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24226"/>
  <mc:AlternateContent xmlns:mc="http://schemas.openxmlformats.org/markup-compatibility/2006">
    <mc:Choice Requires="x15">
      <x15ac:absPath xmlns:x15ac="http://schemas.microsoft.com/office/spreadsheetml/2010/11/ac" url="C:\Users\Christiaan Loots\Desktop\UNCDF\Bank pricing\final\2023\final drafts for review\"/>
    </mc:Choice>
  </mc:AlternateContent>
  <xr:revisionPtr revIDLastSave="0" documentId="13_ncr:1_{528DCE44-AB42-4B04-AC6A-B78B0E9ACD76}" xr6:coauthVersionLast="47" xr6:coauthVersionMax="47" xr10:uidLastSave="{00000000-0000-0000-0000-000000000000}"/>
  <bookViews>
    <workbookView xWindow="-108" yWindow="-108" windowWidth="23256" windowHeight="12456" tabRatio="904" activeTab="7" xr2:uid="{00000000-000D-0000-FFFF-FFFF00000000}"/>
  </bookViews>
  <sheets>
    <sheet name="Table of Contents" sheetId="60" r:id="rId1"/>
    <sheet name="1) Definitions" sheetId="71" r:id="rId2"/>
    <sheet name="2) Countries" sheetId="72" r:id="rId3"/>
    <sheet name="3) Banks" sheetId="73" r:id="rId4"/>
    <sheet name="4) Market Share" sheetId="74" r:id="rId5"/>
    <sheet name="5) Metadata" sheetId="58" r:id="rId6"/>
    <sheet name="6) Data Availability" sheetId="66" r:id="rId7"/>
    <sheet name="7) 2023 Overview" sheetId="7" r:id="rId8"/>
    <sheet name="7.1) Minimum Fees" sheetId="67" r:id="rId9"/>
    <sheet name="7.2) Average Fees" sheetId="68" r:id="rId10"/>
    <sheet name="7.3) Maximum Fees" sheetId="69" r:id="rId11"/>
    <sheet name="7.4) Median Fees" sheetId="70" r:id="rId12"/>
  </sheets>
  <definedNames>
    <definedName name="_xlnm._FilterDatabase" localSheetId="4" hidden="1">'4) Market Share'!$B$2:$N$234</definedName>
    <definedName name="a">#REF!</definedName>
    <definedName name="AGDZ123">'7) 2023 Overview'!#REF!</definedName>
    <definedName name="AGZZ160">'7) 2023 Overview'!#REF!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H16" i="66" l="1"/>
  <c r="AG16" i="66"/>
  <c r="AH6" i="66"/>
  <c r="AH7" i="66"/>
  <c r="AH8" i="66"/>
  <c r="AH9" i="66"/>
  <c r="AH10" i="66"/>
  <c r="AH11" i="66"/>
  <c r="AH12" i="66"/>
  <c r="AH13" i="66"/>
  <c r="AH14" i="66"/>
  <c r="AH5" i="66"/>
  <c r="AG6" i="66"/>
  <c r="AG7" i="66"/>
  <c r="AG8" i="66"/>
  <c r="AG9" i="66"/>
  <c r="AG10" i="66"/>
  <c r="AG11" i="66"/>
  <c r="AG12" i="66"/>
  <c r="AG13" i="66"/>
  <c r="AG14" i="66"/>
  <c r="AG5" i="66"/>
  <c r="AD6" i="66"/>
  <c r="AD7" i="66"/>
  <c r="AD8" i="66"/>
  <c r="AD9" i="66"/>
  <c r="AD10" i="66"/>
  <c r="AD11" i="66"/>
  <c r="AD12" i="66"/>
  <c r="AD5" i="66"/>
  <c r="AC6" i="66"/>
  <c r="AC7" i="66"/>
  <c r="AC8" i="66"/>
  <c r="AC9" i="66"/>
  <c r="AC10" i="66"/>
  <c r="AC11" i="66"/>
  <c r="AC12" i="66"/>
  <c r="AC5" i="66"/>
  <c r="Z6" i="66"/>
  <c r="Z7" i="66"/>
  <c r="Z8" i="66"/>
  <c r="Z9" i="66"/>
  <c r="Z10" i="66"/>
  <c r="Z11" i="66"/>
  <c r="Z12" i="66"/>
  <c r="Z13" i="66"/>
  <c r="Z14" i="66"/>
  <c r="Z15" i="66"/>
  <c r="Z16" i="66"/>
  <c r="Z17" i="66"/>
  <c r="Z18" i="66"/>
  <c r="Z19" i="66"/>
  <c r="Z20" i="66"/>
  <c r="Z5" i="66"/>
  <c r="Y6" i="66"/>
  <c r="Y7" i="66"/>
  <c r="Y8" i="66"/>
  <c r="Y9" i="66"/>
  <c r="Y10" i="66"/>
  <c r="Y11" i="66"/>
  <c r="Y12" i="66"/>
  <c r="Y13" i="66"/>
  <c r="Y14" i="66"/>
  <c r="Y15" i="66"/>
  <c r="Y16" i="66"/>
  <c r="Y17" i="66"/>
  <c r="Y18" i="66"/>
  <c r="Y19" i="66"/>
  <c r="Y20" i="66"/>
  <c r="Y5" i="66"/>
  <c r="P45" i="66"/>
  <c r="U6" i="66"/>
  <c r="U7" i="66"/>
  <c r="U8" i="66"/>
  <c r="U9" i="66"/>
  <c r="U10" i="66"/>
  <c r="U11" i="66"/>
  <c r="U12" i="66"/>
  <c r="U13" i="66"/>
  <c r="U14" i="66"/>
  <c r="U15" i="66"/>
  <c r="U16" i="66"/>
  <c r="U17" i="66"/>
  <c r="U18" i="66"/>
  <c r="U19" i="66"/>
  <c r="U20" i="66"/>
  <c r="U22" i="66"/>
  <c r="U23" i="66"/>
  <c r="U24" i="66"/>
  <c r="U25" i="66"/>
  <c r="U26" i="66"/>
  <c r="U27" i="66"/>
  <c r="U28" i="66"/>
  <c r="U29" i="66"/>
  <c r="U31" i="66"/>
  <c r="U32" i="66"/>
  <c r="U33" i="66"/>
  <c r="U34" i="66"/>
  <c r="U35" i="66"/>
  <c r="U36" i="66"/>
  <c r="U37" i="66"/>
  <c r="U38" i="66"/>
  <c r="U39" i="66"/>
  <c r="U40" i="66"/>
  <c r="U42" i="66"/>
  <c r="U5" i="66"/>
  <c r="J117" i="66"/>
  <c r="E117" i="66"/>
  <c r="E118" i="66"/>
  <c r="E119" i="66"/>
  <c r="E120" i="66"/>
  <c r="L235" i="74"/>
  <c r="E235" i="74"/>
  <c r="D235" i="74"/>
  <c r="M235" i="74" s="1"/>
  <c r="F232" i="74"/>
  <c r="F235" i="74" s="1"/>
  <c r="F230" i="74"/>
  <c r="L229" i="74"/>
  <c r="D229" i="74"/>
  <c r="M229" i="74" s="1"/>
  <c r="L222" i="74"/>
  <c r="E222" i="74"/>
  <c r="D222" i="74"/>
  <c r="F218" i="74"/>
  <c r="F217" i="74"/>
  <c r="F216" i="74"/>
  <c r="F222" i="74" s="1"/>
  <c r="L215" i="74"/>
  <c r="E215" i="74"/>
  <c r="D215" i="74"/>
  <c r="M215" i="74" s="1"/>
  <c r="F214" i="74"/>
  <c r="F211" i="74"/>
  <c r="F215" i="74" s="1"/>
  <c r="M208" i="74"/>
  <c r="L208" i="74"/>
  <c r="E208" i="74"/>
  <c r="D208" i="74"/>
  <c r="F207" i="74"/>
  <c r="F208" i="74" s="1"/>
  <c r="F205" i="74"/>
  <c r="L201" i="74"/>
  <c r="E201" i="74"/>
  <c r="D201" i="74"/>
  <c r="F200" i="74"/>
  <c r="F199" i="74"/>
  <c r="F197" i="74"/>
  <c r="F201" i="74" s="1"/>
  <c r="F195" i="74"/>
  <c r="L194" i="74"/>
  <c r="E194" i="74"/>
  <c r="D194" i="74"/>
  <c r="M194" i="74" s="1"/>
  <c r="F192" i="74"/>
  <c r="F191" i="74"/>
  <c r="F190" i="74"/>
  <c r="F189" i="74"/>
  <c r="F188" i="74"/>
  <c r="F194" i="74" s="1"/>
  <c r="L187" i="74"/>
  <c r="E187" i="74"/>
  <c r="D187" i="74"/>
  <c r="M187" i="74" s="1"/>
  <c r="F183" i="74"/>
  <c r="F182" i="74"/>
  <c r="F187" i="74" s="1"/>
  <c r="M180" i="74"/>
  <c r="L180" i="74"/>
  <c r="E180" i="74"/>
  <c r="D180" i="74"/>
  <c r="F179" i="74"/>
  <c r="F178" i="74"/>
  <c r="F177" i="74"/>
  <c r="F176" i="74"/>
  <c r="F175" i="74"/>
  <c r="F174" i="74"/>
  <c r="F180" i="74" s="1"/>
  <c r="L173" i="74"/>
  <c r="F173" i="74"/>
  <c r="E173" i="74"/>
  <c r="D173" i="74"/>
  <c r="M173" i="74" s="1"/>
  <c r="F167" i="74"/>
  <c r="L166" i="74"/>
  <c r="D166" i="74"/>
  <c r="L159" i="74"/>
  <c r="D159" i="74"/>
  <c r="M159" i="74" s="1"/>
  <c r="L152" i="74"/>
  <c r="F152" i="74"/>
  <c r="E152" i="74"/>
  <c r="D152" i="74"/>
  <c r="M152" i="74" s="1"/>
  <c r="F149" i="74"/>
  <c r="F146" i="74"/>
  <c r="M145" i="74"/>
  <c r="L145" i="74"/>
  <c r="D145" i="74"/>
  <c r="M138" i="74"/>
  <c r="L138" i="74"/>
  <c r="D138" i="74"/>
  <c r="L131" i="74"/>
  <c r="D131" i="74"/>
  <c r="M131" i="74" s="1"/>
  <c r="M126" i="74"/>
  <c r="L126" i="74"/>
  <c r="D126" i="74"/>
  <c r="L119" i="74"/>
  <c r="D119" i="74"/>
  <c r="M119" i="74" s="1"/>
  <c r="L112" i="74"/>
  <c r="D112" i="74"/>
  <c r="M112" i="74" s="1"/>
  <c r="L105" i="74"/>
  <c r="F105" i="74"/>
  <c r="E105" i="74"/>
  <c r="D105" i="74"/>
  <c r="F103" i="74"/>
  <c r="F101" i="74"/>
  <c r="M98" i="74"/>
  <c r="L98" i="74"/>
  <c r="F98" i="74"/>
  <c r="E98" i="74"/>
  <c r="D98" i="74"/>
  <c r="F94" i="74"/>
  <c r="F92" i="74"/>
  <c r="L91" i="74"/>
  <c r="F91" i="74"/>
  <c r="E91" i="74"/>
  <c r="D91" i="74"/>
  <c r="M91" i="74" s="1"/>
  <c r="F88" i="74"/>
  <c r="F86" i="74"/>
  <c r="F85" i="74"/>
  <c r="L84" i="74"/>
  <c r="F84" i="74"/>
  <c r="E84" i="74"/>
  <c r="D84" i="74"/>
  <c r="M84" i="74" s="1"/>
  <c r="F83" i="74"/>
  <c r="F81" i="74"/>
  <c r="F80" i="74"/>
  <c r="F79" i="74"/>
  <c r="F78" i="74"/>
  <c r="M77" i="74"/>
  <c r="L77" i="74"/>
  <c r="F77" i="74"/>
  <c r="E77" i="74"/>
  <c r="D77" i="74"/>
  <c r="F73" i="74"/>
  <c r="F71" i="74"/>
  <c r="M70" i="74"/>
  <c r="L70" i="74"/>
  <c r="F70" i="74"/>
  <c r="E70" i="74"/>
  <c r="D70" i="74"/>
  <c r="F66" i="74"/>
  <c r="L63" i="74"/>
  <c r="F63" i="74"/>
  <c r="E63" i="74"/>
  <c r="D63" i="74"/>
  <c r="M63" i="74" s="1"/>
  <c r="F60" i="74"/>
  <c r="F59" i="74"/>
  <c r="L56" i="74"/>
  <c r="E56" i="74"/>
  <c r="D56" i="74"/>
  <c r="M56" i="74" s="1"/>
  <c r="F55" i="74"/>
  <c r="F56" i="74" s="1"/>
  <c r="M50" i="74"/>
  <c r="L50" i="74"/>
  <c r="E50" i="74"/>
  <c r="D50" i="74"/>
  <c r="F47" i="74"/>
  <c r="F46" i="74"/>
  <c r="F50" i="74" s="1"/>
  <c r="L45" i="74"/>
  <c r="F45" i="74"/>
  <c r="E45" i="74"/>
  <c r="D45" i="74"/>
  <c r="F44" i="74"/>
  <c r="L39" i="74"/>
  <c r="F39" i="74"/>
  <c r="E39" i="74"/>
  <c r="D39" i="74"/>
  <c r="M39" i="74" s="1"/>
  <c r="F38" i="74"/>
  <c r="F36" i="74"/>
  <c r="L34" i="74"/>
  <c r="F34" i="74"/>
  <c r="E34" i="74"/>
  <c r="D34" i="74"/>
  <c r="M34" i="74" s="1"/>
  <c r="F33" i="74"/>
  <c r="F32" i="74"/>
  <c r="F31" i="74"/>
  <c r="F30" i="74"/>
  <c r="F29" i="74"/>
  <c r="L28" i="74"/>
  <c r="E28" i="74"/>
  <c r="D28" i="74"/>
  <c r="F27" i="74"/>
  <c r="F26" i="74"/>
  <c r="F25" i="74"/>
  <c r="F24" i="74"/>
  <c r="F23" i="74"/>
  <c r="F22" i="74"/>
  <c r="F28" i="74" s="1"/>
  <c r="M21" i="74"/>
  <c r="L21" i="74"/>
  <c r="D21" i="74"/>
  <c r="L16" i="74"/>
  <c r="E16" i="74"/>
  <c r="D16" i="74"/>
  <c r="M16" i="74" s="1"/>
  <c r="F15" i="74"/>
  <c r="F14" i="74"/>
  <c r="F13" i="74"/>
  <c r="F12" i="74"/>
  <c r="F11" i="74"/>
  <c r="F10" i="74"/>
  <c r="F16" i="74" s="1"/>
  <c r="M9" i="74"/>
  <c r="L9" i="74"/>
  <c r="E9" i="74"/>
  <c r="D9" i="74"/>
  <c r="F8" i="74"/>
  <c r="F7" i="74"/>
  <c r="F6" i="74"/>
  <c r="F5" i="74"/>
  <c r="F4" i="74"/>
  <c r="F3" i="74"/>
  <c r="F9" i="74" s="1"/>
  <c r="E122" i="66" l="1"/>
  <c r="J118" i="66"/>
  <c r="E115" i="66"/>
  <c r="E114" i="66"/>
  <c r="E113" i="66"/>
  <c r="E112" i="66"/>
  <c r="E111" i="66"/>
  <c r="E110" i="66"/>
  <c r="E109" i="66"/>
  <c r="E108" i="66"/>
  <c r="E107" i="66"/>
  <c r="E106" i="66"/>
  <c r="K105" i="66"/>
  <c r="E105" i="66"/>
  <c r="K104" i="66"/>
  <c r="E104" i="66"/>
  <c r="K103" i="66"/>
  <c r="E103" i="66"/>
  <c r="K102" i="66"/>
  <c r="E102" i="66"/>
  <c r="K101" i="66"/>
  <c r="E101" i="66"/>
  <c r="K100" i="66"/>
  <c r="E100" i="66"/>
  <c r="K99" i="66"/>
  <c r="E99" i="66"/>
  <c r="K98" i="66"/>
  <c r="E98" i="66"/>
  <c r="K97" i="66"/>
  <c r="E97" i="66"/>
  <c r="K96" i="66"/>
  <c r="E96" i="66"/>
  <c r="K95" i="66"/>
  <c r="E95" i="66"/>
  <c r="K94" i="66"/>
  <c r="E94" i="66"/>
  <c r="K93" i="66"/>
  <c r="E93" i="66"/>
  <c r="K92" i="66"/>
  <c r="E92" i="66"/>
  <c r="K91" i="66"/>
  <c r="E91" i="66"/>
  <c r="K90" i="66"/>
  <c r="E90" i="66"/>
  <c r="K89" i="66"/>
  <c r="E89" i="66"/>
  <c r="K88" i="66"/>
  <c r="E88" i="66"/>
  <c r="K87" i="66"/>
  <c r="E87" i="66"/>
  <c r="K86" i="66"/>
  <c r="E86" i="66"/>
  <c r="K85" i="66"/>
  <c r="E85" i="66"/>
  <c r="K84" i="66"/>
  <c r="E84" i="66"/>
  <c r="K83" i="66"/>
  <c r="E83" i="66"/>
  <c r="K82" i="66"/>
  <c r="E82" i="66"/>
  <c r="K81" i="66"/>
  <c r="E81" i="66"/>
  <c r="K80" i="66"/>
  <c r="E80" i="66"/>
  <c r="K79" i="66"/>
  <c r="E79" i="66"/>
  <c r="K78" i="66"/>
  <c r="E78" i="66"/>
  <c r="K77" i="66"/>
  <c r="E77" i="66"/>
  <c r="K76" i="66"/>
  <c r="K75" i="66"/>
  <c r="E75" i="66"/>
  <c r="K74" i="66"/>
  <c r="E74" i="66"/>
  <c r="K73" i="66"/>
  <c r="E73" i="66"/>
  <c r="K72" i="66"/>
  <c r="E72" i="66"/>
  <c r="K71" i="66"/>
  <c r="E71" i="66"/>
  <c r="K70" i="66"/>
  <c r="E70" i="66"/>
  <c r="K69" i="66"/>
  <c r="E69" i="66"/>
  <c r="K68" i="66"/>
  <c r="E68" i="66"/>
  <c r="K67" i="66"/>
  <c r="E67" i="66"/>
  <c r="E66" i="66"/>
  <c r="K65" i="66"/>
  <c r="E65" i="66"/>
  <c r="K64" i="66"/>
  <c r="E64" i="66"/>
  <c r="K63" i="66"/>
  <c r="E63" i="66"/>
  <c r="E62" i="66"/>
  <c r="K61" i="66"/>
  <c r="E61" i="66"/>
  <c r="K60" i="66"/>
  <c r="E60" i="66"/>
  <c r="K59" i="66"/>
  <c r="E59" i="66"/>
  <c r="K58" i="66"/>
  <c r="K57" i="66"/>
  <c r="E57" i="66"/>
  <c r="K56" i="66"/>
  <c r="E56" i="66"/>
  <c r="K55" i="66"/>
  <c r="E55" i="66"/>
  <c r="K54" i="66"/>
  <c r="K53" i="66"/>
  <c r="E53" i="66"/>
  <c r="K52" i="66"/>
  <c r="E52" i="66"/>
  <c r="K51" i="66"/>
  <c r="E51" i="66"/>
  <c r="K50" i="66"/>
  <c r="E50" i="66"/>
  <c r="K49" i="66"/>
  <c r="E49" i="66"/>
  <c r="U48" i="66"/>
  <c r="Q48" i="66"/>
  <c r="P48" i="66"/>
  <c r="T48" i="66" s="1"/>
  <c r="K48" i="66"/>
  <c r="E48" i="66"/>
  <c r="T47" i="66"/>
  <c r="Q47" i="66"/>
  <c r="U47" i="66" s="1"/>
  <c r="P47" i="66"/>
  <c r="K47" i="66"/>
  <c r="E47" i="66"/>
  <c r="U46" i="66"/>
  <c r="Q46" i="66"/>
  <c r="P46" i="66"/>
  <c r="T46" i="66" s="1"/>
  <c r="K46" i="66"/>
  <c r="E46" i="66"/>
  <c r="T45" i="66"/>
  <c r="Q45" i="66"/>
  <c r="U45" i="66" s="1"/>
  <c r="K45" i="66"/>
  <c r="E45" i="66"/>
  <c r="K44" i="66"/>
  <c r="E44" i="66"/>
  <c r="E43" i="66"/>
  <c r="T42" i="66"/>
  <c r="K42" i="66"/>
  <c r="E42" i="66"/>
  <c r="K41" i="66"/>
  <c r="E41" i="66"/>
  <c r="T40" i="66"/>
  <c r="K40" i="66"/>
  <c r="E40" i="66"/>
  <c r="T39" i="66"/>
  <c r="K39" i="66"/>
  <c r="E39" i="66"/>
  <c r="T38" i="66"/>
  <c r="K38" i="66"/>
  <c r="E38" i="66"/>
  <c r="T37" i="66"/>
  <c r="K37" i="66"/>
  <c r="E37" i="66"/>
  <c r="T36" i="66"/>
  <c r="K36" i="66"/>
  <c r="E36" i="66"/>
  <c r="T35" i="66"/>
  <c r="K35" i="66"/>
  <c r="T34" i="66"/>
  <c r="K34" i="66"/>
  <c r="E34" i="66"/>
  <c r="T33" i="66"/>
  <c r="K33" i="66"/>
  <c r="E33" i="66"/>
  <c r="T32" i="66"/>
  <c r="K32" i="66"/>
  <c r="E32" i="66"/>
  <c r="T31" i="66"/>
  <c r="K31" i="66"/>
  <c r="E31" i="66"/>
  <c r="K30" i="66"/>
  <c r="T29" i="66"/>
  <c r="K29" i="66"/>
  <c r="E29" i="66"/>
  <c r="T28" i="66"/>
  <c r="K28" i="66"/>
  <c r="E28" i="66"/>
  <c r="T27" i="66"/>
  <c r="K27" i="66"/>
  <c r="E27" i="66"/>
  <c r="T26" i="66"/>
  <c r="K26" i="66"/>
  <c r="E26" i="66"/>
  <c r="T25" i="66"/>
  <c r="T24" i="66"/>
  <c r="K24" i="66"/>
  <c r="E24" i="66"/>
  <c r="T23" i="66"/>
  <c r="K23" i="66"/>
  <c r="E23" i="66"/>
  <c r="T22" i="66"/>
  <c r="K22" i="66"/>
  <c r="E22" i="66"/>
  <c r="E21" i="66"/>
  <c r="T20" i="66"/>
  <c r="K20" i="66"/>
  <c r="E20" i="66"/>
  <c r="T19" i="66"/>
  <c r="K19" i="66"/>
  <c r="E19" i="66"/>
  <c r="T18" i="66"/>
  <c r="K18" i="66"/>
  <c r="T17" i="66"/>
  <c r="K17" i="66"/>
  <c r="E17" i="66"/>
  <c r="T16" i="66"/>
  <c r="K16" i="66"/>
  <c r="E16" i="66"/>
  <c r="T15" i="66"/>
  <c r="K15" i="66"/>
  <c r="E15" i="66"/>
  <c r="T14" i="66"/>
  <c r="K14" i="66"/>
  <c r="E14" i="66"/>
  <c r="T13" i="66"/>
  <c r="K13" i="66"/>
  <c r="E13" i="66"/>
  <c r="T12" i="66"/>
  <c r="K12" i="66"/>
  <c r="E12" i="66"/>
  <c r="T11" i="66"/>
  <c r="K11" i="66"/>
  <c r="E11" i="66"/>
  <c r="T10" i="66"/>
  <c r="K10" i="66"/>
  <c r="E10" i="66"/>
  <c r="T9" i="66"/>
  <c r="K9" i="66"/>
  <c r="E9" i="66"/>
  <c r="T8" i="66"/>
  <c r="K8" i="66"/>
  <c r="E8" i="66"/>
  <c r="T7" i="66"/>
  <c r="K7" i="66"/>
  <c r="E7" i="66"/>
  <c r="T6" i="66"/>
  <c r="K6" i="66"/>
  <c r="E6" i="66"/>
  <c r="U52" i="66"/>
  <c r="T5" i="66"/>
  <c r="T52" i="66" s="1"/>
  <c r="K5" i="66"/>
  <c r="E5" i="66"/>
  <c r="K4" i="66"/>
  <c r="J122" i="66" s="1"/>
  <c r="E4" i="66"/>
  <c r="AK44" i="72"/>
  <c r="AJ44" i="72"/>
  <c r="AI44" i="72"/>
  <c r="AH44" i="72"/>
  <c r="AG44" i="72"/>
  <c r="AF44" i="72"/>
  <c r="AE44" i="72"/>
  <c r="AD44" i="72"/>
  <c r="AK41" i="72"/>
  <c r="AJ41" i="72"/>
  <c r="AI41" i="72"/>
  <c r="AH41" i="72"/>
  <c r="AG41" i="72"/>
  <c r="AF41" i="72"/>
  <c r="AE41" i="72"/>
  <c r="AD41" i="72"/>
  <c r="AK40" i="72"/>
  <c r="AJ40" i="72"/>
  <c r="AI40" i="72"/>
  <c r="AH40" i="72"/>
  <c r="AG40" i="72"/>
  <c r="AF40" i="72"/>
  <c r="AE40" i="72"/>
  <c r="AD40" i="72"/>
  <c r="AK39" i="72"/>
  <c r="AJ39" i="72"/>
  <c r="AI39" i="72"/>
  <c r="AH39" i="72"/>
  <c r="AG39" i="72"/>
  <c r="AF39" i="72"/>
  <c r="AE39" i="72"/>
  <c r="AD39" i="72"/>
  <c r="AK38" i="72"/>
  <c r="AJ38" i="72"/>
  <c r="AI38" i="72"/>
  <c r="AH38" i="72"/>
  <c r="AG38" i="72"/>
  <c r="AF38" i="72"/>
  <c r="AE38" i="72"/>
  <c r="AD38" i="72"/>
  <c r="AK37" i="72"/>
  <c r="AJ37" i="72"/>
  <c r="AI37" i="72"/>
  <c r="AH37" i="72"/>
  <c r="AG37" i="72"/>
  <c r="AF37" i="72"/>
  <c r="AE37" i="72"/>
  <c r="AD37" i="72"/>
  <c r="AK36" i="72"/>
  <c r="AJ36" i="72"/>
  <c r="AI36" i="72"/>
  <c r="AH36" i="72"/>
  <c r="AG36" i="72"/>
  <c r="AF36" i="72"/>
  <c r="AE36" i="72"/>
  <c r="AD36" i="72"/>
  <c r="AK35" i="72"/>
  <c r="AJ35" i="72"/>
  <c r="AI35" i="72"/>
  <c r="AH35" i="72"/>
  <c r="AG35" i="72"/>
  <c r="AF35" i="72"/>
  <c r="AE35" i="72"/>
  <c r="AD35" i="72"/>
  <c r="AK34" i="72"/>
  <c r="AJ34" i="72"/>
  <c r="AI34" i="72"/>
  <c r="AH34" i="72"/>
  <c r="AG34" i="72"/>
  <c r="AF34" i="72"/>
  <c r="AE34" i="72"/>
  <c r="AD34" i="72"/>
  <c r="AK33" i="72"/>
  <c r="AJ33" i="72"/>
  <c r="AI33" i="72"/>
  <c r="AH33" i="72"/>
  <c r="AG33" i="72"/>
  <c r="AF33" i="72"/>
  <c r="AE33" i="72"/>
  <c r="AD33" i="72"/>
  <c r="AK32" i="72"/>
  <c r="AJ32" i="72"/>
  <c r="AI32" i="72"/>
  <c r="AH32" i="72"/>
  <c r="AG32" i="72"/>
  <c r="AF32" i="72"/>
  <c r="AE32" i="72"/>
  <c r="AD32" i="72"/>
  <c r="AK29" i="72"/>
  <c r="AJ29" i="72"/>
  <c r="AI29" i="72"/>
  <c r="AH29" i="72"/>
  <c r="AG29" i="72"/>
  <c r="AF29" i="72"/>
  <c r="AE29" i="72"/>
  <c r="AD29" i="72"/>
  <c r="AK28" i="72"/>
  <c r="AJ28" i="72"/>
  <c r="AI28" i="72"/>
  <c r="AH28" i="72"/>
  <c r="AG28" i="72"/>
  <c r="AF28" i="72"/>
  <c r="AE28" i="72"/>
  <c r="AD28" i="72"/>
  <c r="AK27" i="72"/>
  <c r="AJ27" i="72"/>
  <c r="AI27" i="72"/>
  <c r="AH27" i="72"/>
  <c r="AG27" i="72"/>
  <c r="AF27" i="72"/>
  <c r="AE27" i="72"/>
  <c r="AD27" i="72"/>
  <c r="AK26" i="72"/>
  <c r="AJ26" i="72"/>
  <c r="AI26" i="72"/>
  <c r="AH26" i="72"/>
  <c r="AG26" i="72"/>
  <c r="AF26" i="72"/>
  <c r="AE26" i="72"/>
  <c r="AD26" i="72"/>
  <c r="AK25" i="72"/>
  <c r="AJ25" i="72"/>
  <c r="AI25" i="72"/>
  <c r="AH25" i="72"/>
  <c r="AG25" i="72"/>
  <c r="AF25" i="72"/>
  <c r="AE25" i="72"/>
  <c r="AD25" i="72"/>
  <c r="AK24" i="72"/>
  <c r="AJ24" i="72"/>
  <c r="AI24" i="72"/>
  <c r="AH24" i="72"/>
  <c r="AG24" i="72"/>
  <c r="AF24" i="72"/>
  <c r="AE24" i="72"/>
  <c r="AD24" i="72"/>
  <c r="AK23" i="72"/>
  <c r="AJ23" i="72"/>
  <c r="AI23" i="72"/>
  <c r="AH23" i="72"/>
  <c r="AG23" i="72"/>
  <c r="AF23" i="72"/>
  <c r="AE23" i="72"/>
  <c r="AD23" i="72"/>
  <c r="AK22" i="72"/>
  <c r="AJ22" i="72"/>
  <c r="AI22" i="72"/>
  <c r="AH22" i="72"/>
  <c r="AG22" i="72"/>
  <c r="AF22" i="72"/>
  <c r="AE22" i="72"/>
  <c r="AD22" i="72"/>
  <c r="AK19" i="72"/>
  <c r="AJ19" i="72"/>
  <c r="AI19" i="72"/>
  <c r="AH19" i="72"/>
  <c r="AG19" i="72"/>
  <c r="AF19" i="72"/>
  <c r="AE19" i="72"/>
  <c r="AD19" i="72"/>
  <c r="AK18" i="72"/>
  <c r="AJ18" i="72"/>
  <c r="AI18" i="72"/>
  <c r="AH18" i="72"/>
  <c r="AG18" i="72"/>
  <c r="AF18" i="72"/>
  <c r="AE18" i="72"/>
  <c r="AD18" i="72"/>
  <c r="AK17" i="72"/>
  <c r="AJ17" i="72"/>
  <c r="AI17" i="72"/>
  <c r="AH17" i="72"/>
  <c r="AG17" i="72"/>
  <c r="AF17" i="72"/>
  <c r="AE17" i="72"/>
  <c r="AD17" i="72"/>
  <c r="AK16" i="72"/>
  <c r="AJ16" i="72"/>
  <c r="AI16" i="72"/>
  <c r="AH16" i="72"/>
  <c r="AG16" i="72"/>
  <c r="AF16" i="72"/>
  <c r="AE16" i="72"/>
  <c r="AD16" i="72"/>
  <c r="AK15" i="72"/>
  <c r="AJ15" i="72"/>
  <c r="AI15" i="72"/>
  <c r="AH15" i="72"/>
  <c r="AG15" i="72"/>
  <c r="AF15" i="72"/>
  <c r="AE15" i="72"/>
  <c r="AD15" i="72"/>
  <c r="AK14" i="72"/>
  <c r="AJ14" i="72"/>
  <c r="AI14" i="72"/>
  <c r="AH14" i="72"/>
  <c r="AG14" i="72"/>
  <c r="AF14" i="72"/>
  <c r="AE14" i="72"/>
  <c r="AD14" i="72"/>
  <c r="AK13" i="72"/>
  <c r="AJ13" i="72"/>
  <c r="AI13" i="72"/>
  <c r="AH13" i="72"/>
  <c r="AG13" i="72"/>
  <c r="AF13" i="72"/>
  <c r="AE13" i="72"/>
  <c r="AD13" i="72"/>
  <c r="AK12" i="72"/>
  <c r="AJ12" i="72"/>
  <c r="AI12" i="72"/>
  <c r="AH12" i="72"/>
  <c r="AG12" i="72"/>
  <c r="AF12" i="72"/>
  <c r="AE12" i="72"/>
  <c r="AD12" i="72"/>
  <c r="AK11" i="72"/>
  <c r="AJ11" i="72"/>
  <c r="AI11" i="72"/>
  <c r="AH11" i="72"/>
  <c r="AG11" i="72"/>
  <c r="AF11" i="72"/>
  <c r="AE11" i="72"/>
  <c r="AD11" i="72"/>
  <c r="AK10" i="72"/>
  <c r="AJ10" i="72"/>
  <c r="AI10" i="72"/>
  <c r="AH10" i="72"/>
  <c r="AG10" i="72"/>
  <c r="AF10" i="72"/>
  <c r="AE10" i="72"/>
  <c r="AD10" i="72"/>
  <c r="AK9" i="72"/>
  <c r="AJ9" i="72"/>
  <c r="AI9" i="72"/>
  <c r="AH9" i="72"/>
  <c r="AG9" i="72"/>
  <c r="AF9" i="72"/>
  <c r="AE9" i="72"/>
  <c r="AD9" i="72"/>
  <c r="AK8" i="72"/>
  <c r="AJ8" i="72"/>
  <c r="AI8" i="72"/>
  <c r="AH8" i="72"/>
  <c r="AG8" i="72"/>
  <c r="AF8" i="72"/>
  <c r="AE8" i="72"/>
  <c r="AD8" i="72"/>
  <c r="AK7" i="72"/>
  <c r="AJ7" i="72"/>
  <c r="AI7" i="72"/>
  <c r="AH7" i="72"/>
  <c r="AG7" i="72"/>
  <c r="AF7" i="72"/>
  <c r="AE7" i="72"/>
  <c r="AD7" i="72"/>
  <c r="AK6" i="72"/>
  <c r="AJ6" i="72"/>
  <c r="AI6" i="72"/>
  <c r="AH6" i="72"/>
  <c r="AG6" i="72"/>
  <c r="AF6" i="72"/>
  <c r="AE6" i="72"/>
  <c r="AD6" i="72"/>
  <c r="AK5" i="72"/>
  <c r="AJ5" i="72"/>
  <c r="AI5" i="72"/>
  <c r="AH5" i="72"/>
  <c r="AG5" i="72"/>
  <c r="AF5" i="72"/>
  <c r="AE5" i="72"/>
  <c r="AD5" i="72"/>
  <c r="AK4" i="72"/>
  <c r="AJ4" i="72"/>
  <c r="AI4" i="72"/>
  <c r="AH4" i="72"/>
  <c r="AG4" i="72"/>
  <c r="AF4" i="72"/>
  <c r="AE4" i="72"/>
  <c r="AD4" i="72"/>
  <c r="T51" i="66" l="1"/>
  <c r="U51" i="66"/>
  <c r="J119" i="66"/>
  <c r="T50" i="66"/>
  <c r="J120" i="66"/>
  <c r="U50" i="66"/>
  <c r="DV226" i="69" l="1"/>
  <c r="F2" i="6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Ofentse Dazela</author>
  </authors>
  <commentList>
    <comment ref="AD2" authorId="0" shapeId="0" xr:uid="{F520C4BE-FB66-4E7C-87EB-9C9AD40AB5E6}">
      <text>
        <r>
          <rPr>
            <b/>
            <sz val="9"/>
            <color indexed="81"/>
            <rFont val="Tahoma"/>
            <charset val="1"/>
          </rPr>
          <t xml:space="preserve"> Price level ratio is the ratio of a purchasing power parity (PPP) conversion factor to an exchange rate. It provides a measure of the differences in price levels between countries by indicating the number of units of the common currency needed to buy the same volume of the aggregation level in each country. At the level of GDP, they provide a measure of the differences in the general price levels of countries.</t>
        </r>
      </text>
    </comment>
  </commentList>
</comments>
</file>

<file path=xl/sharedStrings.xml><?xml version="1.0" encoding="utf-8"?>
<sst xmlns="http://schemas.openxmlformats.org/spreadsheetml/2006/main" count="175547" uniqueCount="1092">
  <si>
    <t>Botswana</t>
  </si>
  <si>
    <t>DRC</t>
  </si>
  <si>
    <t>Lesotho</t>
  </si>
  <si>
    <t>Malawi</t>
  </si>
  <si>
    <t>South Africa</t>
  </si>
  <si>
    <t>Table of Contents</t>
  </si>
  <si>
    <t>Release date</t>
  </si>
  <si>
    <t>Version</t>
  </si>
  <si>
    <t>Date Today</t>
  </si>
  <si>
    <t>Q2</t>
  </si>
  <si>
    <t>BancABC</t>
  </si>
  <si>
    <t>Bank Gaborone</t>
  </si>
  <si>
    <t>Bank of Baroda</t>
  </si>
  <si>
    <t>Monthly Account Fee</t>
  </si>
  <si>
    <t>Standard Bank</t>
  </si>
  <si>
    <t>Nedbank</t>
  </si>
  <si>
    <t>Monthly Maintenance Fee</t>
  </si>
  <si>
    <t>Opening Fee</t>
  </si>
  <si>
    <t>Mini Statement (Own ATM)</t>
  </si>
  <si>
    <t>Annual Card Fees</t>
  </si>
  <si>
    <t>Lost ATM Card Replacement</t>
  </si>
  <si>
    <t>Standard Cheque Book (20 - 50 pages)</t>
  </si>
  <si>
    <t>Post Dated Cheques</t>
  </si>
  <si>
    <t xml:space="preserve">Small Business  </t>
  </si>
  <si>
    <t>Daily Bank Statement</t>
  </si>
  <si>
    <t>Interim Bank Statement</t>
  </si>
  <si>
    <t>Corporate Payroll Activity Fee</t>
  </si>
  <si>
    <t>Short Term Loans</t>
  </si>
  <si>
    <t>Personal Loans</t>
  </si>
  <si>
    <t>Employer Supported Loans (Processing Fees)</t>
  </si>
  <si>
    <t>SME Loans (Processing Fees)</t>
  </si>
  <si>
    <t>Business Loans (Processing Fees)</t>
  </si>
  <si>
    <t>V 1 00</t>
  </si>
  <si>
    <t xml:space="preserve">Mortgages </t>
  </si>
  <si>
    <t xml:space="preserve">Vehicles </t>
  </si>
  <si>
    <t>SA</t>
  </si>
  <si>
    <t>Rawbank</t>
  </si>
  <si>
    <t>Nedbank Lesotho</t>
  </si>
  <si>
    <t>FNB</t>
  </si>
  <si>
    <t>Country</t>
  </si>
  <si>
    <t>Burkina Faso</t>
  </si>
  <si>
    <t>Madagascar</t>
  </si>
  <si>
    <t>Mozambique</t>
  </si>
  <si>
    <t>Togo</t>
  </si>
  <si>
    <t>Zimbabwe</t>
  </si>
  <si>
    <t>Cambodia</t>
  </si>
  <si>
    <t>Laos</t>
  </si>
  <si>
    <t>Thailand</t>
  </si>
  <si>
    <t>No</t>
  </si>
  <si>
    <t>Myanmar</t>
  </si>
  <si>
    <t>Deposit Book (20 - 50 pages)</t>
  </si>
  <si>
    <t>Bank of Africa</t>
  </si>
  <si>
    <t>Banque Atlantique</t>
  </si>
  <si>
    <t>Ecobank</t>
  </si>
  <si>
    <t>Société Générale</t>
  </si>
  <si>
    <t>Banco Unico</t>
  </si>
  <si>
    <t>POSB</t>
  </si>
  <si>
    <t xml:space="preserve">Standard Bank </t>
  </si>
  <si>
    <t>National Bank Malawi</t>
  </si>
  <si>
    <t>Telephone Transaction (operator assisted)</t>
  </si>
  <si>
    <t>BTCI</t>
  </si>
  <si>
    <t>Orabank</t>
  </si>
  <si>
    <t>FBN</t>
  </si>
  <si>
    <t>Small Business</t>
  </si>
  <si>
    <t>WAEMU</t>
  </si>
  <si>
    <t>Angola</t>
  </si>
  <si>
    <t>Comoros</t>
  </si>
  <si>
    <t>Eswatini</t>
  </si>
  <si>
    <t>Mauritius</t>
  </si>
  <si>
    <t>Namibia</t>
  </si>
  <si>
    <t>Seychelles</t>
  </si>
  <si>
    <t>Tanzania</t>
  </si>
  <si>
    <t>Zambia</t>
  </si>
  <si>
    <t>Banco Angolano De Investimentos S.A.</t>
  </si>
  <si>
    <t>Banco Atlantico</t>
  </si>
  <si>
    <t>Absa Bank Seychelles</t>
  </si>
  <si>
    <t>Banco Bic S.A.</t>
  </si>
  <si>
    <t>Development Bank of Comoros</t>
  </si>
  <si>
    <t>Bank Windhoek Limited</t>
  </si>
  <si>
    <t>Al Salam Bank Seychelles Limited</t>
  </si>
  <si>
    <t>CRDB Bank Plc</t>
  </si>
  <si>
    <t>Banco Caixa Geral Angola S.A.</t>
  </si>
  <si>
    <t xml:space="preserve">HSBC Bank (Mauritius) Limited </t>
  </si>
  <si>
    <t>KCB Bank Tanzania Limited</t>
  </si>
  <si>
    <t>Indo Zambia Bank</t>
  </si>
  <si>
    <t>Banco De Fomento Angola S.A.</t>
  </si>
  <si>
    <t>Federal Bank of Commerce</t>
  </si>
  <si>
    <t>Mauritius Commercial Bank Ltd</t>
  </si>
  <si>
    <t>NBC Bank</t>
  </si>
  <si>
    <t>Stanbic Bank (Zambia)</t>
  </si>
  <si>
    <t>MCB Seychelles Limited</t>
  </si>
  <si>
    <t>NMB Bank</t>
  </si>
  <si>
    <t>Standard Chartered Bank Zambia</t>
  </si>
  <si>
    <t>Banco Millennium Atlantico S.A.</t>
  </si>
  <si>
    <t>Societe Nationale des Postes et Services Financiers</t>
  </si>
  <si>
    <t>Trustco Bank Namibia Limited</t>
  </si>
  <si>
    <t>Seychelles Commercial Bank</t>
  </si>
  <si>
    <t>Stanbic Bank</t>
  </si>
  <si>
    <t>Benin</t>
  </si>
  <si>
    <t>Côte D'Ivoire</t>
  </si>
  <si>
    <t>Guinea-Bissau</t>
  </si>
  <si>
    <t>Mali</t>
  </si>
  <si>
    <t>Niger</t>
  </si>
  <si>
    <t>Senegal</t>
  </si>
  <si>
    <t>Banco Da Africa Ocidental</t>
  </si>
  <si>
    <t>Bank of Africa Niger</t>
  </si>
  <si>
    <t>Attijariwafa Bank</t>
  </si>
  <si>
    <t>Banco Da Uniao</t>
  </si>
  <si>
    <t>Banque Atlantique Niger</t>
  </si>
  <si>
    <t>Bank of Africa Sénégal</t>
  </si>
  <si>
    <t>Banque Commerciale du Niger</t>
  </si>
  <si>
    <t>Société Générale de Banques au Bénin</t>
  </si>
  <si>
    <t>United Bank for Africa</t>
  </si>
  <si>
    <t>Brunei Darussalam</t>
  </si>
  <si>
    <t>Indonesia</t>
  </si>
  <si>
    <t>Malaysia</t>
  </si>
  <si>
    <t>Singapore</t>
  </si>
  <si>
    <t>Vietnam</t>
  </si>
  <si>
    <t>30-Days Bank Statement (in-Branch)</t>
  </si>
  <si>
    <t>Old Statements/ Sheet (in-Branch)</t>
  </si>
  <si>
    <t>Copy/ Deposit Slip (in-Branch)</t>
  </si>
  <si>
    <t>PIN (Personal Identification Number) Reset (in-Branch)</t>
  </si>
  <si>
    <t>Balance Enquiry (in-Branch)</t>
  </si>
  <si>
    <t>Activation of Dormant Account (in-Branch)</t>
  </si>
  <si>
    <t>Closing of Account (in-Branch)</t>
  </si>
  <si>
    <t>1. Personal Accounts</t>
  </si>
  <si>
    <t>Send money to Mobile Money account (within own bank)</t>
  </si>
  <si>
    <t>Send money from Mobile Money account to any cellphone</t>
  </si>
  <si>
    <t>Buy prepaid airtime with Mobile Money account</t>
  </si>
  <si>
    <t>Buy prepaid electricity with Mobile Money account</t>
  </si>
  <si>
    <t>3. Savings Accounts</t>
  </si>
  <si>
    <t>4. Loans- Administration Fees</t>
  </si>
  <si>
    <t>5. ATM Charges</t>
  </si>
  <si>
    <t>30-days bank statement (own bank ATM)</t>
  </si>
  <si>
    <t>Balance Enquiry (own bank ATM)</t>
  </si>
  <si>
    <t>Balance Enquiry (other bank ATMs)</t>
  </si>
  <si>
    <t>e-Wallet: send money</t>
  </si>
  <si>
    <t>e-Wallet:  withdrawal</t>
  </si>
  <si>
    <t xml:space="preserve">PIN (Personal Identification Number) reset </t>
  </si>
  <si>
    <t>Declined ATM withdrawal (own bank ATM)</t>
  </si>
  <si>
    <t>Declined ATM withdrawal (other bank ATM)</t>
  </si>
  <si>
    <t>6. Card Fees</t>
  </si>
  <si>
    <t>Inter-account transfer at a branch (within own bank)</t>
  </si>
  <si>
    <t>Inter-account transfer at a branch (to other banks)</t>
  </si>
  <si>
    <t>7. Payment and  Clearing Charges</t>
  </si>
  <si>
    <t>Cellphone Banking: SMS payments notification (within own bank)</t>
  </si>
  <si>
    <t>Cellphone Banking: SMS payment notification (to other banks)</t>
  </si>
  <si>
    <t>Cellphone Banking: Payment to Account (Not Immediate)</t>
  </si>
  <si>
    <t>Cellphone Banking: Payment to Account (Immediate)</t>
  </si>
  <si>
    <t>Internet Banking: Payment to Account (Not Immediate)</t>
  </si>
  <si>
    <t>Internet Banking: Payment to Account (Immediate)</t>
  </si>
  <si>
    <t>Internet Banking: Prepaid (other items)</t>
  </si>
  <si>
    <t>Internet Banking (e-Wallet): Send money</t>
  </si>
  <si>
    <t>Internet Banking (e-Wallet): Transaction reversal</t>
  </si>
  <si>
    <t>POS: Cashback</t>
  </si>
  <si>
    <t>POS: Decline</t>
  </si>
  <si>
    <t>8. Other Electronic Services</t>
  </si>
  <si>
    <t>Additional Card Issued</t>
  </si>
  <si>
    <t>Payment to Account (Not Immediate) (in-Branch)</t>
  </si>
  <si>
    <t>Immediate payment to account (in-branch)</t>
  </si>
  <si>
    <t>18. Loans- Administration Fees</t>
  </si>
  <si>
    <t>19. Payment and  Clearing Charges</t>
  </si>
  <si>
    <t>30-Days Bank Statement (own bank ATM)</t>
  </si>
  <si>
    <t>20. ATM Charges</t>
  </si>
  <si>
    <t>21. Card Fees</t>
  </si>
  <si>
    <t>Cellphone Banking: 30-Days Bank Statement</t>
  </si>
  <si>
    <t xml:space="preserve">Cellphone Banking: Stop Payment </t>
  </si>
  <si>
    <t>Cellphone: Establish Stop Order</t>
  </si>
  <si>
    <t>Cellphone: Amend Stop Order</t>
  </si>
  <si>
    <t>Cellphone Banking: Cancel Stop Order</t>
  </si>
  <si>
    <t>22. Other Electronic Services</t>
  </si>
  <si>
    <t>Prepaid Airtime (own bank ATM)</t>
  </si>
  <si>
    <t>Debit Order Payment</t>
  </si>
  <si>
    <t>Establish Stop Order (in-Branch)</t>
  </si>
  <si>
    <t>Amend Stop Order (in-Branch)</t>
  </si>
  <si>
    <t>Cancel Stop Order (in-Branch)</t>
  </si>
  <si>
    <t>Stop Order Payment</t>
  </si>
  <si>
    <t>Stop Payment (in-Branch)</t>
  </si>
  <si>
    <t>Cheque Dishonoured - lack of funds</t>
  </si>
  <si>
    <t>Unpaid Debit Order</t>
  </si>
  <si>
    <t>Unpaid Stop Order</t>
  </si>
  <si>
    <t>Unpaid Future Dated Payment</t>
  </si>
  <si>
    <t>Cellphone Banking: Funds Transfer (within own bank)</t>
  </si>
  <si>
    <t>Cellphone Banking: Funds Transfer (to other banks)</t>
  </si>
  <si>
    <t>Cellphone Banking: Prepaid Airtime Purchase</t>
  </si>
  <si>
    <t>Cellphone Banking: Prepaid Electricity Purchase</t>
  </si>
  <si>
    <t>Cellphone Banking: Other Prepaid Purchases</t>
  </si>
  <si>
    <t>Cellphone Banking: Proof of Payment</t>
  </si>
  <si>
    <t>Cellphone Banking: Cancel Stop order</t>
  </si>
  <si>
    <t>Cellphone Banking: Balance Enquiry (at own bank)</t>
  </si>
  <si>
    <t>Internet Banking: Funds Transfer (within own bank)</t>
  </si>
  <si>
    <t>Internet Banking: Funds Transfer (to other banks)</t>
  </si>
  <si>
    <t>Internet Banking: Prepaid Airtime</t>
  </si>
  <si>
    <t>Internet Banking: Prepaid Electricity Purchase</t>
  </si>
  <si>
    <t>Internet Banking: Balance Enquiry</t>
  </si>
  <si>
    <t>Internet Banking: Proof of Payment</t>
  </si>
  <si>
    <t xml:space="preserve">Internet Banking: Stop Payment </t>
  </si>
  <si>
    <t>Internet Banking: 30-Days Bank Statement</t>
  </si>
  <si>
    <t xml:space="preserve">Internet Banking: Establish Stop Order </t>
  </si>
  <si>
    <t>Internet Banking: Amend Stop Order</t>
  </si>
  <si>
    <t xml:space="preserve">Internet Banking: Cancel Stop Order </t>
  </si>
  <si>
    <t>Internet Banking (e-Wallet): Send Money</t>
  </si>
  <si>
    <t>Internet Banking (e-Wallet): Transaction Reversal</t>
  </si>
  <si>
    <t>POS: Point of Sale Purchases</t>
  </si>
  <si>
    <t>POS: Purchases with Cashback</t>
  </si>
  <si>
    <t>Payment to Account (own bank ATM)</t>
  </si>
  <si>
    <t>Inter-account Transfer (own bank ATM)</t>
  </si>
  <si>
    <t>Inter-account Transfer (other bank ATMs)</t>
  </si>
  <si>
    <t>Prepaid Electricity (own bank ATM)</t>
  </si>
  <si>
    <t>Other Prepaid Transactions (own bank ATM)</t>
  </si>
  <si>
    <t>Immediate Payment to Account (in-Branch)</t>
  </si>
  <si>
    <t>Stoppage of Payment</t>
  </si>
  <si>
    <t>Posted Statement - paper format (in-Branch)</t>
  </si>
  <si>
    <t>Cellphone Banking: Notify payment recipient by SMS (to other banks)</t>
  </si>
  <si>
    <t>Cellphone Banking: Notify payment recipient by SMS (within own bank)</t>
  </si>
  <si>
    <t xml:space="preserve">Monthly Statement - electronic format </t>
  </si>
  <si>
    <t>Monthly Statement - electronic format</t>
  </si>
  <si>
    <t>Cash Withdrawal (in-Branch)/ per 100 USD</t>
  </si>
  <si>
    <t>Cheque Deposit (in-Branch)/ per 100 USD</t>
  </si>
  <si>
    <t>Cheque Encashment (in-Branch)/ 100 USD</t>
  </si>
  <si>
    <t>Cash Deposit (in-Branch)/ per 100 USD</t>
  </si>
  <si>
    <t>Withdrawal (own bank ATM)/ per 100 USD</t>
  </si>
  <si>
    <t>Deposit (own bank ATM)/per 100 USD</t>
  </si>
  <si>
    <t>First Withdrawal (Within a month)/ per 100 USD</t>
  </si>
  <si>
    <t>Subsequent Withdrawal (Within a month)/ per 100 USD</t>
  </si>
  <si>
    <t>Withdrawal (other bank ATMs)/ per 100 USD</t>
  </si>
  <si>
    <t>Cheque Encashment (in-Branch) per 100 USD</t>
  </si>
  <si>
    <t>Deposit (own bank ATM)/ per 100 USD</t>
  </si>
  <si>
    <t>Old Mutual</t>
  </si>
  <si>
    <t>Banque Malienne de Crédit et de Dépôts</t>
  </si>
  <si>
    <t>BSIC</t>
  </si>
  <si>
    <t xml:space="preserve">CBZ Bank </t>
  </si>
  <si>
    <t>Banque Atlantique Côte d'Ivoire</t>
  </si>
  <si>
    <t>Société Générale de Banques en Côte d'Ivoire</t>
  </si>
  <si>
    <t>Société Ivoirienne de Banque</t>
  </si>
  <si>
    <t>The International Bank for Trade and Industry of Ivory Coast</t>
  </si>
  <si>
    <t>The Phillippines</t>
  </si>
  <si>
    <t>Absa</t>
  </si>
  <si>
    <t xml:space="preserve">Stop Order Payment </t>
  </si>
  <si>
    <t xml:space="preserve">Swaziland Building Society </t>
  </si>
  <si>
    <t>BMIO</t>
  </si>
  <si>
    <t>Banque Atlantique Benin</t>
  </si>
  <si>
    <t>NSIA BANQUE</t>
  </si>
  <si>
    <t>Banque Atlatique</t>
  </si>
  <si>
    <t>Banque de Dévelopement du Mali</t>
  </si>
  <si>
    <t xml:space="preserve">BICIS </t>
  </si>
  <si>
    <t>Standard Bank Angola</t>
  </si>
  <si>
    <t>Banque Internationale du Benin</t>
  </si>
  <si>
    <t>PNB Paribas</t>
  </si>
  <si>
    <t>Barclays Zambia</t>
  </si>
  <si>
    <t>United Nations Capital Development Fund</t>
  </si>
  <si>
    <t>Christiaan Loots</t>
  </si>
  <si>
    <t>Tel : (+27) 11 603 5350</t>
  </si>
  <si>
    <t>BANK PRODUCT / SERVICE METADATA - COMMENTS ON DEVIATION FROM STANDARD DEFINITIONS</t>
  </si>
  <si>
    <t>Region</t>
  </si>
  <si>
    <t>Bank</t>
  </si>
  <si>
    <t>Low Socio-Economic Group</t>
  </si>
  <si>
    <t>Middle Socio-Economic Group</t>
  </si>
  <si>
    <t xml:space="preserve">The sheet highlights deviations from standard definitions and the annual changes in products used for the different customer groups, and reasons for such changes. </t>
  </si>
  <si>
    <r>
      <rPr>
        <b/>
        <sz val="8"/>
        <color rgb="FFC00000"/>
        <rFont val="Tahoma"/>
        <family val="2"/>
      </rPr>
      <t>Zero:</t>
    </r>
    <r>
      <rPr>
        <sz val="8"/>
        <color rgb="FFC00000"/>
        <rFont val="Tahoma"/>
        <family val="2"/>
      </rPr>
      <t xml:space="preserve"> A cell showing a zero means a product or service is offered free of charge.</t>
    </r>
  </si>
  <si>
    <t>First Capital Bank (Formerly Barclays)</t>
  </si>
  <si>
    <t>Coris Bank</t>
  </si>
  <si>
    <t>Access Bank</t>
  </si>
  <si>
    <t>United Bank of Africa Benin</t>
  </si>
  <si>
    <t>Société Nigérienne de Banque (Sonibank)</t>
  </si>
  <si>
    <t>Coris Bank Mali</t>
  </si>
  <si>
    <t>Product / Service</t>
  </si>
  <si>
    <t>Rates  - Purchasing Power Parity (USD), incl. VAT</t>
  </si>
  <si>
    <t>2. Mobile Money Accounts</t>
  </si>
  <si>
    <t>Pay bank defined beneficiary</t>
  </si>
  <si>
    <t>1) Definitions</t>
  </si>
  <si>
    <t>2) Countries</t>
  </si>
  <si>
    <t>3) Banks</t>
  </si>
  <si>
    <t>4) Market Share</t>
  </si>
  <si>
    <t xml:space="preserve">This sheet shows the number of active bank customer accounts and the total banked individuals/ country. The market share (%) of top banks/country is also indicated. </t>
  </si>
  <si>
    <t>5) Metadata</t>
  </si>
  <si>
    <t>6) Data Availability</t>
  </si>
  <si>
    <t>7) 2023 Overview</t>
  </si>
  <si>
    <t>7.1) Minimum Fees</t>
  </si>
  <si>
    <t>7.2) Average Fees</t>
  </si>
  <si>
    <t>7.3) Maximum Fees</t>
  </si>
  <si>
    <t>7.5) Median Fees</t>
  </si>
  <si>
    <t>BANK PRODUCT AND SERVICE DEFINITIONS</t>
  </si>
  <si>
    <t>INDIVIDUALS</t>
  </si>
  <si>
    <t>BANK PRODUCTS / SERVICES</t>
  </si>
  <si>
    <t>DEFINITIONS</t>
  </si>
  <si>
    <t>ASSUMPTIONS AND COMMENTS</t>
  </si>
  <si>
    <t>Personal Account</t>
  </si>
  <si>
    <t>Also known as a "transmission" or a "cheque" account. These accounts typically allow the bank client to perform a range of day-to-day financial transactions. They serve the purpose of providing access to funds required for covering ongoing expenses, as opposed to a savings account which serves the purpose of saving funds on a short or long-term basis. A personal account may or may not have interest paid by the bank on the money deposited in the account. This depends on the specific type of account and the bank.</t>
  </si>
  <si>
    <t>Monthly account fee</t>
  </si>
  <si>
    <t xml:space="preserve">A monthly account fee or an account maintenance fee charged by the bank to an account holder. This amount is sometimes waived on low-income earner facilities offered by the banks. </t>
  </si>
  <si>
    <t>This is a standard account fee payable on a monthly basis to the bank, unless the bank has explicitly waived this fee for the account holder. The personal account may have a minimum balance requirement, which may vary between banks, or may have a monthly deposit requirement. Typically, the account may not be in deficit.</t>
  </si>
  <si>
    <t>30-days bank statement (in branch)</t>
  </si>
  <si>
    <t>A fee charged by the bank for a printed paper statement (charged per 30-day period) requested at a bank branch.</t>
  </si>
  <si>
    <t>This is a fee charged for any 30-day period, which may coincide with a calendar month (but does not have to). For example, the statement may be for a period from 15 March to 14 April.</t>
  </si>
  <si>
    <t>Posted statement - paper format (in branch)</t>
  </si>
  <si>
    <t>A fee charged by the bank for posting a monthly statement in paper format to a client.</t>
  </si>
  <si>
    <t>The statement would be typically posted by standard mail (through the post office).</t>
  </si>
  <si>
    <t>Posted statement - electronic format (in branch)</t>
  </si>
  <si>
    <t>A fee charged by the bank for posting a monthly statement in electronic format to a client.</t>
  </si>
  <si>
    <t>The statement would be typically posted by e-mail.</t>
  </si>
  <si>
    <t>Old statement / sheet (in branch)</t>
  </si>
  <si>
    <t xml:space="preserve">A fee charged by the bank for providing a client with an old statement at a bank branch in printed paper format. </t>
  </si>
  <si>
    <t>Copy / deposit slip (in branch)</t>
  </si>
  <si>
    <t>A fee charged by the bank for providing a copy / deposit slip to a customer to make a deposit at a bank branch.</t>
  </si>
  <si>
    <t>Cash withdrawal (in branch)</t>
  </si>
  <si>
    <t xml:space="preserve">A fee charged by the bank for cash withdrawal at a bank branch. </t>
  </si>
  <si>
    <t>This is a cash withdrawal at an in-branch teller - a counter or a window where transactions are done on a face-to-face basis or using a video link inside the branch. There may be a (basic) withdrawal fee applicable irrespective of the amount being withdrawn.</t>
  </si>
  <si>
    <t>Cheque deposit (in branch)</t>
  </si>
  <si>
    <t xml:space="preserve">A fee charged by the bank when a customer deposits a cheque at a bank branch. </t>
  </si>
  <si>
    <t>This is a cheque deposit into a bank account at an in-branch teller - a counter or a window where transactions are done on a face-to-face basis or using a video link inside the branch.</t>
  </si>
  <si>
    <t>Cash deposit (in branch) - irrespective of deposit amount</t>
  </si>
  <si>
    <t>A basic fee charged by the bank when a cash deposit is made at a bank branch.</t>
  </si>
  <si>
    <t>This is a cash deposit into a bank account at an in-branch teller - a counter or a window where transactions are done on a face-to-face basis or using a video link inside the branch. There may be a (basic) deposit fee applicable irrespective of the amount being deposited.</t>
  </si>
  <si>
    <t>Cash deposit (in branch) - above no fee threshold</t>
  </si>
  <si>
    <t>A fee charged by the bank when a cash deposit above a no-fee threshold is made at a bank branch.</t>
  </si>
  <si>
    <t>This is a cash deposit into a bank account at an in-branch teller - a counter or a window where transactions are done on a face-to-face basis or using a video link inside the branch. There may be a deposit fee applicable beyond a certain maximum deposit which may be free of any fees. This deposit fee, and deposit threshold amounts, need to be recorded by the researcher.</t>
  </si>
  <si>
    <t>Cheque encashment (in branch)</t>
  </si>
  <si>
    <t>A fee charged by the bank for cashing a cheque.</t>
  </si>
  <si>
    <t xml:space="preserve">This is a fee payable for cashing a cheque at an in-branch teller - a counter or a window where transactions are done on a face-to-face basis or using a video link inside the branch. </t>
  </si>
  <si>
    <t>PIN (Personal Identification Number) reset (in branch)</t>
  </si>
  <si>
    <t>A fee charged by the bank for resetting a personal identification number (PIN) at a bank branch.</t>
  </si>
  <si>
    <t>Balance enquiry (in branch)</t>
  </si>
  <si>
    <t>A fee charged by the bank when a client makes a balance enquiry at a bank branch.</t>
  </si>
  <si>
    <t>This service may or may not include the physical printing of the customer account's balance on paper.</t>
  </si>
  <si>
    <t>Activation of dormant account (in branch)</t>
  </si>
  <si>
    <t>A fee charged by the bank for activating a dormant account when the account has been inactive for a period of time.</t>
  </si>
  <si>
    <t>If no transactions have been associated with an account for a period of time, with the exception of the bank deducting the applicable account fees, the account may be officially deemed to be "dormant" by the bank. The period of time after which an account may be deemed "dormant" may vary from bank to bank. It is typically a longer period of time, for example, a year or longer. If the customer wishes to reactivate an account deemed "dormant" by the bank, an account activation fee may be applicable. This fee typically differs from the fee to open an account (if a fee to open an account is applicable).</t>
  </si>
  <si>
    <t>Closing of account (in branch)</t>
  </si>
  <si>
    <t>A fee charged by the bank when an account is closed.</t>
  </si>
  <si>
    <t>There may or may not be a period of time prescribed by the bank dictating the applicability of an account closing fee. This may differ from bank to bank. For example, some banks may levy this fee if an account is closed within a short period of time after opening the account (e.g., 90 or 180 days). However, some banks may levy this fee irrespective of the length of time for which an account has been active.</t>
  </si>
  <si>
    <t>Mobile Money Accounts</t>
  </si>
  <si>
    <r>
      <t xml:space="preserve">• The bank pricing database focus on bank provided financial products, and therefore does not include mobile money provided by non-banks (like MNOs). As such, these products mostly are not supported by an underlying agent network, and relies on bank infrastructure like branches and ATMs.
• Mobile Money accounts provided by banks fall into two categories, both of which are included for the bank pricing data collected:
      - </t>
    </r>
    <r>
      <rPr>
        <i/>
        <sz val="8"/>
        <color theme="8" tint="-0.499984740745262"/>
        <rFont val="Tahoma"/>
        <family val="2"/>
      </rPr>
      <t>Existing bank clients with access to the bank’s online banking platform can automatically process mobile money transactions. They do not necessarily have to have this service linked to their bank accounts, but the service can be activated and used from their online banking platform (or banking app). However, this is a separate functionality from online banking, that allows them to send money to other mobile money accounts (also outside the banking industry), and is therefore not a standard feature that all banks provide. 
     - Banks also do have separate mobile money accounts they offer, which are far easier to set-up. This does not require customers to have a bank account, and the online application is not integrated/on the same platform as the banking platform. This product can still be linked to a bank account if the customer has a bank account though. This product therefore aims to compete more directly with MNO’s to allow anyone to have the product, regardless of having a bank account.</t>
    </r>
  </si>
  <si>
    <t xml:space="preserve">A monthly account fee or an account maintenance fee charged by the bank for a mobile money account. </t>
  </si>
  <si>
    <t>This is a standard account fee payable on a monthly basis to the bank.</t>
  </si>
  <si>
    <t xml:space="preserve">A transaction fee charged by the bank when money is sent from one mobile money account to another mobile money within the same bank. </t>
  </si>
  <si>
    <t>A transaction fee charged by the bank when money is sent from a mobile money account to any cellphone.</t>
  </si>
  <si>
    <t>A transaction fee charged by the bank when buying airtime for mobile voice / data services through a mobile money facility.</t>
  </si>
  <si>
    <t>A transaction fee charged by the bank when buying electricity through a mobile money facility.</t>
  </si>
  <si>
    <t>The electricity is bought from the local electrical power supplier (for example, the city or the power distribution company) on a prepaid basis.</t>
  </si>
  <si>
    <t>Pay bank-defined beneficiary</t>
  </si>
  <si>
    <t>A transaction fee charged by the bank when paying a bank-defined beneficiary.</t>
  </si>
  <si>
    <t>A bank-defined beneficiary is a beneficiary (an individual or an organisation) who has been preloaded by the mobile money customer onto the customer's banking profile.</t>
  </si>
  <si>
    <t>Savings Accounts</t>
  </si>
  <si>
    <t>A savings account serves the purpose of saving funds (storing value) on a short or long-term basis. This account typically attracts interest paid by the bank on the money deposited in the account, usually accruing to the account on a monthly basis. The level of interest payable depends on the specific type of account and the bank.</t>
  </si>
  <si>
    <t>Opening fee</t>
  </si>
  <si>
    <t xml:space="preserve">A fee charged by the bank to open a savings account. A minimum account opening fee is normally stipulated upfront and the fee becomes part of the account holder’s total savings overtime. Thus, the amount can be withdrawn by the account holder soon after account activation. However, in some markets, this becomes a mandatory minimum account requirement and therefore not withdrawable. </t>
  </si>
  <si>
    <t>Monthly maintenance fee</t>
  </si>
  <si>
    <t>A monthly account maintenance fee charged by the bank to a savings account holder.</t>
  </si>
  <si>
    <t>This fee may be either: 1) a standard monthly fee payable irrespective of the amount of funds in the account and transactions associated with this account; or 2) a fee payable only if the client fails to maintain the minimum account balance specified by the bank.</t>
  </si>
  <si>
    <t>First withdrawal (within a month)</t>
  </si>
  <si>
    <t>A fee charged by the bank when a first withdrawal is made in a month from a savings account.</t>
  </si>
  <si>
    <t>Subsequent withdrawal (within a month)</t>
  </si>
  <si>
    <t>A fee charged by the bank for subsequent withdrawals (after the first withdrawal) from a savings account within the same month.</t>
  </si>
  <si>
    <t>Loans - Administration Fees</t>
  </si>
  <si>
    <t>These are fees charged by the bank, associated with a range of loans provided by the bank to the bank's customer. The loans provided by the bank can be short-term or longer term in nature. In the database, the total value of administration of the fees over the repayment period of the loan is captured. Typically, repayment periods are structured as follows:
-	Short-term Loan: up to 12 months.
-	Personal Loan: up to 5 years.
-	Mortgage Loan: up to 20 years.
-	Vehicle Loan: up to 7 years</t>
  </si>
  <si>
    <t>Short-term loan</t>
  </si>
  <si>
    <t>Fees charged by the bank to administer a short-term loan provided by the bank to an individual. A short-term loan is a type of loan that is obtained to support a temporary personal or business capital need. It involves a borrowed capital amount and interest that needs to be paid by a given due date.</t>
  </si>
  <si>
    <t>Repayment of a short-term loan is usually within a year from the date of receiving the loan from the bank, but the exact period of time over which a short-term loan is extended may differ from bank to bank.</t>
  </si>
  <si>
    <t>Personal loan</t>
  </si>
  <si>
    <t xml:space="preserve">Fees charged by the bank to administer a personal loan provided by the bank to an individual. Personal loans are loans that can be used to cover a number of personal expenses. These loans can be secured with collateral or can be made available unsecured. </t>
  </si>
  <si>
    <t>Mortgage (home loan)</t>
  </si>
  <si>
    <t>Fees charged by the bank to administer a mortage provided by the bank to an individual. A mortgage is a debt instrument, secured by the collateral of specified real estate property, that the borrower is obliged to pay back with a predetermined set of payments.</t>
  </si>
  <si>
    <t>A "mortgage" is also known as a "home loan" in some countries. Repayment of a mortgage takes place over a period of time defined by the bank (for example, 20 years) which is segmented into a number of predetermined payments. Payments are typically made on a monthly basis. Therefore, a 20-year loan would consist of 240 payments.</t>
  </si>
  <si>
    <t>Vehicle loan</t>
  </si>
  <si>
    <t>Fees charged by the bank to administer a vehicle loan provided by the bank to an individual. This is the money  that an individual borrows to purchase a motor vehicle. Vehicle loans are typically structured as instalment loans and are secured by the value of the vehicle being purchased.</t>
  </si>
  <si>
    <t>A vehicle loan is a vehicle financing facility provided by the bank to an individual client to purchase a vehicle. A vehicle loan is also known as an "auto loan" or a "motor vehicle loan". Vehicle loans have a defined period of time over which the loan must be repaidd by the client. The period of time may differ from bank to bank, but it is often a period of five years.</t>
  </si>
  <si>
    <t>ATM Charges</t>
  </si>
  <si>
    <t>Automated Teller Machine (AMT) charges relate to a range of financial transactions which can be executed using an ATM and a bank / debit card.</t>
  </si>
  <si>
    <t>An automated teller machine (ATM) is an electronic banking outlet that allows bank customers to complete basic transactions without the aid of a branch representative or a teller. A customer can use an ATM affiliated to the customer's own bank, ATMs affiliated with other banks, or AMTs provided by a payment processing service provider, typically not affiliated to any bank but providing "switching" infrastructure between various banks (for example, Interswitch headquartered in Nigeria). Using own bank affiliated ATMs typically attracts lower transaction fees than using other ATMs, not affiliated with the customer's own bank.</t>
  </si>
  <si>
    <t>Withdrawal (own bank ATM)</t>
  </si>
  <si>
    <t xml:space="preserve">ATM operator fee charged by the bank for withdrawal at an ATM affiliated with a client's bank. </t>
  </si>
  <si>
    <t>Withdrawal (other bank ATM)</t>
  </si>
  <si>
    <t xml:space="preserve">ATM operator fee charged by the bank for withdrawal at an ATM not affiliated with a client's bank. </t>
  </si>
  <si>
    <t>Deposit (at own bank ATM)</t>
  </si>
  <si>
    <t>A fee charged by the bank when a deposit is made at a client's bank ATM.</t>
  </si>
  <si>
    <t>A fee charged by the bank for a bank statement (charged per 30-day period) requested at a client's bank ATM.</t>
  </si>
  <si>
    <t>Balance enquiry (own bank ATM)</t>
  </si>
  <si>
    <t>A fee charged by the bank when a balance enquiry is made at an ATM affiliated with a client's bank.</t>
  </si>
  <si>
    <t>Balance enquiry (other bank ATM)</t>
  </si>
  <si>
    <t>A fee charged by the bank when a balance enquiry is made at an ATM not affiliated with a client's bank.</t>
  </si>
  <si>
    <t>Inter-account transfer (own bank ATM)</t>
  </si>
  <si>
    <t>A fee charged by the bank for an inter-account transfer made using an ATM to an account affiliated with a client's bank.</t>
  </si>
  <si>
    <t>Inter-account transfer (other bank ATM)</t>
  </si>
  <si>
    <t>A fee charged by the bank for an inter-account transfer made using an ATM to an account not affiliated with a client's bank.</t>
  </si>
  <si>
    <t>Account payment (own bank ATM)</t>
  </si>
  <si>
    <t>A fee charged by the bank when an account payment is made at an ATM, for example, a TV licence payment.</t>
  </si>
  <si>
    <t>A fee charged by the bank when a withdrawal request is declined at an ATM affiliated with a client's bank due to lack of funds.</t>
  </si>
  <si>
    <t>A fee charged by the bank when a withdrawal request is declined at an ATM not affiliated with a client's bank due to lack of funds.</t>
  </si>
  <si>
    <t>e-Wallet: Send money</t>
  </si>
  <si>
    <t>A fee charged by the bank / mobile money service provider to send money to an eWallet / mobile money account at an ATM.</t>
  </si>
  <si>
    <t>e-Wallet: Withdrawal</t>
  </si>
  <si>
    <t>A fee charged by the bank / mobile money service provider for a withdrawal from an eWallet / mobile money account at an ATM.</t>
  </si>
  <si>
    <t>Prepaid airtime (own bank ATM)</t>
  </si>
  <si>
    <t>A fee charged by the bank for buying airtime for mobile voice / data services using an ATM affiliated with a client's bank.</t>
  </si>
  <si>
    <t>Prepaid electricity (own bank ATM)</t>
  </si>
  <si>
    <t>A fee charged by the bank for buying electricity through an ATM affiliated with a client's bank.</t>
  </si>
  <si>
    <t>Other prepaid transactions (own bank ATM)</t>
  </si>
  <si>
    <t>A fee charged by the bank for buying other prepaid items not mentioned above through an ATM affiliated with a client's bank.</t>
  </si>
  <si>
    <t>A fee charged by the bank for resetting a personal identification number (PIN) at an ATM.</t>
  </si>
  <si>
    <t>Card Fees</t>
  </si>
  <si>
    <t>These fees relate to the possession of and use of a debit card, issued by the bank. A debit card is also known as an ATM card or a bank card. A debit card is linked to a personal (transmission / cheque) or similar account.</t>
  </si>
  <si>
    <t>Annual debit card fees</t>
  </si>
  <si>
    <t>An annual maintenance fee charged by the bank for a debit card issued by the bank to an individual client.</t>
  </si>
  <si>
    <t>A "debit card" may also be known as an "ATM card" or a "bank card" in some countries.</t>
  </si>
  <si>
    <t>Lost ATM card replacement</t>
  </si>
  <si>
    <t>A debit card replacement fee charged by the bank for a lost or stolen card. The fee covers the cost of producing and mailing a new card.</t>
  </si>
  <si>
    <t>Typically, the client may also collect the new card at a bank branch, in which case the applicable fee would cover only the cost of producing the new card. There may be a variation in the fee from bank to bank, depending as to whether the new card is mailed or collected personally by the client.</t>
  </si>
  <si>
    <t>Additional card issued</t>
  </si>
  <si>
    <t>A fee charged by the bank for issuing an additional debit card.</t>
  </si>
  <si>
    <t>Payment and Clearing Charges</t>
  </si>
  <si>
    <t>This category includes a variety of fees associated with day-to-day personal banking transactions using a personal (cheque / transmission) bank account.</t>
  </si>
  <si>
    <t>Standard cheque book (20 - 50 pages)</t>
  </si>
  <si>
    <t>A fee charged by the bank for issuing a standard cheque book to a client.</t>
  </si>
  <si>
    <t>Deposit book (20 - 50 pages)</t>
  </si>
  <si>
    <t>A fee charged by the bank for issuing a deposit book to a client.</t>
  </si>
  <si>
    <t>Account payment (in branch)</t>
  </si>
  <si>
    <t>A fee charged by the bank when an account payment is made at a bank branch.</t>
  </si>
  <si>
    <t>Immediate payment below US$100 (in branch)</t>
  </si>
  <si>
    <t xml:space="preserve">A fee charged by the bank to immediately release funds at a branch to an account into which payment is made. </t>
  </si>
  <si>
    <t>Normally, there is a lag period between the time when a deposit into an account is made and the time when these funds are available in the account. This period may be from a few / several hours to one or two days. For a fee, the bank can clear the deposited funds immediately and make them available in the account into which the payment was made.</t>
  </si>
  <si>
    <t>Establish stop / debit order</t>
  </si>
  <si>
    <t>A fee charged by the bank when a stop / debit order is established (implemented or put in place). A stop / debit order is a regular scheduled payment (for example, every month) from the bank client's own account to pay other individuals or organisations, or to transfer funds to other bank accounts. The party receiving the payment may have an account at the same bank as the payee or at a different bank.</t>
  </si>
  <si>
    <t>A stop order is an agreement between the bank's client and the bank, where the client instructs the bank to make a series of future-dated repeat payments on the client's behalf. The client has the right to instruct the bank to cancel the stop order at any time. A debit order is an agreement between a bank's client and a third party which authorises the third party to take funds from the bank client's account. For example, if the client takes out a loan, the client will be required to agree to a debit order for the loan repayments. The bank cannot cancel a debit order, because the bank is not a party to such an agreement. The agreement is between the bank's client and a third party company or an individual. A debit order can only be set up by the organisation to which the payment is being made by the bank's client. A stop or debit order can be established at a bank branch or remotely.</t>
  </si>
  <si>
    <t>Amend stop / debit order (in branch)</t>
  </si>
  <si>
    <t>A fee charged by the bank to make changes to a stop / debit order.</t>
  </si>
  <si>
    <t>A stop or debit order can be amended at a bank branch or remotely.</t>
  </si>
  <si>
    <t>Cancel stop / debit order (in branch)</t>
  </si>
  <si>
    <t>A fee charged by the bank to cancel a stop / debit order.</t>
  </si>
  <si>
    <t>A stop or debit order can be cancelled at a bank branch or remotely.</t>
  </si>
  <si>
    <t>Stop / debit order payment</t>
  </si>
  <si>
    <t>A fee charged by the bank to process a stop or a debit order.</t>
  </si>
  <si>
    <t>A fee charged by the bank to process a transfer of funds between accounts within the same bank.</t>
  </si>
  <si>
    <t>A fee charged by the bank to process a transfer of funds to an account at another bank.</t>
  </si>
  <si>
    <t>Stop payment (in branch)</t>
  </si>
  <si>
    <t>A "stop payment" is a request at a bank branch for the bank to stop a cheque or a recurring debit payment that is waiting to be processed. The fee is charged by the bank to process such a request.</t>
  </si>
  <si>
    <t>Stop / debit order unpaid</t>
  </si>
  <si>
    <t>A fee charged by the bank when a stop or a debit order is not paid due to lack of sufficient funds in the bank client's account.</t>
  </si>
  <si>
    <t>Unpaid future-dated payment</t>
  </si>
  <si>
    <t>A fee charged by the bank when a future-dated payment order is not paid due to lack of sufficient funds in the bank client's account.</t>
  </si>
  <si>
    <t>Cheque dishonoured due to lack of funds</t>
  </si>
  <si>
    <t>A fee charged by the bank when a cheque is dishonoured due to lack of sufficient funds in the bank client's account.</t>
  </si>
  <si>
    <t>In some countries, a cheque which does not have sufficient funds coverage in the account of the person who issued the cheque may also be commonly known as a cheque that "bounces".</t>
  </si>
  <si>
    <t>Post-dated cheque</t>
  </si>
  <si>
    <t>A fee charged by the bank to clear a post-dated cheque.</t>
  </si>
  <si>
    <t>Other Electronic Services</t>
  </si>
  <si>
    <t>This category of services includes mobile phone banking, telephone banking, internet banking and point-of-sale (POS) banking transactions.</t>
  </si>
  <si>
    <t>Cellphone and Internet Banking</t>
  </si>
  <si>
    <t>Cellphone and internet banking refer to an online banking platform that allows users to access the functionalities of the bank services that they are using, like transacting etc. These are services that can typically also be done at a branch or ATM, but instead are done on an online platform through a computer (internet banking)  or a cellphone (cellphone banking). This does not include mobile money, which is a specific product line banks offer, although this product can in some cases be accessed through cellphone or internet banking.</t>
  </si>
  <si>
    <t>Mobile phone banking: SMS payment notification (within own bank)</t>
  </si>
  <si>
    <t xml:space="preserve">A fee charged by the bank for a SMS payment notification. Payment is received from an account held in the same bank that the bank client uses. </t>
  </si>
  <si>
    <t>Mobile phone banking transactions can be completed using either a mobile phone app (typically requiring a smartphone) or via SMS (USSD-based). "Mobile phone banking" is also known as "cellphone banking" in some countries.</t>
  </si>
  <si>
    <t>Mobile phone banking: SMS payment notification (to other banks)</t>
  </si>
  <si>
    <t>A fee charged by the bank for a SMS payment notification. Payment is received from an account held in a bank other than the one the bank client uses.</t>
  </si>
  <si>
    <t>Mobile phone banking: Funds transfer (within own bank)</t>
  </si>
  <si>
    <t>A fee charged by the bank for transferring funds via a mobile phone banking transaction to an account held in the same bank that the bank client uses.</t>
  </si>
  <si>
    <t>Mobile phone banking: Funds transfer (to other banks)</t>
  </si>
  <si>
    <t xml:space="preserve">A fee charged by the bank for transferring funds via a mobile phone banking transaction to another account held in a bank other than the one the bank client uses. </t>
  </si>
  <si>
    <t>Mobile phone banking: Account payment</t>
  </si>
  <si>
    <t>A fee charged by the bank for paying an account (for example, a traffic fine) via a mobile phone banking transaction.</t>
  </si>
  <si>
    <t>Mobile phone banking: Immediate payment below US$100</t>
  </si>
  <si>
    <t>A fee charged by the bank to immediately release funds via a mobile phone banking facility to an account into which the payment is made.</t>
  </si>
  <si>
    <t xml:space="preserve">Normally, there is a lag period between the time when a deposit into an account it made and the time when these funds are available in the account. This period may be from a few / several hours to one or two days. For a fee, the bank can clear the deposited funds immediately and make them available in the account into which the funds were paid. Mobile phone banking transactions can be completed using either a mobile phone app (typically requiring a smartphone) or via SMS (USSD-based). "Mobile phone banking" is also known as "cellphone banking" in some countries. </t>
  </si>
  <si>
    <t>Mobile phone banking: Prepaid airtime purchase</t>
  </si>
  <si>
    <t>A fee charged by the bank for buying airtime for mobile voice / data services using mobile phone banking.</t>
  </si>
  <si>
    <t>Mobile phone banking: Prepaid electricity purchase</t>
  </si>
  <si>
    <t>A fee charged by the bank for buying electricity using mobile phone banking.</t>
  </si>
  <si>
    <t>Mobile phone banking: Other prepaid purchases</t>
  </si>
  <si>
    <t>A fee charged by the bank for buying other prepaid items not mentioned above using mobile phone banking.</t>
  </si>
  <si>
    <t>Mobile phone banking: Balance enquiry (at own bank)</t>
  </si>
  <si>
    <t>A fee charged by the bank when a balance enquiry is made using mobile phone banking.</t>
  </si>
  <si>
    <t xml:space="preserve">Mobile phone banking: Stop payment </t>
  </si>
  <si>
    <t>A "stop payment" is a mobile phone request for the bank to stop a cheque or a recurring debit payment that is waiting to be processed. The fee is charged by the bank to process such a request.</t>
  </si>
  <si>
    <t>Mobile phone banking: 30-days bank statement</t>
  </si>
  <si>
    <t>A fee charged by the bank for a bank statement (charged per 30-day period) requested via a mobile phone.</t>
  </si>
  <si>
    <t>This is a fee charged for any 30-day period, which may coincide with a calendar month (but does not have to). For example, the statement may be for a period from 15 March to 14 April. Mobile phone banking transactions can be completed using either a mobile phone app (typically requiring a smartphone) or via SMS (USSD-based). "Mobile phone banking" is also known as "cellphone banking" in some countries.</t>
  </si>
  <si>
    <t>Telephone Transaction: Operator assisted</t>
  </si>
  <si>
    <t>A fee charged by the bank to make a bank transaction using a telephone (fixed or mobile), with the assistance of a customer service agent.</t>
  </si>
  <si>
    <t>As opposed to mobile phone banking, a telephone transaction involves calling the bank's customer service / contact centre to carry out a transaction.</t>
  </si>
  <si>
    <t>Internet banking: Funds transfer (within own bank)</t>
  </si>
  <si>
    <t>A fee charged by the bank for transferring funds using an internet / online banking facility to another account held in the same bank that the bank client uses.</t>
  </si>
  <si>
    <t>"Internet banking" is also known as "online banking" in some countries.</t>
  </si>
  <si>
    <t>Internet banking: Funds transfer (to other banks)</t>
  </si>
  <si>
    <t>A fee charged by the bank for transferring funds using an internet / online banking facility to another account held in a bank other than the one the bank client uses.</t>
  </si>
  <si>
    <t>Internet banking: Account payment</t>
  </si>
  <si>
    <t>A fee charged by the bank for paying an account (for example, a traffic fine) via an internet / online banking facility.</t>
  </si>
  <si>
    <t>Internet banking: Immediate payment below US$100</t>
  </si>
  <si>
    <t xml:space="preserve">A fee charged by the bank to immediately release funds via an internet /online banking facility to an account into which the payment is made. </t>
  </si>
  <si>
    <t>Normally, there is a lag period between the time when a deposit into an account it made and the time when these funds are available in the account. This period may be from a few / several hours to one or two days. For a fee, the bank can clear the deposited funds immediately and make them available in the account into which the funds were paid. "Internet banking" is also known as "online banking" in some countries.</t>
  </si>
  <si>
    <t>Internet banking: Prepaid airtime</t>
  </si>
  <si>
    <t>A fee charged by the bank for buying airtime for mobile voice / data services through an internet / online banking facility.</t>
  </si>
  <si>
    <t>Internet banking: Prepaid electricity purchase</t>
  </si>
  <si>
    <t>A fee charged by the bank for buying electricity through an internet / online banking facility.</t>
  </si>
  <si>
    <t>Internet banking: Prepaid (other items)</t>
  </si>
  <si>
    <t>A fee charged by the bank for buying other prepaid items not mentioned above through an internet / online banking facility.</t>
  </si>
  <si>
    <t>Internet banking: Balance enquiry</t>
  </si>
  <si>
    <t>A fee charged by the bank for a balance inquiry through an internet / online banking facility.</t>
  </si>
  <si>
    <t>Internet banking: Proof of payment</t>
  </si>
  <si>
    <t>A fee charged for requesting proof of payment through an internet / online banking facility.</t>
  </si>
  <si>
    <t>The proof of payment is a document (typically one page in length) containing information related to a payment transaction made from the bank client's account. "Internet banking" is also known as "online banking" in some countries.</t>
  </si>
  <si>
    <t xml:space="preserve">Internet banking: Stop payment </t>
  </si>
  <si>
    <t>A "stop payment" is a request made using an internet / online banking facility for the bank to stop a cheque or a recurring debit payment that is waiting to be processed. The fee is charged by the bank to process such a request.</t>
  </si>
  <si>
    <t>Internet banking: 30-days bank statement</t>
  </si>
  <si>
    <t>A fee charged by the bank for a bank statement (charged per 30-day period) requested using an internet / online banking facility.</t>
  </si>
  <si>
    <t>This is a fee charged for any 30-day period, which may coincide with a calendar month (but does not have to). For example, the statement may be for a period from 15 March to 14 April. "Internet banking" is also known as "online banking" in some countries.</t>
  </si>
  <si>
    <t>Internet banking: Old statements</t>
  </si>
  <si>
    <t>A fee charged by the bank for accessing and downloading old (historical) statements.</t>
  </si>
  <si>
    <t>The definition of an "old (historical) statement" may differ from bank to bank. For example, a statement covering the immediate past three months from the date on which the request is made may be free of charge, but statement for any time period older than three months may have a fee charged by the bank.</t>
  </si>
  <si>
    <t>Internet banking: Establish stop / debit order</t>
  </si>
  <si>
    <t>A fee charged by the bank when a stop order is established (implemented or put in place) through an internet / online banking facility. A stop / debit order is a regular scheduled payment (for example, every month) from the bank client's own account to pay other individuals or organisations, or to transfer funds to other bank accounts. The party receiving the payment may have an account at the same bank as the payee or at a different bank.</t>
  </si>
  <si>
    <t xml:space="preserve"> A stop order is an agreement between the bank's client and the bank, where the client instructs the bank to make a series of future-dated repeat payments on the client's behalf. The client has the right to instruct the bank to cancel the stop order at any time. A debit order is an agreement between a bank's client and a third party which authorises the third party to take funds from the bank client's account. For example, if the client takes out a loan, the client will be required to agree to a debit order for the loan repayments. The bank cannot cancel a debit order, because the bank is not a party to such an agreement. The agreement is between the bank's client and a third party company or an individual. A debit order can only be set up by the organisation to which the payment is being made by the bank's client. A stop or debit order can be established at a bank branch or remotely. "Internet banking" is also known as "online banking" in some countries.</t>
  </si>
  <si>
    <t>Internet banking: Amend stop / debit order</t>
  </si>
  <si>
    <t>A fee charged by the bank to make changes to a stop / debit order, made through an internet / online banking facility.</t>
  </si>
  <si>
    <t xml:space="preserve">Internet banking: Cancel stop / debit order </t>
  </si>
  <si>
    <t>A fee charged by the bank to cancel a stop / debit order, made through an internet / online banking facility.</t>
  </si>
  <si>
    <t>Internet banking (e-Wallet): Send money</t>
  </si>
  <si>
    <t>A fee charged by the bank / mobile money service provider to send money to an e-Wallet / mobile money account, requested through an internet / online banking facility.</t>
  </si>
  <si>
    <t>Internet banking (e-Wallet): Transaction reversal</t>
  </si>
  <si>
    <t>A fee charged by the bank / mobile money service provider to reverse a transaction from an e-Wallet / mobile money account, requested through an internet / online banking facility.</t>
  </si>
  <si>
    <t>Internet banking (e-Wallet): Withdrawal of funds</t>
  </si>
  <si>
    <t>A fee charged by the bank / mobile money service provider for a withdrawal of funds from an e-Wallet / mobile money account.</t>
  </si>
  <si>
    <t>This fee is payable for a withdrawal of funds deposited into the e-Wallet / mobile money account by the owner of the e-Wallet / mobile money account.</t>
  </si>
  <si>
    <t>e-Mail / SMS payment notification</t>
  </si>
  <si>
    <t>A fee charged by the bank for e-mail or SMS payment notifications.</t>
  </si>
  <si>
    <t xml:space="preserve">The e-mail or SMS notification notifies the recipient of the payment that a deposit has been made into the individual's or the organisation's account from the payee's account. </t>
  </si>
  <si>
    <t>POS: Point-of-sale purchases</t>
  </si>
  <si>
    <t>A fee charged by the bank for point of sale (POS) purchases.</t>
  </si>
  <si>
    <t>A fee charged by the bank for requesting cashback at a point-of-sale (POS). Cashback is a service offered to retail customers whereby an amount is added to the total purchase price of a transaction paid by debit card and the customer receives that additional amount in cash, together with the purchase.</t>
  </si>
  <si>
    <t>POS: Purchases with cashback</t>
  </si>
  <si>
    <t>A fee charged by the bank for purchases made with cashback.</t>
  </si>
  <si>
    <t xml:space="preserve">A fee charged by the bank for a transaction that fails to go through at a point-of-sale (POS). </t>
  </si>
  <si>
    <t>SMALL BUSINESS</t>
  </si>
  <si>
    <t>General Business Account</t>
  </si>
  <si>
    <t>Also known as a "transmission" or a "cheque" account. These accounts typically allow the bank client to perform a range of day-to-day financial transactions. They serve the purpose of providing access to funds required for covering ongoing business expenses, as opposed to a savings account which serves the purpose of saving funds on a short or long-term basis. A general business account may or may not have interest paid by the bank on the money deposited in the account. This depends on the specific type of account and the bank.</t>
  </si>
  <si>
    <t xml:space="preserve">A monthly account maintenance fee charged by the bank to an account holder. </t>
  </si>
  <si>
    <t>This is a standard account fee payable on a monthly basis to the bank. The general business account may have a minimum balance requirement, which may vary between banks, or may have a monthly deposit requirement.</t>
  </si>
  <si>
    <t>Monthly bank statement</t>
  </si>
  <si>
    <t>A fee charged by the bank for a monthly statement in paper format provided to a business.</t>
  </si>
  <si>
    <t>The monthly bank statement may also be known as a "posted statement" in some countries.</t>
  </si>
  <si>
    <t>Daily bank statement</t>
  </si>
  <si>
    <t xml:space="preserve">A fee charged by the bank for issuing a daily bank statement to a business. </t>
  </si>
  <si>
    <t>Interim bank statement</t>
  </si>
  <si>
    <t xml:space="preserve">A fee charged by the bank for issuing an interim bank statement. An interim statement is a financial report covering a period of less than one year. Interim statements are used to convey the performance of a company before the end of a normal full-year financial reporting cycle. </t>
  </si>
  <si>
    <t>Copies of old bank statements (in branch or posted)</t>
  </si>
  <si>
    <t>A fee charged by the bank for providing old (historical) bank statements in paper format.</t>
  </si>
  <si>
    <t>Copies of deposit slips</t>
  </si>
  <si>
    <t>Cash withdrawal (over the counter - OTC)</t>
  </si>
  <si>
    <t>A fee charged by the bank for an over-the-counter cash withdrawal in a bank branch.</t>
  </si>
  <si>
    <t>A fee charged by the bank for an over-the-counter cash deposit in a bank branch.</t>
  </si>
  <si>
    <t>Cheque encashment (over the counter - OTC)</t>
  </si>
  <si>
    <t>A fee charged by the bank for cashing a cheque over-the-counter in a bank branch.</t>
  </si>
  <si>
    <t>Cheque deposit (over the counter - OTC)</t>
  </si>
  <si>
    <t>A fee charged by the bank for depositing a cheque at a bank branch.</t>
  </si>
  <si>
    <t>A fee charged by the bank for making a balance enquiry at a bank branch.</t>
  </si>
  <si>
    <t>Activation of a dormant account</t>
  </si>
  <si>
    <t>A fee charged by the bank for activating a dormant account if the account has been inactive for a period of time.</t>
  </si>
  <si>
    <t>If no transactions have been associated with an account for a period of time, with the exception of the bank deducting the applicable account fees, the account may be officially deemed to be "dormant" by the bank. The period of time after which an account may be deemed "dormant" may vary from bank to bank. It is typically a longer period of time, for example, two years or longer. If the customer wishes to reactivate an account deemed "dormant" by the bank, an account activation fee may be applicable. This fee typically differs from the fee to open an account (if a fee to open an account is applicable).</t>
  </si>
  <si>
    <t>Closing of an account</t>
  </si>
  <si>
    <t>A fee charged by the bank when the bank account is closed.</t>
  </si>
  <si>
    <t>Corporate payroll activity fee</t>
  </si>
  <si>
    <t>A fee charged by the bank related to business payroll activities.</t>
  </si>
  <si>
    <t>These are fees charged by the bank, associated with a range of loans provided by the bank to the bank's customer. The loans provided by the bank can either be short-term or longer term loans. Different levels of fees and interest on the loans are charged depending on the specific type of loan, credit profile of the customer receiving the loan and individual banks.</t>
  </si>
  <si>
    <t>Employer supported loans (processing fees)</t>
  </si>
  <si>
    <t>Processing fees charged for loans that are designed to assist business customers to provide their employees with loans from the bank. Interest rates for these loan facilities are usually lower than on ordinary consumer loans.</t>
  </si>
  <si>
    <t>SME loans (processing fees)</t>
  </si>
  <si>
    <t>Fees charged by the bank to administer small loans issued to small and medium size enterprises (SME), repayable over a short period of time (for example, less than 12 months).</t>
  </si>
  <si>
    <t>Small and medium size enterprises (SME) may also be known as small and medium size businesses (SMB).</t>
  </si>
  <si>
    <t>Business loans (processing fees)</t>
  </si>
  <si>
    <t>Fees charged by the bank to administer large loans issued to small and medium size enterprises (SME), repayable over a longer period of time (for example, more than 12 months).</t>
  </si>
  <si>
    <t>Annual card fees</t>
  </si>
  <si>
    <t>An annual maintenance fee charged by the bank for a debit card issued to the business.</t>
  </si>
  <si>
    <t>This category includes a variety of fees associated with day-to-day business banking transactions using a general business (cheque / transmission) bank account.</t>
  </si>
  <si>
    <t>A fee charged by the bank for issuing a standard cheque book by the bank to a customer.</t>
  </si>
  <si>
    <t>A fee charged by the bank for issuing a deposit book by the bank to a customer.</t>
  </si>
  <si>
    <t>Account payment (over the counter - OTC)</t>
  </si>
  <si>
    <t>Immediate payment</t>
  </si>
  <si>
    <t>A fee charged by the bank to immediately release funds at a branch to an account into which payment is made.</t>
  </si>
  <si>
    <t xml:space="preserve">A fee charged by the bank to process a stop / debit order. </t>
  </si>
  <si>
    <t>Debit / cheque card purchase</t>
  </si>
  <si>
    <t>A fee charged by the bank for debit / cheque card transactions or purchases.</t>
  </si>
  <si>
    <t>Mobile phone banking: Immediate payment</t>
  </si>
  <si>
    <t>As opposed to mobile phone banking, a telephone transaction involves calling the bank's customer service / contact centre to do a transaction.</t>
  </si>
  <si>
    <t>Internet banking: Immediate payment</t>
  </si>
  <si>
    <t>DEFINITIONS/OTHER COMMENTS</t>
  </si>
  <si>
    <t>Currency Used</t>
  </si>
  <si>
    <t>DEFINITION</t>
  </si>
  <si>
    <t>Purchasing Power Parity (PPP) USD</t>
  </si>
  <si>
    <t>One popular macroeconomic analysis metric to compare economic productivity and standards of living between countries is purchasing power parity (PPP). PPP is an economic theory that compares different countries' currencies through a "basket of goods" approach.</t>
  </si>
  <si>
    <t>Nominal USD</t>
  </si>
  <si>
    <t>Nominal dollars (also referred to as current dollars) represents the actual amount of money spent or earned over a period of time. Nominal dollars simply reflects the present value of goods and services exchanged in the marketplace.</t>
  </si>
  <si>
    <r>
      <t>Country Data:</t>
    </r>
    <r>
      <rPr>
        <i/>
        <sz val="8"/>
        <color theme="8" tint="-0.499984740745262"/>
        <rFont val="Tahoma"/>
        <family val="2"/>
      </rPr>
      <t xml:space="preserve"> LC &amp; Nominal USD</t>
    </r>
  </si>
  <si>
    <t xml:space="preserve">The fees (rates) in the country sheets are presented in local currency and converted to nominal USD. The fees are presented exclusive, as well as inclusive of Value-Added Tax (VAT).  </t>
  </si>
  <si>
    <r>
      <t xml:space="preserve">Summary Data: </t>
    </r>
    <r>
      <rPr>
        <i/>
        <sz val="8"/>
        <color theme="8" tint="-0.499984740745262"/>
        <rFont val="Tahoma"/>
        <family val="2"/>
      </rPr>
      <t>Nominal PPP USD</t>
    </r>
  </si>
  <si>
    <t xml:space="preserve">The fees (rates) in the summary sheet are presented in PPP USD.  </t>
  </si>
  <si>
    <r>
      <t xml:space="preserve">Graphs: </t>
    </r>
    <r>
      <rPr>
        <i/>
        <sz val="8"/>
        <color theme="8" tint="-0.499984740745262"/>
        <rFont val="Tahoma"/>
        <family val="2"/>
      </rPr>
      <t>Nominal PPP USD</t>
    </r>
  </si>
  <si>
    <t xml:space="preserve">The fees (rates) shown in the Graphs tab are presented in PPP USD.  </t>
  </si>
  <si>
    <t>AA Exchange Rate User Application</t>
  </si>
  <si>
    <t>The World Bank</t>
  </si>
  <si>
    <t xml:space="preserve">Traidingeconomics.com </t>
  </si>
  <si>
    <t>SADC Countries</t>
  </si>
  <si>
    <t>Number of Banks</t>
  </si>
  <si>
    <t>Local Currency (LC)</t>
  </si>
  <si>
    <t>Major AB (Currency)</t>
  </si>
  <si>
    <t>VAT (%)</t>
  </si>
  <si>
    <t>Annual Average Headline CPI</t>
  </si>
  <si>
    <t>Kwanza</t>
  </si>
  <si>
    <t>AOA</t>
  </si>
  <si>
    <t>Pula</t>
  </si>
  <si>
    <t>BWP</t>
  </si>
  <si>
    <t xml:space="preserve">Comoros </t>
  </si>
  <si>
    <t>Comoros Franc</t>
  </si>
  <si>
    <t>KMF</t>
  </si>
  <si>
    <t>Congolese Franc</t>
  </si>
  <si>
    <t>CDF</t>
  </si>
  <si>
    <t>Lilangeni</t>
  </si>
  <si>
    <t>SZL</t>
  </si>
  <si>
    <t>Maluti</t>
  </si>
  <si>
    <t>LSL</t>
  </si>
  <si>
    <t>Malagasy Ariary</t>
  </si>
  <si>
    <t>MGA</t>
  </si>
  <si>
    <t>Kwacha</t>
  </si>
  <si>
    <t>MWK</t>
  </si>
  <si>
    <t>Mauritius Rupee</t>
  </si>
  <si>
    <t>MUR</t>
  </si>
  <si>
    <t xml:space="preserve">Mozambique Metical </t>
  </si>
  <si>
    <t>MZN</t>
  </si>
  <si>
    <t>Namibian Dollar</t>
  </si>
  <si>
    <t>NAD</t>
  </si>
  <si>
    <t>Seychelles Rupee</t>
  </si>
  <si>
    <t>SCR</t>
  </si>
  <si>
    <t>Rand</t>
  </si>
  <si>
    <t>ZAR</t>
  </si>
  <si>
    <t>Tanzanian Shilling</t>
  </si>
  <si>
    <t>TZS</t>
  </si>
  <si>
    <t>Zambian Kwacha</t>
  </si>
  <si>
    <t>ZMW</t>
  </si>
  <si>
    <t>US Dollar</t>
  </si>
  <si>
    <t>USD</t>
  </si>
  <si>
    <t>WAEMU Countries</t>
  </si>
  <si>
    <t>CFA Franc</t>
  </si>
  <si>
    <t>XOF</t>
  </si>
  <si>
    <t>ASEAN Countries</t>
  </si>
  <si>
    <t>Brunei Dollar</t>
  </si>
  <si>
    <t>BND</t>
  </si>
  <si>
    <t>-</t>
  </si>
  <si>
    <t>Cambodian Riel</t>
  </si>
  <si>
    <t>KHR</t>
  </si>
  <si>
    <t xml:space="preserve">Indonesian Rupiah </t>
  </si>
  <si>
    <t>IDR</t>
  </si>
  <si>
    <t>Laotian Kip</t>
  </si>
  <si>
    <t>LAK</t>
  </si>
  <si>
    <t>Malaysian Ringgit</t>
  </si>
  <si>
    <t>MYR</t>
  </si>
  <si>
    <t>Myanmar Kyat</t>
  </si>
  <si>
    <t>MMK</t>
  </si>
  <si>
    <t>Singapore Dollar</t>
  </si>
  <si>
    <t>SGD</t>
  </si>
  <si>
    <t>Thai Baht</t>
  </si>
  <si>
    <t>THB</t>
  </si>
  <si>
    <t>The Philippines</t>
  </si>
  <si>
    <t xml:space="preserve">The Phillippine </t>
  </si>
  <si>
    <t>PHP</t>
  </si>
  <si>
    <t>Vietnamese Dong</t>
  </si>
  <si>
    <t>VND</t>
  </si>
  <si>
    <t>South Asia</t>
  </si>
  <si>
    <t>Nepal</t>
  </si>
  <si>
    <t>Nepalese Rupee</t>
  </si>
  <si>
    <t>NPR</t>
  </si>
  <si>
    <t>1)</t>
  </si>
  <si>
    <t xml:space="preserve">SADC </t>
  </si>
  <si>
    <t>Access bank (formerly BancABC)</t>
  </si>
  <si>
    <t>First National Bank</t>
  </si>
  <si>
    <t>BMOI</t>
  </si>
  <si>
    <t>Exim Bank (Comoros)</t>
  </si>
  <si>
    <t>Lesotho PostBank</t>
  </si>
  <si>
    <t>BOA Bank</t>
  </si>
  <si>
    <t>NBS Bank Malawi</t>
  </si>
  <si>
    <t>Equity Bank</t>
  </si>
  <si>
    <t>MCB Madagarscar</t>
  </si>
  <si>
    <t>Absa (formerly Barclays)</t>
  </si>
  <si>
    <t>SwaziBank</t>
  </si>
  <si>
    <t>Standard Lesotho Bank</t>
  </si>
  <si>
    <t>SBM Bank</t>
  </si>
  <si>
    <t>Capital Bank</t>
  </si>
  <si>
    <t>Trust Merchant Bank (TMB)</t>
  </si>
  <si>
    <t>Absa Bank (Mauritius) Limited</t>
  </si>
  <si>
    <t>ABSA Bank</t>
  </si>
  <si>
    <t>Absa Bank International</t>
  </si>
  <si>
    <t>Barclays Zambia (Absa)</t>
  </si>
  <si>
    <t>Capitec Bank</t>
  </si>
  <si>
    <t>Ecobank Zambia</t>
  </si>
  <si>
    <t>CBZ Bank</t>
  </si>
  <si>
    <t>Millennium Bank</t>
  </si>
  <si>
    <t>First National Bank Namibia Limited</t>
  </si>
  <si>
    <t xml:space="preserve">FNB </t>
  </si>
  <si>
    <t>FNB Zambia</t>
  </si>
  <si>
    <t>Standard Bank (Mauritius) Limited</t>
  </si>
  <si>
    <t>Moza Bank</t>
  </si>
  <si>
    <t>Nedbank Namibia Limited</t>
  </si>
  <si>
    <t>State Bank of Mauritius (SBM)</t>
  </si>
  <si>
    <t>Standard Bank Namibia Limited</t>
  </si>
  <si>
    <t>Stanbic</t>
  </si>
  <si>
    <t>2)</t>
  </si>
  <si>
    <t>Bank of Africa Bénin</t>
  </si>
  <si>
    <t>Bank of Africa (BOA)</t>
  </si>
  <si>
    <t>Banque Régionale de Solidarité Niger</t>
  </si>
  <si>
    <t>United Bank of Africa</t>
  </si>
  <si>
    <t>Union Togolaise De Banque</t>
  </si>
  <si>
    <t>3)</t>
  </si>
  <si>
    <t>ASEAN</t>
  </si>
  <si>
    <t>Baiduri Bank Berhad</t>
  </si>
  <si>
    <t>Aba Bank</t>
  </si>
  <si>
    <t xml:space="preserve">Bank Central Asia Tbk </t>
  </si>
  <si>
    <t>Banque pour le Commerce Exterieur Lao</t>
  </si>
  <si>
    <t>AmBank Group</t>
  </si>
  <si>
    <t>Ayeyarwady Bank Ltd</t>
  </si>
  <si>
    <t>Bank of Singapore</t>
  </si>
  <si>
    <t>Bank of Ayudya</t>
  </si>
  <si>
    <t>Bank Islam Brunei Darussalam</t>
  </si>
  <si>
    <t>J Trust Royal Bank (formerly ANZ Royal Bank)</t>
  </si>
  <si>
    <t>Bank CIMB Niaga Tbk</t>
  </si>
  <si>
    <t>Lao Development Bank</t>
  </si>
  <si>
    <t>CIMB Group Holdings Bhd</t>
  </si>
  <si>
    <t>CB Bank</t>
  </si>
  <si>
    <t>CIC Singapore</t>
  </si>
  <si>
    <t>Bangkok Bank</t>
  </si>
  <si>
    <t>Maybank</t>
  </si>
  <si>
    <t>Cambodia Public Bank</t>
  </si>
  <si>
    <t>Bank Danamon Indonesia Tbk</t>
  </si>
  <si>
    <t>Phongsavanh Bank</t>
  </si>
  <si>
    <t>Hong Leong Bank (HLB)</t>
  </si>
  <si>
    <t>KBZ Bank</t>
  </si>
  <si>
    <t>Citibank Singapore</t>
  </si>
  <si>
    <t>Kasikorn Bank</t>
  </si>
  <si>
    <t>Perbadanan Tabung Amanah Islam Brunei</t>
  </si>
  <si>
    <t>Cathay United Bank</t>
  </si>
  <si>
    <t>Bank Mandiri Tbk</t>
  </si>
  <si>
    <t>Public Bank</t>
  </si>
  <si>
    <t>Malayan Banking Bhd (or Maybank)</t>
  </si>
  <si>
    <t>Myanmar Apex Bank Ltd (MAB)</t>
  </si>
  <si>
    <t>DBS Group</t>
  </si>
  <si>
    <t>Thanachart Bank</t>
  </si>
  <si>
    <t>RHB Bank</t>
  </si>
  <si>
    <t>Foreign Trade Bank of Cambodia</t>
  </si>
  <si>
    <t>Bank Negara Indonesia Tbk (BNI)</t>
  </si>
  <si>
    <t>RHB Bank Laos</t>
  </si>
  <si>
    <t>Public Bank Berhad</t>
  </si>
  <si>
    <t>Myanmar Microfinance Bank</t>
  </si>
  <si>
    <t>Overseas Chinese Banking Corporation</t>
  </si>
  <si>
    <t xml:space="preserve">TMB Bank  </t>
  </si>
  <si>
    <t>Standard Chartered Bank</t>
  </si>
  <si>
    <t>Vattanac Bank Ltd</t>
  </si>
  <si>
    <t>Bank Rakyat Indonesia Tbk</t>
  </si>
  <si>
    <t>ST Bank</t>
  </si>
  <si>
    <t>RHB Bank Berhard</t>
  </si>
  <si>
    <t>Tun Commercial Bank</t>
  </si>
  <si>
    <t>United Overseas Bank</t>
  </si>
  <si>
    <t>Siam Commercial Bank</t>
  </si>
  <si>
    <t>Bank of the Philippine Islands (BPI)</t>
  </si>
  <si>
    <t>BDO Unibank Inc.</t>
  </si>
  <si>
    <t>Land Bank of the Philippines</t>
  </si>
  <si>
    <t>Metropolitan Bank &amp; Trust Company</t>
  </si>
  <si>
    <t>Philippine National Bank</t>
  </si>
  <si>
    <t>Security Bank Corporation</t>
  </si>
  <si>
    <t>Nepal Investment Bank</t>
  </si>
  <si>
    <t>Nepal SBI Bank</t>
  </si>
  <si>
    <t>Sanima Bank</t>
  </si>
  <si>
    <t>SADC</t>
  </si>
  <si>
    <t>ABSA</t>
  </si>
  <si>
    <r>
      <rPr>
        <b/>
        <sz val="8"/>
        <color rgb="FFC00000"/>
        <rFont val="Tahoma"/>
        <family val="2"/>
      </rPr>
      <t>Blank:</t>
    </r>
    <r>
      <rPr>
        <sz val="8"/>
        <color rgb="FFC00000"/>
        <rFont val="Tahoma"/>
        <family val="2"/>
      </rPr>
      <t xml:space="preserve"> A blank cell means a  product or a service is not offered at all, or price is not available. </t>
    </r>
  </si>
  <si>
    <t>Nr of countries with data (max 35)</t>
  </si>
  <si>
    <t>17. Gerneral Business Account</t>
  </si>
  <si>
    <t>Low income</t>
  </si>
  <si>
    <t>Average</t>
  </si>
  <si>
    <t>%</t>
  </si>
  <si>
    <t>WA</t>
  </si>
  <si>
    <t>Total</t>
  </si>
  <si>
    <t>above 75%</t>
  </si>
  <si>
    <t>above 50%</t>
  </si>
  <si>
    <t>above 25%</t>
  </si>
  <si>
    <t>Number of indicators (total)</t>
  </si>
  <si>
    <t>above 90%</t>
  </si>
  <si>
    <t>70% or above</t>
  </si>
  <si>
    <t>*Nr of countries per indicator for which there is data</t>
  </si>
  <si>
    <t>*Nr of indicators per country for which there is data</t>
  </si>
  <si>
    <t>These are mimimum fees aggregated per country, the historical price points are presented in USD PPP inclusive of VAT.</t>
  </si>
  <si>
    <t>These are the average fees aggregated per country, the historical price points are presented in USD PPP inclusive of VAT.</t>
  </si>
  <si>
    <t>These are maximum fees aggregated per country, the historical price points are presented in USD PPP inclusive of VAT.</t>
  </si>
  <si>
    <t>These are median fees aggregated per country, the historical price points presented in USD PPP inclusive of VAT.</t>
  </si>
  <si>
    <r>
      <rPr>
        <b/>
        <sz val="8"/>
        <color rgb="FFC00000"/>
        <rFont val="Tahoma"/>
        <family val="2"/>
      </rPr>
      <t>Important Note:</t>
    </r>
    <r>
      <rPr>
        <sz val="8"/>
        <color rgb="FFC00000"/>
        <rFont val="Tahoma"/>
        <family val="2"/>
      </rPr>
      <t xml:space="preserve"> This is a summarised version of the banking fees database. The summarised data is derived from a comprehensive database which contains data points from individual banks (4 to 6) for each country. The metadata is also included in the comprehensive database with comments highlighting deviations from standard definitions, as well inconsistent pricing trends observed in the year under review vs., the previous year. A methodology report is also available which provides deeper insights to the comprehensive database.
The 2023 summary sheet contains topline analysis of the database and only shows the median rates on the range and spread of the 4 to 6 banks in each country, while additional sheets (minimum, average maximum and median) provide supporting information on the range and spread of the 4 to 6 banks in each country overtime.</t>
    </r>
  </si>
  <si>
    <t>Lists the four to six banks that were included for each country. A total of 198 largest banks were selected that cover majority of the population who uses bank products and services in 35 markets.</t>
  </si>
  <si>
    <t>The sheet shows shows data availability in terms of the number of indicators for which there is data in different markets that are selected as part of the study.</t>
  </si>
  <si>
    <t>The sheet lists 35 countries that are selected for the study. The local rates against the USD are shown, including the PPP, VAT and CPI figures per country.</t>
  </si>
  <si>
    <t>The sheet shows a summary of 2023 median price points in USD PPP inclusive of VAT. It is suggested to use this data for general analysis.</t>
  </si>
  <si>
    <t xml:space="preserve"> LC/1USD</t>
  </si>
  <si>
    <t>1USD/LC</t>
  </si>
  <si>
    <t>PPP Exchange Rate (US$)</t>
  </si>
  <si>
    <t xml:space="preserve">PPP Conversion Ratio (US$) </t>
  </si>
  <si>
    <t>Definitions</t>
  </si>
  <si>
    <t>This is column shows the total number of banks tracked in each market.</t>
  </si>
  <si>
    <t>The column shows the full name of the currency used in each market.</t>
  </si>
  <si>
    <t xml:space="preserve">The colum shows currency abbreviation for the local currency in foreign exchange (forex) markets. </t>
  </si>
  <si>
    <t>The column shows the converted value of local currency (LC) currency against the United States Dollar. Africa Analysis in-house tool (App) is used for currency conversions.</t>
  </si>
  <si>
    <t>The column shows the converted value of the United States Dollar against the local currency. Africa Analysis in-house tool (App) is used for currency conversions.</t>
  </si>
  <si>
    <t>Purchasing power parity conversion factor is the number of units of a country's currency required to buy the same amount of goods and services in the domestic market as a U.S. dollar would buy in the United States.</t>
  </si>
  <si>
    <t xml:space="preserve">	Price level ratio is the ratio of a purchasing power parity (PPP) conversion factor to an exchange rate. It provides a measure of the differences in price levels between countries by indicating the number of units of the common currency needed to buy the same volume of the aggregation level in each country. At the level of GDP, they provide a measure of the differences in the general price levels of countries.</t>
  </si>
  <si>
    <t>Value-added tax (VAT) is a consumption tax on goods and services that is levied at each stage of the supply chain where value is added, from initial production to the point of sale. The amount of VAT the user pays is based on the cost of the product minus any costs of materials in the product that have already been taxed at a previous stage.</t>
  </si>
  <si>
    <t>Consumer price index reflects changes in the cost to the average consumer of acquiring a basket of goods and services that may be fixed or changed at specified intervals, such as yearly. The Laspeyres formula is generally used. Data are period averages.</t>
  </si>
  <si>
    <t>Centenary Bank (formerly Mybucks/ Nedbank Malawi)</t>
  </si>
  <si>
    <t>Bank of Ceylon</t>
  </si>
  <si>
    <t>BIDV</t>
  </si>
  <si>
    <t>Eximbank</t>
  </si>
  <si>
    <t>Shinhan Bank</t>
  </si>
  <si>
    <t xml:space="preserve">Techcombank  </t>
  </si>
  <si>
    <t>Vietcombank</t>
  </si>
  <si>
    <t>Vietinbank</t>
  </si>
  <si>
    <t>Total (Accounts/Customers)</t>
  </si>
  <si>
    <t>Market Share (%)</t>
  </si>
  <si>
    <t>Total Banked (Country)</t>
  </si>
  <si>
    <t>Commercial Banks (Country )</t>
  </si>
  <si>
    <t>5 Bank Asset Concentration</t>
  </si>
  <si>
    <t>Total (Population)</t>
  </si>
  <si>
    <t xml:space="preserve">Total (Adult Population) </t>
  </si>
  <si>
    <t>(%) of adults banked</t>
  </si>
  <si>
    <t>Year Published</t>
  </si>
  <si>
    <t>*(2023) - Number of accounts/customers per bank and per country *(2021) - 5 Bank Asset Concentration * 2022 - Total and Adult Population</t>
  </si>
  <si>
    <t>Angola - Total</t>
  </si>
  <si>
    <t>*(2022) - Number of accounts/customers per bank and per country *(2021) - 5 Bank Asset Concentration * 2022 - Total and Adult Population</t>
  </si>
  <si>
    <t>Botswana - Total</t>
  </si>
  <si>
    <t>* 2022 - Total and Adult Population</t>
  </si>
  <si>
    <t>Comoros - Total</t>
  </si>
  <si>
    <t>DRC - Total</t>
  </si>
  <si>
    <t>*(2019) - Number of accounts/customers per bank and per country *(2021) - 5 Bank Asset Concentration * 2022 - Total and Adult Population</t>
  </si>
  <si>
    <t>Eswatini - Total</t>
  </si>
  <si>
    <t>*(2018) - Number of accounts/customers per bank and per country *(2021) - 5 Bank Asset Concentration * 2022 - Total and Adult Population</t>
  </si>
  <si>
    <t>Lesotho - Total</t>
  </si>
  <si>
    <t>Madagascar - Total</t>
  </si>
  <si>
    <t>Malawi - Total</t>
  </si>
  <si>
    <t>*(2021) - 5 Bank Asset Concentration * 2022 - Total and Adult Population</t>
  </si>
  <si>
    <t>Mauritius - Total</t>
  </si>
  <si>
    <t>Mozambique - Total</t>
  </si>
  <si>
    <t>Namibia - Total</t>
  </si>
  <si>
    <t>*(2009) - Number of accounts/customers per bank and per country *(2021) - 5 Bank Asset Concentration * 2022 - Total and Adult Population</t>
  </si>
  <si>
    <t>Seychelles - Total</t>
  </si>
  <si>
    <t>*(2023) - Number of accounts/customers per bank and per country *(2021) - 5 Bank Asset Concentration</t>
  </si>
  <si>
    <t>South Africa - Total</t>
  </si>
  <si>
    <t>*(2022) - Number of accounts/customers per bank and per country *(2021) - 5 Bank Asset Concentration</t>
  </si>
  <si>
    <t>Tanzania - Total</t>
  </si>
  <si>
    <t>Zambia - Total</t>
  </si>
  <si>
    <t>Zimbabwe - Total</t>
  </si>
  <si>
    <t>Benin - Total</t>
  </si>
  <si>
    <t>Burkina Faso - Total</t>
  </si>
  <si>
    <t>Côte D'Ivoire - Total</t>
  </si>
  <si>
    <t>Guinea-Bissau - Total</t>
  </si>
  <si>
    <t>Mali - Total</t>
  </si>
  <si>
    <t>Niger - Total</t>
  </si>
  <si>
    <t>Senegal - Total</t>
  </si>
  <si>
    <t>Togo - Total</t>
  </si>
  <si>
    <t>Brunei Darussalam - Total</t>
  </si>
  <si>
    <t>Cambodia - Total</t>
  </si>
  <si>
    <t>*(2012) - Number of accounts/customers per bank and per country *(2021) - 5 Bank Asset Concentration * 2022 - Total and Adult Population</t>
  </si>
  <si>
    <t>*(2021) - Number of accounts/customers per bank and per country *(2021) - 5 Bank Asset Concentration * 2022 - Total and Adult Population</t>
  </si>
  <si>
    <t>Indonesia - Total</t>
  </si>
  <si>
    <t>Laos - Total</t>
  </si>
  <si>
    <t>Malaysia - Total</t>
  </si>
  <si>
    <t>*(2020) - Number of accounts/customers per bank and per country *(2021) - 5 Bank Asset Concentration * 2022 - Total and Adult Population</t>
  </si>
  <si>
    <t>Myanmar - Total</t>
  </si>
  <si>
    <t>Singapore - Total</t>
  </si>
  <si>
    <t>Thailand - Total</t>
  </si>
  <si>
    <t>The Philippines - Total</t>
  </si>
  <si>
    <t>Vietnam - Total</t>
  </si>
  <si>
    <t>SOUTH ASIA</t>
  </si>
  <si>
    <t>Nepal - Total</t>
  </si>
  <si>
    <r>
      <rPr>
        <b/>
        <sz val="8"/>
        <color rgb="FFC00000"/>
        <rFont val="Tahoma"/>
        <family val="2"/>
      </rPr>
      <t>Annual Price Adjustment:</t>
    </r>
    <r>
      <rPr>
        <sz val="8"/>
        <color rgb="FFC00000"/>
        <rFont val="Tahoma"/>
        <family val="2"/>
      </rPr>
      <t xml:space="preserve"> This is a small or insignificant price increase, or decrease for a service transaction. It is not considered fundamental price restructuring, but can be maily condered to be inflation related.</t>
    </r>
  </si>
  <si>
    <t>Group</t>
  </si>
  <si>
    <t>Deviations from Standard definition</t>
  </si>
  <si>
    <t>Update</t>
  </si>
  <si>
    <t xml:space="preserve">Inconsistent Bank Fees (2022 v.s 2023) </t>
  </si>
  <si>
    <t>Banco BIC S.A.</t>
  </si>
  <si>
    <t>None</t>
  </si>
  <si>
    <t>Decrease</t>
  </si>
  <si>
    <t xml:space="preserve">Annual price adjustment. </t>
  </si>
  <si>
    <t>Monthly Account Fee (Transaction Account)</t>
  </si>
  <si>
    <t>Increase</t>
  </si>
  <si>
    <t>The monthly account fee was increased by 125%, from 1 520AOA to 3 420AOA per month.</t>
  </si>
  <si>
    <t>The bank no longer differentiates between own-branch transfers and funds transfers to other banks. The same service fee now applies.</t>
  </si>
  <si>
    <t>The service fee for transfering funds within the same bank at the branch was increased by 104%, from 840AOA to 1 710AOA.</t>
  </si>
  <si>
    <t>The service fee for transfering funds at the branch to other banks decreased by 11%.</t>
  </si>
  <si>
    <t>The monthly account fee was reduced from 3 990AOA to 2 850AOA. This represents a decrease of 29%.</t>
  </si>
  <si>
    <t>Cash Withdrawal (in-Branch)/ 100USD</t>
  </si>
  <si>
    <t>Business Loans (Loan Processing Fees)</t>
  </si>
  <si>
    <t>The standard business loan processing fee was revised from 62 700AOA to 51 300AOA.</t>
  </si>
  <si>
    <t>The fee charged for transfering funds at the branch was increased.</t>
  </si>
  <si>
    <t xml:space="preserve">The fee to stop an arranged payment at the branch was increased from 3 990AOA to 5 044.50AOA. </t>
  </si>
  <si>
    <t>The service fee for cheque dishonoured due to lack of funds was increased from 4 816.50AOA to 4 902AOA.</t>
  </si>
  <si>
    <t>Cash Deposit (in-Branch)/ 100USD</t>
  </si>
  <si>
    <t xml:space="preserve">Savings Account - Subsequent Withdrawal (Within a month)/ 100USD </t>
  </si>
  <si>
    <t>Increase of loan processing fee</t>
  </si>
  <si>
    <t>Personal Loans (Loan Processing Fees)</t>
  </si>
  <si>
    <t>Mortgages - (Loan Processing Fees)</t>
  </si>
  <si>
    <t>Vehicles - (Loan Processing Fees)</t>
  </si>
  <si>
    <t>Withdrawal (own bank ATM)/ 100USD</t>
  </si>
  <si>
    <t>The service charge for own-ATM withdrawal increased substantially compared to the previous year, from 1.90BWP to 3.56BWP.</t>
  </si>
  <si>
    <t>Stop Order Payment (in-Branch)</t>
  </si>
  <si>
    <t>Deposit - (own bank ATM)/ 100USD</t>
  </si>
  <si>
    <t>Loan administration (processing) fees were marginally decreased.</t>
  </si>
  <si>
    <t xml:space="preserve">The service fee for depositing an equivalent of 100USD amount in-branch increased from 9.32BWP in 2022 to 15.32BWP in year under review. </t>
  </si>
  <si>
    <t>The loan processing fee for a short term loan was hiked from 269.42BWP to 350.03BWP.</t>
  </si>
  <si>
    <t>The loan processing fee for a personal loan was slightly decreased.</t>
  </si>
  <si>
    <t>The loan processing fee for a mortgage bond was redduced from 967.38BWP to 1 064.78BWP.</t>
  </si>
  <si>
    <t>The bank has introduced a balance enquiry fee for clients requesting this service at own bank ATMs. This service did not attract any fee previously.</t>
  </si>
  <si>
    <t xml:space="preserve">Cellphone Banking: Balance Enquiry </t>
  </si>
  <si>
    <t>The charge for point of sale declined transaction was reduced by over 50% in the year under review.</t>
  </si>
  <si>
    <t>The loan processing fee for a personal loan was decreased.</t>
  </si>
  <si>
    <t>The service fee for withdrawing an equivalent of 100USD at a branch decreased by 30% compared to the previous year.</t>
  </si>
  <si>
    <t>The service fee for withdrawing an equivalent of 100USD at a branch decreased marginally in the year under review.</t>
  </si>
  <si>
    <t>Cheque Deposit (in-Branch)/ 100USD</t>
  </si>
  <si>
    <t>Cheque deposit transactions are now waived.</t>
  </si>
  <si>
    <t>The service fee for depositing an equivalent of 100USD at a branch decreased marginally in the year under review.</t>
  </si>
  <si>
    <t>The service fee for cheque encashment equivalent of 100USD at a branch decreased marginally in the year under review.</t>
  </si>
  <si>
    <t>The loan processing fee for a short term loan was decreased.</t>
  </si>
  <si>
    <t>The service fee withdrawing an equivalent of 100USD at banks own ATMs decreased marginally in the year under review.</t>
  </si>
  <si>
    <t>The service fee for withdrawing an equivalent of 100USD at other bank's ATMs decreased marginally in the year under review.</t>
  </si>
  <si>
    <t>SMS payment notification fee was introduced.</t>
  </si>
  <si>
    <t>The loan processing fee for a short-term loan was decreased.</t>
  </si>
  <si>
    <t>The service fee for withdrawing an equivalent of 100USD at banks own ATMs decreased marginally in the year under review.</t>
  </si>
  <si>
    <t>The service fee for withdrawing an equivalent of 100USD at banks other ATMs decreased marginally in the year under review.</t>
  </si>
  <si>
    <t>An SMS notification fee of was introduced.</t>
  </si>
  <si>
    <t>Savings Account - Opening Fee</t>
  </si>
  <si>
    <t>The bank did not specify whether account closure is done at the physical branch, or through other banking platforms.</t>
  </si>
  <si>
    <t xml:space="preserve">The bank did not differentiate between the service fee for balance enquiry at own vs other banks ATMs. </t>
  </si>
  <si>
    <t>RawBank</t>
  </si>
  <si>
    <t>The bank did not specify whether payment stoppage is done at the branch, or through other banking platform (E.g., Cellphone banking platform)</t>
  </si>
  <si>
    <t>PIN (Personal Identification Number) reset (At an ATM)</t>
  </si>
  <si>
    <t xml:space="preserve">A pre-determined fee is no longer charged for 30 days statement at the branch. Clients are now charged per sheet. </t>
  </si>
  <si>
    <t>The service fee structure for 30 days statement was changed from a charge per statement, to a rate per number of sheets.</t>
  </si>
  <si>
    <t xml:space="preserve">A pre-determined fee is no longer charged for a posted 30 days statement. Clients are now charged per sheet. </t>
  </si>
  <si>
    <t>Savings Account - First Withdrawal (Within a month)/ 100USD</t>
  </si>
  <si>
    <t>The service is now offered free of charge.</t>
  </si>
  <si>
    <t xml:space="preserve">A pre-determined fee is no longer charged for an interim statement. Clients are now charged per sheet. </t>
  </si>
  <si>
    <t>The bank did not specify whether PIN re-setting is done at a branch, or at an ATM.</t>
  </si>
  <si>
    <t>The service fee for this indicator is now waived.</t>
  </si>
  <si>
    <t xml:space="preserve">The service fee to initiate a stop order at a branch was decreased by 17.7%. </t>
  </si>
  <si>
    <t>The service fee pricing method for 30 days statement at the branch was changed from a rate per full statement, to a charge per sheet.</t>
  </si>
  <si>
    <t>The pricing method was revised in the year under review.</t>
  </si>
  <si>
    <t>The pricing method was revised in the year under review. The new method (price/sheet) is in line with the standard database definition of this indicator.</t>
  </si>
  <si>
    <t>30-Days Bank Statement (Own-Bank ATM)</t>
  </si>
  <si>
    <t>The annual service charge for card renewal was set aside.</t>
  </si>
  <si>
    <t xml:space="preserve">An amount of 2.50SLZ per statement request was introduced. This indicator solicited no charge in the past. </t>
  </si>
  <si>
    <t xml:space="preserve">This service request now solicits a fee of 1SLZ per transaction. This indicator solicited no fee in the past. </t>
  </si>
  <si>
    <t>A fee per statement request was introduced. This service was offered at no charge in the past.</t>
  </si>
  <si>
    <t>The bank has introduced a new low-cost transaction account better suited for the low-socio economic group, allowing customers to save as much as 86.7% in monthly account fees.</t>
  </si>
  <si>
    <t>The bank no longer charges clients per sheet when they request a 30 days statement at the branch.</t>
  </si>
  <si>
    <t>e-Wallet: withdrawal</t>
  </si>
  <si>
    <t>Clients are now allowed to implement amendments to their stop orders at no charge. Previously, clients were charged a fee for this service.</t>
  </si>
  <si>
    <t xml:space="preserve">The service fee for requesting 30 days bank statement via cellphone is now waived.  </t>
  </si>
  <si>
    <t xml:space="preserve">The service fee for requesting 30 days bank statement via internet banking platform is now waived.  </t>
  </si>
  <si>
    <t>The bank has introduced a new transaction account better suited for the middle-socio economic group. This account was therefore selected in the period under review.</t>
  </si>
  <si>
    <t xml:space="preserve">The bank has introduced a fee for requesting 30 days bank statement at the branch. The price associated with this service was previously waived.  </t>
  </si>
  <si>
    <t>The fee for a deposit book was reduced, from 94.30SLZ to 70.14SLZ.</t>
  </si>
  <si>
    <t>Clients are now also allowed to cancel their stop orders at no charge. Previously, clients were charged a fee for this service.</t>
  </si>
  <si>
    <t>The bank has introduced a fee to send mobile wallet money. The service was previously offered free of charge.</t>
  </si>
  <si>
    <t>Savings Account: Monthly Account Fee</t>
  </si>
  <si>
    <t xml:space="preserve">The short-term loan processing fee was substantially reduced during the period under review. </t>
  </si>
  <si>
    <t xml:space="preserve">The personal loan processing fee was substantially reduced during the period under review. </t>
  </si>
  <si>
    <t xml:space="preserve">The bank no longer charges clients for a balance inquiry transaction requested a through cellphone banking platform.  </t>
  </si>
  <si>
    <t>A fee was introduced for requesting 30 days bank statement via cellphone banking platform.</t>
  </si>
  <si>
    <t xml:space="preserve">The funds transfer service at own bank's ATM is now now offered free of charge. </t>
  </si>
  <si>
    <t xml:space="preserve">Stop Payment </t>
  </si>
  <si>
    <t>The bank is now waiving a service fee for this indicator. Previously, clients were charged for this service.</t>
  </si>
  <si>
    <t>The bank now charges clients per sheet for 30 days bank statement as opposed to a fee per full statement request.</t>
  </si>
  <si>
    <t>The bank has changed its pricing method for a 30 days statement requested at the branch. Clients are now charged per sheet instead of a pre-determined fee.</t>
  </si>
  <si>
    <t>The price to tranfer money at an ATM is now waived. Previously, the bank charged its customers for this service.</t>
  </si>
  <si>
    <t>The service fee for tranfering money at an ATM is now waived. Previously, the bank charged customers for this service.</t>
  </si>
  <si>
    <t>A service fee to activate an inactive account was introduced.</t>
  </si>
  <si>
    <t>The bank did not clarify whether an immediate payment is processed at the bank, or via other online payment platforms.</t>
  </si>
  <si>
    <t xml:space="preserve">The service fee was significantly restructured in the year under review. </t>
  </si>
  <si>
    <t>Immediate payment to account (in-Branch)</t>
  </si>
  <si>
    <t>The annual card fee was revised and significantly reduced during the period under review.</t>
  </si>
  <si>
    <t>MCB</t>
  </si>
  <si>
    <t xml:space="preserve">The bank increased the monthly account fee from 4 800MGA to 9 600MGA per month. This represents an increase of 100%.  </t>
  </si>
  <si>
    <t>Currency conversion related price adjustment.</t>
  </si>
  <si>
    <t>The ATM withdrawal fee was reduced by 42.2% for withdrawing an equivalent of 100USD at other bank's ATMs.</t>
  </si>
  <si>
    <t>The bank significantly increased the punitive charge for stopping payment at the branch.</t>
  </si>
  <si>
    <t>The bank does not specify whether PIN reset service is done at an actual branch, or via other banking platforms. (e.g., at an ATM)</t>
  </si>
  <si>
    <t xml:space="preserve">The bank is now waiving PIN reset service fee. </t>
  </si>
  <si>
    <t>The bank reduced the price for this service (indicator) by over 50%.</t>
  </si>
  <si>
    <t>The bank now charges clients per sheet for an interim bank statement as opposed to a fee per full statement request.</t>
  </si>
  <si>
    <t>The bank has changed its pricing method for an interim statement requested at the branch. Clients are now charged per sheet instead of a pre-determined fee.</t>
  </si>
  <si>
    <t>The mini statement is now offered free of charge at bank's own ATM.</t>
  </si>
  <si>
    <t>No fee is now charged by the bank when balance inquiry transaction is undertaken at other bank's ATMs.</t>
  </si>
  <si>
    <t>The bank no longer penalises clients for declined withdrawals at other bank's ATMs.</t>
  </si>
  <si>
    <t>NBS Malawi</t>
  </si>
  <si>
    <t>The service fee for resetting a PIN is now waived. Previously, clients paid for this service.</t>
  </si>
  <si>
    <t>The bank no longer requires service fee for balance inquiry at the branch.</t>
  </si>
  <si>
    <t>The bank no longer charges clients for inter-account transfers within own bank at a branch.</t>
  </si>
  <si>
    <t>The bank did not specify whether closing of an account must be done at physical branch or through other banking platforms.</t>
  </si>
  <si>
    <t>The bank no charge clients for branch withdrawals for an amount equivalent to 100USD.</t>
  </si>
  <si>
    <t>The bank bank no longer charges clients cheque encashment service fee for an amount equivalent to 100USD.</t>
  </si>
  <si>
    <t xml:space="preserve">The bank no longer charge a service fee associated with balance inquiry service at the branch. </t>
  </si>
  <si>
    <t>The bank no longer charges clients from withdrawals undertaken at own bank ATMs.</t>
  </si>
  <si>
    <t>The bank no longer charges clients service fee for branch withdrawals equivalent to 100USD.</t>
  </si>
  <si>
    <t xml:space="preserve">The bank has eliminated the service charge associated with balance inquiry service at own ATM. </t>
  </si>
  <si>
    <t xml:space="preserve">The bank no longer charges clients for cheque encashment. </t>
  </si>
  <si>
    <t>The bank no longer charges clients for a mini- statement request at own ATM.</t>
  </si>
  <si>
    <t>The bank does no longer clients for branch withdrawals for an amount equivalent to 100USD.</t>
  </si>
  <si>
    <t>The bank no longer charges clients for cheque encashment for an amount equivalent to 100USD.</t>
  </si>
  <si>
    <t xml:space="preserve">The bank has set aside the service charge associated with balance inquiry at the branch. </t>
  </si>
  <si>
    <t>The bank no longer charge service fee associated with mini statement request at own ATM.</t>
  </si>
  <si>
    <t xml:space="preserve">The bank has set aside the price associated with balance inquiry service at own ATM. </t>
  </si>
  <si>
    <t>The service fee for PIN resetting at the branch was significantly reduced.</t>
  </si>
  <si>
    <t>The withdrawal fee for an amount equivalent to 100USD was significantly reduced in the year under review.</t>
  </si>
  <si>
    <t>The bank did not specify whether the mini statement service request relates to own bank ATM, or to other banks ATMs as well.</t>
  </si>
  <si>
    <t>The bank did not specify whether the balance enquiry service request relates to own bank ATM, or, to other bank's ATMs as well.</t>
  </si>
  <si>
    <t>This type of debit order charge specifically relates to loan repayments.</t>
  </si>
  <si>
    <t>This type of debit order charge relates only to loan repayments.</t>
  </si>
  <si>
    <t>The bank did not specify whether PIN resetting is done at a physical branch, or via other banking platforms (e.g., ATM)</t>
  </si>
  <si>
    <t xml:space="preserve">The bank did not clarify whether the inter-account transfer transaction are done at the branch, or via other banking platforms.  </t>
  </si>
  <si>
    <t>Old Mutual Bank</t>
  </si>
  <si>
    <t>This service is no longer offered free of charge.</t>
  </si>
  <si>
    <t xml:space="preserve">The bank no longer charges clients for closing their accounts at the branch. </t>
  </si>
  <si>
    <t>Clients are now allowed to request a mini-ATM statement at no charge.</t>
  </si>
  <si>
    <t>The service fee for a lost ATM card replacement was reduced by over 50%.</t>
  </si>
  <si>
    <t>The bank no longer charges clients for balance enquiries via cellphone banking platform.</t>
  </si>
  <si>
    <t>The funds transfer fee to other banks was hiked by more than 50%.</t>
  </si>
  <si>
    <t>A service fee for transfering funds to other banks through internet banking was introduced.</t>
  </si>
  <si>
    <t>Clients are no longer charged service fee for cash withdrawals at the branch.</t>
  </si>
  <si>
    <t>Clients are no longer required to pay for stop order amendments at the branch.</t>
  </si>
  <si>
    <t>The charge for a ATM card replacement was hiked by over 90%.</t>
  </si>
  <si>
    <t>The cash withdrawal fee for an equivalent of 100USD at the branch increased by 66.7% during the period under review.</t>
  </si>
  <si>
    <t>The bank restructured its banking fees.This indicator/ service was impacted by the revised price structure.</t>
  </si>
  <si>
    <t xml:space="preserve">First Capital Bank </t>
  </si>
  <si>
    <t xml:space="preserve">The service charge for lost ATM replacement card was increased. </t>
  </si>
  <si>
    <t>Cellphone Banking: Balance Enquiry</t>
  </si>
  <si>
    <t xml:space="preserve">The bank restructured its banking accounts. A new personal account with higher service fees was unveiled. </t>
  </si>
  <si>
    <t xml:space="preserve">The bank restructured its banking accounts. A new business account with higher service fees was unveiled. </t>
  </si>
  <si>
    <t>The loan processing fee was significantly hiked in the year under review.</t>
  </si>
  <si>
    <t>The service fee for a deposit book was significantly hiked in the year under review.</t>
  </si>
  <si>
    <t>The service fee for annual card fees was reduced by 50%.</t>
  </si>
  <si>
    <t>The bank has introduced a fee for requesting a balance status at own ATM.</t>
  </si>
  <si>
    <t>This penalty fee was revised downwards by over 50%.</t>
  </si>
  <si>
    <t>A fee for balance inquiry requested at other bank's ATMs was introduced.</t>
  </si>
  <si>
    <t>This penalty fee was revised and hiked during the period under review.</t>
  </si>
  <si>
    <t>A new business account with zero "0" monthly maintenance fee was introduced.</t>
  </si>
  <si>
    <t>A charge was introduced for this service.</t>
  </si>
  <si>
    <t>The bank clients can now request 30 days statement at the branch at no charge.</t>
  </si>
  <si>
    <t>A service fee was introduced for this indicator.</t>
  </si>
  <si>
    <t>A penalty fee for an unpaid debit order was introduced in 2023.</t>
  </si>
  <si>
    <t>Côte d'Ivoire</t>
  </si>
  <si>
    <t>The penalty fee relating to dishonoured cheques was revised and reduced by 50%.</t>
  </si>
  <si>
    <t>A fee was introduced for a basic non-endorsed cheque.</t>
  </si>
  <si>
    <t>The service fee for lost ATM card replacement was reduced by 33.3%</t>
  </si>
  <si>
    <t>The fee for an additional card issued was revised and reduced by 33.3%</t>
  </si>
  <si>
    <t xml:space="preserve">The bank revised service fee for funds tranfer to other banks at the branch. The service is now offered free of charge. </t>
  </si>
  <si>
    <t>The annual card fee was revised and increased by 100% in the period under review.</t>
  </si>
  <si>
    <t>The service fee for a deposit book went up 3 fold in 2023.</t>
  </si>
  <si>
    <t>The service fee for a deposit book was significantly hiked in 2023.</t>
  </si>
  <si>
    <t xml:space="preserve">J Trust Royal Bank </t>
  </si>
  <si>
    <t>Bank Danamon</t>
  </si>
  <si>
    <t>CIMB Niaga</t>
  </si>
  <si>
    <t>The number of cheque book pages are not specified.</t>
  </si>
  <si>
    <t>The saving account facility was restructured. A Higher openning fee now required.</t>
  </si>
  <si>
    <t>The service fee for funds withdrawal on other banks ATM was revised and reduced by 37%, from 16PHP to 10PHP.</t>
  </si>
  <si>
    <t>The service fee for this indicator was revised and reduced by 50%, from 2PHP to 1PHP.</t>
  </si>
  <si>
    <t>The service fee for funds withdrawal at other banks ATMs was revised and reduced by 37%, from 16PHP to 10PHP.</t>
  </si>
  <si>
    <t>The service fee for funds transfer to other banks was hiked.</t>
  </si>
  <si>
    <t>NMB Bank Limited</t>
  </si>
  <si>
    <t>The service fee for funds withdrawal at other banks ATMs was revised and significantly reduced.</t>
  </si>
  <si>
    <t>The fee for obtaining an additional card at the bank was increased from 350PHP to 500PHP.</t>
  </si>
  <si>
    <t>The card fee was adjusted during the period under review.</t>
  </si>
  <si>
    <t xml:space="preserve">  </t>
  </si>
  <si>
    <t>This sheet provides definitions of 'individuals' and 'small business' products and services offered by the banks that were selected in the 2023 market study.</t>
  </si>
  <si>
    <t xml:space="preserve">• Note that definitions of the products used in the research have remained constant / comparable over the research years since 2016.
• Where significant differences in product fees occur from one year to the next, it is typically due to the fact that the specifications of a historical product have changed or the products has been discontinued, and another "best fit" product needs to be used for the specific customer group. 
• The “replacement product” may be structured and priced differently to the product used previously. 
• One of the instances where products may change is due to bank merger and acquisition activity, when products offered by the bank may be revised post the M&amp;A transaction as a part of a new strategy. 
• In an instance where banks need to be swapped, the fees of the added bank are captured retrospectively if available.
• In case of a merger and acquisitions (M&amp;A) activity, the historical fees are retained in the database as often only the brand name changes in this instance, or minimal price adjustments may be implemented. 
</t>
  </si>
  <si>
    <t>Data was sourced from 198 banks listed below</t>
  </si>
  <si>
    <r>
      <rPr>
        <b/>
        <sz val="8"/>
        <color theme="8" tint="-0.499984740745262"/>
        <rFont val="Tahoma"/>
        <family val="2"/>
      </rPr>
      <t>This sheet shows the data below:</t>
    </r>
    <r>
      <rPr>
        <sz val="8"/>
        <color theme="8" tint="-0.499984740745262"/>
        <rFont val="Tahoma"/>
        <family val="2"/>
      </rPr>
      <t xml:space="preserve">
• Number of accounts/customers per bank *data is sourced from banks and other sources.
• Total number of accounts/customers per bank *data is sourced from banks and other sources.
• Total banked customers per country *data was sourced from the Word Bank and Various FinScopes .  
• (%) of market share for each bank is based on the variables above.
• Number of commercial banks *IMF data
• 5 Bank Asset Concentration *World Bank Data
• Population and Adult Population *World Bank Data
• (%) of banked adults is based on the variables above.
• (%) of country banks included in the study is based variables above.
NB: Selected banks service at least 80% of the total retail customers base in a market.</t>
    </r>
  </si>
  <si>
    <t>(%) of country banks included</t>
  </si>
  <si>
    <t>SADC Median Rates per Country  (PPP - USD), including VAT</t>
  </si>
  <si>
    <t>WAEMU Median Rates per Country  (PPP - USD), including VAT</t>
  </si>
  <si>
    <t>ASEAN Median Rates per Country  (PPP - USD), including VAT</t>
  </si>
  <si>
    <t>SADC Mimimum Rates per Country  (PPP - USD), including VAT</t>
  </si>
  <si>
    <t>WAEMU Mimimum Rates per Country  (PPP - USD), including VAT</t>
  </si>
  <si>
    <t>ASEAN Mimimum Rates per Country  (PPP - USD), including VAT</t>
  </si>
  <si>
    <t>Nepal Mimimum Rates (PPP - USD), including VAT</t>
  </si>
  <si>
    <t>SADC Average Rates per Country  (PPP - USD), including VAT</t>
  </si>
  <si>
    <t>WAEMU Average Rates per Country  (PPP - USD), including VAT</t>
  </si>
  <si>
    <t>ASEAN Average Rates per Country  (PPP - USD), including VAT</t>
  </si>
  <si>
    <t>Nepal Average Rates (PPP - USD), including VAT</t>
  </si>
  <si>
    <t>SADC Maximum Rates per Country  (PPP - USD), including VAT</t>
  </si>
  <si>
    <t>WAEMU Maximum Rates per Country  (PPP - USD), including VAT</t>
  </si>
  <si>
    <t>ASEAN Maximum Rates per Country  (PPP - USD), including VAT</t>
  </si>
  <si>
    <t>Nepal Maximum Rates (PPP - USD), including VAT</t>
  </si>
  <si>
    <t>Nepal Median Rates (PPP - USD), including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</si>
</sst>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00_ ;_ * \-#,##0.00_ ;_ * &quot;-&quot;??_ ;_ @_ "/>
    <numFmt numFmtId="165" formatCode="0.0"/>
    <numFmt numFmtId="166" formatCode="_-* #,##0_-;\-* #,##0_-;_-* &quot;-&quot;??_-;_-@_-"/>
    <numFmt numFmtId="167" formatCode="#,##0.0"/>
  </numFmts>
  <fonts count="56" x14ac:knownFonts="1">
    <font>
      <sz val="11"/>
      <color theme="1"/>
      <name val="Calibri"/>
      <family val="2"/>
      <scheme val="minor"/>
    </font>
    <font>
      <sz val="8"/>
      <name val="Tahoma"/>
      <family val="2"/>
    </font>
    <font>
      <sz val="10"/>
      <color theme="1"/>
      <name val="Tahoma"/>
      <family val="2"/>
    </font>
    <font>
      <b/>
      <sz val="10"/>
      <color theme="1"/>
      <name val="Tahoma"/>
      <family val="2"/>
    </font>
    <font>
      <u/>
      <sz val="11"/>
      <color theme="10"/>
      <name val="Calibri"/>
      <family val="2"/>
    </font>
    <font>
      <sz val="11"/>
      <color theme="1"/>
      <name val="Calibri"/>
      <family val="2"/>
      <scheme val="minor"/>
    </font>
    <font>
      <sz val="10"/>
      <name val="Tahoma"/>
      <family val="2"/>
    </font>
    <font>
      <sz val="10"/>
      <color theme="9" tint="-0.249977111117893"/>
      <name val="Tahoma"/>
      <family val="2"/>
    </font>
    <font>
      <b/>
      <sz val="10"/>
      <color theme="9" tint="-0.249977111117893"/>
      <name val="Tahoma"/>
      <family val="2"/>
    </font>
    <font>
      <b/>
      <sz val="10"/>
      <name val="Tahoma"/>
      <family val="2"/>
    </font>
    <font>
      <sz val="11"/>
      <name val="Calibri"/>
      <family val="2"/>
      <scheme val="minor"/>
    </font>
    <font>
      <b/>
      <sz val="14"/>
      <color theme="9" tint="-0.249977111117893"/>
      <name val="Tahoma"/>
      <family val="2"/>
    </font>
    <font>
      <sz val="8"/>
      <color theme="1"/>
      <name val="Tahoma"/>
      <family val="2"/>
    </font>
    <font>
      <sz val="10"/>
      <color rgb="FF00B050"/>
      <name val="Tahoma"/>
      <family val="2"/>
    </font>
    <font>
      <i/>
      <sz val="10"/>
      <name val="Tahoma"/>
      <family val="2"/>
    </font>
    <font>
      <b/>
      <sz val="16"/>
      <color theme="0"/>
      <name val="Tahoma"/>
      <family val="2"/>
    </font>
    <font>
      <b/>
      <sz val="8"/>
      <color theme="0"/>
      <name val="Tahoma"/>
      <family val="2"/>
    </font>
    <font>
      <sz val="12"/>
      <color theme="1"/>
      <name val="Calibri"/>
      <family val="2"/>
      <scheme val="minor"/>
    </font>
    <font>
      <b/>
      <sz val="8"/>
      <color theme="8" tint="-0.499984740745262"/>
      <name val="Tahoma"/>
      <family val="2"/>
    </font>
    <font>
      <sz val="8"/>
      <color theme="8" tint="-0.499984740745262"/>
      <name val="Tahoma"/>
      <family val="2"/>
    </font>
    <font>
      <sz val="8"/>
      <color rgb="FFC00000"/>
      <name val="Tahoma"/>
      <family val="2"/>
    </font>
    <font>
      <b/>
      <sz val="8"/>
      <color rgb="FFC00000"/>
      <name val="Tahoma"/>
      <family val="2"/>
    </font>
    <font>
      <b/>
      <sz val="10"/>
      <color rgb="FF00B050"/>
      <name val="Tahoma"/>
      <family val="2"/>
    </font>
    <font>
      <sz val="11"/>
      <color rgb="FF00B050"/>
      <name val="Calibri"/>
      <family val="2"/>
      <scheme val="minor"/>
    </font>
    <font>
      <u/>
      <sz val="8"/>
      <color rgb="FFC00000"/>
      <name val="Tahoma"/>
      <family val="2"/>
    </font>
    <font>
      <i/>
      <sz val="10"/>
      <color theme="9" tint="-0.249977111117893"/>
      <name val="Tahoma"/>
      <family val="2"/>
    </font>
    <font>
      <sz val="11"/>
      <color theme="9" tint="-0.249977111117893"/>
      <name val="Calibri"/>
      <family val="2"/>
      <scheme val="minor"/>
    </font>
    <font>
      <i/>
      <sz val="10"/>
      <color rgb="FF00B050"/>
      <name val="Tahoma"/>
      <family val="2"/>
    </font>
    <font>
      <u/>
      <sz val="8"/>
      <color theme="9"/>
      <name val="Tahoma"/>
      <family val="2"/>
    </font>
    <font>
      <i/>
      <sz val="8"/>
      <color theme="8" tint="-0.499984740745262"/>
      <name val="Tahoma"/>
      <family val="2"/>
    </font>
    <font>
      <sz val="8"/>
      <color rgb="FFFF0000"/>
      <name val="Tahoma"/>
      <family val="2"/>
    </font>
    <font>
      <i/>
      <sz val="8"/>
      <color rgb="FFFF0000"/>
      <name val="Tahoma"/>
      <family val="2"/>
    </font>
    <font>
      <sz val="8"/>
      <color rgb="FF0000CC"/>
      <name val="Tahoma"/>
      <family val="2"/>
    </font>
    <font>
      <i/>
      <sz val="8"/>
      <color rgb="FF0000CC"/>
      <name val="Tahoma"/>
      <family val="2"/>
    </font>
    <font>
      <sz val="10"/>
      <color rgb="FF0000CC"/>
      <name val="Tahoma"/>
      <family val="2"/>
    </font>
    <font>
      <sz val="8"/>
      <color rgb="FF00B050"/>
      <name val="Tahoma"/>
      <family val="2"/>
    </font>
    <font>
      <sz val="8"/>
      <color theme="7"/>
      <name val="Tahoma"/>
      <family val="2"/>
    </font>
    <font>
      <b/>
      <sz val="8"/>
      <color rgb="FF0000CC"/>
      <name val="Tahoma"/>
      <family val="2"/>
    </font>
    <font>
      <b/>
      <sz val="8"/>
      <color rgb="FF00B050"/>
      <name val="Tahoma"/>
      <family val="2"/>
    </font>
    <font>
      <b/>
      <sz val="8"/>
      <color theme="7"/>
      <name val="Tahoma"/>
      <family val="2"/>
    </font>
    <font>
      <b/>
      <sz val="8"/>
      <color theme="1"/>
      <name val="Tahoma"/>
      <family val="2"/>
    </font>
    <font>
      <u/>
      <sz val="8"/>
      <color theme="8" tint="-0.499984740745262"/>
      <name val="Tahoma"/>
      <family val="2"/>
    </font>
    <font>
      <i/>
      <sz val="8"/>
      <color rgb="FFC00000"/>
      <name val="Tahoma"/>
      <family val="2"/>
    </font>
    <font>
      <sz val="11"/>
      <color rgb="FFFF0000"/>
      <name val="Calibri"/>
      <family val="2"/>
      <scheme val="minor"/>
    </font>
    <font>
      <b/>
      <sz val="11"/>
      <color theme="1"/>
      <name val="Calibri"/>
      <family val="2"/>
      <scheme val="minor"/>
    </font>
    <font>
      <sz val="10"/>
      <color rgb="FFFF0000"/>
      <name val="Tahoma"/>
      <family val="2"/>
    </font>
    <font>
      <sz val="10"/>
      <color rgb="FF00B0F0"/>
      <name val="Tahoma"/>
      <family val="2"/>
    </font>
    <font>
      <b/>
      <sz val="11"/>
      <color rgb="FFFF0000"/>
      <name val="Calibri"/>
      <family val="2"/>
      <scheme val="minor"/>
    </font>
    <font>
      <sz val="10"/>
      <color rgb="FFC00000"/>
      <name val="Tahoma"/>
      <family val="2"/>
    </font>
    <font>
      <b/>
      <sz val="8"/>
      <name val="Tahoma"/>
      <family val="2"/>
    </font>
    <font>
      <b/>
      <sz val="9"/>
      <color indexed="81"/>
      <name val="Tahoma"/>
      <charset val="1"/>
    </font>
    <font>
      <sz val="9"/>
      <color theme="8" tint="-0.499984740745262"/>
      <name val="Tahoma"/>
      <family val="2"/>
    </font>
    <font>
      <b/>
      <sz val="9"/>
      <color theme="0"/>
      <name val="Tahoma"/>
      <family val="2"/>
    </font>
    <font>
      <b/>
      <sz val="8"/>
      <color rgb="FF00FF00"/>
      <name val="Tahoma"/>
      <family val="2"/>
    </font>
    <font>
      <b/>
      <sz val="8"/>
      <color rgb="FFFF0000"/>
      <name val="Tahoma"/>
      <family val="2"/>
    </font>
    <font>
      <b/>
      <sz val="11"/>
      <color theme="9" tint="-0.249977111117893"/>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3" tint="0.39997558519241921"/>
        <bgColor indexed="64"/>
      </patternFill>
    </fill>
  </fills>
  <borders count="100">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style="medium">
        <color theme="0" tint="-0.499984740745262"/>
      </left>
      <right/>
      <top style="medium">
        <color theme="0" tint="-0.499984740745262"/>
      </top>
      <bottom style="hair">
        <color theme="0" tint="-0.499984740745262"/>
      </bottom>
      <diagonal/>
    </border>
    <border>
      <left/>
      <right style="medium">
        <color theme="0" tint="-0.499984740745262"/>
      </right>
      <top style="medium">
        <color theme="0" tint="-0.499984740745262"/>
      </top>
      <bottom style="hair">
        <color theme="0" tint="-0.499984740745262"/>
      </bottom>
      <diagonal/>
    </border>
    <border>
      <left style="medium">
        <color theme="0" tint="-0.499984740745262"/>
      </left>
      <right/>
      <top style="hair">
        <color theme="0" tint="-0.499984740745262"/>
      </top>
      <bottom style="hair">
        <color theme="0" tint="-0.499984740745262"/>
      </bottom>
      <diagonal/>
    </border>
    <border>
      <left/>
      <right style="medium">
        <color theme="0" tint="-0.499984740745262"/>
      </right>
      <top style="hair">
        <color theme="0" tint="-0.499984740745262"/>
      </top>
      <bottom style="hair">
        <color theme="0" tint="-0.499984740745262"/>
      </bottom>
      <diagonal/>
    </border>
    <border>
      <left style="medium">
        <color theme="0" tint="-0.499984740745262"/>
      </left>
      <right/>
      <top style="hair">
        <color theme="0" tint="-0.499984740745262"/>
      </top>
      <bottom style="medium">
        <color theme="0" tint="-0.499984740745262"/>
      </bottom>
      <diagonal/>
    </border>
    <border>
      <left/>
      <right style="medium">
        <color theme="0" tint="-0.499984740745262"/>
      </right>
      <top style="hair">
        <color theme="0" tint="-0.499984740745262"/>
      </top>
      <bottom style="medium">
        <color theme="0" tint="-0.499984740745262"/>
      </bottom>
      <diagonal/>
    </border>
    <border>
      <left style="hair">
        <color theme="0" tint="-0.499984740745262"/>
      </left>
      <right style="hair">
        <color theme="0" tint="-0.499984740745262"/>
      </right>
      <top style="hair">
        <color theme="0" tint="-0.499984740745262"/>
      </top>
      <bottom/>
      <diagonal/>
    </border>
    <border>
      <left style="medium">
        <color theme="0" tint="-0.499984740745262"/>
      </left>
      <right/>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hair">
        <color theme="0" tint="-0.499984740745262"/>
      </left>
      <right/>
      <top style="medium">
        <color theme="0" tint="-0.499984740745262"/>
      </top>
      <bottom style="hair">
        <color theme="0" tint="-0.499984740745262"/>
      </bottom>
      <diagonal/>
    </border>
    <border>
      <left style="hair">
        <color theme="0" tint="-0.499984740745262"/>
      </left>
      <right/>
      <top style="hair">
        <color theme="0" tint="-0.499984740745262"/>
      </top>
      <bottom style="medium">
        <color theme="0" tint="-0.499984740745262"/>
      </bottom>
      <diagonal/>
    </border>
    <border>
      <left style="hair">
        <color theme="0" tint="-0.499984740745262"/>
      </left>
      <right style="medium">
        <color theme="0" tint="-0.499984740745262"/>
      </right>
      <top/>
      <bottom style="hair">
        <color theme="0" tint="-0.499984740745262"/>
      </bottom>
      <diagonal/>
    </border>
    <border>
      <left style="medium">
        <color theme="0" tint="-0.499984740745262"/>
      </left>
      <right/>
      <top/>
      <bottom style="hair">
        <color theme="0" tint="-0.499984740745262"/>
      </bottom>
      <diagonal/>
    </border>
    <border>
      <left style="hair">
        <color theme="0" tint="-0.499984740745262"/>
      </left>
      <right/>
      <top/>
      <bottom style="hair">
        <color theme="0" tint="-0.499984740745262"/>
      </bottom>
      <diagonal/>
    </border>
    <border>
      <left style="medium">
        <color theme="0" tint="-0.499984740745262"/>
      </left>
      <right/>
      <top style="medium">
        <color theme="0" tint="-0.499984740745262"/>
      </top>
      <bottom/>
      <diagonal/>
    </border>
    <border>
      <left style="medium">
        <color theme="0" tint="-0.499984740745262"/>
      </left>
      <right/>
      <top style="hair">
        <color theme="0" tint="-0.499984740745262"/>
      </top>
      <bottom/>
      <diagonal/>
    </border>
    <border>
      <left/>
      <right style="medium">
        <color theme="0" tint="-0.499984740745262"/>
      </right>
      <top style="hair">
        <color theme="0" tint="-0.499984740745262"/>
      </top>
      <bottom/>
      <diagonal/>
    </border>
    <border>
      <left style="medium">
        <color theme="0" tint="-0.499984740745262"/>
      </left>
      <right style="hair">
        <color theme="0" tint="-0.499984740745262"/>
      </right>
      <top style="hair">
        <color theme="0" tint="-0.499984740745262"/>
      </top>
      <bottom/>
      <diagonal/>
    </border>
    <border>
      <left style="hair">
        <color theme="0" tint="-0.499984740745262"/>
      </left>
      <right style="medium">
        <color theme="0" tint="-0.499984740745262"/>
      </right>
      <top style="hair">
        <color theme="0" tint="-0.499984740745262"/>
      </top>
      <bottom/>
      <diagonal/>
    </border>
    <border>
      <left style="hair">
        <color theme="0" tint="-0.499984740745262"/>
      </left>
      <right/>
      <top style="hair">
        <color theme="0" tint="-0.499984740745262"/>
      </top>
      <bottom/>
      <diagonal/>
    </border>
    <border>
      <left/>
      <right style="hair">
        <color theme="0"/>
      </right>
      <top/>
      <bottom style="hair">
        <color theme="0"/>
      </bottom>
      <diagonal/>
    </border>
    <border>
      <left style="hair">
        <color theme="0"/>
      </left>
      <right style="hair">
        <color theme="0"/>
      </right>
      <top/>
      <bottom style="hair">
        <color theme="0"/>
      </bottom>
      <diagonal/>
    </border>
    <border>
      <left style="hair">
        <color theme="0"/>
      </left>
      <right/>
      <top/>
      <bottom style="hair">
        <color theme="0"/>
      </bottom>
      <diagonal/>
    </border>
    <border>
      <left/>
      <right style="hair">
        <color theme="0"/>
      </right>
      <top style="hair">
        <color theme="0"/>
      </top>
      <bottom/>
      <diagonal/>
    </border>
    <border>
      <left style="hair">
        <color theme="0"/>
      </left>
      <right style="hair">
        <color theme="0"/>
      </right>
      <top style="hair">
        <color theme="0"/>
      </top>
      <bottom/>
      <diagonal/>
    </border>
    <border>
      <left style="hair">
        <color theme="0"/>
      </left>
      <right/>
      <top style="hair">
        <color theme="0"/>
      </top>
      <bottom/>
      <diagonal/>
    </border>
    <border>
      <left style="hair">
        <color theme="0"/>
      </left>
      <right style="hair">
        <color theme="0"/>
      </right>
      <top/>
      <bottom/>
      <diagonal/>
    </border>
    <border>
      <left/>
      <right style="medium">
        <color theme="8" tint="0.79998168889431442"/>
      </right>
      <top style="medium">
        <color theme="8" tint="0.79998168889431442"/>
      </top>
      <bottom style="medium">
        <color theme="8" tint="0.79998168889431442"/>
      </bottom>
      <diagonal/>
    </border>
    <border>
      <left style="medium">
        <color theme="8" tint="0.79998168889431442"/>
      </left>
      <right style="medium">
        <color theme="8" tint="0.79998168889431442"/>
      </right>
      <top style="medium">
        <color theme="8" tint="0.79998168889431442"/>
      </top>
      <bottom style="medium">
        <color theme="8" tint="0.79998168889431442"/>
      </bottom>
      <diagonal/>
    </border>
    <border>
      <left/>
      <right style="medium">
        <color theme="0" tint="-0.499984740745262"/>
      </right>
      <top/>
      <bottom style="hair">
        <color theme="0" tint="-0.499984740745262"/>
      </bottom>
      <diagonal/>
    </border>
    <border>
      <left style="medium">
        <color theme="0" tint="-0.499984740745262"/>
      </left>
      <right style="hair">
        <color theme="0" tint="-0.499984740745262"/>
      </right>
      <top/>
      <bottom style="hair">
        <color theme="0" tint="-0.499984740745262"/>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top style="thin">
        <color theme="8" tint="0.59996337778862885"/>
      </top>
      <bottom style="thin">
        <color theme="8" tint="0.59996337778862885"/>
      </bottom>
      <diagonal/>
    </border>
    <border>
      <left/>
      <right style="thin">
        <color theme="8" tint="0.59996337778862885"/>
      </right>
      <top style="thin">
        <color theme="8" tint="0.59996337778862885"/>
      </top>
      <bottom style="thin">
        <color theme="8" tint="0.59996337778862885"/>
      </bottom>
      <diagonal/>
    </border>
    <border>
      <left/>
      <right style="medium">
        <color theme="0" tint="-0.499984740745262"/>
      </right>
      <top style="medium">
        <color theme="0" tint="-0.499984740745262"/>
      </top>
      <bottom/>
      <diagonal/>
    </border>
    <border>
      <left/>
      <right style="medium">
        <color theme="0" tint="-0.499984740745262"/>
      </right>
      <top/>
      <bottom/>
      <diagonal/>
    </border>
    <border>
      <left style="medium">
        <color theme="8" tint="0.79998168889431442"/>
      </left>
      <right style="medium">
        <color theme="8" tint="0.79998168889431442"/>
      </right>
      <top style="medium">
        <color theme="8" tint="0.79998168889431442"/>
      </top>
      <bottom/>
      <diagonal/>
    </border>
    <border>
      <left style="thin">
        <color theme="0" tint="-0.499984740745262"/>
      </left>
      <right/>
      <top style="thin">
        <color theme="0" tint="-0.499984740745262"/>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medium">
        <color theme="8" tint="0.79998168889431442"/>
      </left>
      <right/>
      <top style="medium">
        <color theme="8" tint="0.79998168889431442"/>
      </top>
      <bottom style="medium">
        <color theme="8" tint="0.79998168889431442"/>
      </bottom>
      <diagonal/>
    </border>
    <border>
      <left/>
      <right/>
      <top style="medium">
        <color theme="8" tint="0.79998168889431442"/>
      </top>
      <bottom style="medium">
        <color theme="8" tint="0.79998168889431442"/>
      </bottom>
      <diagonal/>
    </border>
    <border>
      <left style="medium">
        <color theme="8" tint="0.79995117038483843"/>
      </left>
      <right style="medium">
        <color theme="8" tint="0.79995117038483843"/>
      </right>
      <top style="medium">
        <color theme="8" tint="0.79995117038483843"/>
      </top>
      <bottom style="medium">
        <color theme="8" tint="0.79995117038483843"/>
      </bottom>
      <diagonal/>
    </border>
    <border>
      <left style="thin">
        <color theme="8" tint="-0.499984740745262"/>
      </left>
      <right/>
      <top style="thin">
        <color theme="8" tint="-0.499984740745262"/>
      </top>
      <bottom style="thin">
        <color theme="8" tint="-0.499984740745262"/>
      </bottom>
      <diagonal/>
    </border>
    <border>
      <left/>
      <right/>
      <top style="thin">
        <color theme="8" tint="-0.499984740745262"/>
      </top>
      <bottom style="thin">
        <color theme="8" tint="-0.499984740745262"/>
      </bottom>
      <diagonal/>
    </border>
    <border>
      <left/>
      <right style="thin">
        <color theme="8" tint="-0.499984740745262"/>
      </right>
      <top style="thin">
        <color theme="8" tint="-0.499984740745262"/>
      </top>
      <bottom style="thin">
        <color theme="8" tint="-0.499984740745262"/>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style="medium">
        <color theme="8" tint="-0.24994659260841701"/>
      </left>
      <right/>
      <top style="medium">
        <color theme="8" tint="-0.24994659260841701"/>
      </top>
      <bottom style="medium">
        <color theme="8" tint="-0.24994659260841701"/>
      </bottom>
      <diagonal/>
    </border>
    <border>
      <left/>
      <right/>
      <top style="medium">
        <color theme="8" tint="-0.24994659260841701"/>
      </top>
      <bottom style="medium">
        <color theme="8" tint="-0.24994659260841701"/>
      </bottom>
      <diagonal/>
    </border>
    <border>
      <left/>
      <right style="medium">
        <color theme="8" tint="-0.24994659260841701"/>
      </right>
      <top style="medium">
        <color theme="8" tint="-0.24994659260841701"/>
      </top>
      <bottom style="medium">
        <color theme="8" tint="-0.24994659260841701"/>
      </bottom>
      <diagonal/>
    </border>
    <border>
      <left style="medium">
        <color theme="8" tint="-0.24994659260841701"/>
      </left>
      <right/>
      <top style="medium">
        <color theme="8" tint="-0.24994659260841701"/>
      </top>
      <bottom/>
      <diagonal/>
    </border>
    <border>
      <left/>
      <right/>
      <top style="medium">
        <color theme="8" tint="-0.24994659260841701"/>
      </top>
      <bottom/>
      <diagonal/>
    </border>
    <border>
      <left/>
      <right style="medium">
        <color theme="8" tint="-0.24994659260841701"/>
      </right>
      <top style="medium">
        <color theme="8" tint="-0.24994659260841701"/>
      </top>
      <bottom/>
      <diagonal/>
    </border>
    <border>
      <left style="medium">
        <color theme="8" tint="-0.24994659260841701"/>
      </left>
      <right/>
      <top/>
      <bottom style="medium">
        <color theme="8" tint="-0.24994659260841701"/>
      </bottom>
      <diagonal/>
    </border>
    <border>
      <left/>
      <right/>
      <top/>
      <bottom style="medium">
        <color theme="8" tint="-0.24994659260841701"/>
      </bottom>
      <diagonal/>
    </border>
    <border>
      <left/>
      <right style="medium">
        <color theme="8" tint="-0.24994659260841701"/>
      </right>
      <top/>
      <bottom style="medium">
        <color theme="8" tint="-0.24994659260841701"/>
      </bottom>
      <diagonal/>
    </border>
    <border>
      <left/>
      <right/>
      <top/>
      <bottom style="medium">
        <color theme="8" tint="0.79998168889431442"/>
      </bottom>
      <diagonal/>
    </border>
    <border>
      <left style="thin">
        <color indexed="64"/>
      </left>
      <right style="thin">
        <color indexed="64"/>
      </right>
      <top style="thin">
        <color indexed="64"/>
      </top>
      <bottom style="thin">
        <color indexed="64"/>
      </bottom>
      <diagonal/>
    </border>
    <border>
      <left style="medium">
        <color theme="8" tint="-0.24994659260841701"/>
      </left>
      <right style="medium">
        <color theme="8" tint="-0.24994659260841701"/>
      </right>
      <top style="medium">
        <color theme="8" tint="-0.24994659260841701"/>
      </top>
      <bottom/>
      <diagonal/>
    </border>
    <border>
      <left style="medium">
        <color theme="8" tint="-0.24994659260841701"/>
      </left>
      <right style="medium">
        <color theme="8" tint="-0.24994659260841701"/>
      </right>
      <top/>
      <bottom/>
      <diagonal/>
    </border>
    <border>
      <left style="medium">
        <color theme="8" tint="-0.24994659260841701"/>
      </left>
      <right style="medium">
        <color theme="8" tint="-0.24994659260841701"/>
      </right>
      <top/>
      <bottom style="medium">
        <color theme="8" tint="-0.24994659260841701"/>
      </bottom>
      <diagonal/>
    </border>
    <border>
      <left style="thin">
        <color theme="8" tint="-0.499984740745262"/>
      </left>
      <right/>
      <top style="thin">
        <color theme="8" tint="-0.499984740745262"/>
      </top>
      <bottom/>
      <diagonal/>
    </border>
    <border>
      <left/>
      <right/>
      <top style="thin">
        <color theme="8" tint="-0.499984740745262"/>
      </top>
      <bottom/>
      <diagonal/>
    </border>
    <border>
      <left/>
      <right style="thin">
        <color theme="8" tint="-0.499984740745262"/>
      </right>
      <top style="thin">
        <color theme="8" tint="-0.499984740745262"/>
      </top>
      <bottom/>
      <diagonal/>
    </border>
    <border>
      <left style="thin">
        <color theme="8" tint="-0.499984740745262"/>
      </left>
      <right style="thin">
        <color theme="0"/>
      </right>
      <top style="thin">
        <color theme="8" tint="-0.499984740745262"/>
      </top>
      <bottom style="thin">
        <color theme="8" tint="-0.499984740745262"/>
      </bottom>
      <diagonal/>
    </border>
    <border>
      <left style="thin">
        <color theme="0"/>
      </left>
      <right style="thin">
        <color theme="0"/>
      </right>
      <top style="thin">
        <color theme="8" tint="-0.499984740745262"/>
      </top>
      <bottom style="thin">
        <color theme="8" tint="-0.499984740745262"/>
      </bottom>
      <diagonal/>
    </border>
    <border>
      <left style="thin">
        <color theme="0"/>
      </left>
      <right/>
      <top style="thin">
        <color theme="8" tint="-0.499984740745262"/>
      </top>
      <bottom style="thin">
        <color theme="8" tint="-0.499984740745262"/>
      </bottom>
      <diagonal/>
    </border>
    <border>
      <left style="thin">
        <color theme="0"/>
      </left>
      <right style="thin">
        <color theme="8" tint="-0.499984740745262"/>
      </right>
      <top style="thin">
        <color theme="8" tint="-0.499984740745262"/>
      </top>
      <bottom style="thin">
        <color theme="8" tint="-0.499984740745262"/>
      </bottom>
      <diagonal/>
    </border>
    <border>
      <left style="hair">
        <color theme="8" tint="-0.499984740745262"/>
      </left>
      <right style="hair">
        <color theme="8" tint="-0.499984740745262"/>
      </right>
      <top/>
      <bottom style="hair">
        <color theme="8" tint="-0.499984740745262"/>
      </bottom>
      <diagonal/>
    </border>
    <border>
      <left style="hair">
        <color theme="8" tint="-0.499984740745262"/>
      </left>
      <right style="hair">
        <color theme="8" tint="-0.499984740745262"/>
      </right>
      <top style="hair">
        <color theme="8" tint="-0.499984740745262"/>
      </top>
      <bottom style="hair">
        <color theme="8" tint="-0.499984740745262"/>
      </bottom>
      <diagonal/>
    </border>
    <border>
      <left style="thin">
        <color theme="8" tint="-0.499984740745262"/>
      </left>
      <right/>
      <top/>
      <bottom/>
      <diagonal/>
    </border>
    <border>
      <left/>
      <right style="thin">
        <color theme="8" tint="-0.499984740745262"/>
      </right>
      <top/>
      <bottom/>
      <diagonal/>
    </border>
    <border>
      <left style="thin">
        <color theme="8" tint="-0.499984740745262"/>
      </left>
      <right/>
      <top/>
      <bottom style="thin">
        <color theme="8" tint="-0.499984740745262"/>
      </bottom>
      <diagonal/>
    </border>
    <border>
      <left/>
      <right/>
      <top/>
      <bottom style="thin">
        <color theme="8" tint="-0.499984740745262"/>
      </bottom>
      <diagonal/>
    </border>
    <border>
      <left/>
      <right style="thin">
        <color theme="8" tint="-0.499984740745262"/>
      </right>
      <top/>
      <bottom style="thin">
        <color theme="8" tint="-0.499984740745262"/>
      </bottom>
      <diagonal/>
    </border>
    <border>
      <left/>
      <right style="thin">
        <color theme="0"/>
      </right>
      <top style="thin">
        <color theme="8" tint="-0.499984740745262"/>
      </top>
      <bottom style="thin">
        <color theme="8" tint="-0.499984740745262"/>
      </bottom>
      <diagonal/>
    </border>
    <border>
      <left style="dashed">
        <color theme="8" tint="-0.499984740745262"/>
      </left>
      <right style="dashed">
        <color theme="8" tint="-0.499984740745262"/>
      </right>
      <top/>
      <bottom style="dashed">
        <color theme="8" tint="-0.499984740745262"/>
      </bottom>
      <diagonal/>
    </border>
    <border>
      <left style="dashed">
        <color theme="8" tint="-0.499984740745262"/>
      </left>
      <right style="dashed">
        <color theme="8" tint="-0.499984740745262"/>
      </right>
      <top style="dashed">
        <color theme="8" tint="-0.499984740745262"/>
      </top>
      <bottom style="dashed">
        <color theme="8" tint="-0.499984740745262"/>
      </bottom>
      <diagonal/>
    </border>
    <border>
      <left style="medium">
        <color theme="0" tint="-0.499984740745262"/>
      </left>
      <right style="medium">
        <color theme="0" tint="-0.499984740745262"/>
      </right>
      <top style="medium">
        <color theme="0" tint="-0.499984740745262"/>
      </top>
      <bottom style="hair">
        <color theme="0" tint="-0.499984740745262"/>
      </bottom>
      <diagonal/>
    </border>
    <border>
      <left style="medium">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medium">
        <color theme="0" tint="-0.499984740745262"/>
      </right>
      <top style="hair">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medium">
        <color theme="0" tint="-0.499984740745262"/>
      </right>
      <top/>
      <bottom/>
      <diagonal/>
    </border>
    <border>
      <left style="medium">
        <color theme="0" tint="-0.499984740745262"/>
      </left>
      <right style="medium">
        <color theme="0" tint="-0.499984740745262"/>
      </right>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s>
  <cellStyleXfs count="7">
    <xf numFmtId="0" fontId="0" fillId="0" borderId="0"/>
    <xf numFmtId="0" fontId="1" fillId="0" borderId="0"/>
    <xf numFmtId="0" fontId="4" fillId="0" borderId="0" applyNumberFormat="0" applyFill="0" applyBorder="0" applyAlignment="0" applyProtection="0">
      <alignment vertical="top"/>
      <protection locked="0"/>
    </xf>
    <xf numFmtId="164" fontId="5" fillId="0" borderId="0" applyFont="0" applyFill="0" applyBorder="0" applyAlignment="0" applyProtection="0"/>
    <xf numFmtId="0" fontId="17" fillId="0" borderId="0"/>
    <xf numFmtId="43" fontId="17" fillId="0" borderId="0" applyFont="0" applyFill="0" applyBorder="0" applyAlignment="0" applyProtection="0"/>
    <xf numFmtId="9" fontId="5" fillId="0" borderId="0" applyFont="0" applyFill="0" applyBorder="0" applyAlignment="0" applyProtection="0"/>
  </cellStyleXfs>
  <cellXfs count="583">
    <xf numFmtId="0" fontId="0" fillId="0" borderId="0" xfId="0"/>
    <xf numFmtId="0" fontId="2" fillId="2" borderId="0" xfId="0" applyFont="1" applyFill="1"/>
    <xf numFmtId="2" fontId="2" fillId="3" borderId="0" xfId="0" applyNumberFormat="1" applyFont="1" applyFill="1"/>
    <xf numFmtId="2" fontId="2" fillId="3" borderId="0" xfId="0" applyNumberFormat="1" applyFont="1" applyFill="1" applyAlignment="1">
      <alignment vertical="top"/>
    </xf>
    <xf numFmtId="2" fontId="2" fillId="3" borderId="0" xfId="0" applyNumberFormat="1" applyFont="1" applyFill="1" applyAlignment="1">
      <alignment horizontal="center"/>
    </xf>
    <xf numFmtId="2" fontId="7" fillId="3" borderId="0" xfId="0" applyNumberFormat="1" applyFont="1" applyFill="1"/>
    <xf numFmtId="2" fontId="7" fillId="3" borderId="0" xfId="0" applyNumberFormat="1" applyFont="1" applyFill="1" applyAlignment="1">
      <alignment horizontal="center"/>
    </xf>
    <xf numFmtId="2" fontId="2" fillId="3" borderId="0" xfId="0" applyNumberFormat="1" applyFont="1" applyFill="1" applyAlignment="1">
      <alignment horizontal="center" vertical="top"/>
    </xf>
    <xf numFmtId="2" fontId="6" fillId="3" borderId="0" xfId="0" applyNumberFormat="1" applyFont="1" applyFill="1"/>
    <xf numFmtId="0" fontId="12" fillId="2" borderId="0" xfId="0" applyFont="1" applyFill="1"/>
    <xf numFmtId="2" fontId="2" fillId="2" borderId="15" xfId="0" applyNumberFormat="1" applyFont="1" applyFill="1" applyBorder="1" applyAlignment="1">
      <alignment horizontal="left"/>
    </xf>
    <xf numFmtId="2" fontId="2" fillId="2" borderId="17" xfId="0" applyNumberFormat="1" applyFont="1" applyFill="1" applyBorder="1" applyAlignment="1">
      <alignment horizontal="left"/>
    </xf>
    <xf numFmtId="2" fontId="2" fillId="2" borderId="16" xfId="0" applyNumberFormat="1" applyFont="1" applyFill="1" applyBorder="1"/>
    <xf numFmtId="2" fontId="2" fillId="2" borderId="16" xfId="0" applyNumberFormat="1" applyFont="1" applyFill="1" applyBorder="1" applyAlignment="1">
      <alignment vertical="top"/>
    </xf>
    <xf numFmtId="2" fontId="2" fillId="2" borderId="18" xfId="0" applyNumberFormat="1" applyFont="1" applyFill="1" applyBorder="1"/>
    <xf numFmtId="2" fontId="7" fillId="2" borderId="5" xfId="0" applyNumberFormat="1" applyFont="1" applyFill="1" applyBorder="1" applyAlignment="1">
      <alignment horizontal="center"/>
    </xf>
    <xf numFmtId="2" fontId="7" fillId="2" borderId="7" xfId="0" applyNumberFormat="1" applyFont="1" applyFill="1" applyBorder="1" applyAlignment="1">
      <alignment horizontal="center"/>
    </xf>
    <xf numFmtId="2" fontId="7" fillId="2" borderId="8" xfId="0" applyNumberFormat="1" applyFont="1" applyFill="1" applyBorder="1" applyAlignment="1">
      <alignment horizontal="center"/>
    </xf>
    <xf numFmtId="2" fontId="7" fillId="2" borderId="9" xfId="0" applyNumberFormat="1" applyFont="1" applyFill="1" applyBorder="1" applyAlignment="1">
      <alignment horizontal="center"/>
    </xf>
    <xf numFmtId="2" fontId="7" fillId="2" borderId="8" xfId="0" applyNumberFormat="1" applyFont="1" applyFill="1" applyBorder="1" applyAlignment="1">
      <alignment horizontal="center" vertical="top"/>
    </xf>
    <xf numFmtId="2" fontId="7" fillId="2" borderId="9" xfId="0" applyNumberFormat="1" applyFont="1" applyFill="1" applyBorder="1" applyAlignment="1">
      <alignment horizontal="center" vertical="top"/>
    </xf>
    <xf numFmtId="2" fontId="7" fillId="2" borderId="8" xfId="0" applyNumberFormat="1" applyFont="1" applyFill="1" applyBorder="1" applyAlignment="1">
      <alignment horizontal="center" vertical="top" wrapText="1"/>
    </xf>
    <xf numFmtId="2" fontId="7" fillId="2" borderId="9" xfId="0" applyNumberFormat="1" applyFont="1" applyFill="1" applyBorder="1" applyAlignment="1">
      <alignment horizontal="center" vertical="top" wrapText="1"/>
    </xf>
    <xf numFmtId="2" fontId="7" fillId="2" borderId="10" xfId="0" applyNumberFormat="1" applyFont="1" applyFill="1" applyBorder="1" applyAlignment="1">
      <alignment horizontal="center"/>
    </xf>
    <xf numFmtId="2" fontId="7" fillId="2" borderId="12" xfId="0" applyNumberFormat="1" applyFont="1" applyFill="1" applyBorder="1" applyAlignment="1">
      <alignment horizontal="center"/>
    </xf>
    <xf numFmtId="2" fontId="7" fillId="2" borderId="7" xfId="0" quotePrefix="1" applyNumberFormat="1" applyFont="1" applyFill="1" applyBorder="1" applyAlignment="1">
      <alignment horizontal="center" vertical="top"/>
    </xf>
    <xf numFmtId="2" fontId="7" fillId="2" borderId="9" xfId="0" quotePrefix="1" applyNumberFormat="1" applyFont="1" applyFill="1" applyBorder="1" applyAlignment="1">
      <alignment horizontal="center" vertical="top" wrapText="1"/>
    </xf>
    <xf numFmtId="2" fontId="7" fillId="2" borderId="12" xfId="0" quotePrefix="1" applyNumberFormat="1" applyFont="1" applyFill="1" applyBorder="1" applyAlignment="1">
      <alignment horizontal="center" vertical="top" wrapText="1"/>
    </xf>
    <xf numFmtId="2" fontId="7" fillId="2" borderId="24" xfId="0" applyNumberFormat="1" applyFont="1" applyFill="1" applyBorder="1" applyAlignment="1">
      <alignment horizontal="center"/>
    </xf>
    <xf numFmtId="2" fontId="7" fillId="2" borderId="4" xfId="0" applyNumberFormat="1" applyFont="1" applyFill="1" applyBorder="1" applyAlignment="1">
      <alignment horizontal="center"/>
    </xf>
    <xf numFmtId="2" fontId="7" fillId="2" borderId="25" xfId="0" applyNumberFormat="1" applyFont="1" applyFill="1" applyBorder="1" applyAlignment="1">
      <alignment horizontal="center"/>
    </xf>
    <xf numFmtId="2" fontId="7" fillId="3" borderId="0" xfId="3" quotePrefix="1" applyNumberFormat="1" applyFont="1" applyFill="1" applyBorder="1" applyAlignment="1">
      <alignment horizontal="center"/>
    </xf>
    <xf numFmtId="2" fontId="7" fillId="2" borderId="12" xfId="0" quotePrefix="1" applyNumberFormat="1" applyFont="1" applyFill="1" applyBorder="1" applyAlignment="1">
      <alignment horizontal="center"/>
    </xf>
    <xf numFmtId="2" fontId="6" fillId="2" borderId="5" xfId="0" applyNumberFormat="1" applyFont="1" applyFill="1" applyBorder="1" applyAlignment="1">
      <alignment horizontal="center"/>
    </xf>
    <xf numFmtId="2" fontId="6" fillId="2" borderId="7" xfId="0" applyNumberFormat="1" applyFont="1" applyFill="1" applyBorder="1" applyAlignment="1">
      <alignment horizontal="center"/>
    </xf>
    <xf numFmtId="2" fontId="6" fillId="2" borderId="8" xfId="0" applyNumberFormat="1" applyFont="1" applyFill="1" applyBorder="1" applyAlignment="1">
      <alignment horizontal="center"/>
    </xf>
    <xf numFmtId="2" fontId="6" fillId="2" borderId="9" xfId="0" applyNumberFormat="1" applyFont="1" applyFill="1" applyBorder="1" applyAlignment="1">
      <alignment horizontal="center"/>
    </xf>
    <xf numFmtId="2" fontId="6" fillId="2" borderId="8" xfId="0" applyNumberFormat="1" applyFont="1" applyFill="1" applyBorder="1" applyAlignment="1">
      <alignment horizontal="center" vertical="top"/>
    </xf>
    <xf numFmtId="2" fontId="6" fillId="2" borderId="8" xfId="0" applyNumberFormat="1" applyFont="1" applyFill="1" applyBorder="1" applyAlignment="1">
      <alignment horizontal="center" vertical="top" wrapText="1"/>
    </xf>
    <xf numFmtId="2" fontId="6" fillId="2" borderId="10" xfId="0" applyNumberFormat="1" applyFont="1" applyFill="1" applyBorder="1" applyAlignment="1">
      <alignment horizontal="center"/>
    </xf>
    <xf numFmtId="2" fontId="6" fillId="2" borderId="12" xfId="0" applyNumberFormat="1" applyFont="1" applyFill="1" applyBorder="1" applyAlignment="1">
      <alignment horizontal="center"/>
    </xf>
    <xf numFmtId="2" fontId="6" fillId="2" borderId="5" xfId="0" applyNumberFormat="1" applyFont="1" applyFill="1" applyBorder="1" applyAlignment="1">
      <alignment horizontal="center" vertical="top"/>
    </xf>
    <xf numFmtId="2" fontId="6" fillId="2" borderId="10" xfId="0" applyNumberFormat="1" applyFont="1" applyFill="1" applyBorder="1" applyAlignment="1">
      <alignment horizontal="center" vertical="top" wrapText="1"/>
    </xf>
    <xf numFmtId="2" fontId="6" fillId="2" borderId="1" xfId="0" applyNumberFormat="1" applyFont="1" applyFill="1" applyBorder="1" applyAlignment="1">
      <alignment horizontal="center" wrapText="1"/>
    </xf>
    <xf numFmtId="2" fontId="14" fillId="3" borderId="0" xfId="0" applyNumberFormat="1" applyFont="1" applyFill="1" applyAlignment="1">
      <alignment horizontal="center" vertical="center"/>
    </xf>
    <xf numFmtId="2" fontId="9" fillId="3" borderId="0" xfId="0" applyNumberFormat="1" applyFont="1" applyFill="1" applyAlignment="1">
      <alignment horizontal="center" vertical="center"/>
    </xf>
    <xf numFmtId="2" fontId="7" fillId="2" borderId="5" xfId="0" applyNumberFormat="1" applyFont="1" applyFill="1" applyBorder="1" applyAlignment="1">
      <alignment horizontal="center" vertical="top"/>
    </xf>
    <xf numFmtId="2" fontId="7" fillId="2" borderId="10" xfId="0" applyNumberFormat="1" applyFont="1" applyFill="1" applyBorder="1" applyAlignment="1">
      <alignment horizontal="center" vertical="top" wrapText="1"/>
    </xf>
    <xf numFmtId="2" fontId="7" fillId="2" borderId="4" xfId="0" applyNumberFormat="1" applyFont="1" applyFill="1" applyBorder="1" applyAlignment="1">
      <alignment horizontal="center" vertical="top"/>
    </xf>
    <xf numFmtId="2" fontId="7" fillId="2" borderId="4" xfId="0" applyNumberFormat="1" applyFont="1" applyFill="1" applyBorder="1" applyAlignment="1">
      <alignment horizontal="center" vertical="top" wrapText="1"/>
    </xf>
    <xf numFmtId="2" fontId="7" fillId="2" borderId="25" xfId="0" applyNumberFormat="1" applyFont="1" applyFill="1" applyBorder="1" applyAlignment="1">
      <alignment horizontal="center" vertical="top" wrapText="1"/>
    </xf>
    <xf numFmtId="2" fontId="6" fillId="2" borderId="24" xfId="0" applyNumberFormat="1" applyFont="1" applyFill="1" applyBorder="1" applyAlignment="1">
      <alignment horizontal="center"/>
    </xf>
    <xf numFmtId="2" fontId="6" fillId="2" borderId="4" xfId="0" applyNumberFormat="1" applyFont="1" applyFill="1" applyBorder="1" applyAlignment="1">
      <alignment horizontal="center"/>
    </xf>
    <xf numFmtId="2" fontId="6" fillId="2" borderId="25" xfId="0" applyNumberFormat="1" applyFont="1" applyFill="1" applyBorder="1" applyAlignment="1">
      <alignment horizontal="center"/>
    </xf>
    <xf numFmtId="2" fontId="6" fillId="2" borderId="8" xfId="0" applyNumberFormat="1" applyFont="1" applyFill="1" applyBorder="1" applyAlignment="1">
      <alignment horizontal="center" wrapText="1"/>
    </xf>
    <xf numFmtId="2" fontId="7" fillId="2" borderId="9" xfId="0" quotePrefix="1" applyNumberFormat="1" applyFont="1" applyFill="1" applyBorder="1" applyAlignment="1">
      <alignment horizontal="center"/>
    </xf>
    <xf numFmtId="2" fontId="7" fillId="2" borderId="7" xfId="0" quotePrefix="1" applyNumberFormat="1" applyFont="1" applyFill="1" applyBorder="1" applyAlignment="1">
      <alignment horizontal="center"/>
    </xf>
    <xf numFmtId="2" fontId="7" fillId="2" borderId="1" xfId="0" applyNumberFormat="1" applyFont="1" applyFill="1" applyBorder="1" applyAlignment="1">
      <alignment horizontal="center"/>
    </xf>
    <xf numFmtId="2" fontId="6" fillId="2" borderId="1" xfId="0" applyNumberFormat="1" applyFont="1" applyFill="1" applyBorder="1" applyAlignment="1">
      <alignment horizontal="center"/>
    </xf>
    <xf numFmtId="2" fontId="7" fillId="2" borderId="6" xfId="0" applyNumberFormat="1" applyFont="1" applyFill="1" applyBorder="1" applyAlignment="1">
      <alignment horizontal="center"/>
    </xf>
    <xf numFmtId="2" fontId="7" fillId="2" borderId="1" xfId="0" applyNumberFormat="1" applyFont="1" applyFill="1" applyBorder="1" applyAlignment="1">
      <alignment horizontal="center" vertical="top"/>
    </xf>
    <xf numFmtId="2" fontId="7" fillId="2" borderId="19" xfId="0" applyNumberFormat="1" applyFont="1" applyFill="1" applyBorder="1" applyAlignment="1">
      <alignment horizontal="center" vertical="top"/>
    </xf>
    <xf numFmtId="2" fontId="7" fillId="2" borderId="3" xfId="0" applyNumberFormat="1" applyFont="1" applyFill="1" applyBorder="1" applyAlignment="1">
      <alignment horizontal="center"/>
    </xf>
    <xf numFmtId="2" fontId="7" fillId="2" borderId="11" xfId="0" applyNumberFormat="1" applyFont="1" applyFill="1" applyBorder="1" applyAlignment="1">
      <alignment horizontal="center"/>
    </xf>
    <xf numFmtId="2" fontId="7" fillId="2" borderId="1" xfId="0" applyNumberFormat="1" applyFont="1" applyFill="1" applyBorder="1" applyAlignment="1">
      <alignment horizontal="center" vertical="top" wrapText="1"/>
    </xf>
    <xf numFmtId="2" fontId="6" fillId="2" borderId="6" xfId="0" applyNumberFormat="1" applyFont="1" applyFill="1" applyBorder="1" applyAlignment="1">
      <alignment horizontal="center"/>
    </xf>
    <xf numFmtId="2" fontId="6" fillId="2" borderId="1" xfId="0" applyNumberFormat="1" applyFont="1" applyFill="1" applyBorder="1" applyAlignment="1">
      <alignment horizontal="center" vertical="top"/>
    </xf>
    <xf numFmtId="2" fontId="6" fillId="2" borderId="11" xfId="0" applyNumberFormat="1" applyFont="1" applyFill="1" applyBorder="1" applyAlignment="1">
      <alignment horizontal="center"/>
    </xf>
    <xf numFmtId="2" fontId="6" fillId="2" borderId="6" xfId="0" applyNumberFormat="1" applyFont="1" applyFill="1" applyBorder="1" applyAlignment="1">
      <alignment horizontal="center" vertical="top"/>
    </xf>
    <xf numFmtId="2" fontId="6" fillId="2" borderId="1" xfId="0" applyNumberFormat="1" applyFont="1" applyFill="1" applyBorder="1" applyAlignment="1">
      <alignment horizontal="center" vertical="top" wrapText="1"/>
    </xf>
    <xf numFmtId="2" fontId="6" fillId="2" borderId="11" xfId="0" applyNumberFormat="1" applyFont="1" applyFill="1" applyBorder="1" applyAlignment="1">
      <alignment horizontal="center" vertical="top" wrapText="1"/>
    </xf>
    <xf numFmtId="2" fontId="7" fillId="2" borderId="6" xfId="0" applyNumberFormat="1" applyFont="1" applyFill="1" applyBorder="1" applyAlignment="1">
      <alignment horizontal="center" vertical="top"/>
    </xf>
    <xf numFmtId="2" fontId="6" fillId="2" borderId="32" xfId="0" applyNumberFormat="1" applyFont="1" applyFill="1" applyBorder="1" applyAlignment="1">
      <alignment horizontal="center"/>
    </xf>
    <xf numFmtId="2" fontId="6" fillId="2" borderId="19" xfId="0" applyNumberFormat="1" applyFont="1" applyFill="1" applyBorder="1" applyAlignment="1">
      <alignment horizontal="center"/>
    </xf>
    <xf numFmtId="2" fontId="7" fillId="2" borderId="32" xfId="0" applyNumberFormat="1" applyFont="1" applyFill="1" applyBorder="1" applyAlignment="1">
      <alignment horizontal="center"/>
    </xf>
    <xf numFmtId="2" fontId="7" fillId="2" borderId="33" xfId="0" applyNumberFormat="1" applyFont="1" applyFill="1" applyBorder="1" applyAlignment="1">
      <alignment horizontal="center"/>
    </xf>
    <xf numFmtId="2" fontId="7" fillId="2" borderId="19" xfId="0" applyNumberFormat="1" applyFont="1" applyFill="1" applyBorder="1" applyAlignment="1">
      <alignment horizontal="center"/>
    </xf>
    <xf numFmtId="2" fontId="7" fillId="2" borderId="34" xfId="0" applyNumberFormat="1" applyFont="1" applyFill="1" applyBorder="1" applyAlignment="1">
      <alignment horizontal="center"/>
    </xf>
    <xf numFmtId="2" fontId="6" fillId="2" borderId="32" xfId="0" applyNumberFormat="1" applyFont="1" applyFill="1" applyBorder="1" applyAlignment="1">
      <alignment horizontal="center" vertical="top"/>
    </xf>
    <xf numFmtId="2" fontId="6" fillId="2" borderId="19" xfId="0" applyNumberFormat="1" applyFont="1" applyFill="1" applyBorder="1" applyAlignment="1">
      <alignment horizontal="center" vertical="top"/>
    </xf>
    <xf numFmtId="2" fontId="6" fillId="2" borderId="10" xfId="0" applyNumberFormat="1" applyFont="1" applyFill="1" applyBorder="1" applyAlignment="1">
      <alignment horizontal="center" vertical="top"/>
    </xf>
    <xf numFmtId="2" fontId="6" fillId="2" borderId="11" xfId="0" applyNumberFormat="1" applyFont="1" applyFill="1" applyBorder="1" applyAlignment="1">
      <alignment horizontal="center" vertical="top"/>
    </xf>
    <xf numFmtId="2" fontId="7" fillId="2" borderId="10" xfId="0" applyNumberFormat="1" applyFont="1" applyFill="1" applyBorder="1" applyAlignment="1">
      <alignment horizontal="center" vertical="top"/>
    </xf>
    <xf numFmtId="2" fontId="2" fillId="2" borderId="8" xfId="0" applyNumberFormat="1" applyFont="1" applyFill="1" applyBorder="1" applyAlignment="1">
      <alignment horizontal="left"/>
    </xf>
    <xf numFmtId="2" fontId="7" fillId="2" borderId="11" xfId="0" applyNumberFormat="1" applyFont="1" applyFill="1" applyBorder="1" applyAlignment="1">
      <alignment horizontal="center" vertical="top"/>
    </xf>
    <xf numFmtId="2" fontId="7" fillId="2" borderId="12" xfId="0" applyNumberFormat="1" applyFont="1" applyFill="1" applyBorder="1" applyAlignment="1">
      <alignment horizontal="center" vertical="top"/>
    </xf>
    <xf numFmtId="2" fontId="6" fillId="2" borderId="4" xfId="0" applyNumberFormat="1" applyFont="1" applyFill="1" applyBorder="1" applyAlignment="1">
      <alignment horizontal="center" vertical="top"/>
    </xf>
    <xf numFmtId="2" fontId="13" fillId="3" borderId="0" xfId="0" applyNumberFormat="1" applyFont="1" applyFill="1" applyAlignment="1">
      <alignment horizontal="center"/>
    </xf>
    <xf numFmtId="2" fontId="8" fillId="3" borderId="0" xfId="0" applyNumberFormat="1" applyFont="1" applyFill="1" applyAlignment="1">
      <alignment horizontal="center"/>
    </xf>
    <xf numFmtId="2" fontId="6" fillId="2" borderId="9" xfId="0" quotePrefix="1" applyNumberFormat="1" applyFont="1" applyFill="1" applyBorder="1" applyAlignment="1">
      <alignment horizontal="center"/>
    </xf>
    <xf numFmtId="2" fontId="2" fillId="2" borderId="0" xfId="0" applyNumberFormat="1" applyFont="1" applyFill="1"/>
    <xf numFmtId="2" fontId="11" fillId="3" borderId="0" xfId="0" applyNumberFormat="1" applyFont="1" applyFill="1"/>
    <xf numFmtId="2" fontId="9" fillId="3" borderId="0" xfId="0" applyNumberFormat="1" applyFont="1" applyFill="1" applyAlignment="1">
      <alignment horizontal="center"/>
    </xf>
    <xf numFmtId="2" fontId="6" fillId="3" borderId="0" xfId="0" applyNumberFormat="1" applyFont="1" applyFill="1" applyAlignment="1">
      <alignment horizontal="center"/>
    </xf>
    <xf numFmtId="2" fontId="8" fillId="2" borderId="0" xfId="0" applyNumberFormat="1" applyFont="1" applyFill="1"/>
    <xf numFmtId="2" fontId="3" fillId="3" borderId="0" xfId="0" applyNumberFormat="1" applyFont="1" applyFill="1" applyAlignment="1">
      <alignment horizontal="left"/>
    </xf>
    <xf numFmtId="2" fontId="2" fillId="2" borderId="14" xfId="0" applyNumberFormat="1" applyFont="1" applyFill="1" applyBorder="1"/>
    <xf numFmtId="2" fontId="2" fillId="2" borderId="16" xfId="0" applyNumberFormat="1" applyFont="1" applyFill="1" applyBorder="1" applyAlignment="1">
      <alignment horizontal="left" vertical="top"/>
    </xf>
    <xf numFmtId="2" fontId="2" fillId="3" borderId="0" xfId="0" applyNumberFormat="1" applyFont="1" applyFill="1" applyAlignment="1">
      <alignment horizontal="left" vertical="top"/>
    </xf>
    <xf numFmtId="2" fontId="2" fillId="2" borderId="14" xfId="0" applyNumberFormat="1" applyFont="1" applyFill="1" applyBorder="1" applyAlignment="1">
      <alignment vertical="top"/>
    </xf>
    <xf numFmtId="2" fontId="2" fillId="2" borderId="18" xfId="0" applyNumberFormat="1" applyFont="1" applyFill="1" applyBorder="1" applyAlignment="1">
      <alignment vertical="top"/>
    </xf>
    <xf numFmtId="2" fontId="2" fillId="2" borderId="31" xfId="0" applyNumberFormat="1" applyFont="1" applyFill="1" applyBorder="1"/>
    <xf numFmtId="2" fontId="2" fillId="2" borderId="14" xfId="0" applyNumberFormat="1" applyFont="1" applyFill="1" applyBorder="1" applyAlignment="1">
      <alignment horizontal="left"/>
    </xf>
    <xf numFmtId="2" fontId="2" fillId="3" borderId="0" xfId="0" applyNumberFormat="1" applyFont="1" applyFill="1" applyAlignment="1">
      <alignment horizontal="left"/>
    </xf>
    <xf numFmtId="2" fontId="2" fillId="2" borderId="16" xfId="0" applyNumberFormat="1" applyFont="1" applyFill="1" applyBorder="1" applyAlignment="1">
      <alignment horizontal="left"/>
    </xf>
    <xf numFmtId="2" fontId="2" fillId="2" borderId="18" xfId="0" applyNumberFormat="1" applyFont="1" applyFill="1" applyBorder="1" applyAlignment="1">
      <alignment horizontal="left"/>
    </xf>
    <xf numFmtId="2" fontId="2" fillId="2" borderId="7" xfId="0" applyNumberFormat="1" applyFont="1" applyFill="1" applyBorder="1" applyAlignment="1">
      <alignment horizontal="left"/>
    </xf>
    <xf numFmtId="2" fontId="2" fillId="2" borderId="9" xfId="0" applyNumberFormat="1" applyFont="1" applyFill="1" applyBorder="1" applyAlignment="1">
      <alignment horizontal="left"/>
    </xf>
    <xf numFmtId="2" fontId="2" fillId="2" borderId="9" xfId="0" applyNumberFormat="1" applyFont="1" applyFill="1" applyBorder="1" applyAlignment="1">
      <alignment horizontal="left" vertical="top"/>
    </xf>
    <xf numFmtId="2" fontId="2" fillId="2" borderId="10" xfId="0" applyNumberFormat="1" applyFont="1" applyFill="1" applyBorder="1" applyAlignment="1">
      <alignment horizontal="left"/>
    </xf>
    <xf numFmtId="2" fontId="2" fillId="2" borderId="12" xfId="0" applyNumberFormat="1" applyFont="1" applyFill="1" applyBorder="1" applyAlignment="1">
      <alignment horizontal="left" vertical="top"/>
    </xf>
    <xf numFmtId="2" fontId="2" fillId="2" borderId="31" xfId="0" applyNumberFormat="1" applyFont="1" applyFill="1" applyBorder="1" applyAlignment="1">
      <alignment horizontal="left" vertical="top"/>
    </xf>
    <xf numFmtId="2" fontId="2" fillId="2" borderId="16" xfId="0" applyNumberFormat="1" applyFont="1" applyFill="1" applyBorder="1" applyAlignment="1">
      <alignment vertical="top" wrapText="1"/>
    </xf>
    <xf numFmtId="2" fontId="2" fillId="2" borderId="14" xfId="0" applyNumberFormat="1" applyFont="1" applyFill="1" applyBorder="1" applyAlignment="1">
      <alignment vertical="top" wrapText="1"/>
    </xf>
    <xf numFmtId="2" fontId="6" fillId="2" borderId="9" xfId="0" applyNumberFormat="1" applyFont="1" applyFill="1" applyBorder="1"/>
    <xf numFmtId="2" fontId="6" fillId="2" borderId="12" xfId="0" applyNumberFormat="1" applyFont="1" applyFill="1" applyBorder="1"/>
    <xf numFmtId="1" fontId="8" fillId="2" borderId="8" xfId="0" applyNumberFormat="1" applyFont="1" applyFill="1" applyBorder="1" applyAlignment="1">
      <alignment horizontal="center"/>
    </xf>
    <xf numFmtId="1" fontId="8" fillId="2" borderId="1" xfId="0" applyNumberFormat="1" applyFont="1" applyFill="1" applyBorder="1" applyAlignment="1">
      <alignment horizontal="center"/>
    </xf>
    <xf numFmtId="1" fontId="8" fillId="2" borderId="9" xfId="0" applyNumberFormat="1" applyFont="1" applyFill="1" applyBorder="1" applyAlignment="1">
      <alignment horizontal="center"/>
    </xf>
    <xf numFmtId="1" fontId="9" fillId="2" borderId="4" xfId="0" applyNumberFormat="1" applyFont="1" applyFill="1" applyBorder="1" applyAlignment="1">
      <alignment horizontal="center"/>
    </xf>
    <xf numFmtId="2" fontId="0" fillId="3" borderId="0" xfId="0" applyNumberFormat="1" applyFill="1"/>
    <xf numFmtId="2" fontId="10" fillId="3" borderId="0" xfId="0" applyNumberFormat="1" applyFont="1" applyFill="1"/>
    <xf numFmtId="2" fontId="6" fillId="2" borderId="3" xfId="0" applyNumberFormat="1" applyFont="1" applyFill="1" applyBorder="1" applyAlignment="1">
      <alignment horizontal="center"/>
    </xf>
    <xf numFmtId="2" fontId="6" fillId="2" borderId="34" xfId="0" applyNumberFormat="1" applyFont="1" applyFill="1" applyBorder="1" applyAlignment="1">
      <alignment horizontal="center"/>
    </xf>
    <xf numFmtId="2" fontId="7" fillId="2" borderId="32" xfId="0" applyNumberFormat="1" applyFont="1" applyFill="1" applyBorder="1" applyAlignment="1">
      <alignment horizontal="center" vertical="top"/>
    </xf>
    <xf numFmtId="2" fontId="7" fillId="2" borderId="34" xfId="0" applyNumberFormat="1" applyFont="1" applyFill="1" applyBorder="1" applyAlignment="1">
      <alignment horizontal="center" vertical="top"/>
    </xf>
    <xf numFmtId="1" fontId="6" fillId="3" borderId="0" xfId="0" applyNumberFormat="1" applyFont="1" applyFill="1"/>
    <xf numFmtId="1" fontId="7" fillId="3" borderId="0" xfId="0" applyNumberFormat="1" applyFont="1" applyFill="1"/>
    <xf numFmtId="165" fontId="2" fillId="2" borderId="13" xfId="0" applyNumberFormat="1" applyFont="1" applyFill="1" applyBorder="1" applyAlignment="1">
      <alignment horizontal="left"/>
    </xf>
    <xf numFmtId="165" fontId="2" fillId="2" borderId="15" xfId="0" applyNumberFormat="1" applyFont="1" applyFill="1" applyBorder="1" applyAlignment="1">
      <alignment horizontal="left"/>
    </xf>
    <xf numFmtId="165" fontId="2" fillId="2" borderId="15" xfId="0" applyNumberFormat="1" applyFont="1" applyFill="1" applyBorder="1" applyAlignment="1">
      <alignment horizontal="left" vertical="top"/>
    </xf>
    <xf numFmtId="165" fontId="2" fillId="2" borderId="17" xfId="0" applyNumberFormat="1" applyFont="1" applyFill="1" applyBorder="1" applyAlignment="1">
      <alignment horizontal="left"/>
    </xf>
    <xf numFmtId="165" fontId="2" fillId="2" borderId="13" xfId="0" applyNumberFormat="1" applyFont="1" applyFill="1" applyBorder="1" applyAlignment="1">
      <alignment horizontal="left" vertical="top"/>
    </xf>
    <xf numFmtId="165" fontId="2" fillId="2" borderId="17" xfId="0" applyNumberFormat="1" applyFont="1" applyFill="1" applyBorder="1" applyAlignment="1">
      <alignment horizontal="left" vertical="top"/>
    </xf>
    <xf numFmtId="165" fontId="2" fillId="2" borderId="5" xfId="0" applyNumberFormat="1" applyFont="1" applyFill="1" applyBorder="1" applyAlignment="1">
      <alignment horizontal="left"/>
    </xf>
    <xf numFmtId="165" fontId="2" fillId="2" borderId="8" xfId="0" applyNumberFormat="1" applyFont="1" applyFill="1" applyBorder="1" applyAlignment="1">
      <alignment horizontal="left"/>
    </xf>
    <xf numFmtId="2" fontId="6" fillId="2" borderId="4" xfId="3" quotePrefix="1" applyNumberFormat="1" applyFont="1" applyFill="1" applyBorder="1" applyAlignment="1">
      <alignment horizontal="center"/>
    </xf>
    <xf numFmtId="2" fontId="6" fillId="2" borderId="25" xfId="3" quotePrefix="1" applyNumberFormat="1" applyFont="1" applyFill="1" applyBorder="1" applyAlignment="1">
      <alignment horizontal="center"/>
    </xf>
    <xf numFmtId="0" fontId="16" fillId="4" borderId="35" xfId="0" applyFont="1" applyFill="1" applyBorder="1" applyAlignment="1">
      <alignment vertical="center"/>
    </xf>
    <xf numFmtId="0" fontId="16" fillId="4" borderId="36" xfId="1" applyFont="1" applyFill="1" applyBorder="1" applyAlignment="1">
      <alignment horizontal="center" vertical="center"/>
    </xf>
    <xf numFmtId="0" fontId="16" fillId="4" borderId="37" xfId="1" applyFont="1" applyFill="1" applyBorder="1" applyAlignment="1">
      <alignment horizontal="center" vertical="center"/>
    </xf>
    <xf numFmtId="0" fontId="16" fillId="4" borderId="38" xfId="1" applyFont="1" applyFill="1" applyBorder="1" applyAlignment="1">
      <alignment horizontal="left" vertical="center"/>
    </xf>
    <xf numFmtId="15" fontId="16" fillId="4" borderId="39" xfId="1" applyNumberFormat="1" applyFont="1" applyFill="1" applyBorder="1" applyAlignment="1">
      <alignment horizontal="center" vertical="center"/>
    </xf>
    <xf numFmtId="0" fontId="16" fillId="4" borderId="39" xfId="1" applyFont="1" applyFill="1" applyBorder="1" applyAlignment="1">
      <alignment horizontal="center" vertical="center"/>
    </xf>
    <xf numFmtId="15" fontId="16" fillId="4" borderId="40" xfId="1" applyNumberFormat="1" applyFont="1" applyFill="1" applyBorder="1" applyAlignment="1">
      <alignment horizontal="center" vertical="center"/>
    </xf>
    <xf numFmtId="2" fontId="6" fillId="2" borderId="4" xfId="0" quotePrefix="1" applyNumberFormat="1" applyFont="1" applyFill="1" applyBorder="1" applyAlignment="1">
      <alignment horizontal="center"/>
    </xf>
    <xf numFmtId="2" fontId="6" fillId="2" borderId="24" xfId="0" applyNumberFormat="1" applyFont="1" applyFill="1" applyBorder="1" applyAlignment="1">
      <alignment horizontal="center" vertical="top"/>
    </xf>
    <xf numFmtId="2" fontId="6" fillId="2" borderId="4" xfId="0" applyNumberFormat="1" applyFont="1" applyFill="1" applyBorder="1" applyAlignment="1">
      <alignment horizontal="center" vertical="top" wrapText="1"/>
    </xf>
    <xf numFmtId="2" fontId="6" fillId="2" borderId="25" xfId="0" applyNumberFormat="1" applyFont="1" applyFill="1" applyBorder="1" applyAlignment="1">
      <alignment horizontal="center" vertical="top" wrapText="1"/>
    </xf>
    <xf numFmtId="2" fontId="6" fillId="2" borderId="25" xfId="0" applyNumberFormat="1" applyFont="1" applyFill="1" applyBorder="1" applyAlignment="1">
      <alignment horizontal="center" vertical="top"/>
    </xf>
    <xf numFmtId="2" fontId="6" fillId="2" borderId="34" xfId="0" applyNumberFormat="1" applyFont="1" applyFill="1" applyBorder="1" applyAlignment="1">
      <alignment horizontal="center" vertical="top"/>
    </xf>
    <xf numFmtId="2" fontId="6" fillId="2" borderId="4" xfId="0" applyNumberFormat="1" applyFont="1" applyFill="1" applyBorder="1" applyAlignment="1">
      <alignment horizontal="center" wrapText="1"/>
    </xf>
    <xf numFmtId="1" fontId="8" fillId="2" borderId="4" xfId="0" applyNumberFormat="1" applyFont="1" applyFill="1" applyBorder="1" applyAlignment="1">
      <alignment horizontal="center"/>
    </xf>
    <xf numFmtId="2" fontId="7" fillId="2" borderId="4" xfId="3" quotePrefix="1" applyNumberFormat="1" applyFont="1" applyFill="1" applyBorder="1" applyAlignment="1">
      <alignment horizontal="center"/>
    </xf>
    <xf numFmtId="2" fontId="7" fillId="2" borderId="25" xfId="3" quotePrefix="1" applyNumberFormat="1" applyFont="1" applyFill="1" applyBorder="1" applyAlignment="1">
      <alignment horizontal="center"/>
    </xf>
    <xf numFmtId="2" fontId="7" fillId="2" borderId="28" xfId="0" applyNumberFormat="1" applyFont="1" applyFill="1" applyBorder="1" applyAlignment="1">
      <alignment horizontal="center"/>
    </xf>
    <xf numFmtId="2" fontId="7" fillId="2" borderId="24" xfId="0" quotePrefix="1" applyNumberFormat="1" applyFont="1" applyFill="1" applyBorder="1" applyAlignment="1">
      <alignment horizontal="center" vertical="top"/>
    </xf>
    <xf numFmtId="2" fontId="7" fillId="2" borderId="4" xfId="0" quotePrefix="1" applyNumberFormat="1" applyFont="1" applyFill="1" applyBorder="1" applyAlignment="1">
      <alignment horizontal="center" vertical="top" wrapText="1"/>
    </xf>
    <xf numFmtId="2" fontId="7" fillId="2" borderId="25" xfId="0" quotePrefix="1" applyNumberFormat="1" applyFont="1" applyFill="1" applyBorder="1" applyAlignment="1">
      <alignment horizontal="center" vertical="top" wrapText="1"/>
    </xf>
    <xf numFmtId="2" fontId="7" fillId="2" borderId="25" xfId="0" applyNumberFormat="1" applyFont="1" applyFill="1" applyBorder="1" applyAlignment="1">
      <alignment horizontal="center" vertical="top"/>
    </xf>
    <xf numFmtId="2" fontId="7" fillId="2" borderId="25" xfId="0" quotePrefix="1" applyNumberFormat="1" applyFont="1" applyFill="1" applyBorder="1" applyAlignment="1">
      <alignment horizontal="center"/>
    </xf>
    <xf numFmtId="2" fontId="7" fillId="2" borderId="4" xfId="3" quotePrefix="1" applyNumberFormat="1" applyFont="1" applyFill="1" applyBorder="1" applyAlignment="1">
      <alignment horizontal="center" vertical="top"/>
    </xf>
    <xf numFmtId="2" fontId="7" fillId="2" borderId="4" xfId="0" quotePrefix="1" applyNumberFormat="1" applyFont="1" applyFill="1" applyBorder="1" applyAlignment="1">
      <alignment horizontal="center"/>
    </xf>
    <xf numFmtId="2" fontId="7" fillId="2" borderId="24" xfId="0" quotePrefix="1" applyNumberFormat="1" applyFont="1" applyFill="1" applyBorder="1" applyAlignment="1">
      <alignment horizontal="center"/>
    </xf>
    <xf numFmtId="2" fontId="7" fillId="2" borderId="24" xfId="3" quotePrefix="1" applyNumberFormat="1" applyFont="1" applyFill="1" applyBorder="1" applyAlignment="1">
      <alignment horizontal="center"/>
    </xf>
    <xf numFmtId="2" fontId="7" fillId="2" borderId="24" xfId="0" applyNumberFormat="1" applyFont="1" applyFill="1" applyBorder="1" applyAlignment="1">
      <alignment horizontal="center" vertical="top"/>
    </xf>
    <xf numFmtId="2" fontId="7" fillId="2" borderId="34" xfId="3" quotePrefix="1" applyNumberFormat="1" applyFont="1" applyFill="1" applyBorder="1" applyAlignment="1">
      <alignment horizontal="center"/>
    </xf>
    <xf numFmtId="165" fontId="2" fillId="2" borderId="27" xfId="0" applyNumberFormat="1" applyFont="1" applyFill="1" applyBorder="1" applyAlignment="1">
      <alignment horizontal="left"/>
    </xf>
    <xf numFmtId="2" fontId="2" fillId="2" borderId="44" xfId="0" applyNumberFormat="1" applyFont="1" applyFill="1" applyBorder="1"/>
    <xf numFmtId="2" fontId="6" fillId="2" borderId="45" xfId="0" applyNumberFormat="1" applyFont="1" applyFill="1" applyBorder="1" applyAlignment="1">
      <alignment horizontal="center"/>
    </xf>
    <xf numFmtId="2" fontId="6" fillId="2" borderId="28" xfId="0" applyNumberFormat="1" applyFont="1" applyFill="1" applyBorder="1" applyAlignment="1">
      <alignment horizontal="center"/>
    </xf>
    <xf numFmtId="2" fontId="7" fillId="2" borderId="45" xfId="0" applyNumberFormat="1" applyFont="1" applyFill="1" applyBorder="1" applyAlignment="1">
      <alignment horizontal="center"/>
    </xf>
    <xf numFmtId="2" fontId="7" fillId="2" borderId="26" xfId="0" applyNumberFormat="1" applyFont="1" applyFill="1" applyBorder="1" applyAlignment="1">
      <alignment horizontal="center"/>
    </xf>
    <xf numFmtId="2" fontId="2" fillId="2" borderId="30" xfId="0" applyNumberFormat="1" applyFont="1" applyFill="1" applyBorder="1" applyAlignment="1">
      <alignment horizontal="left"/>
    </xf>
    <xf numFmtId="2" fontId="2" fillId="2" borderId="31" xfId="0" applyNumberFormat="1" applyFont="1" applyFill="1" applyBorder="1" applyAlignment="1">
      <alignment horizontal="left"/>
    </xf>
    <xf numFmtId="2" fontId="2" fillId="2" borderId="33" xfId="0" applyNumberFormat="1" applyFont="1" applyFill="1" applyBorder="1" applyAlignment="1">
      <alignment horizontal="left" vertical="top"/>
    </xf>
    <xf numFmtId="2" fontId="7" fillId="2" borderId="33" xfId="0" applyNumberFormat="1" applyFont="1" applyFill="1" applyBorder="1" applyAlignment="1">
      <alignment horizontal="center" vertical="top"/>
    </xf>
    <xf numFmtId="2" fontId="2" fillId="2" borderId="15" xfId="0" applyNumberFormat="1" applyFont="1" applyFill="1" applyBorder="1" applyAlignment="1">
      <alignment horizontal="left" vertical="top" wrapText="1"/>
    </xf>
    <xf numFmtId="2" fontId="6" fillId="2" borderId="33" xfId="0" applyNumberFormat="1" applyFont="1" applyFill="1" applyBorder="1"/>
    <xf numFmtId="0" fontId="12" fillId="2" borderId="0" xfId="0" applyFont="1" applyFill="1" applyAlignment="1">
      <alignment horizontal="center"/>
    </xf>
    <xf numFmtId="0" fontId="2" fillId="2" borderId="0" xfId="0" applyFont="1" applyFill="1" applyAlignment="1">
      <alignment horizontal="center"/>
    </xf>
    <xf numFmtId="2" fontId="23" fillId="3" borderId="0" xfId="0" applyNumberFormat="1" applyFont="1" applyFill="1"/>
    <xf numFmtId="2" fontId="22" fillId="3" borderId="0" xfId="0" applyNumberFormat="1" applyFont="1" applyFill="1" applyAlignment="1">
      <alignment horizontal="center"/>
    </xf>
    <xf numFmtId="2" fontId="13" fillId="3" borderId="0" xfId="0" applyNumberFormat="1" applyFont="1" applyFill="1"/>
    <xf numFmtId="2" fontId="7" fillId="2" borderId="11" xfId="0" applyNumberFormat="1" applyFont="1" applyFill="1" applyBorder="1" applyAlignment="1">
      <alignment horizontal="center" vertical="top" wrapText="1"/>
    </xf>
    <xf numFmtId="0" fontId="16" fillId="4" borderId="36" xfId="1" applyFont="1" applyFill="1" applyBorder="1" applyAlignment="1">
      <alignment vertical="center" wrapText="1"/>
    </xf>
    <xf numFmtId="0" fontId="19" fillId="2" borderId="46" xfId="0" applyFont="1" applyFill="1" applyBorder="1" applyAlignment="1">
      <alignment vertical="top" wrapText="1"/>
    </xf>
    <xf numFmtId="0" fontId="19" fillId="2" borderId="0" xfId="0" applyFont="1" applyFill="1" applyAlignment="1">
      <alignment vertical="top" wrapText="1"/>
    </xf>
    <xf numFmtId="0" fontId="24" fillId="2" borderId="43" xfId="2" applyFont="1" applyFill="1" applyBorder="1" applyAlignment="1" applyProtection="1">
      <alignment horizontal="left"/>
    </xf>
    <xf numFmtId="0" fontId="19" fillId="2" borderId="0" xfId="0" applyFont="1" applyFill="1" applyAlignment="1">
      <alignment horizontal="left" vertical="top" wrapText="1"/>
    </xf>
    <xf numFmtId="0" fontId="20" fillId="5" borderId="0" xfId="0" applyFont="1" applyFill="1" applyAlignment="1">
      <alignment vertical="center" wrapText="1"/>
    </xf>
    <xf numFmtId="0" fontId="20" fillId="5" borderId="0" xfId="0" applyFont="1" applyFill="1" applyAlignment="1">
      <alignment vertical="center"/>
    </xf>
    <xf numFmtId="0" fontId="20" fillId="2" borderId="0" xfId="0" applyFont="1" applyFill="1" applyAlignment="1">
      <alignment horizontal="left" vertical="center" indent="1"/>
    </xf>
    <xf numFmtId="2" fontId="25" fillId="3" borderId="0" xfId="0" applyNumberFormat="1" applyFont="1" applyFill="1" applyAlignment="1">
      <alignment vertical="center"/>
    </xf>
    <xf numFmtId="2" fontId="8" fillId="3" borderId="0" xfId="0" applyNumberFormat="1" applyFont="1" applyFill="1" applyAlignment="1">
      <alignment vertical="center"/>
    </xf>
    <xf numFmtId="2" fontId="7" fillId="3" borderId="0" xfId="0" applyNumberFormat="1" applyFont="1" applyFill="1" applyAlignment="1">
      <alignment vertical="center"/>
    </xf>
    <xf numFmtId="2" fontId="26" fillId="3" borderId="0" xfId="0" applyNumberFormat="1" applyFont="1" applyFill="1"/>
    <xf numFmtId="2" fontId="7" fillId="2" borderId="8" xfId="0" applyNumberFormat="1" applyFont="1" applyFill="1" applyBorder="1" applyAlignment="1">
      <alignment horizontal="center" wrapText="1"/>
    </xf>
    <xf numFmtId="2" fontId="7" fillId="2" borderId="1" xfId="0" applyNumberFormat="1" applyFont="1" applyFill="1" applyBorder="1" applyAlignment="1">
      <alignment horizontal="center" wrapText="1"/>
    </xf>
    <xf numFmtId="2" fontId="7" fillId="2" borderId="4" xfId="0" applyNumberFormat="1" applyFont="1" applyFill="1" applyBorder="1" applyAlignment="1">
      <alignment horizontal="center" wrapText="1"/>
    </xf>
    <xf numFmtId="2" fontId="13" fillId="2" borderId="24" xfId="0" applyNumberFormat="1" applyFont="1" applyFill="1" applyBorder="1" applyAlignment="1">
      <alignment horizontal="center"/>
    </xf>
    <xf numFmtId="2" fontId="13" fillId="2" borderId="6" xfId="0" applyNumberFormat="1" applyFont="1" applyFill="1" applyBorder="1" applyAlignment="1">
      <alignment horizontal="center"/>
    </xf>
    <xf numFmtId="2" fontId="13" fillId="2" borderId="7" xfId="0" applyNumberFormat="1" applyFont="1" applyFill="1" applyBorder="1" applyAlignment="1">
      <alignment horizontal="center"/>
    </xf>
    <xf numFmtId="2" fontId="13" fillId="2" borderId="4" xfId="0" applyNumberFormat="1" applyFont="1" applyFill="1" applyBorder="1" applyAlignment="1">
      <alignment horizontal="center"/>
    </xf>
    <xf numFmtId="2" fontId="13" fillId="2" borderId="1" xfId="0" applyNumberFormat="1" applyFont="1" applyFill="1" applyBorder="1" applyAlignment="1">
      <alignment horizontal="center"/>
    </xf>
    <xf numFmtId="2" fontId="13" fillId="2" borderId="9" xfId="0" applyNumberFormat="1" applyFont="1" applyFill="1" applyBorder="1" applyAlignment="1">
      <alignment horizontal="center"/>
    </xf>
    <xf numFmtId="2" fontId="13" fillId="2" borderId="28" xfId="0" applyNumberFormat="1" applyFont="1" applyFill="1" applyBorder="1" applyAlignment="1">
      <alignment horizontal="center"/>
    </xf>
    <xf numFmtId="2" fontId="13" fillId="2" borderId="3" xfId="0" applyNumberFormat="1" applyFont="1" applyFill="1" applyBorder="1" applyAlignment="1">
      <alignment horizontal="center"/>
    </xf>
    <xf numFmtId="2" fontId="13" fillId="2" borderId="26" xfId="0" applyNumberFormat="1" applyFont="1" applyFill="1" applyBorder="1" applyAlignment="1">
      <alignment horizontal="center"/>
    </xf>
    <xf numFmtId="2" fontId="13" fillId="2" borderId="4" xfId="0" applyNumberFormat="1" applyFont="1" applyFill="1" applyBorder="1" applyAlignment="1">
      <alignment horizontal="center" vertical="top"/>
    </xf>
    <xf numFmtId="2" fontId="13" fillId="2" borderId="1" xfId="0" applyNumberFormat="1" applyFont="1" applyFill="1" applyBorder="1" applyAlignment="1">
      <alignment horizontal="center" vertical="top"/>
    </xf>
    <xf numFmtId="2" fontId="13" fillId="2" borderId="4" xfId="0" applyNumberFormat="1" applyFont="1" applyFill="1" applyBorder="1" applyAlignment="1">
      <alignment horizontal="center" vertical="top" wrapText="1"/>
    </xf>
    <xf numFmtId="2" fontId="13" fillId="2" borderId="19" xfId="0" applyNumberFormat="1" applyFont="1" applyFill="1" applyBorder="1" applyAlignment="1">
      <alignment horizontal="center" vertical="top"/>
    </xf>
    <xf numFmtId="2" fontId="13" fillId="2" borderId="25" xfId="0" applyNumberFormat="1" applyFont="1" applyFill="1" applyBorder="1" applyAlignment="1">
      <alignment horizontal="center"/>
    </xf>
    <xf numFmtId="2" fontId="13" fillId="2" borderId="11" xfId="0" applyNumberFormat="1" applyFont="1" applyFill="1" applyBorder="1" applyAlignment="1">
      <alignment horizontal="center"/>
    </xf>
    <xf numFmtId="2" fontId="13" fillId="2" borderId="12" xfId="0" applyNumberFormat="1" applyFont="1" applyFill="1" applyBorder="1" applyAlignment="1">
      <alignment horizontal="center"/>
    </xf>
    <xf numFmtId="2" fontId="13" fillId="3" borderId="0" xfId="0" applyNumberFormat="1" applyFont="1" applyFill="1" applyAlignment="1">
      <alignment vertical="center"/>
    </xf>
    <xf numFmtId="2" fontId="13" fillId="2" borderId="24" xfId="0" quotePrefix="1" applyNumberFormat="1" applyFont="1" applyFill="1" applyBorder="1" applyAlignment="1">
      <alignment horizontal="center" vertical="top"/>
    </xf>
    <xf numFmtId="2" fontId="13" fillId="2" borderId="7" xfId="0" quotePrefix="1" applyNumberFormat="1" applyFont="1" applyFill="1" applyBorder="1" applyAlignment="1">
      <alignment horizontal="center" vertical="top"/>
    </xf>
    <xf numFmtId="2" fontId="13" fillId="2" borderId="4" xfId="0" quotePrefix="1" applyNumberFormat="1" applyFont="1" applyFill="1" applyBorder="1" applyAlignment="1">
      <alignment horizontal="center" vertical="top" wrapText="1"/>
    </xf>
    <xf numFmtId="2" fontId="13" fillId="2" borderId="9" xfId="0" quotePrefix="1" applyNumberFormat="1" applyFont="1" applyFill="1" applyBorder="1" applyAlignment="1">
      <alignment horizontal="center" vertical="top" wrapText="1"/>
    </xf>
    <xf numFmtId="2" fontId="13" fillId="2" borderId="25" xfId="0" applyNumberFormat="1" applyFont="1" applyFill="1" applyBorder="1" applyAlignment="1">
      <alignment horizontal="center" vertical="top" wrapText="1"/>
    </xf>
    <xf numFmtId="2" fontId="13" fillId="2" borderId="25" xfId="0" quotePrefix="1" applyNumberFormat="1" applyFont="1" applyFill="1" applyBorder="1" applyAlignment="1">
      <alignment horizontal="center" vertical="top" wrapText="1"/>
    </xf>
    <xf numFmtId="2" fontId="13" fillId="2" borderId="12" xfId="0" quotePrefix="1" applyNumberFormat="1" applyFont="1" applyFill="1" applyBorder="1" applyAlignment="1">
      <alignment horizontal="center" vertical="top" wrapText="1"/>
    </xf>
    <xf numFmtId="2" fontId="13" fillId="2" borderId="5" xfId="0" applyNumberFormat="1" applyFont="1" applyFill="1" applyBorder="1" applyAlignment="1">
      <alignment horizontal="center"/>
    </xf>
    <xf numFmtId="2" fontId="13" fillId="2" borderId="8" xfId="0" applyNumberFormat="1" applyFont="1" applyFill="1" applyBorder="1" applyAlignment="1">
      <alignment horizontal="center"/>
    </xf>
    <xf numFmtId="2" fontId="13" fillId="2" borderId="32" xfId="0" applyNumberFormat="1" applyFont="1" applyFill="1" applyBorder="1" applyAlignment="1">
      <alignment horizontal="center"/>
    </xf>
    <xf numFmtId="2" fontId="13" fillId="2" borderId="19" xfId="0" applyNumberFormat="1" applyFont="1" applyFill="1" applyBorder="1" applyAlignment="1">
      <alignment horizontal="center"/>
    </xf>
    <xf numFmtId="2" fontId="13" fillId="2" borderId="34" xfId="0" applyNumberFormat="1" applyFont="1" applyFill="1" applyBorder="1" applyAlignment="1">
      <alignment horizontal="center"/>
    </xf>
    <xf numFmtId="2" fontId="13" fillId="2" borderId="10" xfId="0" applyNumberFormat="1" applyFont="1" applyFill="1" applyBorder="1" applyAlignment="1">
      <alignment horizontal="center"/>
    </xf>
    <xf numFmtId="2" fontId="13" fillId="2" borderId="33" xfId="0" applyNumberFormat="1" applyFont="1" applyFill="1" applyBorder="1" applyAlignment="1">
      <alignment horizontal="center"/>
    </xf>
    <xf numFmtId="2" fontId="13" fillId="2" borderId="8" xfId="0" applyNumberFormat="1" applyFont="1" applyFill="1" applyBorder="1" applyAlignment="1">
      <alignment horizontal="center" vertical="top"/>
    </xf>
    <xf numFmtId="2" fontId="13" fillId="2" borderId="9" xfId="0" applyNumberFormat="1" applyFont="1" applyFill="1" applyBorder="1" applyAlignment="1">
      <alignment horizontal="center" vertical="top"/>
    </xf>
    <xf numFmtId="2" fontId="13" fillId="2" borderId="32" xfId="0" applyNumberFormat="1" applyFont="1" applyFill="1" applyBorder="1" applyAlignment="1">
      <alignment horizontal="center" vertical="top"/>
    </xf>
    <xf numFmtId="2" fontId="13" fillId="2" borderId="34" xfId="0" applyNumberFormat="1" applyFont="1" applyFill="1" applyBorder="1" applyAlignment="1">
      <alignment horizontal="center" vertical="top"/>
    </xf>
    <xf numFmtId="2" fontId="13" fillId="2" borderId="33" xfId="0" applyNumberFormat="1" applyFont="1" applyFill="1" applyBorder="1" applyAlignment="1">
      <alignment horizontal="center" vertical="top"/>
    </xf>
    <xf numFmtId="2" fontId="13" fillId="2" borderId="10" xfId="0" applyNumberFormat="1" applyFont="1" applyFill="1" applyBorder="1" applyAlignment="1">
      <alignment horizontal="center" vertical="top"/>
    </xf>
    <xf numFmtId="2" fontId="13" fillId="2" borderId="11" xfId="0" applyNumberFormat="1" applyFont="1" applyFill="1" applyBorder="1" applyAlignment="1">
      <alignment horizontal="center" vertical="top"/>
    </xf>
    <xf numFmtId="2" fontId="13" fillId="2" borderId="25" xfId="0" applyNumberFormat="1" applyFont="1" applyFill="1" applyBorder="1" applyAlignment="1">
      <alignment horizontal="center" vertical="top"/>
    </xf>
    <xf numFmtId="2" fontId="13" fillId="2" borderId="12" xfId="0" applyNumberFormat="1" applyFont="1" applyFill="1" applyBorder="1" applyAlignment="1">
      <alignment horizontal="center" vertical="top"/>
    </xf>
    <xf numFmtId="2" fontId="13" fillId="3" borderId="0" xfId="3" quotePrefix="1" applyNumberFormat="1" applyFont="1" applyFill="1" applyBorder="1" applyAlignment="1">
      <alignment horizontal="center"/>
    </xf>
    <xf numFmtId="2" fontId="27" fillId="3" borderId="0" xfId="0" applyNumberFormat="1" applyFont="1" applyFill="1" applyAlignment="1">
      <alignment vertical="center"/>
    </xf>
    <xf numFmtId="2" fontId="22" fillId="3" borderId="0" xfId="0" applyNumberFormat="1" applyFont="1" applyFill="1" applyAlignment="1">
      <alignment vertical="center"/>
    </xf>
    <xf numFmtId="2" fontId="13" fillId="2" borderId="1" xfId="0" applyNumberFormat="1" applyFont="1" applyFill="1" applyBorder="1" applyAlignment="1">
      <alignment horizontal="center" vertical="top" wrapText="1"/>
    </xf>
    <xf numFmtId="2" fontId="13" fillId="2" borderId="9" xfId="0" applyNumberFormat="1" applyFont="1" applyFill="1" applyBorder="1" applyAlignment="1">
      <alignment horizontal="center" vertical="top" wrapText="1"/>
    </xf>
    <xf numFmtId="2" fontId="13" fillId="2" borderId="25" xfId="0" quotePrefix="1" applyNumberFormat="1" applyFont="1" applyFill="1" applyBorder="1" applyAlignment="1">
      <alignment horizontal="center"/>
    </xf>
    <xf numFmtId="2" fontId="13" fillId="2" borderId="12" xfId="0" quotePrefix="1" applyNumberFormat="1" applyFont="1" applyFill="1" applyBorder="1" applyAlignment="1">
      <alignment horizontal="center"/>
    </xf>
    <xf numFmtId="2" fontId="13" fillId="2" borderId="4" xfId="3" quotePrefix="1" applyNumberFormat="1" applyFont="1" applyFill="1" applyBorder="1" applyAlignment="1">
      <alignment horizontal="center"/>
    </xf>
    <xf numFmtId="2" fontId="13" fillId="2" borderId="4" xfId="3" quotePrefix="1" applyNumberFormat="1" applyFont="1" applyFill="1" applyBorder="1" applyAlignment="1">
      <alignment horizontal="center" vertical="top"/>
    </xf>
    <xf numFmtId="2" fontId="13" fillId="2" borderId="4" xfId="0" quotePrefix="1" applyNumberFormat="1" applyFont="1" applyFill="1" applyBorder="1" applyAlignment="1">
      <alignment horizontal="center"/>
    </xf>
    <xf numFmtId="2" fontId="13" fillId="2" borderId="9" xfId="0" quotePrefix="1" applyNumberFormat="1" applyFont="1" applyFill="1" applyBorder="1" applyAlignment="1">
      <alignment horizontal="center"/>
    </xf>
    <xf numFmtId="2" fontId="13" fillId="2" borderId="24" xfId="0" quotePrefix="1" applyNumberFormat="1" applyFont="1" applyFill="1" applyBorder="1" applyAlignment="1">
      <alignment horizontal="center"/>
    </xf>
    <xf numFmtId="2" fontId="13" fillId="2" borderId="7" xfId="0" quotePrefix="1" applyNumberFormat="1" applyFont="1" applyFill="1" applyBorder="1" applyAlignment="1">
      <alignment horizontal="center"/>
    </xf>
    <xf numFmtId="2" fontId="13" fillId="2" borderId="24" xfId="3" quotePrefix="1" applyNumberFormat="1" applyFont="1" applyFill="1" applyBorder="1" applyAlignment="1">
      <alignment horizontal="center"/>
    </xf>
    <xf numFmtId="2" fontId="13" fillId="2" borderId="34" xfId="3" quotePrefix="1" applyNumberFormat="1" applyFont="1" applyFill="1" applyBorder="1" applyAlignment="1">
      <alignment horizontal="center"/>
    </xf>
    <xf numFmtId="2" fontId="13" fillId="2" borderId="25" xfId="3" quotePrefix="1" applyNumberFormat="1" applyFont="1" applyFill="1" applyBorder="1" applyAlignment="1">
      <alignment horizontal="center"/>
    </xf>
    <xf numFmtId="2" fontId="13" fillId="2" borderId="45" xfId="0" applyNumberFormat="1" applyFont="1" applyFill="1" applyBorder="1" applyAlignment="1">
      <alignment horizontal="center"/>
    </xf>
    <xf numFmtId="2" fontId="13" fillId="2" borderId="8" xfId="0" applyNumberFormat="1" applyFont="1" applyFill="1" applyBorder="1" applyAlignment="1">
      <alignment horizontal="center" vertical="top" wrapText="1"/>
    </xf>
    <xf numFmtId="2" fontId="13" fillId="2" borderId="5" xfId="0" applyNumberFormat="1" applyFont="1" applyFill="1" applyBorder="1" applyAlignment="1">
      <alignment horizontal="center" vertical="top"/>
    </xf>
    <xf numFmtId="2" fontId="13" fillId="2" borderId="6" xfId="0" applyNumberFormat="1" applyFont="1" applyFill="1" applyBorder="1" applyAlignment="1">
      <alignment horizontal="center" vertical="top"/>
    </xf>
    <xf numFmtId="2" fontId="13" fillId="2" borderId="24" xfId="0" applyNumberFormat="1" applyFont="1" applyFill="1" applyBorder="1" applyAlignment="1">
      <alignment horizontal="center" vertical="top"/>
    </xf>
    <xf numFmtId="2" fontId="13" fillId="2" borderId="10" xfId="0" applyNumberFormat="1" applyFont="1" applyFill="1" applyBorder="1" applyAlignment="1">
      <alignment horizontal="center" vertical="top" wrapText="1"/>
    </xf>
    <xf numFmtId="2" fontId="13" fillId="2" borderId="11" xfId="0" applyNumberFormat="1" applyFont="1" applyFill="1" applyBorder="1" applyAlignment="1">
      <alignment horizontal="center" vertical="top" wrapText="1"/>
    </xf>
    <xf numFmtId="2" fontId="13" fillId="2" borderId="8" xfId="0" applyNumberFormat="1" applyFont="1" applyFill="1" applyBorder="1" applyAlignment="1">
      <alignment horizontal="center" wrapText="1"/>
    </xf>
    <xf numFmtId="2" fontId="13" fillId="2" borderId="1" xfId="0" applyNumberFormat="1" applyFont="1" applyFill="1" applyBorder="1" applyAlignment="1">
      <alignment horizontal="center" wrapText="1"/>
    </xf>
    <xf numFmtId="2" fontId="13" fillId="2" borderId="4" xfId="0" applyNumberFormat="1" applyFont="1" applyFill="1" applyBorder="1" applyAlignment="1">
      <alignment horizontal="center" wrapText="1"/>
    </xf>
    <xf numFmtId="2" fontId="6" fillId="2" borderId="26" xfId="0" applyNumberFormat="1" applyFont="1" applyFill="1" applyBorder="1" applyAlignment="1">
      <alignment horizontal="center"/>
    </xf>
    <xf numFmtId="2" fontId="6" fillId="3" borderId="0" xfId="0" applyNumberFormat="1" applyFont="1" applyFill="1" applyAlignment="1">
      <alignment vertical="center"/>
    </xf>
    <xf numFmtId="2" fontId="6" fillId="2" borderId="24" xfId="0" quotePrefix="1" applyNumberFormat="1" applyFont="1" applyFill="1" applyBorder="1" applyAlignment="1">
      <alignment horizontal="center" vertical="top"/>
    </xf>
    <xf numFmtId="2" fontId="6" fillId="2" borderId="7" xfId="0" quotePrefix="1" applyNumberFormat="1" applyFont="1" applyFill="1" applyBorder="1" applyAlignment="1">
      <alignment horizontal="center" vertical="top"/>
    </xf>
    <xf numFmtId="2" fontId="6" fillId="2" borderId="4" xfId="0" quotePrefix="1" applyNumberFormat="1" applyFont="1" applyFill="1" applyBorder="1" applyAlignment="1">
      <alignment horizontal="center" vertical="top" wrapText="1"/>
    </xf>
    <xf numFmtId="2" fontId="6" fillId="2" borderId="9" xfId="0" quotePrefix="1" applyNumberFormat="1" applyFont="1" applyFill="1" applyBorder="1" applyAlignment="1">
      <alignment horizontal="center" vertical="top" wrapText="1"/>
    </xf>
    <xf numFmtId="2" fontId="6" fillId="2" borderId="25" xfId="0" quotePrefix="1" applyNumberFormat="1" applyFont="1" applyFill="1" applyBorder="1" applyAlignment="1">
      <alignment horizontal="center" vertical="top" wrapText="1"/>
    </xf>
    <xf numFmtId="2" fontId="6" fillId="2" borderId="12" xfId="0" quotePrefix="1" applyNumberFormat="1" applyFont="1" applyFill="1" applyBorder="1" applyAlignment="1">
      <alignment horizontal="center" vertical="top" wrapText="1"/>
    </xf>
    <xf numFmtId="2" fontId="6" fillId="2" borderId="33" xfId="0" applyNumberFormat="1" applyFont="1" applyFill="1" applyBorder="1" applyAlignment="1">
      <alignment horizontal="center"/>
    </xf>
    <xf numFmtId="2" fontId="6" fillId="2" borderId="9" xfId="0" applyNumberFormat="1" applyFont="1" applyFill="1" applyBorder="1" applyAlignment="1">
      <alignment horizontal="center" vertical="top"/>
    </xf>
    <xf numFmtId="2" fontId="6" fillId="2" borderId="33" xfId="0" applyNumberFormat="1" applyFont="1" applyFill="1" applyBorder="1" applyAlignment="1">
      <alignment horizontal="center" vertical="top"/>
    </xf>
    <xf numFmtId="2" fontId="6" fillId="2" borderId="12" xfId="0" applyNumberFormat="1" applyFont="1" applyFill="1" applyBorder="1" applyAlignment="1">
      <alignment horizontal="center" vertical="top"/>
    </xf>
    <xf numFmtId="2" fontId="6" fillId="3" borderId="0" xfId="3" quotePrefix="1" applyNumberFormat="1" applyFont="1" applyFill="1" applyBorder="1" applyAlignment="1">
      <alignment horizontal="center"/>
    </xf>
    <xf numFmtId="2" fontId="14" fillId="3" borderId="0" xfId="0" applyNumberFormat="1" applyFont="1" applyFill="1" applyAlignment="1">
      <alignment vertical="center"/>
    </xf>
    <xf numFmtId="2" fontId="9" fillId="3" borderId="0" xfId="0" applyNumberFormat="1" applyFont="1" applyFill="1" applyAlignment="1">
      <alignment vertical="center"/>
    </xf>
    <xf numFmtId="2" fontId="6" fillId="2" borderId="9" xfId="0" applyNumberFormat="1" applyFont="1" applyFill="1" applyBorder="1" applyAlignment="1">
      <alignment horizontal="center" vertical="top" wrapText="1"/>
    </xf>
    <xf numFmtId="2" fontId="6" fillId="2" borderId="25" xfId="0" quotePrefix="1" applyNumberFormat="1" applyFont="1" applyFill="1" applyBorder="1" applyAlignment="1">
      <alignment horizontal="center"/>
    </xf>
    <xf numFmtId="2" fontId="6" fillId="2" borderId="12" xfId="0" quotePrefix="1" applyNumberFormat="1" applyFont="1" applyFill="1" applyBorder="1" applyAlignment="1">
      <alignment horizontal="center"/>
    </xf>
    <xf numFmtId="2" fontId="6" fillId="2" borderId="4" xfId="3" quotePrefix="1" applyNumberFormat="1" applyFont="1" applyFill="1" applyBorder="1" applyAlignment="1">
      <alignment horizontal="center" vertical="top"/>
    </xf>
    <xf numFmtId="2" fontId="6" fillId="2" borderId="24" xfId="0" quotePrefix="1" applyNumberFormat="1" applyFont="1" applyFill="1" applyBorder="1" applyAlignment="1">
      <alignment horizontal="center"/>
    </xf>
    <xf numFmtId="2" fontId="6" fillId="2" borderId="7" xfId="0" quotePrefix="1" applyNumberFormat="1" applyFont="1" applyFill="1" applyBorder="1" applyAlignment="1">
      <alignment horizontal="center"/>
    </xf>
    <xf numFmtId="2" fontId="6" fillId="2" borderId="24" xfId="3" quotePrefix="1" applyNumberFormat="1" applyFont="1" applyFill="1" applyBorder="1" applyAlignment="1">
      <alignment horizontal="center"/>
    </xf>
    <xf numFmtId="2" fontId="6" fillId="2" borderId="34" xfId="3" quotePrefix="1" applyNumberFormat="1" applyFont="1" applyFill="1" applyBorder="1" applyAlignment="1">
      <alignment horizontal="center"/>
    </xf>
    <xf numFmtId="2" fontId="8" fillId="3" borderId="0" xfId="0" quotePrefix="1" applyNumberFormat="1" applyFont="1" applyFill="1" applyAlignment="1">
      <alignment horizontal="center"/>
    </xf>
    <xf numFmtId="2" fontId="15" fillId="4" borderId="20" xfId="0" applyNumberFormat="1" applyFont="1" applyFill="1" applyBorder="1" applyAlignment="1">
      <alignment vertical="center"/>
    </xf>
    <xf numFmtId="1" fontId="8" fillId="2" borderId="45" xfId="0" applyNumberFormat="1" applyFont="1" applyFill="1" applyBorder="1" applyAlignment="1">
      <alignment horizontal="center"/>
    </xf>
    <xf numFmtId="1" fontId="8" fillId="2" borderId="3" xfId="0" applyNumberFormat="1" applyFont="1" applyFill="1" applyBorder="1" applyAlignment="1">
      <alignment horizontal="center"/>
    </xf>
    <xf numFmtId="1" fontId="8" fillId="2" borderId="28" xfId="0" applyNumberFormat="1" applyFont="1" applyFill="1" applyBorder="1" applyAlignment="1">
      <alignment horizontal="center"/>
    </xf>
    <xf numFmtId="1" fontId="8" fillId="2" borderId="26" xfId="0" applyNumberFormat="1" applyFont="1" applyFill="1" applyBorder="1" applyAlignment="1">
      <alignment horizontal="center"/>
    </xf>
    <xf numFmtId="1" fontId="22" fillId="2" borderId="45" xfId="0" applyNumberFormat="1" applyFont="1" applyFill="1" applyBorder="1" applyAlignment="1">
      <alignment horizontal="center"/>
    </xf>
    <xf numFmtId="1" fontId="22" fillId="2" borderId="3" xfId="0" applyNumberFormat="1" applyFont="1" applyFill="1" applyBorder="1" applyAlignment="1">
      <alignment horizontal="center"/>
    </xf>
    <xf numFmtId="1" fontId="22" fillId="2" borderId="28" xfId="0" applyNumberFormat="1" applyFont="1" applyFill="1" applyBorder="1" applyAlignment="1">
      <alignment horizontal="center"/>
    </xf>
    <xf numFmtId="1" fontId="22" fillId="2" borderId="4" xfId="0" applyNumberFormat="1" applyFont="1" applyFill="1" applyBorder="1" applyAlignment="1">
      <alignment horizontal="center"/>
    </xf>
    <xf numFmtId="1" fontId="22" fillId="2" borderId="26" xfId="0" applyNumberFormat="1" applyFont="1" applyFill="1" applyBorder="1" applyAlignment="1">
      <alignment horizontal="center"/>
    </xf>
    <xf numFmtId="1" fontId="9" fillId="2" borderId="45" xfId="0" applyNumberFormat="1" applyFont="1" applyFill="1" applyBorder="1" applyAlignment="1">
      <alignment horizontal="center"/>
    </xf>
    <xf numFmtId="1" fontId="9" fillId="2" borderId="3" xfId="0" applyNumberFormat="1" applyFont="1" applyFill="1" applyBorder="1" applyAlignment="1">
      <alignment horizontal="center"/>
    </xf>
    <xf numFmtId="1" fontId="9" fillId="2" borderId="28" xfId="0" applyNumberFormat="1" applyFont="1" applyFill="1" applyBorder="1" applyAlignment="1">
      <alignment horizontal="center"/>
    </xf>
    <xf numFmtId="1" fontId="9" fillId="2" borderId="26" xfId="0" applyNumberFormat="1" applyFont="1" applyFill="1" applyBorder="1" applyAlignment="1">
      <alignment horizontal="center"/>
    </xf>
    <xf numFmtId="0" fontId="0" fillId="2" borderId="0" xfId="0" applyFill="1"/>
    <xf numFmtId="2" fontId="8" fillId="2" borderId="20" xfId="0" applyNumberFormat="1" applyFont="1" applyFill="1" applyBorder="1" applyAlignment="1">
      <alignment horizontal="center"/>
    </xf>
    <xf numFmtId="2" fontId="8" fillId="2" borderId="29" xfId="0" applyNumberFormat="1" applyFont="1" applyFill="1" applyBorder="1" applyAlignment="1">
      <alignment horizontal="center"/>
    </xf>
    <xf numFmtId="2" fontId="26" fillId="3" borderId="0" xfId="0" applyNumberFormat="1" applyFont="1" applyFill="1" applyAlignment="1">
      <alignment horizontal="center"/>
    </xf>
    <xf numFmtId="2" fontId="7" fillId="3" borderId="0" xfId="0" applyNumberFormat="1" applyFont="1" applyFill="1" applyAlignment="1">
      <alignment horizontal="center" vertical="center"/>
    </xf>
    <xf numFmtId="2" fontId="25" fillId="3" borderId="0" xfId="0" applyNumberFormat="1" applyFont="1" applyFill="1" applyAlignment="1">
      <alignment horizontal="center" vertical="center"/>
    </xf>
    <xf numFmtId="2" fontId="8" fillId="3" borderId="0" xfId="0" applyNumberFormat="1" applyFont="1" applyFill="1" applyAlignment="1">
      <alignment horizontal="center" vertical="center"/>
    </xf>
    <xf numFmtId="2" fontId="10" fillId="3" borderId="0" xfId="0" applyNumberFormat="1" applyFont="1" applyFill="1" applyAlignment="1">
      <alignment horizontal="center"/>
    </xf>
    <xf numFmtId="2" fontId="6" fillId="3" borderId="0" xfId="0" applyNumberFormat="1" applyFont="1" applyFill="1" applyAlignment="1">
      <alignment horizontal="center" vertical="center"/>
    </xf>
    <xf numFmtId="2" fontId="23" fillId="3" borderId="0" xfId="0" applyNumberFormat="1" applyFont="1" applyFill="1" applyAlignment="1">
      <alignment horizontal="center"/>
    </xf>
    <xf numFmtId="2" fontId="13" fillId="3" borderId="0" xfId="0" applyNumberFormat="1" applyFont="1" applyFill="1" applyAlignment="1">
      <alignment horizontal="center" vertical="center"/>
    </xf>
    <xf numFmtId="2" fontId="27" fillId="3" borderId="0" xfId="0" applyNumberFormat="1" applyFont="1" applyFill="1" applyAlignment="1">
      <alignment horizontal="center" vertical="center"/>
    </xf>
    <xf numFmtId="2" fontId="22" fillId="3" borderId="0" xfId="0" applyNumberFormat="1" applyFont="1" applyFill="1" applyAlignment="1">
      <alignment horizontal="center" vertical="center"/>
    </xf>
    <xf numFmtId="1" fontId="22" fillId="2" borderId="6" xfId="0" applyNumberFormat="1" applyFont="1" applyFill="1" applyBorder="1" applyAlignment="1">
      <alignment horizontal="center"/>
    </xf>
    <xf numFmtId="1" fontId="9" fillId="2" borderId="6" xfId="0" applyNumberFormat="1" applyFont="1" applyFill="1" applyBorder="1" applyAlignment="1">
      <alignment horizontal="center"/>
    </xf>
    <xf numFmtId="1" fontId="8" fillId="2" borderId="6" xfId="0" applyNumberFormat="1" applyFont="1" applyFill="1" applyBorder="1" applyAlignment="1">
      <alignment horizontal="center"/>
    </xf>
    <xf numFmtId="1" fontId="22" fillId="2" borderId="7" xfId="0" applyNumberFormat="1" applyFont="1" applyFill="1" applyBorder="1" applyAlignment="1">
      <alignment horizontal="center"/>
    </xf>
    <xf numFmtId="2" fontId="8" fillId="3" borderId="52" xfId="0" applyNumberFormat="1" applyFont="1" applyFill="1" applyBorder="1" applyAlignment="1">
      <alignment horizontal="center"/>
    </xf>
    <xf numFmtId="2" fontId="0" fillId="4" borderId="29" xfId="0" applyNumberFormat="1" applyFill="1" applyBorder="1"/>
    <xf numFmtId="2" fontId="0" fillId="4" borderId="49" xfId="0" applyNumberFormat="1" applyFill="1" applyBorder="1"/>
    <xf numFmtId="2" fontId="15" fillId="4" borderId="50" xfId="0" applyNumberFormat="1" applyFont="1" applyFill="1" applyBorder="1" applyAlignment="1">
      <alignment vertical="center"/>
    </xf>
    <xf numFmtId="2" fontId="15" fillId="4" borderId="53" xfId="0" applyNumberFormat="1" applyFont="1" applyFill="1" applyBorder="1" applyAlignment="1">
      <alignment vertical="center"/>
    </xf>
    <xf numFmtId="2" fontId="9" fillId="2" borderId="54" xfId="0" applyNumberFormat="1" applyFont="1" applyFill="1" applyBorder="1" applyAlignment="1">
      <alignment vertical="center"/>
    </xf>
    <xf numFmtId="0" fontId="28" fillId="2" borderId="43" xfId="2" applyFont="1" applyFill="1" applyBorder="1" applyAlignment="1" applyProtection="1">
      <alignment horizontal="left" indent="1"/>
    </xf>
    <xf numFmtId="0" fontId="28" fillId="2" borderId="51" xfId="2" applyFont="1" applyFill="1" applyBorder="1" applyAlignment="1" applyProtection="1">
      <alignment horizontal="left" indent="1"/>
    </xf>
    <xf numFmtId="0" fontId="24" fillId="2" borderId="57" xfId="2" applyFont="1" applyFill="1" applyBorder="1" applyAlignment="1" applyProtection="1">
      <alignment horizontal="left"/>
    </xf>
    <xf numFmtId="0" fontId="28" fillId="2" borderId="57" xfId="2" applyFont="1" applyFill="1" applyBorder="1" applyAlignment="1" applyProtection="1">
      <alignment horizontal="left" indent="1"/>
    </xf>
    <xf numFmtId="0" fontId="18" fillId="2" borderId="0" xfId="0" applyFont="1" applyFill="1" applyAlignment="1">
      <alignment horizontal="center" vertical="center"/>
    </xf>
    <xf numFmtId="0" fontId="19" fillId="2" borderId="0" xfId="0" applyFont="1" applyFill="1"/>
    <xf numFmtId="0" fontId="16" fillId="6" borderId="46" xfId="0" applyFont="1" applyFill="1" applyBorder="1"/>
    <xf numFmtId="0" fontId="16" fillId="6" borderId="46" xfId="0" applyFont="1" applyFill="1" applyBorder="1" applyAlignment="1">
      <alignment wrapText="1"/>
    </xf>
    <xf numFmtId="2" fontId="18" fillId="2" borderId="46" xfId="0" applyNumberFormat="1" applyFont="1" applyFill="1" applyBorder="1" applyAlignment="1">
      <alignment vertical="top" wrapText="1"/>
    </xf>
    <xf numFmtId="2" fontId="19" fillId="2" borderId="46" xfId="0" applyNumberFormat="1" applyFont="1" applyFill="1" applyBorder="1" applyAlignment="1">
      <alignment vertical="top" wrapText="1"/>
    </xf>
    <xf numFmtId="0" fontId="18" fillId="2" borderId="46" xfId="0" applyFont="1" applyFill="1" applyBorder="1" applyAlignment="1">
      <alignment vertical="top" wrapText="1"/>
    </xf>
    <xf numFmtId="2" fontId="19" fillId="2" borderId="0" xfId="0" applyNumberFormat="1" applyFont="1" applyFill="1" applyAlignment="1">
      <alignment vertical="top" wrapText="1"/>
    </xf>
    <xf numFmtId="2" fontId="19" fillId="2" borderId="46" xfId="0" applyNumberFormat="1" applyFont="1" applyFill="1" applyBorder="1" applyAlignment="1">
      <alignment vertical="top"/>
    </xf>
    <xf numFmtId="0" fontId="19" fillId="2" borderId="46" xfId="0" applyFont="1" applyFill="1" applyBorder="1" applyAlignment="1">
      <alignment vertical="top"/>
    </xf>
    <xf numFmtId="2" fontId="19" fillId="2" borderId="46" xfId="0" applyNumberFormat="1" applyFont="1" applyFill="1" applyBorder="1" applyAlignment="1">
      <alignment horizontal="left" vertical="top"/>
    </xf>
    <xf numFmtId="0" fontId="19" fillId="2" borderId="0" xfId="0" applyFont="1" applyFill="1" applyAlignment="1">
      <alignment wrapText="1"/>
    </xf>
    <xf numFmtId="0" fontId="30" fillId="2" borderId="0" xfId="0" applyFont="1" applyFill="1"/>
    <xf numFmtId="0" fontId="31" fillId="2" borderId="0" xfId="0" applyFont="1" applyFill="1"/>
    <xf numFmtId="0" fontId="31" fillId="2" borderId="0" xfId="0" applyFont="1" applyFill="1" applyAlignment="1">
      <alignment horizontal="center"/>
    </xf>
    <xf numFmtId="0" fontId="32" fillId="2" borderId="0" xfId="0" applyFont="1" applyFill="1"/>
    <xf numFmtId="0" fontId="33" fillId="2" borderId="0" xfId="0" applyFont="1" applyFill="1"/>
    <xf numFmtId="0" fontId="34" fillId="2" borderId="0" xfId="0" applyFont="1" applyFill="1"/>
    <xf numFmtId="0" fontId="35" fillId="2" borderId="0" xfId="0" applyFont="1" applyFill="1"/>
    <xf numFmtId="0" fontId="36" fillId="2" borderId="0" xfId="0" applyFont="1" applyFill="1"/>
    <xf numFmtId="0" fontId="40" fillId="2" borderId="0" xfId="0" applyFont="1" applyFill="1"/>
    <xf numFmtId="0" fontId="21" fillId="8" borderId="61" xfId="0" applyFont="1" applyFill="1" applyBorder="1" applyAlignment="1">
      <alignment horizontal="center" vertical="center"/>
    </xf>
    <xf numFmtId="0" fontId="37" fillId="8" borderId="61" xfId="0" applyFont="1" applyFill="1" applyBorder="1" applyAlignment="1">
      <alignment horizontal="center" vertical="center"/>
    </xf>
    <xf numFmtId="0" fontId="38" fillId="8" borderId="61" xfId="0" applyFont="1" applyFill="1" applyBorder="1" applyAlignment="1">
      <alignment horizontal="center" vertical="center"/>
    </xf>
    <xf numFmtId="0" fontId="39" fillId="8" borderId="61" xfId="0" applyFont="1" applyFill="1" applyBorder="1" applyAlignment="1">
      <alignment horizontal="center" vertical="center"/>
    </xf>
    <xf numFmtId="0" fontId="41" fillId="2" borderId="61" xfId="2" applyFont="1" applyFill="1" applyBorder="1" applyAlignment="1" applyProtection="1"/>
    <xf numFmtId="0" fontId="19" fillId="2" borderId="61" xfId="0" applyFont="1" applyFill="1" applyBorder="1" applyAlignment="1">
      <alignment horizontal="center" vertical="center"/>
    </xf>
    <xf numFmtId="0" fontId="19" fillId="2" borderId="61" xfId="0" applyFont="1" applyFill="1" applyBorder="1"/>
    <xf numFmtId="2" fontId="20" fillId="7" borderId="61" xfId="0" applyNumberFormat="1" applyFont="1" applyFill="1" applyBorder="1" applyAlignment="1">
      <alignment horizontal="center" vertical="center"/>
    </xf>
    <xf numFmtId="2" fontId="32" fillId="8" borderId="61" xfId="0" applyNumberFormat="1" applyFont="1" applyFill="1" applyBorder="1" applyAlignment="1">
      <alignment horizontal="center"/>
    </xf>
    <xf numFmtId="165" fontId="35" fillId="5" borderId="61" xfId="0" applyNumberFormat="1" applyFont="1" applyFill="1" applyBorder="1" applyAlignment="1">
      <alignment horizontal="center"/>
    </xf>
    <xf numFmtId="165" fontId="36" fillId="9" borderId="61" xfId="0" applyNumberFormat="1" applyFont="1" applyFill="1" applyBorder="1" applyAlignment="1">
      <alignment horizontal="center"/>
    </xf>
    <xf numFmtId="0" fontId="19" fillId="2" borderId="61" xfId="0" quotePrefix="1" applyFont="1" applyFill="1" applyBorder="1"/>
    <xf numFmtId="2" fontId="32" fillId="8" borderId="61" xfId="0" quotePrefix="1" applyNumberFormat="1" applyFont="1" applyFill="1" applyBorder="1" applyAlignment="1">
      <alignment horizontal="center"/>
    </xf>
    <xf numFmtId="165" fontId="35" fillId="5" borderId="61" xfId="0" quotePrefix="1" applyNumberFormat="1" applyFont="1" applyFill="1" applyBorder="1" applyAlignment="1">
      <alignment horizontal="center"/>
    </xf>
    <xf numFmtId="165" fontId="36" fillId="9" borderId="61" xfId="0" quotePrefix="1" applyNumberFormat="1" applyFont="1" applyFill="1" applyBorder="1" applyAlignment="1">
      <alignment horizontal="center"/>
    </xf>
    <xf numFmtId="2" fontId="32" fillId="8" borderId="61" xfId="3" quotePrefix="1" applyNumberFormat="1" applyFont="1" applyFill="1" applyBorder="1" applyAlignment="1">
      <alignment horizontal="center" vertical="center"/>
    </xf>
    <xf numFmtId="165" fontId="35" fillId="5" borderId="61" xfId="3" quotePrefix="1" applyNumberFormat="1" applyFont="1" applyFill="1" applyBorder="1" applyAlignment="1">
      <alignment horizontal="center" vertical="center"/>
    </xf>
    <xf numFmtId="165" fontId="36" fillId="9" borderId="61" xfId="3" quotePrefix="1" applyNumberFormat="1" applyFont="1" applyFill="1" applyBorder="1" applyAlignment="1">
      <alignment horizontal="center" vertical="center"/>
    </xf>
    <xf numFmtId="0" fontId="19" fillId="2" borderId="61" xfId="3" quotePrefix="1" applyNumberFormat="1" applyFont="1" applyFill="1" applyBorder="1" applyAlignment="1">
      <alignment horizontal="center" vertical="center"/>
    </xf>
    <xf numFmtId="0" fontId="19" fillId="2" borderId="61" xfId="3" quotePrefix="1" applyNumberFormat="1" applyFont="1" applyFill="1" applyBorder="1" applyAlignment="1">
      <alignment horizontal="left" vertical="center"/>
    </xf>
    <xf numFmtId="2" fontId="20" fillId="7" borderId="61" xfId="3" quotePrefix="1" applyNumberFormat="1" applyFont="1" applyFill="1" applyBorder="1" applyAlignment="1">
      <alignment horizontal="center" vertical="center"/>
    </xf>
    <xf numFmtId="0" fontId="21" fillId="2" borderId="65" xfId="0" applyFont="1" applyFill="1" applyBorder="1" applyAlignment="1">
      <alignment vertical="center"/>
    </xf>
    <xf numFmtId="0" fontId="21" fillId="2" borderId="66" xfId="0" applyFont="1" applyFill="1" applyBorder="1" applyAlignment="1">
      <alignment vertical="center"/>
    </xf>
    <xf numFmtId="0" fontId="21" fillId="2" borderId="66" xfId="0" applyFont="1" applyFill="1" applyBorder="1" applyAlignment="1">
      <alignment horizontal="center" vertical="center"/>
    </xf>
    <xf numFmtId="2" fontId="37" fillId="2" borderId="66" xfId="0" applyNumberFormat="1" applyFont="1" applyFill="1" applyBorder="1" applyAlignment="1">
      <alignment vertical="center"/>
    </xf>
    <xf numFmtId="2" fontId="39" fillId="2" borderId="66" xfId="0" applyNumberFormat="1" applyFont="1" applyFill="1" applyBorder="1" applyAlignment="1">
      <alignment vertical="center"/>
    </xf>
    <xf numFmtId="165" fontId="39" fillId="2" borderId="67" xfId="0" applyNumberFormat="1" applyFont="1" applyFill="1" applyBorder="1" applyAlignment="1">
      <alignment vertical="center"/>
    </xf>
    <xf numFmtId="0" fontId="21" fillId="2" borderId="68" xfId="0" applyFont="1" applyFill="1" applyBorder="1" applyAlignment="1">
      <alignment vertical="center"/>
    </xf>
    <xf numFmtId="0" fontId="21" fillId="2" borderId="69" xfId="0" applyFont="1" applyFill="1" applyBorder="1" applyAlignment="1">
      <alignment vertical="center"/>
    </xf>
    <xf numFmtId="0" fontId="21" fillId="2" borderId="69" xfId="0" applyFont="1" applyFill="1" applyBorder="1" applyAlignment="1">
      <alignment horizontal="center" vertical="center"/>
    </xf>
    <xf numFmtId="2" fontId="37" fillId="2" borderId="69" xfId="0" applyNumberFormat="1" applyFont="1" applyFill="1" applyBorder="1" applyAlignment="1">
      <alignment vertical="center"/>
    </xf>
    <xf numFmtId="2" fontId="39" fillId="2" borderId="69" xfId="0" applyNumberFormat="1" applyFont="1" applyFill="1" applyBorder="1" applyAlignment="1">
      <alignment vertical="center"/>
    </xf>
    <xf numFmtId="165" fontId="39" fillId="2" borderId="70" xfId="0" applyNumberFormat="1" applyFont="1" applyFill="1" applyBorder="1" applyAlignment="1">
      <alignment vertical="center"/>
    </xf>
    <xf numFmtId="0" fontId="42" fillId="2" borderId="0" xfId="0" applyFont="1" applyFill="1"/>
    <xf numFmtId="0" fontId="19" fillId="2" borderId="0" xfId="0" applyFont="1" applyFill="1" applyAlignment="1">
      <alignment horizontal="left"/>
    </xf>
    <xf numFmtId="0" fontId="18" fillId="2" borderId="0" xfId="0" applyFont="1" applyFill="1" applyAlignment="1">
      <alignment vertical="center"/>
    </xf>
    <xf numFmtId="0" fontId="18" fillId="5" borderId="42" xfId="2" applyFont="1" applyFill="1" applyBorder="1" applyAlignment="1" applyProtection="1">
      <alignment vertical="center"/>
    </xf>
    <xf numFmtId="0" fontId="18" fillId="5" borderId="43" xfId="2" applyFont="1" applyFill="1" applyBorder="1" applyAlignment="1" applyProtection="1">
      <alignment vertical="center"/>
    </xf>
    <xf numFmtId="0" fontId="16" fillId="6" borderId="43" xfId="0" applyFont="1" applyFill="1" applyBorder="1" applyAlignment="1">
      <alignment horizontal="left" vertical="center"/>
    </xf>
    <xf numFmtId="0" fontId="16" fillId="6" borderId="43" xfId="0" applyFont="1" applyFill="1" applyBorder="1" applyAlignment="1">
      <alignment horizontal="center" vertical="center"/>
    </xf>
    <xf numFmtId="0" fontId="19" fillId="2" borderId="43" xfId="0" applyFont="1" applyFill="1" applyBorder="1" applyAlignment="1">
      <alignment horizontal="left"/>
    </xf>
    <xf numFmtId="0" fontId="18" fillId="2" borderId="0" xfId="0" applyFont="1" applyFill="1" applyAlignment="1">
      <alignment horizontal="left"/>
    </xf>
    <xf numFmtId="0" fontId="18" fillId="2" borderId="0" xfId="0" applyFont="1" applyFill="1" applyAlignment="1">
      <alignment horizontal="center"/>
    </xf>
    <xf numFmtId="0" fontId="21" fillId="2" borderId="0" xfId="0" applyFont="1" applyFill="1"/>
    <xf numFmtId="0" fontId="18" fillId="5" borderId="43" xfId="2" applyFont="1" applyFill="1" applyBorder="1" applyAlignment="1" applyProtection="1">
      <alignment horizontal="center" vertical="center"/>
    </xf>
    <xf numFmtId="0" fontId="19" fillId="2" borderId="0" xfId="0" applyFont="1" applyFill="1" applyAlignment="1">
      <alignment horizontal="center"/>
    </xf>
    <xf numFmtId="0" fontId="18" fillId="5" borderId="42" xfId="2" applyFont="1" applyFill="1" applyBorder="1" applyAlignment="1" applyProtection="1">
      <alignment horizontal="left" vertical="center"/>
    </xf>
    <xf numFmtId="0" fontId="18" fillId="5" borderId="43" xfId="2" applyFont="1" applyFill="1" applyBorder="1" applyAlignment="1" applyProtection="1">
      <alignment horizontal="left" vertical="center"/>
    </xf>
    <xf numFmtId="0" fontId="12" fillId="5" borderId="0" xfId="0" applyFont="1" applyFill="1"/>
    <xf numFmtId="0" fontId="12" fillId="5" borderId="0" xfId="0" applyFont="1" applyFill="1" applyAlignment="1">
      <alignment horizontal="center"/>
    </xf>
    <xf numFmtId="0" fontId="18" fillId="5" borderId="71" xfId="2" applyFont="1" applyFill="1" applyBorder="1" applyAlignment="1" applyProtection="1">
      <alignment horizontal="left" vertical="center"/>
    </xf>
    <xf numFmtId="0" fontId="19" fillId="2" borderId="0" xfId="0" applyFont="1" applyFill="1" applyAlignment="1">
      <alignment vertical="top"/>
    </xf>
    <xf numFmtId="2" fontId="19" fillId="2" borderId="0" xfId="0" applyNumberFormat="1" applyFont="1" applyFill="1" applyAlignment="1">
      <alignment vertical="top"/>
    </xf>
    <xf numFmtId="0" fontId="45" fillId="2" borderId="0" xfId="0" applyFont="1" applyFill="1"/>
    <xf numFmtId="0" fontId="46" fillId="2" borderId="0" xfId="0" applyFont="1" applyFill="1" applyAlignment="1">
      <alignment vertical="top" wrapText="1"/>
    </xf>
    <xf numFmtId="166" fontId="3" fillId="3" borderId="0" xfId="3" applyNumberFormat="1" applyFont="1" applyFill="1" applyAlignment="1">
      <alignment horizontal="left"/>
    </xf>
    <xf numFmtId="9" fontId="0" fillId="0" borderId="0" xfId="6" applyFont="1"/>
    <xf numFmtId="0" fontId="44" fillId="0" borderId="0" xfId="0" applyFont="1"/>
    <xf numFmtId="0" fontId="44" fillId="2" borderId="72" xfId="0" applyFont="1" applyFill="1" applyBorder="1"/>
    <xf numFmtId="166" fontId="2" fillId="2" borderId="27" xfId="3" applyNumberFormat="1" applyFont="1" applyFill="1" applyBorder="1" applyAlignment="1">
      <alignment horizontal="left"/>
    </xf>
    <xf numFmtId="9" fontId="0" fillId="2" borderId="72" xfId="6" applyFont="1" applyFill="1" applyBorder="1"/>
    <xf numFmtId="0" fontId="44" fillId="2" borderId="0" xfId="0" applyFont="1" applyFill="1"/>
    <xf numFmtId="9" fontId="0" fillId="2" borderId="0" xfId="6" applyFont="1" applyFill="1"/>
    <xf numFmtId="0" fontId="0" fillId="10" borderId="0" xfId="0" applyFill="1"/>
    <xf numFmtId="0" fontId="48" fillId="5" borderId="0" xfId="0" applyFont="1" applyFill="1"/>
    <xf numFmtId="2" fontId="35" fillId="5" borderId="61" xfId="0" applyNumberFormat="1" applyFont="1" applyFill="1" applyBorder="1" applyAlignment="1">
      <alignment horizontal="center"/>
    </xf>
    <xf numFmtId="2" fontId="35" fillId="5" borderId="61" xfId="0" quotePrefix="1" applyNumberFormat="1" applyFont="1" applyFill="1" applyBorder="1" applyAlignment="1">
      <alignment horizontal="center"/>
    </xf>
    <xf numFmtId="2" fontId="35" fillId="5" borderId="61" xfId="3" quotePrefix="1" applyNumberFormat="1" applyFont="1" applyFill="1" applyBorder="1" applyAlignment="1">
      <alignment horizontal="center" vertical="center"/>
    </xf>
    <xf numFmtId="0" fontId="1" fillId="2" borderId="0" xfId="0" applyFont="1" applyFill="1"/>
    <xf numFmtId="0" fontId="19" fillId="2" borderId="0" xfId="0" applyFont="1" applyFill="1" applyAlignment="1">
      <alignment vertical="center" wrapText="1"/>
    </xf>
    <xf numFmtId="0" fontId="19" fillId="2" borderId="0" xfId="0" quotePrefix="1" applyFont="1" applyFill="1" applyAlignment="1">
      <alignment wrapText="1"/>
    </xf>
    <xf numFmtId="0" fontId="19" fillId="2" borderId="0" xfId="0" quotePrefix="1" applyFont="1" applyFill="1" applyAlignment="1">
      <alignment horizontal="left" wrapText="1"/>
    </xf>
    <xf numFmtId="0" fontId="51" fillId="2" borderId="0" xfId="0" applyFont="1" applyFill="1" applyAlignment="1">
      <alignment vertical="center"/>
    </xf>
    <xf numFmtId="2" fontId="52" fillId="6" borderId="79" xfId="0" applyNumberFormat="1" applyFont="1" applyFill="1" applyBorder="1" applyAlignment="1">
      <alignment horizontal="left" vertical="center"/>
    </xf>
    <xf numFmtId="2" fontId="52" fillId="6" borderId="80" xfId="0" applyNumberFormat="1" applyFont="1" applyFill="1" applyBorder="1" applyAlignment="1">
      <alignment horizontal="left" vertical="center"/>
    </xf>
    <xf numFmtId="2" fontId="52" fillId="6" borderId="80" xfId="0" applyNumberFormat="1" applyFont="1" applyFill="1" applyBorder="1" applyAlignment="1">
      <alignment horizontal="center" vertical="center"/>
    </xf>
    <xf numFmtId="2" fontId="52" fillId="6" borderId="81" xfId="0" applyNumberFormat="1" applyFont="1" applyFill="1" applyBorder="1" applyAlignment="1">
      <alignment horizontal="center" vertical="center"/>
    </xf>
    <xf numFmtId="0" fontId="52" fillId="6" borderId="82" xfId="0" applyFont="1" applyFill="1" applyBorder="1" applyAlignment="1">
      <alignment horizontal="left" vertical="center" wrapText="1"/>
    </xf>
    <xf numFmtId="2" fontId="18" fillId="5" borderId="83" xfId="0" applyNumberFormat="1" applyFont="1" applyFill="1" applyBorder="1" applyAlignment="1">
      <alignment horizontal="left" vertical="top"/>
    </xf>
    <xf numFmtId="2" fontId="19" fillId="5" borderId="83" xfId="0" applyNumberFormat="1" applyFont="1" applyFill="1" applyBorder="1" applyAlignment="1">
      <alignment vertical="top"/>
    </xf>
    <xf numFmtId="3" fontId="19" fillId="2" borderId="83" xfId="0" applyNumberFormat="1" applyFont="1" applyFill="1" applyBorder="1" applyAlignment="1">
      <alignment horizontal="center" vertical="top"/>
    </xf>
    <xf numFmtId="167" fontId="19" fillId="2" borderId="83" xfId="0" applyNumberFormat="1" applyFont="1" applyFill="1" applyBorder="1" applyAlignment="1">
      <alignment horizontal="center" vertical="top" wrapText="1"/>
    </xf>
    <xf numFmtId="3" fontId="19" fillId="2" borderId="83" xfId="0" applyNumberFormat="1" applyFont="1" applyFill="1" applyBorder="1" applyAlignment="1">
      <alignment horizontal="center" vertical="top" wrapText="1"/>
    </xf>
    <xf numFmtId="0" fontId="19" fillId="2" borderId="83" xfId="0" applyFont="1" applyFill="1" applyBorder="1" applyAlignment="1">
      <alignment horizontal="left" vertical="top"/>
    </xf>
    <xf numFmtId="2" fontId="18" fillId="5" borderId="84" xfId="0" applyNumberFormat="1" applyFont="1" applyFill="1" applyBorder="1" applyAlignment="1">
      <alignment horizontal="left" vertical="top"/>
    </xf>
    <xf numFmtId="2" fontId="19" fillId="5" borderId="84" xfId="0" applyNumberFormat="1" applyFont="1" applyFill="1" applyBorder="1" applyAlignment="1">
      <alignment vertical="top"/>
    </xf>
    <xf numFmtId="3" fontId="19" fillId="2" borderId="84" xfId="0" applyNumberFormat="1" applyFont="1" applyFill="1" applyBorder="1" applyAlignment="1">
      <alignment horizontal="center" vertical="top"/>
    </xf>
    <xf numFmtId="3" fontId="19" fillId="2" borderId="84" xfId="0" applyNumberFormat="1" applyFont="1" applyFill="1" applyBorder="1" applyAlignment="1">
      <alignment horizontal="center" vertical="top" wrapText="1"/>
    </xf>
    <xf numFmtId="2" fontId="16" fillId="11" borderId="84" xfId="0" applyNumberFormat="1" applyFont="1" applyFill="1" applyBorder="1" applyAlignment="1">
      <alignment horizontal="left" vertical="top"/>
    </xf>
    <xf numFmtId="1" fontId="16" fillId="11" borderId="84" xfId="0" applyNumberFormat="1" applyFont="1" applyFill="1" applyBorder="1" applyAlignment="1">
      <alignment horizontal="center" vertical="top"/>
    </xf>
    <xf numFmtId="3" fontId="16" fillId="11" borderId="84" xfId="0" applyNumberFormat="1" applyFont="1" applyFill="1" applyBorder="1" applyAlignment="1">
      <alignment horizontal="center" vertical="top"/>
    </xf>
    <xf numFmtId="167" fontId="16" fillId="11" borderId="84" xfId="0" applyNumberFormat="1" applyFont="1" applyFill="1" applyBorder="1" applyAlignment="1">
      <alignment horizontal="center" vertical="top"/>
    </xf>
    <xf numFmtId="4" fontId="16" fillId="11" borderId="84" xfId="0" applyNumberFormat="1" applyFont="1" applyFill="1" applyBorder="1" applyAlignment="1">
      <alignment horizontal="center" vertical="top"/>
    </xf>
    <xf numFmtId="0" fontId="16" fillId="11" borderId="84" xfId="0" quotePrefix="1" applyFont="1" applyFill="1" applyBorder="1" applyAlignment="1">
      <alignment horizontal="left" vertical="top"/>
    </xf>
    <xf numFmtId="0" fontId="19" fillId="2" borderId="84" xfId="0" applyFont="1" applyFill="1" applyBorder="1" applyAlignment="1">
      <alignment horizontal="left" vertical="top"/>
    </xf>
    <xf numFmtId="3" fontId="16" fillId="11" borderId="84" xfId="0" applyNumberFormat="1" applyFont="1" applyFill="1" applyBorder="1" applyAlignment="1">
      <alignment horizontal="left" vertical="top" indent="2"/>
    </xf>
    <xf numFmtId="0" fontId="19" fillId="2" borderId="0" xfId="0" applyFont="1" applyFill="1" applyAlignment="1">
      <alignment horizontal="left" vertical="top"/>
    </xf>
    <xf numFmtId="2" fontId="19" fillId="2" borderId="0" xfId="0" applyNumberFormat="1" applyFont="1" applyFill="1" applyAlignment="1">
      <alignment horizontal="left" vertical="top"/>
    </xf>
    <xf numFmtId="0" fontId="19" fillId="2" borderId="0" xfId="0" applyFont="1" applyFill="1" applyAlignment="1">
      <alignment horizontal="center" vertical="top"/>
    </xf>
    <xf numFmtId="0" fontId="19" fillId="5" borderId="76" xfId="0" applyFont="1" applyFill="1" applyBorder="1" applyAlignment="1">
      <alignment horizontal="center" vertical="top" wrapText="1"/>
    </xf>
    <xf numFmtId="0" fontId="19" fillId="5" borderId="77" xfId="0" applyFont="1" applyFill="1" applyBorder="1" applyAlignment="1">
      <alignment vertical="top" wrapText="1"/>
    </xf>
    <xf numFmtId="0" fontId="19" fillId="5" borderId="77" xfId="0" applyFont="1" applyFill="1" applyBorder="1" applyAlignment="1">
      <alignment horizontal="left" vertical="top" wrapText="1"/>
    </xf>
    <xf numFmtId="0" fontId="19" fillId="5" borderId="78" xfId="0" applyFont="1" applyFill="1" applyBorder="1" applyAlignment="1">
      <alignment vertical="top" wrapText="1"/>
    </xf>
    <xf numFmtId="0" fontId="19" fillId="8" borderId="0" xfId="0" applyFont="1" applyFill="1" applyAlignment="1">
      <alignment vertical="top" wrapText="1"/>
    </xf>
    <xf numFmtId="0" fontId="18" fillId="5" borderId="85" xfId="0" applyFont="1" applyFill="1" applyBorder="1" applyAlignment="1">
      <alignment horizontal="center" vertical="center" wrapText="1"/>
    </xf>
    <xf numFmtId="0" fontId="18" fillId="5" borderId="0" xfId="0" applyFont="1" applyFill="1" applyAlignment="1">
      <alignment vertical="center" wrapText="1"/>
    </xf>
    <xf numFmtId="0" fontId="18" fillId="5" borderId="86" xfId="0" applyFont="1" applyFill="1" applyBorder="1" applyAlignment="1">
      <alignment vertical="center" wrapText="1"/>
    </xf>
    <xf numFmtId="0" fontId="19" fillId="5" borderId="87" xfId="0" applyFont="1" applyFill="1" applyBorder="1" applyAlignment="1">
      <alignment horizontal="center" vertical="top" wrapText="1"/>
    </xf>
    <xf numFmtId="0" fontId="19" fillId="5" borderId="88" xfId="0" applyFont="1" applyFill="1" applyBorder="1" applyAlignment="1">
      <alignment vertical="top" wrapText="1"/>
    </xf>
    <xf numFmtId="0" fontId="19" fillId="5" borderId="88" xfId="0" applyFont="1" applyFill="1" applyBorder="1" applyAlignment="1">
      <alignment horizontal="left" vertical="top" wrapText="1"/>
    </xf>
    <xf numFmtId="0" fontId="19" fillId="5" borderId="89" xfId="0" applyFont="1" applyFill="1" applyBorder="1" applyAlignment="1">
      <alignment vertical="top" wrapText="1"/>
    </xf>
    <xf numFmtId="0" fontId="16" fillId="6" borderId="79" xfId="0" applyFont="1" applyFill="1" applyBorder="1" applyAlignment="1">
      <alignment horizontal="center" vertical="center" wrapText="1"/>
    </xf>
    <xf numFmtId="0" fontId="16" fillId="6" borderId="90" xfId="0" applyFont="1" applyFill="1" applyBorder="1" applyAlignment="1">
      <alignment vertical="center" wrapText="1"/>
    </xf>
    <xf numFmtId="0" fontId="16" fillId="6" borderId="80" xfId="0" applyFont="1" applyFill="1" applyBorder="1" applyAlignment="1">
      <alignment horizontal="left" vertical="center" wrapText="1"/>
    </xf>
    <xf numFmtId="0" fontId="16" fillId="6" borderId="80" xfId="0" applyFont="1" applyFill="1" applyBorder="1" applyAlignment="1">
      <alignment vertical="center" wrapText="1"/>
    </xf>
    <xf numFmtId="0" fontId="16" fillId="6" borderId="81" xfId="0" applyFont="1" applyFill="1" applyBorder="1" applyAlignment="1">
      <alignment vertical="center" wrapText="1"/>
    </xf>
    <xf numFmtId="0" fontId="16" fillId="6" borderId="82" xfId="0" applyFont="1" applyFill="1" applyBorder="1" applyAlignment="1">
      <alignment vertical="center" wrapText="1"/>
    </xf>
    <xf numFmtId="0" fontId="19" fillId="5" borderId="91" xfId="0" applyFont="1" applyFill="1" applyBorder="1" applyAlignment="1">
      <alignment horizontal="center" vertical="top" wrapText="1"/>
    </xf>
    <xf numFmtId="0" fontId="18" fillId="5" borderId="91" xfId="0" applyFont="1" applyFill="1" applyBorder="1" applyAlignment="1">
      <alignment horizontal="left" vertical="top" wrapText="1"/>
    </xf>
    <xf numFmtId="0" fontId="19" fillId="5" borderId="91" xfId="0" applyFont="1" applyFill="1" applyBorder="1" applyAlignment="1">
      <alignment horizontal="left" vertical="top" wrapText="1"/>
    </xf>
    <xf numFmtId="0" fontId="19" fillId="2" borderId="91" xfId="0" applyFont="1" applyFill="1" applyBorder="1" applyAlignment="1">
      <alignment horizontal="left" vertical="top" wrapText="1"/>
    </xf>
    <xf numFmtId="0" fontId="19" fillId="2" borderId="91" xfId="0" quotePrefix="1" applyFont="1" applyFill="1" applyBorder="1" applyAlignment="1">
      <alignment horizontal="left" vertical="top" wrapText="1"/>
    </xf>
    <xf numFmtId="0" fontId="53" fillId="2" borderId="91" xfId="0" quotePrefix="1" applyFont="1" applyFill="1" applyBorder="1" applyAlignment="1">
      <alignment horizontal="left" vertical="top" wrapText="1"/>
    </xf>
    <xf numFmtId="0" fontId="19" fillId="5" borderId="92" xfId="0" applyFont="1" applyFill="1" applyBorder="1" applyAlignment="1">
      <alignment horizontal="center" vertical="top" wrapText="1"/>
    </xf>
    <xf numFmtId="0" fontId="18" fillId="5" borderId="92" xfId="0" applyFont="1" applyFill="1" applyBorder="1" applyAlignment="1">
      <alignment horizontal="left" vertical="top" wrapText="1"/>
    </xf>
    <xf numFmtId="0" fontId="19" fillId="5" borderId="92" xfId="0" applyFont="1" applyFill="1" applyBorder="1" applyAlignment="1">
      <alignment horizontal="left" vertical="top" wrapText="1"/>
    </xf>
    <xf numFmtId="0" fontId="19" fillId="2" borderId="92" xfId="0" applyFont="1" applyFill="1" applyBorder="1" applyAlignment="1">
      <alignment horizontal="left" vertical="top" wrapText="1"/>
    </xf>
    <xf numFmtId="0" fontId="19" fillId="2" borderId="92" xfId="0" quotePrefix="1" applyFont="1" applyFill="1" applyBorder="1" applyAlignment="1">
      <alignment horizontal="left" vertical="top" wrapText="1"/>
    </xf>
    <xf numFmtId="0" fontId="53" fillId="2" borderId="92" xfId="0" quotePrefix="1" applyFont="1" applyFill="1" applyBorder="1" applyAlignment="1">
      <alignment horizontal="left" vertical="top" wrapText="1"/>
    </xf>
    <xf numFmtId="0" fontId="54" fillId="2" borderId="92" xfId="0" quotePrefix="1" applyFont="1" applyFill="1" applyBorder="1" applyAlignment="1">
      <alignment horizontal="left" vertical="top" wrapText="1"/>
    </xf>
    <xf numFmtId="0" fontId="19" fillId="2" borderId="0" xfId="0" applyFont="1" applyFill="1" applyAlignment="1">
      <alignment horizontal="center" vertical="top" wrapText="1"/>
    </xf>
    <xf numFmtId="0" fontId="43" fillId="2" borderId="0" xfId="0" applyFont="1" applyFill="1"/>
    <xf numFmtId="166" fontId="0" fillId="2" borderId="0" xfId="3" applyNumberFormat="1" applyFont="1" applyFill="1"/>
    <xf numFmtId="166" fontId="2" fillId="2" borderId="0" xfId="3" applyNumberFormat="1" applyFont="1" applyFill="1" applyBorder="1" applyAlignment="1">
      <alignment horizontal="left"/>
    </xf>
    <xf numFmtId="166" fontId="2" fillId="2" borderId="0" xfId="3" applyNumberFormat="1" applyFont="1" applyFill="1" applyBorder="1" applyAlignment="1">
      <alignment horizontal="left" vertical="top"/>
    </xf>
    <xf numFmtId="166" fontId="2" fillId="2" borderId="93" xfId="3" applyNumberFormat="1" applyFont="1" applyFill="1" applyBorder="1" applyAlignment="1">
      <alignment horizontal="left"/>
    </xf>
    <xf numFmtId="166" fontId="2" fillId="2" borderId="94" xfId="3" applyNumberFormat="1" applyFont="1" applyFill="1" applyBorder="1" applyAlignment="1">
      <alignment horizontal="left"/>
    </xf>
    <xf numFmtId="166" fontId="2" fillId="2" borderId="95" xfId="3" applyNumberFormat="1" applyFont="1" applyFill="1" applyBorder="1" applyAlignment="1">
      <alignment horizontal="left"/>
    </xf>
    <xf numFmtId="166" fontId="2" fillId="2" borderId="93" xfId="3" applyNumberFormat="1" applyFont="1" applyFill="1" applyBorder="1" applyAlignment="1">
      <alignment horizontal="left" vertical="top"/>
    </xf>
    <xf numFmtId="166" fontId="2" fillId="2" borderId="94" xfId="3" applyNumberFormat="1" applyFont="1" applyFill="1" applyBorder="1" applyAlignment="1">
      <alignment horizontal="left" vertical="top"/>
    </xf>
    <xf numFmtId="166" fontId="2" fillId="2" borderId="95" xfId="3" applyNumberFormat="1" applyFont="1" applyFill="1" applyBorder="1" applyAlignment="1">
      <alignment horizontal="left" vertical="top"/>
    </xf>
    <xf numFmtId="0" fontId="44" fillId="2" borderId="0" xfId="0" applyFont="1" applyFill="1" applyAlignment="1">
      <alignment horizontal="center"/>
    </xf>
    <xf numFmtId="0" fontId="55" fillId="2" borderId="0" xfId="0" applyFont="1" applyFill="1" applyAlignment="1">
      <alignment horizontal="right"/>
    </xf>
    <xf numFmtId="1" fontId="0" fillId="2" borderId="0" xfId="0" applyNumberFormat="1" applyFill="1" applyAlignment="1">
      <alignment horizontal="center"/>
    </xf>
    <xf numFmtId="0" fontId="0" fillId="2" borderId="0" xfId="3" applyNumberFormat="1" applyFont="1" applyFill="1" applyBorder="1"/>
    <xf numFmtId="166" fontId="2" fillId="2" borderId="96" xfId="3" applyNumberFormat="1" applyFont="1" applyFill="1" applyBorder="1" applyAlignment="1">
      <alignment horizontal="left"/>
    </xf>
    <xf numFmtId="166" fontId="2" fillId="2" borderId="97" xfId="3" applyNumberFormat="1" applyFont="1" applyFill="1" applyBorder="1" applyAlignment="1">
      <alignment horizontal="left"/>
    </xf>
    <xf numFmtId="166" fontId="2" fillId="2" borderId="98" xfId="3" applyNumberFormat="1" applyFont="1" applyFill="1" applyBorder="1" applyAlignment="1">
      <alignment horizontal="left"/>
    </xf>
    <xf numFmtId="0" fontId="47" fillId="2" borderId="0" xfId="0" applyFont="1" applyFill="1"/>
    <xf numFmtId="0" fontId="55" fillId="2" borderId="0" xfId="3" applyNumberFormat="1" applyFont="1" applyFill="1" applyBorder="1" applyAlignment="1">
      <alignment horizontal="right"/>
    </xf>
    <xf numFmtId="0" fontId="55" fillId="2" borderId="0" xfId="0" applyFont="1" applyFill="1" applyAlignment="1">
      <alignment horizontal="left"/>
    </xf>
    <xf numFmtId="0" fontId="26" fillId="2" borderId="0" xfId="0" applyFont="1" applyFill="1" applyAlignment="1">
      <alignment horizontal="left"/>
    </xf>
    <xf numFmtId="0" fontId="26" fillId="2" borderId="0" xfId="0" applyFont="1" applyFill="1"/>
    <xf numFmtId="0" fontId="55" fillId="2" borderId="0" xfId="3" applyNumberFormat="1" applyFont="1" applyFill="1" applyBorder="1" applyAlignment="1"/>
    <xf numFmtId="1" fontId="10" fillId="2" borderId="0" xfId="3" applyNumberFormat="1" applyFont="1" applyFill="1" applyBorder="1" applyAlignment="1">
      <alignment horizontal="right"/>
    </xf>
    <xf numFmtId="0" fontId="10" fillId="2" borderId="0" xfId="0" applyFont="1" applyFill="1" applyAlignment="1">
      <alignment horizontal="left"/>
    </xf>
    <xf numFmtId="0" fontId="10" fillId="2" borderId="0" xfId="3" applyNumberFormat="1" applyFont="1" applyFill="1" applyBorder="1" applyAlignment="1"/>
    <xf numFmtId="0" fontId="0" fillId="2" borderId="0" xfId="0" applyFill="1" applyAlignment="1">
      <alignment horizontal="left"/>
    </xf>
    <xf numFmtId="0" fontId="10" fillId="2" borderId="0" xfId="0" applyFont="1" applyFill="1" applyAlignment="1">
      <alignment horizontal="right" indent="2"/>
    </xf>
    <xf numFmtId="0" fontId="10" fillId="2" borderId="0" xfId="0" applyFont="1" applyFill="1" applyAlignment="1">
      <alignment horizontal="left" indent="2"/>
    </xf>
    <xf numFmtId="1" fontId="9" fillId="2" borderId="93" xfId="0" applyNumberFormat="1" applyFont="1" applyFill="1" applyBorder="1" applyAlignment="1">
      <alignment horizontal="center"/>
    </xf>
    <xf numFmtId="2" fontId="6" fillId="2" borderId="95" xfId="0" applyNumberFormat="1" applyFont="1" applyFill="1" applyBorder="1" applyAlignment="1">
      <alignment horizontal="center"/>
    </xf>
    <xf numFmtId="2" fontId="6" fillId="2" borderId="93" xfId="0" applyNumberFormat="1" applyFont="1" applyFill="1" applyBorder="1" applyAlignment="1">
      <alignment horizontal="center"/>
    </xf>
    <xf numFmtId="2" fontId="6" fillId="2" borderId="94" xfId="0" applyNumberFormat="1" applyFont="1" applyFill="1" applyBorder="1" applyAlignment="1">
      <alignment horizontal="center"/>
    </xf>
    <xf numFmtId="2" fontId="15" fillId="4" borderId="99" xfId="0" applyNumberFormat="1" applyFont="1" applyFill="1" applyBorder="1" applyAlignment="1">
      <alignment horizontal="center"/>
    </xf>
    <xf numFmtId="0" fontId="20" fillId="5" borderId="0" xfId="0" applyFont="1" applyFill="1" applyAlignment="1">
      <alignment horizontal="left" vertical="top" wrapText="1"/>
    </xf>
    <xf numFmtId="0" fontId="12" fillId="4" borderId="41" xfId="1" applyFont="1" applyFill="1" applyBorder="1" applyAlignment="1">
      <alignment horizontal="center" vertical="center"/>
    </xf>
    <xf numFmtId="0" fontId="18" fillId="2" borderId="46" xfId="0" applyFont="1" applyFill="1" applyBorder="1" applyAlignment="1">
      <alignment vertical="top" wrapText="1"/>
    </xf>
    <xf numFmtId="0" fontId="19" fillId="2" borderId="46" xfId="0" applyFont="1" applyFill="1" applyBorder="1" applyAlignment="1">
      <alignment vertical="top" wrapText="1"/>
    </xf>
    <xf numFmtId="0" fontId="18" fillId="7" borderId="46" xfId="0" applyFont="1" applyFill="1" applyBorder="1" applyAlignment="1">
      <alignment horizontal="center" vertical="center"/>
    </xf>
    <xf numFmtId="0" fontId="16" fillId="6" borderId="47" xfId="0" applyFont="1" applyFill="1" applyBorder="1" applyAlignment="1">
      <alignment horizontal="left" wrapText="1"/>
    </xf>
    <xf numFmtId="0" fontId="16" fillId="6" borderId="48" xfId="0" applyFont="1" applyFill="1" applyBorder="1" applyAlignment="1">
      <alignment horizontal="left" wrapText="1"/>
    </xf>
    <xf numFmtId="0" fontId="18" fillId="2" borderId="0" xfId="0" applyFont="1" applyFill="1" applyAlignment="1">
      <alignment horizontal="center" vertical="center"/>
    </xf>
    <xf numFmtId="0" fontId="20" fillId="5" borderId="58" xfId="0" applyFont="1" applyFill="1" applyBorder="1" applyAlignment="1">
      <alignment horizontal="left" vertical="center" wrapText="1"/>
    </xf>
    <xf numFmtId="0" fontId="20" fillId="5" borderId="59" xfId="0" applyFont="1" applyFill="1" applyBorder="1" applyAlignment="1">
      <alignment horizontal="left" vertical="center" wrapText="1"/>
    </xf>
    <xf numFmtId="0" fontId="20" fillId="5" borderId="60" xfId="0" applyFont="1" applyFill="1" applyBorder="1" applyAlignment="1">
      <alignment horizontal="left" vertical="center" wrapText="1"/>
    </xf>
    <xf numFmtId="0" fontId="18" fillId="7" borderId="0" xfId="0" applyFont="1" applyFill="1" applyAlignment="1">
      <alignment horizontal="center" vertical="center"/>
    </xf>
    <xf numFmtId="0" fontId="18" fillId="2" borderId="46" xfId="0" applyFont="1" applyFill="1" applyBorder="1" applyAlignment="1">
      <alignment horizontal="left" vertical="top" wrapText="1"/>
    </xf>
    <xf numFmtId="0" fontId="19" fillId="2" borderId="46" xfId="0" applyFont="1" applyFill="1" applyBorder="1" applyAlignment="1">
      <alignment horizontal="left" vertical="top" wrapText="1"/>
    </xf>
    <xf numFmtId="0" fontId="19" fillId="2" borderId="47" xfId="0" applyFont="1" applyFill="1" applyBorder="1" applyAlignment="1">
      <alignment horizontal="left" vertical="top" wrapText="1"/>
    </xf>
    <xf numFmtId="0" fontId="19" fillId="2" borderId="48" xfId="0" applyFont="1" applyFill="1" applyBorder="1" applyAlignment="1">
      <alignment horizontal="left" vertical="top" wrapText="1"/>
    </xf>
    <xf numFmtId="0" fontId="16" fillId="4" borderId="61" xfId="0" applyFont="1" applyFill="1" applyBorder="1" applyAlignment="1">
      <alignment horizontal="left" vertical="center"/>
    </xf>
    <xf numFmtId="0" fontId="18" fillId="4" borderId="61" xfId="0" applyFont="1" applyFill="1" applyBorder="1" applyAlignment="1">
      <alignment horizontal="center" vertical="center"/>
    </xf>
    <xf numFmtId="0" fontId="21" fillId="8" borderId="62" xfId="0" applyFont="1" applyFill="1" applyBorder="1" applyAlignment="1">
      <alignment horizontal="center" vertical="center"/>
    </xf>
    <xf numFmtId="0" fontId="21" fillId="8" borderId="63" xfId="0" applyFont="1" applyFill="1" applyBorder="1" applyAlignment="1">
      <alignment horizontal="center" vertical="center"/>
    </xf>
    <xf numFmtId="0" fontId="21" fillId="8" borderId="64" xfId="0" applyFont="1" applyFill="1" applyBorder="1" applyAlignment="1">
      <alignment horizontal="center" vertical="center"/>
    </xf>
    <xf numFmtId="0" fontId="38" fillId="8" borderId="62" xfId="0" applyFont="1" applyFill="1" applyBorder="1" applyAlignment="1">
      <alignment horizontal="center"/>
    </xf>
    <xf numFmtId="0" fontId="38" fillId="8" borderId="63" xfId="0" applyFont="1" applyFill="1" applyBorder="1" applyAlignment="1">
      <alignment horizontal="center"/>
    </xf>
    <xf numFmtId="0" fontId="38" fillId="8" borderId="64" xfId="0" applyFont="1" applyFill="1" applyBorder="1" applyAlignment="1">
      <alignment horizontal="center"/>
    </xf>
    <xf numFmtId="0" fontId="16" fillId="4" borderId="61" xfId="0" applyFont="1" applyFill="1" applyBorder="1" applyAlignment="1">
      <alignment horizontal="center" vertical="center"/>
    </xf>
    <xf numFmtId="0" fontId="39" fillId="8" borderId="62" xfId="0" applyFont="1" applyFill="1" applyBorder="1" applyAlignment="1">
      <alignment horizontal="center"/>
    </xf>
    <xf numFmtId="0" fontId="39" fillId="8" borderId="63" xfId="0" applyFont="1" applyFill="1" applyBorder="1" applyAlignment="1">
      <alignment horizontal="center"/>
    </xf>
    <xf numFmtId="0" fontId="39" fillId="8" borderId="64" xfId="0" applyFont="1" applyFill="1" applyBorder="1" applyAlignment="1">
      <alignment horizontal="center"/>
    </xf>
    <xf numFmtId="0" fontId="49" fillId="2" borderId="73" xfId="0" applyFont="1" applyFill="1" applyBorder="1" applyAlignment="1">
      <alignment horizontal="left" vertical="top"/>
    </xf>
    <xf numFmtId="0" fontId="49" fillId="2" borderId="74" xfId="0" applyFont="1" applyFill="1" applyBorder="1" applyAlignment="1">
      <alignment horizontal="left" vertical="top"/>
    </xf>
    <xf numFmtId="0" fontId="49" fillId="2" borderId="75" xfId="0" applyFont="1" applyFill="1" applyBorder="1" applyAlignment="1">
      <alignment horizontal="left" vertical="top"/>
    </xf>
    <xf numFmtId="0" fontId="1" fillId="2" borderId="73" xfId="0" applyFont="1" applyFill="1" applyBorder="1" applyAlignment="1">
      <alignment horizontal="left" vertical="top" wrapText="1"/>
    </xf>
    <xf numFmtId="0" fontId="1" fillId="2" borderId="74" xfId="0" applyFont="1" applyFill="1" applyBorder="1" applyAlignment="1">
      <alignment horizontal="left" vertical="top" wrapText="1"/>
    </xf>
    <xf numFmtId="0" fontId="1" fillId="2" borderId="75" xfId="0" applyFont="1" applyFill="1" applyBorder="1" applyAlignment="1">
      <alignment horizontal="left" vertical="top" wrapText="1"/>
    </xf>
    <xf numFmtId="0" fontId="37" fillId="8" borderId="62" xfId="0" applyFont="1" applyFill="1" applyBorder="1" applyAlignment="1">
      <alignment horizontal="center"/>
    </xf>
    <xf numFmtId="0" fontId="37" fillId="8" borderId="63" xfId="0" applyFont="1" applyFill="1" applyBorder="1" applyAlignment="1">
      <alignment horizontal="center"/>
    </xf>
    <xf numFmtId="0" fontId="37" fillId="8" borderId="64" xfId="0" applyFont="1" applyFill="1" applyBorder="1" applyAlignment="1">
      <alignment horizontal="center"/>
    </xf>
    <xf numFmtId="0" fontId="19" fillId="5" borderId="76" xfId="0" applyFont="1" applyFill="1" applyBorder="1" applyAlignment="1">
      <alignment horizontal="left" vertical="center" wrapText="1"/>
    </xf>
    <xf numFmtId="0" fontId="19" fillId="5" borderId="77" xfId="0" applyFont="1" applyFill="1" applyBorder="1" applyAlignment="1">
      <alignment horizontal="left" vertical="center" wrapText="1"/>
    </xf>
    <xf numFmtId="0" fontId="19" fillId="5" borderId="78" xfId="0" applyFont="1" applyFill="1" applyBorder="1" applyAlignment="1">
      <alignment horizontal="left" vertical="center" wrapText="1"/>
    </xf>
    <xf numFmtId="0" fontId="18" fillId="5" borderId="59" xfId="0" applyFont="1" applyFill="1" applyBorder="1" applyAlignment="1">
      <alignment horizontal="center" vertical="center" wrapText="1"/>
    </xf>
    <xf numFmtId="0" fontId="18" fillId="5" borderId="60" xfId="0" applyFont="1" applyFill="1" applyBorder="1" applyAlignment="1">
      <alignment horizontal="center" vertical="center" wrapText="1"/>
    </xf>
    <xf numFmtId="0" fontId="20" fillId="2" borderId="59" xfId="0" applyFont="1" applyFill="1" applyBorder="1" applyAlignment="1">
      <alignment horizontal="center" vertical="center" wrapText="1"/>
    </xf>
    <xf numFmtId="0" fontId="20" fillId="2" borderId="60" xfId="0" applyFont="1" applyFill="1" applyBorder="1" applyAlignment="1">
      <alignment horizontal="center" vertical="center" wrapText="1"/>
    </xf>
    <xf numFmtId="2" fontId="15" fillId="4" borderId="21" xfId="0" applyNumberFormat="1" applyFont="1" applyFill="1" applyBorder="1" applyAlignment="1">
      <alignment horizontal="center" vertical="center"/>
    </xf>
    <xf numFmtId="2" fontId="15" fillId="4" borderId="22" xfId="0" applyNumberFormat="1" applyFont="1" applyFill="1" applyBorder="1" applyAlignment="1">
      <alignment horizontal="center" vertical="center"/>
    </xf>
    <xf numFmtId="2" fontId="15" fillId="4" borderId="23" xfId="0" applyNumberFormat="1" applyFont="1" applyFill="1" applyBorder="1" applyAlignment="1">
      <alignment horizontal="center" vertical="center"/>
    </xf>
    <xf numFmtId="2" fontId="22" fillId="5" borderId="27" xfId="0" applyNumberFormat="1" applyFont="1" applyFill="1" applyBorder="1" applyAlignment="1">
      <alignment horizontal="center"/>
    </xf>
    <xf numFmtId="2" fontId="22" fillId="5" borderId="2" xfId="0" applyNumberFormat="1" applyFont="1" applyFill="1" applyBorder="1" applyAlignment="1">
      <alignment horizontal="center"/>
    </xf>
    <xf numFmtId="2" fontId="22" fillId="5" borderId="44" xfId="0" applyNumberFormat="1" applyFont="1" applyFill="1" applyBorder="1" applyAlignment="1">
      <alignment horizontal="center"/>
    </xf>
    <xf numFmtId="2" fontId="9" fillId="2" borderId="27" xfId="0" applyNumberFormat="1" applyFont="1" applyFill="1" applyBorder="1" applyAlignment="1">
      <alignment horizontal="center"/>
    </xf>
    <xf numFmtId="2" fontId="9" fillId="2" borderId="2" xfId="0" applyNumberFormat="1" applyFont="1" applyFill="1" applyBorder="1" applyAlignment="1">
      <alignment horizontal="center"/>
    </xf>
    <xf numFmtId="2" fontId="9" fillId="2" borderId="44" xfId="0" applyNumberFormat="1" applyFont="1" applyFill="1" applyBorder="1" applyAlignment="1">
      <alignment horizontal="center"/>
    </xf>
    <xf numFmtId="2" fontId="8" fillId="7" borderId="20" xfId="0" applyNumberFormat="1" applyFont="1" applyFill="1" applyBorder="1" applyAlignment="1">
      <alignment horizontal="center"/>
    </xf>
    <xf numFmtId="2" fontId="8" fillId="7" borderId="0" xfId="0" applyNumberFormat="1" applyFont="1" applyFill="1" applyAlignment="1">
      <alignment horizontal="center"/>
    </xf>
    <xf numFmtId="2" fontId="8" fillId="7" borderId="50" xfId="0" applyNumberFormat="1" applyFont="1" applyFill="1" applyBorder="1" applyAlignment="1">
      <alignment horizontal="center"/>
    </xf>
    <xf numFmtId="2" fontId="8" fillId="7" borderId="27" xfId="0" applyNumberFormat="1" applyFont="1" applyFill="1" applyBorder="1" applyAlignment="1">
      <alignment horizontal="center"/>
    </xf>
    <xf numFmtId="2" fontId="8" fillId="7" borderId="2" xfId="0" applyNumberFormat="1" applyFont="1" applyFill="1" applyBorder="1" applyAlignment="1">
      <alignment horizontal="center"/>
    </xf>
    <xf numFmtId="2" fontId="8" fillId="7" borderId="44" xfId="0" applyNumberFormat="1" applyFont="1" applyFill="1" applyBorder="1" applyAlignment="1">
      <alignment horizontal="center"/>
    </xf>
    <xf numFmtId="2" fontId="15" fillId="4" borderId="21" xfId="0" applyNumberFormat="1" applyFont="1" applyFill="1" applyBorder="1" applyAlignment="1">
      <alignment horizontal="center"/>
    </xf>
    <xf numFmtId="2" fontId="15" fillId="4" borderId="22" xfId="0" applyNumberFormat="1" applyFont="1" applyFill="1" applyBorder="1" applyAlignment="1">
      <alignment horizontal="center"/>
    </xf>
    <xf numFmtId="2" fontId="15" fillId="4" borderId="23" xfId="0" applyNumberFormat="1" applyFont="1" applyFill="1" applyBorder="1" applyAlignment="1">
      <alignment horizontal="center"/>
    </xf>
    <xf numFmtId="0" fontId="19" fillId="2" borderId="42" xfId="2" applyFont="1" applyFill="1" applyBorder="1" applyAlignment="1" applyProtection="1">
      <alignment horizontal="left" vertical="top"/>
    </xf>
    <xf numFmtId="0" fontId="19" fillId="2" borderId="43" xfId="2" applyFont="1" applyFill="1" applyBorder="1" applyAlignment="1" applyProtection="1">
      <alignment horizontal="left" vertical="top"/>
    </xf>
    <xf numFmtId="0" fontId="19" fillId="2" borderId="55" xfId="2" applyFont="1" applyFill="1" applyBorder="1" applyAlignment="1" applyProtection="1">
      <alignment horizontal="left" vertical="top"/>
    </xf>
    <xf numFmtId="0" fontId="19" fillId="2" borderId="56" xfId="2" applyFont="1" applyFill="1" applyBorder="1" applyAlignment="1" applyProtection="1">
      <alignment horizontal="left" vertical="top"/>
    </xf>
  </cellXfs>
  <cellStyles count="7">
    <cellStyle name="%" xfId="1" xr:uid="{00000000-0005-0000-0000-000000000000}"/>
    <cellStyle name="Comma" xfId="3" builtinId="3"/>
    <cellStyle name="Comma 2" xfId="5" xr:uid="{00000000-0005-0000-0000-000002000000}"/>
    <cellStyle name="Hyperlink" xfId="2" builtinId="8"/>
    <cellStyle name="Normal" xfId="0" builtinId="0"/>
    <cellStyle name="Normal 2" xfId="4" xr:uid="{00000000-0005-0000-0000-000005000000}"/>
    <cellStyle name="Percent" xfId="6" builtinId="5"/>
  </cellStyles>
  <dxfs count="0"/>
  <tableStyles count="0" defaultTableStyle="TableStyleMedium9" defaultPivotStyle="PivotStyleLight16"/>
  <colors>
    <mruColors>
      <color rgb="FFE26B0A"/>
      <color rgb="FF0000CC"/>
      <color rgb="FF00FF00"/>
      <color rgb="FF00B050"/>
      <color rgb="FFFFCCFF"/>
      <color rgb="FFFFA90A"/>
      <color rgb="FF000000"/>
      <color rgb="FFFFD917"/>
      <color rgb="FF9BBB5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23813</xdr:colOff>
      <xdr:row>0</xdr:row>
      <xdr:rowOff>15875</xdr:rowOff>
    </xdr:from>
    <xdr:to>
      <xdr:col>2</xdr:col>
      <xdr:colOff>1936750</xdr:colOff>
      <xdr:row>1</xdr:row>
      <xdr:rowOff>293687</xdr:rowOff>
    </xdr:to>
    <xdr:pic>
      <xdr:nvPicPr>
        <xdr:cNvPr id="6" name="Picture 5">
          <a:extLst>
            <a:ext uri="{FF2B5EF4-FFF2-40B4-BE49-F238E27FC236}">
              <a16:creationId xmlns:a16="http://schemas.microsoft.com/office/drawing/2014/main" id="{E5CDD06C-EEFB-4D8D-BE8A-8E4BEC0BECEB}"/>
            </a:ext>
          </a:extLst>
        </xdr:cNvPr>
        <xdr:cNvPicPr>
          <a:picLocks noChangeAspect="1"/>
        </xdr:cNvPicPr>
      </xdr:nvPicPr>
      <xdr:blipFill>
        <a:blip xmlns:r="http://schemas.openxmlformats.org/officeDocument/2006/relationships" r:embed="rId1"/>
        <a:stretch>
          <a:fillRect/>
        </a:stretch>
      </xdr:blipFill>
      <xdr:spPr>
        <a:xfrm>
          <a:off x="3929063" y="15875"/>
          <a:ext cx="1912937" cy="6032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2F72C-CFE9-4596-BAA2-501C750F9062}">
  <sheetPr>
    <tabColor theme="0"/>
  </sheetPr>
  <dimension ref="A1:H27"/>
  <sheetViews>
    <sheetView zoomScale="80" zoomScaleNormal="80" workbookViewId="0">
      <selection activeCell="B14" sqref="B4:F14"/>
    </sheetView>
  </sheetViews>
  <sheetFormatPr defaultColWidth="9.21875" defaultRowHeight="13.2" x14ac:dyDescent="0.25"/>
  <cols>
    <col min="1" max="6" width="28" style="1" customWidth="1"/>
    <col min="7" max="7" width="61.33203125" style="1" customWidth="1"/>
    <col min="8" max="8" width="9.33203125" style="180" customWidth="1"/>
    <col min="9" max="9" width="9.6640625" style="1" customWidth="1"/>
    <col min="10" max="10" width="8" style="1" customWidth="1"/>
    <col min="11" max="11" width="6.6640625" style="1" customWidth="1"/>
    <col min="12" max="12" width="6" style="1" customWidth="1"/>
    <col min="13" max="13" width="9.21875" style="1"/>
    <col min="14" max="14" width="6.5546875" style="1" customWidth="1"/>
    <col min="15" max="15" width="5.33203125" style="1" customWidth="1"/>
    <col min="16" max="16" width="7.77734375" style="1" customWidth="1"/>
    <col min="17" max="16384" width="9.21875" style="1"/>
  </cols>
  <sheetData>
    <row r="1" spans="1:8" s="9" customFormat="1" ht="25.5" customHeight="1" x14ac:dyDescent="0.2">
      <c r="A1" s="138" t="s">
        <v>5</v>
      </c>
      <c r="B1" s="185" t="s">
        <v>250</v>
      </c>
      <c r="C1" s="518"/>
      <c r="D1" s="139" t="s">
        <v>6</v>
      </c>
      <c r="E1" s="139" t="s">
        <v>7</v>
      </c>
      <c r="F1" s="140" t="s">
        <v>8</v>
      </c>
      <c r="H1" s="179"/>
    </row>
    <row r="2" spans="1:8" s="9" customFormat="1" ht="24.45" customHeight="1" x14ac:dyDescent="0.2">
      <c r="A2" s="141" t="s">
        <v>251</v>
      </c>
      <c r="B2" s="141" t="s">
        <v>252</v>
      </c>
      <c r="C2" s="518"/>
      <c r="D2" s="142" t="s">
        <v>9</v>
      </c>
      <c r="E2" s="143" t="s">
        <v>32</v>
      </c>
      <c r="F2" s="144">
        <f ca="1">TODAY()</f>
        <v>45251</v>
      </c>
      <c r="H2" s="179"/>
    </row>
    <row r="3" spans="1:8" ht="13.05" customHeight="1" thickBot="1" x14ac:dyDescent="0.3"/>
    <row r="4" spans="1:8" ht="13.05" customHeight="1" thickBot="1" x14ac:dyDescent="0.3">
      <c r="A4" s="188" t="s">
        <v>270</v>
      </c>
      <c r="B4" s="579" t="s">
        <v>1071</v>
      </c>
      <c r="C4" s="580"/>
      <c r="D4" s="580"/>
      <c r="E4" s="580"/>
      <c r="F4" s="580"/>
    </row>
    <row r="5" spans="1:8" ht="13.05" customHeight="1" thickBot="1" x14ac:dyDescent="0.3">
      <c r="A5" s="188" t="s">
        <v>271</v>
      </c>
      <c r="B5" s="579" t="s">
        <v>792</v>
      </c>
      <c r="C5" s="580"/>
      <c r="D5" s="580"/>
      <c r="E5" s="580"/>
      <c r="F5" s="580"/>
      <c r="G5" s="405"/>
    </row>
    <row r="6" spans="1:8" ht="13.05" customHeight="1" thickBot="1" x14ac:dyDescent="0.3">
      <c r="A6" s="188" t="s">
        <v>272</v>
      </c>
      <c r="B6" s="579" t="s">
        <v>790</v>
      </c>
      <c r="C6" s="580"/>
      <c r="D6" s="580"/>
      <c r="E6" s="580"/>
      <c r="F6" s="580"/>
    </row>
    <row r="7" spans="1:8" ht="13.05" customHeight="1" thickBot="1" x14ac:dyDescent="0.3">
      <c r="A7" s="188" t="s">
        <v>273</v>
      </c>
      <c r="B7" s="579" t="s">
        <v>274</v>
      </c>
      <c r="C7" s="580"/>
      <c r="D7" s="580"/>
      <c r="E7" s="580"/>
      <c r="F7" s="580"/>
    </row>
    <row r="8" spans="1:8" ht="13.05" customHeight="1" thickBot="1" x14ac:dyDescent="0.3">
      <c r="A8" s="188" t="s">
        <v>275</v>
      </c>
      <c r="B8" s="579" t="s">
        <v>258</v>
      </c>
      <c r="C8" s="580"/>
      <c r="D8" s="580"/>
      <c r="E8" s="580"/>
      <c r="F8" s="580"/>
    </row>
    <row r="9" spans="1:8" ht="13.05" customHeight="1" thickBot="1" x14ac:dyDescent="0.3">
      <c r="A9" s="329" t="s">
        <v>276</v>
      </c>
      <c r="B9" s="579" t="s">
        <v>791</v>
      </c>
      <c r="C9" s="580"/>
      <c r="D9" s="580"/>
      <c r="E9" s="580"/>
      <c r="F9" s="580"/>
    </row>
    <row r="10" spans="1:8" ht="13.05" customHeight="1" thickBot="1" x14ac:dyDescent="0.3">
      <c r="A10" s="329" t="s">
        <v>277</v>
      </c>
      <c r="B10" s="579" t="s">
        <v>793</v>
      </c>
      <c r="C10" s="580"/>
      <c r="D10" s="580"/>
      <c r="E10" s="580"/>
      <c r="F10" s="580"/>
    </row>
    <row r="11" spans="1:8" ht="13.05" customHeight="1" thickBot="1" x14ac:dyDescent="0.3">
      <c r="A11" s="327" t="s">
        <v>278</v>
      </c>
      <c r="B11" s="581" t="s">
        <v>785</v>
      </c>
      <c r="C11" s="582"/>
      <c r="D11" s="582"/>
      <c r="E11" s="582"/>
      <c r="F11" s="579"/>
      <c r="G11" s="405"/>
    </row>
    <row r="12" spans="1:8" ht="13.05" customHeight="1" thickBot="1" x14ac:dyDescent="0.3">
      <c r="A12" s="327" t="s">
        <v>279</v>
      </c>
      <c r="B12" s="581" t="s">
        <v>786</v>
      </c>
      <c r="C12" s="582"/>
      <c r="D12" s="582"/>
      <c r="E12" s="582"/>
      <c r="F12" s="579"/>
      <c r="G12" s="405"/>
    </row>
    <row r="13" spans="1:8" ht="13.05" customHeight="1" thickBot="1" x14ac:dyDescent="0.3">
      <c r="A13" s="328" t="s">
        <v>280</v>
      </c>
      <c r="B13" s="581" t="s">
        <v>787</v>
      </c>
      <c r="C13" s="582"/>
      <c r="D13" s="582"/>
      <c r="E13" s="582"/>
      <c r="F13" s="579"/>
    </row>
    <row r="14" spans="1:8" ht="13.05" customHeight="1" thickBot="1" x14ac:dyDescent="0.3">
      <c r="A14" s="330" t="s">
        <v>281</v>
      </c>
      <c r="B14" s="582" t="s">
        <v>788</v>
      </c>
      <c r="C14" s="582"/>
      <c r="D14" s="582"/>
      <c r="E14" s="582"/>
      <c r="F14" s="579"/>
    </row>
    <row r="15" spans="1:8" ht="14.4" x14ac:dyDescent="0.3">
      <c r="B15"/>
    </row>
    <row r="16" spans="1:8" ht="65.55" customHeight="1" x14ac:dyDescent="0.25">
      <c r="A16" s="517" t="s">
        <v>789</v>
      </c>
      <c r="B16" s="517"/>
      <c r="C16" s="517"/>
      <c r="D16" s="517"/>
      <c r="E16" s="517"/>
      <c r="F16" s="517"/>
      <c r="G16" s="406"/>
    </row>
    <row r="17" spans="1:6" ht="12.45" customHeight="1" x14ac:dyDescent="0.25">
      <c r="A17" s="191" t="s">
        <v>259</v>
      </c>
      <c r="B17" s="190"/>
      <c r="C17" s="190"/>
      <c r="D17" s="190"/>
      <c r="E17" s="190"/>
      <c r="F17" s="190"/>
    </row>
    <row r="18" spans="1:6" x14ac:dyDescent="0.25">
      <c r="A18" s="191" t="s">
        <v>769</v>
      </c>
      <c r="B18" s="416"/>
      <c r="C18" s="416"/>
      <c r="D18" s="416"/>
      <c r="E18" s="416"/>
      <c r="F18" s="416"/>
    </row>
    <row r="19" spans="1:6" x14ac:dyDescent="0.25">
      <c r="A19" s="191"/>
      <c r="B19" s="416"/>
      <c r="C19" s="416"/>
      <c r="D19" s="416"/>
      <c r="E19" s="416"/>
      <c r="F19" s="416"/>
    </row>
    <row r="20" spans="1:6" x14ac:dyDescent="0.25">
      <c r="A20" s="192"/>
    </row>
    <row r="21" spans="1:6" x14ac:dyDescent="0.25">
      <c r="A21" s="192"/>
    </row>
    <row r="22" spans="1:6" x14ac:dyDescent="0.25">
      <c r="A22" s="192"/>
    </row>
    <row r="23" spans="1:6" x14ac:dyDescent="0.25">
      <c r="A23" s="192"/>
    </row>
    <row r="24" spans="1:6" x14ac:dyDescent="0.25">
      <c r="A24" s="192"/>
    </row>
    <row r="25" spans="1:6" x14ac:dyDescent="0.25">
      <c r="A25" s="192"/>
    </row>
    <row r="26" spans="1:6" x14ac:dyDescent="0.25">
      <c r="A26" s="192"/>
    </row>
    <row r="27" spans="1:6" x14ac:dyDescent="0.25">
      <c r="A27" s="192"/>
    </row>
  </sheetData>
  <mergeCells count="13">
    <mergeCell ref="A16:F16"/>
    <mergeCell ref="B4:F4"/>
    <mergeCell ref="B9:F9"/>
    <mergeCell ref="B11:F11"/>
    <mergeCell ref="C1:C2"/>
    <mergeCell ref="B12:F12"/>
    <mergeCell ref="B13:F13"/>
    <mergeCell ref="B14:F14"/>
    <mergeCell ref="B10:F10"/>
    <mergeCell ref="B8:F8"/>
    <mergeCell ref="B5:F5"/>
    <mergeCell ref="B6:F6"/>
    <mergeCell ref="B7:F7"/>
  </mergeCells>
  <hyperlinks>
    <hyperlink ref="A9" location="'Data Availability'!A1" display="6) Data Availability" xr:uid="{A7E4EC86-FD34-4BF1-B87A-7E734F112408}"/>
    <hyperlink ref="A11" location="'Minimum Fees'!A1" display="3) Minimum Fees" xr:uid="{C099DDBB-18C9-40CC-AC73-FBBA3D1BC3BF}"/>
    <hyperlink ref="A12" location="'Average Fees'!A1" display="b) Average Fees" xr:uid="{7C011C88-F783-4A2D-B7EE-D511275BE28A}"/>
    <hyperlink ref="A13" location="'Maximum Fees'!A1" display="c) Maximum Fees" xr:uid="{33AFE981-E67D-4F75-A568-A9CAE53A7431}"/>
    <hyperlink ref="A14" location="'Median Fees'!A1" display="d) Median Fees" xr:uid="{77EE07E1-4FCC-43B8-A13B-B465DA1E8D8C}"/>
    <hyperlink ref="A10" location="'2023 Overview'!A1" display="7) 2023 Overview" xr:uid="{2163A8D4-C7CA-4974-B01A-03C11BC7DF92}"/>
    <hyperlink ref="A8" location="Metadata!A1" display="5) Metadata" xr:uid="{12E918B3-E48D-4BD5-A308-927C6BA447B4}"/>
    <hyperlink ref="A4" location="Definitions!A1" display="1) Definitions" xr:uid="{1D780C1E-22C8-4187-B821-859E1758F46A}"/>
    <hyperlink ref="A5" location="Countries!A1" display="2) Countries" xr:uid="{A004D4BD-7728-4E3C-81ED-D72F8D21E5E5}"/>
    <hyperlink ref="A6" location="Banks!A1" display="3) Banks" xr:uid="{D379E94E-BD4D-4898-B388-2346D2B78EE3}"/>
    <hyperlink ref="A7" location="'Market Share'!A1" display="4) Market Share" xr:uid="{562E6C01-6CAB-4A48-AA57-E8407FD6A026}"/>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73849-AB0C-4000-96EC-14D4D6C5F4B5}">
  <sheetPr>
    <tabColor theme="8" tint="0.79998168889431442"/>
  </sheetPr>
  <dimension ref="A1:KA225"/>
  <sheetViews>
    <sheetView zoomScale="50" zoomScaleNormal="50" workbookViewId="0">
      <pane xSplit="2" ySplit="5" topLeftCell="JD6" activePane="bottomRight" state="frozen"/>
      <selection pane="topRight" activeCell="C1" sqref="C1"/>
      <selection pane="bottomLeft" activeCell="A6" sqref="A6"/>
      <selection pane="bottomRight" activeCell="GQ2" sqref="GQ2:JR2"/>
    </sheetView>
  </sheetViews>
  <sheetFormatPr defaultColWidth="9.21875" defaultRowHeight="14.4" x14ac:dyDescent="0.3"/>
  <cols>
    <col min="1" max="1" width="7.77734375" style="120" customWidth="1"/>
    <col min="2" max="2" width="53.77734375" style="120" customWidth="1"/>
    <col min="3" max="3" width="3.6640625" style="2" customWidth="1"/>
    <col min="4" max="4" width="4.21875" style="2" customWidth="1"/>
    <col min="5" max="12" width="11.21875" style="5" customWidth="1"/>
    <col min="13" max="20" width="11.21875" style="183" customWidth="1"/>
    <col min="21" max="28" width="11.21875" style="8" customWidth="1"/>
    <col min="29" max="36" width="11.21875" style="5" customWidth="1"/>
    <col min="37" max="44" width="11.21875" style="183" customWidth="1"/>
    <col min="45" max="52" width="11.21875" style="8" customWidth="1"/>
    <col min="53" max="60" width="11.21875" style="5" customWidth="1"/>
    <col min="61" max="68" width="11.21875" style="183" customWidth="1"/>
    <col min="69" max="76" width="11.21875" style="8" customWidth="1"/>
    <col min="77" max="84" width="11.21875" style="5" customWidth="1"/>
    <col min="85" max="92" width="11.21875" style="183" customWidth="1"/>
    <col min="93" max="100" width="11.21875" style="8" customWidth="1"/>
    <col min="101" max="108" width="11.21875" style="5" customWidth="1"/>
    <col min="109" max="116" width="11.21875" style="183" customWidth="1"/>
    <col min="117" max="124" width="11.21875" style="8" customWidth="1"/>
    <col min="125" max="132" width="11.21875" style="5" customWidth="1"/>
    <col min="133" max="133" width="11.21875" style="8" customWidth="1"/>
    <col min="134" max="141" width="11.21875" style="5" customWidth="1"/>
    <col min="142" max="149" width="11.21875" style="183" customWidth="1"/>
    <col min="150" max="157" width="11.21875" style="8" customWidth="1"/>
    <col min="158" max="165" width="11.21875" style="5" customWidth="1"/>
    <col min="166" max="173" width="11.21875" style="183" customWidth="1"/>
    <col min="174" max="181" width="11.21875" style="8" customWidth="1"/>
    <col min="182" max="189" width="11.21875" style="5" customWidth="1"/>
    <col min="190" max="197" width="11.21875" style="183" customWidth="1"/>
    <col min="198" max="198" width="11.21875" style="8" customWidth="1"/>
    <col min="199" max="206" width="11.21875" style="5" customWidth="1"/>
    <col min="207" max="214" width="11.21875" style="183" customWidth="1"/>
    <col min="215" max="222" width="11.21875" style="8" customWidth="1"/>
    <col min="223" max="230" width="11.21875" style="5" customWidth="1"/>
    <col min="231" max="238" width="11.21875" style="183" customWidth="1"/>
    <col min="239" max="246" width="11.21875" style="8" customWidth="1"/>
    <col min="247" max="254" width="11.21875" style="183" customWidth="1"/>
    <col min="255" max="262" width="11.21875" style="8" customWidth="1"/>
    <col min="263" max="270" width="11.21875" style="5" customWidth="1"/>
    <col min="271" max="278" width="11.21875" style="183" customWidth="1"/>
    <col min="279" max="279" width="11.21875" style="5" customWidth="1"/>
    <col min="280" max="287" width="10.6640625" style="2" customWidth="1"/>
    <col min="288" max="16384" width="9.21875" style="2"/>
  </cols>
  <sheetData>
    <row r="1" spans="1:287" ht="15" thickBot="1" x14ac:dyDescent="0.35">
      <c r="A1" s="321"/>
      <c r="E1" s="196"/>
      <c r="F1" s="196"/>
      <c r="G1" s="196"/>
      <c r="H1" s="196"/>
      <c r="I1" s="196"/>
      <c r="J1" s="196"/>
      <c r="K1" s="196"/>
      <c r="L1" s="196"/>
      <c r="M1" s="181"/>
      <c r="N1" s="181"/>
      <c r="O1" s="181"/>
      <c r="P1" s="181"/>
      <c r="Q1" s="181"/>
      <c r="R1" s="181"/>
      <c r="S1" s="181"/>
      <c r="T1" s="181"/>
      <c r="U1" s="121"/>
      <c r="V1" s="121"/>
      <c r="W1" s="121"/>
      <c r="X1" s="121"/>
      <c r="Y1" s="121"/>
      <c r="Z1" s="121"/>
      <c r="AA1" s="121"/>
      <c r="AB1" s="121"/>
      <c r="AC1" s="196"/>
      <c r="AD1" s="196"/>
      <c r="AE1" s="196"/>
      <c r="AF1" s="196"/>
      <c r="AG1" s="196"/>
      <c r="AH1" s="196"/>
      <c r="AI1" s="196"/>
      <c r="AJ1" s="196"/>
      <c r="AK1" s="181"/>
      <c r="AL1" s="181"/>
      <c r="AM1" s="181"/>
      <c r="AN1" s="181"/>
      <c r="AO1" s="181"/>
      <c r="AP1" s="181"/>
      <c r="AQ1" s="181"/>
      <c r="AR1" s="181"/>
      <c r="AS1" s="121"/>
      <c r="AT1" s="121"/>
      <c r="AU1" s="121"/>
      <c r="AV1" s="121"/>
      <c r="AW1" s="121"/>
      <c r="AX1" s="121"/>
      <c r="AY1" s="121"/>
      <c r="AZ1" s="121"/>
      <c r="BA1" s="196"/>
      <c r="BB1" s="196"/>
      <c r="BC1" s="196"/>
      <c r="BD1" s="196"/>
      <c r="BE1" s="196"/>
      <c r="BF1" s="196"/>
      <c r="BG1" s="196"/>
      <c r="BH1" s="196"/>
      <c r="BI1" s="181"/>
      <c r="BJ1" s="181"/>
      <c r="BK1" s="181"/>
      <c r="BL1" s="181"/>
      <c r="BM1" s="181"/>
      <c r="BN1" s="181"/>
      <c r="BO1" s="181"/>
      <c r="BP1" s="181"/>
      <c r="BQ1" s="121"/>
      <c r="BR1" s="121"/>
      <c r="BS1" s="121"/>
      <c r="BT1" s="121"/>
      <c r="BU1" s="121"/>
      <c r="BV1" s="121"/>
      <c r="BW1" s="121"/>
      <c r="BX1" s="121"/>
      <c r="BY1" s="196"/>
      <c r="BZ1" s="196"/>
      <c r="CA1" s="196"/>
      <c r="CB1" s="196"/>
      <c r="CC1" s="196"/>
      <c r="CD1" s="196"/>
      <c r="CE1" s="196"/>
      <c r="CF1" s="196"/>
      <c r="CG1" s="181"/>
      <c r="CH1" s="181"/>
      <c r="CI1" s="181"/>
      <c r="CJ1" s="181"/>
      <c r="CK1" s="181"/>
      <c r="CL1" s="181"/>
      <c r="CM1" s="181"/>
      <c r="CN1" s="181"/>
      <c r="CO1" s="121"/>
      <c r="CP1" s="121"/>
      <c r="CQ1" s="121"/>
      <c r="CR1" s="121"/>
      <c r="CS1" s="121"/>
      <c r="CT1" s="121"/>
      <c r="CU1" s="121"/>
      <c r="CV1" s="121"/>
      <c r="CW1" s="196"/>
      <c r="CX1" s="196"/>
      <c r="CY1" s="196"/>
      <c r="CZ1" s="196"/>
      <c r="DA1" s="196"/>
      <c r="DB1" s="196"/>
      <c r="DC1" s="196"/>
      <c r="DD1" s="196"/>
      <c r="DE1" s="181"/>
      <c r="DF1" s="181"/>
      <c r="DG1" s="181"/>
      <c r="DH1" s="181"/>
      <c r="DI1" s="181"/>
      <c r="DJ1" s="181"/>
      <c r="DK1" s="181"/>
      <c r="DL1" s="181"/>
      <c r="DM1" s="121"/>
      <c r="DN1" s="121"/>
      <c r="DO1" s="121"/>
      <c r="DP1" s="121"/>
      <c r="DQ1" s="121"/>
      <c r="DR1" s="121"/>
      <c r="DS1" s="121"/>
      <c r="DT1" s="121"/>
      <c r="DU1" s="196"/>
      <c r="DV1" s="196"/>
      <c r="DW1" s="196"/>
      <c r="DX1" s="196"/>
      <c r="DY1" s="196"/>
      <c r="DZ1" s="196"/>
      <c r="EA1" s="196"/>
      <c r="EB1" s="196"/>
      <c r="EC1" s="93"/>
      <c r="ED1" s="196"/>
      <c r="EE1" s="196"/>
      <c r="EF1" s="196"/>
      <c r="EG1" s="196"/>
      <c r="EH1" s="196"/>
      <c r="EI1" s="196"/>
      <c r="EJ1" s="196"/>
      <c r="EK1" s="196"/>
      <c r="EL1" s="181"/>
      <c r="EM1" s="181"/>
      <c r="EN1" s="181"/>
      <c r="EO1" s="181"/>
      <c r="EP1" s="181"/>
      <c r="EQ1" s="181"/>
      <c r="ER1" s="181"/>
      <c r="ES1" s="181"/>
      <c r="ET1" s="121"/>
      <c r="EU1" s="121"/>
      <c r="EV1" s="121"/>
      <c r="EW1" s="121"/>
      <c r="EX1" s="121"/>
      <c r="EY1" s="121"/>
      <c r="EZ1" s="121"/>
      <c r="FA1" s="121"/>
      <c r="FB1" s="196"/>
      <c r="FC1" s="196"/>
      <c r="FD1" s="196"/>
      <c r="FE1" s="196"/>
      <c r="FF1" s="196"/>
      <c r="FG1" s="196"/>
      <c r="FH1" s="196"/>
      <c r="FI1" s="196"/>
      <c r="FJ1" s="181"/>
      <c r="FK1" s="181"/>
      <c r="FL1" s="181"/>
      <c r="FM1" s="181"/>
      <c r="FN1" s="181"/>
      <c r="FO1" s="181"/>
      <c r="FP1" s="181"/>
      <c r="FQ1" s="181"/>
      <c r="FR1" s="121"/>
      <c r="FS1" s="121"/>
      <c r="FT1" s="121"/>
      <c r="FU1" s="121"/>
      <c r="FV1" s="121"/>
      <c r="FW1" s="121"/>
      <c r="FX1" s="121"/>
      <c r="FY1" s="121"/>
      <c r="FZ1" s="196"/>
      <c r="GA1" s="196"/>
      <c r="GB1" s="196"/>
      <c r="GC1" s="196"/>
      <c r="GD1" s="196"/>
      <c r="GE1" s="196"/>
      <c r="GF1" s="196"/>
      <c r="GG1" s="196"/>
      <c r="GH1" s="181"/>
      <c r="GI1" s="181"/>
      <c r="GJ1" s="181"/>
      <c r="GK1" s="181"/>
      <c r="GL1" s="181"/>
      <c r="GM1" s="181"/>
      <c r="GN1" s="181"/>
      <c r="GO1" s="181"/>
      <c r="GP1" s="93"/>
      <c r="GQ1" s="196"/>
      <c r="GR1" s="196"/>
      <c r="GS1" s="196"/>
      <c r="GT1" s="196"/>
      <c r="GU1" s="196"/>
      <c r="GV1" s="196"/>
      <c r="GW1" s="196"/>
      <c r="GX1" s="196"/>
      <c r="GY1" s="181"/>
      <c r="GZ1" s="181"/>
      <c r="HA1" s="181"/>
      <c r="HB1" s="181"/>
      <c r="HC1" s="181"/>
      <c r="HD1" s="181"/>
      <c r="HE1" s="181"/>
      <c r="HF1" s="181"/>
      <c r="HG1" s="121"/>
      <c r="HH1" s="121"/>
      <c r="HI1" s="121"/>
      <c r="HJ1" s="121"/>
      <c r="HK1" s="121"/>
      <c r="HL1" s="121"/>
      <c r="HM1" s="121"/>
      <c r="HN1" s="121"/>
      <c r="HO1" s="196"/>
      <c r="HP1" s="196"/>
      <c r="HQ1" s="196"/>
      <c r="HR1" s="196"/>
      <c r="HS1" s="196"/>
      <c r="HT1" s="196"/>
      <c r="HU1" s="196"/>
      <c r="HV1" s="196"/>
      <c r="HW1" s="181"/>
      <c r="HX1" s="181"/>
      <c r="HY1" s="181"/>
      <c r="HZ1" s="181"/>
      <c r="IA1" s="181"/>
      <c r="IB1" s="181"/>
      <c r="IC1" s="181"/>
      <c r="ID1" s="181"/>
      <c r="IE1" s="121"/>
      <c r="IF1" s="121"/>
      <c r="IG1" s="121"/>
      <c r="IH1" s="121"/>
      <c r="II1" s="121"/>
      <c r="IJ1" s="121"/>
      <c r="IK1" s="121"/>
      <c r="IL1" s="121"/>
      <c r="IM1" s="181"/>
      <c r="IN1" s="181"/>
      <c r="IO1" s="181"/>
      <c r="IP1" s="181"/>
      <c r="IQ1" s="181"/>
      <c r="IR1" s="181"/>
      <c r="IS1" s="181"/>
      <c r="IT1" s="181"/>
      <c r="IU1" s="121"/>
      <c r="IV1" s="121"/>
      <c r="IW1" s="121"/>
      <c r="IX1" s="121"/>
      <c r="IY1" s="121"/>
      <c r="IZ1" s="121"/>
      <c r="JA1" s="121"/>
      <c r="JB1" s="121"/>
      <c r="JC1" s="196"/>
      <c r="JD1" s="196"/>
      <c r="JE1" s="196"/>
      <c r="JF1" s="196"/>
      <c r="JG1" s="196"/>
      <c r="JH1" s="196"/>
      <c r="JI1" s="196"/>
      <c r="JJ1" s="196"/>
      <c r="JK1" s="181"/>
      <c r="JL1" s="181"/>
      <c r="JM1" s="181"/>
      <c r="JN1" s="181"/>
      <c r="JO1" s="181"/>
      <c r="JP1" s="181"/>
      <c r="JQ1" s="181"/>
      <c r="JR1" s="181"/>
    </row>
    <row r="2" spans="1:287" ht="21" thickBot="1" x14ac:dyDescent="0.4">
      <c r="A2" s="322"/>
      <c r="B2" s="323"/>
      <c r="E2" s="561" t="s">
        <v>1083</v>
      </c>
      <c r="F2" s="562"/>
      <c r="G2" s="562"/>
      <c r="H2" s="562"/>
      <c r="I2" s="562"/>
      <c r="J2" s="562"/>
      <c r="K2" s="562"/>
      <c r="L2" s="562"/>
      <c r="M2" s="562"/>
      <c r="N2" s="562"/>
      <c r="O2" s="562"/>
      <c r="P2" s="562"/>
      <c r="Q2" s="562"/>
      <c r="R2" s="562"/>
      <c r="S2" s="562"/>
      <c r="T2" s="562"/>
      <c r="U2" s="562"/>
      <c r="V2" s="562"/>
      <c r="W2" s="562"/>
      <c r="X2" s="562"/>
      <c r="Y2" s="562"/>
      <c r="Z2" s="5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562"/>
      <c r="BW2" s="562"/>
      <c r="BX2" s="562"/>
      <c r="BY2" s="562"/>
      <c r="BZ2" s="562"/>
      <c r="CA2" s="562"/>
      <c r="CB2" s="562"/>
      <c r="CC2" s="562"/>
      <c r="CD2" s="562"/>
      <c r="CE2" s="562"/>
      <c r="CF2" s="562"/>
      <c r="CG2" s="562"/>
      <c r="CH2" s="562"/>
      <c r="CI2" s="562"/>
      <c r="CJ2" s="562"/>
      <c r="CK2" s="562"/>
      <c r="CL2" s="562"/>
      <c r="CM2" s="562"/>
      <c r="CN2" s="562"/>
      <c r="CO2" s="562"/>
      <c r="CP2" s="562"/>
      <c r="CQ2" s="562"/>
      <c r="CR2" s="562"/>
      <c r="CS2" s="562"/>
      <c r="CT2" s="562"/>
      <c r="CU2" s="562"/>
      <c r="CV2" s="562"/>
      <c r="CW2" s="562"/>
      <c r="CX2" s="562"/>
      <c r="CY2" s="562"/>
      <c r="CZ2" s="562"/>
      <c r="DA2" s="562"/>
      <c r="DB2" s="562"/>
      <c r="DC2" s="562"/>
      <c r="DD2" s="562"/>
      <c r="DE2" s="562"/>
      <c r="DF2" s="562"/>
      <c r="DG2" s="562"/>
      <c r="DH2" s="562"/>
      <c r="DI2" s="562"/>
      <c r="DJ2" s="562"/>
      <c r="DK2" s="562"/>
      <c r="DL2" s="562"/>
      <c r="DM2" s="562"/>
      <c r="DN2" s="562"/>
      <c r="DO2" s="562"/>
      <c r="DP2" s="562"/>
      <c r="DQ2" s="562"/>
      <c r="DR2" s="562"/>
      <c r="DS2" s="562"/>
      <c r="DT2" s="562"/>
      <c r="DU2" s="562"/>
      <c r="DV2" s="562"/>
      <c r="DW2" s="562"/>
      <c r="DX2" s="562"/>
      <c r="DY2" s="562"/>
      <c r="DZ2" s="562"/>
      <c r="EA2" s="562"/>
      <c r="EB2" s="563"/>
      <c r="EC2" s="93"/>
      <c r="ED2" s="561" t="s">
        <v>1084</v>
      </c>
      <c r="EE2" s="562"/>
      <c r="EF2" s="562"/>
      <c r="EG2" s="562"/>
      <c r="EH2" s="562"/>
      <c r="EI2" s="562"/>
      <c r="EJ2" s="562"/>
      <c r="EK2" s="562"/>
      <c r="EL2" s="562"/>
      <c r="EM2" s="562"/>
      <c r="EN2" s="562"/>
      <c r="EO2" s="562"/>
      <c r="EP2" s="562"/>
      <c r="EQ2" s="562"/>
      <c r="ER2" s="562"/>
      <c r="ES2" s="562"/>
      <c r="ET2" s="562"/>
      <c r="EU2" s="562"/>
      <c r="EV2" s="562"/>
      <c r="EW2" s="562"/>
      <c r="EX2" s="562"/>
      <c r="EY2" s="562"/>
      <c r="EZ2" s="562"/>
      <c r="FA2" s="562"/>
      <c r="FB2" s="562"/>
      <c r="FC2" s="562"/>
      <c r="FD2" s="562"/>
      <c r="FE2" s="562"/>
      <c r="FF2" s="562"/>
      <c r="FG2" s="562"/>
      <c r="FH2" s="562"/>
      <c r="FI2" s="562"/>
      <c r="FJ2" s="562"/>
      <c r="FK2" s="562"/>
      <c r="FL2" s="562"/>
      <c r="FM2" s="562"/>
      <c r="FN2" s="562"/>
      <c r="FO2" s="562"/>
      <c r="FP2" s="562"/>
      <c r="FQ2" s="562"/>
      <c r="FR2" s="562"/>
      <c r="FS2" s="562"/>
      <c r="FT2" s="562"/>
      <c r="FU2" s="562"/>
      <c r="FV2" s="562"/>
      <c r="FW2" s="562"/>
      <c r="FX2" s="562"/>
      <c r="FY2" s="562"/>
      <c r="FZ2" s="562"/>
      <c r="GA2" s="562"/>
      <c r="GB2" s="562"/>
      <c r="GC2" s="562"/>
      <c r="GD2" s="562"/>
      <c r="GE2" s="562"/>
      <c r="GF2" s="562"/>
      <c r="GG2" s="562"/>
      <c r="GH2" s="562"/>
      <c r="GI2" s="562"/>
      <c r="GJ2" s="562"/>
      <c r="GK2" s="562"/>
      <c r="GL2" s="562"/>
      <c r="GM2" s="562"/>
      <c r="GN2" s="562"/>
      <c r="GO2" s="563"/>
      <c r="GP2" s="93"/>
      <c r="GQ2" s="561" t="s">
        <v>1085</v>
      </c>
      <c r="GR2" s="562"/>
      <c r="GS2" s="562"/>
      <c r="GT2" s="562"/>
      <c r="GU2" s="562"/>
      <c r="GV2" s="562"/>
      <c r="GW2" s="562"/>
      <c r="GX2" s="562"/>
      <c r="GY2" s="562"/>
      <c r="GZ2" s="562"/>
      <c r="HA2" s="562"/>
      <c r="HB2" s="562"/>
      <c r="HC2" s="562"/>
      <c r="HD2" s="562"/>
      <c r="HE2" s="562"/>
      <c r="HF2" s="562"/>
      <c r="HG2" s="562"/>
      <c r="HH2" s="562"/>
      <c r="HI2" s="562"/>
      <c r="HJ2" s="562"/>
      <c r="HK2" s="562"/>
      <c r="HL2" s="562"/>
      <c r="HM2" s="562"/>
      <c r="HN2" s="562"/>
      <c r="HO2" s="562"/>
      <c r="HP2" s="562"/>
      <c r="HQ2" s="562"/>
      <c r="HR2" s="562"/>
      <c r="HS2" s="562"/>
      <c r="HT2" s="562"/>
      <c r="HU2" s="562"/>
      <c r="HV2" s="562"/>
      <c r="HW2" s="562"/>
      <c r="HX2" s="562"/>
      <c r="HY2" s="562"/>
      <c r="HZ2" s="562"/>
      <c r="IA2" s="562"/>
      <c r="IB2" s="562"/>
      <c r="IC2" s="562"/>
      <c r="ID2" s="562"/>
      <c r="IE2" s="562"/>
      <c r="IF2" s="562"/>
      <c r="IG2" s="562"/>
      <c r="IH2" s="562"/>
      <c r="II2" s="562"/>
      <c r="IJ2" s="562"/>
      <c r="IK2" s="562"/>
      <c r="IL2" s="562"/>
      <c r="IM2" s="562"/>
      <c r="IN2" s="562"/>
      <c r="IO2" s="562"/>
      <c r="IP2" s="562"/>
      <c r="IQ2" s="562"/>
      <c r="IR2" s="562"/>
      <c r="IS2" s="562"/>
      <c r="IT2" s="562"/>
      <c r="IU2" s="562"/>
      <c r="IV2" s="562"/>
      <c r="IW2" s="562"/>
      <c r="IX2" s="562"/>
      <c r="IY2" s="562"/>
      <c r="IZ2" s="562"/>
      <c r="JA2" s="562"/>
      <c r="JB2" s="562"/>
      <c r="JC2" s="562"/>
      <c r="JD2" s="562"/>
      <c r="JE2" s="562"/>
      <c r="JF2" s="562"/>
      <c r="JG2" s="562"/>
      <c r="JH2" s="562"/>
      <c r="JI2" s="562"/>
      <c r="JJ2" s="562"/>
      <c r="JK2" s="562"/>
      <c r="JL2" s="562"/>
      <c r="JM2" s="562"/>
      <c r="JN2" s="562"/>
      <c r="JO2" s="562"/>
      <c r="JP2" s="562"/>
      <c r="JQ2" s="562"/>
      <c r="JR2" s="563"/>
      <c r="JT2" s="576" t="s">
        <v>1086</v>
      </c>
      <c r="JU2" s="577"/>
      <c r="JV2" s="577"/>
      <c r="JW2" s="577"/>
      <c r="JX2" s="577"/>
      <c r="JY2" s="577"/>
      <c r="JZ2" s="577"/>
      <c r="KA2" s="578"/>
    </row>
    <row r="3" spans="1:287" ht="20.55" customHeight="1" x14ac:dyDescent="0.25">
      <c r="A3" s="290" t="s">
        <v>48</v>
      </c>
      <c r="B3" s="324" t="s">
        <v>39</v>
      </c>
      <c r="E3" s="570" t="s">
        <v>65</v>
      </c>
      <c r="F3" s="571"/>
      <c r="G3" s="571"/>
      <c r="H3" s="571"/>
      <c r="I3" s="571"/>
      <c r="J3" s="571"/>
      <c r="K3" s="571"/>
      <c r="L3" s="572"/>
      <c r="M3" s="564" t="s">
        <v>0</v>
      </c>
      <c r="N3" s="565"/>
      <c r="O3" s="565"/>
      <c r="P3" s="565"/>
      <c r="Q3" s="565"/>
      <c r="R3" s="565"/>
      <c r="S3" s="565"/>
      <c r="T3" s="566"/>
      <c r="U3" s="567" t="s">
        <v>66</v>
      </c>
      <c r="V3" s="568"/>
      <c r="W3" s="568"/>
      <c r="X3" s="568"/>
      <c r="Y3" s="568"/>
      <c r="Z3" s="568"/>
      <c r="AA3" s="568"/>
      <c r="AB3" s="569"/>
      <c r="AC3" s="570" t="s">
        <v>1</v>
      </c>
      <c r="AD3" s="571"/>
      <c r="AE3" s="571"/>
      <c r="AF3" s="571"/>
      <c r="AG3" s="571"/>
      <c r="AH3" s="571"/>
      <c r="AI3" s="571"/>
      <c r="AJ3" s="572"/>
      <c r="AK3" s="564" t="s">
        <v>67</v>
      </c>
      <c r="AL3" s="565"/>
      <c r="AM3" s="565"/>
      <c r="AN3" s="565"/>
      <c r="AO3" s="565"/>
      <c r="AP3" s="565"/>
      <c r="AQ3" s="565"/>
      <c r="AR3" s="566"/>
      <c r="AS3" s="567" t="s">
        <v>2</v>
      </c>
      <c r="AT3" s="568"/>
      <c r="AU3" s="568"/>
      <c r="AV3" s="568"/>
      <c r="AW3" s="568"/>
      <c r="AX3" s="568"/>
      <c r="AY3" s="568"/>
      <c r="AZ3" s="569"/>
      <c r="BA3" s="570" t="s">
        <v>41</v>
      </c>
      <c r="BB3" s="571"/>
      <c r="BC3" s="571"/>
      <c r="BD3" s="571"/>
      <c r="BE3" s="571"/>
      <c r="BF3" s="571"/>
      <c r="BG3" s="571"/>
      <c r="BH3" s="572"/>
      <c r="BI3" s="564" t="s">
        <v>3</v>
      </c>
      <c r="BJ3" s="565"/>
      <c r="BK3" s="565"/>
      <c r="BL3" s="565"/>
      <c r="BM3" s="565"/>
      <c r="BN3" s="565"/>
      <c r="BO3" s="565"/>
      <c r="BP3" s="566"/>
      <c r="BQ3" s="567" t="s">
        <v>68</v>
      </c>
      <c r="BR3" s="568"/>
      <c r="BS3" s="568"/>
      <c r="BT3" s="568"/>
      <c r="BU3" s="568"/>
      <c r="BV3" s="568"/>
      <c r="BW3" s="568"/>
      <c r="BX3" s="569"/>
      <c r="BY3" s="570" t="s">
        <v>42</v>
      </c>
      <c r="BZ3" s="571"/>
      <c r="CA3" s="571"/>
      <c r="CB3" s="571"/>
      <c r="CC3" s="571"/>
      <c r="CD3" s="571"/>
      <c r="CE3" s="571"/>
      <c r="CF3" s="572"/>
      <c r="CG3" s="564" t="s">
        <v>69</v>
      </c>
      <c r="CH3" s="565"/>
      <c r="CI3" s="565"/>
      <c r="CJ3" s="565"/>
      <c r="CK3" s="565"/>
      <c r="CL3" s="565"/>
      <c r="CM3" s="565"/>
      <c r="CN3" s="566"/>
      <c r="CO3" s="567" t="s">
        <v>70</v>
      </c>
      <c r="CP3" s="568"/>
      <c r="CQ3" s="568"/>
      <c r="CR3" s="568"/>
      <c r="CS3" s="568"/>
      <c r="CT3" s="568"/>
      <c r="CU3" s="568"/>
      <c r="CV3" s="569"/>
      <c r="CW3" s="570" t="s">
        <v>35</v>
      </c>
      <c r="CX3" s="571"/>
      <c r="CY3" s="571"/>
      <c r="CZ3" s="571"/>
      <c r="DA3" s="571"/>
      <c r="DB3" s="571"/>
      <c r="DC3" s="571"/>
      <c r="DD3" s="572"/>
      <c r="DE3" s="564" t="s">
        <v>71</v>
      </c>
      <c r="DF3" s="565"/>
      <c r="DG3" s="565"/>
      <c r="DH3" s="565"/>
      <c r="DI3" s="565"/>
      <c r="DJ3" s="565"/>
      <c r="DK3" s="565"/>
      <c r="DL3" s="566"/>
      <c r="DM3" s="567" t="s">
        <v>72</v>
      </c>
      <c r="DN3" s="568"/>
      <c r="DO3" s="568"/>
      <c r="DP3" s="568"/>
      <c r="DQ3" s="568"/>
      <c r="DR3" s="568"/>
      <c r="DS3" s="568"/>
      <c r="DT3" s="569"/>
      <c r="DU3" s="570" t="s">
        <v>44</v>
      </c>
      <c r="DV3" s="571"/>
      <c r="DW3" s="571"/>
      <c r="DX3" s="571"/>
      <c r="DY3" s="571"/>
      <c r="DZ3" s="571"/>
      <c r="EA3" s="571"/>
      <c r="EB3" s="572"/>
      <c r="EC3" s="93"/>
      <c r="ED3" s="570" t="s">
        <v>98</v>
      </c>
      <c r="EE3" s="571"/>
      <c r="EF3" s="571"/>
      <c r="EG3" s="571"/>
      <c r="EH3" s="571"/>
      <c r="EI3" s="571"/>
      <c r="EJ3" s="571"/>
      <c r="EK3" s="572"/>
      <c r="EL3" s="564" t="s">
        <v>40</v>
      </c>
      <c r="EM3" s="565"/>
      <c r="EN3" s="565"/>
      <c r="EO3" s="565"/>
      <c r="EP3" s="565"/>
      <c r="EQ3" s="565"/>
      <c r="ER3" s="565"/>
      <c r="ES3" s="566"/>
      <c r="ET3" s="567" t="s">
        <v>99</v>
      </c>
      <c r="EU3" s="568"/>
      <c r="EV3" s="568"/>
      <c r="EW3" s="568"/>
      <c r="EX3" s="568"/>
      <c r="EY3" s="568"/>
      <c r="EZ3" s="568"/>
      <c r="FA3" s="569"/>
      <c r="FB3" s="570" t="s">
        <v>100</v>
      </c>
      <c r="FC3" s="571"/>
      <c r="FD3" s="571"/>
      <c r="FE3" s="571"/>
      <c r="FF3" s="571"/>
      <c r="FG3" s="571"/>
      <c r="FH3" s="571"/>
      <c r="FI3" s="572"/>
      <c r="FJ3" s="564" t="s">
        <v>101</v>
      </c>
      <c r="FK3" s="565"/>
      <c r="FL3" s="565"/>
      <c r="FM3" s="565"/>
      <c r="FN3" s="565"/>
      <c r="FO3" s="565"/>
      <c r="FP3" s="565"/>
      <c r="FQ3" s="566"/>
      <c r="FR3" s="567" t="s">
        <v>102</v>
      </c>
      <c r="FS3" s="568"/>
      <c r="FT3" s="568"/>
      <c r="FU3" s="568"/>
      <c r="FV3" s="568"/>
      <c r="FW3" s="568"/>
      <c r="FX3" s="568"/>
      <c r="FY3" s="569"/>
      <c r="FZ3" s="570" t="s">
        <v>103</v>
      </c>
      <c r="GA3" s="571"/>
      <c r="GB3" s="571"/>
      <c r="GC3" s="571"/>
      <c r="GD3" s="571"/>
      <c r="GE3" s="571"/>
      <c r="GF3" s="571"/>
      <c r="GG3" s="572"/>
      <c r="GH3" s="564" t="s">
        <v>43</v>
      </c>
      <c r="GI3" s="565"/>
      <c r="GJ3" s="565"/>
      <c r="GK3" s="565"/>
      <c r="GL3" s="565"/>
      <c r="GM3" s="565"/>
      <c r="GN3" s="565"/>
      <c r="GO3" s="566"/>
      <c r="GP3" s="93"/>
      <c r="GQ3" s="570" t="s">
        <v>113</v>
      </c>
      <c r="GR3" s="571"/>
      <c r="GS3" s="571"/>
      <c r="GT3" s="571"/>
      <c r="GU3" s="571"/>
      <c r="GV3" s="571"/>
      <c r="GW3" s="571"/>
      <c r="GX3" s="572"/>
      <c r="GY3" s="564" t="s">
        <v>45</v>
      </c>
      <c r="GZ3" s="565"/>
      <c r="HA3" s="565"/>
      <c r="HB3" s="565"/>
      <c r="HC3" s="565"/>
      <c r="HD3" s="565"/>
      <c r="HE3" s="565"/>
      <c r="HF3" s="566"/>
      <c r="HG3" s="567" t="s">
        <v>114</v>
      </c>
      <c r="HH3" s="568"/>
      <c r="HI3" s="568"/>
      <c r="HJ3" s="568"/>
      <c r="HK3" s="568"/>
      <c r="HL3" s="568"/>
      <c r="HM3" s="568"/>
      <c r="HN3" s="569"/>
      <c r="HO3" s="570" t="s">
        <v>46</v>
      </c>
      <c r="HP3" s="571"/>
      <c r="HQ3" s="571"/>
      <c r="HR3" s="571"/>
      <c r="HS3" s="571"/>
      <c r="HT3" s="571"/>
      <c r="HU3" s="571"/>
      <c r="HV3" s="572"/>
      <c r="HW3" s="564" t="s">
        <v>115</v>
      </c>
      <c r="HX3" s="565"/>
      <c r="HY3" s="565"/>
      <c r="HZ3" s="565"/>
      <c r="IA3" s="565"/>
      <c r="IB3" s="565"/>
      <c r="IC3" s="565"/>
      <c r="ID3" s="566"/>
      <c r="IE3" s="567" t="s">
        <v>49</v>
      </c>
      <c r="IF3" s="568"/>
      <c r="IG3" s="568"/>
      <c r="IH3" s="568"/>
      <c r="II3" s="568"/>
      <c r="IJ3" s="568"/>
      <c r="IK3" s="568"/>
      <c r="IL3" s="569"/>
      <c r="IM3" s="564" t="s">
        <v>116</v>
      </c>
      <c r="IN3" s="565"/>
      <c r="IO3" s="565"/>
      <c r="IP3" s="565"/>
      <c r="IQ3" s="565"/>
      <c r="IR3" s="565"/>
      <c r="IS3" s="565"/>
      <c r="IT3" s="566"/>
      <c r="IU3" s="567" t="s">
        <v>47</v>
      </c>
      <c r="IV3" s="568"/>
      <c r="IW3" s="568"/>
      <c r="IX3" s="568"/>
      <c r="IY3" s="568"/>
      <c r="IZ3" s="568"/>
      <c r="JA3" s="568"/>
      <c r="JB3" s="569"/>
      <c r="JC3" s="570" t="s">
        <v>236</v>
      </c>
      <c r="JD3" s="571"/>
      <c r="JE3" s="571"/>
      <c r="JF3" s="571"/>
      <c r="JG3" s="571"/>
      <c r="JH3" s="571"/>
      <c r="JI3" s="571"/>
      <c r="JJ3" s="572"/>
      <c r="JK3" s="564" t="s">
        <v>117</v>
      </c>
      <c r="JL3" s="565"/>
      <c r="JM3" s="565"/>
      <c r="JN3" s="565"/>
      <c r="JO3" s="565"/>
      <c r="JP3" s="565"/>
      <c r="JQ3" s="565"/>
      <c r="JR3" s="566"/>
      <c r="JT3" s="567" t="s">
        <v>665</v>
      </c>
      <c r="JU3" s="568"/>
      <c r="JV3" s="568"/>
      <c r="JW3" s="568"/>
      <c r="JX3" s="568"/>
      <c r="JY3" s="568"/>
      <c r="JZ3" s="568"/>
      <c r="KA3" s="569"/>
    </row>
    <row r="4" spans="1:287" ht="14.55" customHeight="1" x14ac:dyDescent="0.25">
      <c r="A4" s="290"/>
      <c r="B4" s="324"/>
      <c r="E4" s="116">
        <v>2016</v>
      </c>
      <c r="F4" s="117">
        <v>2017</v>
      </c>
      <c r="G4" s="117">
        <v>2018</v>
      </c>
      <c r="H4" s="152">
        <v>2019</v>
      </c>
      <c r="I4" s="152">
        <v>2020</v>
      </c>
      <c r="J4" s="152">
        <v>2021</v>
      </c>
      <c r="K4" s="152">
        <v>2022</v>
      </c>
      <c r="L4" s="118">
        <v>2023</v>
      </c>
      <c r="M4" s="295">
        <v>2016</v>
      </c>
      <c r="N4" s="296">
        <v>2017</v>
      </c>
      <c r="O4" s="296">
        <v>2018</v>
      </c>
      <c r="P4" s="297">
        <v>2019</v>
      </c>
      <c r="Q4" s="297">
        <v>2020</v>
      </c>
      <c r="R4" s="298">
        <v>2021</v>
      </c>
      <c r="S4" s="298">
        <v>2022</v>
      </c>
      <c r="T4" s="299">
        <v>2023</v>
      </c>
      <c r="U4" s="300">
        <v>2016</v>
      </c>
      <c r="V4" s="301">
        <v>2017</v>
      </c>
      <c r="W4" s="301">
        <v>2018</v>
      </c>
      <c r="X4" s="302">
        <v>2019</v>
      </c>
      <c r="Y4" s="302">
        <v>2020</v>
      </c>
      <c r="Z4" s="119">
        <v>2021</v>
      </c>
      <c r="AA4" s="119">
        <v>2022</v>
      </c>
      <c r="AB4" s="303">
        <v>2023</v>
      </c>
      <c r="AC4" s="116">
        <v>2016</v>
      </c>
      <c r="AD4" s="117">
        <v>2017</v>
      </c>
      <c r="AE4" s="117">
        <v>2018</v>
      </c>
      <c r="AF4" s="152">
        <v>2019</v>
      </c>
      <c r="AG4" s="152">
        <v>2020</v>
      </c>
      <c r="AH4" s="152">
        <v>2021</v>
      </c>
      <c r="AI4" s="152">
        <v>2022</v>
      </c>
      <c r="AJ4" s="118">
        <v>2023</v>
      </c>
      <c r="AK4" s="295">
        <v>2016</v>
      </c>
      <c r="AL4" s="296">
        <v>2017</v>
      </c>
      <c r="AM4" s="296">
        <v>2018</v>
      </c>
      <c r="AN4" s="297">
        <v>2019</v>
      </c>
      <c r="AO4" s="297">
        <v>2020</v>
      </c>
      <c r="AP4" s="298">
        <v>2021</v>
      </c>
      <c r="AQ4" s="298">
        <v>2022</v>
      </c>
      <c r="AR4" s="299">
        <v>2023</v>
      </c>
      <c r="AS4" s="300">
        <v>2016</v>
      </c>
      <c r="AT4" s="301">
        <v>2017</v>
      </c>
      <c r="AU4" s="301">
        <v>2018</v>
      </c>
      <c r="AV4" s="302">
        <v>2019</v>
      </c>
      <c r="AW4" s="302">
        <v>2020</v>
      </c>
      <c r="AX4" s="119">
        <v>2021</v>
      </c>
      <c r="AY4" s="119">
        <v>2022</v>
      </c>
      <c r="AZ4" s="303">
        <v>2023</v>
      </c>
      <c r="BA4" s="116">
        <v>2016</v>
      </c>
      <c r="BB4" s="117">
        <v>2017</v>
      </c>
      <c r="BC4" s="117">
        <v>2018</v>
      </c>
      <c r="BD4" s="152">
        <v>2019</v>
      </c>
      <c r="BE4" s="152">
        <v>2020</v>
      </c>
      <c r="BF4" s="152">
        <v>2021</v>
      </c>
      <c r="BG4" s="152">
        <v>2022</v>
      </c>
      <c r="BH4" s="118">
        <v>2023</v>
      </c>
      <c r="BI4" s="295">
        <v>2016</v>
      </c>
      <c r="BJ4" s="296">
        <v>2017</v>
      </c>
      <c r="BK4" s="296">
        <v>2018</v>
      </c>
      <c r="BL4" s="297">
        <v>2019</v>
      </c>
      <c r="BM4" s="297">
        <v>2020</v>
      </c>
      <c r="BN4" s="298">
        <v>2021</v>
      </c>
      <c r="BO4" s="298">
        <v>2022</v>
      </c>
      <c r="BP4" s="299">
        <v>2023</v>
      </c>
      <c r="BQ4" s="300">
        <v>2016</v>
      </c>
      <c r="BR4" s="301">
        <v>2017</v>
      </c>
      <c r="BS4" s="301">
        <v>2018</v>
      </c>
      <c r="BT4" s="302">
        <v>2019</v>
      </c>
      <c r="BU4" s="302">
        <v>2020</v>
      </c>
      <c r="BV4" s="119">
        <v>2021</v>
      </c>
      <c r="BW4" s="119">
        <v>2022</v>
      </c>
      <c r="BX4" s="303">
        <v>2023</v>
      </c>
      <c r="BY4" s="116">
        <v>2016</v>
      </c>
      <c r="BZ4" s="117">
        <v>2017</v>
      </c>
      <c r="CA4" s="117">
        <v>2018</v>
      </c>
      <c r="CB4" s="152">
        <v>2019</v>
      </c>
      <c r="CC4" s="152">
        <v>2020</v>
      </c>
      <c r="CD4" s="152">
        <v>2021</v>
      </c>
      <c r="CE4" s="152">
        <v>2022</v>
      </c>
      <c r="CF4" s="118">
        <v>2023</v>
      </c>
      <c r="CG4" s="295">
        <v>2016</v>
      </c>
      <c r="CH4" s="296">
        <v>2017</v>
      </c>
      <c r="CI4" s="296">
        <v>2018</v>
      </c>
      <c r="CJ4" s="297">
        <v>2019</v>
      </c>
      <c r="CK4" s="297">
        <v>2020</v>
      </c>
      <c r="CL4" s="298">
        <v>2021</v>
      </c>
      <c r="CM4" s="298">
        <v>2022</v>
      </c>
      <c r="CN4" s="299">
        <v>2023</v>
      </c>
      <c r="CO4" s="300">
        <v>2016</v>
      </c>
      <c r="CP4" s="301">
        <v>2017</v>
      </c>
      <c r="CQ4" s="301">
        <v>2018</v>
      </c>
      <c r="CR4" s="302">
        <v>2019</v>
      </c>
      <c r="CS4" s="302">
        <v>2020</v>
      </c>
      <c r="CT4" s="119">
        <v>2021</v>
      </c>
      <c r="CU4" s="119">
        <v>2022</v>
      </c>
      <c r="CV4" s="303">
        <v>2023</v>
      </c>
      <c r="CW4" s="116">
        <v>2016</v>
      </c>
      <c r="CX4" s="117">
        <v>2017</v>
      </c>
      <c r="CY4" s="117">
        <v>2018</v>
      </c>
      <c r="CZ4" s="152">
        <v>2019</v>
      </c>
      <c r="DA4" s="152">
        <v>2020</v>
      </c>
      <c r="DB4" s="152">
        <v>2021</v>
      </c>
      <c r="DC4" s="152">
        <v>2022</v>
      </c>
      <c r="DD4" s="118">
        <v>2023</v>
      </c>
      <c r="DE4" s="295">
        <v>2016</v>
      </c>
      <c r="DF4" s="296">
        <v>2017</v>
      </c>
      <c r="DG4" s="296">
        <v>2018</v>
      </c>
      <c r="DH4" s="297">
        <v>2019</v>
      </c>
      <c r="DI4" s="297">
        <v>2020</v>
      </c>
      <c r="DJ4" s="298">
        <v>2021</v>
      </c>
      <c r="DK4" s="298">
        <v>2022</v>
      </c>
      <c r="DL4" s="299">
        <v>2023</v>
      </c>
      <c r="DM4" s="300">
        <v>2016</v>
      </c>
      <c r="DN4" s="301">
        <v>2017</v>
      </c>
      <c r="DO4" s="301">
        <v>2018</v>
      </c>
      <c r="DP4" s="302">
        <v>2019</v>
      </c>
      <c r="DQ4" s="302">
        <v>2020</v>
      </c>
      <c r="DR4" s="119">
        <v>2021</v>
      </c>
      <c r="DS4" s="119">
        <v>2022</v>
      </c>
      <c r="DT4" s="303">
        <v>2023</v>
      </c>
      <c r="DU4" s="116">
        <v>2016</v>
      </c>
      <c r="DV4" s="117">
        <v>2017</v>
      </c>
      <c r="DW4" s="117">
        <v>2018</v>
      </c>
      <c r="DX4" s="152">
        <v>2019</v>
      </c>
      <c r="DY4" s="152">
        <v>2020</v>
      </c>
      <c r="DZ4" s="152">
        <v>2021</v>
      </c>
      <c r="EA4" s="152">
        <v>2021</v>
      </c>
      <c r="EB4" s="118">
        <v>2023</v>
      </c>
      <c r="EC4" s="93"/>
      <c r="ED4" s="116">
        <v>2016</v>
      </c>
      <c r="EE4" s="117">
        <v>2017</v>
      </c>
      <c r="EF4" s="117">
        <v>2018</v>
      </c>
      <c r="EG4" s="152">
        <v>2019</v>
      </c>
      <c r="EH4" s="152">
        <v>2020</v>
      </c>
      <c r="EI4" s="152">
        <v>2021</v>
      </c>
      <c r="EJ4" s="152">
        <v>2022</v>
      </c>
      <c r="EK4" s="118">
        <v>2023</v>
      </c>
      <c r="EL4" s="295">
        <v>2016</v>
      </c>
      <c r="EM4" s="296">
        <v>2017</v>
      </c>
      <c r="EN4" s="296">
        <v>2018</v>
      </c>
      <c r="EO4" s="297">
        <v>2019</v>
      </c>
      <c r="EP4" s="297">
        <v>2020</v>
      </c>
      <c r="EQ4" s="298">
        <v>2021</v>
      </c>
      <c r="ER4" s="298">
        <v>2022</v>
      </c>
      <c r="ES4" s="299">
        <v>2023</v>
      </c>
      <c r="ET4" s="300">
        <v>2016</v>
      </c>
      <c r="EU4" s="301">
        <v>2017</v>
      </c>
      <c r="EV4" s="301">
        <v>2018</v>
      </c>
      <c r="EW4" s="302">
        <v>2019</v>
      </c>
      <c r="EX4" s="302">
        <v>2020</v>
      </c>
      <c r="EY4" s="119">
        <v>2021</v>
      </c>
      <c r="EZ4" s="119">
        <v>2022</v>
      </c>
      <c r="FA4" s="303">
        <v>2023</v>
      </c>
      <c r="FB4" s="116">
        <v>2016</v>
      </c>
      <c r="FC4" s="117">
        <v>2017</v>
      </c>
      <c r="FD4" s="117">
        <v>2018</v>
      </c>
      <c r="FE4" s="152">
        <v>2019</v>
      </c>
      <c r="FF4" s="152">
        <v>2020</v>
      </c>
      <c r="FG4" s="152">
        <v>2021</v>
      </c>
      <c r="FH4" s="152">
        <v>2022</v>
      </c>
      <c r="FI4" s="118">
        <v>2023</v>
      </c>
      <c r="FJ4" s="295">
        <v>2016</v>
      </c>
      <c r="FK4" s="296">
        <v>2017</v>
      </c>
      <c r="FL4" s="296">
        <v>2018</v>
      </c>
      <c r="FM4" s="297">
        <v>2019</v>
      </c>
      <c r="FN4" s="297">
        <v>2020</v>
      </c>
      <c r="FO4" s="298">
        <v>2021</v>
      </c>
      <c r="FP4" s="298">
        <v>2022</v>
      </c>
      <c r="FQ4" s="299">
        <v>2023</v>
      </c>
      <c r="FR4" s="300">
        <v>2016</v>
      </c>
      <c r="FS4" s="301">
        <v>2017</v>
      </c>
      <c r="FT4" s="301">
        <v>2018</v>
      </c>
      <c r="FU4" s="302">
        <v>2019</v>
      </c>
      <c r="FV4" s="302">
        <v>2020</v>
      </c>
      <c r="FW4" s="119">
        <v>2021</v>
      </c>
      <c r="FX4" s="119">
        <v>2022</v>
      </c>
      <c r="FY4" s="303">
        <v>2023</v>
      </c>
      <c r="FZ4" s="116">
        <v>2016</v>
      </c>
      <c r="GA4" s="117">
        <v>2017</v>
      </c>
      <c r="GB4" s="117">
        <v>2018</v>
      </c>
      <c r="GC4" s="152">
        <v>2019</v>
      </c>
      <c r="GD4" s="152">
        <v>2020</v>
      </c>
      <c r="GE4" s="152">
        <v>2021</v>
      </c>
      <c r="GF4" s="152">
        <v>2022</v>
      </c>
      <c r="GG4" s="118">
        <v>2023</v>
      </c>
      <c r="GH4" s="295">
        <v>2016</v>
      </c>
      <c r="GI4" s="296">
        <v>2017</v>
      </c>
      <c r="GJ4" s="296">
        <v>2018</v>
      </c>
      <c r="GK4" s="297">
        <v>2019</v>
      </c>
      <c r="GL4" s="297">
        <v>2020</v>
      </c>
      <c r="GM4" s="298">
        <v>2021</v>
      </c>
      <c r="GN4" s="298">
        <v>2022</v>
      </c>
      <c r="GO4" s="299">
        <v>2023</v>
      </c>
      <c r="GP4" s="93"/>
      <c r="GQ4" s="116">
        <v>2016</v>
      </c>
      <c r="GR4" s="117">
        <v>2017</v>
      </c>
      <c r="GS4" s="117">
        <v>2018</v>
      </c>
      <c r="GT4" s="152">
        <v>2019</v>
      </c>
      <c r="GU4" s="152">
        <v>2020</v>
      </c>
      <c r="GV4" s="152">
        <v>2021</v>
      </c>
      <c r="GW4" s="152">
        <v>2022</v>
      </c>
      <c r="GX4" s="118">
        <v>2023</v>
      </c>
      <c r="GY4" s="295">
        <v>2016</v>
      </c>
      <c r="GZ4" s="296">
        <v>2017</v>
      </c>
      <c r="HA4" s="296">
        <v>2018</v>
      </c>
      <c r="HB4" s="297">
        <v>2019</v>
      </c>
      <c r="HC4" s="297">
        <v>2020</v>
      </c>
      <c r="HD4" s="298">
        <v>2021</v>
      </c>
      <c r="HE4" s="298">
        <v>2022</v>
      </c>
      <c r="HF4" s="299">
        <v>2023</v>
      </c>
      <c r="HG4" s="300">
        <v>2016</v>
      </c>
      <c r="HH4" s="301">
        <v>2017</v>
      </c>
      <c r="HI4" s="301">
        <v>2018</v>
      </c>
      <c r="HJ4" s="302">
        <v>2019</v>
      </c>
      <c r="HK4" s="302">
        <v>2020</v>
      </c>
      <c r="HL4" s="119">
        <v>2021</v>
      </c>
      <c r="HM4" s="119">
        <v>2022</v>
      </c>
      <c r="HN4" s="303">
        <v>2023</v>
      </c>
      <c r="HO4" s="116">
        <v>2016</v>
      </c>
      <c r="HP4" s="117">
        <v>2017</v>
      </c>
      <c r="HQ4" s="117">
        <v>2018</v>
      </c>
      <c r="HR4" s="152">
        <v>2019</v>
      </c>
      <c r="HS4" s="152">
        <v>2020</v>
      </c>
      <c r="HT4" s="152">
        <v>2021</v>
      </c>
      <c r="HU4" s="152">
        <v>2022</v>
      </c>
      <c r="HV4" s="118">
        <v>2023</v>
      </c>
      <c r="HW4" s="295">
        <v>2016</v>
      </c>
      <c r="HX4" s="296">
        <v>2017</v>
      </c>
      <c r="HY4" s="296">
        <v>2018</v>
      </c>
      <c r="HZ4" s="297">
        <v>2019</v>
      </c>
      <c r="IA4" s="297">
        <v>2020</v>
      </c>
      <c r="IB4" s="298">
        <v>2021</v>
      </c>
      <c r="IC4" s="298">
        <v>2022</v>
      </c>
      <c r="ID4" s="299">
        <v>2023</v>
      </c>
      <c r="IE4" s="300">
        <v>2016</v>
      </c>
      <c r="IF4" s="301">
        <v>2017</v>
      </c>
      <c r="IG4" s="301">
        <v>2018</v>
      </c>
      <c r="IH4" s="302">
        <v>2019</v>
      </c>
      <c r="II4" s="302">
        <v>2020</v>
      </c>
      <c r="IJ4" s="119">
        <v>2021</v>
      </c>
      <c r="IK4" s="119">
        <v>2022</v>
      </c>
      <c r="IL4" s="303">
        <v>2023</v>
      </c>
      <c r="IM4" s="295">
        <v>2016</v>
      </c>
      <c r="IN4" s="296">
        <v>2017</v>
      </c>
      <c r="IO4" s="296">
        <v>2018</v>
      </c>
      <c r="IP4" s="297">
        <v>2019</v>
      </c>
      <c r="IQ4" s="297">
        <v>2020</v>
      </c>
      <c r="IR4" s="298">
        <v>2021</v>
      </c>
      <c r="IS4" s="298">
        <v>2022</v>
      </c>
      <c r="IT4" s="299">
        <v>2023</v>
      </c>
      <c r="IU4" s="300">
        <v>2016</v>
      </c>
      <c r="IV4" s="301">
        <v>2017</v>
      </c>
      <c r="IW4" s="301">
        <v>2018</v>
      </c>
      <c r="IX4" s="302">
        <v>2019</v>
      </c>
      <c r="IY4" s="302">
        <v>2020</v>
      </c>
      <c r="IZ4" s="119">
        <v>2021</v>
      </c>
      <c r="JA4" s="119">
        <v>2022</v>
      </c>
      <c r="JB4" s="303">
        <v>2023</v>
      </c>
      <c r="JC4" s="116">
        <v>2016</v>
      </c>
      <c r="JD4" s="117">
        <v>2017</v>
      </c>
      <c r="JE4" s="117">
        <v>2018</v>
      </c>
      <c r="JF4" s="152">
        <v>2019</v>
      </c>
      <c r="JG4" s="152">
        <v>2020</v>
      </c>
      <c r="JH4" s="152">
        <v>2021</v>
      </c>
      <c r="JI4" s="152">
        <v>2022</v>
      </c>
      <c r="JJ4" s="118">
        <v>2023</v>
      </c>
      <c r="JK4" s="295">
        <v>2016</v>
      </c>
      <c r="JL4" s="296">
        <v>2017</v>
      </c>
      <c r="JM4" s="296">
        <v>2018</v>
      </c>
      <c r="JN4" s="297">
        <v>2019</v>
      </c>
      <c r="JO4" s="297">
        <v>2020</v>
      </c>
      <c r="JP4" s="298">
        <v>2021</v>
      </c>
      <c r="JQ4" s="298">
        <v>2022</v>
      </c>
      <c r="JR4" s="299">
        <v>2023</v>
      </c>
      <c r="JS4" s="127"/>
      <c r="JT4" s="300">
        <v>2016</v>
      </c>
      <c r="JU4" s="301">
        <v>2017</v>
      </c>
      <c r="JV4" s="301">
        <v>2018</v>
      </c>
      <c r="JW4" s="302">
        <v>2019</v>
      </c>
      <c r="JX4" s="302">
        <v>2020</v>
      </c>
      <c r="JY4" s="119">
        <v>2021</v>
      </c>
      <c r="JZ4" s="119">
        <v>2022</v>
      </c>
      <c r="KA4" s="303">
        <v>2023</v>
      </c>
    </row>
    <row r="5" spans="1:287" ht="14.55" customHeight="1" thickBot="1" x14ac:dyDescent="0.3">
      <c r="A5" s="325"/>
      <c r="B5" s="326" t="s">
        <v>267</v>
      </c>
      <c r="E5" s="23">
        <v>80.778999999999996</v>
      </c>
      <c r="F5" s="63">
        <v>92.951999999999998</v>
      </c>
      <c r="G5" s="63">
        <v>116.434</v>
      </c>
      <c r="H5" s="30">
        <v>138.59</v>
      </c>
      <c r="I5" s="30">
        <v>155.35900000000001</v>
      </c>
      <c r="J5" s="30">
        <v>210.215</v>
      </c>
      <c r="K5" s="30">
        <v>227.09800000000001</v>
      </c>
      <c r="L5" s="24">
        <v>233.971</v>
      </c>
      <c r="M5" s="229">
        <v>4.5750000000000002</v>
      </c>
      <c r="N5" s="214">
        <v>4.734</v>
      </c>
      <c r="O5" s="214">
        <v>4.625</v>
      </c>
      <c r="P5" s="213">
        <v>4.5590000000000002</v>
      </c>
      <c r="Q5" s="213">
        <v>4.6959999999999997</v>
      </c>
      <c r="R5" s="213">
        <v>4.8879999999999999</v>
      </c>
      <c r="S5" s="213">
        <v>4.8559999999999999</v>
      </c>
      <c r="T5" s="215">
        <v>4.8680000000000003</v>
      </c>
      <c r="U5" s="39">
        <v>197.571</v>
      </c>
      <c r="V5" s="67">
        <v>190.126</v>
      </c>
      <c r="W5" s="67">
        <v>187.43700000000001</v>
      </c>
      <c r="X5" s="53">
        <v>192.40600000000001</v>
      </c>
      <c r="Y5" s="53">
        <v>191.358</v>
      </c>
      <c r="Z5" s="53">
        <v>182.53</v>
      </c>
      <c r="AA5" s="53">
        <v>179.44</v>
      </c>
      <c r="AB5" s="40">
        <v>180.15899999999999</v>
      </c>
      <c r="AC5" s="23">
        <v>494.12700000000001</v>
      </c>
      <c r="AD5" s="63">
        <v>645.39099999999996</v>
      </c>
      <c r="AE5" s="63">
        <v>810.08399999999995</v>
      </c>
      <c r="AF5" s="30">
        <v>819.49</v>
      </c>
      <c r="AG5" s="30">
        <v>855.61599999999999</v>
      </c>
      <c r="AH5" s="30">
        <v>961.38499999999999</v>
      </c>
      <c r="AI5" s="30">
        <v>946.51099999999997</v>
      </c>
      <c r="AJ5" s="24">
        <v>967.39</v>
      </c>
      <c r="AK5" s="229">
        <v>5.7880000000000003</v>
      </c>
      <c r="AL5" s="214">
        <v>6.2060000000000004</v>
      </c>
      <c r="AM5" s="214">
        <v>6.23</v>
      </c>
      <c r="AN5" s="213">
        <v>6.2679999999999998</v>
      </c>
      <c r="AO5" s="213">
        <v>6.3449999999999998</v>
      </c>
      <c r="AP5" s="213">
        <v>6.0179999999999998</v>
      </c>
      <c r="AQ5" s="213">
        <v>5.8280000000000003</v>
      </c>
      <c r="AR5" s="215">
        <v>6.0579999999999998</v>
      </c>
      <c r="AS5" s="39">
        <v>5.0119999999999996</v>
      </c>
      <c r="AT5" s="67">
        <v>5.5060000000000002</v>
      </c>
      <c r="AU5" s="67">
        <v>5.9080000000000004</v>
      </c>
      <c r="AV5" s="53">
        <v>6.0839999999999996</v>
      </c>
      <c r="AW5" s="53">
        <v>6.2130000000000001</v>
      </c>
      <c r="AX5" s="53">
        <v>6.3170000000000002</v>
      </c>
      <c r="AY5" s="53">
        <v>6.3970000000000002</v>
      </c>
      <c r="AZ5" s="40">
        <v>6.5590000000000002</v>
      </c>
      <c r="BA5" s="23">
        <v>941.01099999999997</v>
      </c>
      <c r="BB5" s="63">
        <v>1013.4349999999999</v>
      </c>
      <c r="BC5" s="63">
        <v>1071.7619999999999</v>
      </c>
      <c r="BD5" s="30">
        <v>1121.547</v>
      </c>
      <c r="BE5" s="30">
        <v>1154.828</v>
      </c>
      <c r="BF5" s="30">
        <v>1178.577</v>
      </c>
      <c r="BG5" s="30">
        <v>1183.021</v>
      </c>
      <c r="BH5" s="24">
        <v>1248.19</v>
      </c>
      <c r="BI5" s="229">
        <v>221.197</v>
      </c>
      <c r="BJ5" s="214">
        <v>251.07400000000001</v>
      </c>
      <c r="BK5" s="214">
        <v>260.20699999999999</v>
      </c>
      <c r="BL5" s="213">
        <v>275.37700000000001</v>
      </c>
      <c r="BM5" s="213">
        <v>288.88600000000002</v>
      </c>
      <c r="BN5" s="213">
        <v>298.91399999999999</v>
      </c>
      <c r="BO5" s="213">
        <v>327.50400000000002</v>
      </c>
      <c r="BP5" s="215">
        <v>385.21800000000002</v>
      </c>
      <c r="BQ5" s="39">
        <v>16.622</v>
      </c>
      <c r="BR5" s="67">
        <v>16.882000000000001</v>
      </c>
      <c r="BS5" s="67">
        <v>16.762</v>
      </c>
      <c r="BT5" s="53">
        <v>16.39</v>
      </c>
      <c r="BU5" s="53">
        <v>16.594999999999999</v>
      </c>
      <c r="BV5" s="53">
        <v>16.369</v>
      </c>
      <c r="BW5" s="53">
        <v>16.655999999999999</v>
      </c>
      <c r="BX5" s="40">
        <v>17.678999999999998</v>
      </c>
      <c r="BY5" s="23">
        <v>19.834</v>
      </c>
      <c r="BZ5" s="63">
        <v>22.856000000000002</v>
      </c>
      <c r="CA5" s="63">
        <v>22.989000000000001</v>
      </c>
      <c r="CB5" s="30">
        <v>23.725999999999999</v>
      </c>
      <c r="CC5" s="30">
        <v>24.216000000000001</v>
      </c>
      <c r="CD5" s="30">
        <v>23.786000000000001</v>
      </c>
      <c r="CE5" s="30">
        <v>23.670999999999999</v>
      </c>
      <c r="CF5" s="24">
        <v>24.567</v>
      </c>
      <c r="CG5" s="229">
        <v>6.4139999999999997</v>
      </c>
      <c r="CH5" s="214">
        <v>7.0209999999999999</v>
      </c>
      <c r="CI5" s="214">
        <v>7.1589999999999998</v>
      </c>
      <c r="CJ5" s="213">
        <v>7.0979999999999999</v>
      </c>
      <c r="CK5" s="213">
        <v>7.3250000000000002</v>
      </c>
      <c r="CL5" s="213">
        <v>7.1310000000000002</v>
      </c>
      <c r="CM5" s="213">
        <v>7.1260000000000003</v>
      </c>
      <c r="CN5" s="215">
        <v>7.2450000000000001</v>
      </c>
      <c r="CO5" s="39">
        <v>7.8150000000000004</v>
      </c>
      <c r="CP5" s="67">
        <v>7.9690000000000003</v>
      </c>
      <c r="CQ5" s="67">
        <v>7.9930000000000003</v>
      </c>
      <c r="CR5" s="53">
        <v>7.9089999999999998</v>
      </c>
      <c r="CS5" s="53">
        <v>7.9509999999999996</v>
      </c>
      <c r="CT5" s="53">
        <v>7.8129999999999997</v>
      </c>
      <c r="CU5" s="53">
        <v>7.4530000000000003</v>
      </c>
      <c r="CV5" s="40">
        <v>7.4080000000000004</v>
      </c>
      <c r="CW5" s="23">
        <v>6.1589999999999998</v>
      </c>
      <c r="CX5" s="63">
        <v>6.4269999999999996</v>
      </c>
      <c r="CY5" s="63">
        <v>6.5110000000000001</v>
      </c>
      <c r="CZ5" s="30">
        <v>6.6929999999999996</v>
      </c>
      <c r="DA5" s="30">
        <v>6.9829999999999997</v>
      </c>
      <c r="DB5" s="30">
        <v>7.0979999999999999</v>
      </c>
      <c r="DC5" s="30">
        <v>6.9690000000000003</v>
      </c>
      <c r="DD5" s="24">
        <v>7.0529999999999999</v>
      </c>
      <c r="DE5" s="229">
        <v>848.68</v>
      </c>
      <c r="DF5" s="214">
        <v>885.08299999999997</v>
      </c>
      <c r="DG5" s="214">
        <v>877.96100000000001</v>
      </c>
      <c r="DH5" s="213">
        <v>872.55399999999997</v>
      </c>
      <c r="DI5" s="213">
        <v>889.55399999999997</v>
      </c>
      <c r="DJ5" s="213">
        <v>866.77800000000002</v>
      </c>
      <c r="DK5" s="213">
        <v>854.77499999999998</v>
      </c>
      <c r="DL5" s="215">
        <v>872.01499999999999</v>
      </c>
      <c r="DM5" s="39">
        <v>3.879</v>
      </c>
      <c r="DN5" s="67">
        <v>4.1929999999999996</v>
      </c>
      <c r="DO5" s="67">
        <v>4.3979999999999997</v>
      </c>
      <c r="DP5" s="53">
        <v>4.6500000000000004</v>
      </c>
      <c r="DQ5" s="53">
        <v>5.2210000000000001</v>
      </c>
      <c r="DR5" s="53">
        <v>6.375</v>
      </c>
      <c r="DS5" s="53">
        <v>6.2789999999999999</v>
      </c>
      <c r="DT5" s="40">
        <v>6.6349999999999998</v>
      </c>
      <c r="DU5" s="23">
        <v>0.54100000000000004</v>
      </c>
      <c r="DV5" s="63">
        <v>0.64100000000000001</v>
      </c>
      <c r="DW5" s="63">
        <v>1.032</v>
      </c>
      <c r="DX5" s="30">
        <v>6.2030000000000003</v>
      </c>
      <c r="DY5" s="30">
        <v>43.171999999999997</v>
      </c>
      <c r="DZ5" s="30">
        <v>88.01</v>
      </c>
      <c r="EA5" s="30">
        <v>323.017</v>
      </c>
      <c r="EB5" s="24">
        <v>952.53300000000002</v>
      </c>
      <c r="EC5" s="93"/>
      <c r="ED5" s="23">
        <v>214.434</v>
      </c>
      <c r="EE5" s="63">
        <v>216.774</v>
      </c>
      <c r="EF5" s="63">
        <v>212.93299999999999</v>
      </c>
      <c r="EG5" s="30">
        <v>208.51599999999999</v>
      </c>
      <c r="EH5" s="30">
        <v>211.75399999999999</v>
      </c>
      <c r="EI5" s="30">
        <v>205.93199999999999</v>
      </c>
      <c r="EJ5" s="30">
        <v>200.55199999999999</v>
      </c>
      <c r="EK5" s="24">
        <v>197.898</v>
      </c>
      <c r="EL5" s="229">
        <v>215.197</v>
      </c>
      <c r="EM5" s="214">
        <v>208.75700000000001</v>
      </c>
      <c r="EN5" s="214">
        <v>204.96700000000001</v>
      </c>
      <c r="EO5" s="213">
        <v>204.62899999999999</v>
      </c>
      <c r="EP5" s="213">
        <v>215.79</v>
      </c>
      <c r="EQ5" s="213">
        <v>204.83099999999999</v>
      </c>
      <c r="ER5" s="213">
        <v>207.86500000000001</v>
      </c>
      <c r="ES5" s="215">
        <v>203.857</v>
      </c>
      <c r="ET5" s="39">
        <v>252.411</v>
      </c>
      <c r="EU5" s="67">
        <v>253.74600000000001</v>
      </c>
      <c r="EV5" s="67">
        <v>254.608</v>
      </c>
      <c r="EW5" s="53">
        <v>249.32499999999999</v>
      </c>
      <c r="EX5" s="53">
        <v>249.976</v>
      </c>
      <c r="EY5" s="53">
        <v>245.59399999999999</v>
      </c>
      <c r="EZ5" s="53">
        <v>235.95400000000001</v>
      </c>
      <c r="FA5" s="40">
        <v>233.404</v>
      </c>
      <c r="FB5" s="23">
        <v>224.40700000000001</v>
      </c>
      <c r="FC5" s="63">
        <v>222.749</v>
      </c>
      <c r="FD5" s="63">
        <v>212.012</v>
      </c>
      <c r="FE5" s="30">
        <v>201.08699999999999</v>
      </c>
      <c r="FF5" s="30">
        <v>196.511</v>
      </c>
      <c r="FG5" s="30">
        <v>193.14099999999999</v>
      </c>
      <c r="FH5" s="30">
        <v>193.49199999999999</v>
      </c>
      <c r="FI5" s="24">
        <v>194.011</v>
      </c>
      <c r="FJ5" s="229">
        <v>211.357</v>
      </c>
      <c r="FK5" s="214">
        <v>214.50899999999999</v>
      </c>
      <c r="FL5" s="214">
        <v>212.53100000000001</v>
      </c>
      <c r="FM5" s="213">
        <v>212.79900000000001</v>
      </c>
      <c r="FN5" s="213">
        <v>213.03100000000001</v>
      </c>
      <c r="FO5" s="213">
        <v>212.53700000000001</v>
      </c>
      <c r="FP5" s="213">
        <v>208.44200000000001</v>
      </c>
      <c r="FQ5" s="215">
        <v>206.792</v>
      </c>
      <c r="FR5" s="39">
        <v>257.01900000000001</v>
      </c>
      <c r="FS5" s="67">
        <v>258.45999999999998</v>
      </c>
      <c r="FT5" s="67">
        <v>258.37400000000002</v>
      </c>
      <c r="FU5" s="53">
        <v>254.37100000000001</v>
      </c>
      <c r="FV5" s="53">
        <v>253.47800000000001</v>
      </c>
      <c r="FW5" s="53">
        <v>250.11500000000001</v>
      </c>
      <c r="FX5" s="53">
        <v>240.98400000000001</v>
      </c>
      <c r="FY5" s="40">
        <v>236.745</v>
      </c>
      <c r="FZ5" s="23">
        <v>244.65799999999999</v>
      </c>
      <c r="GA5" s="63">
        <v>246.78700000000001</v>
      </c>
      <c r="GB5" s="63">
        <v>238.96899999999999</v>
      </c>
      <c r="GC5" s="30">
        <v>239.65700000000001</v>
      </c>
      <c r="GD5" s="30">
        <v>240.083</v>
      </c>
      <c r="GE5" s="30">
        <v>235.33099999999999</v>
      </c>
      <c r="GF5" s="30">
        <v>234.352</v>
      </c>
      <c r="GG5" s="24">
        <v>232.946</v>
      </c>
      <c r="GH5" s="229">
        <v>243.553</v>
      </c>
      <c r="GI5" s="214">
        <v>239.72200000000001</v>
      </c>
      <c r="GJ5" s="214">
        <v>237.24199999999999</v>
      </c>
      <c r="GK5" s="213">
        <v>236.65299999999999</v>
      </c>
      <c r="GL5" s="213">
        <v>236.58799999999999</v>
      </c>
      <c r="GM5" s="213">
        <v>230.529</v>
      </c>
      <c r="GN5" s="213">
        <v>222.54499999999999</v>
      </c>
      <c r="GO5" s="215">
        <v>219.92599999999999</v>
      </c>
      <c r="GP5" s="93"/>
      <c r="GQ5" s="23">
        <v>0.66600000000000004</v>
      </c>
      <c r="GR5" s="63">
        <v>0.64700000000000002</v>
      </c>
      <c r="GS5" s="63">
        <v>0.69</v>
      </c>
      <c r="GT5" s="30">
        <v>0.65500000000000003</v>
      </c>
      <c r="GU5" s="30">
        <v>0.57599999999999996</v>
      </c>
      <c r="GV5" s="30">
        <v>0.63700000000000001</v>
      </c>
      <c r="GW5" s="30">
        <v>0.73699999999999999</v>
      </c>
      <c r="GX5" s="24">
        <v>0.62</v>
      </c>
      <c r="GY5" s="229">
        <v>1402.1310000000001</v>
      </c>
      <c r="GZ5" s="214">
        <v>1428.354</v>
      </c>
      <c r="HA5" s="214">
        <v>1438.223</v>
      </c>
      <c r="HB5" s="213">
        <v>1458.5940000000001</v>
      </c>
      <c r="HC5" s="213">
        <v>1430.1310000000001</v>
      </c>
      <c r="HD5" s="213">
        <v>1386.335</v>
      </c>
      <c r="HE5" s="213">
        <v>1338.4190000000001</v>
      </c>
      <c r="HF5" s="215">
        <v>1321.575</v>
      </c>
      <c r="HG5" s="39">
        <v>4518.1040000000003</v>
      </c>
      <c r="HH5" s="67">
        <v>4695.6589999999997</v>
      </c>
      <c r="HI5" s="67">
        <v>4760.5010000000002</v>
      </c>
      <c r="HJ5" s="53">
        <v>4751.3779999999997</v>
      </c>
      <c r="HK5" s="53">
        <v>4671.3310000000001</v>
      </c>
      <c r="HL5" s="53">
        <v>4738.9059999999999</v>
      </c>
      <c r="HM5" s="53">
        <v>4852.375</v>
      </c>
      <c r="HN5" s="40">
        <v>4878.5519999999997</v>
      </c>
      <c r="HO5" s="23">
        <v>2759.4259999999999</v>
      </c>
      <c r="HP5" s="63">
        <v>2789.1089999999999</v>
      </c>
      <c r="HQ5" s="63">
        <v>2775.855</v>
      </c>
      <c r="HR5" s="30">
        <v>2788.0839999999998</v>
      </c>
      <c r="HS5" s="30">
        <v>2841.9659999999999</v>
      </c>
      <c r="HT5" s="30">
        <v>2872.7849999999999</v>
      </c>
      <c r="HU5" s="30">
        <v>3157.2109999999998</v>
      </c>
      <c r="HV5" s="24">
        <v>3530.5880000000002</v>
      </c>
      <c r="HW5" s="229">
        <v>1.5940000000000001</v>
      </c>
      <c r="HX5" s="214">
        <v>1.655</v>
      </c>
      <c r="HY5" s="214">
        <v>1.6259999999999999</v>
      </c>
      <c r="HZ5" s="213">
        <v>1.599</v>
      </c>
      <c r="IA5" s="213">
        <v>1.5660000000000001</v>
      </c>
      <c r="IB5" s="213">
        <v>1.5840000000000001</v>
      </c>
      <c r="IC5" s="213">
        <v>1.5760000000000001</v>
      </c>
      <c r="ID5" s="215">
        <v>1.5629999999999999</v>
      </c>
      <c r="IE5" s="39">
        <v>347.07100000000003</v>
      </c>
      <c r="IF5" s="67">
        <v>366.71300000000002</v>
      </c>
      <c r="IG5" s="67">
        <v>377.60500000000002</v>
      </c>
      <c r="IH5" s="53">
        <v>394.19200000000001</v>
      </c>
      <c r="II5" s="53">
        <v>412.36500000000001</v>
      </c>
      <c r="IJ5" s="53">
        <v>412.16800000000001</v>
      </c>
      <c r="IK5" s="53">
        <v>450.37599999999998</v>
      </c>
      <c r="IL5" s="40">
        <v>497.04199999999997</v>
      </c>
      <c r="IM5" s="229">
        <v>0.878</v>
      </c>
      <c r="IN5" s="214">
        <v>0.88600000000000001</v>
      </c>
      <c r="IO5" s="214">
        <v>0.89600000000000002</v>
      </c>
      <c r="IP5" s="213">
        <v>0.878</v>
      </c>
      <c r="IQ5" s="213">
        <v>0.84399999999999997</v>
      </c>
      <c r="IR5" s="213">
        <v>0.878</v>
      </c>
      <c r="IS5" s="213">
        <v>0.89500000000000002</v>
      </c>
      <c r="IT5" s="215">
        <v>0.90800000000000003</v>
      </c>
      <c r="IU5" s="39">
        <v>12.731</v>
      </c>
      <c r="IV5" s="67">
        <v>12.845000000000001</v>
      </c>
      <c r="IW5" s="67">
        <v>12.722</v>
      </c>
      <c r="IX5" s="53">
        <v>12.625</v>
      </c>
      <c r="IY5" s="53">
        <v>12.315</v>
      </c>
      <c r="IZ5" s="53">
        <v>11.978999999999999</v>
      </c>
      <c r="JA5" s="53">
        <v>11.715999999999999</v>
      </c>
      <c r="JB5" s="40">
        <v>11.263999999999999</v>
      </c>
      <c r="JC5" s="23">
        <v>18.949000000000002</v>
      </c>
      <c r="JD5" s="63">
        <v>19.385000000000002</v>
      </c>
      <c r="JE5" s="63">
        <v>19.638000000000002</v>
      </c>
      <c r="JF5" s="30">
        <v>19.425999999999998</v>
      </c>
      <c r="JG5" s="30">
        <v>19.492999999999999</v>
      </c>
      <c r="JH5" s="30">
        <v>19.082999999999998</v>
      </c>
      <c r="JI5" s="30">
        <v>18.805</v>
      </c>
      <c r="JJ5" s="24">
        <v>19.05</v>
      </c>
      <c r="JK5" s="229">
        <v>7315.6130000000003</v>
      </c>
      <c r="JL5" s="214">
        <v>7395.3379999999997</v>
      </c>
      <c r="JM5" s="214">
        <v>7483.6180000000004</v>
      </c>
      <c r="JN5" s="213">
        <v>7529.9089999999997</v>
      </c>
      <c r="JO5" s="213">
        <v>7541.8509999999997</v>
      </c>
      <c r="JP5" s="213">
        <v>7418.1689999999999</v>
      </c>
      <c r="JQ5" s="213">
        <v>7200.2550000000001</v>
      </c>
      <c r="JR5" s="215">
        <v>7392.8050000000003</v>
      </c>
      <c r="JS5" s="127"/>
      <c r="JT5" s="39">
        <v>31.998999999999999</v>
      </c>
      <c r="JU5" s="67">
        <v>31.234999999999999</v>
      </c>
      <c r="JV5" s="67">
        <v>31.83</v>
      </c>
      <c r="JW5" s="53">
        <v>32.735999999999997</v>
      </c>
      <c r="JX5" s="53">
        <v>33.353999999999999</v>
      </c>
      <c r="JY5" s="53">
        <v>33.68</v>
      </c>
      <c r="JZ5" s="53">
        <v>33.731999999999999</v>
      </c>
      <c r="KA5" s="40">
        <v>35.015000000000001</v>
      </c>
    </row>
    <row r="6" spans="1:287" ht="17.399999999999999" x14ac:dyDescent="0.3">
      <c r="A6" s="91"/>
      <c r="B6" s="4"/>
      <c r="E6" s="88"/>
      <c r="F6" s="88"/>
      <c r="G6" s="88"/>
      <c r="H6" s="88"/>
      <c r="I6" s="88"/>
      <c r="J6" s="88"/>
      <c r="K6" s="88"/>
      <c r="L6" s="88"/>
      <c r="M6" s="182"/>
      <c r="N6" s="182"/>
      <c r="O6" s="182"/>
      <c r="P6" s="182"/>
      <c r="Q6" s="182"/>
      <c r="R6" s="182"/>
      <c r="S6" s="182"/>
      <c r="T6" s="182"/>
      <c r="U6" s="92"/>
      <c r="V6" s="92"/>
      <c r="W6" s="92"/>
      <c r="X6" s="92"/>
      <c r="Y6" s="92"/>
      <c r="Z6" s="92"/>
      <c r="AA6" s="92"/>
      <c r="AB6" s="92"/>
      <c r="AC6" s="88"/>
      <c r="AD6" s="88"/>
      <c r="AE6" s="88"/>
      <c r="AF6" s="88"/>
      <c r="AG6" s="88"/>
      <c r="AH6" s="88"/>
      <c r="AI6" s="88"/>
      <c r="AJ6" s="88"/>
      <c r="AK6" s="182"/>
      <c r="AL6" s="182"/>
      <c r="AM6" s="182"/>
      <c r="AN6" s="182"/>
      <c r="AO6" s="182"/>
      <c r="AP6" s="182"/>
      <c r="AQ6" s="182"/>
      <c r="AR6" s="182"/>
      <c r="AS6" s="92"/>
      <c r="AT6" s="92"/>
      <c r="AU6" s="92"/>
      <c r="AV6" s="92"/>
      <c r="AW6" s="92"/>
      <c r="AX6" s="92"/>
      <c r="AY6" s="92"/>
      <c r="AZ6" s="92"/>
      <c r="BA6" s="88"/>
      <c r="BB6" s="88"/>
      <c r="BC6" s="88"/>
      <c r="BD6" s="88"/>
      <c r="BE6" s="88"/>
      <c r="BF6" s="88"/>
      <c r="BG6" s="88"/>
      <c r="BH6" s="88"/>
      <c r="BI6" s="182"/>
      <c r="BJ6" s="182"/>
      <c r="BK6" s="182"/>
      <c r="BL6" s="182"/>
      <c r="BM6" s="182"/>
      <c r="BN6" s="182"/>
      <c r="BO6" s="182"/>
      <c r="BP6" s="182"/>
      <c r="BQ6" s="92"/>
      <c r="BR6" s="92"/>
      <c r="BS6" s="92"/>
      <c r="BT6" s="92"/>
      <c r="BU6" s="92"/>
      <c r="BV6" s="92"/>
      <c r="BW6" s="92"/>
      <c r="BX6" s="92"/>
      <c r="BY6" s="88"/>
      <c r="BZ6" s="88"/>
      <c r="CA6" s="88"/>
      <c r="CB6" s="88"/>
      <c r="CC6" s="88"/>
      <c r="CD6" s="88"/>
      <c r="CE6" s="88"/>
      <c r="CF6" s="88"/>
      <c r="CG6" s="182"/>
      <c r="CH6" s="182"/>
      <c r="CI6" s="182"/>
      <c r="CJ6" s="182"/>
      <c r="CK6" s="182"/>
      <c r="CL6" s="182"/>
      <c r="CM6" s="182"/>
      <c r="CN6" s="182"/>
      <c r="CO6" s="92"/>
      <c r="CP6" s="92"/>
      <c r="CQ6" s="92"/>
      <c r="CR6" s="92"/>
      <c r="CS6" s="92"/>
      <c r="CT6" s="92"/>
      <c r="CU6" s="92"/>
      <c r="CV6" s="92"/>
      <c r="CW6" s="88"/>
      <c r="CX6" s="88"/>
      <c r="CY6" s="88"/>
      <c r="CZ6" s="88"/>
      <c r="DA6" s="88"/>
      <c r="DB6" s="88"/>
      <c r="DC6" s="88"/>
      <c r="DD6" s="88"/>
      <c r="DE6" s="182"/>
      <c r="DF6" s="182"/>
      <c r="DG6" s="182"/>
      <c r="DH6" s="182"/>
      <c r="DI6" s="182"/>
      <c r="DJ6" s="182"/>
      <c r="DK6" s="182"/>
      <c r="DL6" s="182"/>
      <c r="DM6" s="92"/>
      <c r="DN6" s="92"/>
      <c r="DO6" s="92"/>
      <c r="DP6" s="92"/>
      <c r="DQ6" s="92"/>
      <c r="DR6" s="92"/>
      <c r="DS6" s="92"/>
      <c r="DT6" s="92"/>
      <c r="DU6" s="88"/>
      <c r="DV6" s="88"/>
      <c r="DW6" s="88"/>
      <c r="DX6" s="88"/>
      <c r="DY6" s="88"/>
      <c r="DZ6" s="88"/>
      <c r="EA6" s="88"/>
      <c r="EB6" s="88"/>
      <c r="EC6" s="93"/>
      <c r="ED6" s="88"/>
      <c r="EE6" s="88"/>
      <c r="EF6" s="88"/>
      <c r="EG6" s="88"/>
      <c r="EH6" s="88"/>
      <c r="EI6" s="88"/>
      <c r="EJ6" s="88"/>
      <c r="EK6" s="88"/>
      <c r="EL6" s="182"/>
      <c r="EM6" s="182"/>
      <c r="EN6" s="182"/>
      <c r="EO6" s="182"/>
      <c r="EP6" s="182"/>
      <c r="EQ6" s="182"/>
      <c r="ER6" s="182"/>
      <c r="ES6" s="182"/>
      <c r="ET6" s="92"/>
      <c r="EU6" s="92"/>
      <c r="EV6" s="92"/>
      <c r="EW6" s="92"/>
      <c r="EX6" s="92"/>
      <c r="EY6" s="92"/>
      <c r="EZ6" s="92"/>
      <c r="FA6" s="92"/>
      <c r="FB6" s="88"/>
      <c r="FC6" s="88"/>
      <c r="FD6" s="88"/>
      <c r="FE6" s="88"/>
      <c r="FF6" s="88"/>
      <c r="FG6" s="88"/>
      <c r="FH6" s="88"/>
      <c r="FI6" s="88"/>
      <c r="FJ6" s="182"/>
      <c r="FK6" s="182"/>
      <c r="FL6" s="182"/>
      <c r="FM6" s="182"/>
      <c r="FN6" s="182"/>
      <c r="FO6" s="182"/>
      <c r="FP6" s="182"/>
      <c r="FQ6" s="182"/>
      <c r="FR6" s="92"/>
      <c r="FS6" s="92"/>
      <c r="FT6" s="92"/>
      <c r="FU6" s="92"/>
      <c r="FV6" s="92"/>
      <c r="FW6" s="92"/>
      <c r="FX6" s="92"/>
      <c r="FY6" s="92"/>
      <c r="FZ6" s="88"/>
      <c r="GA6" s="88"/>
      <c r="GB6" s="88"/>
      <c r="GC6" s="88"/>
      <c r="GD6" s="88"/>
      <c r="GE6" s="88"/>
      <c r="GF6" s="88"/>
      <c r="GG6" s="88"/>
      <c r="GH6" s="182"/>
      <c r="GI6" s="182"/>
      <c r="GJ6" s="182"/>
      <c r="GK6" s="182"/>
      <c r="GL6" s="182"/>
      <c r="GM6" s="182"/>
      <c r="GN6" s="182"/>
      <c r="GO6" s="182"/>
      <c r="GP6" s="93"/>
      <c r="GQ6" s="88"/>
      <c r="GR6" s="88"/>
      <c r="GS6" s="88"/>
      <c r="GT6" s="88"/>
      <c r="GU6" s="88"/>
      <c r="GV6" s="88"/>
      <c r="GW6" s="88"/>
      <c r="GX6" s="88"/>
      <c r="GY6" s="182"/>
      <c r="GZ6" s="182"/>
      <c r="HA6" s="182"/>
      <c r="HB6" s="182"/>
      <c r="HC6" s="182"/>
      <c r="HD6" s="182"/>
      <c r="HE6" s="182"/>
      <c r="HF6" s="182"/>
      <c r="HG6" s="92"/>
      <c r="HH6" s="92"/>
      <c r="HI6" s="92"/>
      <c r="HJ6" s="92"/>
      <c r="HK6" s="92"/>
      <c r="HL6" s="92"/>
      <c r="HM6" s="92"/>
      <c r="HN6" s="92"/>
      <c r="HO6" s="88"/>
      <c r="HP6" s="88"/>
      <c r="HQ6" s="88"/>
      <c r="HR6" s="88"/>
      <c r="HS6" s="88"/>
      <c r="HT6" s="88"/>
      <c r="HU6" s="88"/>
      <c r="HV6" s="88"/>
      <c r="HW6" s="182"/>
      <c r="HX6" s="182"/>
      <c r="HY6" s="182"/>
      <c r="HZ6" s="182"/>
      <c r="IA6" s="182"/>
      <c r="IB6" s="182"/>
      <c r="IC6" s="182"/>
      <c r="ID6" s="182"/>
      <c r="IE6" s="92"/>
      <c r="IF6" s="92"/>
      <c r="IG6" s="92"/>
      <c r="IH6" s="92"/>
      <c r="II6" s="92"/>
      <c r="IJ6" s="92"/>
      <c r="IK6" s="92"/>
      <c r="IL6" s="92"/>
      <c r="IM6" s="182"/>
      <c r="IN6" s="182"/>
      <c r="IO6" s="182"/>
      <c r="IP6" s="182"/>
      <c r="IQ6" s="182"/>
      <c r="IR6" s="182"/>
      <c r="IS6" s="182"/>
      <c r="IT6" s="182"/>
      <c r="IU6" s="92"/>
      <c r="IV6" s="92"/>
      <c r="IW6" s="92"/>
      <c r="IX6" s="92"/>
      <c r="IY6" s="92"/>
      <c r="IZ6" s="92"/>
      <c r="JA6" s="92"/>
      <c r="JB6" s="92"/>
      <c r="JC6" s="88"/>
      <c r="JD6" s="88"/>
      <c r="JE6" s="88"/>
      <c r="JF6" s="88"/>
      <c r="JG6" s="88"/>
      <c r="JH6" s="88"/>
      <c r="JI6" s="88"/>
      <c r="JJ6" s="88"/>
      <c r="JK6" s="182"/>
      <c r="JL6" s="182"/>
      <c r="JM6" s="182"/>
      <c r="JN6" s="182"/>
      <c r="JO6" s="182"/>
      <c r="JP6" s="182"/>
      <c r="JQ6" s="182"/>
      <c r="JR6" s="182"/>
    </row>
    <row r="7" spans="1:287" ht="13.2" x14ac:dyDescent="0.25">
      <c r="A7" s="94" t="s">
        <v>256</v>
      </c>
      <c r="B7" s="94"/>
      <c r="EC7" s="93"/>
      <c r="GP7" s="93"/>
    </row>
    <row r="8" spans="1:287" ht="13.8" thickBot="1" x14ac:dyDescent="0.3">
      <c r="A8" s="95" t="s">
        <v>125</v>
      </c>
      <c r="B8" s="2"/>
      <c r="EC8" s="93"/>
      <c r="GP8" s="93"/>
    </row>
    <row r="9" spans="1:287" ht="13.2" x14ac:dyDescent="0.25">
      <c r="A9" s="128">
        <v>1.1000000000000001</v>
      </c>
      <c r="B9" s="96" t="s">
        <v>13</v>
      </c>
      <c r="E9" s="15" t="s">
        <v>644</v>
      </c>
      <c r="F9" s="59" t="s">
        <v>644</v>
      </c>
      <c r="G9" s="59" t="s">
        <v>644</v>
      </c>
      <c r="H9" s="28">
        <v>0</v>
      </c>
      <c r="I9" s="28">
        <v>0</v>
      </c>
      <c r="J9" s="28">
        <v>0</v>
      </c>
      <c r="K9" s="28">
        <v>0</v>
      </c>
      <c r="L9" s="16">
        <v>0</v>
      </c>
      <c r="M9" s="224">
        <v>0.26152382136088931</v>
      </c>
      <c r="N9" s="201">
        <v>0.30642014115071653</v>
      </c>
      <c r="O9" s="201">
        <v>0.31032237822662195</v>
      </c>
      <c r="P9" s="200">
        <v>0.27071622113215765</v>
      </c>
      <c r="Q9" s="200">
        <v>0.25975080580409693</v>
      </c>
      <c r="R9" s="200">
        <v>0.29247136456884332</v>
      </c>
      <c r="S9" s="200">
        <v>0.25261686021580554</v>
      </c>
      <c r="T9" s="202">
        <v>0.2103419237401688</v>
      </c>
      <c r="U9" s="33">
        <v>0.17977441226000052</v>
      </c>
      <c r="V9" s="65">
        <v>0.17880285864782919</v>
      </c>
      <c r="W9" s="65">
        <v>0.19356956828114755</v>
      </c>
      <c r="X9" s="51">
        <v>0.17868969284515127</v>
      </c>
      <c r="Y9" s="51">
        <v>0.18449886827245826</v>
      </c>
      <c r="Z9" s="51">
        <v>0.38039141287205525</v>
      </c>
      <c r="AA9" s="51">
        <v>0.20792975443786371</v>
      </c>
      <c r="AB9" s="34">
        <v>0.19041652415211782</v>
      </c>
      <c r="AC9" s="15">
        <v>1.6921607188287395</v>
      </c>
      <c r="AD9" s="59">
        <v>2.3371194993930922</v>
      </c>
      <c r="AE9" s="59">
        <v>1.1821568666361986</v>
      </c>
      <c r="AF9" s="28">
        <v>0.9423881092301496</v>
      </c>
      <c r="AG9" s="28">
        <v>0.7844222969987904</v>
      </c>
      <c r="AH9" s="28">
        <v>4.8807534060239535</v>
      </c>
      <c r="AI9" s="28">
        <v>4.2271300027421086</v>
      </c>
      <c r="AJ9" s="16">
        <v>4.9896141872705639</v>
      </c>
      <c r="AK9" s="224">
        <v>0.19513277398190271</v>
      </c>
      <c r="AL9" s="201">
        <v>0.51392837449137108</v>
      </c>
      <c r="AM9" s="201">
        <v>0.60787395806605626</v>
      </c>
      <c r="AN9" s="200">
        <v>0.5120284921961421</v>
      </c>
      <c r="AO9" s="200">
        <v>0.34479430268245459</v>
      </c>
      <c r="AP9" s="200">
        <v>0.54055785011852453</v>
      </c>
      <c r="AQ9" s="200">
        <v>0.53614444722989452</v>
      </c>
      <c r="AR9" s="202">
        <v>0.28695663453906844</v>
      </c>
      <c r="AS9" s="33">
        <v>4.3505235516247312E-2</v>
      </c>
      <c r="AT9" s="65">
        <v>0.16367805688164822</v>
      </c>
      <c r="AU9" s="65">
        <v>0.2322715490260224</v>
      </c>
      <c r="AV9" s="51">
        <v>0.20753748530440769</v>
      </c>
      <c r="AW9" s="51">
        <v>0.17353561820365065</v>
      </c>
      <c r="AX9" s="51">
        <v>0.23782427061229047</v>
      </c>
      <c r="AY9" s="51">
        <v>0.21387829405263281</v>
      </c>
      <c r="AZ9" s="34">
        <v>0.17743853896670078</v>
      </c>
      <c r="BA9" s="15" t="s">
        <v>644</v>
      </c>
      <c r="BB9" s="59">
        <v>0.77827054767478143</v>
      </c>
      <c r="BC9" s="59">
        <v>0.73175869489366518</v>
      </c>
      <c r="BD9" s="28">
        <v>0.74872527447050496</v>
      </c>
      <c r="BE9" s="28">
        <v>0.67138269076422596</v>
      </c>
      <c r="BF9" s="28">
        <v>0.64028671210681343</v>
      </c>
      <c r="BG9" s="28">
        <v>0.60029841417446472</v>
      </c>
      <c r="BH9" s="16">
        <v>0.66298274490913922</v>
      </c>
      <c r="BI9" s="224">
        <v>0.46441859156202753</v>
      </c>
      <c r="BJ9" s="201">
        <v>0.76436515596824017</v>
      </c>
      <c r="BK9" s="201">
        <v>0.73706238810050217</v>
      </c>
      <c r="BL9" s="200">
        <v>1.1554582220595508</v>
      </c>
      <c r="BM9" s="200">
        <v>1.2897709628899774</v>
      </c>
      <c r="BN9" s="200">
        <v>1.2960300213010025</v>
      </c>
      <c r="BO9" s="200">
        <v>1.2448761894110827</v>
      </c>
      <c r="BP9" s="202">
        <v>1.3338065602039784</v>
      </c>
      <c r="BQ9" s="33" t="s">
        <v>644</v>
      </c>
      <c r="BR9" s="65" t="s">
        <v>644</v>
      </c>
      <c r="BS9" s="65" t="s">
        <v>644</v>
      </c>
      <c r="BT9" s="51">
        <v>0</v>
      </c>
      <c r="BU9" s="51">
        <v>0.47536426467728854</v>
      </c>
      <c r="BV9" s="51">
        <v>0.48245239721575633</v>
      </c>
      <c r="BW9" s="51">
        <v>0.43002782878881068</v>
      </c>
      <c r="BX9" s="34">
        <v>0.43386498579161725</v>
      </c>
      <c r="BY9" s="15" t="s">
        <v>644</v>
      </c>
      <c r="BZ9" s="59">
        <v>0</v>
      </c>
      <c r="CA9" s="59">
        <v>0</v>
      </c>
      <c r="CB9" s="28">
        <v>0</v>
      </c>
      <c r="CC9" s="28">
        <v>0</v>
      </c>
      <c r="CD9" s="28">
        <v>0</v>
      </c>
      <c r="CE9" s="28">
        <v>0</v>
      </c>
      <c r="CF9" s="16">
        <v>0</v>
      </c>
      <c r="CG9" s="224" t="s">
        <v>644</v>
      </c>
      <c r="CH9" s="201" t="s">
        <v>644</v>
      </c>
      <c r="CI9" s="201" t="s">
        <v>644</v>
      </c>
      <c r="CJ9" s="200">
        <v>0</v>
      </c>
      <c r="CK9" s="200">
        <v>0</v>
      </c>
      <c r="CL9" s="200">
        <v>0</v>
      </c>
      <c r="CM9" s="200">
        <v>0</v>
      </c>
      <c r="CN9" s="202">
        <v>0</v>
      </c>
      <c r="CO9" s="33" t="s">
        <v>644</v>
      </c>
      <c r="CP9" s="65" t="s">
        <v>644</v>
      </c>
      <c r="CQ9" s="65" t="s">
        <v>644</v>
      </c>
      <c r="CR9" s="51">
        <v>0.63132020974232506</v>
      </c>
      <c r="CS9" s="51">
        <v>0.39723348988797358</v>
      </c>
      <c r="CT9" s="51">
        <v>0.40379351106864136</v>
      </c>
      <c r="CU9" s="51">
        <v>0.48086091673676401</v>
      </c>
      <c r="CV9" s="34">
        <v>0.4970486173043176</v>
      </c>
      <c r="CW9" s="15">
        <v>8.4201770597105624E-2</v>
      </c>
      <c r="CX9" s="59">
        <v>0.18311128600228596</v>
      </c>
      <c r="CY9" s="59">
        <v>0.1975842538058574</v>
      </c>
      <c r="CZ9" s="28">
        <v>0.16742858076447958</v>
      </c>
      <c r="DA9" s="28">
        <v>0.10771325488287867</v>
      </c>
      <c r="DB9" s="28">
        <v>0.14280851360540969</v>
      </c>
      <c r="DC9" s="28">
        <v>0.10860707658317278</v>
      </c>
      <c r="DD9" s="16">
        <v>8.8555693688404533E-2</v>
      </c>
      <c r="DE9" s="224" t="s">
        <v>644</v>
      </c>
      <c r="DF9" s="201" t="s">
        <v>644</v>
      </c>
      <c r="DG9" s="201" t="s">
        <v>644</v>
      </c>
      <c r="DH9" s="200">
        <v>0</v>
      </c>
      <c r="DI9" s="200">
        <v>0</v>
      </c>
      <c r="DJ9" s="200">
        <v>0</v>
      </c>
      <c r="DK9" s="200">
        <v>0</v>
      </c>
      <c r="DL9" s="202">
        <v>0</v>
      </c>
      <c r="DM9" s="33" t="s">
        <v>644</v>
      </c>
      <c r="DN9" s="65" t="s">
        <v>644</v>
      </c>
      <c r="DO9" s="65" t="s">
        <v>644</v>
      </c>
      <c r="DP9" s="51">
        <v>0</v>
      </c>
      <c r="DQ9" s="51">
        <v>0.12991790273378917</v>
      </c>
      <c r="DR9" s="51">
        <v>0.39789973105282828</v>
      </c>
      <c r="DS9" s="51">
        <v>0.59285727574527702</v>
      </c>
      <c r="DT9" s="34">
        <v>0.63353919368311395</v>
      </c>
      <c r="DU9" s="15" t="s">
        <v>644</v>
      </c>
      <c r="DV9" s="59">
        <v>3.3333333333333335</v>
      </c>
      <c r="DW9" s="59">
        <v>3.3333333333333335</v>
      </c>
      <c r="DX9" s="28">
        <v>2.2166666666666668</v>
      </c>
      <c r="DY9" s="28">
        <v>1.7103250000000001</v>
      </c>
      <c r="DZ9" s="28">
        <v>2.2063200000000003</v>
      </c>
      <c r="EA9" s="28">
        <v>1.4783333333333333</v>
      </c>
      <c r="EB9" s="16">
        <v>5.9983333333333322</v>
      </c>
      <c r="EC9" s="93"/>
      <c r="ED9" s="15" t="s">
        <v>644</v>
      </c>
      <c r="EE9" s="59" t="s">
        <v>644</v>
      </c>
      <c r="EF9" s="59" t="s">
        <v>644</v>
      </c>
      <c r="EG9" s="28">
        <v>0.80981694608883659</v>
      </c>
      <c r="EH9" s="28">
        <v>0.85411413233130851</v>
      </c>
      <c r="EI9" s="28">
        <v>1.0099855865104848</v>
      </c>
      <c r="EJ9" s="28">
        <v>0.89104132542528525</v>
      </c>
      <c r="EK9" s="16">
        <v>0.79029377200431072</v>
      </c>
      <c r="EL9" s="224" t="s">
        <v>644</v>
      </c>
      <c r="EM9" s="201" t="s">
        <v>644</v>
      </c>
      <c r="EN9" s="201">
        <v>1.0741109476818627</v>
      </c>
      <c r="EO9" s="200">
        <v>0.58492054377988556</v>
      </c>
      <c r="EP9" s="200">
        <v>0.81907918264663981</v>
      </c>
      <c r="EQ9" s="200">
        <v>0.70047647526834478</v>
      </c>
      <c r="ER9" s="200">
        <v>0.5737650767107817</v>
      </c>
      <c r="ES9" s="202">
        <v>0.48948165203017818</v>
      </c>
      <c r="ET9" s="33" t="s">
        <v>644</v>
      </c>
      <c r="EU9" s="65" t="s">
        <v>644</v>
      </c>
      <c r="EV9" s="65" t="s">
        <v>644</v>
      </c>
      <c r="EW9" s="51" t="s">
        <v>644</v>
      </c>
      <c r="EX9" s="51">
        <v>3.9067217899291373</v>
      </c>
      <c r="EY9" s="51">
        <v>3.9429474153683239</v>
      </c>
      <c r="EZ9" s="51">
        <v>3.179386155412117</v>
      </c>
      <c r="FA9" s="34">
        <v>2.8381248586823777</v>
      </c>
      <c r="FB9" s="15" t="s">
        <v>644</v>
      </c>
      <c r="FC9" s="59" t="s">
        <v>644</v>
      </c>
      <c r="FD9" s="59" t="s">
        <v>644</v>
      </c>
      <c r="FE9" s="28" t="s">
        <v>644</v>
      </c>
      <c r="FF9" s="28" t="s">
        <v>644</v>
      </c>
      <c r="FG9" s="28">
        <v>0</v>
      </c>
      <c r="FH9" s="28">
        <v>1.109329247482614</v>
      </c>
      <c r="FI9" s="16">
        <v>1.0692821169998841</v>
      </c>
      <c r="FJ9" s="224" t="s">
        <v>644</v>
      </c>
      <c r="FK9" s="201" t="s">
        <v>644</v>
      </c>
      <c r="FL9" s="201">
        <v>1.3824662872837727</v>
      </c>
      <c r="FM9" s="200">
        <v>1.2335088091651392</v>
      </c>
      <c r="FN9" s="200">
        <v>0.96026063056869704</v>
      </c>
      <c r="FO9" s="200">
        <v>0.7968530784811968</v>
      </c>
      <c r="FP9" s="200">
        <v>0.73295827025913007</v>
      </c>
      <c r="FQ9" s="202">
        <v>0.56334927760627307</v>
      </c>
      <c r="FR9" s="33" t="s">
        <v>644</v>
      </c>
      <c r="FS9" s="65">
        <v>2.2871144839323629</v>
      </c>
      <c r="FT9" s="65">
        <v>2.5209970158046886</v>
      </c>
      <c r="FU9" s="51">
        <v>2.2117270473273765</v>
      </c>
      <c r="FV9" s="51">
        <v>2.2889748090724056</v>
      </c>
      <c r="FW9" s="51">
        <v>2.7188890237378467</v>
      </c>
      <c r="FX9" s="51">
        <v>1.7899867898028583</v>
      </c>
      <c r="FY9" s="34">
        <v>1.6008752200266922</v>
      </c>
      <c r="FZ9" s="15" t="s">
        <v>644</v>
      </c>
      <c r="GA9" s="59" t="s">
        <v>644</v>
      </c>
      <c r="GB9" s="59" t="s">
        <v>644</v>
      </c>
      <c r="GC9" s="28">
        <v>0</v>
      </c>
      <c r="GD9" s="28">
        <v>0</v>
      </c>
      <c r="GE9" s="28">
        <v>0.82716905715904909</v>
      </c>
      <c r="GF9" s="28">
        <v>0.68629888353724489</v>
      </c>
      <c r="GG9" s="16">
        <v>0.61832140465662189</v>
      </c>
      <c r="GH9" s="224" t="s">
        <v>644</v>
      </c>
      <c r="GI9" s="201">
        <v>0.77781065303329633</v>
      </c>
      <c r="GJ9" s="201">
        <v>0.84876317718486827</v>
      </c>
      <c r="GK9" s="200">
        <v>0.3772396912542979</v>
      </c>
      <c r="GL9" s="200">
        <v>0</v>
      </c>
      <c r="GM9" s="200">
        <v>0</v>
      </c>
      <c r="GN9" s="200">
        <v>0</v>
      </c>
      <c r="GO9" s="202">
        <v>0</v>
      </c>
      <c r="GP9" s="93"/>
      <c r="GQ9" s="15" t="s">
        <v>644</v>
      </c>
      <c r="GR9" s="59" t="s">
        <v>644</v>
      </c>
      <c r="GS9" s="59" t="s">
        <v>644</v>
      </c>
      <c r="GT9" s="28">
        <v>0</v>
      </c>
      <c r="GU9" s="28">
        <v>0</v>
      </c>
      <c r="GV9" s="28">
        <v>0</v>
      </c>
      <c r="GW9" s="28">
        <v>0</v>
      </c>
      <c r="GX9" s="16">
        <v>0</v>
      </c>
      <c r="GY9" s="224" t="s">
        <v>644</v>
      </c>
      <c r="GZ9" s="201">
        <v>0.26689014061294586</v>
      </c>
      <c r="HA9" s="201">
        <v>0.57764075434643081</v>
      </c>
      <c r="HB9" s="200">
        <v>6.0431041275530381E-2</v>
      </c>
      <c r="HC9" s="200">
        <v>5.8838515672809122E-2</v>
      </c>
      <c r="HD9" s="200">
        <v>5.728683003869086E-2</v>
      </c>
      <c r="HE9" s="200">
        <v>4.6149090290453013E-2</v>
      </c>
      <c r="HF9" s="202">
        <v>4.5141954216000243E-2</v>
      </c>
      <c r="HG9" s="33" t="s">
        <v>644</v>
      </c>
      <c r="HH9" s="65" t="s">
        <v>644</v>
      </c>
      <c r="HI9" s="65" t="s">
        <v>644</v>
      </c>
      <c r="HJ9" s="51" t="s">
        <v>644</v>
      </c>
      <c r="HK9" s="51" t="s">
        <v>644</v>
      </c>
      <c r="HL9" s="51">
        <v>0.32869987041169485</v>
      </c>
      <c r="HM9" s="51">
        <v>0.3874918794276106</v>
      </c>
      <c r="HN9" s="34">
        <v>0.35428687368874084</v>
      </c>
      <c r="HO9" s="15" t="s">
        <v>644</v>
      </c>
      <c r="HP9" s="59">
        <v>0.28605408539980287</v>
      </c>
      <c r="HQ9" s="59">
        <v>0.10419334099902523</v>
      </c>
      <c r="HR9" s="28">
        <v>0.15669479837685979</v>
      </c>
      <c r="HS9" s="28">
        <v>0.1479569490580985</v>
      </c>
      <c r="HT9" s="28">
        <v>0.15071534204019221</v>
      </c>
      <c r="HU9" s="28">
        <v>9.8021914124438086E-2</v>
      </c>
      <c r="HV9" s="16">
        <v>6.1211031874950278E-2</v>
      </c>
      <c r="HW9" s="224" t="s">
        <v>644</v>
      </c>
      <c r="HX9" s="201" t="s">
        <v>644</v>
      </c>
      <c r="HY9" s="201" t="s">
        <v>644</v>
      </c>
      <c r="HZ9" s="200">
        <v>0.4661923301608239</v>
      </c>
      <c r="IA9" s="200">
        <v>0.44360370718772341</v>
      </c>
      <c r="IB9" s="200">
        <v>0.23250504446579007</v>
      </c>
      <c r="IC9" s="200">
        <v>7.2066950554402695E-2</v>
      </c>
      <c r="ID9" s="202">
        <v>0</v>
      </c>
      <c r="IE9" s="33" t="s">
        <v>644</v>
      </c>
      <c r="IF9" s="65">
        <v>0</v>
      </c>
      <c r="IG9" s="65">
        <v>0</v>
      </c>
      <c r="IH9" s="51">
        <v>0</v>
      </c>
      <c r="II9" s="51">
        <v>0</v>
      </c>
      <c r="IJ9" s="51">
        <v>0</v>
      </c>
      <c r="IK9" s="51">
        <v>0</v>
      </c>
      <c r="IL9" s="34">
        <v>0</v>
      </c>
      <c r="IM9" s="224" t="s">
        <v>644</v>
      </c>
      <c r="IN9" s="201" t="s">
        <v>644</v>
      </c>
      <c r="IO9" s="201" t="s">
        <v>644</v>
      </c>
      <c r="IP9" s="200">
        <v>4.0100841209550318</v>
      </c>
      <c r="IQ9" s="200">
        <v>2.9570283441533154</v>
      </c>
      <c r="IR9" s="200">
        <v>3.2672315677863057</v>
      </c>
      <c r="IS9" s="200">
        <v>3.0441399838464291</v>
      </c>
      <c r="IT9" s="202">
        <v>3.0667251872095171</v>
      </c>
      <c r="IU9" s="33" t="s">
        <v>644</v>
      </c>
      <c r="IV9" s="65">
        <v>0.97436191325724208</v>
      </c>
      <c r="IW9" s="65">
        <v>1.0639433256318145</v>
      </c>
      <c r="IX9" s="51">
        <v>1.0211019937858881</v>
      </c>
      <c r="IY9" s="51">
        <v>1.9156689566434371</v>
      </c>
      <c r="IZ9" s="51">
        <v>0.60729829795650025</v>
      </c>
      <c r="JA9" s="51">
        <v>0.51621174443889106</v>
      </c>
      <c r="JB9" s="34">
        <v>0.45085630959546913</v>
      </c>
      <c r="JC9" s="15" t="s">
        <v>644</v>
      </c>
      <c r="JD9" s="59" t="s">
        <v>644</v>
      </c>
      <c r="JE9" s="59" t="s">
        <v>644</v>
      </c>
      <c r="JF9" s="28" t="s">
        <v>644</v>
      </c>
      <c r="JG9" s="28">
        <v>0</v>
      </c>
      <c r="JH9" s="28">
        <v>0.9626719150300862</v>
      </c>
      <c r="JI9" s="28">
        <v>1.0364316909947859</v>
      </c>
      <c r="JJ9" s="16">
        <v>0.914765580270124</v>
      </c>
      <c r="JK9" s="224" t="s">
        <v>644</v>
      </c>
      <c r="JL9" s="201" t="s">
        <v>644</v>
      </c>
      <c r="JM9" s="201">
        <v>0</v>
      </c>
      <c r="JN9" s="200">
        <v>0</v>
      </c>
      <c r="JO9" s="200">
        <v>0</v>
      </c>
      <c r="JP9" s="200">
        <v>0</v>
      </c>
      <c r="JQ9" s="200">
        <v>5.0271294392843897E-2</v>
      </c>
      <c r="JR9" s="202">
        <v>3.1372870882951015E-2</v>
      </c>
      <c r="JT9" s="33" t="s">
        <v>644</v>
      </c>
      <c r="JU9" s="65">
        <v>0</v>
      </c>
      <c r="JV9" s="65">
        <v>0</v>
      </c>
      <c r="JW9" s="51">
        <v>0</v>
      </c>
      <c r="JX9" s="51">
        <v>0</v>
      </c>
      <c r="JY9" s="51">
        <v>0</v>
      </c>
      <c r="JZ9" s="51">
        <v>0</v>
      </c>
      <c r="KA9" s="34">
        <v>0</v>
      </c>
    </row>
    <row r="10" spans="1:287" ht="13.2" x14ac:dyDescent="0.25">
      <c r="A10" s="129">
        <v>1.2</v>
      </c>
      <c r="B10" s="12" t="s">
        <v>118</v>
      </c>
      <c r="E10" s="17" t="s">
        <v>644</v>
      </c>
      <c r="F10" s="57" t="s">
        <v>644</v>
      </c>
      <c r="G10" s="57" t="s">
        <v>644</v>
      </c>
      <c r="H10" s="29">
        <v>0</v>
      </c>
      <c r="I10" s="29">
        <v>0</v>
      </c>
      <c r="J10" s="29">
        <v>0.15580985543324172</v>
      </c>
      <c r="K10" s="29">
        <v>0.32252247186987343</v>
      </c>
      <c r="L10" s="18">
        <v>0.31974131180001225</v>
      </c>
      <c r="M10" s="225">
        <v>0</v>
      </c>
      <c r="N10" s="204">
        <v>0</v>
      </c>
      <c r="O10" s="204">
        <v>0</v>
      </c>
      <c r="P10" s="203">
        <v>0</v>
      </c>
      <c r="Q10" s="203">
        <v>4.1051024519764119E-2</v>
      </c>
      <c r="R10" s="203">
        <v>4.6825408403354779E-2</v>
      </c>
      <c r="S10" s="203">
        <v>4.1111469633458665E-2</v>
      </c>
      <c r="T10" s="205">
        <v>3.4286949418917689E-2</v>
      </c>
      <c r="U10" s="35">
        <v>0</v>
      </c>
      <c r="V10" s="58">
        <v>0</v>
      </c>
      <c r="W10" s="58">
        <v>0</v>
      </c>
      <c r="X10" s="52">
        <v>0</v>
      </c>
      <c r="Y10" s="52">
        <v>0</v>
      </c>
      <c r="Z10" s="52">
        <v>0</v>
      </c>
      <c r="AA10" s="52">
        <v>0</v>
      </c>
      <c r="AB10" s="36">
        <v>0</v>
      </c>
      <c r="AC10" s="17">
        <v>2.8206532021068167</v>
      </c>
      <c r="AD10" s="57">
        <v>1.0059916439201761</v>
      </c>
      <c r="AE10" s="57">
        <v>1.4829990577519572</v>
      </c>
      <c r="AF10" s="29">
        <v>0.62825873948676636</v>
      </c>
      <c r="AG10" s="29">
        <v>0.52294819799919356</v>
      </c>
      <c r="AH10" s="29">
        <v>0.50545826975430641</v>
      </c>
      <c r="AI10" s="29">
        <v>0.24446369328288228</v>
      </c>
      <c r="AJ10" s="18">
        <v>0.24397206841774854</v>
      </c>
      <c r="AK10" s="225">
        <v>0.47549595499038361</v>
      </c>
      <c r="AL10" s="204">
        <v>0.62081376291835144</v>
      </c>
      <c r="AM10" s="204">
        <v>0.91488370655744033</v>
      </c>
      <c r="AN10" s="203">
        <v>0.46731508833549729</v>
      </c>
      <c r="AO10" s="203">
        <v>0.4152738844860776</v>
      </c>
      <c r="AP10" s="203">
        <v>0.27891823870954785</v>
      </c>
      <c r="AQ10" s="203">
        <v>0.36604061517466829</v>
      </c>
      <c r="AR10" s="205">
        <v>0.16213370115558412</v>
      </c>
      <c r="AS10" s="35">
        <v>0.64092534465900064</v>
      </c>
      <c r="AT10" s="58">
        <v>0.70667351542552881</v>
      </c>
      <c r="AU10" s="58">
        <v>0.79957721119261049</v>
      </c>
      <c r="AV10" s="52">
        <v>0.79616719508591483</v>
      </c>
      <c r="AW10" s="52">
        <v>0.4639070981681751</v>
      </c>
      <c r="AX10" s="52">
        <v>0.55514851047281821</v>
      </c>
      <c r="AY10" s="52">
        <v>0.27004835107655661</v>
      </c>
      <c r="AZ10" s="36">
        <v>0.21671882621887117</v>
      </c>
      <c r="BA10" s="17" t="s">
        <v>644</v>
      </c>
      <c r="BB10" s="57">
        <v>1.6011353843630474E-2</v>
      </c>
      <c r="BC10" s="57">
        <v>1.4820835742286573E-2</v>
      </c>
      <c r="BD10" s="29">
        <v>1.285551258288108E-2</v>
      </c>
      <c r="BE10" s="29">
        <v>1.4727950223289743</v>
      </c>
      <c r="BF10" s="29">
        <v>1.4989464723277985</v>
      </c>
      <c r="BG10" s="29">
        <v>1.4016365027523952</v>
      </c>
      <c r="BH10" s="18">
        <v>1.392638848372354</v>
      </c>
      <c r="BI10" s="225">
        <v>0.87506621806976403</v>
      </c>
      <c r="BJ10" s="204">
        <v>1.1626539997388339</v>
      </c>
      <c r="BK10" s="204">
        <v>1.988797650650493</v>
      </c>
      <c r="BL10" s="203">
        <v>2.6445871018005209</v>
      </c>
      <c r="BM10" s="203">
        <v>2.8290279251672583</v>
      </c>
      <c r="BN10" s="203">
        <v>3.1143220576595119</v>
      </c>
      <c r="BO10" s="203">
        <v>1.9882010215181134</v>
      </c>
      <c r="BP10" s="205">
        <v>0.81155209071731493</v>
      </c>
      <c r="BQ10" s="35" t="s">
        <v>644</v>
      </c>
      <c r="BR10" s="58" t="s">
        <v>644</v>
      </c>
      <c r="BS10" s="58" t="s">
        <v>644</v>
      </c>
      <c r="BT10" s="52">
        <v>0</v>
      </c>
      <c r="BU10" s="52">
        <v>0</v>
      </c>
      <c r="BV10" s="52">
        <v>0.13008490656306204</v>
      </c>
      <c r="BW10" s="52">
        <v>0.1159495325349001</v>
      </c>
      <c r="BX10" s="36">
        <v>0.11698415525220553</v>
      </c>
      <c r="BY10" s="17" t="s">
        <v>644</v>
      </c>
      <c r="BZ10" s="57">
        <v>0</v>
      </c>
      <c r="CA10" s="57">
        <v>0</v>
      </c>
      <c r="CB10" s="29">
        <v>9.1171110057964438E-2</v>
      </c>
      <c r="CC10" s="29">
        <v>0.45321256638718022</v>
      </c>
      <c r="CD10" s="29">
        <v>0.32532608098372107</v>
      </c>
      <c r="CE10" s="29">
        <v>0.35672643010872523</v>
      </c>
      <c r="CF10" s="18">
        <v>0.37223028773749056</v>
      </c>
      <c r="CG10" s="225" t="s">
        <v>644</v>
      </c>
      <c r="CH10" s="204" t="s">
        <v>644</v>
      </c>
      <c r="CI10" s="204" t="s">
        <v>644</v>
      </c>
      <c r="CJ10" s="203">
        <v>0.67965492263431759</v>
      </c>
      <c r="CK10" s="203">
        <v>0.60770776223364675</v>
      </c>
      <c r="CL10" s="203">
        <v>0.50846587423314304</v>
      </c>
      <c r="CM10" s="203">
        <v>0.45123445750466051</v>
      </c>
      <c r="CN10" s="205">
        <v>0.35907788442347655</v>
      </c>
      <c r="CO10" s="35" t="s">
        <v>644</v>
      </c>
      <c r="CP10" s="58" t="s">
        <v>644</v>
      </c>
      <c r="CQ10" s="58" t="s">
        <v>644</v>
      </c>
      <c r="CR10" s="52">
        <v>0.86081293938140857</v>
      </c>
      <c r="CS10" s="52">
        <v>0.54163279232066208</v>
      </c>
      <c r="CT10" s="52">
        <v>0.55057746259700213</v>
      </c>
      <c r="CU10" s="52">
        <v>0.78679179176999825</v>
      </c>
      <c r="CV10" s="36">
        <v>0.81327834846629543</v>
      </c>
      <c r="CW10" s="17">
        <v>0.52506773048081734</v>
      </c>
      <c r="CX10" s="57">
        <v>0.61259489520473276</v>
      </c>
      <c r="CY10" s="57">
        <v>0.67019784582388808</v>
      </c>
      <c r="CZ10" s="29">
        <v>0.71334722592381306</v>
      </c>
      <c r="DA10" s="29">
        <v>0.64799607519181979</v>
      </c>
      <c r="DB10" s="29">
        <v>0.91486704028465593</v>
      </c>
      <c r="DC10" s="29">
        <v>0.98065080436273411</v>
      </c>
      <c r="DD10" s="18">
        <v>0.82729661208904226</v>
      </c>
      <c r="DE10" s="225" t="s">
        <v>644</v>
      </c>
      <c r="DF10" s="204" t="s">
        <v>644</v>
      </c>
      <c r="DG10" s="204" t="s">
        <v>644</v>
      </c>
      <c r="DH10" s="203">
        <v>0.26098933306121846</v>
      </c>
      <c r="DI10" s="203">
        <v>0.23123378972889044</v>
      </c>
      <c r="DJ10" s="203">
        <v>0.16118263683331452</v>
      </c>
      <c r="DK10" s="203">
        <v>0.21846440206435594</v>
      </c>
      <c r="DL10" s="205">
        <v>0.22021175927878203</v>
      </c>
      <c r="DM10" s="35" t="s">
        <v>644</v>
      </c>
      <c r="DN10" s="58" t="s">
        <v>644</v>
      </c>
      <c r="DO10" s="58" t="s">
        <v>644</v>
      </c>
      <c r="DP10" s="52">
        <v>0</v>
      </c>
      <c r="DQ10" s="52">
        <v>0</v>
      </c>
      <c r="DR10" s="52">
        <v>0</v>
      </c>
      <c r="DS10" s="52">
        <v>0</v>
      </c>
      <c r="DT10" s="36">
        <v>0</v>
      </c>
      <c r="DU10" s="17" t="s">
        <v>644</v>
      </c>
      <c r="DV10" s="57">
        <v>0.75</v>
      </c>
      <c r="DW10" s="57">
        <v>0.56666666666666665</v>
      </c>
      <c r="DX10" s="29">
        <v>0.6</v>
      </c>
      <c r="DY10" s="29">
        <v>0.40815066666666661</v>
      </c>
      <c r="DZ10" s="29">
        <v>0.80199999999999994</v>
      </c>
      <c r="EA10" s="29">
        <v>0.59</v>
      </c>
      <c r="EB10" s="18">
        <v>2.0959999999999996</v>
      </c>
      <c r="EC10" s="93"/>
      <c r="ED10" s="17" t="s">
        <v>644</v>
      </c>
      <c r="EE10" s="57" t="s">
        <v>644</v>
      </c>
      <c r="EF10" s="57" t="s">
        <v>644</v>
      </c>
      <c r="EG10" s="29">
        <v>0.20144700151463599</v>
      </c>
      <c r="EH10" s="29">
        <v>0.2124662020724648</v>
      </c>
      <c r="EI10" s="29">
        <v>0.34404781118716005</v>
      </c>
      <c r="EJ10" s="29">
        <v>0.13937038458164003</v>
      </c>
      <c r="EK10" s="18">
        <v>0.12465201451172093</v>
      </c>
      <c r="EL10" s="225" t="s">
        <v>644</v>
      </c>
      <c r="EM10" s="204" t="s">
        <v>644</v>
      </c>
      <c r="EN10" s="204">
        <v>0.98328232603925392</v>
      </c>
      <c r="EO10" s="203">
        <v>0.58319074073533161</v>
      </c>
      <c r="EP10" s="203">
        <v>0.47904115559230526</v>
      </c>
      <c r="EQ10" s="203">
        <v>0.47154026140015409</v>
      </c>
      <c r="ER10" s="203">
        <v>0.34090774950590252</v>
      </c>
      <c r="ES10" s="205">
        <v>0.30303690944155837</v>
      </c>
      <c r="ET10" s="35" t="s">
        <v>644</v>
      </c>
      <c r="EU10" s="58" t="s">
        <v>644</v>
      </c>
      <c r="EV10" s="58" t="s">
        <v>644</v>
      </c>
      <c r="EW10" s="52" t="s">
        <v>644</v>
      </c>
      <c r="EX10" s="52">
        <v>1.7757826317859715</v>
      </c>
      <c r="EY10" s="52">
        <v>1.8071036584902886</v>
      </c>
      <c r="EZ10" s="52">
        <v>1.5239073369051745</v>
      </c>
      <c r="FA10" s="36">
        <v>1.3352139972896517</v>
      </c>
      <c r="FB10" s="17" t="s">
        <v>644</v>
      </c>
      <c r="FC10" s="57" t="s">
        <v>644</v>
      </c>
      <c r="FD10" s="57" t="s">
        <v>644</v>
      </c>
      <c r="FE10" s="29" t="s">
        <v>644</v>
      </c>
      <c r="FF10" s="29" t="s">
        <v>644</v>
      </c>
      <c r="FG10" s="29">
        <v>0</v>
      </c>
      <c r="FH10" s="29">
        <v>0</v>
      </c>
      <c r="FI10" s="18">
        <v>0</v>
      </c>
      <c r="FJ10" s="225" t="s">
        <v>644</v>
      </c>
      <c r="FK10" s="204" t="s">
        <v>644</v>
      </c>
      <c r="FL10" s="204">
        <v>0</v>
      </c>
      <c r="FM10" s="203">
        <v>0</v>
      </c>
      <c r="FN10" s="203">
        <v>0</v>
      </c>
      <c r="FO10" s="203">
        <v>0</v>
      </c>
      <c r="FP10" s="203">
        <v>0</v>
      </c>
      <c r="FQ10" s="205">
        <v>0</v>
      </c>
      <c r="FR10" s="35" t="s">
        <v>644</v>
      </c>
      <c r="FS10" s="58">
        <v>0.76237149464412091</v>
      </c>
      <c r="FT10" s="58">
        <v>0.84033233860156287</v>
      </c>
      <c r="FU10" s="52">
        <v>0.73724234910912556</v>
      </c>
      <c r="FV10" s="52">
        <v>0.76299160302413516</v>
      </c>
      <c r="FW10" s="52">
        <v>1.155748971173322</v>
      </c>
      <c r="FX10" s="52">
        <v>0.92777245542024811</v>
      </c>
      <c r="FY10" s="36">
        <v>0.83149851335041014</v>
      </c>
      <c r="FZ10" s="17" t="s">
        <v>644</v>
      </c>
      <c r="GA10" s="57" t="s">
        <v>644</v>
      </c>
      <c r="GB10" s="57" t="s">
        <v>644</v>
      </c>
      <c r="GC10" s="29">
        <v>0</v>
      </c>
      <c r="GD10" s="29">
        <v>0</v>
      </c>
      <c r="GE10" s="29">
        <v>0.46323904309363972</v>
      </c>
      <c r="GF10" s="29">
        <v>0.38434759537299334</v>
      </c>
      <c r="GG10" s="18">
        <v>0.34627820436273105</v>
      </c>
      <c r="GH10" s="225" t="s">
        <v>644</v>
      </c>
      <c r="GI10" s="204">
        <v>3.8890532651664813</v>
      </c>
      <c r="GJ10" s="204">
        <v>4.2438158859243416</v>
      </c>
      <c r="GK10" s="203">
        <v>1.8861984562714897</v>
      </c>
      <c r="GL10" s="203">
        <v>0</v>
      </c>
      <c r="GM10" s="203">
        <v>0</v>
      </c>
      <c r="GN10" s="203">
        <v>0</v>
      </c>
      <c r="GO10" s="205">
        <v>0</v>
      </c>
      <c r="GP10" s="93"/>
      <c r="GQ10" s="17" t="s">
        <v>644</v>
      </c>
      <c r="GR10" s="57" t="s">
        <v>644</v>
      </c>
      <c r="GS10" s="57" t="s">
        <v>644</v>
      </c>
      <c r="GT10" s="29">
        <v>2.2469883339901666</v>
      </c>
      <c r="GU10" s="29">
        <v>1.8934394052778121</v>
      </c>
      <c r="GV10" s="29">
        <v>2.2233426146175557</v>
      </c>
      <c r="GW10" s="29">
        <v>3.4633547928218396</v>
      </c>
      <c r="GX10" s="18">
        <v>2.8952770202069829</v>
      </c>
      <c r="GY10" s="225" t="s">
        <v>644</v>
      </c>
      <c r="GZ10" s="204">
        <v>0.49819492914416563</v>
      </c>
      <c r="HA10" s="204">
        <v>0.27076910359988943</v>
      </c>
      <c r="HB10" s="203">
        <v>0.3572721910976227</v>
      </c>
      <c r="HC10" s="203">
        <v>0.34588731874765877</v>
      </c>
      <c r="HD10" s="203">
        <v>0.33824277059190977</v>
      </c>
      <c r="HE10" s="203">
        <v>0.32718907671740183</v>
      </c>
      <c r="HF10" s="205">
        <v>0.31856270065746084</v>
      </c>
      <c r="HG10" s="35" t="s">
        <v>644</v>
      </c>
      <c r="HH10" s="58" t="s">
        <v>644</v>
      </c>
      <c r="HI10" s="58" t="s">
        <v>644</v>
      </c>
      <c r="HJ10" s="52" t="s">
        <v>644</v>
      </c>
      <c r="HK10" s="52" t="s">
        <v>644</v>
      </c>
      <c r="HL10" s="52">
        <v>0.11466274549245169</v>
      </c>
      <c r="HM10" s="52">
        <v>0.23249512765656638</v>
      </c>
      <c r="HN10" s="36">
        <v>0.21257212421324451</v>
      </c>
      <c r="HO10" s="17" t="s">
        <v>644</v>
      </c>
      <c r="HP10" s="57">
        <v>0.1412612767406434</v>
      </c>
      <c r="HQ10" s="57">
        <v>0.13230900444320665</v>
      </c>
      <c r="HR10" s="29">
        <v>0.12241779210414171</v>
      </c>
      <c r="HS10" s="29">
        <v>0.11559134839049125</v>
      </c>
      <c r="HT10" s="29">
        <v>0.10765379011113965</v>
      </c>
      <c r="HU10" s="29">
        <v>7.0015627940445802E-2</v>
      </c>
      <c r="HV10" s="18">
        <v>4.3722150009910907E-2</v>
      </c>
      <c r="HW10" s="225" t="s">
        <v>644</v>
      </c>
      <c r="HX10" s="204" t="s">
        <v>644</v>
      </c>
      <c r="HY10" s="204" t="s">
        <v>644</v>
      </c>
      <c r="HZ10" s="203">
        <v>9.3238466032164777E-2</v>
      </c>
      <c r="IA10" s="203">
        <v>8.8720741437544673E-2</v>
      </c>
      <c r="IB10" s="203">
        <v>0.97652118675631805</v>
      </c>
      <c r="IC10" s="203">
        <v>0.56212221432434106</v>
      </c>
      <c r="ID10" s="205">
        <v>0.5087732006994431</v>
      </c>
      <c r="IE10" s="35" t="s">
        <v>644</v>
      </c>
      <c r="IF10" s="58">
        <v>9.6240385372414763E-2</v>
      </c>
      <c r="IG10" s="58">
        <v>8.8563384572190332E-2</v>
      </c>
      <c r="IH10" s="52">
        <v>8.4931983886445309E-2</v>
      </c>
      <c r="II10" s="52">
        <v>0.10897978098977758</v>
      </c>
      <c r="IJ10" s="52">
        <v>8.8697781989192884E-2</v>
      </c>
      <c r="IK10" s="52">
        <v>6.854243714059742E-2</v>
      </c>
      <c r="IL10" s="36">
        <v>5.9211594544550779E-2</v>
      </c>
      <c r="IM10" s="225" t="s">
        <v>644</v>
      </c>
      <c r="IN10" s="204" t="s">
        <v>644</v>
      </c>
      <c r="IO10" s="204" t="s">
        <v>644</v>
      </c>
      <c r="IP10" s="203">
        <v>0</v>
      </c>
      <c r="IQ10" s="203">
        <v>0</v>
      </c>
      <c r="IR10" s="203">
        <v>0</v>
      </c>
      <c r="IS10" s="203">
        <v>0</v>
      </c>
      <c r="IT10" s="205">
        <v>0</v>
      </c>
      <c r="IU10" s="35" t="s">
        <v>644</v>
      </c>
      <c r="IV10" s="58">
        <v>0.69597279518374433</v>
      </c>
      <c r="IW10" s="58">
        <v>0.759959518308439</v>
      </c>
      <c r="IX10" s="52">
        <v>0.65511248532028754</v>
      </c>
      <c r="IY10" s="52">
        <v>0.94367928898691489</v>
      </c>
      <c r="IZ10" s="52">
        <v>0.91094744693475038</v>
      </c>
      <c r="JA10" s="52">
        <v>0.77431761665833665</v>
      </c>
      <c r="JB10" s="36">
        <v>0.67628446439320367</v>
      </c>
      <c r="JC10" s="17" t="s">
        <v>644</v>
      </c>
      <c r="JD10" s="57" t="s">
        <v>644</v>
      </c>
      <c r="JE10" s="57" t="s">
        <v>644</v>
      </c>
      <c r="JF10" s="29" t="s">
        <v>644</v>
      </c>
      <c r="JG10" s="29" t="s">
        <v>644</v>
      </c>
      <c r="JH10" s="29">
        <v>0.40111329792920264</v>
      </c>
      <c r="JI10" s="29">
        <v>0.51821584549739297</v>
      </c>
      <c r="JJ10" s="18">
        <v>0.457382790135062</v>
      </c>
      <c r="JK10" s="225" t="s">
        <v>644</v>
      </c>
      <c r="JL10" s="204" t="s">
        <v>644</v>
      </c>
      <c r="JM10" s="204" t="s">
        <v>644</v>
      </c>
      <c r="JN10" s="203" t="s">
        <v>644</v>
      </c>
      <c r="JO10" s="203" t="s">
        <v>644</v>
      </c>
      <c r="JP10" s="203" t="s">
        <v>644</v>
      </c>
      <c r="JQ10" s="203">
        <v>0.1508138831785317</v>
      </c>
      <c r="JR10" s="205">
        <v>7.2398932806810035E-2</v>
      </c>
      <c r="JT10" s="35" t="s">
        <v>644</v>
      </c>
      <c r="JU10" s="58">
        <v>0</v>
      </c>
      <c r="JV10" s="58">
        <v>0</v>
      </c>
      <c r="JW10" s="52">
        <v>0</v>
      </c>
      <c r="JX10" s="52">
        <v>0</v>
      </c>
      <c r="JY10" s="52">
        <v>0</v>
      </c>
      <c r="JZ10" s="52">
        <v>0</v>
      </c>
      <c r="KA10" s="36">
        <v>0</v>
      </c>
    </row>
    <row r="11" spans="1:287" ht="13.2" x14ac:dyDescent="0.25">
      <c r="A11" s="167">
        <v>1.3</v>
      </c>
      <c r="B11" s="168" t="s">
        <v>212</v>
      </c>
      <c r="E11" s="171" t="s">
        <v>644</v>
      </c>
      <c r="F11" s="62" t="s">
        <v>644</v>
      </c>
      <c r="G11" s="62" t="s">
        <v>644</v>
      </c>
      <c r="H11" s="155" t="s">
        <v>644</v>
      </c>
      <c r="I11" s="155" t="s">
        <v>644</v>
      </c>
      <c r="J11" s="29">
        <v>0</v>
      </c>
      <c r="K11" s="29">
        <v>0</v>
      </c>
      <c r="L11" s="172">
        <v>0</v>
      </c>
      <c r="M11" s="256" t="s">
        <v>644</v>
      </c>
      <c r="N11" s="207" t="s">
        <v>644</v>
      </c>
      <c r="O11" s="207" t="s">
        <v>644</v>
      </c>
      <c r="P11" s="206" t="s">
        <v>644</v>
      </c>
      <c r="Q11" s="206">
        <v>0.19163120179750148</v>
      </c>
      <c r="R11" s="203">
        <v>0.21858673180430679</v>
      </c>
      <c r="S11" s="203">
        <v>0.19348632091321397</v>
      </c>
      <c r="T11" s="208">
        <v>0.15859537880154692</v>
      </c>
      <c r="U11" s="169">
        <v>0</v>
      </c>
      <c r="V11" s="122">
        <v>0</v>
      </c>
      <c r="W11" s="122">
        <v>0</v>
      </c>
      <c r="X11" s="170">
        <v>0</v>
      </c>
      <c r="Y11" s="170">
        <v>0</v>
      </c>
      <c r="Z11" s="52">
        <v>0</v>
      </c>
      <c r="AA11" s="52">
        <v>0</v>
      </c>
      <c r="AB11" s="266">
        <v>0</v>
      </c>
      <c r="AC11" s="171" t="s">
        <v>644</v>
      </c>
      <c r="AD11" s="62" t="s">
        <v>644</v>
      </c>
      <c r="AE11" s="62" t="s">
        <v>644</v>
      </c>
      <c r="AF11" s="155" t="s">
        <v>644</v>
      </c>
      <c r="AG11" s="155" t="s">
        <v>644</v>
      </c>
      <c r="AH11" s="29" t="s">
        <v>644</v>
      </c>
      <c r="AI11" s="29">
        <v>0</v>
      </c>
      <c r="AJ11" s="172">
        <v>0</v>
      </c>
      <c r="AK11" s="256">
        <v>0.1554333475511018</v>
      </c>
      <c r="AL11" s="207">
        <v>0.22841261088505382</v>
      </c>
      <c r="AM11" s="207">
        <v>0.32063681304583191</v>
      </c>
      <c r="AN11" s="206">
        <v>0.28058411147451601</v>
      </c>
      <c r="AO11" s="206">
        <v>0.2769467384565602</v>
      </c>
      <c r="AP11" s="203">
        <v>0.32633433929017092</v>
      </c>
      <c r="AQ11" s="203">
        <v>0.3203285931962751</v>
      </c>
      <c r="AR11" s="208">
        <v>0.15903114267668098</v>
      </c>
      <c r="AS11" s="169" t="s">
        <v>644</v>
      </c>
      <c r="AT11" s="122" t="s">
        <v>644</v>
      </c>
      <c r="AU11" s="122" t="s">
        <v>644</v>
      </c>
      <c r="AV11" s="170">
        <v>0.49226435110799854</v>
      </c>
      <c r="AW11" s="170">
        <v>0.34058035519836394</v>
      </c>
      <c r="AX11" s="52">
        <v>0.46924250026532732</v>
      </c>
      <c r="AY11" s="52">
        <v>0.42199555661563248</v>
      </c>
      <c r="AZ11" s="266">
        <v>0.34675012195019389</v>
      </c>
      <c r="BA11" s="171" t="s">
        <v>644</v>
      </c>
      <c r="BB11" s="62">
        <v>0</v>
      </c>
      <c r="BC11" s="62">
        <v>0</v>
      </c>
      <c r="BD11" s="155">
        <v>0</v>
      </c>
      <c r="BE11" s="155">
        <v>4.8091266035231817</v>
      </c>
      <c r="BF11" s="29">
        <v>4.8945190933152602</v>
      </c>
      <c r="BG11" s="29">
        <v>4.4262205350075643</v>
      </c>
      <c r="BH11" s="172">
        <v>4.1263373285106786</v>
      </c>
      <c r="BI11" s="256" t="s">
        <v>644</v>
      </c>
      <c r="BJ11" s="207" t="s">
        <v>644</v>
      </c>
      <c r="BK11" s="207" t="s">
        <v>644</v>
      </c>
      <c r="BL11" s="206" t="s">
        <v>644</v>
      </c>
      <c r="BM11" s="206" t="s">
        <v>644</v>
      </c>
      <c r="BN11" s="203" t="s">
        <v>644</v>
      </c>
      <c r="BO11" s="203" t="s">
        <v>644</v>
      </c>
      <c r="BP11" s="208" t="s">
        <v>644</v>
      </c>
      <c r="BQ11" s="169" t="s">
        <v>644</v>
      </c>
      <c r="BR11" s="122" t="s">
        <v>644</v>
      </c>
      <c r="BS11" s="122" t="s">
        <v>644</v>
      </c>
      <c r="BT11" s="170" t="s">
        <v>644</v>
      </c>
      <c r="BU11" s="170" t="s">
        <v>644</v>
      </c>
      <c r="BV11" s="52">
        <v>0</v>
      </c>
      <c r="BW11" s="52">
        <v>0</v>
      </c>
      <c r="BX11" s="266">
        <v>0</v>
      </c>
      <c r="BY11" s="171" t="s">
        <v>644</v>
      </c>
      <c r="BZ11" s="62" t="s">
        <v>644</v>
      </c>
      <c r="CA11" s="62" t="s">
        <v>644</v>
      </c>
      <c r="CB11" s="155" t="s">
        <v>644</v>
      </c>
      <c r="CC11" s="155" t="s">
        <v>644</v>
      </c>
      <c r="CD11" s="29" t="s">
        <v>644</v>
      </c>
      <c r="CE11" s="29" t="s">
        <v>644</v>
      </c>
      <c r="CF11" s="172" t="s">
        <v>644</v>
      </c>
      <c r="CG11" s="256" t="s">
        <v>644</v>
      </c>
      <c r="CH11" s="207" t="s">
        <v>644</v>
      </c>
      <c r="CI11" s="207" t="s">
        <v>644</v>
      </c>
      <c r="CJ11" s="206">
        <v>0.69392767600963834</v>
      </c>
      <c r="CK11" s="206">
        <v>0.56867941928130805</v>
      </c>
      <c r="CL11" s="203">
        <v>0.89371351827712109</v>
      </c>
      <c r="CM11" s="203">
        <v>0.81718560254094019</v>
      </c>
      <c r="CN11" s="208">
        <v>0.66537131983670206</v>
      </c>
      <c r="CO11" s="169" t="s">
        <v>644</v>
      </c>
      <c r="CP11" s="122" t="s">
        <v>644</v>
      </c>
      <c r="CQ11" s="122" t="s">
        <v>644</v>
      </c>
      <c r="CR11" s="170">
        <v>0</v>
      </c>
      <c r="CS11" s="170">
        <v>0</v>
      </c>
      <c r="CT11" s="52">
        <v>0</v>
      </c>
      <c r="CU11" s="52">
        <v>0</v>
      </c>
      <c r="CV11" s="266">
        <v>0</v>
      </c>
      <c r="CW11" s="171" t="s">
        <v>644</v>
      </c>
      <c r="CX11" s="62" t="s">
        <v>644</v>
      </c>
      <c r="CY11" s="62" t="s">
        <v>644</v>
      </c>
      <c r="CZ11" s="155">
        <v>0.81711556162568977</v>
      </c>
      <c r="DA11" s="155">
        <v>0.72738632281465865</v>
      </c>
      <c r="DB11" s="29">
        <v>1.07943153838464</v>
      </c>
      <c r="DC11" s="29">
        <v>1.235620013497045</v>
      </c>
      <c r="DD11" s="172">
        <v>1.0253817163920524</v>
      </c>
      <c r="DE11" s="256" t="s">
        <v>644</v>
      </c>
      <c r="DF11" s="207" t="s">
        <v>644</v>
      </c>
      <c r="DG11" s="207" t="s">
        <v>644</v>
      </c>
      <c r="DH11" s="206" t="s">
        <v>644</v>
      </c>
      <c r="DI11" s="206" t="s">
        <v>644</v>
      </c>
      <c r="DJ11" s="203" t="s">
        <v>644</v>
      </c>
      <c r="DK11" s="203" t="s">
        <v>644</v>
      </c>
      <c r="DL11" s="208" t="s">
        <v>644</v>
      </c>
      <c r="DM11" s="169" t="s">
        <v>644</v>
      </c>
      <c r="DN11" s="122" t="s">
        <v>644</v>
      </c>
      <c r="DO11" s="122" t="s">
        <v>644</v>
      </c>
      <c r="DP11" s="170" t="s">
        <v>644</v>
      </c>
      <c r="DQ11" s="170" t="s">
        <v>644</v>
      </c>
      <c r="DR11" s="52" t="s">
        <v>644</v>
      </c>
      <c r="DS11" s="52" t="s">
        <v>644</v>
      </c>
      <c r="DT11" s="266" t="s">
        <v>644</v>
      </c>
      <c r="DU11" s="171" t="s">
        <v>644</v>
      </c>
      <c r="DV11" s="62" t="s">
        <v>644</v>
      </c>
      <c r="DW11" s="62" t="s">
        <v>644</v>
      </c>
      <c r="DX11" s="155" t="s">
        <v>644</v>
      </c>
      <c r="DY11" s="155" t="s">
        <v>644</v>
      </c>
      <c r="DZ11" s="29" t="s">
        <v>644</v>
      </c>
      <c r="EA11" s="29" t="s">
        <v>644</v>
      </c>
      <c r="EB11" s="172" t="s">
        <v>644</v>
      </c>
      <c r="EC11" s="93"/>
      <c r="ED11" s="171" t="s">
        <v>644</v>
      </c>
      <c r="EE11" s="62" t="s">
        <v>644</v>
      </c>
      <c r="EF11" s="62" t="s">
        <v>644</v>
      </c>
      <c r="EG11" s="155">
        <v>0</v>
      </c>
      <c r="EH11" s="155">
        <v>0</v>
      </c>
      <c r="EI11" s="29">
        <v>0</v>
      </c>
      <c r="EJ11" s="29">
        <v>0</v>
      </c>
      <c r="EK11" s="172">
        <v>0</v>
      </c>
      <c r="EL11" s="256" t="s">
        <v>644</v>
      </c>
      <c r="EM11" s="207" t="s">
        <v>644</v>
      </c>
      <c r="EN11" s="207">
        <v>0</v>
      </c>
      <c r="EO11" s="206">
        <v>0</v>
      </c>
      <c r="EP11" s="206">
        <v>0</v>
      </c>
      <c r="EQ11" s="203">
        <v>0</v>
      </c>
      <c r="ER11" s="203">
        <v>0</v>
      </c>
      <c r="ES11" s="208">
        <v>0</v>
      </c>
      <c r="ET11" s="169" t="s">
        <v>644</v>
      </c>
      <c r="EU11" s="122" t="s">
        <v>644</v>
      </c>
      <c r="EV11" s="122" t="s">
        <v>644</v>
      </c>
      <c r="EW11" s="170" t="s">
        <v>644</v>
      </c>
      <c r="EX11" s="170">
        <v>0</v>
      </c>
      <c r="EY11" s="52">
        <v>0</v>
      </c>
      <c r="EZ11" s="52">
        <v>0</v>
      </c>
      <c r="FA11" s="266">
        <v>0</v>
      </c>
      <c r="FB11" s="171" t="s">
        <v>644</v>
      </c>
      <c r="FC11" s="62" t="s">
        <v>644</v>
      </c>
      <c r="FD11" s="62" t="s">
        <v>644</v>
      </c>
      <c r="FE11" s="155" t="s">
        <v>644</v>
      </c>
      <c r="FF11" s="155" t="s">
        <v>644</v>
      </c>
      <c r="FG11" s="29" t="s">
        <v>644</v>
      </c>
      <c r="FH11" s="29">
        <v>0.13446415121001382</v>
      </c>
      <c r="FI11" s="172">
        <v>0.12220367051427246</v>
      </c>
      <c r="FJ11" s="256" t="s">
        <v>644</v>
      </c>
      <c r="FK11" s="207" t="s">
        <v>644</v>
      </c>
      <c r="FL11" s="207" t="s">
        <v>644</v>
      </c>
      <c r="FM11" s="206" t="s">
        <v>644</v>
      </c>
      <c r="FN11" s="206">
        <v>0</v>
      </c>
      <c r="FO11" s="203">
        <v>0</v>
      </c>
      <c r="FP11" s="203">
        <v>0</v>
      </c>
      <c r="FQ11" s="208">
        <v>0</v>
      </c>
      <c r="FR11" s="169" t="s">
        <v>644</v>
      </c>
      <c r="FS11" s="122" t="s">
        <v>644</v>
      </c>
      <c r="FT11" s="122">
        <v>0</v>
      </c>
      <c r="FU11" s="170">
        <v>0</v>
      </c>
      <c r="FV11" s="170">
        <v>0</v>
      </c>
      <c r="FW11" s="52">
        <v>0</v>
      </c>
      <c r="FX11" s="52">
        <v>0</v>
      </c>
      <c r="FY11" s="266">
        <v>0</v>
      </c>
      <c r="FZ11" s="171" t="s">
        <v>644</v>
      </c>
      <c r="GA11" s="62" t="s">
        <v>644</v>
      </c>
      <c r="GB11" s="62" t="s">
        <v>644</v>
      </c>
      <c r="GC11" s="155" t="s">
        <v>644</v>
      </c>
      <c r="GD11" s="155" t="s">
        <v>644</v>
      </c>
      <c r="GE11" s="29">
        <v>0</v>
      </c>
      <c r="GF11" s="29">
        <v>0</v>
      </c>
      <c r="GG11" s="172">
        <v>0</v>
      </c>
      <c r="GH11" s="256" t="s">
        <v>644</v>
      </c>
      <c r="GI11" s="207" t="s">
        <v>644</v>
      </c>
      <c r="GJ11" s="207" t="s">
        <v>644</v>
      </c>
      <c r="GK11" s="206" t="s">
        <v>644</v>
      </c>
      <c r="GL11" s="206" t="s">
        <v>644</v>
      </c>
      <c r="GM11" s="203" t="s">
        <v>644</v>
      </c>
      <c r="GN11" s="203">
        <v>0</v>
      </c>
      <c r="GO11" s="208">
        <v>0</v>
      </c>
      <c r="GP11" s="93"/>
      <c r="GQ11" s="171" t="s">
        <v>644</v>
      </c>
      <c r="GR11" s="62" t="s">
        <v>644</v>
      </c>
      <c r="GS11" s="62" t="s">
        <v>644</v>
      </c>
      <c r="GT11" s="155">
        <v>1.7975906671921331</v>
      </c>
      <c r="GU11" s="155">
        <v>1.5147515242222496</v>
      </c>
      <c r="GV11" s="29">
        <v>1.7786740916940444</v>
      </c>
      <c r="GW11" s="29">
        <v>1.9790598816124798</v>
      </c>
      <c r="GX11" s="172">
        <v>1.6544440115468475</v>
      </c>
      <c r="GY11" s="256" t="s">
        <v>644</v>
      </c>
      <c r="GZ11" s="207" t="s">
        <v>644</v>
      </c>
      <c r="HA11" s="207" t="s">
        <v>644</v>
      </c>
      <c r="HB11" s="206" t="s">
        <v>644</v>
      </c>
      <c r="HC11" s="206" t="s">
        <v>644</v>
      </c>
      <c r="HD11" s="203" t="s">
        <v>644</v>
      </c>
      <c r="HE11" s="203" t="s">
        <v>644</v>
      </c>
      <c r="HF11" s="208" t="s">
        <v>644</v>
      </c>
      <c r="HG11" s="169" t="s">
        <v>644</v>
      </c>
      <c r="HH11" s="122" t="s">
        <v>644</v>
      </c>
      <c r="HI11" s="122" t="s">
        <v>644</v>
      </c>
      <c r="HJ11" s="170" t="s">
        <v>644</v>
      </c>
      <c r="HK11" s="170" t="s">
        <v>644</v>
      </c>
      <c r="HL11" s="52">
        <v>0</v>
      </c>
      <c r="HM11" s="52">
        <v>0</v>
      </c>
      <c r="HN11" s="266">
        <v>0</v>
      </c>
      <c r="HO11" s="171" t="s">
        <v>644</v>
      </c>
      <c r="HP11" s="62" t="s">
        <v>644</v>
      </c>
      <c r="HQ11" s="62" t="s">
        <v>644</v>
      </c>
      <c r="HR11" s="155" t="s">
        <v>644</v>
      </c>
      <c r="HS11" s="155" t="s">
        <v>644</v>
      </c>
      <c r="HT11" s="29">
        <v>0</v>
      </c>
      <c r="HU11" s="29">
        <v>0</v>
      </c>
      <c r="HV11" s="172">
        <v>0</v>
      </c>
      <c r="HW11" s="256" t="s">
        <v>644</v>
      </c>
      <c r="HX11" s="207" t="s">
        <v>644</v>
      </c>
      <c r="HY11" s="207" t="s">
        <v>644</v>
      </c>
      <c r="HZ11" s="206" t="s">
        <v>644</v>
      </c>
      <c r="IA11" s="206" t="s">
        <v>644</v>
      </c>
      <c r="IB11" s="203">
        <v>9.3002017786316019E-2</v>
      </c>
      <c r="IC11" s="203">
        <v>8.6480340665283234E-2</v>
      </c>
      <c r="ID11" s="208">
        <v>7.8272800107606622E-2</v>
      </c>
      <c r="IE11" s="169" t="s">
        <v>644</v>
      </c>
      <c r="IF11" s="122">
        <v>0</v>
      </c>
      <c r="IG11" s="122">
        <v>0</v>
      </c>
      <c r="IH11" s="170">
        <v>0</v>
      </c>
      <c r="II11" s="170">
        <v>0</v>
      </c>
      <c r="IJ11" s="52">
        <v>0</v>
      </c>
      <c r="IK11" s="52">
        <v>0</v>
      </c>
      <c r="IL11" s="266">
        <v>0</v>
      </c>
      <c r="IM11" s="256" t="s">
        <v>644</v>
      </c>
      <c r="IN11" s="207" t="s">
        <v>644</v>
      </c>
      <c r="IO11" s="207" t="s">
        <v>644</v>
      </c>
      <c r="IP11" s="206" t="s">
        <v>644</v>
      </c>
      <c r="IQ11" s="206" t="s">
        <v>644</v>
      </c>
      <c r="IR11" s="203" t="s">
        <v>644</v>
      </c>
      <c r="IS11" s="203" t="s">
        <v>644</v>
      </c>
      <c r="IT11" s="208" t="s">
        <v>644</v>
      </c>
      <c r="IU11" s="169" t="s">
        <v>644</v>
      </c>
      <c r="IV11" s="122" t="s">
        <v>644</v>
      </c>
      <c r="IW11" s="122" t="s">
        <v>644</v>
      </c>
      <c r="IX11" s="170" t="s">
        <v>644</v>
      </c>
      <c r="IY11" s="170" t="s">
        <v>644</v>
      </c>
      <c r="IZ11" s="52" t="s">
        <v>644</v>
      </c>
      <c r="JA11" s="52" t="s">
        <v>644</v>
      </c>
      <c r="JB11" s="266" t="s">
        <v>644</v>
      </c>
      <c r="JC11" s="171" t="s">
        <v>644</v>
      </c>
      <c r="JD11" s="62" t="s">
        <v>644</v>
      </c>
      <c r="JE11" s="62" t="s">
        <v>644</v>
      </c>
      <c r="JF11" s="155" t="s">
        <v>644</v>
      </c>
      <c r="JG11" s="155" t="s">
        <v>644</v>
      </c>
      <c r="JH11" s="29" t="s">
        <v>644</v>
      </c>
      <c r="JI11" s="29" t="s">
        <v>644</v>
      </c>
      <c r="JJ11" s="172" t="s">
        <v>644</v>
      </c>
      <c r="JK11" s="256" t="s">
        <v>644</v>
      </c>
      <c r="JL11" s="207" t="s">
        <v>644</v>
      </c>
      <c r="JM11" s="207" t="s">
        <v>644</v>
      </c>
      <c r="JN11" s="206" t="s">
        <v>644</v>
      </c>
      <c r="JO11" s="206" t="s">
        <v>644</v>
      </c>
      <c r="JP11" s="203" t="s">
        <v>644</v>
      </c>
      <c r="JQ11" s="203" t="s">
        <v>644</v>
      </c>
      <c r="JR11" s="208" t="s">
        <v>644</v>
      </c>
      <c r="JT11" s="169" t="s">
        <v>644</v>
      </c>
      <c r="JU11" s="122">
        <v>0</v>
      </c>
      <c r="JV11" s="122">
        <v>0</v>
      </c>
      <c r="JW11" s="170">
        <v>0</v>
      </c>
      <c r="JX11" s="170">
        <v>0</v>
      </c>
      <c r="JY11" s="52">
        <v>0</v>
      </c>
      <c r="JZ11" s="52">
        <v>0</v>
      </c>
      <c r="KA11" s="266">
        <v>0</v>
      </c>
    </row>
    <row r="12" spans="1:287" s="3" customFormat="1" ht="13.2" x14ac:dyDescent="0.25">
      <c r="A12" s="129">
        <v>1.4</v>
      </c>
      <c r="B12" s="13" t="s">
        <v>215</v>
      </c>
      <c r="E12" s="171" t="s">
        <v>644</v>
      </c>
      <c r="F12" s="62" t="s">
        <v>644</v>
      </c>
      <c r="G12" s="62" t="s">
        <v>644</v>
      </c>
      <c r="H12" s="155">
        <v>0</v>
      </c>
      <c r="I12" s="155">
        <v>0</v>
      </c>
      <c r="J12" s="29">
        <v>0</v>
      </c>
      <c r="K12" s="29">
        <v>0</v>
      </c>
      <c r="L12" s="172">
        <v>0</v>
      </c>
      <c r="M12" s="256" t="s">
        <v>644</v>
      </c>
      <c r="N12" s="207" t="s">
        <v>644</v>
      </c>
      <c r="O12" s="207" t="s">
        <v>644</v>
      </c>
      <c r="P12" s="206" t="s">
        <v>644</v>
      </c>
      <c r="Q12" s="206">
        <v>0</v>
      </c>
      <c r="R12" s="203">
        <v>0</v>
      </c>
      <c r="S12" s="203">
        <v>0</v>
      </c>
      <c r="T12" s="208">
        <v>0</v>
      </c>
      <c r="U12" s="169" t="s">
        <v>644</v>
      </c>
      <c r="V12" s="122" t="s">
        <v>644</v>
      </c>
      <c r="W12" s="122" t="s">
        <v>644</v>
      </c>
      <c r="X12" s="170" t="s">
        <v>644</v>
      </c>
      <c r="Y12" s="170" t="s">
        <v>644</v>
      </c>
      <c r="Z12" s="52" t="s">
        <v>644</v>
      </c>
      <c r="AA12" s="52" t="s">
        <v>644</v>
      </c>
      <c r="AB12" s="266" t="s">
        <v>644</v>
      </c>
      <c r="AC12" s="171" t="s">
        <v>644</v>
      </c>
      <c r="AD12" s="62" t="s">
        <v>644</v>
      </c>
      <c r="AE12" s="62" t="s">
        <v>644</v>
      </c>
      <c r="AF12" s="155" t="s">
        <v>644</v>
      </c>
      <c r="AG12" s="155" t="s">
        <v>644</v>
      </c>
      <c r="AH12" s="29" t="s">
        <v>644</v>
      </c>
      <c r="AI12" s="29" t="s">
        <v>644</v>
      </c>
      <c r="AJ12" s="172" t="s">
        <v>644</v>
      </c>
      <c r="AK12" s="256">
        <v>0</v>
      </c>
      <c r="AL12" s="207">
        <v>0</v>
      </c>
      <c r="AM12" s="207">
        <v>0</v>
      </c>
      <c r="AN12" s="206">
        <v>0</v>
      </c>
      <c r="AO12" s="206">
        <v>1.4037427081219524E-2</v>
      </c>
      <c r="AP12" s="203">
        <v>1.7164199305202944E-2</v>
      </c>
      <c r="AQ12" s="203">
        <v>6.765772897770788E-3</v>
      </c>
      <c r="AR12" s="208">
        <v>5.5045392367636592E-3</v>
      </c>
      <c r="AS12" s="169" t="s">
        <v>644</v>
      </c>
      <c r="AT12" s="122" t="s">
        <v>644</v>
      </c>
      <c r="AU12" s="122" t="s">
        <v>644</v>
      </c>
      <c r="AV12" s="170">
        <v>0</v>
      </c>
      <c r="AW12" s="170">
        <v>7.6363308340440347E-2</v>
      </c>
      <c r="AX12" s="52">
        <v>0.10009438998833775</v>
      </c>
      <c r="AY12" s="52">
        <v>0</v>
      </c>
      <c r="AZ12" s="266">
        <v>0</v>
      </c>
      <c r="BA12" s="171" t="s">
        <v>644</v>
      </c>
      <c r="BB12" s="62">
        <v>0</v>
      </c>
      <c r="BC12" s="62">
        <v>0</v>
      </c>
      <c r="BD12" s="155">
        <v>0</v>
      </c>
      <c r="BE12" s="155">
        <v>0</v>
      </c>
      <c r="BF12" s="29">
        <v>0</v>
      </c>
      <c r="BG12" s="29">
        <v>0</v>
      </c>
      <c r="BH12" s="172">
        <v>0</v>
      </c>
      <c r="BI12" s="256">
        <v>0</v>
      </c>
      <c r="BJ12" s="207">
        <v>0</v>
      </c>
      <c r="BK12" s="207">
        <v>0</v>
      </c>
      <c r="BL12" s="206">
        <v>0</v>
      </c>
      <c r="BM12" s="206">
        <v>0</v>
      </c>
      <c r="BN12" s="203">
        <v>0</v>
      </c>
      <c r="BO12" s="203">
        <v>0</v>
      </c>
      <c r="BP12" s="208">
        <v>0</v>
      </c>
      <c r="BQ12" s="169" t="s">
        <v>644</v>
      </c>
      <c r="BR12" s="122" t="s">
        <v>644</v>
      </c>
      <c r="BS12" s="122" t="s">
        <v>644</v>
      </c>
      <c r="BT12" s="170">
        <v>0</v>
      </c>
      <c r="BU12" s="170">
        <v>0</v>
      </c>
      <c r="BV12" s="52">
        <v>0</v>
      </c>
      <c r="BW12" s="52">
        <v>0</v>
      </c>
      <c r="BX12" s="266">
        <v>0</v>
      </c>
      <c r="BY12" s="171" t="s">
        <v>644</v>
      </c>
      <c r="BZ12" s="62" t="s">
        <v>644</v>
      </c>
      <c r="CA12" s="62" t="s">
        <v>644</v>
      </c>
      <c r="CB12" s="155" t="s">
        <v>644</v>
      </c>
      <c r="CC12" s="155" t="s">
        <v>644</v>
      </c>
      <c r="CD12" s="29" t="s">
        <v>644</v>
      </c>
      <c r="CE12" s="29" t="s">
        <v>644</v>
      </c>
      <c r="CF12" s="172" t="s">
        <v>644</v>
      </c>
      <c r="CG12" s="256" t="s">
        <v>644</v>
      </c>
      <c r="CH12" s="207" t="s">
        <v>644</v>
      </c>
      <c r="CI12" s="207" t="s">
        <v>644</v>
      </c>
      <c r="CJ12" s="206">
        <v>0</v>
      </c>
      <c r="CK12" s="206">
        <v>0</v>
      </c>
      <c r="CL12" s="203">
        <v>0</v>
      </c>
      <c r="CM12" s="203">
        <v>7.5205742917443417E-3</v>
      </c>
      <c r="CN12" s="208">
        <v>5.9846314070579418E-3</v>
      </c>
      <c r="CO12" s="169" t="s">
        <v>644</v>
      </c>
      <c r="CP12" s="122" t="s">
        <v>644</v>
      </c>
      <c r="CQ12" s="122" t="s">
        <v>644</v>
      </c>
      <c r="CR12" s="170">
        <v>0</v>
      </c>
      <c r="CS12" s="170">
        <v>0</v>
      </c>
      <c r="CT12" s="52">
        <v>0</v>
      </c>
      <c r="CU12" s="52">
        <v>0</v>
      </c>
      <c r="CV12" s="266">
        <v>0</v>
      </c>
      <c r="CW12" s="171" t="s">
        <v>644</v>
      </c>
      <c r="CX12" s="62" t="s">
        <v>644</v>
      </c>
      <c r="CY12" s="62" t="s">
        <v>644</v>
      </c>
      <c r="CZ12" s="155">
        <v>0.49667808647836054</v>
      </c>
      <c r="DA12" s="155">
        <v>0.43771920310970602</v>
      </c>
      <c r="DB12" s="29">
        <v>0.56900267139655425</v>
      </c>
      <c r="DC12" s="29" t="s">
        <v>644</v>
      </c>
      <c r="DD12" s="172" t="s">
        <v>644</v>
      </c>
      <c r="DE12" s="256" t="s">
        <v>644</v>
      </c>
      <c r="DF12" s="207" t="s">
        <v>644</v>
      </c>
      <c r="DG12" s="207" t="s">
        <v>644</v>
      </c>
      <c r="DH12" s="206" t="s">
        <v>644</v>
      </c>
      <c r="DI12" s="206" t="s">
        <v>644</v>
      </c>
      <c r="DJ12" s="203">
        <v>0</v>
      </c>
      <c r="DK12" s="203">
        <v>0</v>
      </c>
      <c r="DL12" s="208">
        <v>0</v>
      </c>
      <c r="DM12" s="169" t="s">
        <v>644</v>
      </c>
      <c r="DN12" s="122" t="s">
        <v>644</v>
      </c>
      <c r="DO12" s="122" t="s">
        <v>644</v>
      </c>
      <c r="DP12" s="170" t="s">
        <v>644</v>
      </c>
      <c r="DQ12" s="170">
        <v>0</v>
      </c>
      <c r="DR12" s="52">
        <v>0</v>
      </c>
      <c r="DS12" s="52">
        <v>0</v>
      </c>
      <c r="DT12" s="266">
        <v>0</v>
      </c>
      <c r="DU12" s="171" t="s">
        <v>644</v>
      </c>
      <c r="DV12" s="62" t="s">
        <v>644</v>
      </c>
      <c r="DW12" s="62" t="s">
        <v>644</v>
      </c>
      <c r="DX12" s="155" t="s">
        <v>644</v>
      </c>
      <c r="DY12" s="155" t="s">
        <v>644</v>
      </c>
      <c r="DZ12" s="29">
        <v>0.14000000000000001</v>
      </c>
      <c r="EA12" s="29">
        <v>0.27500000000000002</v>
      </c>
      <c r="EB12" s="172">
        <v>2.41</v>
      </c>
      <c r="EC12" s="93"/>
      <c r="ED12" s="171" t="s">
        <v>644</v>
      </c>
      <c r="EE12" s="62" t="s">
        <v>644</v>
      </c>
      <c r="EF12" s="62" t="s">
        <v>644</v>
      </c>
      <c r="EG12" s="155">
        <v>0</v>
      </c>
      <c r="EH12" s="155">
        <v>0</v>
      </c>
      <c r="EI12" s="29">
        <v>0</v>
      </c>
      <c r="EJ12" s="29">
        <v>0</v>
      </c>
      <c r="EK12" s="172">
        <v>0</v>
      </c>
      <c r="EL12" s="256" t="s">
        <v>644</v>
      </c>
      <c r="EM12" s="207" t="s">
        <v>644</v>
      </c>
      <c r="EN12" s="207">
        <v>0</v>
      </c>
      <c r="EO12" s="206">
        <v>0</v>
      </c>
      <c r="EP12" s="206">
        <v>0</v>
      </c>
      <c r="EQ12" s="203">
        <v>0</v>
      </c>
      <c r="ER12" s="203">
        <v>0</v>
      </c>
      <c r="ES12" s="208">
        <v>0</v>
      </c>
      <c r="ET12" s="169" t="s">
        <v>644</v>
      </c>
      <c r="EU12" s="122" t="s">
        <v>644</v>
      </c>
      <c r="EV12" s="122" t="s">
        <v>644</v>
      </c>
      <c r="EW12" s="170" t="s">
        <v>644</v>
      </c>
      <c r="EX12" s="170" t="s">
        <v>644</v>
      </c>
      <c r="EY12" s="52">
        <v>0</v>
      </c>
      <c r="EZ12" s="52">
        <v>0</v>
      </c>
      <c r="FA12" s="266">
        <v>0</v>
      </c>
      <c r="FB12" s="171" t="s">
        <v>644</v>
      </c>
      <c r="FC12" s="62" t="s">
        <v>644</v>
      </c>
      <c r="FD12" s="62" t="s">
        <v>644</v>
      </c>
      <c r="FE12" s="155" t="s">
        <v>644</v>
      </c>
      <c r="FF12" s="155" t="s">
        <v>644</v>
      </c>
      <c r="FG12" s="29">
        <v>0</v>
      </c>
      <c r="FH12" s="29">
        <v>0</v>
      </c>
      <c r="FI12" s="172">
        <v>0</v>
      </c>
      <c r="FJ12" s="256" t="s">
        <v>644</v>
      </c>
      <c r="FK12" s="207" t="s">
        <v>644</v>
      </c>
      <c r="FL12" s="207">
        <v>0</v>
      </c>
      <c r="FM12" s="206">
        <v>0</v>
      </c>
      <c r="FN12" s="206">
        <v>0</v>
      </c>
      <c r="FO12" s="203">
        <v>0</v>
      </c>
      <c r="FP12" s="203">
        <v>0</v>
      </c>
      <c r="FQ12" s="208">
        <v>0</v>
      </c>
      <c r="FR12" s="169" t="s">
        <v>644</v>
      </c>
      <c r="FS12" s="122" t="s">
        <v>644</v>
      </c>
      <c r="FT12" s="122">
        <v>0</v>
      </c>
      <c r="FU12" s="170">
        <v>0</v>
      </c>
      <c r="FV12" s="170">
        <v>0</v>
      </c>
      <c r="FW12" s="52">
        <v>0</v>
      </c>
      <c r="FX12" s="52">
        <v>0</v>
      </c>
      <c r="FY12" s="266">
        <v>0</v>
      </c>
      <c r="FZ12" s="171" t="s">
        <v>644</v>
      </c>
      <c r="GA12" s="62" t="s">
        <v>644</v>
      </c>
      <c r="GB12" s="62" t="s">
        <v>644</v>
      </c>
      <c r="GC12" s="155">
        <v>0</v>
      </c>
      <c r="GD12" s="155">
        <v>0</v>
      </c>
      <c r="GE12" s="29">
        <v>0</v>
      </c>
      <c r="GF12" s="29">
        <v>0</v>
      </c>
      <c r="GG12" s="172">
        <v>0</v>
      </c>
      <c r="GH12" s="256" t="s">
        <v>644</v>
      </c>
      <c r="GI12" s="207" t="s">
        <v>644</v>
      </c>
      <c r="GJ12" s="207" t="s">
        <v>644</v>
      </c>
      <c r="GK12" s="206" t="s">
        <v>644</v>
      </c>
      <c r="GL12" s="206" t="s">
        <v>644</v>
      </c>
      <c r="GM12" s="203" t="s">
        <v>644</v>
      </c>
      <c r="GN12" s="203" t="s">
        <v>644</v>
      </c>
      <c r="GO12" s="208" t="s">
        <v>644</v>
      </c>
      <c r="GP12" s="93"/>
      <c r="GQ12" s="171" t="s">
        <v>644</v>
      </c>
      <c r="GR12" s="62" t="s">
        <v>644</v>
      </c>
      <c r="GS12" s="62" t="s">
        <v>644</v>
      </c>
      <c r="GT12" s="155" t="s">
        <v>644</v>
      </c>
      <c r="GU12" s="155" t="s">
        <v>644</v>
      </c>
      <c r="GV12" s="29" t="s">
        <v>644</v>
      </c>
      <c r="GW12" s="29" t="s">
        <v>644</v>
      </c>
      <c r="GX12" s="172" t="s">
        <v>644</v>
      </c>
      <c r="GY12" s="256" t="s">
        <v>644</v>
      </c>
      <c r="GZ12" s="207" t="s">
        <v>644</v>
      </c>
      <c r="HA12" s="207" t="s">
        <v>644</v>
      </c>
      <c r="HB12" s="206" t="s">
        <v>644</v>
      </c>
      <c r="HC12" s="206" t="s">
        <v>644</v>
      </c>
      <c r="HD12" s="203" t="s">
        <v>644</v>
      </c>
      <c r="HE12" s="203" t="s">
        <v>644</v>
      </c>
      <c r="HF12" s="208" t="s">
        <v>644</v>
      </c>
      <c r="HG12" s="169" t="s">
        <v>644</v>
      </c>
      <c r="HH12" s="122" t="s">
        <v>644</v>
      </c>
      <c r="HI12" s="122" t="s">
        <v>644</v>
      </c>
      <c r="HJ12" s="170" t="s">
        <v>644</v>
      </c>
      <c r="HK12" s="170" t="s">
        <v>644</v>
      </c>
      <c r="HL12" s="52" t="s">
        <v>644</v>
      </c>
      <c r="HM12" s="52" t="s">
        <v>644</v>
      </c>
      <c r="HN12" s="266" t="s">
        <v>644</v>
      </c>
      <c r="HO12" s="171" t="s">
        <v>644</v>
      </c>
      <c r="HP12" s="62">
        <v>0.63567574533289528</v>
      </c>
      <c r="HQ12" s="62">
        <v>0.59539051999442993</v>
      </c>
      <c r="HR12" s="155">
        <v>0.55088006446863758</v>
      </c>
      <c r="HS12" s="155">
        <v>0.5201610677572106</v>
      </c>
      <c r="HT12" s="29">
        <v>0.48444205550012842</v>
      </c>
      <c r="HU12" s="29">
        <v>0.31507032573200605</v>
      </c>
      <c r="HV12" s="172">
        <v>0.19674967504459906</v>
      </c>
      <c r="HW12" s="256" t="s">
        <v>644</v>
      </c>
      <c r="HX12" s="207" t="s">
        <v>644</v>
      </c>
      <c r="HY12" s="207" t="s">
        <v>644</v>
      </c>
      <c r="HZ12" s="206">
        <v>0</v>
      </c>
      <c r="IA12" s="206">
        <v>0</v>
      </c>
      <c r="IB12" s="203">
        <v>0</v>
      </c>
      <c r="IC12" s="203">
        <v>2.8826780221761078E-2</v>
      </c>
      <c r="ID12" s="208">
        <v>2.6090933369202207E-2</v>
      </c>
      <c r="IE12" s="169" t="s">
        <v>644</v>
      </c>
      <c r="IF12" s="122">
        <v>0</v>
      </c>
      <c r="IG12" s="122">
        <v>0</v>
      </c>
      <c r="IH12" s="170">
        <v>0</v>
      </c>
      <c r="II12" s="170">
        <v>0</v>
      </c>
      <c r="IJ12" s="52">
        <v>0</v>
      </c>
      <c r="IK12" s="52">
        <v>0</v>
      </c>
      <c r="IL12" s="266">
        <v>0</v>
      </c>
      <c r="IM12" s="256" t="s">
        <v>644</v>
      </c>
      <c r="IN12" s="207" t="s">
        <v>644</v>
      </c>
      <c r="IO12" s="207" t="s">
        <v>644</v>
      </c>
      <c r="IP12" s="206">
        <v>0</v>
      </c>
      <c r="IQ12" s="206">
        <v>0</v>
      </c>
      <c r="IR12" s="203">
        <v>0</v>
      </c>
      <c r="IS12" s="203">
        <v>0</v>
      </c>
      <c r="IT12" s="208">
        <v>0</v>
      </c>
      <c r="IU12" s="169" t="s">
        <v>644</v>
      </c>
      <c r="IV12" s="122">
        <v>0</v>
      </c>
      <c r="IW12" s="122">
        <v>0</v>
      </c>
      <c r="IX12" s="170">
        <v>0</v>
      </c>
      <c r="IY12" s="170">
        <v>0</v>
      </c>
      <c r="IZ12" s="52">
        <v>0</v>
      </c>
      <c r="JA12" s="52">
        <v>0</v>
      </c>
      <c r="JB12" s="266">
        <v>0</v>
      </c>
      <c r="JC12" s="171" t="s">
        <v>644</v>
      </c>
      <c r="JD12" s="62" t="s">
        <v>644</v>
      </c>
      <c r="JE12" s="62" t="s">
        <v>644</v>
      </c>
      <c r="JF12" s="155" t="s">
        <v>644</v>
      </c>
      <c r="JG12" s="155" t="s">
        <v>644</v>
      </c>
      <c r="JH12" s="29">
        <v>0</v>
      </c>
      <c r="JI12" s="29">
        <v>0</v>
      </c>
      <c r="JJ12" s="172">
        <v>0</v>
      </c>
      <c r="JK12" s="256" t="s">
        <v>644</v>
      </c>
      <c r="JL12" s="207" t="s">
        <v>644</v>
      </c>
      <c r="JM12" s="207" t="s">
        <v>644</v>
      </c>
      <c r="JN12" s="206" t="s">
        <v>644</v>
      </c>
      <c r="JO12" s="206" t="s">
        <v>644</v>
      </c>
      <c r="JP12" s="203" t="s">
        <v>644</v>
      </c>
      <c r="JQ12" s="203">
        <v>0</v>
      </c>
      <c r="JR12" s="208">
        <v>0</v>
      </c>
      <c r="JS12" s="5"/>
      <c r="JT12" s="169" t="s">
        <v>644</v>
      </c>
      <c r="JU12" s="122">
        <v>0</v>
      </c>
      <c r="JV12" s="122">
        <v>0</v>
      </c>
      <c r="JW12" s="170">
        <v>0</v>
      </c>
      <c r="JX12" s="170">
        <v>0</v>
      </c>
      <c r="JY12" s="52">
        <v>0</v>
      </c>
      <c r="JZ12" s="52">
        <v>0</v>
      </c>
      <c r="KA12" s="266">
        <v>0</v>
      </c>
    </row>
    <row r="13" spans="1:287" s="3" customFormat="1" ht="13.2" x14ac:dyDescent="0.25">
      <c r="A13" s="129">
        <v>1.5</v>
      </c>
      <c r="B13" s="12" t="s">
        <v>119</v>
      </c>
      <c r="C13" s="98"/>
      <c r="E13" s="17" t="s">
        <v>644</v>
      </c>
      <c r="F13" s="57" t="s">
        <v>644</v>
      </c>
      <c r="G13" s="57" t="s">
        <v>644</v>
      </c>
      <c r="H13" s="29">
        <v>1.4094069534225493</v>
      </c>
      <c r="I13" s="29">
        <v>0.63369175807361178</v>
      </c>
      <c r="J13" s="29">
        <v>0.81292098486908715</v>
      </c>
      <c r="K13" s="29">
        <v>1.6827259401906438</v>
      </c>
      <c r="L13" s="18">
        <v>1.7277946662485133</v>
      </c>
      <c r="M13" s="225">
        <v>0.81130471689719619</v>
      </c>
      <c r="N13" s="204">
        <v>0.9598338413515527</v>
      </c>
      <c r="O13" s="204">
        <v>0.97851166247236876</v>
      </c>
      <c r="P13" s="203">
        <v>0.84177470899702511</v>
      </c>
      <c r="Q13" s="203">
        <v>0.73354057788154925</v>
      </c>
      <c r="R13" s="203">
        <v>0.85962452806857415</v>
      </c>
      <c r="S13" s="203">
        <v>0.90818443698083007</v>
      </c>
      <c r="T13" s="205">
        <v>0.76861127463343992</v>
      </c>
      <c r="U13" s="35">
        <v>0.49937336738889027</v>
      </c>
      <c r="V13" s="58">
        <v>0.49667460735508107</v>
      </c>
      <c r="W13" s="58">
        <v>0.53769324522540984</v>
      </c>
      <c r="X13" s="52">
        <v>0.49636025790319799</v>
      </c>
      <c r="Y13" s="52">
        <v>0.51249685631238406</v>
      </c>
      <c r="Z13" s="52">
        <v>0.5395622877617805</v>
      </c>
      <c r="AA13" s="52">
        <v>0.44240373284651857</v>
      </c>
      <c r="AB13" s="36">
        <v>0.40514154074918679</v>
      </c>
      <c r="AC13" s="17">
        <v>1.410615604097597</v>
      </c>
      <c r="AD13" s="57">
        <v>1.5089874658802642</v>
      </c>
      <c r="AE13" s="57">
        <v>2.9659981155039143</v>
      </c>
      <c r="AF13" s="29" t="s">
        <v>644</v>
      </c>
      <c r="AG13" s="29" t="s">
        <v>644</v>
      </c>
      <c r="AH13" s="29" t="s">
        <v>644</v>
      </c>
      <c r="AI13" s="29">
        <v>2.7841698401661592</v>
      </c>
      <c r="AJ13" s="18">
        <v>2.7785707792021368</v>
      </c>
      <c r="AK13" s="225">
        <v>0.7065152161413718</v>
      </c>
      <c r="AL13" s="204">
        <v>0.92243554395887117</v>
      </c>
      <c r="AM13" s="204">
        <v>0.52370679464152547</v>
      </c>
      <c r="AN13" s="203">
        <v>0.45763718716431756</v>
      </c>
      <c r="AO13" s="203">
        <v>0.43282066833760202</v>
      </c>
      <c r="AP13" s="203">
        <v>0.55068472770859445</v>
      </c>
      <c r="AQ13" s="203">
        <v>0.79208748524992922</v>
      </c>
      <c r="AR13" s="205">
        <v>0.20016506315504215</v>
      </c>
      <c r="AS13" s="35" t="s">
        <v>644</v>
      </c>
      <c r="AT13" s="58">
        <v>2.8059095465425408</v>
      </c>
      <c r="AU13" s="58">
        <v>3.0406457327042933</v>
      </c>
      <c r="AV13" s="52">
        <v>2.6215261301609396</v>
      </c>
      <c r="AW13" s="52">
        <v>0.45817985004264206</v>
      </c>
      <c r="AX13" s="52">
        <v>0.63059465692652783</v>
      </c>
      <c r="AY13" s="52">
        <v>0.27004835107655661</v>
      </c>
      <c r="AZ13" s="36">
        <v>0.21671882621887117</v>
      </c>
      <c r="BA13" s="17" t="s">
        <v>644</v>
      </c>
      <c r="BB13" s="57">
        <v>0.74548196356200014</v>
      </c>
      <c r="BC13" s="57">
        <v>0.696494368849362</v>
      </c>
      <c r="BD13" s="29">
        <v>0.60918691283675019</v>
      </c>
      <c r="BE13" s="29">
        <v>2.1577495625292875</v>
      </c>
      <c r="BF13" s="29">
        <v>2.1835945222780109</v>
      </c>
      <c r="BG13" s="29">
        <v>1.9754925525001545</v>
      </c>
      <c r="BH13" s="18">
        <v>1.8451955825996507</v>
      </c>
      <c r="BI13" s="225">
        <v>0.78370637326092141</v>
      </c>
      <c r="BJ13" s="204">
        <v>0.87356017824941745</v>
      </c>
      <c r="BK13" s="204">
        <v>1.6012044982872977</v>
      </c>
      <c r="BL13" s="203">
        <v>2.9785145279757312</v>
      </c>
      <c r="BM13" s="203">
        <v>3.2569973810352963</v>
      </c>
      <c r="BN13" s="203">
        <v>3.3323085947133211</v>
      </c>
      <c r="BO13" s="203">
        <v>1.1431369967043918</v>
      </c>
      <c r="BP13" s="205">
        <v>0.91859955936913107</v>
      </c>
      <c r="BQ13" s="35" t="s">
        <v>644</v>
      </c>
      <c r="BR13" s="58" t="s">
        <v>644</v>
      </c>
      <c r="BS13" s="58" t="s">
        <v>644</v>
      </c>
      <c r="BT13" s="52" t="s">
        <v>644</v>
      </c>
      <c r="BU13" s="52">
        <v>8.0874827638858157E-2</v>
      </c>
      <c r="BV13" s="52">
        <v>7.3172759941722398E-2</v>
      </c>
      <c r="BW13" s="52">
        <v>6.5221612050881297E-2</v>
      </c>
      <c r="BX13" s="36">
        <v>6.5803587329365615E-2</v>
      </c>
      <c r="BY13" s="17" t="s">
        <v>644</v>
      </c>
      <c r="BZ13" s="57">
        <v>0.44967417888184907</v>
      </c>
      <c r="CA13" s="57">
        <v>0.59631720408197053</v>
      </c>
      <c r="CB13" s="29">
        <v>0.57012334156247102</v>
      </c>
      <c r="CC13" s="29">
        <v>0.53764919355946328</v>
      </c>
      <c r="CD13" s="29">
        <v>0.57824460316629511</v>
      </c>
      <c r="CE13" s="29">
        <v>0.6293258454295948</v>
      </c>
      <c r="CF13" s="18">
        <v>0.65667727634731243</v>
      </c>
      <c r="CG13" s="225" t="s">
        <v>644</v>
      </c>
      <c r="CH13" s="204" t="s">
        <v>644</v>
      </c>
      <c r="CI13" s="204" t="s">
        <v>644</v>
      </c>
      <c r="CJ13" s="203">
        <v>2.5289959671222961</v>
      </c>
      <c r="CK13" s="203">
        <v>1.4028596075740272</v>
      </c>
      <c r="CL13" s="203">
        <v>1.8087826032720342</v>
      </c>
      <c r="CM13" s="203">
        <v>1.6912267467274675</v>
      </c>
      <c r="CN13" s="205">
        <v>1.4138093236033682</v>
      </c>
      <c r="CO13" s="35" t="s">
        <v>644</v>
      </c>
      <c r="CP13" s="58" t="s">
        <v>644</v>
      </c>
      <c r="CQ13" s="58" t="s">
        <v>644</v>
      </c>
      <c r="CR13" s="52">
        <v>0.53800808711338033</v>
      </c>
      <c r="CS13" s="52">
        <v>0.33852049520041377</v>
      </c>
      <c r="CT13" s="52">
        <v>0.34411091412312633</v>
      </c>
      <c r="CU13" s="52">
        <v>0.7081126125929984</v>
      </c>
      <c r="CV13" s="36">
        <v>0.7319505136196659</v>
      </c>
      <c r="CW13" s="17">
        <v>0.52506773048081734</v>
      </c>
      <c r="CX13" s="57">
        <v>1.0553615026299359</v>
      </c>
      <c r="CY13" s="57">
        <v>1.2165021732044992</v>
      </c>
      <c r="CZ13" s="29">
        <v>1.474012385677715</v>
      </c>
      <c r="DA13" s="29">
        <v>1.2487871382835734</v>
      </c>
      <c r="DB13" s="29">
        <v>1.5508112024337461</v>
      </c>
      <c r="DC13" s="29">
        <v>1.6916226375257162</v>
      </c>
      <c r="DD13" s="18">
        <v>1.3982477950800716</v>
      </c>
      <c r="DE13" s="225" t="s">
        <v>644</v>
      </c>
      <c r="DF13" s="204" t="s">
        <v>644</v>
      </c>
      <c r="DG13" s="204" t="s">
        <v>644</v>
      </c>
      <c r="DH13" s="203">
        <v>0.16414423462969713</v>
      </c>
      <c r="DI13" s="203">
        <v>0.38723361916321369</v>
      </c>
      <c r="DJ13" s="203">
        <v>0.37609281927773386</v>
      </c>
      <c r="DK13" s="203">
        <v>0.37072747016981616</v>
      </c>
      <c r="DL13" s="205">
        <v>0.37369268241247861</v>
      </c>
      <c r="DM13" s="35" t="s">
        <v>644</v>
      </c>
      <c r="DN13" s="58" t="s">
        <v>644</v>
      </c>
      <c r="DO13" s="58" t="s">
        <v>644</v>
      </c>
      <c r="DP13" s="52">
        <v>1.0191022026979164</v>
      </c>
      <c r="DQ13" s="52">
        <v>0.5716387720286723</v>
      </c>
      <c r="DR13" s="52">
        <v>0.52105917161679893</v>
      </c>
      <c r="DS13" s="52">
        <v>0.75610782993600545</v>
      </c>
      <c r="DT13" s="36">
        <v>0.7964492720587717</v>
      </c>
      <c r="DU13" s="17" t="s">
        <v>644</v>
      </c>
      <c r="DV13" s="57">
        <v>0.5</v>
      </c>
      <c r="DW13" s="57">
        <v>0.5</v>
      </c>
      <c r="DX13" s="29" t="s">
        <v>644</v>
      </c>
      <c r="DY13" s="29" t="s">
        <v>644</v>
      </c>
      <c r="DZ13" s="29">
        <v>0.495</v>
      </c>
      <c r="EA13" s="29">
        <v>0.28999999999999998</v>
      </c>
      <c r="EB13" s="18">
        <v>0.17</v>
      </c>
      <c r="EC13" s="93"/>
      <c r="ED13" s="17" t="s">
        <v>644</v>
      </c>
      <c r="EE13" s="57" t="s">
        <v>644</v>
      </c>
      <c r="EF13" s="57" t="s">
        <v>644</v>
      </c>
      <c r="EG13" s="29">
        <v>0.3626046027263447</v>
      </c>
      <c r="EH13" s="29">
        <v>0.38243916373043663</v>
      </c>
      <c r="EI13" s="29">
        <v>0.93784375890259308</v>
      </c>
      <c r="EJ13" s="29">
        <v>0.73141577828444693</v>
      </c>
      <c r="EK13" s="18">
        <v>0.54447999938719704</v>
      </c>
      <c r="EL13" s="225" t="s">
        <v>644</v>
      </c>
      <c r="EM13" s="204" t="s">
        <v>644</v>
      </c>
      <c r="EN13" s="204">
        <v>2.2998806948036785</v>
      </c>
      <c r="EO13" s="203">
        <v>1.7594568110320172</v>
      </c>
      <c r="EP13" s="203">
        <v>1.8284757328709687</v>
      </c>
      <c r="EQ13" s="203">
        <v>1.8929949624325024</v>
      </c>
      <c r="ER13" s="203">
        <v>1.9414407429488685</v>
      </c>
      <c r="ES13" s="205">
        <v>1.6846797677429008</v>
      </c>
      <c r="ET13" s="35" t="s">
        <v>644</v>
      </c>
      <c r="EU13" s="58" t="s">
        <v>644</v>
      </c>
      <c r="EV13" s="58" t="s">
        <v>644</v>
      </c>
      <c r="EW13" s="52" t="s">
        <v>644</v>
      </c>
      <c r="EX13" s="52">
        <v>1.7757826317859715</v>
      </c>
      <c r="EY13" s="52">
        <v>3.0617950340035209</v>
      </c>
      <c r="EZ13" s="52">
        <v>2.4508413239544873</v>
      </c>
      <c r="FA13" s="36">
        <v>1.7694910488117515</v>
      </c>
      <c r="FB13" s="17" t="s">
        <v>644</v>
      </c>
      <c r="FC13" s="57" t="s">
        <v>644</v>
      </c>
      <c r="FD13" s="57" t="s">
        <v>644</v>
      </c>
      <c r="FE13" s="29" t="s">
        <v>644</v>
      </c>
      <c r="FF13" s="29" t="s">
        <v>644</v>
      </c>
      <c r="FG13" s="29" t="s">
        <v>644</v>
      </c>
      <c r="FH13" s="29">
        <v>0.33616037802503457</v>
      </c>
      <c r="FI13" s="18">
        <v>0.30550917628568114</v>
      </c>
      <c r="FJ13" s="225" t="s">
        <v>644</v>
      </c>
      <c r="FK13" s="204" t="s">
        <v>644</v>
      </c>
      <c r="FL13" s="204">
        <v>0.24469653284922779</v>
      </c>
      <c r="FM13" s="203">
        <v>0.21833105922222962</v>
      </c>
      <c r="FN13" s="203">
        <v>1.7166061489364957</v>
      </c>
      <c r="FO13" s="203">
        <v>1.5018774818448719</v>
      </c>
      <c r="FP13" s="203">
        <v>1.2271981157382115</v>
      </c>
      <c r="FQ13" s="205">
        <v>1.5630500187919714</v>
      </c>
      <c r="FR13" s="35" t="s">
        <v>644</v>
      </c>
      <c r="FS13" s="58">
        <v>2.2871144839323629</v>
      </c>
      <c r="FT13" s="58">
        <v>2.5209970158046886</v>
      </c>
      <c r="FU13" s="52">
        <v>2.2117270473273765</v>
      </c>
      <c r="FV13" s="52">
        <v>2.2889748090724056</v>
      </c>
      <c r="FW13" s="52">
        <v>2.503427374382647</v>
      </c>
      <c r="FX13" s="52">
        <v>2.0096154269030642</v>
      </c>
      <c r="FY13" s="36">
        <v>1.7894516069234074</v>
      </c>
      <c r="FZ13" s="17" t="s">
        <v>644</v>
      </c>
      <c r="GA13" s="57" t="s">
        <v>644</v>
      </c>
      <c r="GB13" s="57" t="s">
        <v>644</v>
      </c>
      <c r="GC13" s="29">
        <v>1.2155444484857942</v>
      </c>
      <c r="GD13" s="29">
        <v>1.2646750321545694</v>
      </c>
      <c r="GE13" s="29">
        <v>4.3929194001846001</v>
      </c>
      <c r="GF13" s="29">
        <v>3.6447877900201657</v>
      </c>
      <c r="GG13" s="18">
        <v>3.2837738193381023</v>
      </c>
      <c r="GH13" s="225" t="s">
        <v>644</v>
      </c>
      <c r="GI13" s="204">
        <v>4.6668639181997777</v>
      </c>
      <c r="GJ13" s="204">
        <v>5.09257906310921</v>
      </c>
      <c r="GK13" s="203">
        <v>2.4520579931529367</v>
      </c>
      <c r="GL13" s="203">
        <v>1.9762195307646442</v>
      </c>
      <c r="GM13" s="203">
        <v>1.7305417783491306</v>
      </c>
      <c r="GN13" s="203">
        <v>1.0413373774744468</v>
      </c>
      <c r="GO13" s="205">
        <v>0.93274855844727367</v>
      </c>
      <c r="GP13" s="93"/>
      <c r="GQ13" s="17" t="s">
        <v>644</v>
      </c>
      <c r="GR13" s="57" t="s">
        <v>644</v>
      </c>
      <c r="GS13" s="57" t="s">
        <v>644</v>
      </c>
      <c r="GT13" s="29">
        <v>2.5166269340689866</v>
      </c>
      <c r="GU13" s="29">
        <v>2.1206521339111495</v>
      </c>
      <c r="GV13" s="29">
        <v>2.4901437283716619</v>
      </c>
      <c r="GW13" s="29">
        <v>3.5623077869024633</v>
      </c>
      <c r="GX13" s="18">
        <v>2.9779992207843256</v>
      </c>
      <c r="GY13" s="225" t="s">
        <v>644</v>
      </c>
      <c r="GZ13" s="204">
        <v>1.7997760522011379</v>
      </c>
      <c r="HA13" s="204">
        <v>1.0693288840729076</v>
      </c>
      <c r="HB13" s="203">
        <v>2.6612668464559133</v>
      </c>
      <c r="HC13" s="203">
        <v>2.5730622131154273</v>
      </c>
      <c r="HD13" s="203">
        <v>2.5161937892942334</v>
      </c>
      <c r="HE13" s="203">
        <v>2.4355630632451324</v>
      </c>
      <c r="HF13" s="205">
        <v>2.3994553085586112</v>
      </c>
      <c r="HG13" s="35" t="s">
        <v>644</v>
      </c>
      <c r="HH13" s="58" t="s">
        <v>644</v>
      </c>
      <c r="HI13" s="58" t="s">
        <v>644</v>
      </c>
      <c r="HJ13" s="52" t="s">
        <v>644</v>
      </c>
      <c r="HK13" s="52" t="s">
        <v>644</v>
      </c>
      <c r="HL13" s="52">
        <v>0.22932549098490337</v>
      </c>
      <c r="HM13" s="52">
        <v>0.23249512765656638</v>
      </c>
      <c r="HN13" s="36">
        <v>0.21257212421324451</v>
      </c>
      <c r="HO13" s="17" t="s">
        <v>644</v>
      </c>
      <c r="HP13" s="57">
        <v>0.63567574533289528</v>
      </c>
      <c r="HQ13" s="57">
        <v>0.59539051999442993</v>
      </c>
      <c r="HR13" s="29">
        <v>0.55088006446863758</v>
      </c>
      <c r="HS13" s="29">
        <v>0.5201610677572106</v>
      </c>
      <c r="HT13" s="29">
        <v>0.48444205550012842</v>
      </c>
      <c r="HU13" s="29">
        <v>0.31507032573200605</v>
      </c>
      <c r="HV13" s="18">
        <v>0.19674967504459906</v>
      </c>
      <c r="HW13" s="225" t="s">
        <v>644</v>
      </c>
      <c r="HX13" s="204" t="s">
        <v>644</v>
      </c>
      <c r="HY13" s="204" t="s">
        <v>644</v>
      </c>
      <c r="HZ13" s="203">
        <v>0.18647693206432955</v>
      </c>
      <c r="IA13" s="203">
        <v>0.17744148287508935</v>
      </c>
      <c r="IB13" s="203">
        <v>0.18600403557263204</v>
      </c>
      <c r="IC13" s="203">
        <v>0.90804357698547389</v>
      </c>
      <c r="ID13" s="205">
        <v>0.82186440112986947</v>
      </c>
      <c r="IE13" s="35" t="s">
        <v>644</v>
      </c>
      <c r="IF13" s="58" t="s">
        <v>644</v>
      </c>
      <c r="IG13" s="58" t="s">
        <v>644</v>
      </c>
      <c r="IH13" s="52" t="s">
        <v>644</v>
      </c>
      <c r="II13" s="52" t="s">
        <v>644</v>
      </c>
      <c r="IJ13" s="52" t="s">
        <v>644</v>
      </c>
      <c r="IK13" s="52" t="s">
        <v>644</v>
      </c>
      <c r="IL13" s="36" t="s">
        <v>644</v>
      </c>
      <c r="IM13" s="225" t="s">
        <v>644</v>
      </c>
      <c r="IN13" s="204" t="s">
        <v>644</v>
      </c>
      <c r="IO13" s="204" t="s">
        <v>644</v>
      </c>
      <c r="IP13" s="203">
        <v>8.2560555431427129</v>
      </c>
      <c r="IQ13" s="203">
        <v>9.6103421184982754</v>
      </c>
      <c r="IR13" s="203">
        <v>10.618502595305493</v>
      </c>
      <c r="IS13" s="203">
        <v>10.414163102632521</v>
      </c>
      <c r="IT13" s="205">
        <v>10.491428272032559</v>
      </c>
      <c r="IU13" s="35" t="s">
        <v>644</v>
      </c>
      <c r="IV13" s="58">
        <v>1.5589790612115872</v>
      </c>
      <c r="IW13" s="58">
        <v>1.7023093210109035</v>
      </c>
      <c r="IX13" s="52">
        <v>1.9653374559608627</v>
      </c>
      <c r="IY13" s="52">
        <v>2.0970650866375884</v>
      </c>
      <c r="IZ13" s="52">
        <v>2.0243276598550008</v>
      </c>
      <c r="JA13" s="52">
        <v>1.7207058147963037</v>
      </c>
      <c r="JB13" s="36">
        <v>1.5028543653182302</v>
      </c>
      <c r="JC13" s="17" t="s">
        <v>644</v>
      </c>
      <c r="JD13" s="57" t="s">
        <v>644</v>
      </c>
      <c r="JE13" s="57" t="s">
        <v>644</v>
      </c>
      <c r="JF13" s="29" t="s">
        <v>644</v>
      </c>
      <c r="JG13" s="29" t="s">
        <v>644</v>
      </c>
      <c r="JH13" s="29">
        <v>0.28077930855044181</v>
      </c>
      <c r="JI13" s="29">
        <v>0.24183406123211668</v>
      </c>
      <c r="JJ13" s="18">
        <v>0.21344530206302892</v>
      </c>
      <c r="JK13" s="225" t="s">
        <v>644</v>
      </c>
      <c r="JL13" s="204" t="s">
        <v>644</v>
      </c>
      <c r="JM13" s="204">
        <v>0.15631739470373673</v>
      </c>
      <c r="JN13" s="203">
        <v>0.15371534575923601</v>
      </c>
      <c r="JO13" s="203">
        <v>0.15389374633427411</v>
      </c>
      <c r="JP13" s="203">
        <v>0.15430918284363404</v>
      </c>
      <c r="JQ13" s="203">
        <v>0.1508138831785317</v>
      </c>
      <c r="JR13" s="205">
        <v>0.14479786561362007</v>
      </c>
      <c r="JS13" s="5"/>
      <c r="JT13" s="35" t="s">
        <v>644</v>
      </c>
      <c r="JU13" s="58">
        <v>0.69893290854701473</v>
      </c>
      <c r="JV13" s="58">
        <v>0.64766520991231191</v>
      </c>
      <c r="JW13" s="52">
        <v>0.38632767573498317</v>
      </c>
      <c r="JX13" s="52">
        <v>0.35642794416650764</v>
      </c>
      <c r="JY13" s="52">
        <v>0.3651231651436414</v>
      </c>
      <c r="JZ13" s="52">
        <v>0.34077727209819259</v>
      </c>
      <c r="KA13" s="36">
        <v>0.31196714119430285</v>
      </c>
    </row>
    <row r="14" spans="1:287" s="7" customFormat="1" ht="13.2" x14ac:dyDescent="0.25">
      <c r="A14" s="130">
        <v>1.6</v>
      </c>
      <c r="B14" s="12" t="s">
        <v>120</v>
      </c>
      <c r="C14" s="98"/>
      <c r="E14" s="17" t="s">
        <v>644</v>
      </c>
      <c r="F14" s="57" t="s">
        <v>644</v>
      </c>
      <c r="G14" s="57" t="s">
        <v>644</v>
      </c>
      <c r="H14" s="29" t="s">
        <v>644</v>
      </c>
      <c r="I14" s="29" t="s">
        <v>644</v>
      </c>
      <c r="J14" s="29" t="s">
        <v>644</v>
      </c>
      <c r="K14" s="29" t="s">
        <v>644</v>
      </c>
      <c r="L14" s="18" t="s">
        <v>644</v>
      </c>
      <c r="M14" s="225">
        <v>1.2400268824042573</v>
      </c>
      <c r="N14" s="204">
        <v>1.6622989870725631</v>
      </c>
      <c r="O14" s="204">
        <v>1.6772652860132957</v>
      </c>
      <c r="P14" s="203">
        <v>1.4236960802487617</v>
      </c>
      <c r="Q14" s="203">
        <v>1.2507117819842541</v>
      </c>
      <c r="R14" s="203">
        <v>1.4586762230570531</v>
      </c>
      <c r="S14" s="203">
        <v>1.3840861443264418</v>
      </c>
      <c r="T14" s="205">
        <v>1.1673612012798316</v>
      </c>
      <c r="U14" s="35" t="s">
        <v>644</v>
      </c>
      <c r="V14" s="58" t="s">
        <v>644</v>
      </c>
      <c r="W14" s="58" t="s">
        <v>644</v>
      </c>
      <c r="X14" s="52" t="s">
        <v>644</v>
      </c>
      <c r="Y14" s="52" t="s">
        <v>644</v>
      </c>
      <c r="Z14" s="52" t="s">
        <v>644</v>
      </c>
      <c r="AA14" s="52" t="s">
        <v>644</v>
      </c>
      <c r="AB14" s="36" t="s">
        <v>644</v>
      </c>
      <c r="AC14" s="17">
        <v>0</v>
      </c>
      <c r="AD14" s="57">
        <v>0</v>
      </c>
      <c r="AE14" s="57">
        <v>0</v>
      </c>
      <c r="AF14" s="29">
        <v>0</v>
      </c>
      <c r="AG14" s="29">
        <v>0</v>
      </c>
      <c r="AH14" s="29">
        <v>0</v>
      </c>
      <c r="AI14" s="29">
        <v>0</v>
      </c>
      <c r="AJ14" s="18">
        <v>0</v>
      </c>
      <c r="AK14" s="225" t="s">
        <v>644</v>
      </c>
      <c r="AL14" s="204" t="s">
        <v>644</v>
      </c>
      <c r="AM14" s="204" t="s">
        <v>644</v>
      </c>
      <c r="AN14" s="203">
        <v>3.0008995879627376</v>
      </c>
      <c r="AO14" s="203">
        <v>2.3395711802032544</v>
      </c>
      <c r="AP14" s="203">
        <v>3.1467698726205393</v>
      </c>
      <c r="AQ14" s="203">
        <v>2.8293232117950566</v>
      </c>
      <c r="AR14" s="205">
        <v>1.4572016597687067</v>
      </c>
      <c r="AS14" s="35" t="s">
        <v>644</v>
      </c>
      <c r="AT14" s="58" t="s">
        <v>644</v>
      </c>
      <c r="AU14" s="58" t="s">
        <v>644</v>
      </c>
      <c r="AV14" s="52" t="s">
        <v>644</v>
      </c>
      <c r="AW14" s="52" t="s">
        <v>644</v>
      </c>
      <c r="AX14" s="52" t="s">
        <v>644</v>
      </c>
      <c r="AY14" s="52" t="s">
        <v>644</v>
      </c>
      <c r="AZ14" s="36" t="s">
        <v>644</v>
      </c>
      <c r="BA14" s="17" t="s">
        <v>644</v>
      </c>
      <c r="BB14" s="57">
        <v>0.76854498449426278</v>
      </c>
      <c r="BC14" s="57">
        <v>0.71140011562975547</v>
      </c>
      <c r="BD14" s="29">
        <v>0.61706460397829177</v>
      </c>
      <c r="BE14" s="29" t="s">
        <v>644</v>
      </c>
      <c r="BF14" s="29" t="s">
        <v>644</v>
      </c>
      <c r="BG14" s="29" t="s">
        <v>644</v>
      </c>
      <c r="BH14" s="18" t="s">
        <v>644</v>
      </c>
      <c r="BI14" s="225" t="s">
        <v>644</v>
      </c>
      <c r="BJ14" s="204" t="s">
        <v>644</v>
      </c>
      <c r="BK14" s="204" t="s">
        <v>644</v>
      </c>
      <c r="BL14" s="203" t="s">
        <v>644</v>
      </c>
      <c r="BM14" s="203" t="s">
        <v>644</v>
      </c>
      <c r="BN14" s="203" t="s">
        <v>644</v>
      </c>
      <c r="BO14" s="203" t="s">
        <v>644</v>
      </c>
      <c r="BP14" s="205" t="s">
        <v>644</v>
      </c>
      <c r="BQ14" s="35" t="s">
        <v>644</v>
      </c>
      <c r="BR14" s="58" t="s">
        <v>644</v>
      </c>
      <c r="BS14" s="58" t="s">
        <v>644</v>
      </c>
      <c r="BT14" s="52" t="s">
        <v>644</v>
      </c>
      <c r="BU14" s="52" t="s">
        <v>644</v>
      </c>
      <c r="BV14" s="52" t="s">
        <v>644</v>
      </c>
      <c r="BW14" s="52" t="s">
        <v>644</v>
      </c>
      <c r="BX14" s="36" t="s">
        <v>644</v>
      </c>
      <c r="BY14" s="17" t="s">
        <v>644</v>
      </c>
      <c r="BZ14" s="57" t="s">
        <v>644</v>
      </c>
      <c r="CA14" s="57" t="s">
        <v>644</v>
      </c>
      <c r="CB14" s="29" t="s">
        <v>644</v>
      </c>
      <c r="CC14" s="29">
        <v>1.004839071430238</v>
      </c>
      <c r="CD14" s="29">
        <v>1.0807098328529419</v>
      </c>
      <c r="CE14" s="29">
        <v>1.161975342373698</v>
      </c>
      <c r="CF14" s="18">
        <v>1.2124765072882431</v>
      </c>
      <c r="CG14" s="225" t="s">
        <v>644</v>
      </c>
      <c r="CH14" s="204" t="s">
        <v>644</v>
      </c>
      <c r="CI14" s="204" t="s">
        <v>644</v>
      </c>
      <c r="CJ14" s="203" t="s">
        <v>644</v>
      </c>
      <c r="CK14" s="203" t="s">
        <v>644</v>
      </c>
      <c r="CL14" s="203" t="s">
        <v>644</v>
      </c>
      <c r="CM14" s="203" t="s">
        <v>644</v>
      </c>
      <c r="CN14" s="205" t="s">
        <v>644</v>
      </c>
      <c r="CO14" s="35" t="s">
        <v>644</v>
      </c>
      <c r="CP14" s="58" t="s">
        <v>644</v>
      </c>
      <c r="CQ14" s="58" t="s">
        <v>644</v>
      </c>
      <c r="CR14" s="52" t="s">
        <v>644</v>
      </c>
      <c r="CS14" s="52" t="s">
        <v>644</v>
      </c>
      <c r="CT14" s="52" t="s">
        <v>644</v>
      </c>
      <c r="CU14" s="52" t="s">
        <v>644</v>
      </c>
      <c r="CV14" s="36" t="s">
        <v>644</v>
      </c>
      <c r="CW14" s="17" t="s">
        <v>644</v>
      </c>
      <c r="CX14" s="57" t="s">
        <v>644</v>
      </c>
      <c r="CY14" s="57">
        <v>2.6063249559817874</v>
      </c>
      <c r="CZ14" s="29">
        <v>2.4032810636049704</v>
      </c>
      <c r="DA14" s="29">
        <v>2.0598550734574403</v>
      </c>
      <c r="DB14" s="29">
        <v>2.6776596301014322</v>
      </c>
      <c r="DC14" s="29">
        <v>2.3535619304705615</v>
      </c>
      <c r="DD14" s="18">
        <v>1.8759824583990961</v>
      </c>
      <c r="DE14" s="225" t="s">
        <v>644</v>
      </c>
      <c r="DF14" s="204" t="s">
        <v>644</v>
      </c>
      <c r="DG14" s="204" t="s">
        <v>644</v>
      </c>
      <c r="DH14" s="203" t="s">
        <v>644</v>
      </c>
      <c r="DI14" s="203" t="s">
        <v>644</v>
      </c>
      <c r="DJ14" s="203" t="s">
        <v>644</v>
      </c>
      <c r="DK14" s="203" t="s">
        <v>644</v>
      </c>
      <c r="DL14" s="205" t="s">
        <v>644</v>
      </c>
      <c r="DM14" s="35" t="s">
        <v>644</v>
      </c>
      <c r="DN14" s="58" t="s">
        <v>644</v>
      </c>
      <c r="DO14" s="58" t="s">
        <v>644</v>
      </c>
      <c r="DP14" s="52">
        <v>0</v>
      </c>
      <c r="DQ14" s="52">
        <v>0</v>
      </c>
      <c r="DR14" s="52">
        <v>0</v>
      </c>
      <c r="DS14" s="52">
        <v>0</v>
      </c>
      <c r="DT14" s="36">
        <v>0</v>
      </c>
      <c r="DU14" s="17" t="s">
        <v>644</v>
      </c>
      <c r="DV14" s="57">
        <v>1</v>
      </c>
      <c r="DW14" s="57">
        <v>1</v>
      </c>
      <c r="DX14" s="29" t="s">
        <v>644</v>
      </c>
      <c r="DY14" s="29" t="s">
        <v>644</v>
      </c>
      <c r="DZ14" s="29">
        <v>0.91</v>
      </c>
      <c r="EA14" s="29">
        <v>1</v>
      </c>
      <c r="EB14" s="18" t="s">
        <v>644</v>
      </c>
      <c r="EC14" s="93"/>
      <c r="ED14" s="17" t="s">
        <v>644</v>
      </c>
      <c r="EE14" s="57" t="s">
        <v>644</v>
      </c>
      <c r="EF14" s="57" t="s">
        <v>644</v>
      </c>
      <c r="EG14" s="29" t="s">
        <v>644</v>
      </c>
      <c r="EH14" s="29" t="s">
        <v>644</v>
      </c>
      <c r="EI14" s="29" t="s">
        <v>644</v>
      </c>
      <c r="EJ14" s="29" t="s">
        <v>644</v>
      </c>
      <c r="EK14" s="18" t="s">
        <v>644</v>
      </c>
      <c r="EL14" s="225" t="s">
        <v>644</v>
      </c>
      <c r="EM14" s="204" t="s">
        <v>644</v>
      </c>
      <c r="EN14" s="204" t="s">
        <v>644</v>
      </c>
      <c r="EO14" s="203" t="s">
        <v>644</v>
      </c>
      <c r="EP14" s="203" t="s">
        <v>644</v>
      </c>
      <c r="EQ14" s="203" t="s">
        <v>644</v>
      </c>
      <c r="ER14" s="203" t="s">
        <v>644</v>
      </c>
      <c r="ES14" s="205" t="s">
        <v>644</v>
      </c>
      <c r="ET14" s="35" t="s">
        <v>644</v>
      </c>
      <c r="EU14" s="58" t="s">
        <v>644</v>
      </c>
      <c r="EV14" s="58" t="s">
        <v>644</v>
      </c>
      <c r="EW14" s="52" t="s">
        <v>644</v>
      </c>
      <c r="EX14" s="52" t="s">
        <v>644</v>
      </c>
      <c r="EY14" s="52" t="s">
        <v>644</v>
      </c>
      <c r="EZ14" s="52" t="s">
        <v>644</v>
      </c>
      <c r="FA14" s="36" t="s">
        <v>644</v>
      </c>
      <c r="FB14" s="17" t="s">
        <v>644</v>
      </c>
      <c r="FC14" s="57" t="s">
        <v>644</v>
      </c>
      <c r="FD14" s="57" t="s">
        <v>644</v>
      </c>
      <c r="FE14" s="29" t="s">
        <v>644</v>
      </c>
      <c r="FF14" s="29" t="s">
        <v>644</v>
      </c>
      <c r="FG14" s="29" t="s">
        <v>644</v>
      </c>
      <c r="FH14" s="29">
        <v>1.3446415121001383</v>
      </c>
      <c r="FI14" s="18">
        <v>1.2220367051427246</v>
      </c>
      <c r="FJ14" s="225" t="s">
        <v>644</v>
      </c>
      <c r="FK14" s="204" t="s">
        <v>644</v>
      </c>
      <c r="FL14" s="204" t="s">
        <v>644</v>
      </c>
      <c r="FM14" s="203" t="s">
        <v>644</v>
      </c>
      <c r="FN14" s="203" t="s">
        <v>644</v>
      </c>
      <c r="FO14" s="203" t="s">
        <v>644</v>
      </c>
      <c r="FP14" s="203" t="s">
        <v>644</v>
      </c>
      <c r="FQ14" s="205" t="s">
        <v>644</v>
      </c>
      <c r="FR14" s="35" t="s">
        <v>644</v>
      </c>
      <c r="FS14" s="58" t="s">
        <v>644</v>
      </c>
      <c r="FT14" s="58" t="s">
        <v>644</v>
      </c>
      <c r="FU14" s="52" t="s">
        <v>644</v>
      </c>
      <c r="FV14" s="52" t="s">
        <v>644</v>
      </c>
      <c r="FW14" s="52" t="s">
        <v>644</v>
      </c>
      <c r="FX14" s="52" t="s">
        <v>644</v>
      </c>
      <c r="FY14" s="36" t="s">
        <v>644</v>
      </c>
      <c r="FZ14" s="17" t="s">
        <v>644</v>
      </c>
      <c r="GA14" s="57" t="s">
        <v>644</v>
      </c>
      <c r="GB14" s="57" t="s">
        <v>644</v>
      </c>
      <c r="GC14" s="29" t="s">
        <v>644</v>
      </c>
      <c r="GD14" s="29" t="s">
        <v>644</v>
      </c>
      <c r="GE14" s="29" t="s">
        <v>644</v>
      </c>
      <c r="GF14" s="29" t="s">
        <v>644</v>
      </c>
      <c r="GG14" s="18" t="s">
        <v>644</v>
      </c>
      <c r="GH14" s="225" t="s">
        <v>644</v>
      </c>
      <c r="GI14" s="204" t="s">
        <v>644</v>
      </c>
      <c r="GJ14" s="204" t="s">
        <v>644</v>
      </c>
      <c r="GK14" s="203" t="s">
        <v>644</v>
      </c>
      <c r="GL14" s="203" t="s">
        <v>644</v>
      </c>
      <c r="GM14" s="203" t="s">
        <v>644</v>
      </c>
      <c r="GN14" s="203" t="s">
        <v>644</v>
      </c>
      <c r="GO14" s="205" t="s">
        <v>644</v>
      </c>
      <c r="GP14" s="93"/>
      <c r="GQ14" s="17" t="s">
        <v>644</v>
      </c>
      <c r="GR14" s="57" t="s">
        <v>644</v>
      </c>
      <c r="GS14" s="57" t="s">
        <v>644</v>
      </c>
      <c r="GT14" s="29" t="s">
        <v>644</v>
      </c>
      <c r="GU14" s="29" t="s">
        <v>644</v>
      </c>
      <c r="GV14" s="29" t="s">
        <v>644</v>
      </c>
      <c r="GW14" s="29" t="s">
        <v>644</v>
      </c>
      <c r="GX14" s="18" t="s">
        <v>644</v>
      </c>
      <c r="GY14" s="225" t="s">
        <v>644</v>
      </c>
      <c r="GZ14" s="204" t="s">
        <v>644</v>
      </c>
      <c r="HA14" s="204" t="s">
        <v>644</v>
      </c>
      <c r="HB14" s="203" t="s">
        <v>644</v>
      </c>
      <c r="HC14" s="203" t="s">
        <v>644</v>
      </c>
      <c r="HD14" s="203" t="s">
        <v>644</v>
      </c>
      <c r="HE14" s="203" t="s">
        <v>644</v>
      </c>
      <c r="HF14" s="205" t="s">
        <v>644</v>
      </c>
      <c r="HG14" s="35" t="s">
        <v>644</v>
      </c>
      <c r="HH14" s="58" t="s">
        <v>644</v>
      </c>
      <c r="HI14" s="58" t="s">
        <v>644</v>
      </c>
      <c r="HJ14" s="52" t="s">
        <v>644</v>
      </c>
      <c r="HK14" s="52" t="s">
        <v>644</v>
      </c>
      <c r="HL14" s="52" t="s">
        <v>644</v>
      </c>
      <c r="HM14" s="52" t="s">
        <v>644</v>
      </c>
      <c r="HN14" s="36" t="s">
        <v>644</v>
      </c>
      <c r="HO14" s="17" t="s">
        <v>644</v>
      </c>
      <c r="HP14" s="57">
        <v>0.84756766044386034</v>
      </c>
      <c r="HQ14" s="57">
        <v>0.79385402665923988</v>
      </c>
      <c r="HR14" s="29">
        <v>0.7345067526248501</v>
      </c>
      <c r="HS14" s="29">
        <v>0.6935480903429474</v>
      </c>
      <c r="HT14" s="29">
        <v>0.64592274066683786</v>
      </c>
      <c r="HU14" s="29">
        <v>0.42009376764267475</v>
      </c>
      <c r="HV14" s="18">
        <v>0.26233290005946541</v>
      </c>
      <c r="HW14" s="225" t="s">
        <v>644</v>
      </c>
      <c r="HX14" s="204" t="s">
        <v>644</v>
      </c>
      <c r="HY14" s="204" t="s">
        <v>644</v>
      </c>
      <c r="HZ14" s="203" t="s">
        <v>644</v>
      </c>
      <c r="IA14" s="203" t="s">
        <v>644</v>
      </c>
      <c r="IB14" s="203">
        <v>1.8600403557263205</v>
      </c>
      <c r="IC14" s="203">
        <v>1.7296068133056646</v>
      </c>
      <c r="ID14" s="205">
        <v>1.5654560021521327</v>
      </c>
      <c r="IE14" s="35" t="s">
        <v>644</v>
      </c>
      <c r="IF14" s="58" t="s">
        <v>644</v>
      </c>
      <c r="IG14" s="58" t="s">
        <v>644</v>
      </c>
      <c r="IH14" s="52" t="s">
        <v>644</v>
      </c>
      <c r="II14" s="52" t="s">
        <v>644</v>
      </c>
      <c r="IJ14" s="52" t="s">
        <v>644</v>
      </c>
      <c r="IK14" s="52" t="s">
        <v>644</v>
      </c>
      <c r="IL14" s="36" t="s">
        <v>644</v>
      </c>
      <c r="IM14" s="225" t="s">
        <v>644</v>
      </c>
      <c r="IN14" s="204" t="s">
        <v>644</v>
      </c>
      <c r="IO14" s="204" t="s">
        <v>644</v>
      </c>
      <c r="IP14" s="203" t="s">
        <v>644</v>
      </c>
      <c r="IQ14" s="203" t="s">
        <v>644</v>
      </c>
      <c r="IR14" s="203" t="s">
        <v>644</v>
      </c>
      <c r="IS14" s="203" t="s">
        <v>644</v>
      </c>
      <c r="IT14" s="205" t="s">
        <v>644</v>
      </c>
      <c r="IU14" s="35" t="s">
        <v>644</v>
      </c>
      <c r="IV14" s="58">
        <v>1.113556472293991</v>
      </c>
      <c r="IW14" s="58">
        <v>1.2159352292935024</v>
      </c>
      <c r="IX14" s="52">
        <v>1.3102249706405751</v>
      </c>
      <c r="IY14" s="52">
        <v>1.2582390519825533</v>
      </c>
      <c r="IZ14" s="52">
        <v>1.2145965959130005</v>
      </c>
      <c r="JA14" s="52">
        <v>1.0324234888777821</v>
      </c>
      <c r="JB14" s="36">
        <v>0.90171261919093826</v>
      </c>
      <c r="JC14" s="17" t="s">
        <v>644</v>
      </c>
      <c r="JD14" s="57" t="s">
        <v>644</v>
      </c>
      <c r="JE14" s="57" t="s">
        <v>644</v>
      </c>
      <c r="JF14" s="29" t="s">
        <v>644</v>
      </c>
      <c r="JG14" s="29" t="s">
        <v>644</v>
      </c>
      <c r="JH14" s="29" t="s">
        <v>644</v>
      </c>
      <c r="JI14" s="29" t="s">
        <v>644</v>
      </c>
      <c r="JJ14" s="18" t="s">
        <v>644</v>
      </c>
      <c r="JK14" s="225" t="s">
        <v>644</v>
      </c>
      <c r="JL14" s="204" t="s">
        <v>644</v>
      </c>
      <c r="JM14" s="204" t="s">
        <v>644</v>
      </c>
      <c r="JN14" s="203" t="s">
        <v>644</v>
      </c>
      <c r="JO14" s="203" t="s">
        <v>644</v>
      </c>
      <c r="JP14" s="203" t="s">
        <v>644</v>
      </c>
      <c r="JQ14" s="203" t="s">
        <v>644</v>
      </c>
      <c r="JR14" s="205" t="s">
        <v>644</v>
      </c>
      <c r="JS14" s="5"/>
      <c r="JT14" s="35" t="s">
        <v>644</v>
      </c>
      <c r="JU14" s="58" t="s">
        <v>644</v>
      </c>
      <c r="JV14" s="58" t="s">
        <v>644</v>
      </c>
      <c r="JW14" s="52" t="s">
        <v>644</v>
      </c>
      <c r="JX14" s="52" t="s">
        <v>644</v>
      </c>
      <c r="JY14" s="52" t="s">
        <v>644</v>
      </c>
      <c r="JZ14" s="52" t="s">
        <v>644</v>
      </c>
      <c r="KA14" s="36" t="s">
        <v>644</v>
      </c>
    </row>
    <row r="15" spans="1:287" s="7" customFormat="1" ht="13.2" x14ac:dyDescent="0.25">
      <c r="A15" s="130">
        <v>1.7</v>
      </c>
      <c r="B15" s="13" t="s">
        <v>217</v>
      </c>
      <c r="C15" s="98"/>
      <c r="E15" s="19" t="s">
        <v>644</v>
      </c>
      <c r="F15" s="60" t="s">
        <v>644</v>
      </c>
      <c r="G15" s="60" t="s">
        <v>644</v>
      </c>
      <c r="H15" s="48">
        <v>2.265951363463806</v>
      </c>
      <c r="I15" s="48">
        <v>1.0188077330935237</v>
      </c>
      <c r="J15" s="29">
        <v>0.35606720139047643</v>
      </c>
      <c r="K15" s="29">
        <v>0.49079506588893779</v>
      </c>
      <c r="L15" s="18">
        <v>0.59779465590157022</v>
      </c>
      <c r="M15" s="231">
        <v>0.74961691092727711</v>
      </c>
      <c r="N15" s="210">
        <v>0.89488609404243336</v>
      </c>
      <c r="O15" s="210">
        <v>0.85549963024732156</v>
      </c>
      <c r="P15" s="209">
        <v>0.73979527647423526</v>
      </c>
      <c r="Q15" s="209">
        <v>0.68962135950887582</v>
      </c>
      <c r="R15" s="203">
        <v>0.65078456977471821</v>
      </c>
      <c r="S15" s="203">
        <v>0.5624398930705089</v>
      </c>
      <c r="T15" s="205">
        <v>0.47306263403945015</v>
      </c>
      <c r="U15" s="37">
        <v>0</v>
      </c>
      <c r="V15" s="66">
        <v>0</v>
      </c>
      <c r="W15" s="66">
        <v>0</v>
      </c>
      <c r="X15" s="86">
        <v>0</v>
      </c>
      <c r="Y15" s="86">
        <v>0</v>
      </c>
      <c r="Z15" s="52">
        <v>0</v>
      </c>
      <c r="AA15" s="52">
        <v>0</v>
      </c>
      <c r="AB15" s="36">
        <v>0</v>
      </c>
      <c r="AC15" s="19">
        <v>0.5642462416390388</v>
      </c>
      <c r="AD15" s="60">
        <v>0.17385636602207177</v>
      </c>
      <c r="AE15" s="60">
        <v>0.29659981155039145</v>
      </c>
      <c r="AF15" s="48">
        <v>3.1412936974338321</v>
      </c>
      <c r="AG15" s="48">
        <v>2.6147409899959677</v>
      </c>
      <c r="AH15" s="29">
        <v>1.263645674385766</v>
      </c>
      <c r="AI15" s="29">
        <v>1.2223184664144113</v>
      </c>
      <c r="AJ15" s="18">
        <v>1.2198603420887428</v>
      </c>
      <c r="AK15" s="231">
        <v>1.2571933617509896</v>
      </c>
      <c r="AL15" s="210">
        <v>1.6527702254297996</v>
      </c>
      <c r="AM15" s="210">
        <v>2.3734249427903693</v>
      </c>
      <c r="AN15" s="209">
        <v>1.6815540841149201</v>
      </c>
      <c r="AO15" s="209">
        <v>1.2195014776809463</v>
      </c>
      <c r="AP15" s="203">
        <v>1.6939348294304786</v>
      </c>
      <c r="AQ15" s="203">
        <v>1.6508791437467591</v>
      </c>
      <c r="AR15" s="205">
        <v>1.4449115248909874</v>
      </c>
      <c r="AS15" s="37">
        <v>0.62139879657673858</v>
      </c>
      <c r="AT15" s="66">
        <v>0.88082177181881272</v>
      </c>
      <c r="AU15" s="66">
        <v>1.160513121315472</v>
      </c>
      <c r="AV15" s="86">
        <v>1.087132322143685</v>
      </c>
      <c r="AW15" s="86">
        <v>0.86744900109323198</v>
      </c>
      <c r="AX15" s="52">
        <v>1.2855873214127129</v>
      </c>
      <c r="AY15" s="52">
        <v>1.121240753669863</v>
      </c>
      <c r="AZ15" s="36">
        <v>0.93617114955896874</v>
      </c>
      <c r="BA15" s="19" t="s">
        <v>644</v>
      </c>
      <c r="BB15" s="60">
        <v>0.57640873837069717</v>
      </c>
      <c r="BC15" s="60">
        <v>0.53355008672231663</v>
      </c>
      <c r="BD15" s="48">
        <v>0.46279845298371886</v>
      </c>
      <c r="BE15" s="48">
        <v>0</v>
      </c>
      <c r="BF15" s="29">
        <v>0</v>
      </c>
      <c r="BG15" s="29">
        <v>0</v>
      </c>
      <c r="BH15" s="18">
        <v>0</v>
      </c>
      <c r="BI15" s="231" t="s">
        <v>644</v>
      </c>
      <c r="BJ15" s="210">
        <v>0</v>
      </c>
      <c r="BK15" s="210">
        <v>8.586776821370852E-2</v>
      </c>
      <c r="BL15" s="209">
        <v>0.13810293438549542</v>
      </c>
      <c r="BM15" s="209">
        <v>0.23424325164405851</v>
      </c>
      <c r="BN15" s="203">
        <v>0.32097272428363671</v>
      </c>
      <c r="BO15" s="203">
        <v>0.20930838409657412</v>
      </c>
      <c r="BP15" s="205">
        <v>1.8371991187382621E-2</v>
      </c>
      <c r="BQ15" s="37" t="s">
        <v>644</v>
      </c>
      <c r="BR15" s="66" t="s">
        <v>644</v>
      </c>
      <c r="BS15" s="66" t="s">
        <v>644</v>
      </c>
      <c r="BT15" s="86" t="s">
        <v>644</v>
      </c>
      <c r="BU15" s="86">
        <v>1.0783310351847755</v>
      </c>
      <c r="BV15" s="52">
        <v>0.48781839961148266</v>
      </c>
      <c r="BW15" s="52">
        <v>0.43481074700587535</v>
      </c>
      <c r="BX15" s="36">
        <v>0.43869058219577073</v>
      </c>
      <c r="BY15" s="19" t="s">
        <v>644</v>
      </c>
      <c r="BZ15" s="60">
        <v>0</v>
      </c>
      <c r="CA15" s="60">
        <v>0</v>
      </c>
      <c r="CB15" s="48">
        <v>0</v>
      </c>
      <c r="CC15" s="48">
        <v>0</v>
      </c>
      <c r="CD15" s="29">
        <v>0</v>
      </c>
      <c r="CE15" s="29">
        <v>0</v>
      </c>
      <c r="CF15" s="18">
        <v>0</v>
      </c>
      <c r="CG15" s="231" t="s">
        <v>644</v>
      </c>
      <c r="CH15" s="210" t="s">
        <v>644</v>
      </c>
      <c r="CI15" s="210" t="s">
        <v>644</v>
      </c>
      <c r="CJ15" s="209" t="s">
        <v>644</v>
      </c>
      <c r="CK15" s="209">
        <v>0.81027701631152893</v>
      </c>
      <c r="CL15" s="203">
        <v>3.0512364568744781</v>
      </c>
      <c r="CM15" s="203">
        <v>2.8747187535025485</v>
      </c>
      <c r="CN15" s="205">
        <v>2.6779071079277745</v>
      </c>
      <c r="CO15" s="37" t="s">
        <v>644</v>
      </c>
      <c r="CP15" s="66" t="s">
        <v>644</v>
      </c>
      <c r="CQ15" s="66" t="s">
        <v>644</v>
      </c>
      <c r="CR15" s="86">
        <v>0</v>
      </c>
      <c r="CS15" s="86">
        <v>0</v>
      </c>
      <c r="CT15" s="52">
        <v>0</v>
      </c>
      <c r="CU15" s="52">
        <v>0</v>
      </c>
      <c r="CV15" s="36">
        <v>0</v>
      </c>
      <c r="CW15" s="19">
        <v>1.5973154642430509</v>
      </c>
      <c r="CX15" s="60">
        <v>2.6238470461937373</v>
      </c>
      <c r="CY15" s="60">
        <v>2.8208813496795737</v>
      </c>
      <c r="CZ15" s="48">
        <v>2.7293261945673781</v>
      </c>
      <c r="DA15" s="48">
        <v>2.6411204269987114</v>
      </c>
      <c r="DB15" s="29">
        <v>2.7789086348646426</v>
      </c>
      <c r="DC15" s="29">
        <v>3.4457617638295566</v>
      </c>
      <c r="DD15" s="18">
        <v>3.0059414577981789</v>
      </c>
      <c r="DE15" s="231" t="s">
        <v>644</v>
      </c>
      <c r="DF15" s="210" t="s">
        <v>644</v>
      </c>
      <c r="DG15" s="210" t="s">
        <v>644</v>
      </c>
      <c r="DH15" s="209">
        <v>0.74247908797499662</v>
      </c>
      <c r="DI15" s="209">
        <v>0.62599080492156089</v>
      </c>
      <c r="DJ15" s="203">
        <v>0.62023078653459418</v>
      </c>
      <c r="DK15" s="203">
        <v>0.68340961072447248</v>
      </c>
      <c r="DL15" s="205">
        <v>0.68887576769294612</v>
      </c>
      <c r="DM15" s="37" t="s">
        <v>644</v>
      </c>
      <c r="DN15" s="66" t="s">
        <v>644</v>
      </c>
      <c r="DO15" s="66" t="s">
        <v>644</v>
      </c>
      <c r="DP15" s="86">
        <v>2.001146143479545</v>
      </c>
      <c r="DQ15" s="86">
        <v>1.1952447051508603</v>
      </c>
      <c r="DR15" s="52">
        <v>1.0894873588351253</v>
      </c>
      <c r="DS15" s="52">
        <v>1.7802902541220489</v>
      </c>
      <c r="DT15" s="36">
        <v>2.2372984096923685</v>
      </c>
      <c r="DU15" s="19" t="s">
        <v>644</v>
      </c>
      <c r="DV15" s="60">
        <v>1.9166666666666667</v>
      </c>
      <c r="DW15" s="60">
        <v>1.25</v>
      </c>
      <c r="DX15" s="48">
        <v>1.75</v>
      </c>
      <c r="DY15" s="48">
        <v>2.1666666666666665</v>
      </c>
      <c r="DZ15" s="29">
        <v>2.8940151680000001</v>
      </c>
      <c r="EA15" s="29">
        <v>3.331666666666667</v>
      </c>
      <c r="EB15" s="18">
        <v>3.331666666666667</v>
      </c>
      <c r="EC15" s="93"/>
      <c r="ED15" s="19" t="s">
        <v>644</v>
      </c>
      <c r="EE15" s="60" t="s">
        <v>644</v>
      </c>
      <c r="EF15" s="60" t="s">
        <v>644</v>
      </c>
      <c r="EG15" s="48">
        <v>0</v>
      </c>
      <c r="EH15" s="48">
        <v>0</v>
      </c>
      <c r="EI15" s="29">
        <v>0</v>
      </c>
      <c r="EJ15" s="29">
        <v>0</v>
      </c>
      <c r="EK15" s="18">
        <v>0</v>
      </c>
      <c r="EL15" s="231" t="s">
        <v>644</v>
      </c>
      <c r="EM15" s="210" t="s">
        <v>644</v>
      </c>
      <c r="EN15" s="210">
        <v>0</v>
      </c>
      <c r="EO15" s="209">
        <v>0</v>
      </c>
      <c r="EP15" s="209">
        <v>0</v>
      </c>
      <c r="EQ15" s="203">
        <v>0</v>
      </c>
      <c r="ER15" s="203">
        <v>0</v>
      </c>
      <c r="ES15" s="205">
        <v>0</v>
      </c>
      <c r="ET15" s="37" t="s">
        <v>644</v>
      </c>
      <c r="EU15" s="66" t="s">
        <v>644</v>
      </c>
      <c r="EV15" s="66" t="s">
        <v>644</v>
      </c>
      <c r="EW15" s="86" t="s">
        <v>644</v>
      </c>
      <c r="EX15" s="86">
        <v>0</v>
      </c>
      <c r="EY15" s="52">
        <v>0</v>
      </c>
      <c r="EZ15" s="52">
        <v>0</v>
      </c>
      <c r="FA15" s="36">
        <v>0</v>
      </c>
      <c r="FB15" s="19" t="s">
        <v>644</v>
      </c>
      <c r="FC15" s="60" t="s">
        <v>644</v>
      </c>
      <c r="FD15" s="60" t="s">
        <v>644</v>
      </c>
      <c r="FE15" s="48" t="s">
        <v>644</v>
      </c>
      <c r="FF15" s="48" t="s">
        <v>644</v>
      </c>
      <c r="FG15" s="29">
        <v>0</v>
      </c>
      <c r="FH15" s="29">
        <v>0</v>
      </c>
      <c r="FI15" s="18">
        <v>0.19552587282283596</v>
      </c>
      <c r="FJ15" s="231" t="s">
        <v>644</v>
      </c>
      <c r="FK15" s="210" t="s">
        <v>644</v>
      </c>
      <c r="FL15" s="210">
        <v>0</v>
      </c>
      <c r="FM15" s="209">
        <v>0</v>
      </c>
      <c r="FN15" s="209">
        <v>0</v>
      </c>
      <c r="FO15" s="203">
        <v>0</v>
      </c>
      <c r="FP15" s="203">
        <v>0</v>
      </c>
      <c r="FQ15" s="205">
        <v>0</v>
      </c>
      <c r="FR15" s="37" t="s">
        <v>644</v>
      </c>
      <c r="FS15" s="66" t="s">
        <v>644</v>
      </c>
      <c r="FT15" s="66" t="s">
        <v>644</v>
      </c>
      <c r="FU15" s="86" t="s">
        <v>644</v>
      </c>
      <c r="FV15" s="86" t="s">
        <v>644</v>
      </c>
      <c r="FW15" s="52">
        <v>0</v>
      </c>
      <c r="FX15" s="52">
        <v>0</v>
      </c>
      <c r="FY15" s="36">
        <v>0</v>
      </c>
      <c r="FZ15" s="19" t="s">
        <v>644</v>
      </c>
      <c r="GA15" s="60" t="s">
        <v>644</v>
      </c>
      <c r="GB15" s="60" t="s">
        <v>644</v>
      </c>
      <c r="GC15" s="48">
        <v>0</v>
      </c>
      <c r="GD15" s="48">
        <v>0</v>
      </c>
      <c r="GE15" s="29">
        <v>0</v>
      </c>
      <c r="GF15" s="29">
        <v>0</v>
      </c>
      <c r="GG15" s="18">
        <v>0</v>
      </c>
      <c r="GH15" s="231" t="s">
        <v>644</v>
      </c>
      <c r="GI15" s="210">
        <v>0</v>
      </c>
      <c r="GJ15" s="210">
        <v>0</v>
      </c>
      <c r="GK15" s="209">
        <v>0</v>
      </c>
      <c r="GL15" s="209">
        <v>0</v>
      </c>
      <c r="GM15" s="203">
        <v>0</v>
      </c>
      <c r="GN15" s="203">
        <v>0</v>
      </c>
      <c r="GO15" s="205">
        <v>0</v>
      </c>
      <c r="GP15" s="93"/>
      <c r="GQ15" s="19" t="s">
        <v>644</v>
      </c>
      <c r="GR15" s="60" t="s">
        <v>644</v>
      </c>
      <c r="GS15" s="60" t="s">
        <v>644</v>
      </c>
      <c r="GT15" s="48">
        <v>0</v>
      </c>
      <c r="GU15" s="48">
        <v>0</v>
      </c>
      <c r="GV15" s="29">
        <v>0</v>
      </c>
      <c r="GW15" s="29">
        <v>0</v>
      </c>
      <c r="GX15" s="18">
        <v>0</v>
      </c>
      <c r="GY15" s="231" t="s">
        <v>644</v>
      </c>
      <c r="GZ15" s="210">
        <v>8.8963380204315295E-2</v>
      </c>
      <c r="HA15" s="210">
        <v>9.0256348017212398E-2</v>
      </c>
      <c r="HB15" s="209">
        <v>5.9951429836835698E-2</v>
      </c>
      <c r="HC15" s="209">
        <v>5.8371543326199524E-2</v>
      </c>
      <c r="HD15" s="203">
        <v>5.6832172657431408E-2</v>
      </c>
      <c r="HE15" s="203">
        <v>0.36890896777869742</v>
      </c>
      <c r="HF15" s="205">
        <v>0.35479398301438958</v>
      </c>
      <c r="HG15" s="37" t="s">
        <v>644</v>
      </c>
      <c r="HH15" s="66" t="s">
        <v>644</v>
      </c>
      <c r="HI15" s="66" t="s">
        <v>644</v>
      </c>
      <c r="HJ15" s="86" t="s">
        <v>644</v>
      </c>
      <c r="HK15" s="86" t="s">
        <v>644</v>
      </c>
      <c r="HL15" s="52">
        <v>2.5799117735801631</v>
      </c>
      <c r="HM15" s="52">
        <v>2.6155701861363716</v>
      </c>
      <c r="HN15" s="36">
        <v>2.3914363973990005</v>
      </c>
      <c r="HO15" s="19" t="s">
        <v>644</v>
      </c>
      <c r="HP15" s="60">
        <v>0.31783787266644764</v>
      </c>
      <c r="HQ15" s="60">
        <v>0.29769525999721497</v>
      </c>
      <c r="HR15" s="48">
        <v>0.27544003223431879</v>
      </c>
      <c r="HS15" s="48">
        <v>0.2600805338786053</v>
      </c>
      <c r="HT15" s="29">
        <v>0.24222102775006421</v>
      </c>
      <c r="HU15" s="29">
        <v>0.15753516286600303</v>
      </c>
      <c r="HV15" s="18">
        <v>9.837483752229953E-2</v>
      </c>
      <c r="HW15" s="231" t="s">
        <v>644</v>
      </c>
      <c r="HX15" s="210" t="s">
        <v>644</v>
      </c>
      <c r="HY15" s="210" t="s">
        <v>644</v>
      </c>
      <c r="HZ15" s="209" t="s">
        <v>644</v>
      </c>
      <c r="IA15" s="209" t="s">
        <v>644</v>
      </c>
      <c r="IB15" s="203">
        <v>0</v>
      </c>
      <c r="IC15" s="203">
        <v>0.32430127749481213</v>
      </c>
      <c r="ID15" s="205">
        <v>0.2935230004035248</v>
      </c>
      <c r="IE15" s="37" t="s">
        <v>644</v>
      </c>
      <c r="IF15" s="66">
        <v>0</v>
      </c>
      <c r="IG15" s="66">
        <v>0</v>
      </c>
      <c r="IH15" s="86">
        <v>0</v>
      </c>
      <c r="II15" s="86">
        <v>0</v>
      </c>
      <c r="IJ15" s="52">
        <v>0</v>
      </c>
      <c r="IK15" s="52">
        <v>0</v>
      </c>
      <c r="IL15" s="36">
        <v>0</v>
      </c>
      <c r="IM15" s="231" t="s">
        <v>644</v>
      </c>
      <c r="IN15" s="210" t="s">
        <v>644</v>
      </c>
      <c r="IO15" s="210" t="s">
        <v>644</v>
      </c>
      <c r="IP15" s="209">
        <v>4.7177460246529783</v>
      </c>
      <c r="IQ15" s="209">
        <v>4.4355425162299733</v>
      </c>
      <c r="IR15" s="203">
        <v>4.9008473516794577</v>
      </c>
      <c r="IS15" s="203">
        <v>4.8065368165996247</v>
      </c>
      <c r="IT15" s="205">
        <v>4.8421976640150275</v>
      </c>
      <c r="IU15" s="37" t="s">
        <v>644</v>
      </c>
      <c r="IV15" s="66">
        <v>0.16703347084409864</v>
      </c>
      <c r="IW15" s="66">
        <v>1.3375287522228527</v>
      </c>
      <c r="IX15" s="86">
        <v>1.4412474677046325</v>
      </c>
      <c r="IY15" s="86">
        <v>1.3840629571808085</v>
      </c>
      <c r="IZ15" s="52">
        <v>1.3360562555043007</v>
      </c>
      <c r="JA15" s="52">
        <v>1.1356658377655602</v>
      </c>
      <c r="JB15" s="36">
        <v>0.99188388111003212</v>
      </c>
      <c r="JC15" s="19" t="s">
        <v>644</v>
      </c>
      <c r="JD15" s="60" t="s">
        <v>644</v>
      </c>
      <c r="JE15" s="60" t="s">
        <v>644</v>
      </c>
      <c r="JF15" s="48" t="s">
        <v>644</v>
      </c>
      <c r="JG15" s="48">
        <v>0.7924282837236053</v>
      </c>
      <c r="JH15" s="29">
        <v>0.46128029261858294</v>
      </c>
      <c r="JI15" s="29">
        <v>0.38693449797138668</v>
      </c>
      <c r="JJ15" s="18">
        <v>0.34151248330084627</v>
      </c>
      <c r="JK15" s="231" t="s">
        <v>644</v>
      </c>
      <c r="JL15" s="210" t="s">
        <v>644</v>
      </c>
      <c r="JM15" s="210">
        <v>0.31263478940747347</v>
      </c>
      <c r="JN15" s="209">
        <v>0.30743069151847202</v>
      </c>
      <c r="JO15" s="209">
        <v>0.30778749266854821</v>
      </c>
      <c r="JP15" s="203">
        <v>0.30861836568726808</v>
      </c>
      <c r="JQ15" s="203">
        <v>0.10054258878568779</v>
      </c>
      <c r="JR15" s="205">
        <v>5.7919146245448028E-2</v>
      </c>
      <c r="JS15" s="5"/>
      <c r="JT15" s="37" t="s">
        <v>644</v>
      </c>
      <c r="JU15" s="66">
        <v>0.13978658170940295</v>
      </c>
      <c r="JV15" s="66">
        <v>0.12953304198246238</v>
      </c>
      <c r="JW15" s="86">
        <v>0</v>
      </c>
      <c r="JX15" s="86">
        <v>0</v>
      </c>
      <c r="JY15" s="52">
        <v>0</v>
      </c>
      <c r="JZ15" s="52">
        <v>0</v>
      </c>
      <c r="KA15" s="36">
        <v>0</v>
      </c>
    </row>
    <row r="16" spans="1:287" ht="13.2" x14ac:dyDescent="0.25">
      <c r="A16" s="130">
        <v>1.8</v>
      </c>
      <c r="B16" s="97" t="s">
        <v>218</v>
      </c>
      <c r="E16" s="19" t="s">
        <v>644</v>
      </c>
      <c r="F16" s="60" t="s">
        <v>644</v>
      </c>
      <c r="G16" s="60" t="s">
        <v>644</v>
      </c>
      <c r="H16" s="48" t="s">
        <v>644</v>
      </c>
      <c r="I16" s="48" t="s">
        <v>644</v>
      </c>
      <c r="J16" s="29" t="s">
        <v>644</v>
      </c>
      <c r="K16" s="29" t="s">
        <v>644</v>
      </c>
      <c r="L16" s="18" t="s">
        <v>644</v>
      </c>
      <c r="M16" s="231">
        <v>9.9012047461215058E-2</v>
      </c>
      <c r="N16" s="210">
        <v>0.1435208961516202</v>
      </c>
      <c r="O16" s="210">
        <v>0.11923865700341992</v>
      </c>
      <c r="P16" s="209">
        <v>0.10731212073088935</v>
      </c>
      <c r="Q16" s="209">
        <v>9.8952687925370264E-2</v>
      </c>
      <c r="R16" s="203">
        <v>4.4712471488501798E-2</v>
      </c>
      <c r="S16" s="203">
        <v>3.8662275697848358E-2</v>
      </c>
      <c r="T16" s="205">
        <v>2.7721363359976001E-3</v>
      </c>
      <c r="U16" s="37" t="s">
        <v>644</v>
      </c>
      <c r="V16" s="66" t="s">
        <v>644</v>
      </c>
      <c r="W16" s="66" t="s">
        <v>644</v>
      </c>
      <c r="X16" s="86" t="s">
        <v>644</v>
      </c>
      <c r="Y16" s="86" t="s">
        <v>644</v>
      </c>
      <c r="Z16" s="52" t="s">
        <v>644</v>
      </c>
      <c r="AA16" s="52" t="s">
        <v>644</v>
      </c>
      <c r="AB16" s="36" t="s">
        <v>644</v>
      </c>
      <c r="AC16" s="19">
        <v>4.2301127940276606</v>
      </c>
      <c r="AD16" s="60">
        <v>0</v>
      </c>
      <c r="AE16" s="60">
        <v>0</v>
      </c>
      <c r="AF16" s="48" t="s">
        <v>644</v>
      </c>
      <c r="AG16" s="48" t="s">
        <v>644</v>
      </c>
      <c r="AH16" s="29">
        <v>0.9648418879366123</v>
      </c>
      <c r="AI16" s="29">
        <v>0.94156455935281147</v>
      </c>
      <c r="AJ16" s="18">
        <v>0.95093488529393744</v>
      </c>
      <c r="AK16" s="231">
        <v>0.21531892301451333</v>
      </c>
      <c r="AL16" s="210">
        <v>1.1362063208128319</v>
      </c>
      <c r="AM16" s="210">
        <v>1.104771952505694</v>
      </c>
      <c r="AN16" s="209">
        <v>0.78203443262308958</v>
      </c>
      <c r="AO16" s="209">
        <v>0.55213879852796799</v>
      </c>
      <c r="AP16" s="203">
        <v>0.75247849754009688</v>
      </c>
      <c r="AQ16" s="203">
        <v>0.629831949756117</v>
      </c>
      <c r="AR16" s="205">
        <v>0</v>
      </c>
      <c r="AS16" s="37">
        <v>0</v>
      </c>
      <c r="AT16" s="66">
        <v>0.83449828365691114</v>
      </c>
      <c r="AU16" s="66">
        <v>1.3539319748680507</v>
      </c>
      <c r="AV16" s="86">
        <v>1.2401274999066887</v>
      </c>
      <c r="AW16" s="86">
        <v>0.74150681481276071</v>
      </c>
      <c r="AX16" s="52">
        <v>1.2921184803594521</v>
      </c>
      <c r="AY16" s="52">
        <v>0.26464738405502547</v>
      </c>
      <c r="AZ16" s="36" t="s">
        <v>644</v>
      </c>
      <c r="BA16" s="19" t="s">
        <v>644</v>
      </c>
      <c r="BB16" s="60">
        <v>0</v>
      </c>
      <c r="BC16" s="60">
        <v>0</v>
      </c>
      <c r="BD16" s="48">
        <v>0</v>
      </c>
      <c r="BE16" s="48">
        <v>0</v>
      </c>
      <c r="BF16" s="29">
        <v>0</v>
      </c>
      <c r="BG16" s="29">
        <v>0</v>
      </c>
      <c r="BH16" s="18">
        <v>0</v>
      </c>
      <c r="BI16" s="231">
        <v>0</v>
      </c>
      <c r="BJ16" s="210">
        <v>0</v>
      </c>
      <c r="BK16" s="210">
        <v>0</v>
      </c>
      <c r="BL16" s="209">
        <v>0</v>
      </c>
      <c r="BM16" s="209">
        <v>0</v>
      </c>
      <c r="BN16" s="203">
        <v>0</v>
      </c>
      <c r="BO16" s="203">
        <v>0</v>
      </c>
      <c r="BP16" s="205">
        <v>0</v>
      </c>
      <c r="BQ16" s="37" t="s">
        <v>644</v>
      </c>
      <c r="BR16" s="66" t="s">
        <v>644</v>
      </c>
      <c r="BS16" s="66" t="s">
        <v>644</v>
      </c>
      <c r="BT16" s="86" t="s">
        <v>644</v>
      </c>
      <c r="BU16" s="86" t="s">
        <v>644</v>
      </c>
      <c r="BV16" s="52" t="s">
        <v>644</v>
      </c>
      <c r="BW16" s="52" t="s">
        <v>644</v>
      </c>
      <c r="BX16" s="36" t="s">
        <v>644</v>
      </c>
      <c r="BY16" s="19" t="s">
        <v>644</v>
      </c>
      <c r="BZ16" s="60">
        <v>0</v>
      </c>
      <c r="CA16" s="60">
        <v>0</v>
      </c>
      <c r="CB16" s="48">
        <v>0</v>
      </c>
      <c r="CC16" s="48">
        <v>0</v>
      </c>
      <c r="CD16" s="29">
        <v>0</v>
      </c>
      <c r="CE16" s="29">
        <v>0</v>
      </c>
      <c r="CF16" s="18">
        <v>0</v>
      </c>
      <c r="CG16" s="231" t="s">
        <v>644</v>
      </c>
      <c r="CH16" s="210" t="s">
        <v>644</v>
      </c>
      <c r="CI16" s="210" t="s">
        <v>644</v>
      </c>
      <c r="CJ16" s="209" t="s">
        <v>644</v>
      </c>
      <c r="CK16" s="209" t="s">
        <v>644</v>
      </c>
      <c r="CL16" s="203" t="s">
        <v>644</v>
      </c>
      <c r="CM16" s="203" t="s">
        <v>644</v>
      </c>
      <c r="CN16" s="205" t="s">
        <v>644</v>
      </c>
      <c r="CO16" s="37" t="s">
        <v>644</v>
      </c>
      <c r="CP16" s="66" t="s">
        <v>644</v>
      </c>
      <c r="CQ16" s="66" t="s">
        <v>644</v>
      </c>
      <c r="CR16" s="86" t="s">
        <v>644</v>
      </c>
      <c r="CS16" s="86" t="s">
        <v>644</v>
      </c>
      <c r="CT16" s="52" t="s">
        <v>644</v>
      </c>
      <c r="CU16" s="52" t="s">
        <v>644</v>
      </c>
      <c r="CV16" s="36" t="s">
        <v>644</v>
      </c>
      <c r="CW16" s="19">
        <v>0.7255481366644021</v>
      </c>
      <c r="CX16" s="60">
        <v>1.3343651182677347</v>
      </c>
      <c r="CY16" s="60">
        <v>1.7402804063226962</v>
      </c>
      <c r="CZ16" s="48">
        <v>1.7089998674524234</v>
      </c>
      <c r="DA16" s="48">
        <v>1.5105603872021229</v>
      </c>
      <c r="DB16" s="29" t="s">
        <v>644</v>
      </c>
      <c r="DC16" s="29" t="s">
        <v>644</v>
      </c>
      <c r="DD16" s="18" t="s">
        <v>644</v>
      </c>
      <c r="DE16" s="231" t="s">
        <v>644</v>
      </c>
      <c r="DF16" s="210" t="s">
        <v>644</v>
      </c>
      <c r="DG16" s="210" t="s">
        <v>644</v>
      </c>
      <c r="DH16" s="209">
        <v>0</v>
      </c>
      <c r="DI16" s="209">
        <v>0.33921665038697524</v>
      </c>
      <c r="DJ16" s="203">
        <v>0.21963820645819657</v>
      </c>
      <c r="DK16" s="203">
        <v>0.21650484257917263</v>
      </c>
      <c r="DL16" s="205">
        <v>0.21823652652888748</v>
      </c>
      <c r="DM16" s="37" t="s">
        <v>644</v>
      </c>
      <c r="DN16" s="66" t="s">
        <v>644</v>
      </c>
      <c r="DO16" s="66" t="s">
        <v>644</v>
      </c>
      <c r="DP16" s="86">
        <v>0</v>
      </c>
      <c r="DQ16" s="86">
        <v>5.1967161093515665E-2</v>
      </c>
      <c r="DR16" s="52">
        <v>4.7369015601527183E-2</v>
      </c>
      <c r="DS16" s="52">
        <v>6.8737075448727772E-2</v>
      </c>
      <c r="DT16" s="36">
        <v>7.2404479278070172E-2</v>
      </c>
      <c r="DU16" s="19" t="s">
        <v>644</v>
      </c>
      <c r="DV16" s="60">
        <v>0</v>
      </c>
      <c r="DW16" s="60">
        <v>0</v>
      </c>
      <c r="DX16" s="48">
        <v>0</v>
      </c>
      <c r="DY16" s="48">
        <v>0</v>
      </c>
      <c r="DZ16" s="29">
        <v>0</v>
      </c>
      <c r="EA16" s="29">
        <v>0</v>
      </c>
      <c r="EB16" s="18">
        <v>0</v>
      </c>
      <c r="EC16" s="93"/>
      <c r="ED16" s="19" t="s">
        <v>644</v>
      </c>
      <c r="EE16" s="60" t="s">
        <v>644</v>
      </c>
      <c r="EF16" s="60" t="s">
        <v>644</v>
      </c>
      <c r="EG16" s="48">
        <v>0</v>
      </c>
      <c r="EH16" s="48">
        <v>0</v>
      </c>
      <c r="EI16" s="29">
        <v>0</v>
      </c>
      <c r="EJ16" s="29">
        <v>0</v>
      </c>
      <c r="EK16" s="18">
        <v>0</v>
      </c>
      <c r="EL16" s="231" t="s">
        <v>644</v>
      </c>
      <c r="EM16" s="210" t="s">
        <v>644</v>
      </c>
      <c r="EN16" s="210">
        <v>7.8662586083140313</v>
      </c>
      <c r="EO16" s="209">
        <v>6.9982888888239794</v>
      </c>
      <c r="EP16" s="209">
        <v>7.6646584894768841</v>
      </c>
      <c r="EQ16" s="203">
        <v>8.0640218616258235</v>
      </c>
      <c r="ER16" s="203">
        <v>6.8181549901180496</v>
      </c>
      <c r="ES16" s="205">
        <v>6.0607381888311673</v>
      </c>
      <c r="ET16" s="37" t="s">
        <v>644</v>
      </c>
      <c r="EU16" s="66" t="s">
        <v>644</v>
      </c>
      <c r="EV16" s="66" t="s">
        <v>644</v>
      </c>
      <c r="EW16" s="86" t="s">
        <v>644</v>
      </c>
      <c r="EX16" s="86" t="s">
        <v>644</v>
      </c>
      <c r="EY16" s="52">
        <v>0</v>
      </c>
      <c r="EZ16" s="52">
        <v>0</v>
      </c>
      <c r="FA16" s="36">
        <v>0</v>
      </c>
      <c r="FB16" s="19" t="s">
        <v>644</v>
      </c>
      <c r="FC16" s="60" t="s">
        <v>644</v>
      </c>
      <c r="FD16" s="60" t="s">
        <v>644</v>
      </c>
      <c r="FE16" s="48" t="s">
        <v>644</v>
      </c>
      <c r="FF16" s="48" t="s">
        <v>644</v>
      </c>
      <c r="FG16" s="29" t="s">
        <v>644</v>
      </c>
      <c r="FH16" s="29" t="s">
        <v>644</v>
      </c>
      <c r="FI16" s="18" t="s">
        <v>644</v>
      </c>
      <c r="FJ16" s="231" t="s">
        <v>644</v>
      </c>
      <c r="FK16" s="210" t="s">
        <v>644</v>
      </c>
      <c r="FL16" s="210" t="s">
        <v>644</v>
      </c>
      <c r="FM16" s="209" t="s">
        <v>644</v>
      </c>
      <c r="FN16" s="209" t="s">
        <v>644</v>
      </c>
      <c r="FO16" s="203" t="s">
        <v>644</v>
      </c>
      <c r="FP16" s="203" t="s">
        <v>644</v>
      </c>
      <c r="FQ16" s="205" t="s">
        <v>644</v>
      </c>
      <c r="FR16" s="37" t="s">
        <v>644</v>
      </c>
      <c r="FS16" s="66" t="s">
        <v>644</v>
      </c>
      <c r="FT16" s="66">
        <v>0.84033233860156287</v>
      </c>
      <c r="FU16" s="86">
        <v>0.73724234910912556</v>
      </c>
      <c r="FV16" s="86">
        <v>0.76299160302413516</v>
      </c>
      <c r="FW16" s="52">
        <v>1.894260046616203</v>
      </c>
      <c r="FX16" s="52">
        <v>1.520609006356652</v>
      </c>
      <c r="FY16" s="36">
        <v>1.3645761470528932</v>
      </c>
      <c r="FZ16" s="19" t="s">
        <v>644</v>
      </c>
      <c r="GA16" s="60" t="s">
        <v>644</v>
      </c>
      <c r="GB16" s="60" t="s">
        <v>644</v>
      </c>
      <c r="GC16" s="48" t="s">
        <v>644</v>
      </c>
      <c r="GD16" s="48" t="s">
        <v>644</v>
      </c>
      <c r="GE16" s="29">
        <v>9.2647808618727936</v>
      </c>
      <c r="GF16" s="29">
        <v>7.6869519074598669</v>
      </c>
      <c r="GG16" s="18">
        <v>6.9255640872546209</v>
      </c>
      <c r="GH16" s="231" t="s">
        <v>644</v>
      </c>
      <c r="GI16" s="210" t="s">
        <v>644</v>
      </c>
      <c r="GJ16" s="210" t="s">
        <v>644</v>
      </c>
      <c r="GK16" s="209" t="s">
        <v>644</v>
      </c>
      <c r="GL16" s="209" t="s">
        <v>644</v>
      </c>
      <c r="GM16" s="203" t="s">
        <v>644</v>
      </c>
      <c r="GN16" s="203" t="s">
        <v>644</v>
      </c>
      <c r="GO16" s="205" t="s">
        <v>644</v>
      </c>
      <c r="GP16" s="93"/>
      <c r="GQ16" s="19" t="s">
        <v>644</v>
      </c>
      <c r="GR16" s="60" t="s">
        <v>644</v>
      </c>
      <c r="GS16" s="60" t="s">
        <v>644</v>
      </c>
      <c r="GT16" s="48" t="s">
        <v>644</v>
      </c>
      <c r="GU16" s="48" t="s">
        <v>644</v>
      </c>
      <c r="GV16" s="29" t="s">
        <v>644</v>
      </c>
      <c r="GW16" s="29" t="s">
        <v>644</v>
      </c>
      <c r="GX16" s="18" t="s">
        <v>644</v>
      </c>
      <c r="GY16" s="231" t="s">
        <v>644</v>
      </c>
      <c r="GZ16" s="210">
        <v>0.17792676040863059</v>
      </c>
      <c r="HA16" s="210">
        <v>1.2559516200517333</v>
      </c>
      <c r="HB16" s="209">
        <v>0.9770160935738913</v>
      </c>
      <c r="HC16" s="209">
        <v>0.94524471936110832</v>
      </c>
      <c r="HD16" s="203">
        <v>0.92397952208422485</v>
      </c>
      <c r="HE16" s="203">
        <v>0.89426344421942461</v>
      </c>
      <c r="HF16" s="205">
        <v>0.86731729107237876</v>
      </c>
      <c r="HG16" s="37" t="s">
        <v>644</v>
      </c>
      <c r="HH16" s="66" t="s">
        <v>644</v>
      </c>
      <c r="HI16" s="66" t="s">
        <v>644</v>
      </c>
      <c r="HJ16" s="86" t="s">
        <v>644</v>
      </c>
      <c r="HK16" s="86" t="s">
        <v>644</v>
      </c>
      <c r="HL16" s="52" t="s">
        <v>644</v>
      </c>
      <c r="HM16" s="52" t="s">
        <v>644</v>
      </c>
      <c r="HN16" s="36" t="s">
        <v>644</v>
      </c>
      <c r="HO16" s="19" t="s">
        <v>644</v>
      </c>
      <c r="HP16" s="60">
        <v>0.5650451069625736</v>
      </c>
      <c r="HQ16" s="60">
        <v>0.52923601777282658</v>
      </c>
      <c r="HR16" s="48">
        <v>0.48967116841656683</v>
      </c>
      <c r="HS16" s="48">
        <v>0.46236539356196499</v>
      </c>
      <c r="HT16" s="29">
        <v>0.43061516044455861</v>
      </c>
      <c r="HU16" s="29">
        <v>0.28006251176178321</v>
      </c>
      <c r="HV16" s="18">
        <v>0.17488860003964363</v>
      </c>
      <c r="HW16" s="231" t="s">
        <v>644</v>
      </c>
      <c r="HX16" s="210" t="s">
        <v>644</v>
      </c>
      <c r="HY16" s="210" t="s">
        <v>644</v>
      </c>
      <c r="HZ16" s="209" t="s">
        <v>644</v>
      </c>
      <c r="IA16" s="209" t="s">
        <v>644</v>
      </c>
      <c r="IB16" s="203">
        <v>4.6501008893158009E-2</v>
      </c>
      <c r="IC16" s="203">
        <v>0.15854729121968592</v>
      </c>
      <c r="ID16" s="205">
        <v>0.14350013353061214</v>
      </c>
      <c r="IE16" s="37" t="s">
        <v>644</v>
      </c>
      <c r="IF16" s="66" t="s">
        <v>644</v>
      </c>
      <c r="IG16" s="66" t="s">
        <v>644</v>
      </c>
      <c r="IH16" s="86" t="s">
        <v>644</v>
      </c>
      <c r="II16" s="86" t="s">
        <v>644</v>
      </c>
      <c r="IJ16" s="52" t="s">
        <v>644</v>
      </c>
      <c r="IK16" s="52" t="s">
        <v>644</v>
      </c>
      <c r="IL16" s="36" t="s">
        <v>644</v>
      </c>
      <c r="IM16" s="231" t="s">
        <v>644</v>
      </c>
      <c r="IN16" s="210" t="s">
        <v>644</v>
      </c>
      <c r="IO16" s="210" t="s">
        <v>644</v>
      </c>
      <c r="IP16" s="209">
        <v>7.0766190369794675</v>
      </c>
      <c r="IQ16" s="209">
        <v>6.6533137743449604</v>
      </c>
      <c r="IR16" s="203">
        <v>7.3512710275191875</v>
      </c>
      <c r="IS16" s="203">
        <v>7.2098052248994371</v>
      </c>
      <c r="IT16" s="205">
        <v>7.2632964960225408</v>
      </c>
      <c r="IU16" s="37" t="s">
        <v>644</v>
      </c>
      <c r="IV16" s="66">
        <v>0.17816903556703853</v>
      </c>
      <c r="IW16" s="66">
        <v>0.1945496366869604</v>
      </c>
      <c r="IX16" s="86">
        <v>0.21291155772909343</v>
      </c>
      <c r="IY16" s="86">
        <v>0.20970650866375889</v>
      </c>
      <c r="IZ16" s="52">
        <v>0.20243276598550011</v>
      </c>
      <c r="JA16" s="52">
        <v>0.17207058147963036</v>
      </c>
      <c r="JB16" s="36">
        <v>0.15028543653182305</v>
      </c>
      <c r="JC16" s="19" t="s">
        <v>644</v>
      </c>
      <c r="JD16" s="60" t="s">
        <v>644</v>
      </c>
      <c r="JE16" s="60" t="s">
        <v>644</v>
      </c>
      <c r="JF16" s="48" t="s">
        <v>644</v>
      </c>
      <c r="JG16" s="48">
        <v>0</v>
      </c>
      <c r="JH16" s="29">
        <v>0.26740886528613511</v>
      </c>
      <c r="JI16" s="29">
        <v>0.17273861516579764</v>
      </c>
      <c r="JJ16" s="18">
        <v>0.15246093004502065</v>
      </c>
      <c r="JK16" s="231" t="s">
        <v>644</v>
      </c>
      <c r="JL16" s="210" t="s">
        <v>644</v>
      </c>
      <c r="JM16" s="210" t="s">
        <v>644</v>
      </c>
      <c r="JN16" s="209" t="s">
        <v>644</v>
      </c>
      <c r="JO16" s="209" t="s">
        <v>644</v>
      </c>
      <c r="JP16" s="203" t="s">
        <v>644</v>
      </c>
      <c r="JQ16" s="203">
        <v>0</v>
      </c>
      <c r="JR16" s="205">
        <v>0</v>
      </c>
      <c r="JT16" s="37" t="s">
        <v>644</v>
      </c>
      <c r="JU16" s="66">
        <v>0.27957316341880589</v>
      </c>
      <c r="JV16" s="66">
        <v>0.25906608396492475</v>
      </c>
      <c r="JW16" s="86">
        <v>0</v>
      </c>
      <c r="JX16" s="86">
        <v>0</v>
      </c>
      <c r="JY16" s="52">
        <v>0</v>
      </c>
      <c r="JZ16" s="52">
        <v>0</v>
      </c>
      <c r="KA16" s="36">
        <v>0</v>
      </c>
    </row>
    <row r="17" spans="1:287" ht="13.2" x14ac:dyDescent="0.25">
      <c r="A17" s="130">
        <v>1.9</v>
      </c>
      <c r="B17" s="97" t="s">
        <v>220</v>
      </c>
      <c r="E17" s="21" t="s">
        <v>644</v>
      </c>
      <c r="F17" s="60" t="s">
        <v>644</v>
      </c>
      <c r="G17" s="60" t="s">
        <v>644</v>
      </c>
      <c r="H17" s="48" t="s">
        <v>644</v>
      </c>
      <c r="I17" s="48" t="s">
        <v>644</v>
      </c>
      <c r="J17" s="29">
        <v>0</v>
      </c>
      <c r="K17" s="29">
        <v>0</v>
      </c>
      <c r="L17" s="18">
        <v>0</v>
      </c>
      <c r="M17" s="257">
        <v>7.3206339507303639E-2</v>
      </c>
      <c r="N17" s="210">
        <v>8.829260193631315E-2</v>
      </c>
      <c r="O17" s="210">
        <v>0.13685579123815303</v>
      </c>
      <c r="P17" s="209">
        <v>0.1157390848128242</v>
      </c>
      <c r="Q17" s="209">
        <v>0.1976663596963314</v>
      </c>
      <c r="R17" s="203">
        <v>0.22908325712325384</v>
      </c>
      <c r="S17" s="203">
        <v>0.18643030981300332</v>
      </c>
      <c r="T17" s="205">
        <v>0.18597630436587412</v>
      </c>
      <c r="U17" s="38">
        <v>0</v>
      </c>
      <c r="V17" s="66">
        <v>0</v>
      </c>
      <c r="W17" s="66">
        <v>0</v>
      </c>
      <c r="X17" s="86">
        <v>0</v>
      </c>
      <c r="Y17" s="86">
        <v>0</v>
      </c>
      <c r="Z17" s="52">
        <v>0</v>
      </c>
      <c r="AA17" s="52">
        <v>0</v>
      </c>
      <c r="AB17" s="36">
        <v>0</v>
      </c>
      <c r="AC17" s="21">
        <v>0</v>
      </c>
      <c r="AD17" s="60">
        <v>0</v>
      </c>
      <c r="AE17" s="60">
        <v>0</v>
      </c>
      <c r="AF17" s="48">
        <v>0</v>
      </c>
      <c r="AG17" s="48">
        <v>0</v>
      </c>
      <c r="AH17" s="29">
        <v>0</v>
      </c>
      <c r="AI17" s="29">
        <v>0</v>
      </c>
      <c r="AJ17" s="18">
        <v>0</v>
      </c>
      <c r="AK17" s="257">
        <v>0.24469414800839639</v>
      </c>
      <c r="AL17" s="210">
        <v>0</v>
      </c>
      <c r="AM17" s="210">
        <v>0</v>
      </c>
      <c r="AN17" s="209">
        <v>0</v>
      </c>
      <c r="AO17" s="209">
        <v>0</v>
      </c>
      <c r="AP17" s="203">
        <v>0</v>
      </c>
      <c r="AQ17" s="203">
        <v>0</v>
      </c>
      <c r="AR17" s="205">
        <v>0</v>
      </c>
      <c r="AS17" s="38">
        <v>0.37933019911544441</v>
      </c>
      <c r="AT17" s="66">
        <v>0.36529181909098324</v>
      </c>
      <c r="AU17" s="66">
        <v>0.30295511392665003</v>
      </c>
      <c r="AV17" s="86">
        <v>0.271931135858133</v>
      </c>
      <c r="AW17" s="86">
        <v>0.22314452880770067</v>
      </c>
      <c r="AX17" s="52">
        <v>0.26308473813366673</v>
      </c>
      <c r="AY17" s="52">
        <v>0.25228743533095044</v>
      </c>
      <c r="AZ17" s="36">
        <v>0.2291596466719997</v>
      </c>
      <c r="BA17" s="21" t="s">
        <v>644</v>
      </c>
      <c r="BB17" s="60">
        <v>0.9878916369554207</v>
      </c>
      <c r="BC17" s="60">
        <v>1.0261061534713503</v>
      </c>
      <c r="BD17" s="48">
        <v>0.97759777739630604</v>
      </c>
      <c r="BE17" s="48">
        <v>0.71949833477510561</v>
      </c>
      <c r="BF17" s="29">
        <v>0</v>
      </c>
      <c r="BG17" s="29">
        <v>0</v>
      </c>
      <c r="BH17" s="18">
        <v>0</v>
      </c>
      <c r="BI17" s="257">
        <v>0</v>
      </c>
      <c r="BJ17" s="210">
        <v>0</v>
      </c>
      <c r="BK17" s="210">
        <v>0</v>
      </c>
      <c r="BL17" s="209">
        <v>0</v>
      </c>
      <c r="BM17" s="209">
        <v>0</v>
      </c>
      <c r="BN17" s="203">
        <v>0</v>
      </c>
      <c r="BO17" s="203">
        <v>0</v>
      </c>
      <c r="BP17" s="205">
        <v>0</v>
      </c>
      <c r="BQ17" s="38" t="s">
        <v>644</v>
      </c>
      <c r="BR17" s="66" t="s">
        <v>644</v>
      </c>
      <c r="BS17" s="66" t="s">
        <v>644</v>
      </c>
      <c r="BT17" s="86">
        <v>0.13089256919609285</v>
      </c>
      <c r="BU17" s="86">
        <v>0.10783310351847754</v>
      </c>
      <c r="BV17" s="52">
        <v>0.65855483947550164</v>
      </c>
      <c r="BW17" s="52">
        <v>0.58699450845793177</v>
      </c>
      <c r="BX17" s="36">
        <v>0.59223228596429045</v>
      </c>
      <c r="BY17" s="21" t="s">
        <v>644</v>
      </c>
      <c r="BZ17" s="60">
        <v>0</v>
      </c>
      <c r="CA17" s="60">
        <v>0</v>
      </c>
      <c r="CB17" s="48">
        <v>0</v>
      </c>
      <c r="CC17" s="48">
        <v>0</v>
      </c>
      <c r="CD17" s="29">
        <v>0</v>
      </c>
      <c r="CE17" s="29">
        <v>0</v>
      </c>
      <c r="CF17" s="18">
        <v>0</v>
      </c>
      <c r="CG17" s="257" t="s">
        <v>644</v>
      </c>
      <c r="CH17" s="210" t="s">
        <v>644</v>
      </c>
      <c r="CI17" s="210" t="s">
        <v>644</v>
      </c>
      <c r="CJ17" s="209">
        <v>1.1044392492807662</v>
      </c>
      <c r="CK17" s="209">
        <v>0.63905782383415033</v>
      </c>
      <c r="CL17" s="203">
        <v>0.84165974867931348</v>
      </c>
      <c r="CM17" s="203">
        <v>0.74692501374178477</v>
      </c>
      <c r="CN17" s="205">
        <v>0.59673956686056151</v>
      </c>
      <c r="CO17" s="38" t="s">
        <v>644</v>
      </c>
      <c r="CP17" s="66" t="s">
        <v>644</v>
      </c>
      <c r="CQ17" s="66" t="s">
        <v>644</v>
      </c>
      <c r="CR17" s="86">
        <v>0</v>
      </c>
      <c r="CS17" s="86">
        <v>0</v>
      </c>
      <c r="CT17" s="52">
        <v>0</v>
      </c>
      <c r="CU17" s="52">
        <v>0</v>
      </c>
      <c r="CV17" s="36">
        <v>0</v>
      </c>
      <c r="CW17" s="21">
        <v>1.3720530067830925</v>
      </c>
      <c r="CX17" s="60">
        <v>1.2464911099338125</v>
      </c>
      <c r="CY17" s="60">
        <v>1.5102536123504748</v>
      </c>
      <c r="CZ17" s="48">
        <v>1.6508938719590409</v>
      </c>
      <c r="DA17" s="48">
        <v>2.0186579719882918</v>
      </c>
      <c r="DB17" s="29">
        <v>2.7220083677249871</v>
      </c>
      <c r="DC17" s="29">
        <v>3.3906001560841528</v>
      </c>
      <c r="DD17" s="18">
        <v>3.0101167810751535</v>
      </c>
      <c r="DE17" s="257" t="s">
        <v>644</v>
      </c>
      <c r="DF17" s="210" t="s">
        <v>644</v>
      </c>
      <c r="DG17" s="210" t="s">
        <v>644</v>
      </c>
      <c r="DH17" s="209">
        <v>0</v>
      </c>
      <c r="DI17" s="209">
        <v>0</v>
      </c>
      <c r="DJ17" s="203">
        <v>0.26863772805552422</v>
      </c>
      <c r="DK17" s="203">
        <v>0.26480533583558297</v>
      </c>
      <c r="DL17" s="205">
        <v>0.26692334458034184</v>
      </c>
      <c r="DM17" s="38" t="s">
        <v>644</v>
      </c>
      <c r="DN17" s="66" t="s">
        <v>644</v>
      </c>
      <c r="DO17" s="66" t="s">
        <v>644</v>
      </c>
      <c r="DP17" s="86">
        <v>0</v>
      </c>
      <c r="DQ17" s="86">
        <v>0</v>
      </c>
      <c r="DR17" s="52">
        <v>0</v>
      </c>
      <c r="DS17" s="52">
        <v>0</v>
      </c>
      <c r="DT17" s="36">
        <v>0</v>
      </c>
      <c r="DU17" s="21" t="s">
        <v>644</v>
      </c>
      <c r="DV17" s="60">
        <v>0</v>
      </c>
      <c r="DW17" s="60">
        <v>2.5</v>
      </c>
      <c r="DX17" s="48">
        <v>1.125</v>
      </c>
      <c r="DY17" s="48">
        <v>1.125</v>
      </c>
      <c r="DZ17" s="29">
        <v>0</v>
      </c>
      <c r="EA17" s="29">
        <v>0</v>
      </c>
      <c r="EB17" s="18">
        <v>0</v>
      </c>
      <c r="EC17" s="93"/>
      <c r="ED17" s="21" t="s">
        <v>644</v>
      </c>
      <c r="EE17" s="60" t="s">
        <v>644</v>
      </c>
      <c r="EF17" s="60" t="s">
        <v>644</v>
      </c>
      <c r="EG17" s="48">
        <v>0</v>
      </c>
      <c r="EH17" s="48">
        <v>0</v>
      </c>
      <c r="EI17" s="29">
        <v>0</v>
      </c>
      <c r="EJ17" s="29">
        <v>0</v>
      </c>
      <c r="EK17" s="18">
        <v>0</v>
      </c>
      <c r="EL17" s="257" t="s">
        <v>644</v>
      </c>
      <c r="EM17" s="210" t="s">
        <v>644</v>
      </c>
      <c r="EN17" s="210">
        <v>0</v>
      </c>
      <c r="EO17" s="209">
        <v>0</v>
      </c>
      <c r="EP17" s="209">
        <v>0</v>
      </c>
      <c r="EQ17" s="203">
        <v>0</v>
      </c>
      <c r="ER17" s="203">
        <v>0</v>
      </c>
      <c r="ES17" s="205">
        <v>0</v>
      </c>
      <c r="ET17" s="38" t="s">
        <v>644</v>
      </c>
      <c r="EU17" s="66" t="s">
        <v>644</v>
      </c>
      <c r="EV17" s="66" t="s">
        <v>644</v>
      </c>
      <c r="EW17" s="86" t="s">
        <v>644</v>
      </c>
      <c r="EX17" s="86">
        <v>0</v>
      </c>
      <c r="EY17" s="52">
        <v>0</v>
      </c>
      <c r="EZ17" s="52">
        <v>0</v>
      </c>
      <c r="FA17" s="36">
        <v>0</v>
      </c>
      <c r="FB17" s="21" t="s">
        <v>644</v>
      </c>
      <c r="FC17" s="60" t="s">
        <v>644</v>
      </c>
      <c r="FD17" s="60" t="s">
        <v>644</v>
      </c>
      <c r="FE17" s="48" t="s">
        <v>644</v>
      </c>
      <c r="FF17" s="48" t="s">
        <v>644</v>
      </c>
      <c r="FG17" s="29">
        <v>0</v>
      </c>
      <c r="FH17" s="29">
        <v>0</v>
      </c>
      <c r="FI17" s="18">
        <v>0</v>
      </c>
      <c r="FJ17" s="257" t="s">
        <v>644</v>
      </c>
      <c r="FK17" s="210" t="s">
        <v>644</v>
      </c>
      <c r="FL17" s="210">
        <v>0</v>
      </c>
      <c r="FM17" s="209">
        <v>0</v>
      </c>
      <c r="FN17" s="209">
        <v>0</v>
      </c>
      <c r="FO17" s="203">
        <v>0</v>
      </c>
      <c r="FP17" s="203">
        <v>0</v>
      </c>
      <c r="FQ17" s="205">
        <v>0</v>
      </c>
      <c r="FR17" s="38" t="s">
        <v>644</v>
      </c>
      <c r="FS17" s="66" t="s">
        <v>644</v>
      </c>
      <c r="FT17" s="66">
        <v>0</v>
      </c>
      <c r="FU17" s="86">
        <v>0</v>
      </c>
      <c r="FV17" s="86">
        <v>0</v>
      </c>
      <c r="FW17" s="52">
        <v>0</v>
      </c>
      <c r="FX17" s="52">
        <v>0</v>
      </c>
      <c r="FY17" s="36">
        <v>0</v>
      </c>
      <c r="FZ17" s="21" t="s">
        <v>644</v>
      </c>
      <c r="GA17" s="60" t="s">
        <v>644</v>
      </c>
      <c r="GB17" s="60" t="s">
        <v>644</v>
      </c>
      <c r="GC17" s="48">
        <v>0</v>
      </c>
      <c r="GD17" s="48">
        <v>0</v>
      </c>
      <c r="GE17" s="29">
        <v>0</v>
      </c>
      <c r="GF17" s="29">
        <v>0</v>
      </c>
      <c r="GG17" s="18">
        <v>0</v>
      </c>
      <c r="GH17" s="257" t="s">
        <v>644</v>
      </c>
      <c r="GI17" s="210">
        <v>7.0710059366663289E-2</v>
      </c>
      <c r="GJ17" s="210">
        <v>7.7160288834988017E-2</v>
      </c>
      <c r="GK17" s="209">
        <v>3.4294517386754361E-2</v>
      </c>
      <c r="GL17" s="209">
        <v>0</v>
      </c>
      <c r="GM17" s="203">
        <v>0</v>
      </c>
      <c r="GN17" s="203">
        <v>0</v>
      </c>
      <c r="GO17" s="205">
        <v>0</v>
      </c>
      <c r="GP17" s="93"/>
      <c r="GQ17" s="21" t="s">
        <v>644</v>
      </c>
      <c r="GR17" s="60" t="s">
        <v>644</v>
      </c>
      <c r="GS17" s="60" t="s">
        <v>644</v>
      </c>
      <c r="GT17" s="48">
        <v>1.7975906671921331</v>
      </c>
      <c r="GU17" s="48">
        <v>1.5147515242222496</v>
      </c>
      <c r="GV17" s="29">
        <v>1.7786740916940444</v>
      </c>
      <c r="GW17" s="29">
        <v>1.9790598816124798</v>
      </c>
      <c r="GX17" s="18">
        <v>1.6544440115468475</v>
      </c>
      <c r="GY17" s="257" t="s">
        <v>644</v>
      </c>
      <c r="GZ17" s="210">
        <v>8.540484499614269E-2</v>
      </c>
      <c r="HA17" s="210">
        <v>9.0256348017212398E-2</v>
      </c>
      <c r="HB17" s="209">
        <v>8.9927144755253541E-2</v>
      </c>
      <c r="HC17" s="209">
        <v>8.7557314989299292E-2</v>
      </c>
      <c r="HD17" s="203">
        <v>8.5248258986147102E-2</v>
      </c>
      <c r="HE17" s="203">
        <v>5.493939320292026E-2</v>
      </c>
      <c r="HF17" s="205">
        <v>5.3740421685714572E-2</v>
      </c>
      <c r="HG17" s="38" t="s">
        <v>644</v>
      </c>
      <c r="HH17" s="66" t="s">
        <v>644</v>
      </c>
      <c r="HI17" s="66" t="s">
        <v>644</v>
      </c>
      <c r="HJ17" s="86" t="s">
        <v>644</v>
      </c>
      <c r="HK17" s="86" t="s">
        <v>644</v>
      </c>
      <c r="HL17" s="52" t="s">
        <v>644</v>
      </c>
      <c r="HM17" s="52" t="s">
        <v>644</v>
      </c>
      <c r="HN17" s="36" t="s">
        <v>644</v>
      </c>
      <c r="HO17" s="21" t="s">
        <v>644</v>
      </c>
      <c r="HP17" s="60">
        <v>0.42378383022193017</v>
      </c>
      <c r="HQ17" s="60">
        <v>0.39692701332961994</v>
      </c>
      <c r="HR17" s="48">
        <v>0.36725337631242505</v>
      </c>
      <c r="HS17" s="48">
        <v>0.3467740451714737</v>
      </c>
      <c r="HT17" s="29">
        <v>0.32296137033341893</v>
      </c>
      <c r="HU17" s="29">
        <v>0.21004688382133738</v>
      </c>
      <c r="HV17" s="18">
        <v>0.13116645002973271</v>
      </c>
      <c r="HW17" s="257" t="s">
        <v>644</v>
      </c>
      <c r="HX17" s="210" t="s">
        <v>644</v>
      </c>
      <c r="HY17" s="210" t="s">
        <v>644</v>
      </c>
      <c r="HZ17" s="209" t="s">
        <v>644</v>
      </c>
      <c r="IA17" s="209" t="s">
        <v>644</v>
      </c>
      <c r="IB17" s="203">
        <v>0</v>
      </c>
      <c r="IC17" s="203">
        <v>0.21620085166320807</v>
      </c>
      <c r="ID17" s="205">
        <v>0.19568200026901658</v>
      </c>
      <c r="IE17" s="38" t="s">
        <v>644</v>
      </c>
      <c r="IF17" s="66">
        <v>3.8496154148965907E-2</v>
      </c>
      <c r="IG17" s="66">
        <v>3.5425353828876141E-2</v>
      </c>
      <c r="IH17" s="86">
        <v>3.3972793554578121E-2</v>
      </c>
      <c r="II17" s="86">
        <v>4.359191239591103E-2</v>
      </c>
      <c r="IJ17" s="52">
        <v>3.5479112795677156E-2</v>
      </c>
      <c r="IK17" s="52">
        <v>2.7416974856238969E-2</v>
      </c>
      <c r="IL17" s="36">
        <v>2.3684637817820309E-2</v>
      </c>
      <c r="IM17" s="257" t="s">
        <v>644</v>
      </c>
      <c r="IN17" s="210" t="s">
        <v>644</v>
      </c>
      <c r="IO17" s="210" t="s">
        <v>644</v>
      </c>
      <c r="IP17" s="209">
        <v>0</v>
      </c>
      <c r="IQ17" s="209">
        <v>2.2177712581149867</v>
      </c>
      <c r="IR17" s="203">
        <v>2.4504236758397289</v>
      </c>
      <c r="IS17" s="203">
        <v>2.4032684082998124</v>
      </c>
      <c r="IT17" s="205">
        <v>2.4210988320075137</v>
      </c>
      <c r="IU17" s="38" t="s">
        <v>644</v>
      </c>
      <c r="IV17" s="66">
        <v>7.4237098152932723E-2</v>
      </c>
      <c r="IW17" s="66">
        <v>0.12159352292935025</v>
      </c>
      <c r="IX17" s="86">
        <v>0.1310224970640575</v>
      </c>
      <c r="IY17" s="86">
        <v>0.12582390519825531</v>
      </c>
      <c r="IZ17" s="52">
        <v>0.12145965959130006</v>
      </c>
      <c r="JA17" s="52">
        <v>0.10324234888777822</v>
      </c>
      <c r="JB17" s="36">
        <v>9.0171261919093817E-2</v>
      </c>
      <c r="JC17" s="21" t="s">
        <v>644</v>
      </c>
      <c r="JD17" s="60" t="s">
        <v>644</v>
      </c>
      <c r="JE17" s="60" t="s">
        <v>644</v>
      </c>
      <c r="JF17" s="48" t="s">
        <v>644</v>
      </c>
      <c r="JG17" s="48">
        <v>0</v>
      </c>
      <c r="JH17" s="29">
        <v>0.30083497344690197</v>
      </c>
      <c r="JI17" s="29">
        <v>0.27638178426527621</v>
      </c>
      <c r="JJ17" s="18">
        <v>0.24393748807203305</v>
      </c>
      <c r="JK17" s="257" t="s">
        <v>644</v>
      </c>
      <c r="JL17" s="210" t="s">
        <v>644</v>
      </c>
      <c r="JM17" s="210">
        <v>0</v>
      </c>
      <c r="JN17" s="209">
        <v>0</v>
      </c>
      <c r="JO17" s="209">
        <v>0</v>
      </c>
      <c r="JP17" s="203">
        <v>0</v>
      </c>
      <c r="JQ17" s="203">
        <v>0</v>
      </c>
      <c r="JR17" s="205">
        <v>0</v>
      </c>
      <c r="JT17" s="38" t="s">
        <v>644</v>
      </c>
      <c r="JU17" s="66">
        <v>0.20967987256410442</v>
      </c>
      <c r="JV17" s="66">
        <v>0.19429956297369358</v>
      </c>
      <c r="JW17" s="86">
        <v>0</v>
      </c>
      <c r="JX17" s="86">
        <v>0</v>
      </c>
      <c r="JY17" s="52">
        <v>0</v>
      </c>
      <c r="JZ17" s="52">
        <v>0</v>
      </c>
      <c r="KA17" s="36">
        <v>0</v>
      </c>
    </row>
    <row r="18" spans="1:287" ht="13.2" x14ac:dyDescent="0.25">
      <c r="A18" s="10">
        <v>1.1000000000000001</v>
      </c>
      <c r="B18" s="97" t="s">
        <v>219</v>
      </c>
      <c r="E18" s="19" t="s">
        <v>644</v>
      </c>
      <c r="F18" s="60" t="s">
        <v>644</v>
      </c>
      <c r="G18" s="60" t="s">
        <v>644</v>
      </c>
      <c r="H18" s="48" t="s">
        <v>644</v>
      </c>
      <c r="I18" s="48" t="s">
        <v>644</v>
      </c>
      <c r="J18" s="29">
        <v>0.29032892316753112</v>
      </c>
      <c r="K18" s="29">
        <v>0.60097355006808717</v>
      </c>
      <c r="L18" s="18">
        <v>0.59579126422362527</v>
      </c>
      <c r="M18" s="231">
        <v>0.31322342399898428</v>
      </c>
      <c r="N18" s="210">
        <v>0.3625492258007304</v>
      </c>
      <c r="O18" s="210">
        <v>0.46786079372955802</v>
      </c>
      <c r="P18" s="209">
        <v>0.39837155984209288</v>
      </c>
      <c r="Q18" s="209">
        <v>0.37053479337271805</v>
      </c>
      <c r="R18" s="203">
        <v>0.42326897552377468</v>
      </c>
      <c r="S18" s="203">
        <v>0.37227747821276613</v>
      </c>
      <c r="T18" s="205">
        <v>0.30916615241994283</v>
      </c>
      <c r="U18" s="37" t="s">
        <v>644</v>
      </c>
      <c r="V18" s="66" t="s">
        <v>644</v>
      </c>
      <c r="W18" s="66" t="s">
        <v>644</v>
      </c>
      <c r="X18" s="86" t="s">
        <v>644</v>
      </c>
      <c r="Y18" s="86" t="s">
        <v>644</v>
      </c>
      <c r="Z18" s="52" t="s">
        <v>644</v>
      </c>
      <c r="AA18" s="52" t="s">
        <v>644</v>
      </c>
      <c r="AB18" s="36" t="s">
        <v>644</v>
      </c>
      <c r="AC18" s="19">
        <v>0.22368634549304015</v>
      </c>
      <c r="AD18" s="60">
        <v>1.7039511193255621</v>
      </c>
      <c r="AE18" s="60">
        <v>0.23626167814462504</v>
      </c>
      <c r="AF18" s="48">
        <v>0.24205713992093822</v>
      </c>
      <c r="AG18" s="48">
        <v>0.2014828241592008</v>
      </c>
      <c r="AH18" s="29">
        <v>9.7372129853746867E-2</v>
      </c>
      <c r="AI18" s="29">
        <v>0.10258030639309143</v>
      </c>
      <c r="AJ18" s="18">
        <v>0.10237401388143605</v>
      </c>
      <c r="AK18" s="231">
        <v>0.60558447097831869</v>
      </c>
      <c r="AL18" s="210">
        <v>0.88061846596606896</v>
      </c>
      <c r="AM18" s="210">
        <v>2.0321248684593614</v>
      </c>
      <c r="AN18" s="209">
        <v>1.802040202571624</v>
      </c>
      <c r="AO18" s="209">
        <v>1.4363407332327847</v>
      </c>
      <c r="AP18" s="203">
        <v>1.6888618549691627</v>
      </c>
      <c r="AQ18" s="203">
        <v>1.2851690181260393</v>
      </c>
      <c r="AR18" s="205" t="s">
        <v>644</v>
      </c>
      <c r="AS18" s="37">
        <v>0.22630491260505076</v>
      </c>
      <c r="AT18" s="66">
        <v>0.86687016601794831</v>
      </c>
      <c r="AU18" s="66">
        <v>1.6262386927080128</v>
      </c>
      <c r="AV18" s="86">
        <v>1.4111092597294077</v>
      </c>
      <c r="AW18" s="86">
        <v>1.3035216733713166</v>
      </c>
      <c r="AX18" s="52">
        <v>1.7060588301562227</v>
      </c>
      <c r="AY18" s="52">
        <v>1.6011166735329041</v>
      </c>
      <c r="AZ18" s="36" t="s">
        <v>644</v>
      </c>
      <c r="BA18" s="19" t="s">
        <v>644</v>
      </c>
      <c r="BB18" s="60">
        <v>0</v>
      </c>
      <c r="BC18" s="60">
        <v>0</v>
      </c>
      <c r="BD18" s="48">
        <v>0</v>
      </c>
      <c r="BE18" s="48">
        <v>0.80152110058719694</v>
      </c>
      <c r="BF18" s="29">
        <v>0.81575318221920989</v>
      </c>
      <c r="BG18" s="29" t="s">
        <v>644</v>
      </c>
      <c r="BH18" s="18" t="s">
        <v>644</v>
      </c>
      <c r="BI18" s="231" t="s">
        <v>644</v>
      </c>
      <c r="BJ18" s="210">
        <v>3.1096315789628566</v>
      </c>
      <c r="BK18" s="210">
        <v>1.7143944067495596</v>
      </c>
      <c r="BL18" s="209">
        <v>1.6532210651730124</v>
      </c>
      <c r="BM18" s="209">
        <v>1.9427337978399335</v>
      </c>
      <c r="BN18" s="203">
        <v>2.0150152709508147</v>
      </c>
      <c r="BO18" s="203">
        <v>2.4681089850178957</v>
      </c>
      <c r="BP18" s="205">
        <v>3.3817324178615191</v>
      </c>
      <c r="BQ18" s="37" t="s">
        <v>644</v>
      </c>
      <c r="BR18" s="66" t="s">
        <v>644</v>
      </c>
      <c r="BS18" s="66" t="s">
        <v>644</v>
      </c>
      <c r="BT18" s="86" t="s">
        <v>644</v>
      </c>
      <c r="BU18" s="86">
        <v>0.21566620703695508</v>
      </c>
      <c r="BV18" s="52">
        <v>0.8292912793395204</v>
      </c>
      <c r="BW18" s="52">
        <v>0.73917826990998814</v>
      </c>
      <c r="BX18" s="36">
        <v>0.74577398973281028</v>
      </c>
      <c r="BY18" s="19" t="s">
        <v>644</v>
      </c>
      <c r="BZ18" s="60" t="s">
        <v>644</v>
      </c>
      <c r="CA18" s="60">
        <v>0</v>
      </c>
      <c r="CB18" s="48">
        <v>0</v>
      </c>
      <c r="CC18" s="48">
        <v>0</v>
      </c>
      <c r="CD18" s="29">
        <v>0</v>
      </c>
      <c r="CE18" s="29">
        <v>0</v>
      </c>
      <c r="CF18" s="18">
        <v>0</v>
      </c>
      <c r="CG18" s="231" t="s">
        <v>644</v>
      </c>
      <c r="CH18" s="210" t="s">
        <v>644</v>
      </c>
      <c r="CI18" s="210" t="s">
        <v>644</v>
      </c>
      <c r="CJ18" s="209" t="s">
        <v>644</v>
      </c>
      <c r="CK18" s="209" t="s">
        <v>644</v>
      </c>
      <c r="CL18" s="203" t="s">
        <v>644</v>
      </c>
      <c r="CM18" s="203" t="s">
        <v>644</v>
      </c>
      <c r="CN18" s="205" t="s">
        <v>644</v>
      </c>
      <c r="CO18" s="37" t="s">
        <v>644</v>
      </c>
      <c r="CP18" s="66" t="s">
        <v>644</v>
      </c>
      <c r="CQ18" s="66" t="s">
        <v>644</v>
      </c>
      <c r="CR18" s="86" t="s">
        <v>644</v>
      </c>
      <c r="CS18" s="86" t="s">
        <v>644</v>
      </c>
      <c r="CT18" s="52" t="s">
        <v>644</v>
      </c>
      <c r="CU18" s="52" t="s">
        <v>644</v>
      </c>
      <c r="CV18" s="36" t="s">
        <v>644</v>
      </c>
      <c r="CW18" s="19">
        <v>1.7417207848156364</v>
      </c>
      <c r="CX18" s="60">
        <v>2.920440020208702</v>
      </c>
      <c r="CY18" s="60">
        <v>2.966742464180411</v>
      </c>
      <c r="CZ18" s="48">
        <v>2.9117085241720662</v>
      </c>
      <c r="DA18" s="48">
        <v>2.9370100255714</v>
      </c>
      <c r="DB18" s="29">
        <v>3.4820732106444043</v>
      </c>
      <c r="DC18" s="29">
        <v>3.4788587284767991</v>
      </c>
      <c r="DD18" s="18">
        <v>3.0563366387458561</v>
      </c>
      <c r="DE18" s="231" t="s">
        <v>644</v>
      </c>
      <c r="DF18" s="210" t="s">
        <v>644</v>
      </c>
      <c r="DG18" s="210" t="s">
        <v>644</v>
      </c>
      <c r="DH18" s="209" t="s">
        <v>644</v>
      </c>
      <c r="DI18" s="209" t="s">
        <v>644</v>
      </c>
      <c r="DJ18" s="203" t="s">
        <v>644</v>
      </c>
      <c r="DK18" s="203" t="s">
        <v>644</v>
      </c>
      <c r="DL18" s="205" t="s">
        <v>644</v>
      </c>
      <c r="DM18" s="37" t="s">
        <v>644</v>
      </c>
      <c r="DN18" s="66" t="s">
        <v>644</v>
      </c>
      <c r="DO18" s="66" t="s">
        <v>644</v>
      </c>
      <c r="DP18" s="86" t="s">
        <v>644</v>
      </c>
      <c r="DQ18" s="86">
        <v>3.5077833738123072</v>
      </c>
      <c r="DR18" s="52">
        <v>0.85264228082748916</v>
      </c>
      <c r="DS18" s="52">
        <v>1.2372673580770999</v>
      </c>
      <c r="DT18" s="36">
        <v>1.1946739080881577</v>
      </c>
      <c r="DU18" s="19" t="s">
        <v>644</v>
      </c>
      <c r="DV18" s="60" t="s">
        <v>644</v>
      </c>
      <c r="DW18" s="60" t="s">
        <v>644</v>
      </c>
      <c r="DX18" s="48" t="s">
        <v>644</v>
      </c>
      <c r="DY18" s="48" t="s">
        <v>644</v>
      </c>
      <c r="DZ18" s="29" t="s">
        <v>644</v>
      </c>
      <c r="EA18" s="29" t="s">
        <v>644</v>
      </c>
      <c r="EB18" s="18" t="s">
        <v>644</v>
      </c>
      <c r="EC18" s="93"/>
      <c r="ED18" s="19" t="s">
        <v>644</v>
      </c>
      <c r="EE18" s="60" t="s">
        <v>644</v>
      </c>
      <c r="EF18" s="60" t="s">
        <v>644</v>
      </c>
      <c r="EG18" s="48">
        <v>0</v>
      </c>
      <c r="EH18" s="48">
        <v>0</v>
      </c>
      <c r="EI18" s="29">
        <v>3.4456310995578783E-2</v>
      </c>
      <c r="EJ18" s="29">
        <v>2.2366159317661592E-2</v>
      </c>
      <c r="EK18" s="18">
        <v>2.0004155288840975E-2</v>
      </c>
      <c r="EL18" s="231" t="s">
        <v>644</v>
      </c>
      <c r="EM18" s="210" t="s">
        <v>644</v>
      </c>
      <c r="EN18" s="210">
        <v>0</v>
      </c>
      <c r="EO18" s="209">
        <v>0</v>
      </c>
      <c r="EP18" s="209">
        <v>0</v>
      </c>
      <c r="EQ18" s="203">
        <v>0</v>
      </c>
      <c r="ER18" s="203">
        <v>0</v>
      </c>
      <c r="ES18" s="205">
        <v>0</v>
      </c>
      <c r="ET18" s="37" t="s">
        <v>644</v>
      </c>
      <c r="EU18" s="66" t="s">
        <v>644</v>
      </c>
      <c r="EV18" s="66" t="s">
        <v>644</v>
      </c>
      <c r="EW18" s="86" t="s">
        <v>644</v>
      </c>
      <c r="EX18" s="86">
        <v>0</v>
      </c>
      <c r="EY18" s="52">
        <v>0</v>
      </c>
      <c r="EZ18" s="52">
        <v>0</v>
      </c>
      <c r="FA18" s="36">
        <v>0</v>
      </c>
      <c r="FB18" s="19" t="s">
        <v>644</v>
      </c>
      <c r="FC18" s="60" t="s">
        <v>644</v>
      </c>
      <c r="FD18" s="60" t="s">
        <v>644</v>
      </c>
      <c r="FE18" s="48" t="s">
        <v>644</v>
      </c>
      <c r="FF18" s="48" t="s">
        <v>644</v>
      </c>
      <c r="FG18" s="29">
        <v>0</v>
      </c>
      <c r="FH18" s="29">
        <v>0</v>
      </c>
      <c r="FI18" s="18">
        <v>0</v>
      </c>
      <c r="FJ18" s="231" t="s">
        <v>644</v>
      </c>
      <c r="FK18" s="210" t="s">
        <v>644</v>
      </c>
      <c r="FL18" s="210">
        <v>0</v>
      </c>
      <c r="FM18" s="209">
        <v>0</v>
      </c>
      <c r="FN18" s="209">
        <v>0</v>
      </c>
      <c r="FO18" s="203">
        <v>0</v>
      </c>
      <c r="FP18" s="203">
        <v>0</v>
      </c>
      <c r="FQ18" s="205">
        <v>0</v>
      </c>
      <c r="FR18" s="37" t="s">
        <v>644</v>
      </c>
      <c r="FS18" s="66" t="s">
        <v>644</v>
      </c>
      <c r="FT18" s="66" t="s">
        <v>644</v>
      </c>
      <c r="FU18" s="86" t="s">
        <v>644</v>
      </c>
      <c r="FV18" s="86" t="s">
        <v>644</v>
      </c>
      <c r="FW18" s="52">
        <v>0</v>
      </c>
      <c r="FX18" s="52">
        <v>0</v>
      </c>
      <c r="FY18" s="36">
        <v>0</v>
      </c>
      <c r="FZ18" s="19" t="s">
        <v>644</v>
      </c>
      <c r="GA18" s="60" t="s">
        <v>644</v>
      </c>
      <c r="GB18" s="60" t="s">
        <v>644</v>
      </c>
      <c r="GC18" s="48">
        <v>0</v>
      </c>
      <c r="GD18" s="48">
        <v>0</v>
      </c>
      <c r="GE18" s="29">
        <v>2.7794342585618383</v>
      </c>
      <c r="GF18" s="29">
        <v>2.3060855722379601</v>
      </c>
      <c r="GG18" s="18">
        <v>2.0776692261763863</v>
      </c>
      <c r="GH18" s="231" t="s">
        <v>644</v>
      </c>
      <c r="GI18" s="210">
        <v>0</v>
      </c>
      <c r="GJ18" s="210">
        <v>0</v>
      </c>
      <c r="GK18" s="209">
        <v>0.75447938250859581</v>
      </c>
      <c r="GL18" s="209">
        <v>0.78336630048328248</v>
      </c>
      <c r="GM18" s="203">
        <v>0.3845648396331402</v>
      </c>
      <c r="GN18" s="203">
        <v>0.24744650553848244</v>
      </c>
      <c r="GO18" s="205">
        <v>0.22164322180925317</v>
      </c>
      <c r="GP18" s="93"/>
      <c r="GQ18" s="19" t="s">
        <v>644</v>
      </c>
      <c r="GR18" s="60" t="s">
        <v>644</v>
      </c>
      <c r="GS18" s="60" t="s">
        <v>644</v>
      </c>
      <c r="GT18" s="48" t="s">
        <v>644</v>
      </c>
      <c r="GU18" s="48" t="s">
        <v>644</v>
      </c>
      <c r="GV18" s="29" t="s">
        <v>644</v>
      </c>
      <c r="GW18" s="29" t="s">
        <v>644</v>
      </c>
      <c r="GX18" s="18" t="s">
        <v>644</v>
      </c>
      <c r="GY18" s="231" t="s">
        <v>644</v>
      </c>
      <c r="GZ18" s="210">
        <v>0.17792676040863059</v>
      </c>
      <c r="HA18" s="210">
        <v>0.1805126960344248</v>
      </c>
      <c r="HB18" s="209">
        <v>0.17985428951050708</v>
      </c>
      <c r="HC18" s="209">
        <v>0.17511462997859858</v>
      </c>
      <c r="HD18" s="203">
        <v>0.1704965179722942</v>
      </c>
      <c r="HE18" s="203">
        <v>0.16481817960876077</v>
      </c>
      <c r="HF18" s="205">
        <v>0.16122126505714374</v>
      </c>
      <c r="HG18" s="37" t="s">
        <v>644</v>
      </c>
      <c r="HH18" s="66" t="s">
        <v>644</v>
      </c>
      <c r="HI18" s="66" t="s">
        <v>644</v>
      </c>
      <c r="HJ18" s="86" t="s">
        <v>644</v>
      </c>
      <c r="HK18" s="86" t="s">
        <v>644</v>
      </c>
      <c r="HL18" s="52" t="s">
        <v>644</v>
      </c>
      <c r="HM18" s="52" t="s">
        <v>644</v>
      </c>
      <c r="HN18" s="36" t="s">
        <v>644</v>
      </c>
      <c r="HO18" s="19" t="s">
        <v>644</v>
      </c>
      <c r="HP18" s="60">
        <v>2.754594896442546</v>
      </c>
      <c r="HQ18" s="60">
        <v>2.5800255866425297</v>
      </c>
      <c r="HR18" s="48">
        <v>2.3871469460307631</v>
      </c>
      <c r="HS18" s="48">
        <v>2.2540312936145792</v>
      </c>
      <c r="HT18" s="29">
        <v>2.0992489071672229</v>
      </c>
      <c r="HU18" s="29">
        <v>1.365304744838693</v>
      </c>
      <c r="HV18" s="18">
        <v>0.85258192519326259</v>
      </c>
      <c r="HW18" s="231" t="s">
        <v>644</v>
      </c>
      <c r="HX18" s="210" t="s">
        <v>644</v>
      </c>
      <c r="HY18" s="210" t="s">
        <v>644</v>
      </c>
      <c r="HZ18" s="209">
        <v>0.27971539809649432</v>
      </c>
      <c r="IA18" s="209">
        <v>0.26616222431263403</v>
      </c>
      <c r="IB18" s="203">
        <v>0.16275353112605301</v>
      </c>
      <c r="IC18" s="203">
        <v>0.15566461319750982</v>
      </c>
      <c r="ID18" s="205">
        <v>0.18785472025825589</v>
      </c>
      <c r="IE18" s="37" t="s">
        <v>644</v>
      </c>
      <c r="IF18" s="66">
        <v>0</v>
      </c>
      <c r="IG18" s="66">
        <v>0</v>
      </c>
      <c r="IH18" s="86">
        <v>0</v>
      </c>
      <c r="II18" s="86">
        <v>0</v>
      </c>
      <c r="IJ18" s="52">
        <v>0</v>
      </c>
      <c r="IK18" s="52">
        <v>0</v>
      </c>
      <c r="IL18" s="36">
        <v>0</v>
      </c>
      <c r="IM18" s="231" t="s">
        <v>644</v>
      </c>
      <c r="IN18" s="210" t="s">
        <v>644</v>
      </c>
      <c r="IO18" s="210" t="s">
        <v>644</v>
      </c>
      <c r="IP18" s="209">
        <v>0</v>
      </c>
      <c r="IQ18" s="209">
        <v>0</v>
      </c>
      <c r="IR18" s="203">
        <v>0</v>
      </c>
      <c r="IS18" s="203">
        <v>0</v>
      </c>
      <c r="IT18" s="205">
        <v>0</v>
      </c>
      <c r="IU18" s="37" t="s">
        <v>644</v>
      </c>
      <c r="IV18" s="66">
        <v>0.13919455903674888</v>
      </c>
      <c r="IW18" s="66">
        <v>0.1519919036616878</v>
      </c>
      <c r="IX18" s="86">
        <v>0.157226996476869</v>
      </c>
      <c r="IY18" s="86">
        <v>0.14155189334803725</v>
      </c>
      <c r="IZ18" s="52">
        <v>0.13664211704021256</v>
      </c>
      <c r="JA18" s="52">
        <v>0.11614764249875049</v>
      </c>
      <c r="JB18" s="36">
        <v>0.10144266965898055</v>
      </c>
      <c r="JC18" s="19" t="s">
        <v>644</v>
      </c>
      <c r="JD18" s="60" t="s">
        <v>644</v>
      </c>
      <c r="JE18" s="60" t="s">
        <v>644</v>
      </c>
      <c r="JF18" s="48" t="s">
        <v>644</v>
      </c>
      <c r="JG18" s="48">
        <v>0</v>
      </c>
      <c r="JH18" s="29">
        <v>0.40111329792920264</v>
      </c>
      <c r="JI18" s="29">
        <v>0.29365564578185599</v>
      </c>
      <c r="JJ18" s="18">
        <v>0.25918358107653516</v>
      </c>
      <c r="JK18" s="231" t="s">
        <v>644</v>
      </c>
      <c r="JL18" s="210" t="s">
        <v>644</v>
      </c>
      <c r="JM18" s="210">
        <v>0.31263478940747347</v>
      </c>
      <c r="JN18" s="209">
        <v>0.30743069151847202</v>
      </c>
      <c r="JO18" s="209">
        <v>0.30778749266854821</v>
      </c>
      <c r="JP18" s="203">
        <v>0.30861836568726808</v>
      </c>
      <c r="JQ18" s="203">
        <v>0.22622082476779756</v>
      </c>
      <c r="JR18" s="205">
        <v>0.2171967984204301</v>
      </c>
      <c r="JT18" s="37" t="s">
        <v>644</v>
      </c>
      <c r="JU18" s="66">
        <v>0</v>
      </c>
      <c r="JV18" s="66">
        <v>0</v>
      </c>
      <c r="JW18" s="86">
        <v>0</v>
      </c>
      <c r="JX18" s="86">
        <v>0</v>
      </c>
      <c r="JY18" s="52">
        <v>0</v>
      </c>
      <c r="JZ18" s="52">
        <v>0</v>
      </c>
      <c r="KA18" s="36">
        <v>0</v>
      </c>
    </row>
    <row r="19" spans="1:287" ht="13.2" x14ac:dyDescent="0.25">
      <c r="A19" s="10">
        <v>1.1100000000000001</v>
      </c>
      <c r="B19" s="97" t="s">
        <v>121</v>
      </c>
      <c r="E19" s="19" t="s">
        <v>644</v>
      </c>
      <c r="F19" s="60" t="s">
        <v>644</v>
      </c>
      <c r="G19" s="60" t="s">
        <v>644</v>
      </c>
      <c r="H19" s="48">
        <v>5.8725289725939556</v>
      </c>
      <c r="I19" s="48">
        <v>2.6403823253067156</v>
      </c>
      <c r="J19" s="29">
        <v>1.2193814773036307</v>
      </c>
      <c r="K19" s="29">
        <v>2.524088910285966</v>
      </c>
      <c r="L19" s="18">
        <v>2.5023233097392263</v>
      </c>
      <c r="M19" s="231" t="s">
        <v>644</v>
      </c>
      <c r="N19" s="210" t="s">
        <v>644</v>
      </c>
      <c r="O19" s="210">
        <v>0.4528050265952655</v>
      </c>
      <c r="P19" s="209">
        <v>0.39501394134069695</v>
      </c>
      <c r="Q19" s="209">
        <v>0.17926211580683021</v>
      </c>
      <c r="R19" s="203">
        <v>0.13631851063567621</v>
      </c>
      <c r="S19" s="203">
        <v>9.9717181664133778E-2</v>
      </c>
      <c r="T19" s="205">
        <v>8.3164090079928005E-2</v>
      </c>
      <c r="U19" s="37" t="s">
        <v>644</v>
      </c>
      <c r="V19" s="66" t="s">
        <v>644</v>
      </c>
      <c r="W19" s="66" t="s">
        <v>644</v>
      </c>
      <c r="X19" s="86" t="s">
        <v>644</v>
      </c>
      <c r="Y19" s="86" t="s">
        <v>644</v>
      </c>
      <c r="Z19" s="52" t="s">
        <v>644</v>
      </c>
      <c r="AA19" s="52" t="s">
        <v>644</v>
      </c>
      <c r="AB19" s="36" t="s">
        <v>644</v>
      </c>
      <c r="AC19" s="19" t="s">
        <v>644</v>
      </c>
      <c r="AD19" s="60" t="s">
        <v>644</v>
      </c>
      <c r="AE19" s="60" t="s">
        <v>644</v>
      </c>
      <c r="AF19" s="48" t="s">
        <v>644</v>
      </c>
      <c r="AG19" s="48" t="s">
        <v>644</v>
      </c>
      <c r="AH19" s="29">
        <v>4.8242085819273779</v>
      </c>
      <c r="AI19" s="29">
        <v>4.7078191133384832</v>
      </c>
      <c r="AJ19" s="18">
        <v>4.754672427354083</v>
      </c>
      <c r="AK19" s="231" t="s">
        <v>644</v>
      </c>
      <c r="AL19" s="210" t="s">
        <v>644</v>
      </c>
      <c r="AM19" s="210" t="s">
        <v>644</v>
      </c>
      <c r="AN19" s="209" t="s">
        <v>644</v>
      </c>
      <c r="AO19" s="209" t="s">
        <v>644</v>
      </c>
      <c r="AP19" s="203">
        <v>1.8117765933269772</v>
      </c>
      <c r="AQ19" s="203">
        <v>1.6168967085145314</v>
      </c>
      <c r="AR19" s="205">
        <v>1.5348657042728635</v>
      </c>
      <c r="AS19" s="37" t="s">
        <v>644</v>
      </c>
      <c r="AT19" s="66" t="s">
        <v>644</v>
      </c>
      <c r="AU19" s="66" t="s">
        <v>644</v>
      </c>
      <c r="AV19" s="86">
        <v>1.3690192013062683</v>
      </c>
      <c r="AW19" s="86">
        <v>0.82472373007675559</v>
      </c>
      <c r="AX19" s="52">
        <v>1.0810194118740477</v>
      </c>
      <c r="AY19" s="52">
        <v>0.97217406387560379</v>
      </c>
      <c r="AZ19" s="36">
        <v>0.82840771322163509</v>
      </c>
      <c r="BA19" s="19" t="s">
        <v>644</v>
      </c>
      <c r="BB19" s="60" t="s">
        <v>644</v>
      </c>
      <c r="BC19" s="60" t="s">
        <v>644</v>
      </c>
      <c r="BD19" s="48" t="s">
        <v>644</v>
      </c>
      <c r="BE19" s="48">
        <v>1.4828140360863145</v>
      </c>
      <c r="BF19" s="29">
        <v>1.1451220744964081</v>
      </c>
      <c r="BG19" s="29">
        <v>1.3349962981718426</v>
      </c>
      <c r="BH19" s="18">
        <v>1.3020402982646855</v>
      </c>
      <c r="BI19" s="231" t="s">
        <v>644</v>
      </c>
      <c r="BJ19" s="210" t="s">
        <v>644</v>
      </c>
      <c r="BK19" s="210" t="s">
        <v>644</v>
      </c>
      <c r="BL19" s="209">
        <v>1.5555035353859465</v>
      </c>
      <c r="BM19" s="209">
        <v>1.2142086236499585</v>
      </c>
      <c r="BN19" s="203">
        <v>1.6637740769318654</v>
      </c>
      <c r="BO19" s="203">
        <v>1.7579160735320138</v>
      </c>
      <c r="BP19" s="205">
        <v>0</v>
      </c>
      <c r="BQ19" s="37" t="s">
        <v>644</v>
      </c>
      <c r="BR19" s="66" t="s">
        <v>644</v>
      </c>
      <c r="BS19" s="66" t="s">
        <v>644</v>
      </c>
      <c r="BT19" s="86">
        <v>0</v>
      </c>
      <c r="BU19" s="86">
        <v>0.26958275879619387</v>
      </c>
      <c r="BV19" s="52">
        <v>0.24390919980574133</v>
      </c>
      <c r="BW19" s="52">
        <v>0.25001617952837835</v>
      </c>
      <c r="BX19" s="36">
        <v>2.412798202076739E-2</v>
      </c>
      <c r="BY19" s="19" t="s">
        <v>644</v>
      </c>
      <c r="BZ19" s="60" t="s">
        <v>644</v>
      </c>
      <c r="CA19" s="60" t="s">
        <v>644</v>
      </c>
      <c r="CB19" s="48" t="s">
        <v>644</v>
      </c>
      <c r="CC19" s="48" t="s">
        <v>644</v>
      </c>
      <c r="CD19" s="29" t="s">
        <v>644</v>
      </c>
      <c r="CE19" s="29" t="s">
        <v>644</v>
      </c>
      <c r="CF19" s="18" t="s">
        <v>644</v>
      </c>
      <c r="CG19" s="231" t="s">
        <v>644</v>
      </c>
      <c r="CH19" s="210" t="s">
        <v>644</v>
      </c>
      <c r="CI19" s="210" t="s">
        <v>644</v>
      </c>
      <c r="CJ19" s="209" t="s">
        <v>644</v>
      </c>
      <c r="CK19" s="209" t="s">
        <v>644</v>
      </c>
      <c r="CL19" s="203">
        <v>1.0769307216257971</v>
      </c>
      <c r="CM19" s="203">
        <v>0.97887794981344356</v>
      </c>
      <c r="CN19" s="205">
        <v>0.81953542488251463</v>
      </c>
      <c r="CO19" s="37" t="s">
        <v>644</v>
      </c>
      <c r="CP19" s="66" t="s">
        <v>644</v>
      </c>
      <c r="CQ19" s="66" t="s">
        <v>644</v>
      </c>
      <c r="CR19" s="86">
        <v>1.0760161742267607</v>
      </c>
      <c r="CS19" s="86">
        <v>0.67704099040082755</v>
      </c>
      <c r="CT19" s="52">
        <v>0.68822182824625266</v>
      </c>
      <c r="CU19" s="52">
        <v>0</v>
      </c>
      <c r="CV19" s="36">
        <v>1.0165979355828694</v>
      </c>
      <c r="CW19" s="19" t="s">
        <v>644</v>
      </c>
      <c r="CX19" s="60" t="s">
        <v>644</v>
      </c>
      <c r="CY19" s="60" t="s">
        <v>644</v>
      </c>
      <c r="CZ19" s="48">
        <v>0.16021873757366467</v>
      </c>
      <c r="DA19" s="48">
        <v>0.1201582126183507</v>
      </c>
      <c r="DB19" s="29">
        <v>0.21198138738303005</v>
      </c>
      <c r="DC19" s="29">
        <v>0.20593666891617415</v>
      </c>
      <c r="DD19" s="18">
        <v>0.17089695273200875</v>
      </c>
      <c r="DE19" s="231" t="s">
        <v>644</v>
      </c>
      <c r="DF19" s="210" t="s">
        <v>644</v>
      </c>
      <c r="DG19" s="210" t="s">
        <v>644</v>
      </c>
      <c r="DH19" s="209">
        <v>0.48422549215760652</v>
      </c>
      <c r="DI19" s="209">
        <v>0.48957393279920591</v>
      </c>
      <c r="DJ19" s="203">
        <v>0.47548877865827782</v>
      </c>
      <c r="DK19" s="203">
        <v>0.46870544442898177</v>
      </c>
      <c r="DL19" s="205">
        <v>0.47245431990720504</v>
      </c>
      <c r="DM19" s="37" t="s">
        <v>644</v>
      </c>
      <c r="DN19" s="66" t="s">
        <v>644</v>
      </c>
      <c r="DO19" s="66" t="s">
        <v>644</v>
      </c>
      <c r="DP19" s="86" t="s">
        <v>644</v>
      </c>
      <c r="DQ19" s="86">
        <v>0</v>
      </c>
      <c r="DR19" s="52">
        <v>0</v>
      </c>
      <c r="DS19" s="52">
        <v>0</v>
      </c>
      <c r="DT19" s="36">
        <v>0</v>
      </c>
      <c r="DU19" s="19" t="s">
        <v>644</v>
      </c>
      <c r="DV19" s="60" t="s">
        <v>644</v>
      </c>
      <c r="DW19" s="60" t="s">
        <v>644</v>
      </c>
      <c r="DX19" s="48" t="s">
        <v>644</v>
      </c>
      <c r="DY19" s="48" t="s">
        <v>644</v>
      </c>
      <c r="DZ19" s="29">
        <v>0.34223999999999999</v>
      </c>
      <c r="EA19" s="29">
        <v>1.1000000000000001</v>
      </c>
      <c r="EB19" s="18">
        <v>10.29</v>
      </c>
      <c r="EC19" s="93"/>
      <c r="ED19" s="19" t="s">
        <v>644</v>
      </c>
      <c r="EE19" s="60" t="s">
        <v>644</v>
      </c>
      <c r="EF19" s="60" t="s">
        <v>644</v>
      </c>
      <c r="EG19" s="48">
        <v>1.2086820090878159</v>
      </c>
      <c r="EH19" s="48">
        <v>1.2747972124347888</v>
      </c>
      <c r="EI19" s="29">
        <v>1.9581353207856338</v>
      </c>
      <c r="EJ19" s="29">
        <v>1.9288861226098981</v>
      </c>
      <c r="EK19" s="18">
        <v>1.6404205109742476</v>
      </c>
      <c r="EL19" s="231" t="s">
        <v>644</v>
      </c>
      <c r="EM19" s="210" t="s">
        <v>644</v>
      </c>
      <c r="EN19" s="210">
        <v>1.9998962563510245</v>
      </c>
      <c r="EO19" s="209">
        <v>2.3723013182454169</v>
      </c>
      <c r="EP19" s="209">
        <v>2.8147050950056354</v>
      </c>
      <c r="EQ19" s="203">
        <v>3.16068653474741</v>
      </c>
      <c r="ER19" s="203">
        <v>2.256202601496903</v>
      </c>
      <c r="ES19" s="205">
        <v>2.0055650375286866</v>
      </c>
      <c r="ET19" s="37" t="s">
        <v>644</v>
      </c>
      <c r="EU19" s="66" t="s">
        <v>644</v>
      </c>
      <c r="EV19" s="66" t="s">
        <v>644</v>
      </c>
      <c r="EW19" s="86" t="s">
        <v>644</v>
      </c>
      <c r="EX19" s="86" t="s">
        <v>644</v>
      </c>
      <c r="EY19" s="52">
        <v>6.703719653397183</v>
      </c>
      <c r="EZ19" s="52">
        <v>5.366052582974036</v>
      </c>
      <c r="FA19" s="36">
        <v>4.811165204612343</v>
      </c>
      <c r="FB19" s="19" t="s">
        <v>644</v>
      </c>
      <c r="FC19" s="60" t="s">
        <v>644</v>
      </c>
      <c r="FD19" s="60" t="s">
        <v>644</v>
      </c>
      <c r="FE19" s="48" t="s">
        <v>644</v>
      </c>
      <c r="FF19" s="48" t="s">
        <v>644</v>
      </c>
      <c r="FG19" s="29" t="s">
        <v>644</v>
      </c>
      <c r="FH19" s="29">
        <v>5.3785660484005531</v>
      </c>
      <c r="FI19" s="18">
        <v>4.8881468205708982</v>
      </c>
      <c r="FJ19" s="231" t="s">
        <v>644</v>
      </c>
      <c r="FK19" s="210" t="s">
        <v>644</v>
      </c>
      <c r="FL19" s="210">
        <v>4.0782755474871299</v>
      </c>
      <c r="FM19" s="209">
        <v>3.6388509870371601</v>
      </c>
      <c r="FN19" s="209">
        <v>2.5329078402312879</v>
      </c>
      <c r="FO19" s="203">
        <v>3.2855047210644819</v>
      </c>
      <c r="FP19" s="203">
        <v>2.6846165893549161</v>
      </c>
      <c r="FQ19" s="205">
        <v>2.3654156951051837</v>
      </c>
      <c r="FR19" s="37" t="s">
        <v>644</v>
      </c>
      <c r="FS19" s="66">
        <v>4.5742289678647259</v>
      </c>
      <c r="FT19" s="66">
        <v>5.0419940316093772</v>
      </c>
      <c r="FU19" s="86">
        <v>4.4234540946547529</v>
      </c>
      <c r="FV19" s="86">
        <v>4.5779496181448112</v>
      </c>
      <c r="FW19" s="52">
        <v>5.0068547487652939</v>
      </c>
      <c r="FX19" s="52">
        <v>4.0192308538061283</v>
      </c>
      <c r="FY19" s="36">
        <v>3.5789032138468149</v>
      </c>
      <c r="FZ19" s="19" t="s">
        <v>644</v>
      </c>
      <c r="GA19" s="60" t="s">
        <v>644</v>
      </c>
      <c r="GB19" s="60" t="s">
        <v>644</v>
      </c>
      <c r="GC19" s="48">
        <v>4.1675809662370087</v>
      </c>
      <c r="GD19" s="48">
        <v>4.3360286816728104</v>
      </c>
      <c r="GE19" s="29">
        <v>6.2288639692817087</v>
      </c>
      <c r="GF19" s="29">
        <v>5.1680637117950514</v>
      </c>
      <c r="GG19" s="18">
        <v>4.656170205555366</v>
      </c>
      <c r="GH19" s="231" t="s">
        <v>644</v>
      </c>
      <c r="GI19" s="210" t="s">
        <v>644</v>
      </c>
      <c r="GJ19" s="210" t="s">
        <v>644</v>
      </c>
      <c r="GK19" s="209" t="s">
        <v>644</v>
      </c>
      <c r="GL19" s="209">
        <v>1.424302364515059</v>
      </c>
      <c r="GM19" s="203">
        <v>2.5381279415787255</v>
      </c>
      <c r="GN19" s="203">
        <v>2.5981883081540658</v>
      </c>
      <c r="GO19" s="205">
        <v>2.3272538289971583</v>
      </c>
      <c r="GP19" s="93"/>
      <c r="GQ19" s="19" t="s">
        <v>644</v>
      </c>
      <c r="GR19" s="60" t="s">
        <v>644</v>
      </c>
      <c r="GS19" s="60" t="s">
        <v>644</v>
      </c>
      <c r="GT19" s="48">
        <v>4.3142176012611193</v>
      </c>
      <c r="GU19" s="48">
        <v>3.6354036581333991</v>
      </c>
      <c r="GV19" s="29">
        <v>4.2688178200657063</v>
      </c>
      <c r="GW19" s="29">
        <v>3.9581197632249596</v>
      </c>
      <c r="GX19" s="18">
        <v>3.308888023093695</v>
      </c>
      <c r="GY19" s="231" t="s">
        <v>644</v>
      </c>
      <c r="GZ19" s="210">
        <v>0.71703797992375606</v>
      </c>
      <c r="HA19" s="210">
        <v>0.71599194493559992</v>
      </c>
      <c r="HB19" s="209">
        <v>0.94947687840225303</v>
      </c>
      <c r="HC19" s="209">
        <v>0.91861637399517659</v>
      </c>
      <c r="HD19" s="203">
        <v>0.89831370110818798</v>
      </c>
      <c r="HE19" s="203">
        <v>0.87345136799322232</v>
      </c>
      <c r="HF19" s="205">
        <v>0.84340618083837615</v>
      </c>
      <c r="HG19" s="37" t="s">
        <v>644</v>
      </c>
      <c r="HH19" s="66" t="s">
        <v>644</v>
      </c>
      <c r="HI19" s="66" t="s">
        <v>644</v>
      </c>
      <c r="HJ19" s="86" t="s">
        <v>644</v>
      </c>
      <c r="HK19" s="86" t="s">
        <v>644</v>
      </c>
      <c r="HL19" s="52">
        <v>0.11466274549245169</v>
      </c>
      <c r="HM19" s="52">
        <v>0.11624756382828319</v>
      </c>
      <c r="HN19" s="36">
        <v>0.10628606210662225</v>
      </c>
      <c r="HO19" s="19" t="s">
        <v>644</v>
      </c>
      <c r="HP19" s="60">
        <v>0.84756766044386034</v>
      </c>
      <c r="HQ19" s="60">
        <v>0.79385402665923988</v>
      </c>
      <c r="HR19" s="48">
        <v>0.7345067526248501</v>
      </c>
      <c r="HS19" s="48">
        <v>0.6935480903429474</v>
      </c>
      <c r="HT19" s="29">
        <v>0.64592274066683786</v>
      </c>
      <c r="HU19" s="29">
        <v>0.42009376764267475</v>
      </c>
      <c r="HV19" s="18">
        <v>0.26233290005946541</v>
      </c>
      <c r="HW19" s="231" t="s">
        <v>644</v>
      </c>
      <c r="HX19" s="210" t="s">
        <v>644</v>
      </c>
      <c r="HY19" s="210" t="s">
        <v>644</v>
      </c>
      <c r="HZ19" s="209" t="s">
        <v>644</v>
      </c>
      <c r="IA19" s="209" t="s">
        <v>644</v>
      </c>
      <c r="IB19" s="203" t="s">
        <v>644</v>
      </c>
      <c r="IC19" s="203" t="s">
        <v>644</v>
      </c>
      <c r="ID19" s="205" t="s">
        <v>644</v>
      </c>
      <c r="IE19" s="37" t="s">
        <v>644</v>
      </c>
      <c r="IF19" s="66" t="s">
        <v>644</v>
      </c>
      <c r="IG19" s="66" t="s">
        <v>644</v>
      </c>
      <c r="IH19" s="86" t="s">
        <v>644</v>
      </c>
      <c r="II19" s="86" t="s">
        <v>644</v>
      </c>
      <c r="IJ19" s="52" t="s">
        <v>644</v>
      </c>
      <c r="IK19" s="52" t="s">
        <v>644</v>
      </c>
      <c r="IL19" s="36" t="s">
        <v>644</v>
      </c>
      <c r="IM19" s="231" t="s">
        <v>644</v>
      </c>
      <c r="IN19" s="210" t="s">
        <v>644</v>
      </c>
      <c r="IO19" s="210" t="s">
        <v>644</v>
      </c>
      <c r="IP19" s="209" t="s">
        <v>644</v>
      </c>
      <c r="IQ19" s="209" t="s">
        <v>644</v>
      </c>
      <c r="IR19" s="203" t="s">
        <v>644</v>
      </c>
      <c r="IS19" s="203" t="s">
        <v>644</v>
      </c>
      <c r="IT19" s="205" t="s">
        <v>644</v>
      </c>
      <c r="IU19" s="37" t="s">
        <v>644</v>
      </c>
      <c r="IV19" s="66">
        <v>0.55677823614699551</v>
      </c>
      <c r="IW19" s="66">
        <v>0.6079676146467512</v>
      </c>
      <c r="IX19" s="86">
        <v>0.65511248532028754</v>
      </c>
      <c r="IY19" s="86">
        <v>0.62911952599127663</v>
      </c>
      <c r="IZ19" s="52">
        <v>0.60729829795650025</v>
      </c>
      <c r="JA19" s="52">
        <v>0.51621174443889106</v>
      </c>
      <c r="JB19" s="36">
        <v>0.45085630959546913</v>
      </c>
      <c r="JC19" s="19" t="s">
        <v>644</v>
      </c>
      <c r="JD19" s="60" t="s">
        <v>644</v>
      </c>
      <c r="JE19" s="60" t="s">
        <v>644</v>
      </c>
      <c r="JF19" s="48" t="s">
        <v>644</v>
      </c>
      <c r="JG19" s="48" t="s">
        <v>644</v>
      </c>
      <c r="JH19" s="29">
        <v>0.60166994689380393</v>
      </c>
      <c r="JI19" s="29">
        <v>0.51821584549739297</v>
      </c>
      <c r="JJ19" s="18">
        <v>0.457382790135062</v>
      </c>
      <c r="JK19" s="231" t="s">
        <v>644</v>
      </c>
      <c r="JL19" s="210" t="s">
        <v>644</v>
      </c>
      <c r="JM19" s="210">
        <v>0.14209251178569671</v>
      </c>
      <c r="JN19" s="209">
        <v>0.13972724929514552</v>
      </c>
      <c r="JO19" s="209">
        <v>0.13988941541785516</v>
      </c>
      <c r="JP19" s="203">
        <v>0.14026704720486335</v>
      </c>
      <c r="JQ19" s="203">
        <v>0.37017267626170608</v>
      </c>
      <c r="JR19" s="205">
        <v>0.27971985862027482</v>
      </c>
      <c r="JT19" s="37" t="s">
        <v>644</v>
      </c>
      <c r="JU19" s="66" t="s">
        <v>644</v>
      </c>
      <c r="JV19" s="66" t="s">
        <v>644</v>
      </c>
      <c r="JW19" s="86">
        <v>0.38632767573498317</v>
      </c>
      <c r="JX19" s="86">
        <v>0.35642794416650764</v>
      </c>
      <c r="JY19" s="52">
        <v>0.3651231651436414</v>
      </c>
      <c r="JZ19" s="52">
        <v>0.34077727209819259</v>
      </c>
      <c r="KA19" s="36">
        <v>0.31196714119430285</v>
      </c>
    </row>
    <row r="20" spans="1:287" ht="13.2" x14ac:dyDescent="0.25">
      <c r="A20" s="10">
        <v>1.1200000000000001</v>
      </c>
      <c r="B20" s="12" t="s">
        <v>122</v>
      </c>
      <c r="E20" s="17" t="s">
        <v>644</v>
      </c>
      <c r="F20" s="57" t="s">
        <v>644</v>
      </c>
      <c r="G20" s="57" t="s">
        <v>644</v>
      </c>
      <c r="H20" s="29">
        <v>0</v>
      </c>
      <c r="I20" s="29">
        <v>0</v>
      </c>
      <c r="J20" s="29">
        <v>5.8065784633506229E-2</v>
      </c>
      <c r="K20" s="29">
        <v>0.12019471001361742</v>
      </c>
      <c r="L20" s="18">
        <v>0.11915825284472506</v>
      </c>
      <c r="M20" s="225">
        <v>9.6899790448709139E-2</v>
      </c>
      <c r="N20" s="204">
        <v>0.4340447355133914</v>
      </c>
      <c r="O20" s="204">
        <v>0.47846397810233054</v>
      </c>
      <c r="P20" s="203">
        <v>0.4173980646833364</v>
      </c>
      <c r="Q20" s="203">
        <v>0.39114993669050357</v>
      </c>
      <c r="R20" s="203">
        <v>0.48113618328861918</v>
      </c>
      <c r="S20" s="203">
        <v>0.41432197410740962</v>
      </c>
      <c r="T20" s="205">
        <v>0.34408534345935127</v>
      </c>
      <c r="U20" s="35" t="s">
        <v>644</v>
      </c>
      <c r="V20" s="58" t="s">
        <v>644</v>
      </c>
      <c r="W20" s="58" t="s">
        <v>644</v>
      </c>
      <c r="X20" s="52" t="s">
        <v>644</v>
      </c>
      <c r="Y20" s="52" t="s">
        <v>644</v>
      </c>
      <c r="Z20" s="52" t="s">
        <v>644</v>
      </c>
      <c r="AA20" s="52" t="s">
        <v>644</v>
      </c>
      <c r="AB20" s="36" t="s">
        <v>644</v>
      </c>
      <c r="AC20" s="17">
        <v>0</v>
      </c>
      <c r="AD20" s="57">
        <v>0</v>
      </c>
      <c r="AE20" s="57">
        <v>0</v>
      </c>
      <c r="AF20" s="29">
        <v>0</v>
      </c>
      <c r="AG20" s="29">
        <v>0</v>
      </c>
      <c r="AH20" s="29">
        <v>0</v>
      </c>
      <c r="AI20" s="29">
        <v>0</v>
      </c>
      <c r="AJ20" s="18">
        <v>0</v>
      </c>
      <c r="AK20" s="225">
        <v>0.1379386850561726</v>
      </c>
      <c r="AL20" s="204">
        <v>0.24071175147117208</v>
      </c>
      <c r="AM20" s="204">
        <v>0.24985920542534454</v>
      </c>
      <c r="AN20" s="203">
        <v>0.21346399069041608</v>
      </c>
      <c r="AO20" s="203">
        <v>0.43995636043722192</v>
      </c>
      <c r="AP20" s="203">
        <v>0.4537642156318818</v>
      </c>
      <c r="AQ20" s="203">
        <v>0.13049330709009549</v>
      </c>
      <c r="AR20" s="205">
        <v>0.11041104883632125</v>
      </c>
      <c r="AS20" s="35">
        <v>0.16314463318592742</v>
      </c>
      <c r="AT20" s="58">
        <v>0.88853802307180452</v>
      </c>
      <c r="AU20" s="58">
        <v>0.67569905171206524</v>
      </c>
      <c r="AV20" s="52">
        <v>0.47575844584402233</v>
      </c>
      <c r="AW20" s="52">
        <v>0.56127031630223645</v>
      </c>
      <c r="AX20" s="52">
        <v>0.76832453755048047</v>
      </c>
      <c r="AY20" s="52">
        <v>0.69096371428788272</v>
      </c>
      <c r="AZ20" s="36">
        <v>0.58600770609582775</v>
      </c>
      <c r="BA20" s="17" t="s">
        <v>644</v>
      </c>
      <c r="BB20" s="57">
        <v>0.1067423589575365</v>
      </c>
      <c r="BC20" s="57">
        <v>0.14820835742286573</v>
      </c>
      <c r="BD20" s="29">
        <v>0.12855512582881079</v>
      </c>
      <c r="BE20" s="29">
        <v>0.24847154118203105</v>
      </c>
      <c r="BF20" s="29">
        <v>0.25288348648795511</v>
      </c>
      <c r="BG20" s="29">
        <v>0.22868806097539079</v>
      </c>
      <c r="BH20" s="18">
        <v>0.5845644548723461</v>
      </c>
      <c r="BI20" s="225">
        <v>2.5361609023582598E-2</v>
      </c>
      <c r="BJ20" s="204">
        <v>5.6538755981142844E-2</v>
      </c>
      <c r="BK20" s="204">
        <v>8.8828725738319139E-2</v>
      </c>
      <c r="BL20" s="203">
        <v>7.4120505207671938E-2</v>
      </c>
      <c r="BM20" s="203">
        <v>0.10194401802640476</v>
      </c>
      <c r="BN20" s="203">
        <v>0.12940663394505464</v>
      </c>
      <c r="BO20" s="203">
        <v>0.13495303814593698</v>
      </c>
      <c r="BP20" s="205">
        <v>1.8371991187382621E-2</v>
      </c>
      <c r="BQ20" s="35" t="s">
        <v>644</v>
      </c>
      <c r="BR20" s="58" t="s">
        <v>644</v>
      </c>
      <c r="BS20" s="58" t="s">
        <v>644</v>
      </c>
      <c r="BT20" s="52" t="s">
        <v>644</v>
      </c>
      <c r="BU20" s="52" t="s">
        <v>644</v>
      </c>
      <c r="BV20" s="52" t="s">
        <v>644</v>
      </c>
      <c r="BW20" s="52" t="s">
        <v>644</v>
      </c>
      <c r="BX20" s="36" t="s">
        <v>644</v>
      </c>
      <c r="BY20" s="17" t="s">
        <v>644</v>
      </c>
      <c r="BZ20" s="57">
        <v>0</v>
      </c>
      <c r="CA20" s="57">
        <v>0</v>
      </c>
      <c r="CB20" s="29">
        <v>0</v>
      </c>
      <c r="CC20" s="29">
        <v>0</v>
      </c>
      <c r="CD20" s="29">
        <v>0</v>
      </c>
      <c r="CE20" s="29">
        <v>0</v>
      </c>
      <c r="CF20" s="18">
        <v>0</v>
      </c>
      <c r="CG20" s="225" t="s">
        <v>644</v>
      </c>
      <c r="CH20" s="204" t="s">
        <v>644</v>
      </c>
      <c r="CI20" s="204" t="s">
        <v>644</v>
      </c>
      <c r="CJ20" s="203" t="s">
        <v>644</v>
      </c>
      <c r="CK20" s="203" t="s">
        <v>644</v>
      </c>
      <c r="CL20" s="203">
        <v>0</v>
      </c>
      <c r="CM20" s="203">
        <v>0</v>
      </c>
      <c r="CN20" s="205">
        <v>0</v>
      </c>
      <c r="CO20" s="35" t="s">
        <v>644</v>
      </c>
      <c r="CP20" s="58" t="s">
        <v>644</v>
      </c>
      <c r="CQ20" s="58" t="s">
        <v>644</v>
      </c>
      <c r="CR20" s="52" t="s">
        <v>644</v>
      </c>
      <c r="CS20" s="52" t="s">
        <v>644</v>
      </c>
      <c r="CT20" s="52" t="s">
        <v>644</v>
      </c>
      <c r="CU20" s="52" t="s">
        <v>644</v>
      </c>
      <c r="CV20" s="36" t="s">
        <v>644</v>
      </c>
      <c r="CW20" s="17">
        <v>3.1981398129286145E-2</v>
      </c>
      <c r="CX20" s="57">
        <v>0.17468052457323074</v>
      </c>
      <c r="CY20" s="57">
        <v>0.12640676036511667</v>
      </c>
      <c r="CZ20" s="29">
        <v>0.15519855046302317</v>
      </c>
      <c r="DA20" s="29">
        <v>0.13045748798563789</v>
      </c>
      <c r="DB20" s="29">
        <v>0.2359687549026887</v>
      </c>
      <c r="DC20" s="29">
        <v>0.25153693131904126</v>
      </c>
      <c r="DD20" s="18">
        <v>0.20701835410491057</v>
      </c>
      <c r="DE20" s="225" t="s">
        <v>644</v>
      </c>
      <c r="DF20" s="204" t="s">
        <v>644</v>
      </c>
      <c r="DG20" s="204" t="s">
        <v>644</v>
      </c>
      <c r="DH20" s="203">
        <v>0.28998814784579829</v>
      </c>
      <c r="DI20" s="203">
        <v>0.26138269293516925</v>
      </c>
      <c r="DJ20" s="203">
        <v>0.21276108061997515</v>
      </c>
      <c r="DK20" s="203">
        <v>0.20972582598178169</v>
      </c>
      <c r="DL20" s="205">
        <v>0.22741868958245123</v>
      </c>
      <c r="DM20" s="35" t="s">
        <v>644</v>
      </c>
      <c r="DN20" s="58" t="s">
        <v>644</v>
      </c>
      <c r="DO20" s="58" t="s">
        <v>644</v>
      </c>
      <c r="DP20" s="52">
        <v>0</v>
      </c>
      <c r="DQ20" s="52">
        <v>0</v>
      </c>
      <c r="DR20" s="52">
        <v>0</v>
      </c>
      <c r="DS20" s="52">
        <v>0</v>
      </c>
      <c r="DT20" s="36">
        <v>0</v>
      </c>
      <c r="DU20" s="17" t="s">
        <v>644</v>
      </c>
      <c r="DV20" s="57">
        <v>0.5</v>
      </c>
      <c r="DW20" s="57">
        <v>0.5</v>
      </c>
      <c r="DX20" s="29">
        <v>0.5</v>
      </c>
      <c r="DY20" s="29">
        <v>0.5</v>
      </c>
      <c r="DZ20" s="29">
        <v>1</v>
      </c>
      <c r="EA20" s="29">
        <v>1.1000000000000001</v>
      </c>
      <c r="EB20" s="18">
        <v>1.81</v>
      </c>
      <c r="EC20" s="93"/>
      <c r="ED20" s="17" t="s">
        <v>644</v>
      </c>
      <c r="EE20" s="57" t="s">
        <v>644</v>
      </c>
      <c r="EF20" s="57" t="s">
        <v>644</v>
      </c>
      <c r="EG20" s="29" t="s">
        <v>644</v>
      </c>
      <c r="EH20" s="29" t="s">
        <v>644</v>
      </c>
      <c r="EI20" s="29" t="s">
        <v>644</v>
      </c>
      <c r="EJ20" s="29" t="s">
        <v>644</v>
      </c>
      <c r="EK20" s="18" t="s">
        <v>644</v>
      </c>
      <c r="EL20" s="225" t="s">
        <v>644</v>
      </c>
      <c r="EM20" s="204" t="s">
        <v>644</v>
      </c>
      <c r="EN20" s="204" t="s">
        <v>644</v>
      </c>
      <c r="EO20" s="203" t="s">
        <v>644</v>
      </c>
      <c r="EP20" s="203">
        <v>0</v>
      </c>
      <c r="EQ20" s="203">
        <v>0</v>
      </c>
      <c r="ER20" s="203">
        <v>0</v>
      </c>
      <c r="ES20" s="205">
        <v>0</v>
      </c>
      <c r="ET20" s="35" t="s">
        <v>644</v>
      </c>
      <c r="EU20" s="58" t="s">
        <v>644</v>
      </c>
      <c r="EV20" s="58" t="s">
        <v>644</v>
      </c>
      <c r="EW20" s="52" t="s">
        <v>644</v>
      </c>
      <c r="EX20" s="52" t="s">
        <v>644</v>
      </c>
      <c r="EY20" s="52">
        <v>7.9767817991144367</v>
      </c>
      <c r="EZ20" s="52">
        <v>6.3850866071445855</v>
      </c>
      <c r="FA20" s="36">
        <v>3.8165493209665224</v>
      </c>
      <c r="FB20" s="17" t="s">
        <v>644</v>
      </c>
      <c r="FC20" s="57" t="s">
        <v>644</v>
      </c>
      <c r="FD20" s="57" t="s">
        <v>644</v>
      </c>
      <c r="FE20" s="29" t="s">
        <v>644</v>
      </c>
      <c r="FF20" s="29" t="s">
        <v>644</v>
      </c>
      <c r="FG20" s="29">
        <v>0</v>
      </c>
      <c r="FH20" s="29">
        <v>0</v>
      </c>
      <c r="FI20" s="18">
        <v>0</v>
      </c>
      <c r="FJ20" s="225" t="s">
        <v>644</v>
      </c>
      <c r="FK20" s="204" t="s">
        <v>644</v>
      </c>
      <c r="FL20" s="204">
        <v>12.234826642461391</v>
      </c>
      <c r="FM20" s="203">
        <v>10.916552961111481</v>
      </c>
      <c r="FN20" s="203">
        <v>11.34999209420096</v>
      </c>
      <c r="FO20" s="203">
        <v>12.551100768958561</v>
      </c>
      <c r="FP20" s="203">
        <v>10.255621647104034</v>
      </c>
      <c r="FQ20" s="205" t="s">
        <v>644</v>
      </c>
      <c r="FR20" s="35" t="s">
        <v>644</v>
      </c>
      <c r="FS20" s="58" t="s">
        <v>644</v>
      </c>
      <c r="FT20" s="58">
        <v>0</v>
      </c>
      <c r="FU20" s="52">
        <v>0</v>
      </c>
      <c r="FV20" s="52">
        <v>0</v>
      </c>
      <c r="FW20" s="52">
        <v>8.3205581166564568E-2</v>
      </c>
      <c r="FX20" s="52">
        <v>6.6792918072168181E-2</v>
      </c>
      <c r="FY20" s="36">
        <v>6.0068908025073919E-2</v>
      </c>
      <c r="FZ20" s="17" t="s">
        <v>644</v>
      </c>
      <c r="GA20" s="57" t="s">
        <v>644</v>
      </c>
      <c r="GB20" s="57" t="s">
        <v>644</v>
      </c>
      <c r="GC20" s="29" t="s">
        <v>644</v>
      </c>
      <c r="GD20" s="29" t="s">
        <v>644</v>
      </c>
      <c r="GE20" s="29" t="s">
        <v>644</v>
      </c>
      <c r="GF20" s="29" t="s">
        <v>644</v>
      </c>
      <c r="GG20" s="18" t="s">
        <v>644</v>
      </c>
      <c r="GH20" s="225" t="s">
        <v>644</v>
      </c>
      <c r="GI20" s="204" t="s">
        <v>644</v>
      </c>
      <c r="GJ20" s="204" t="s">
        <v>644</v>
      </c>
      <c r="GK20" s="203" t="s">
        <v>644</v>
      </c>
      <c r="GL20" s="203" t="s">
        <v>644</v>
      </c>
      <c r="GM20" s="203" t="s">
        <v>644</v>
      </c>
      <c r="GN20" s="203" t="s">
        <v>644</v>
      </c>
      <c r="GO20" s="205" t="s">
        <v>644</v>
      </c>
      <c r="GP20" s="93"/>
      <c r="GQ20" s="17" t="s">
        <v>644</v>
      </c>
      <c r="GR20" s="57" t="s">
        <v>644</v>
      </c>
      <c r="GS20" s="57" t="s">
        <v>644</v>
      </c>
      <c r="GT20" s="29">
        <v>8.0891580023645986</v>
      </c>
      <c r="GU20" s="29">
        <v>6.8163818590001224</v>
      </c>
      <c r="GV20" s="29">
        <v>8.0040334126231993</v>
      </c>
      <c r="GW20" s="29">
        <v>8.9057694672561603</v>
      </c>
      <c r="GX20" s="18">
        <v>7.4449980519608143</v>
      </c>
      <c r="GY20" s="225" t="s">
        <v>644</v>
      </c>
      <c r="GZ20" s="204">
        <v>7.1170704163452244E-3</v>
      </c>
      <c r="HA20" s="204" t="s">
        <v>644</v>
      </c>
      <c r="HB20" s="203">
        <v>1.7741778976372755</v>
      </c>
      <c r="HC20" s="203">
        <v>1.715374808743618</v>
      </c>
      <c r="HD20" s="203">
        <v>1.6774625261961558</v>
      </c>
      <c r="HE20" s="203">
        <v>0.54123623627669615</v>
      </c>
      <c r="HF20" s="205">
        <v>0.5244711056958713</v>
      </c>
      <c r="HG20" s="35" t="s">
        <v>644</v>
      </c>
      <c r="HH20" s="58" t="s">
        <v>644</v>
      </c>
      <c r="HI20" s="58" t="s">
        <v>644</v>
      </c>
      <c r="HJ20" s="52" t="s">
        <v>644</v>
      </c>
      <c r="HK20" s="52" t="s">
        <v>644</v>
      </c>
      <c r="HL20" s="52" t="s">
        <v>644</v>
      </c>
      <c r="HM20" s="52" t="s">
        <v>644</v>
      </c>
      <c r="HN20" s="36" t="s">
        <v>644</v>
      </c>
      <c r="HO20" s="17" t="s">
        <v>644</v>
      </c>
      <c r="HP20" s="57">
        <v>0</v>
      </c>
      <c r="HQ20" s="57">
        <v>0</v>
      </c>
      <c r="HR20" s="29">
        <v>0</v>
      </c>
      <c r="HS20" s="29">
        <v>0</v>
      </c>
      <c r="HT20" s="29">
        <v>0</v>
      </c>
      <c r="HU20" s="29">
        <v>0</v>
      </c>
      <c r="HV20" s="18">
        <v>0</v>
      </c>
      <c r="HW20" s="225" t="s">
        <v>644</v>
      </c>
      <c r="HX20" s="204" t="s">
        <v>644</v>
      </c>
      <c r="HY20" s="204" t="s">
        <v>644</v>
      </c>
      <c r="HZ20" s="203" t="s">
        <v>644</v>
      </c>
      <c r="IA20" s="203" t="s">
        <v>644</v>
      </c>
      <c r="IB20" s="203" t="s">
        <v>644</v>
      </c>
      <c r="IC20" s="203" t="s">
        <v>644</v>
      </c>
      <c r="ID20" s="205" t="s">
        <v>644</v>
      </c>
      <c r="IE20" s="35" t="s">
        <v>644</v>
      </c>
      <c r="IF20" s="58" t="s">
        <v>644</v>
      </c>
      <c r="IG20" s="58" t="s">
        <v>644</v>
      </c>
      <c r="IH20" s="52" t="s">
        <v>644</v>
      </c>
      <c r="II20" s="52" t="s">
        <v>644</v>
      </c>
      <c r="IJ20" s="52" t="s">
        <v>644</v>
      </c>
      <c r="IK20" s="52" t="s">
        <v>644</v>
      </c>
      <c r="IL20" s="36" t="s">
        <v>644</v>
      </c>
      <c r="IM20" s="225" t="s">
        <v>644</v>
      </c>
      <c r="IN20" s="204" t="s">
        <v>644</v>
      </c>
      <c r="IO20" s="204" t="s">
        <v>644</v>
      </c>
      <c r="IP20" s="203" t="s">
        <v>644</v>
      </c>
      <c r="IQ20" s="203" t="s">
        <v>644</v>
      </c>
      <c r="IR20" s="203" t="s">
        <v>644</v>
      </c>
      <c r="IS20" s="203" t="s">
        <v>644</v>
      </c>
      <c r="IT20" s="205" t="s">
        <v>644</v>
      </c>
      <c r="IU20" s="35" t="s">
        <v>644</v>
      </c>
      <c r="IV20" s="58" t="s">
        <v>644</v>
      </c>
      <c r="IW20" s="58" t="s">
        <v>644</v>
      </c>
      <c r="IX20" s="52" t="s">
        <v>644</v>
      </c>
      <c r="IY20" s="52" t="s">
        <v>644</v>
      </c>
      <c r="IZ20" s="52" t="s">
        <v>644</v>
      </c>
      <c r="JA20" s="52" t="s">
        <v>644</v>
      </c>
      <c r="JB20" s="36" t="s">
        <v>644</v>
      </c>
      <c r="JC20" s="17" t="s">
        <v>644</v>
      </c>
      <c r="JD20" s="57" t="s">
        <v>644</v>
      </c>
      <c r="JE20" s="57" t="s">
        <v>644</v>
      </c>
      <c r="JF20" s="29" t="s">
        <v>644</v>
      </c>
      <c r="JG20" s="29" t="s">
        <v>644</v>
      </c>
      <c r="JH20" s="29" t="s">
        <v>644</v>
      </c>
      <c r="JI20" s="29" t="s">
        <v>644</v>
      </c>
      <c r="JJ20" s="18" t="s">
        <v>644</v>
      </c>
      <c r="JK20" s="225" t="s">
        <v>644</v>
      </c>
      <c r="JL20" s="204" t="s">
        <v>644</v>
      </c>
      <c r="JM20" s="204" t="s">
        <v>644</v>
      </c>
      <c r="JN20" s="203" t="s">
        <v>644</v>
      </c>
      <c r="JO20" s="203" t="s">
        <v>644</v>
      </c>
      <c r="JP20" s="203" t="s">
        <v>644</v>
      </c>
      <c r="JQ20" s="203" t="s">
        <v>644</v>
      </c>
      <c r="JR20" s="205" t="s">
        <v>644</v>
      </c>
      <c r="JT20" s="35" t="s">
        <v>644</v>
      </c>
      <c r="JU20" s="58">
        <v>0</v>
      </c>
      <c r="JV20" s="58">
        <v>0</v>
      </c>
      <c r="JW20" s="52">
        <v>0.32193972977915264</v>
      </c>
      <c r="JX20" s="52">
        <v>0.29702328680542306</v>
      </c>
      <c r="JY20" s="52">
        <v>0.30426930428636789</v>
      </c>
      <c r="JZ20" s="52">
        <v>0.28398106008182716</v>
      </c>
      <c r="KA20" s="36">
        <v>0.25997261766191904</v>
      </c>
    </row>
    <row r="21" spans="1:287" ht="13.2" x14ac:dyDescent="0.25">
      <c r="A21" s="10">
        <v>1.1299999999999999</v>
      </c>
      <c r="B21" s="12" t="s">
        <v>123</v>
      </c>
      <c r="E21" s="17" t="s">
        <v>644</v>
      </c>
      <c r="F21" s="57" t="s">
        <v>644</v>
      </c>
      <c r="G21" s="57" t="s">
        <v>644</v>
      </c>
      <c r="H21" s="29" t="s">
        <v>644</v>
      </c>
      <c r="I21" s="29" t="s">
        <v>644</v>
      </c>
      <c r="J21" s="29">
        <v>0</v>
      </c>
      <c r="K21" s="29">
        <v>0</v>
      </c>
      <c r="L21" s="18">
        <v>0</v>
      </c>
      <c r="M21" s="225">
        <v>0</v>
      </c>
      <c r="N21" s="204">
        <v>0</v>
      </c>
      <c r="O21" s="204">
        <v>0</v>
      </c>
      <c r="P21" s="203">
        <v>0</v>
      </c>
      <c r="Q21" s="203">
        <v>0</v>
      </c>
      <c r="R21" s="203">
        <v>0</v>
      </c>
      <c r="S21" s="203">
        <v>0</v>
      </c>
      <c r="T21" s="205">
        <v>0</v>
      </c>
      <c r="U21" s="35" t="s">
        <v>644</v>
      </c>
      <c r="V21" s="58" t="s">
        <v>644</v>
      </c>
      <c r="W21" s="58" t="s">
        <v>644</v>
      </c>
      <c r="X21" s="52" t="s">
        <v>644</v>
      </c>
      <c r="Y21" s="52" t="s">
        <v>644</v>
      </c>
      <c r="Z21" s="52" t="s">
        <v>644</v>
      </c>
      <c r="AA21" s="52" t="s">
        <v>644</v>
      </c>
      <c r="AB21" s="36" t="s">
        <v>644</v>
      </c>
      <c r="AC21" s="17">
        <v>2.8200751960184398</v>
      </c>
      <c r="AD21" s="57">
        <v>0</v>
      </c>
      <c r="AE21" s="57">
        <v>0</v>
      </c>
      <c r="AF21" s="29">
        <v>0</v>
      </c>
      <c r="AG21" s="29">
        <v>0</v>
      </c>
      <c r="AH21" s="29">
        <v>0</v>
      </c>
      <c r="AI21" s="29">
        <v>0</v>
      </c>
      <c r="AJ21" s="18">
        <v>0</v>
      </c>
      <c r="AK21" s="225" t="s">
        <v>644</v>
      </c>
      <c r="AL21" s="204">
        <v>0.17570200837311833</v>
      </c>
      <c r="AM21" s="204">
        <v>0</v>
      </c>
      <c r="AN21" s="203">
        <v>0</v>
      </c>
      <c r="AO21" s="203">
        <v>0</v>
      </c>
      <c r="AP21" s="203">
        <v>0</v>
      </c>
      <c r="AQ21" s="203">
        <v>0</v>
      </c>
      <c r="AR21" s="205">
        <v>0</v>
      </c>
      <c r="AS21" s="35">
        <v>0.93225504677672799</v>
      </c>
      <c r="AT21" s="58">
        <v>1.2470709095744628</v>
      </c>
      <c r="AU21" s="58">
        <v>0</v>
      </c>
      <c r="AV21" s="52">
        <v>0</v>
      </c>
      <c r="AW21" s="52">
        <v>0</v>
      </c>
      <c r="AX21" s="52">
        <v>0</v>
      </c>
      <c r="AY21" s="52">
        <v>7.426329654605307E-2</v>
      </c>
      <c r="AZ21" s="36">
        <v>0.64040413147676423</v>
      </c>
      <c r="BA21" s="17" t="s">
        <v>644</v>
      </c>
      <c r="BB21" s="57" t="s">
        <v>644</v>
      </c>
      <c r="BC21" s="57" t="s">
        <v>644</v>
      </c>
      <c r="BD21" s="29" t="s">
        <v>644</v>
      </c>
      <c r="BE21" s="29" t="s">
        <v>644</v>
      </c>
      <c r="BF21" s="29" t="s">
        <v>644</v>
      </c>
      <c r="BG21" s="29" t="s">
        <v>644</v>
      </c>
      <c r="BH21" s="18" t="s">
        <v>644</v>
      </c>
      <c r="BI21" s="225" t="s">
        <v>644</v>
      </c>
      <c r="BJ21" s="204" t="s">
        <v>644</v>
      </c>
      <c r="BK21" s="204" t="s">
        <v>644</v>
      </c>
      <c r="BL21" s="203">
        <v>0</v>
      </c>
      <c r="BM21" s="203">
        <v>0</v>
      </c>
      <c r="BN21" s="203">
        <v>0</v>
      </c>
      <c r="BO21" s="203">
        <v>0</v>
      </c>
      <c r="BP21" s="205" t="s">
        <v>644</v>
      </c>
      <c r="BQ21" s="35" t="s">
        <v>644</v>
      </c>
      <c r="BR21" s="58" t="s">
        <v>644</v>
      </c>
      <c r="BS21" s="58" t="s">
        <v>644</v>
      </c>
      <c r="BT21" s="52">
        <v>0</v>
      </c>
      <c r="BU21" s="52">
        <v>5.3916551759238764</v>
      </c>
      <c r="BV21" s="52">
        <v>29.26910397668896</v>
      </c>
      <c r="BW21" s="52">
        <v>26.088644820352524</v>
      </c>
      <c r="BX21" s="36">
        <v>26.321434931746243</v>
      </c>
      <c r="BY21" s="17" t="s">
        <v>644</v>
      </c>
      <c r="BZ21" s="57">
        <v>0.18863450724280956</v>
      </c>
      <c r="CA21" s="57">
        <v>0.15949766715809188</v>
      </c>
      <c r="CB21" s="29">
        <v>0</v>
      </c>
      <c r="CC21" s="29">
        <v>7.1745509700119003E-2</v>
      </c>
      <c r="CD21" s="29">
        <v>7.7162682065700053E-2</v>
      </c>
      <c r="CE21" s="29">
        <v>8.2965039445482044E-2</v>
      </c>
      <c r="CF21" s="18">
        <v>8.6570822620380558E-2</v>
      </c>
      <c r="CG21" s="225" t="s">
        <v>644</v>
      </c>
      <c r="CH21" s="204" t="s">
        <v>644</v>
      </c>
      <c r="CI21" s="204" t="s">
        <v>644</v>
      </c>
      <c r="CJ21" s="203" t="s">
        <v>644</v>
      </c>
      <c r="CK21" s="203" t="s">
        <v>644</v>
      </c>
      <c r="CL21" s="203" t="s">
        <v>644</v>
      </c>
      <c r="CM21" s="203" t="s">
        <v>644</v>
      </c>
      <c r="CN21" s="205" t="s">
        <v>644</v>
      </c>
      <c r="CO21" s="35" t="s">
        <v>644</v>
      </c>
      <c r="CP21" s="58" t="s">
        <v>644</v>
      </c>
      <c r="CQ21" s="58" t="s">
        <v>644</v>
      </c>
      <c r="CR21" s="52" t="s">
        <v>644</v>
      </c>
      <c r="CS21" s="52" t="s">
        <v>644</v>
      </c>
      <c r="CT21" s="52" t="s">
        <v>644</v>
      </c>
      <c r="CU21" s="52" t="s">
        <v>644</v>
      </c>
      <c r="CV21" s="36" t="s">
        <v>644</v>
      </c>
      <c r="CW21" s="17" t="s">
        <v>644</v>
      </c>
      <c r="CX21" s="57" t="s">
        <v>644</v>
      </c>
      <c r="CY21" s="57" t="s">
        <v>644</v>
      </c>
      <c r="CZ21" s="29" t="s">
        <v>644</v>
      </c>
      <c r="DA21" s="29">
        <v>0</v>
      </c>
      <c r="DB21" s="29">
        <v>0</v>
      </c>
      <c r="DC21" s="29">
        <v>0</v>
      </c>
      <c r="DD21" s="18">
        <v>0</v>
      </c>
      <c r="DE21" s="225" t="s">
        <v>644</v>
      </c>
      <c r="DF21" s="204" t="s">
        <v>644</v>
      </c>
      <c r="DG21" s="204" t="s">
        <v>644</v>
      </c>
      <c r="DH21" s="203">
        <v>0</v>
      </c>
      <c r="DI21" s="203">
        <v>0</v>
      </c>
      <c r="DJ21" s="203">
        <v>0</v>
      </c>
      <c r="DK21" s="203">
        <v>0</v>
      </c>
      <c r="DL21" s="205">
        <v>0</v>
      </c>
      <c r="DM21" s="35" t="s">
        <v>644</v>
      </c>
      <c r="DN21" s="58" t="s">
        <v>644</v>
      </c>
      <c r="DO21" s="58" t="s">
        <v>644</v>
      </c>
      <c r="DP21" s="52" t="s">
        <v>644</v>
      </c>
      <c r="DQ21" s="52" t="s">
        <v>644</v>
      </c>
      <c r="DR21" s="52" t="s">
        <v>644</v>
      </c>
      <c r="DS21" s="52" t="s">
        <v>644</v>
      </c>
      <c r="DT21" s="36" t="s">
        <v>644</v>
      </c>
      <c r="DU21" s="17" t="s">
        <v>644</v>
      </c>
      <c r="DV21" s="57" t="s">
        <v>644</v>
      </c>
      <c r="DW21" s="57" t="s">
        <v>644</v>
      </c>
      <c r="DX21" s="29" t="s">
        <v>644</v>
      </c>
      <c r="DY21" s="29" t="s">
        <v>644</v>
      </c>
      <c r="DZ21" s="29" t="s">
        <v>644</v>
      </c>
      <c r="EA21" s="29" t="s">
        <v>644</v>
      </c>
      <c r="EB21" s="18" t="s">
        <v>644</v>
      </c>
      <c r="EC21" s="93"/>
      <c r="ED21" s="17" t="s">
        <v>644</v>
      </c>
      <c r="EE21" s="57" t="s">
        <v>644</v>
      </c>
      <c r="EF21" s="57" t="s">
        <v>644</v>
      </c>
      <c r="EG21" s="29" t="s">
        <v>644</v>
      </c>
      <c r="EH21" s="29" t="s">
        <v>644</v>
      </c>
      <c r="EI21" s="29">
        <v>4.0536836465386807</v>
      </c>
      <c r="EJ21" s="29">
        <v>3.2891410761267048</v>
      </c>
      <c r="EK21" s="18">
        <v>2.9417875424766144</v>
      </c>
      <c r="EL21" s="225" t="s">
        <v>644</v>
      </c>
      <c r="EM21" s="204" t="s">
        <v>644</v>
      </c>
      <c r="EN21" s="204" t="s">
        <v>644</v>
      </c>
      <c r="EO21" s="203" t="s">
        <v>644</v>
      </c>
      <c r="EP21" s="203" t="s">
        <v>644</v>
      </c>
      <c r="EQ21" s="203" t="s">
        <v>644</v>
      </c>
      <c r="ER21" s="203" t="s">
        <v>644</v>
      </c>
      <c r="ES21" s="205" t="s">
        <v>644</v>
      </c>
      <c r="ET21" s="35" t="s">
        <v>644</v>
      </c>
      <c r="EU21" s="58" t="s">
        <v>644</v>
      </c>
      <c r="EV21" s="58" t="s">
        <v>644</v>
      </c>
      <c r="EW21" s="52" t="s">
        <v>644</v>
      </c>
      <c r="EX21" s="52" t="s">
        <v>644</v>
      </c>
      <c r="EY21" s="52" t="s">
        <v>644</v>
      </c>
      <c r="EZ21" s="52" t="s">
        <v>644</v>
      </c>
      <c r="FA21" s="36" t="s">
        <v>644</v>
      </c>
      <c r="FB21" s="17" t="s">
        <v>644</v>
      </c>
      <c r="FC21" s="57" t="s">
        <v>644</v>
      </c>
      <c r="FD21" s="57" t="s">
        <v>644</v>
      </c>
      <c r="FE21" s="29" t="s">
        <v>644</v>
      </c>
      <c r="FF21" s="29" t="s">
        <v>644</v>
      </c>
      <c r="FG21" s="29" t="s">
        <v>644</v>
      </c>
      <c r="FH21" s="29" t="s">
        <v>644</v>
      </c>
      <c r="FI21" s="18" t="s">
        <v>644</v>
      </c>
      <c r="FJ21" s="225" t="s">
        <v>644</v>
      </c>
      <c r="FK21" s="204" t="s">
        <v>644</v>
      </c>
      <c r="FL21" s="204" t="s">
        <v>644</v>
      </c>
      <c r="FM21" s="203" t="s">
        <v>644</v>
      </c>
      <c r="FN21" s="203" t="s">
        <v>644</v>
      </c>
      <c r="FO21" s="203" t="s">
        <v>644</v>
      </c>
      <c r="FP21" s="203" t="s">
        <v>644</v>
      </c>
      <c r="FQ21" s="205" t="s">
        <v>644</v>
      </c>
      <c r="FR21" s="35" t="s">
        <v>644</v>
      </c>
      <c r="FS21" s="58" t="s">
        <v>644</v>
      </c>
      <c r="FT21" s="58" t="s">
        <v>644</v>
      </c>
      <c r="FU21" s="52" t="s">
        <v>644</v>
      </c>
      <c r="FV21" s="52" t="s">
        <v>644</v>
      </c>
      <c r="FW21" s="52" t="s">
        <v>644</v>
      </c>
      <c r="FX21" s="52" t="s">
        <v>644</v>
      </c>
      <c r="FY21" s="36" t="s">
        <v>644</v>
      </c>
      <c r="FZ21" s="17" t="s">
        <v>644</v>
      </c>
      <c r="GA21" s="57" t="s">
        <v>644</v>
      </c>
      <c r="GB21" s="57" t="s">
        <v>644</v>
      </c>
      <c r="GC21" s="29" t="s">
        <v>644</v>
      </c>
      <c r="GD21" s="29" t="s">
        <v>644</v>
      </c>
      <c r="GE21" s="29" t="s">
        <v>644</v>
      </c>
      <c r="GF21" s="29" t="s">
        <v>644</v>
      </c>
      <c r="GG21" s="18" t="s">
        <v>644</v>
      </c>
      <c r="GH21" s="225" t="s">
        <v>644</v>
      </c>
      <c r="GI21" s="204" t="s">
        <v>644</v>
      </c>
      <c r="GJ21" s="204" t="s">
        <v>644</v>
      </c>
      <c r="GK21" s="203" t="s">
        <v>644</v>
      </c>
      <c r="GL21" s="203" t="s">
        <v>644</v>
      </c>
      <c r="GM21" s="203" t="s">
        <v>644</v>
      </c>
      <c r="GN21" s="203" t="s">
        <v>644</v>
      </c>
      <c r="GO21" s="205" t="s">
        <v>644</v>
      </c>
      <c r="GP21" s="93"/>
      <c r="GQ21" s="17" t="s">
        <v>644</v>
      </c>
      <c r="GR21" s="57" t="s">
        <v>644</v>
      </c>
      <c r="GS21" s="57" t="s">
        <v>644</v>
      </c>
      <c r="GT21" s="29">
        <v>21.571088006305594</v>
      </c>
      <c r="GU21" s="29">
        <v>3.0295030484444991</v>
      </c>
      <c r="GV21" s="29">
        <v>3.5573481833880889</v>
      </c>
      <c r="GW21" s="29">
        <v>4.6178063904291191</v>
      </c>
      <c r="GX21" s="18">
        <v>3.860369360275977</v>
      </c>
      <c r="GY21" s="225" t="s">
        <v>644</v>
      </c>
      <c r="GZ21" s="204">
        <v>1.79259494980939</v>
      </c>
      <c r="HA21" s="204">
        <v>3.6052055496673265</v>
      </c>
      <c r="HB21" s="203">
        <v>1.798542895105071</v>
      </c>
      <c r="HC21" s="203">
        <v>1.7511462997859857</v>
      </c>
      <c r="HD21" s="203">
        <v>1.7049651797229421</v>
      </c>
      <c r="HE21" s="203">
        <v>2.4477996068738923</v>
      </c>
      <c r="HF21" s="205">
        <v>2.3795196423733325</v>
      </c>
      <c r="HG21" s="35" t="s">
        <v>644</v>
      </c>
      <c r="HH21" s="58" t="s">
        <v>644</v>
      </c>
      <c r="HI21" s="58" t="s">
        <v>644</v>
      </c>
      <c r="HJ21" s="52" t="s">
        <v>644</v>
      </c>
      <c r="HK21" s="52" t="s">
        <v>644</v>
      </c>
      <c r="HL21" s="52" t="s">
        <v>644</v>
      </c>
      <c r="HM21" s="52" t="s">
        <v>644</v>
      </c>
      <c r="HN21" s="36" t="s">
        <v>644</v>
      </c>
      <c r="HO21" s="17" t="s">
        <v>644</v>
      </c>
      <c r="HP21" s="57">
        <v>0.42378383022193017</v>
      </c>
      <c r="HQ21" s="57">
        <v>0.39692701332961994</v>
      </c>
      <c r="HR21" s="29">
        <v>0.36725337631242505</v>
      </c>
      <c r="HS21" s="29">
        <v>0.3467740451714737</v>
      </c>
      <c r="HT21" s="29">
        <v>0.32296137033341893</v>
      </c>
      <c r="HU21" s="29">
        <v>0.21004688382133738</v>
      </c>
      <c r="HV21" s="18">
        <v>0.13116645002973271</v>
      </c>
      <c r="HW21" s="225" t="s">
        <v>644</v>
      </c>
      <c r="HX21" s="204" t="s">
        <v>644</v>
      </c>
      <c r="HY21" s="204" t="s">
        <v>644</v>
      </c>
      <c r="HZ21" s="203" t="s">
        <v>644</v>
      </c>
      <c r="IA21" s="203" t="s">
        <v>644</v>
      </c>
      <c r="IB21" s="203">
        <v>0.93002017786316027</v>
      </c>
      <c r="IC21" s="203">
        <v>0.86480340665283228</v>
      </c>
      <c r="ID21" s="205">
        <v>0.78272800107606633</v>
      </c>
      <c r="IE21" s="35" t="s">
        <v>644</v>
      </c>
      <c r="IF21" s="58" t="s">
        <v>644</v>
      </c>
      <c r="IG21" s="58" t="s">
        <v>644</v>
      </c>
      <c r="IH21" s="52" t="s">
        <v>644</v>
      </c>
      <c r="II21" s="52" t="s">
        <v>644</v>
      </c>
      <c r="IJ21" s="52" t="s">
        <v>644</v>
      </c>
      <c r="IK21" s="52" t="s">
        <v>644</v>
      </c>
      <c r="IL21" s="36" t="s">
        <v>644</v>
      </c>
      <c r="IM21" s="225" t="s">
        <v>644</v>
      </c>
      <c r="IN21" s="204" t="s">
        <v>644</v>
      </c>
      <c r="IO21" s="204" t="s">
        <v>644</v>
      </c>
      <c r="IP21" s="203">
        <v>0.23588730123264892</v>
      </c>
      <c r="IQ21" s="203">
        <v>0.14785141720766576</v>
      </c>
      <c r="IR21" s="203">
        <v>0.16336157838931525</v>
      </c>
      <c r="IS21" s="203">
        <v>0.16021789388665414</v>
      </c>
      <c r="IT21" s="205">
        <v>0.16140658880050091</v>
      </c>
      <c r="IU21" s="35" t="s">
        <v>644</v>
      </c>
      <c r="IV21" s="58">
        <v>1.113556472293991</v>
      </c>
      <c r="IW21" s="58">
        <v>1.2159352292935024</v>
      </c>
      <c r="IX21" s="52" t="s">
        <v>644</v>
      </c>
      <c r="IY21" s="52" t="s">
        <v>644</v>
      </c>
      <c r="IZ21" s="52" t="s">
        <v>644</v>
      </c>
      <c r="JA21" s="52" t="s">
        <v>644</v>
      </c>
      <c r="JB21" s="36" t="s">
        <v>644</v>
      </c>
      <c r="JC21" s="17" t="s">
        <v>644</v>
      </c>
      <c r="JD21" s="57" t="s">
        <v>644</v>
      </c>
      <c r="JE21" s="57" t="s">
        <v>644</v>
      </c>
      <c r="JF21" s="29" t="s">
        <v>644</v>
      </c>
      <c r="JG21" s="29">
        <v>0</v>
      </c>
      <c r="JH21" s="29">
        <v>0.34763152487197557</v>
      </c>
      <c r="JI21" s="29">
        <v>0.2994135996207159</v>
      </c>
      <c r="JJ21" s="18">
        <v>0.26426561207803584</v>
      </c>
      <c r="JK21" s="225" t="s">
        <v>644</v>
      </c>
      <c r="JL21" s="204" t="s">
        <v>644</v>
      </c>
      <c r="JM21" s="204" t="s">
        <v>644</v>
      </c>
      <c r="JN21" s="203" t="s">
        <v>644</v>
      </c>
      <c r="JO21" s="203" t="s">
        <v>644</v>
      </c>
      <c r="JP21" s="203" t="s">
        <v>644</v>
      </c>
      <c r="JQ21" s="203">
        <v>0</v>
      </c>
      <c r="JR21" s="205">
        <v>7.2398932806810035E-2</v>
      </c>
      <c r="JT21" s="35" t="s">
        <v>644</v>
      </c>
      <c r="JU21" s="58">
        <v>0</v>
      </c>
      <c r="JV21" s="58">
        <v>0</v>
      </c>
      <c r="JW21" s="52">
        <v>0</v>
      </c>
      <c r="JX21" s="52">
        <v>0</v>
      </c>
      <c r="JY21" s="52">
        <v>0</v>
      </c>
      <c r="JZ21" s="52">
        <v>0</v>
      </c>
      <c r="KA21" s="36">
        <v>0</v>
      </c>
    </row>
    <row r="22" spans="1:287" ht="13.8" thickBot="1" x14ac:dyDescent="0.3">
      <c r="A22" s="11">
        <v>1.1399999999999999</v>
      </c>
      <c r="B22" s="14" t="s">
        <v>124</v>
      </c>
      <c r="E22" s="23" t="s">
        <v>644</v>
      </c>
      <c r="F22" s="63" t="s">
        <v>644</v>
      </c>
      <c r="G22" s="63" t="s">
        <v>644</v>
      </c>
      <c r="H22" s="30">
        <v>0</v>
      </c>
      <c r="I22" s="30">
        <v>0</v>
      </c>
      <c r="J22" s="30">
        <v>0</v>
      </c>
      <c r="K22" s="30">
        <v>0</v>
      </c>
      <c r="L22" s="24">
        <v>0</v>
      </c>
      <c r="M22" s="229">
        <v>1.3012163277352884</v>
      </c>
      <c r="N22" s="214">
        <v>0.68508518909842997</v>
      </c>
      <c r="O22" s="214">
        <v>0</v>
      </c>
      <c r="P22" s="213">
        <v>0.15800557653627878</v>
      </c>
      <c r="Q22" s="213">
        <v>0.14340969264546416</v>
      </c>
      <c r="R22" s="213">
        <v>0.16358221276281146</v>
      </c>
      <c r="S22" s="213">
        <v>0</v>
      </c>
      <c r="T22" s="215">
        <v>0</v>
      </c>
      <c r="U22" s="39">
        <v>2.996240204333342</v>
      </c>
      <c r="V22" s="67">
        <v>2.9800476441304862</v>
      </c>
      <c r="W22" s="67">
        <v>3.2261594713524588</v>
      </c>
      <c r="X22" s="53">
        <v>2.9781615474191878</v>
      </c>
      <c r="Y22" s="53">
        <v>3.0749811378743046</v>
      </c>
      <c r="Z22" s="53">
        <v>3.237373726570683</v>
      </c>
      <c r="AA22" s="53">
        <v>2.6544223970791108</v>
      </c>
      <c r="AB22" s="40">
        <v>2.4308492444951209</v>
      </c>
      <c r="AC22" s="23">
        <v>0</v>
      </c>
      <c r="AD22" s="63">
        <v>3.4177453452454314</v>
      </c>
      <c r="AE22" s="63">
        <v>0</v>
      </c>
      <c r="AF22" s="30">
        <v>3.1412936974338321</v>
      </c>
      <c r="AG22" s="30">
        <v>2.6147409899959677</v>
      </c>
      <c r="AH22" s="30">
        <v>1.263645674385766</v>
      </c>
      <c r="AI22" s="30">
        <v>0.81487897760960759</v>
      </c>
      <c r="AJ22" s="24">
        <v>0.81324022805916185</v>
      </c>
      <c r="AK22" s="229">
        <v>0</v>
      </c>
      <c r="AL22" s="214">
        <v>0</v>
      </c>
      <c r="AM22" s="214">
        <v>0</v>
      </c>
      <c r="AN22" s="213">
        <v>0</v>
      </c>
      <c r="AO22" s="213">
        <v>0</v>
      </c>
      <c r="AP22" s="213">
        <v>0</v>
      </c>
      <c r="AQ22" s="213">
        <v>0</v>
      </c>
      <c r="AR22" s="215">
        <v>0</v>
      </c>
      <c r="AS22" s="39">
        <v>0.93225504677672799</v>
      </c>
      <c r="AT22" s="67">
        <v>1.2470709095744628</v>
      </c>
      <c r="AU22" s="67">
        <v>1.3513981034241305</v>
      </c>
      <c r="AV22" s="53">
        <v>1.165122724515973</v>
      </c>
      <c r="AW22" s="53">
        <v>0.91635970008528411</v>
      </c>
      <c r="AX22" s="53">
        <v>1.201132679860053</v>
      </c>
      <c r="AY22" s="53">
        <v>1.0801934043062265</v>
      </c>
      <c r="AZ22" s="40">
        <v>0.92408907499726667</v>
      </c>
      <c r="BA22" s="23" t="s">
        <v>644</v>
      </c>
      <c r="BB22" s="63">
        <v>1.2809083074904379</v>
      </c>
      <c r="BC22" s="63">
        <v>1.4326807884210355</v>
      </c>
      <c r="BD22" s="30">
        <v>1.242699549678504</v>
      </c>
      <c r="BE22" s="30">
        <v>1.5763248311548206</v>
      </c>
      <c r="BF22" s="30">
        <v>1.6043145916977797</v>
      </c>
      <c r="BG22" s="30">
        <v>1.450816730919146</v>
      </c>
      <c r="BH22" s="24">
        <v>1.3525216799007225</v>
      </c>
      <c r="BI22" s="229">
        <v>1.523873503562903</v>
      </c>
      <c r="BJ22" s="214">
        <v>2.5454572971767746</v>
      </c>
      <c r="BK22" s="214">
        <v>3.8422553972790836</v>
      </c>
      <c r="BL22" s="213">
        <v>4.0261299826430568</v>
      </c>
      <c r="BM22" s="213">
        <v>4.4979133832097444</v>
      </c>
      <c r="BN22" s="213">
        <v>4.4970391117764512</v>
      </c>
      <c r="BO22" s="213">
        <v>1.3557604780914088</v>
      </c>
      <c r="BP22" s="215">
        <v>0.57075652622135342</v>
      </c>
      <c r="BQ22" s="39" t="s">
        <v>644</v>
      </c>
      <c r="BR22" s="67" t="s">
        <v>644</v>
      </c>
      <c r="BS22" s="67" t="s">
        <v>644</v>
      </c>
      <c r="BT22" s="53">
        <v>0</v>
      </c>
      <c r="BU22" s="53">
        <v>0.53916551759238773</v>
      </c>
      <c r="BV22" s="53">
        <v>0.48781839961148266</v>
      </c>
      <c r="BW22" s="53">
        <v>0.43481074700587535</v>
      </c>
      <c r="BX22" s="40">
        <v>0.43869058219577073</v>
      </c>
      <c r="BY22" s="23" t="s">
        <v>644</v>
      </c>
      <c r="BZ22" s="63">
        <v>0.35726232432350297</v>
      </c>
      <c r="CA22" s="63">
        <v>0.32221750941028665</v>
      </c>
      <c r="CB22" s="30">
        <v>0.37987962524151847</v>
      </c>
      <c r="CC22" s="30">
        <v>0</v>
      </c>
      <c r="CD22" s="30">
        <v>0</v>
      </c>
      <c r="CE22" s="30">
        <v>0</v>
      </c>
      <c r="CF22" s="24">
        <v>0</v>
      </c>
      <c r="CG22" s="229" t="s">
        <v>644</v>
      </c>
      <c r="CH22" s="214" t="s">
        <v>644</v>
      </c>
      <c r="CI22" s="214" t="s">
        <v>644</v>
      </c>
      <c r="CJ22" s="213">
        <v>0</v>
      </c>
      <c r="CK22" s="213">
        <v>0</v>
      </c>
      <c r="CL22" s="213">
        <v>0</v>
      </c>
      <c r="CM22" s="213">
        <v>0</v>
      </c>
      <c r="CN22" s="215">
        <v>0</v>
      </c>
      <c r="CO22" s="39" t="s">
        <v>644</v>
      </c>
      <c r="CP22" s="67" t="s">
        <v>644</v>
      </c>
      <c r="CQ22" s="67" t="s">
        <v>644</v>
      </c>
      <c r="CR22" s="53">
        <v>0</v>
      </c>
      <c r="CS22" s="53">
        <v>0</v>
      </c>
      <c r="CT22" s="53">
        <v>0</v>
      </c>
      <c r="CU22" s="53">
        <v>0</v>
      </c>
      <c r="CV22" s="40">
        <v>0</v>
      </c>
      <c r="CW22" s="23">
        <v>0.143200290131132</v>
      </c>
      <c r="CX22" s="63">
        <v>0.17286093577559294</v>
      </c>
      <c r="CY22" s="63">
        <v>0.19268188067436784</v>
      </c>
      <c r="CZ22" s="30">
        <v>0.16582639338874294</v>
      </c>
      <c r="DA22" s="30">
        <v>0.29610416680950702</v>
      </c>
      <c r="DB22" s="30">
        <v>0.38491357182708086</v>
      </c>
      <c r="DC22" s="30">
        <v>0.35303428957058425</v>
      </c>
      <c r="DD22" s="24">
        <v>0.29130162397501491</v>
      </c>
      <c r="DE22" s="229" t="s">
        <v>644</v>
      </c>
      <c r="DF22" s="214" t="s">
        <v>644</v>
      </c>
      <c r="DG22" s="214" t="s">
        <v>644</v>
      </c>
      <c r="DH22" s="213">
        <v>2.6181005423436696</v>
      </c>
      <c r="DI22" s="213">
        <v>3.47680470920114</v>
      </c>
      <c r="DJ22" s="213">
        <v>3.4130423349454349</v>
      </c>
      <c r="DK22" s="213">
        <v>3.1260269895390564</v>
      </c>
      <c r="DL22" s="215">
        <v>1.7496825237241407</v>
      </c>
      <c r="DM22" s="39" t="s">
        <v>644</v>
      </c>
      <c r="DN22" s="67" t="s">
        <v>644</v>
      </c>
      <c r="DO22" s="67" t="s">
        <v>644</v>
      </c>
      <c r="DP22" s="53">
        <v>1.3896848218607953</v>
      </c>
      <c r="DQ22" s="53">
        <v>0.77950741640273491</v>
      </c>
      <c r="DR22" s="53">
        <v>0.71053523402290764</v>
      </c>
      <c r="DS22" s="53">
        <v>1.0310561317309166</v>
      </c>
      <c r="DT22" s="40">
        <v>1.0860671891710525</v>
      </c>
      <c r="DU22" s="23" t="s">
        <v>644</v>
      </c>
      <c r="DV22" s="63" t="s">
        <v>644</v>
      </c>
      <c r="DW22" s="63" t="s">
        <v>644</v>
      </c>
      <c r="DX22" s="30" t="s">
        <v>644</v>
      </c>
      <c r="DY22" s="30" t="s">
        <v>644</v>
      </c>
      <c r="DZ22" s="30">
        <v>0.14000000000000001</v>
      </c>
      <c r="EA22" s="30">
        <v>0.14000000000000001</v>
      </c>
      <c r="EB22" s="24">
        <v>7</v>
      </c>
      <c r="EC22" s="93"/>
      <c r="ED22" s="23" t="s">
        <v>644</v>
      </c>
      <c r="EE22" s="63" t="s">
        <v>644</v>
      </c>
      <c r="EF22" s="63" t="s">
        <v>644</v>
      </c>
      <c r="EG22" s="30">
        <v>0</v>
      </c>
      <c r="EH22" s="30">
        <v>0</v>
      </c>
      <c r="EI22" s="30">
        <v>2.0268418232693404</v>
      </c>
      <c r="EJ22" s="30">
        <v>1.0963803587089016</v>
      </c>
      <c r="EK22" s="24">
        <v>0.98059584749220474</v>
      </c>
      <c r="EL22" s="229" t="s">
        <v>644</v>
      </c>
      <c r="EM22" s="214" t="s">
        <v>644</v>
      </c>
      <c r="EN22" s="214">
        <v>0</v>
      </c>
      <c r="EO22" s="213">
        <v>0</v>
      </c>
      <c r="EP22" s="213">
        <v>0</v>
      </c>
      <c r="EQ22" s="213">
        <v>0</v>
      </c>
      <c r="ER22" s="213">
        <v>0</v>
      </c>
      <c r="ES22" s="215">
        <v>0</v>
      </c>
      <c r="ET22" s="39" t="s">
        <v>644</v>
      </c>
      <c r="EU22" s="67" t="s">
        <v>644</v>
      </c>
      <c r="EV22" s="67" t="s">
        <v>644</v>
      </c>
      <c r="EW22" s="53" t="s">
        <v>644</v>
      </c>
      <c r="EX22" s="53">
        <v>0</v>
      </c>
      <c r="EY22" s="53">
        <v>0</v>
      </c>
      <c r="EZ22" s="53">
        <v>0</v>
      </c>
      <c r="FA22" s="40">
        <v>0</v>
      </c>
      <c r="FB22" s="23" t="s">
        <v>644</v>
      </c>
      <c r="FC22" s="63" t="s">
        <v>644</v>
      </c>
      <c r="FD22" s="63" t="s">
        <v>644</v>
      </c>
      <c r="FE22" s="30" t="s">
        <v>644</v>
      </c>
      <c r="FF22" s="30" t="s">
        <v>644</v>
      </c>
      <c r="FG22" s="30">
        <v>0</v>
      </c>
      <c r="FH22" s="30">
        <v>0</v>
      </c>
      <c r="FI22" s="24">
        <v>0</v>
      </c>
      <c r="FJ22" s="229" t="s">
        <v>644</v>
      </c>
      <c r="FK22" s="214" t="s">
        <v>644</v>
      </c>
      <c r="FL22" s="214">
        <v>0</v>
      </c>
      <c r="FM22" s="213">
        <v>0</v>
      </c>
      <c r="FN22" s="213">
        <v>0</v>
      </c>
      <c r="FO22" s="213">
        <v>0</v>
      </c>
      <c r="FP22" s="213">
        <v>0</v>
      </c>
      <c r="FQ22" s="215">
        <v>0</v>
      </c>
      <c r="FR22" s="39" t="s">
        <v>644</v>
      </c>
      <c r="FS22" s="67">
        <v>0</v>
      </c>
      <c r="FT22" s="67">
        <v>0</v>
      </c>
      <c r="FU22" s="53">
        <v>0</v>
      </c>
      <c r="FV22" s="53">
        <v>0</v>
      </c>
      <c r="FW22" s="53">
        <v>0</v>
      </c>
      <c r="FX22" s="53">
        <v>0</v>
      </c>
      <c r="FY22" s="40">
        <v>0</v>
      </c>
      <c r="FZ22" s="23" t="s">
        <v>644</v>
      </c>
      <c r="GA22" s="63" t="s">
        <v>644</v>
      </c>
      <c r="GB22" s="63" t="s">
        <v>644</v>
      </c>
      <c r="GC22" s="30">
        <v>0</v>
      </c>
      <c r="GD22" s="30">
        <v>0</v>
      </c>
      <c r="GE22" s="30">
        <v>0</v>
      </c>
      <c r="GF22" s="30">
        <v>0</v>
      </c>
      <c r="GG22" s="24">
        <v>0</v>
      </c>
      <c r="GH22" s="229" t="s">
        <v>644</v>
      </c>
      <c r="GI22" s="214">
        <v>0</v>
      </c>
      <c r="GJ22" s="214">
        <v>0</v>
      </c>
      <c r="GK22" s="213">
        <v>0</v>
      </c>
      <c r="GL22" s="213">
        <v>0</v>
      </c>
      <c r="GM22" s="213">
        <v>0</v>
      </c>
      <c r="GN22" s="213">
        <v>0</v>
      </c>
      <c r="GO22" s="215">
        <v>0</v>
      </c>
      <c r="GP22" s="93"/>
      <c r="GQ22" s="23" t="s">
        <v>644</v>
      </c>
      <c r="GR22" s="63" t="s">
        <v>644</v>
      </c>
      <c r="GS22" s="63" t="s">
        <v>644</v>
      </c>
      <c r="GT22" s="30">
        <v>16.178316004729197</v>
      </c>
      <c r="GU22" s="30">
        <v>13.632763718000245</v>
      </c>
      <c r="GV22" s="30">
        <v>16.008066825246399</v>
      </c>
      <c r="GW22" s="30">
        <v>18.141382248114397</v>
      </c>
      <c r="GX22" s="24">
        <v>15.165736772512769</v>
      </c>
      <c r="GY22" s="229" t="s">
        <v>644</v>
      </c>
      <c r="GZ22" s="214">
        <v>5.3921470542116658</v>
      </c>
      <c r="HA22" s="214">
        <v>5.3544094759153582</v>
      </c>
      <c r="HB22" s="213">
        <v>5.3468986903796214</v>
      </c>
      <c r="HC22" s="213">
        <v>5.1818959172732217</v>
      </c>
      <c r="HD22" s="213">
        <v>5.0598902321152535</v>
      </c>
      <c r="HE22" s="213">
        <v>4.9061141681468241</v>
      </c>
      <c r="HF22" s="215">
        <v>4.5166500648434464</v>
      </c>
      <c r="HG22" s="39" t="s">
        <v>644</v>
      </c>
      <c r="HH22" s="67" t="s">
        <v>644</v>
      </c>
      <c r="HI22" s="67" t="s">
        <v>644</v>
      </c>
      <c r="HJ22" s="53" t="s">
        <v>644</v>
      </c>
      <c r="HK22" s="53" t="s">
        <v>644</v>
      </c>
      <c r="HL22" s="53">
        <v>0.6038904595935789</v>
      </c>
      <c r="HM22" s="53">
        <v>0.85248213474074319</v>
      </c>
      <c r="HN22" s="40">
        <v>0.77943112211522969</v>
      </c>
      <c r="HO22" s="23" t="s">
        <v>644</v>
      </c>
      <c r="HP22" s="63">
        <v>0.56151357504405752</v>
      </c>
      <c r="HQ22" s="63">
        <v>1.0915492866564547</v>
      </c>
      <c r="HR22" s="30">
        <v>1.1017601289372752</v>
      </c>
      <c r="HS22" s="30">
        <v>1.0403221355144212</v>
      </c>
      <c r="HT22" s="30">
        <v>1.0227110060558267</v>
      </c>
      <c r="HU22" s="30">
        <v>0.665148465434235</v>
      </c>
      <c r="HV22" s="24">
        <v>0.41536042509415355</v>
      </c>
      <c r="HW22" s="229" t="s">
        <v>644</v>
      </c>
      <c r="HX22" s="214" t="s">
        <v>644</v>
      </c>
      <c r="HY22" s="214" t="s">
        <v>644</v>
      </c>
      <c r="HZ22" s="213">
        <v>1.8647693206432956</v>
      </c>
      <c r="IA22" s="213">
        <v>1.7744148287508936</v>
      </c>
      <c r="IB22" s="213">
        <v>1.8600403557263205</v>
      </c>
      <c r="IC22" s="213">
        <v>1.5854729121968589</v>
      </c>
      <c r="ID22" s="215">
        <v>1.3045466684601104</v>
      </c>
      <c r="IE22" s="39" t="s">
        <v>644</v>
      </c>
      <c r="IF22" s="67">
        <v>0.19248077074482953</v>
      </c>
      <c r="IG22" s="67">
        <v>0.17712676914438066</v>
      </c>
      <c r="IH22" s="53">
        <v>0.16986396777289062</v>
      </c>
      <c r="II22" s="53">
        <v>0.21795956197955516</v>
      </c>
      <c r="IJ22" s="53">
        <v>0.17739556397838577</v>
      </c>
      <c r="IK22" s="53">
        <v>0.13708487428119484</v>
      </c>
      <c r="IL22" s="40">
        <v>0.11842318908910156</v>
      </c>
      <c r="IM22" s="229" t="s">
        <v>644</v>
      </c>
      <c r="IN22" s="214" t="s">
        <v>644</v>
      </c>
      <c r="IO22" s="214" t="s">
        <v>644</v>
      </c>
      <c r="IP22" s="213">
        <v>18.870984098611913</v>
      </c>
      <c r="IQ22" s="213">
        <v>16.263655892843232</v>
      </c>
      <c r="IR22" s="213">
        <v>17.969773622824679</v>
      </c>
      <c r="IS22" s="213">
        <v>17.623968327531955</v>
      </c>
      <c r="IT22" s="215">
        <v>17.754724768055098</v>
      </c>
      <c r="IU22" s="39" t="s">
        <v>644</v>
      </c>
      <c r="IV22" s="67" t="s">
        <v>644</v>
      </c>
      <c r="IW22" s="67" t="s">
        <v>644</v>
      </c>
      <c r="IX22" s="53" t="s">
        <v>644</v>
      </c>
      <c r="IY22" s="53" t="s">
        <v>644</v>
      </c>
      <c r="IZ22" s="53" t="s">
        <v>644</v>
      </c>
      <c r="JA22" s="53" t="s">
        <v>644</v>
      </c>
      <c r="JB22" s="40" t="s">
        <v>644</v>
      </c>
      <c r="JC22" s="23" t="s">
        <v>644</v>
      </c>
      <c r="JD22" s="63" t="s">
        <v>644</v>
      </c>
      <c r="JE22" s="63" t="s">
        <v>644</v>
      </c>
      <c r="JF22" s="30" t="s">
        <v>644</v>
      </c>
      <c r="JG22" s="30">
        <v>3.9621414186180264</v>
      </c>
      <c r="JH22" s="30">
        <v>2.8880157450902586</v>
      </c>
      <c r="JI22" s="30">
        <v>2.3031815355439686</v>
      </c>
      <c r="JJ22" s="24">
        <v>2.0328124006002755</v>
      </c>
      <c r="JK22" s="229" t="s">
        <v>644</v>
      </c>
      <c r="JL22" s="214" t="s">
        <v>644</v>
      </c>
      <c r="JM22" s="214">
        <v>0.31263478940747347</v>
      </c>
      <c r="JN22" s="213">
        <v>0.30743069151847202</v>
      </c>
      <c r="JO22" s="213">
        <v>0.30778749266854821</v>
      </c>
      <c r="JP22" s="213">
        <v>0.30861836568726808</v>
      </c>
      <c r="JQ22" s="213">
        <v>0.90488329907119025</v>
      </c>
      <c r="JR22" s="215">
        <v>0.79638826087491033</v>
      </c>
      <c r="JT22" s="39" t="s">
        <v>644</v>
      </c>
      <c r="JU22" s="67">
        <v>0.93191054472935286</v>
      </c>
      <c r="JV22" s="67">
        <v>0.86355361321641577</v>
      </c>
      <c r="JW22" s="53">
        <v>0.85850594607774022</v>
      </c>
      <c r="JX22" s="53">
        <v>0.79206209814779471</v>
      </c>
      <c r="JY22" s="53">
        <v>0.81138481143031427</v>
      </c>
      <c r="JZ22" s="53">
        <v>0.75728282688487236</v>
      </c>
      <c r="KA22" s="40">
        <v>0.69326031376511743</v>
      </c>
    </row>
    <row r="23" spans="1:287" ht="13.8" thickBot="1" x14ac:dyDescent="0.3">
      <c r="A23" s="95" t="s">
        <v>268</v>
      </c>
      <c r="B23" s="2"/>
      <c r="E23" s="195"/>
      <c r="F23" s="195"/>
      <c r="G23" s="195"/>
      <c r="H23" s="195"/>
      <c r="I23" s="195"/>
      <c r="J23" s="195"/>
      <c r="K23" s="195"/>
      <c r="L23" s="195"/>
      <c r="M23" s="216"/>
      <c r="N23" s="216"/>
      <c r="O23" s="216"/>
      <c r="P23" s="216"/>
      <c r="Q23" s="216"/>
      <c r="R23" s="216"/>
      <c r="S23" s="216"/>
      <c r="T23" s="216"/>
      <c r="U23" s="267"/>
      <c r="V23" s="267"/>
      <c r="W23" s="267"/>
      <c r="X23" s="267"/>
      <c r="Y23" s="267"/>
      <c r="Z23" s="267"/>
      <c r="AA23" s="267"/>
      <c r="AB23" s="267"/>
      <c r="AC23" s="195"/>
      <c r="AD23" s="195"/>
      <c r="AE23" s="195"/>
      <c r="AF23" s="195"/>
      <c r="AG23" s="195"/>
      <c r="AH23" s="195"/>
      <c r="AI23" s="195"/>
      <c r="AJ23" s="195"/>
      <c r="AK23" s="216"/>
      <c r="AL23" s="216"/>
      <c r="AM23" s="216"/>
      <c r="AN23" s="216"/>
      <c r="AO23" s="216"/>
      <c r="AP23" s="216"/>
      <c r="AQ23" s="216"/>
      <c r="AR23" s="216"/>
      <c r="AS23" s="267"/>
      <c r="AT23" s="267"/>
      <c r="AU23" s="267"/>
      <c r="AV23" s="267"/>
      <c r="AW23" s="267"/>
      <c r="AX23" s="267"/>
      <c r="AY23" s="267"/>
      <c r="AZ23" s="267"/>
      <c r="BA23" s="195"/>
      <c r="BB23" s="195"/>
      <c r="BC23" s="195"/>
      <c r="BD23" s="195"/>
      <c r="BE23" s="195"/>
      <c r="BF23" s="195"/>
      <c r="BG23" s="195"/>
      <c r="BH23" s="195"/>
      <c r="BI23" s="216"/>
      <c r="BJ23" s="216"/>
      <c r="BK23" s="216"/>
      <c r="BL23" s="216"/>
      <c r="BM23" s="216"/>
      <c r="BN23" s="216"/>
      <c r="BO23" s="216"/>
      <c r="BP23" s="216"/>
      <c r="BQ23" s="267"/>
      <c r="BR23" s="267"/>
      <c r="BS23" s="267"/>
      <c r="BT23" s="267"/>
      <c r="BU23" s="267"/>
      <c r="BV23" s="267"/>
      <c r="BW23" s="267"/>
      <c r="BX23" s="267"/>
      <c r="BY23" s="195"/>
      <c r="BZ23" s="195"/>
      <c r="CA23" s="195"/>
      <c r="CB23" s="195"/>
      <c r="CC23" s="195"/>
      <c r="CD23" s="195"/>
      <c r="CE23" s="195"/>
      <c r="CF23" s="195"/>
      <c r="CG23" s="216"/>
      <c r="CH23" s="216"/>
      <c r="CI23" s="216"/>
      <c r="CJ23" s="216"/>
      <c r="CK23" s="216"/>
      <c r="CL23" s="216"/>
      <c r="CM23" s="216"/>
      <c r="CN23" s="216"/>
      <c r="CO23" s="267"/>
      <c r="CP23" s="267"/>
      <c r="CQ23" s="267"/>
      <c r="CR23" s="267"/>
      <c r="CS23" s="267"/>
      <c r="CT23" s="267"/>
      <c r="CU23" s="267"/>
      <c r="CV23" s="267"/>
      <c r="CW23" s="195"/>
      <c r="CX23" s="195"/>
      <c r="CY23" s="195"/>
      <c r="CZ23" s="195"/>
      <c r="DA23" s="195"/>
      <c r="DB23" s="195"/>
      <c r="DC23" s="195"/>
      <c r="DD23" s="195"/>
      <c r="DE23" s="216"/>
      <c r="DF23" s="216"/>
      <c r="DG23" s="216"/>
      <c r="DH23" s="216"/>
      <c r="DI23" s="216"/>
      <c r="DJ23" s="216"/>
      <c r="DK23" s="216"/>
      <c r="DL23" s="216"/>
      <c r="DM23" s="267"/>
      <c r="DN23" s="267"/>
      <c r="DO23" s="267"/>
      <c r="DP23" s="267"/>
      <c r="DQ23" s="267"/>
      <c r="DR23" s="267"/>
      <c r="DS23" s="267"/>
      <c r="DT23" s="267"/>
      <c r="DU23" s="195"/>
      <c r="DV23" s="195"/>
      <c r="DW23" s="195"/>
      <c r="DX23" s="195"/>
      <c r="DY23" s="195"/>
      <c r="DZ23" s="195"/>
      <c r="EA23" s="195"/>
      <c r="EB23" s="195"/>
      <c r="EC23" s="2"/>
      <c r="ED23" s="195"/>
      <c r="EE23" s="195"/>
      <c r="EF23" s="195"/>
      <c r="EG23" s="195"/>
      <c r="EH23" s="195"/>
      <c r="EI23" s="195"/>
      <c r="EJ23" s="195"/>
      <c r="EK23" s="195"/>
      <c r="EL23" s="216"/>
      <c r="EM23" s="216"/>
      <c r="EN23" s="216"/>
      <c r="EO23" s="216"/>
      <c r="EP23" s="216"/>
      <c r="EQ23" s="216"/>
      <c r="ER23" s="216"/>
      <c r="ES23" s="216"/>
      <c r="ET23" s="267"/>
      <c r="EU23" s="267"/>
      <c r="EV23" s="267"/>
      <c r="EW23" s="267"/>
      <c r="EX23" s="267"/>
      <c r="EY23" s="267"/>
      <c r="EZ23" s="267"/>
      <c r="FA23" s="267"/>
      <c r="FB23" s="195"/>
      <c r="FC23" s="195"/>
      <c r="FD23" s="195"/>
      <c r="FE23" s="195"/>
      <c r="FF23" s="195"/>
      <c r="FG23" s="195"/>
      <c r="FH23" s="195"/>
      <c r="FI23" s="195"/>
      <c r="FJ23" s="216"/>
      <c r="FK23" s="216"/>
      <c r="FL23" s="216"/>
      <c r="FM23" s="216"/>
      <c r="FN23" s="216"/>
      <c r="FO23" s="216"/>
      <c r="FP23" s="216"/>
      <c r="FQ23" s="216"/>
      <c r="FR23" s="267"/>
      <c r="FS23" s="267"/>
      <c r="FT23" s="267"/>
      <c r="FU23" s="267"/>
      <c r="FV23" s="267"/>
      <c r="FW23" s="267"/>
      <c r="FX23" s="267"/>
      <c r="FY23" s="267"/>
      <c r="FZ23" s="195"/>
      <c r="GA23" s="195"/>
      <c r="GB23" s="195"/>
      <c r="GC23" s="195"/>
      <c r="GD23" s="195"/>
      <c r="GE23" s="195"/>
      <c r="GF23" s="195"/>
      <c r="GG23" s="195"/>
      <c r="GH23" s="216"/>
      <c r="GI23" s="216"/>
      <c r="GJ23" s="216"/>
      <c r="GK23" s="216"/>
      <c r="GL23" s="216"/>
      <c r="GM23" s="216"/>
      <c r="GN23" s="216"/>
      <c r="GO23" s="216"/>
      <c r="GP23" s="2"/>
      <c r="GQ23" s="195"/>
      <c r="GR23" s="195"/>
      <c r="GS23" s="195"/>
      <c r="GT23" s="195"/>
      <c r="GU23" s="195"/>
      <c r="GV23" s="195"/>
      <c r="GW23" s="195"/>
      <c r="GX23" s="195"/>
      <c r="GY23" s="216"/>
      <c r="GZ23" s="216"/>
      <c r="HA23" s="216"/>
      <c r="HB23" s="216"/>
      <c r="HC23" s="216"/>
      <c r="HD23" s="216"/>
      <c r="HE23" s="216"/>
      <c r="HF23" s="216"/>
      <c r="HG23" s="267"/>
      <c r="HH23" s="267"/>
      <c r="HI23" s="267"/>
      <c r="HJ23" s="267"/>
      <c r="HK23" s="267"/>
      <c r="HL23" s="267"/>
      <c r="HM23" s="267"/>
      <c r="HN23" s="267"/>
      <c r="HO23" s="195"/>
      <c r="HP23" s="195"/>
      <c r="HQ23" s="195"/>
      <c r="HR23" s="195"/>
      <c r="HS23" s="195"/>
      <c r="HT23" s="195"/>
      <c r="HU23" s="195"/>
      <c r="HV23" s="195"/>
      <c r="HW23" s="216"/>
      <c r="HX23" s="216"/>
      <c r="HY23" s="216"/>
      <c r="HZ23" s="216"/>
      <c r="IA23" s="216"/>
      <c r="IB23" s="216"/>
      <c r="IC23" s="216"/>
      <c r="ID23" s="216"/>
      <c r="IE23" s="267"/>
      <c r="IF23" s="267"/>
      <c r="IG23" s="267"/>
      <c r="IH23" s="267"/>
      <c r="II23" s="267"/>
      <c r="IJ23" s="267"/>
      <c r="IK23" s="267"/>
      <c r="IL23" s="267"/>
      <c r="IM23" s="216"/>
      <c r="IN23" s="216"/>
      <c r="IO23" s="216"/>
      <c r="IP23" s="216"/>
      <c r="IQ23" s="216"/>
      <c r="IR23" s="216"/>
      <c r="IS23" s="216"/>
      <c r="IT23" s="216"/>
      <c r="IU23" s="267"/>
      <c r="IV23" s="267"/>
      <c r="IW23" s="267"/>
      <c r="IX23" s="267"/>
      <c r="IY23" s="267"/>
      <c r="IZ23" s="267"/>
      <c r="JA23" s="267"/>
      <c r="JB23" s="267"/>
      <c r="JC23" s="195"/>
      <c r="JD23" s="195"/>
      <c r="JE23" s="195"/>
      <c r="JF23" s="195"/>
      <c r="JG23" s="195"/>
      <c r="JH23" s="195"/>
      <c r="JI23" s="195"/>
      <c r="JJ23" s="195"/>
      <c r="JK23" s="216"/>
      <c r="JL23" s="216"/>
      <c r="JM23" s="216"/>
      <c r="JN23" s="216"/>
      <c r="JO23" s="216"/>
      <c r="JP23" s="216"/>
      <c r="JQ23" s="216"/>
      <c r="JR23" s="216"/>
      <c r="JS23" s="2"/>
      <c r="JT23" s="267"/>
      <c r="JU23" s="267"/>
      <c r="JV23" s="267"/>
      <c r="JW23" s="267"/>
      <c r="JX23" s="267"/>
      <c r="JY23" s="267"/>
      <c r="JZ23" s="267"/>
      <c r="KA23" s="267"/>
    </row>
    <row r="24" spans="1:287" ht="13.2" x14ac:dyDescent="0.25">
      <c r="A24" s="128">
        <v>2.1</v>
      </c>
      <c r="B24" s="96" t="s">
        <v>13</v>
      </c>
      <c r="E24" s="15" t="s">
        <v>644</v>
      </c>
      <c r="F24" s="59" t="s">
        <v>644</v>
      </c>
      <c r="G24" s="59" t="s">
        <v>644</v>
      </c>
      <c r="H24" s="59" t="s">
        <v>644</v>
      </c>
      <c r="I24" s="28" t="s">
        <v>644</v>
      </c>
      <c r="J24" s="28" t="s">
        <v>644</v>
      </c>
      <c r="K24" s="28" t="s">
        <v>644</v>
      </c>
      <c r="L24" s="16" t="s">
        <v>644</v>
      </c>
      <c r="M24" s="224" t="s">
        <v>644</v>
      </c>
      <c r="N24" s="201" t="s">
        <v>644</v>
      </c>
      <c r="O24" s="201" t="s">
        <v>644</v>
      </c>
      <c r="P24" s="201" t="s">
        <v>644</v>
      </c>
      <c r="Q24" s="200">
        <v>0</v>
      </c>
      <c r="R24" s="200">
        <v>0</v>
      </c>
      <c r="S24" s="200">
        <v>0</v>
      </c>
      <c r="T24" s="202">
        <v>0</v>
      </c>
      <c r="U24" s="33" t="s">
        <v>644</v>
      </c>
      <c r="V24" s="65" t="s">
        <v>644</v>
      </c>
      <c r="W24" s="65" t="s">
        <v>644</v>
      </c>
      <c r="X24" s="65" t="s">
        <v>644</v>
      </c>
      <c r="Y24" s="51" t="s">
        <v>644</v>
      </c>
      <c r="Z24" s="51" t="s">
        <v>644</v>
      </c>
      <c r="AA24" s="51" t="s">
        <v>644</v>
      </c>
      <c r="AB24" s="34" t="s">
        <v>644</v>
      </c>
      <c r="AC24" s="15" t="s">
        <v>644</v>
      </c>
      <c r="AD24" s="59" t="s">
        <v>644</v>
      </c>
      <c r="AE24" s="59" t="s">
        <v>644</v>
      </c>
      <c r="AF24" s="59" t="s">
        <v>644</v>
      </c>
      <c r="AG24" s="28" t="s">
        <v>644</v>
      </c>
      <c r="AH24" s="28" t="s">
        <v>644</v>
      </c>
      <c r="AI24" s="28" t="s">
        <v>644</v>
      </c>
      <c r="AJ24" s="16" t="s">
        <v>644</v>
      </c>
      <c r="AK24" s="224" t="s">
        <v>644</v>
      </c>
      <c r="AL24" s="201" t="s">
        <v>644</v>
      </c>
      <c r="AM24" s="201" t="s">
        <v>644</v>
      </c>
      <c r="AN24" s="201" t="s">
        <v>644</v>
      </c>
      <c r="AO24" s="200" t="s">
        <v>644</v>
      </c>
      <c r="AP24" s="200" t="s">
        <v>644</v>
      </c>
      <c r="AQ24" s="200" t="s">
        <v>644</v>
      </c>
      <c r="AR24" s="202" t="s">
        <v>644</v>
      </c>
      <c r="AS24" s="33" t="s">
        <v>644</v>
      </c>
      <c r="AT24" s="65" t="s">
        <v>644</v>
      </c>
      <c r="AU24" s="65" t="s">
        <v>644</v>
      </c>
      <c r="AV24" s="65">
        <v>0</v>
      </c>
      <c r="AW24" s="51">
        <v>0</v>
      </c>
      <c r="AX24" s="51">
        <v>0</v>
      </c>
      <c r="AY24" s="51">
        <v>0</v>
      </c>
      <c r="AZ24" s="34">
        <v>0</v>
      </c>
      <c r="BA24" s="15" t="s">
        <v>644</v>
      </c>
      <c r="BB24" s="59">
        <v>0</v>
      </c>
      <c r="BC24" s="59">
        <v>0</v>
      </c>
      <c r="BD24" s="59">
        <v>0</v>
      </c>
      <c r="BE24" s="28">
        <v>0</v>
      </c>
      <c r="BF24" s="28">
        <v>0</v>
      </c>
      <c r="BG24" s="28">
        <v>0</v>
      </c>
      <c r="BH24" s="16">
        <v>0</v>
      </c>
      <c r="BI24" s="224" t="s">
        <v>644</v>
      </c>
      <c r="BJ24" s="201" t="s">
        <v>644</v>
      </c>
      <c r="BK24" s="201" t="s">
        <v>644</v>
      </c>
      <c r="BL24" s="201">
        <v>0.2567684937910113</v>
      </c>
      <c r="BM24" s="200">
        <v>7.2348768490730714E-2</v>
      </c>
      <c r="BN24" s="200">
        <v>6.6090787128480877E-2</v>
      </c>
      <c r="BO24" s="200">
        <v>6.3482207883650568E-2</v>
      </c>
      <c r="BP24" s="202">
        <v>0</v>
      </c>
      <c r="BQ24" s="33" t="s">
        <v>644</v>
      </c>
      <c r="BR24" s="65" t="s">
        <v>644</v>
      </c>
      <c r="BS24" s="65" t="s">
        <v>644</v>
      </c>
      <c r="BT24" s="65" t="s">
        <v>644</v>
      </c>
      <c r="BU24" s="51" t="s">
        <v>644</v>
      </c>
      <c r="BV24" s="51">
        <v>48.781839961148265</v>
      </c>
      <c r="BW24" s="51">
        <v>43.481074700587534</v>
      </c>
      <c r="BX24" s="34">
        <v>43.86905821957707</v>
      </c>
      <c r="BY24" s="15" t="s">
        <v>644</v>
      </c>
      <c r="BZ24" s="59" t="s">
        <v>644</v>
      </c>
      <c r="CA24" s="59" t="s">
        <v>644</v>
      </c>
      <c r="CB24" s="59" t="s">
        <v>644</v>
      </c>
      <c r="CC24" s="28" t="s">
        <v>644</v>
      </c>
      <c r="CD24" s="28" t="s">
        <v>644</v>
      </c>
      <c r="CE24" s="28" t="s">
        <v>644</v>
      </c>
      <c r="CF24" s="16" t="s">
        <v>644</v>
      </c>
      <c r="CG24" s="224" t="s">
        <v>644</v>
      </c>
      <c r="CH24" s="201" t="s">
        <v>644</v>
      </c>
      <c r="CI24" s="201" t="s">
        <v>644</v>
      </c>
      <c r="CJ24" s="201" t="s">
        <v>644</v>
      </c>
      <c r="CK24" s="200" t="s">
        <v>644</v>
      </c>
      <c r="CL24" s="200" t="s">
        <v>644</v>
      </c>
      <c r="CM24" s="200" t="s">
        <v>644</v>
      </c>
      <c r="CN24" s="202" t="s">
        <v>644</v>
      </c>
      <c r="CO24" s="33" t="s">
        <v>644</v>
      </c>
      <c r="CP24" s="65" t="s">
        <v>644</v>
      </c>
      <c r="CQ24" s="65" t="s">
        <v>644</v>
      </c>
      <c r="CR24" s="65" t="s">
        <v>644</v>
      </c>
      <c r="CS24" s="51" t="s">
        <v>644</v>
      </c>
      <c r="CT24" s="51" t="s">
        <v>644</v>
      </c>
      <c r="CU24" s="51" t="s">
        <v>644</v>
      </c>
      <c r="CV24" s="34" t="s">
        <v>644</v>
      </c>
      <c r="CW24" s="15" t="s">
        <v>644</v>
      </c>
      <c r="CX24" s="59" t="s">
        <v>644</v>
      </c>
      <c r="CY24" s="59" t="s">
        <v>644</v>
      </c>
      <c r="CZ24" s="59">
        <v>0</v>
      </c>
      <c r="DA24" s="28">
        <v>0</v>
      </c>
      <c r="DB24" s="28">
        <v>0</v>
      </c>
      <c r="DC24" s="28">
        <v>0</v>
      </c>
      <c r="DD24" s="16">
        <v>0</v>
      </c>
      <c r="DE24" s="224" t="s">
        <v>644</v>
      </c>
      <c r="DF24" s="201" t="s">
        <v>644</v>
      </c>
      <c r="DG24" s="201" t="s">
        <v>644</v>
      </c>
      <c r="DH24" s="201" t="s">
        <v>644</v>
      </c>
      <c r="DI24" s="200">
        <v>0</v>
      </c>
      <c r="DJ24" s="200">
        <v>0</v>
      </c>
      <c r="DK24" s="200">
        <v>0</v>
      </c>
      <c r="DL24" s="202">
        <v>0</v>
      </c>
      <c r="DM24" s="33" t="s">
        <v>644</v>
      </c>
      <c r="DN24" s="65" t="s">
        <v>644</v>
      </c>
      <c r="DO24" s="65" t="s">
        <v>644</v>
      </c>
      <c r="DP24" s="65">
        <v>0</v>
      </c>
      <c r="DQ24" s="51">
        <v>0</v>
      </c>
      <c r="DR24" s="51">
        <v>0</v>
      </c>
      <c r="DS24" s="51">
        <v>0</v>
      </c>
      <c r="DT24" s="34">
        <v>0</v>
      </c>
      <c r="DU24" s="15" t="s">
        <v>644</v>
      </c>
      <c r="DV24" s="59" t="s">
        <v>644</v>
      </c>
      <c r="DW24" s="59" t="s">
        <v>644</v>
      </c>
      <c r="DX24" s="59" t="s">
        <v>644</v>
      </c>
      <c r="DY24" s="28" t="s">
        <v>644</v>
      </c>
      <c r="DZ24" s="28" t="s">
        <v>644</v>
      </c>
      <c r="EA24" s="28" t="s">
        <v>644</v>
      </c>
      <c r="EB24" s="16" t="s">
        <v>644</v>
      </c>
      <c r="EC24" s="93"/>
      <c r="ED24" s="15" t="s">
        <v>644</v>
      </c>
      <c r="EE24" s="59" t="s">
        <v>644</v>
      </c>
      <c r="EF24" s="59" t="s">
        <v>644</v>
      </c>
      <c r="EG24" s="59" t="s">
        <v>644</v>
      </c>
      <c r="EH24" s="28" t="s">
        <v>644</v>
      </c>
      <c r="EI24" s="28" t="s">
        <v>644</v>
      </c>
      <c r="EJ24" s="28">
        <v>0</v>
      </c>
      <c r="EK24" s="16">
        <v>0</v>
      </c>
      <c r="EL24" s="224" t="s">
        <v>644</v>
      </c>
      <c r="EM24" s="201" t="s">
        <v>644</v>
      </c>
      <c r="EN24" s="201" t="s">
        <v>644</v>
      </c>
      <c r="EO24" s="201" t="s">
        <v>644</v>
      </c>
      <c r="EP24" s="200" t="s">
        <v>644</v>
      </c>
      <c r="EQ24" s="200" t="s">
        <v>644</v>
      </c>
      <c r="ER24" s="200">
        <v>0.31779535970889217</v>
      </c>
      <c r="ES24" s="202">
        <v>0.28249203422518154</v>
      </c>
      <c r="ET24" s="33" t="s">
        <v>644</v>
      </c>
      <c r="EU24" s="65" t="s">
        <v>644</v>
      </c>
      <c r="EV24" s="65" t="s">
        <v>644</v>
      </c>
      <c r="EW24" s="65" t="s">
        <v>644</v>
      </c>
      <c r="EX24" s="51" t="s">
        <v>644</v>
      </c>
      <c r="EY24" s="51" t="s">
        <v>644</v>
      </c>
      <c r="EZ24" s="51" t="s">
        <v>644</v>
      </c>
      <c r="FA24" s="34" t="s">
        <v>644</v>
      </c>
      <c r="FB24" s="15" t="s">
        <v>644</v>
      </c>
      <c r="FC24" s="59" t="s">
        <v>644</v>
      </c>
      <c r="FD24" s="59" t="s">
        <v>644</v>
      </c>
      <c r="FE24" s="59" t="s">
        <v>644</v>
      </c>
      <c r="FF24" s="28" t="s">
        <v>644</v>
      </c>
      <c r="FG24" s="28" t="s">
        <v>644</v>
      </c>
      <c r="FH24" s="28" t="s">
        <v>644</v>
      </c>
      <c r="FI24" s="16" t="s">
        <v>644</v>
      </c>
      <c r="FJ24" s="224" t="s">
        <v>644</v>
      </c>
      <c r="FK24" s="201" t="s">
        <v>644</v>
      </c>
      <c r="FL24" s="201" t="s">
        <v>644</v>
      </c>
      <c r="FM24" s="201" t="s">
        <v>644</v>
      </c>
      <c r="FN24" s="200" t="s">
        <v>644</v>
      </c>
      <c r="FO24" s="200" t="s">
        <v>644</v>
      </c>
      <c r="FP24" s="200" t="s">
        <v>644</v>
      </c>
      <c r="FQ24" s="202" t="s">
        <v>644</v>
      </c>
      <c r="FR24" s="33" t="s">
        <v>644</v>
      </c>
      <c r="FS24" s="65" t="s">
        <v>644</v>
      </c>
      <c r="FT24" s="65" t="s">
        <v>644</v>
      </c>
      <c r="FU24" s="65" t="s">
        <v>644</v>
      </c>
      <c r="FV24" s="51" t="s">
        <v>644</v>
      </c>
      <c r="FW24" s="51" t="s">
        <v>644</v>
      </c>
      <c r="FX24" s="51" t="s">
        <v>644</v>
      </c>
      <c r="FY24" s="34" t="s">
        <v>644</v>
      </c>
      <c r="FZ24" s="15" t="s">
        <v>644</v>
      </c>
      <c r="GA24" s="59" t="s">
        <v>644</v>
      </c>
      <c r="GB24" s="59" t="s">
        <v>644</v>
      </c>
      <c r="GC24" s="59" t="s">
        <v>644</v>
      </c>
      <c r="GD24" s="28" t="s">
        <v>644</v>
      </c>
      <c r="GE24" s="28">
        <v>1.3897171292809192</v>
      </c>
      <c r="GF24" s="28">
        <v>1.15304278611898</v>
      </c>
      <c r="GG24" s="16">
        <v>1.0388346130881931</v>
      </c>
      <c r="GH24" s="224" t="s">
        <v>644</v>
      </c>
      <c r="GI24" s="201" t="s">
        <v>644</v>
      </c>
      <c r="GJ24" s="201" t="s">
        <v>644</v>
      </c>
      <c r="GK24" s="201" t="s">
        <v>644</v>
      </c>
      <c r="GL24" s="200" t="s">
        <v>644</v>
      </c>
      <c r="GM24" s="200">
        <v>0</v>
      </c>
      <c r="GN24" s="200">
        <v>0</v>
      </c>
      <c r="GO24" s="202">
        <v>0</v>
      </c>
      <c r="GP24" s="93"/>
      <c r="GQ24" s="15" t="s">
        <v>644</v>
      </c>
      <c r="GR24" s="59" t="s">
        <v>644</v>
      </c>
      <c r="GS24" s="59" t="s">
        <v>644</v>
      </c>
      <c r="GT24" s="59">
        <v>0</v>
      </c>
      <c r="GU24" s="28">
        <v>0</v>
      </c>
      <c r="GV24" s="28">
        <v>0</v>
      </c>
      <c r="GW24" s="28">
        <v>0</v>
      </c>
      <c r="GX24" s="16">
        <v>0</v>
      </c>
      <c r="GY24" s="224" t="s">
        <v>644</v>
      </c>
      <c r="GZ24" s="201" t="s">
        <v>644</v>
      </c>
      <c r="HA24" s="201" t="s">
        <v>644</v>
      </c>
      <c r="HB24" s="201" t="s">
        <v>644</v>
      </c>
      <c r="HC24" s="200" t="s">
        <v>644</v>
      </c>
      <c r="HD24" s="200" t="s">
        <v>644</v>
      </c>
      <c r="HE24" s="200">
        <v>0</v>
      </c>
      <c r="HF24" s="202">
        <v>0</v>
      </c>
      <c r="HG24" s="33" t="s">
        <v>644</v>
      </c>
      <c r="HH24" s="65" t="s">
        <v>644</v>
      </c>
      <c r="HI24" s="65" t="s">
        <v>644</v>
      </c>
      <c r="HJ24" s="65" t="s">
        <v>644</v>
      </c>
      <c r="HK24" s="51" t="s">
        <v>644</v>
      </c>
      <c r="HL24" s="51">
        <v>0</v>
      </c>
      <c r="HM24" s="51">
        <v>0</v>
      </c>
      <c r="HN24" s="34">
        <v>0</v>
      </c>
      <c r="HO24" s="15" t="s">
        <v>644</v>
      </c>
      <c r="HP24" s="59" t="s">
        <v>644</v>
      </c>
      <c r="HQ24" s="59" t="s">
        <v>644</v>
      </c>
      <c r="HR24" s="59" t="s">
        <v>644</v>
      </c>
      <c r="HS24" s="28" t="s">
        <v>644</v>
      </c>
      <c r="HT24" s="28" t="s">
        <v>644</v>
      </c>
      <c r="HU24" s="28" t="s">
        <v>644</v>
      </c>
      <c r="HV24" s="16" t="s">
        <v>644</v>
      </c>
      <c r="HW24" s="224" t="s">
        <v>644</v>
      </c>
      <c r="HX24" s="201" t="s">
        <v>644</v>
      </c>
      <c r="HY24" s="201" t="s">
        <v>644</v>
      </c>
      <c r="HZ24" s="201" t="s">
        <v>644</v>
      </c>
      <c r="IA24" s="200" t="s">
        <v>644</v>
      </c>
      <c r="IB24" s="200" t="s">
        <v>644</v>
      </c>
      <c r="IC24" s="200" t="s">
        <v>644</v>
      </c>
      <c r="ID24" s="202" t="s">
        <v>644</v>
      </c>
      <c r="IE24" s="33" t="s">
        <v>644</v>
      </c>
      <c r="IF24" s="65" t="s">
        <v>644</v>
      </c>
      <c r="IG24" s="65" t="s">
        <v>644</v>
      </c>
      <c r="IH24" s="65" t="s">
        <v>644</v>
      </c>
      <c r="II24" s="51" t="s">
        <v>644</v>
      </c>
      <c r="IJ24" s="51" t="s">
        <v>644</v>
      </c>
      <c r="IK24" s="51" t="s">
        <v>644</v>
      </c>
      <c r="IL24" s="34" t="s">
        <v>644</v>
      </c>
      <c r="IM24" s="224" t="s">
        <v>644</v>
      </c>
      <c r="IN24" s="201" t="s">
        <v>644</v>
      </c>
      <c r="IO24" s="201" t="s">
        <v>644</v>
      </c>
      <c r="IP24" s="201" t="s">
        <v>644</v>
      </c>
      <c r="IQ24" s="200" t="s">
        <v>644</v>
      </c>
      <c r="IR24" s="200" t="s">
        <v>644</v>
      </c>
      <c r="IS24" s="200" t="s">
        <v>644</v>
      </c>
      <c r="IT24" s="202" t="s">
        <v>644</v>
      </c>
      <c r="IU24" s="33" t="s">
        <v>644</v>
      </c>
      <c r="IV24" s="65" t="s">
        <v>644</v>
      </c>
      <c r="IW24" s="65" t="s">
        <v>644</v>
      </c>
      <c r="IX24" s="65" t="s">
        <v>644</v>
      </c>
      <c r="IY24" s="51" t="s">
        <v>644</v>
      </c>
      <c r="IZ24" s="51" t="s">
        <v>644</v>
      </c>
      <c r="JA24" s="51" t="s">
        <v>644</v>
      </c>
      <c r="JB24" s="34" t="s">
        <v>644</v>
      </c>
      <c r="JC24" s="15" t="s">
        <v>644</v>
      </c>
      <c r="JD24" s="59" t="s">
        <v>644</v>
      </c>
      <c r="JE24" s="59" t="s">
        <v>644</v>
      </c>
      <c r="JF24" s="59" t="s">
        <v>644</v>
      </c>
      <c r="JG24" s="28" t="s">
        <v>644</v>
      </c>
      <c r="JH24" s="28" t="s">
        <v>644</v>
      </c>
      <c r="JI24" s="28" t="s">
        <v>644</v>
      </c>
      <c r="JJ24" s="16" t="s">
        <v>644</v>
      </c>
      <c r="JK24" s="224" t="s">
        <v>644</v>
      </c>
      <c r="JL24" s="201" t="s">
        <v>644</v>
      </c>
      <c r="JM24" s="201" t="s">
        <v>644</v>
      </c>
      <c r="JN24" s="201" t="s">
        <v>644</v>
      </c>
      <c r="JO24" s="200" t="s">
        <v>644</v>
      </c>
      <c r="JP24" s="200" t="s">
        <v>644</v>
      </c>
      <c r="JQ24" s="200" t="s">
        <v>644</v>
      </c>
      <c r="JR24" s="202" t="s">
        <v>644</v>
      </c>
      <c r="JT24" s="33" t="s">
        <v>644</v>
      </c>
      <c r="JU24" s="65">
        <v>0</v>
      </c>
      <c r="JV24" s="65">
        <v>0</v>
      </c>
      <c r="JW24" s="65">
        <v>0</v>
      </c>
      <c r="JX24" s="51">
        <v>0</v>
      </c>
      <c r="JY24" s="51">
        <v>0</v>
      </c>
      <c r="JZ24" s="51">
        <v>0</v>
      </c>
      <c r="KA24" s="34">
        <v>0</v>
      </c>
    </row>
    <row r="25" spans="1:287" s="3" customFormat="1" ht="13.2" x14ac:dyDescent="0.25">
      <c r="A25" s="167">
        <v>2.2000000000000002</v>
      </c>
      <c r="B25" s="168" t="s">
        <v>126</v>
      </c>
      <c r="E25" s="171" t="s">
        <v>644</v>
      </c>
      <c r="F25" s="62" t="s">
        <v>644</v>
      </c>
      <c r="G25" s="62" t="s">
        <v>644</v>
      </c>
      <c r="H25" s="62" t="s">
        <v>644</v>
      </c>
      <c r="I25" s="155" t="s">
        <v>644</v>
      </c>
      <c r="J25" s="155" t="s">
        <v>644</v>
      </c>
      <c r="K25" s="155" t="s">
        <v>644</v>
      </c>
      <c r="L25" s="172" t="s">
        <v>644</v>
      </c>
      <c r="M25" s="256" t="s">
        <v>644</v>
      </c>
      <c r="N25" s="207" t="s">
        <v>644</v>
      </c>
      <c r="O25" s="207" t="s">
        <v>644</v>
      </c>
      <c r="P25" s="207" t="s">
        <v>644</v>
      </c>
      <c r="Q25" s="206">
        <v>0.11831299643250794</v>
      </c>
      <c r="R25" s="206">
        <v>0.13154736276342752</v>
      </c>
      <c r="S25" s="206">
        <v>0.11359594729925883</v>
      </c>
      <c r="T25" s="208">
        <v>9.4738975131988146E-2</v>
      </c>
      <c r="U25" s="169" t="s">
        <v>644</v>
      </c>
      <c r="V25" s="122" t="s">
        <v>644</v>
      </c>
      <c r="W25" s="122" t="s">
        <v>644</v>
      </c>
      <c r="X25" s="122" t="s">
        <v>644</v>
      </c>
      <c r="Y25" s="170" t="s">
        <v>644</v>
      </c>
      <c r="Z25" s="170" t="s">
        <v>644</v>
      </c>
      <c r="AA25" s="170" t="s">
        <v>644</v>
      </c>
      <c r="AB25" s="266" t="s">
        <v>644</v>
      </c>
      <c r="AC25" s="171" t="s">
        <v>644</v>
      </c>
      <c r="AD25" s="62" t="s">
        <v>644</v>
      </c>
      <c r="AE25" s="62" t="s">
        <v>644</v>
      </c>
      <c r="AF25" s="62" t="s">
        <v>644</v>
      </c>
      <c r="AG25" s="155" t="s">
        <v>644</v>
      </c>
      <c r="AH25" s="155" t="s">
        <v>644</v>
      </c>
      <c r="AI25" s="155" t="s">
        <v>644</v>
      </c>
      <c r="AJ25" s="172" t="s">
        <v>644</v>
      </c>
      <c r="AK25" s="256" t="s">
        <v>644</v>
      </c>
      <c r="AL25" s="207" t="s">
        <v>644</v>
      </c>
      <c r="AM25" s="207" t="s">
        <v>644</v>
      </c>
      <c r="AN25" s="207">
        <v>0</v>
      </c>
      <c r="AO25" s="206">
        <v>4.0942495653556947E-2</v>
      </c>
      <c r="AP25" s="206">
        <v>3.7546685980131438E-2</v>
      </c>
      <c r="AQ25" s="206">
        <v>3.3213794225420236E-2</v>
      </c>
      <c r="AR25" s="208">
        <v>2.8273315170649706E-2</v>
      </c>
      <c r="AS25" s="169" t="s">
        <v>644</v>
      </c>
      <c r="AT25" s="122" t="s">
        <v>644</v>
      </c>
      <c r="AU25" s="122" t="s">
        <v>644</v>
      </c>
      <c r="AV25" s="122">
        <v>0.18933244273384561</v>
      </c>
      <c r="AW25" s="170">
        <v>0.14890845126385865</v>
      </c>
      <c r="AX25" s="170">
        <v>0.59055690093119273</v>
      </c>
      <c r="AY25" s="170">
        <v>0.37356688565590335</v>
      </c>
      <c r="AZ25" s="266">
        <v>0.32580063541570298</v>
      </c>
      <c r="BA25" s="171" t="s">
        <v>644</v>
      </c>
      <c r="BB25" s="62">
        <v>0</v>
      </c>
      <c r="BC25" s="62">
        <v>0</v>
      </c>
      <c r="BD25" s="62">
        <v>0</v>
      </c>
      <c r="BE25" s="155">
        <v>0</v>
      </c>
      <c r="BF25" s="155">
        <v>0</v>
      </c>
      <c r="BG25" s="155">
        <v>0</v>
      </c>
      <c r="BH25" s="172">
        <v>0</v>
      </c>
      <c r="BI25" s="256" t="s">
        <v>644</v>
      </c>
      <c r="BJ25" s="207" t="s">
        <v>644</v>
      </c>
      <c r="BK25" s="207" t="s">
        <v>644</v>
      </c>
      <c r="BL25" s="207">
        <v>0.23109164441191016</v>
      </c>
      <c r="BM25" s="206">
        <v>0.11725190571727066</v>
      </c>
      <c r="BN25" s="206">
        <v>9.044837614221872E-2</v>
      </c>
      <c r="BO25" s="206">
        <v>0.11559972879173162</v>
      </c>
      <c r="BP25" s="208">
        <v>0.13307445616727478</v>
      </c>
      <c r="BQ25" s="169" t="s">
        <v>644</v>
      </c>
      <c r="BR25" s="122" t="s">
        <v>644</v>
      </c>
      <c r="BS25" s="122" t="s">
        <v>644</v>
      </c>
      <c r="BT25" s="122" t="s">
        <v>644</v>
      </c>
      <c r="BU25" s="170" t="s">
        <v>644</v>
      </c>
      <c r="BV25" s="170">
        <v>0</v>
      </c>
      <c r="BW25" s="170">
        <v>0</v>
      </c>
      <c r="BX25" s="266">
        <v>0</v>
      </c>
      <c r="BY25" s="171" t="s">
        <v>644</v>
      </c>
      <c r="BZ25" s="62" t="s">
        <v>644</v>
      </c>
      <c r="CA25" s="62" t="s">
        <v>644</v>
      </c>
      <c r="CB25" s="62" t="s">
        <v>644</v>
      </c>
      <c r="CC25" s="155" t="s">
        <v>644</v>
      </c>
      <c r="CD25" s="155" t="s">
        <v>644</v>
      </c>
      <c r="CE25" s="155" t="s">
        <v>644</v>
      </c>
      <c r="CF25" s="172" t="s">
        <v>644</v>
      </c>
      <c r="CG25" s="256" t="s">
        <v>644</v>
      </c>
      <c r="CH25" s="207" t="s">
        <v>644</v>
      </c>
      <c r="CI25" s="207" t="s">
        <v>644</v>
      </c>
      <c r="CJ25" s="207" t="s">
        <v>644</v>
      </c>
      <c r="CK25" s="206" t="s">
        <v>644</v>
      </c>
      <c r="CL25" s="206" t="s">
        <v>644</v>
      </c>
      <c r="CM25" s="206" t="s">
        <v>644</v>
      </c>
      <c r="CN25" s="208" t="s">
        <v>644</v>
      </c>
      <c r="CO25" s="169" t="s">
        <v>644</v>
      </c>
      <c r="CP25" s="122" t="s">
        <v>644</v>
      </c>
      <c r="CQ25" s="122" t="s">
        <v>644</v>
      </c>
      <c r="CR25" s="122" t="s">
        <v>644</v>
      </c>
      <c r="CS25" s="170" t="s">
        <v>644</v>
      </c>
      <c r="CT25" s="170" t="s">
        <v>644</v>
      </c>
      <c r="CU25" s="170" t="s">
        <v>644</v>
      </c>
      <c r="CV25" s="266" t="s">
        <v>644</v>
      </c>
      <c r="CW25" s="171" t="s">
        <v>644</v>
      </c>
      <c r="CX25" s="62" t="s">
        <v>644</v>
      </c>
      <c r="CY25" s="62" t="s">
        <v>644</v>
      </c>
      <c r="CZ25" s="62">
        <v>0.43259059144889467</v>
      </c>
      <c r="DA25" s="155">
        <v>0.60079106309175334</v>
      </c>
      <c r="DB25" s="155">
        <v>0.58239096954706149</v>
      </c>
      <c r="DC25" s="155">
        <v>0.50013191022499437</v>
      </c>
      <c r="DD25" s="172">
        <v>0.46654868095838387</v>
      </c>
      <c r="DE25" s="256" t="s">
        <v>644</v>
      </c>
      <c r="DF25" s="207" t="s">
        <v>644</v>
      </c>
      <c r="DG25" s="207" t="s">
        <v>644</v>
      </c>
      <c r="DH25" s="207">
        <v>0</v>
      </c>
      <c r="DI25" s="206">
        <v>0</v>
      </c>
      <c r="DJ25" s="206">
        <v>4.029565920832863E-2</v>
      </c>
      <c r="DK25" s="206">
        <v>3.9720800375337442E-2</v>
      </c>
      <c r="DL25" s="208">
        <v>4.0038501687051274E-2</v>
      </c>
      <c r="DM25" s="169" t="s">
        <v>644</v>
      </c>
      <c r="DN25" s="122" t="s">
        <v>644</v>
      </c>
      <c r="DO25" s="122" t="s">
        <v>644</v>
      </c>
      <c r="DP25" s="122">
        <v>6.9484241093039759E-2</v>
      </c>
      <c r="DQ25" s="170">
        <v>5.300650431538597E-2</v>
      </c>
      <c r="DR25" s="170">
        <v>4.8316395913557728E-2</v>
      </c>
      <c r="DS25" s="170">
        <v>7.0111816957702314E-2</v>
      </c>
      <c r="DT25" s="266">
        <v>7.3852568863631576E-2</v>
      </c>
      <c r="DU25" s="171" t="s">
        <v>644</v>
      </c>
      <c r="DV25" s="62" t="s">
        <v>644</v>
      </c>
      <c r="DW25" s="62" t="s">
        <v>644</v>
      </c>
      <c r="DX25" s="62" t="s">
        <v>644</v>
      </c>
      <c r="DY25" s="155">
        <v>3</v>
      </c>
      <c r="DZ25" s="155">
        <v>3</v>
      </c>
      <c r="EA25" s="155">
        <v>3</v>
      </c>
      <c r="EB25" s="172">
        <v>3</v>
      </c>
      <c r="EC25" s="93"/>
      <c r="ED25" s="171" t="s">
        <v>644</v>
      </c>
      <c r="EE25" s="62" t="s">
        <v>644</v>
      </c>
      <c r="EF25" s="62" t="s">
        <v>644</v>
      </c>
      <c r="EG25" s="62" t="s">
        <v>644</v>
      </c>
      <c r="EH25" s="155" t="s">
        <v>644</v>
      </c>
      <c r="EI25" s="155">
        <v>3.4353251241853226E-2</v>
      </c>
      <c r="EJ25" s="155">
        <v>2.7874076916328008E-2</v>
      </c>
      <c r="EK25" s="172">
        <v>2.493040290234419E-2</v>
      </c>
      <c r="EL25" s="256" t="s">
        <v>644</v>
      </c>
      <c r="EM25" s="207" t="s">
        <v>644</v>
      </c>
      <c r="EN25" s="207" t="s">
        <v>644</v>
      </c>
      <c r="EO25" s="207" t="s">
        <v>644</v>
      </c>
      <c r="EP25" s="206" t="s">
        <v>644</v>
      </c>
      <c r="EQ25" s="206" t="s">
        <v>644</v>
      </c>
      <c r="ER25" s="206">
        <v>0</v>
      </c>
      <c r="ES25" s="208">
        <v>0</v>
      </c>
      <c r="ET25" s="169" t="s">
        <v>644</v>
      </c>
      <c r="EU25" s="122" t="s">
        <v>644</v>
      </c>
      <c r="EV25" s="122" t="s">
        <v>644</v>
      </c>
      <c r="EW25" s="122" t="s">
        <v>644</v>
      </c>
      <c r="EX25" s="170" t="s">
        <v>644</v>
      </c>
      <c r="EY25" s="170">
        <v>0.99323019432003701</v>
      </c>
      <c r="EZ25" s="170">
        <v>0.91816255494252841</v>
      </c>
      <c r="FA25" s="266">
        <v>0.82321812323150612</v>
      </c>
      <c r="FB25" s="171" t="s">
        <v>644</v>
      </c>
      <c r="FC25" s="62" t="s">
        <v>644</v>
      </c>
      <c r="FD25" s="62" t="s">
        <v>644</v>
      </c>
      <c r="FE25" s="62" t="s">
        <v>644</v>
      </c>
      <c r="FF25" s="155" t="s">
        <v>644</v>
      </c>
      <c r="FG25" s="155">
        <v>0.6443895361675479</v>
      </c>
      <c r="FH25" s="155">
        <v>0.21514264193602214</v>
      </c>
      <c r="FI25" s="172">
        <v>0.19552587282283596</v>
      </c>
      <c r="FJ25" s="256" t="s">
        <v>644</v>
      </c>
      <c r="FK25" s="207" t="s">
        <v>644</v>
      </c>
      <c r="FL25" s="207" t="s">
        <v>644</v>
      </c>
      <c r="FM25" s="207" t="s">
        <v>644</v>
      </c>
      <c r="FN25" s="206" t="s">
        <v>644</v>
      </c>
      <c r="FO25" s="206" t="s">
        <v>644</v>
      </c>
      <c r="FP25" s="206" t="s">
        <v>644</v>
      </c>
      <c r="FQ25" s="208" t="s">
        <v>644</v>
      </c>
      <c r="FR25" s="169" t="s">
        <v>644</v>
      </c>
      <c r="FS25" s="122" t="s">
        <v>644</v>
      </c>
      <c r="FT25" s="122" t="s">
        <v>644</v>
      </c>
      <c r="FU25" s="122" t="s">
        <v>644</v>
      </c>
      <c r="FV25" s="170" t="s">
        <v>644</v>
      </c>
      <c r="FW25" s="170" t="s">
        <v>644</v>
      </c>
      <c r="FX25" s="170" t="s">
        <v>644</v>
      </c>
      <c r="FY25" s="266" t="s">
        <v>644</v>
      </c>
      <c r="FZ25" s="171" t="s">
        <v>644</v>
      </c>
      <c r="GA25" s="62" t="s">
        <v>644</v>
      </c>
      <c r="GB25" s="62" t="s">
        <v>644</v>
      </c>
      <c r="GC25" s="62" t="s">
        <v>644</v>
      </c>
      <c r="GD25" s="155" t="s">
        <v>644</v>
      </c>
      <c r="GE25" s="155">
        <v>0.46323904309363972</v>
      </c>
      <c r="GF25" s="155">
        <v>0.38434759537299334</v>
      </c>
      <c r="GG25" s="172">
        <v>0.34627820436273105</v>
      </c>
      <c r="GH25" s="256" t="s">
        <v>644</v>
      </c>
      <c r="GI25" s="207" t="s">
        <v>644</v>
      </c>
      <c r="GJ25" s="207" t="s">
        <v>644</v>
      </c>
      <c r="GK25" s="207" t="s">
        <v>644</v>
      </c>
      <c r="GL25" s="206" t="s">
        <v>644</v>
      </c>
      <c r="GM25" s="206">
        <v>0</v>
      </c>
      <c r="GN25" s="206">
        <v>0</v>
      </c>
      <c r="GO25" s="208">
        <v>0</v>
      </c>
      <c r="GP25" s="93"/>
      <c r="GQ25" s="171" t="s">
        <v>644</v>
      </c>
      <c r="GR25" s="62" t="s">
        <v>644</v>
      </c>
      <c r="GS25" s="62" t="s">
        <v>644</v>
      </c>
      <c r="GT25" s="62">
        <v>0</v>
      </c>
      <c r="GU25" s="155">
        <v>0</v>
      </c>
      <c r="GV25" s="155">
        <v>0</v>
      </c>
      <c r="GW25" s="155">
        <v>0</v>
      </c>
      <c r="GX25" s="172">
        <v>0</v>
      </c>
      <c r="GY25" s="256" t="s">
        <v>644</v>
      </c>
      <c r="GZ25" s="207">
        <v>0</v>
      </c>
      <c r="HA25" s="207">
        <v>0</v>
      </c>
      <c r="HB25" s="207">
        <v>0</v>
      </c>
      <c r="HC25" s="206">
        <v>0</v>
      </c>
      <c r="HD25" s="206">
        <v>0</v>
      </c>
      <c r="HE25" s="206">
        <v>0</v>
      </c>
      <c r="HF25" s="208">
        <v>0</v>
      </c>
      <c r="HG25" s="169" t="s">
        <v>644</v>
      </c>
      <c r="HH25" s="122" t="s">
        <v>644</v>
      </c>
      <c r="HI25" s="122" t="s">
        <v>644</v>
      </c>
      <c r="HJ25" s="122" t="s">
        <v>644</v>
      </c>
      <c r="HK25" s="170" t="s">
        <v>644</v>
      </c>
      <c r="HL25" s="170">
        <v>0</v>
      </c>
      <c r="HM25" s="170">
        <v>0</v>
      </c>
      <c r="HN25" s="266">
        <v>0</v>
      </c>
      <c r="HO25" s="171" t="s">
        <v>644</v>
      </c>
      <c r="HP25" s="62" t="s">
        <v>644</v>
      </c>
      <c r="HQ25" s="62" t="s">
        <v>644</v>
      </c>
      <c r="HR25" s="62" t="s">
        <v>644</v>
      </c>
      <c r="HS25" s="155" t="s">
        <v>644</v>
      </c>
      <c r="HT25" s="155" t="s">
        <v>644</v>
      </c>
      <c r="HU25" s="155" t="s">
        <v>644</v>
      </c>
      <c r="HV25" s="172" t="s">
        <v>644</v>
      </c>
      <c r="HW25" s="256" t="s">
        <v>644</v>
      </c>
      <c r="HX25" s="207" t="s">
        <v>644</v>
      </c>
      <c r="HY25" s="207" t="s">
        <v>644</v>
      </c>
      <c r="HZ25" s="207" t="s">
        <v>644</v>
      </c>
      <c r="IA25" s="206" t="s">
        <v>644</v>
      </c>
      <c r="IB25" s="206" t="s">
        <v>644</v>
      </c>
      <c r="IC25" s="206" t="s">
        <v>644</v>
      </c>
      <c r="ID25" s="208" t="s">
        <v>644</v>
      </c>
      <c r="IE25" s="169" t="s">
        <v>644</v>
      </c>
      <c r="IF25" s="122" t="s">
        <v>644</v>
      </c>
      <c r="IG25" s="122" t="s">
        <v>644</v>
      </c>
      <c r="IH25" s="122" t="s">
        <v>644</v>
      </c>
      <c r="II25" s="170" t="s">
        <v>644</v>
      </c>
      <c r="IJ25" s="170" t="s">
        <v>644</v>
      </c>
      <c r="IK25" s="170" t="s">
        <v>644</v>
      </c>
      <c r="IL25" s="266" t="s">
        <v>644</v>
      </c>
      <c r="IM25" s="256" t="s">
        <v>644</v>
      </c>
      <c r="IN25" s="207" t="s">
        <v>644</v>
      </c>
      <c r="IO25" s="207" t="s">
        <v>644</v>
      </c>
      <c r="IP25" s="207" t="s">
        <v>644</v>
      </c>
      <c r="IQ25" s="206" t="s">
        <v>644</v>
      </c>
      <c r="IR25" s="206" t="s">
        <v>644</v>
      </c>
      <c r="IS25" s="206" t="s">
        <v>644</v>
      </c>
      <c r="IT25" s="208" t="s">
        <v>644</v>
      </c>
      <c r="IU25" s="169" t="s">
        <v>644</v>
      </c>
      <c r="IV25" s="122" t="s">
        <v>644</v>
      </c>
      <c r="IW25" s="122" t="s">
        <v>644</v>
      </c>
      <c r="IX25" s="122" t="s">
        <v>644</v>
      </c>
      <c r="IY25" s="170" t="s">
        <v>644</v>
      </c>
      <c r="IZ25" s="170" t="s">
        <v>644</v>
      </c>
      <c r="JA25" s="170" t="s">
        <v>644</v>
      </c>
      <c r="JB25" s="266" t="s">
        <v>644</v>
      </c>
      <c r="JC25" s="171" t="s">
        <v>644</v>
      </c>
      <c r="JD25" s="62" t="s">
        <v>644</v>
      </c>
      <c r="JE25" s="62" t="s">
        <v>644</v>
      </c>
      <c r="JF25" s="62" t="s">
        <v>644</v>
      </c>
      <c r="JG25" s="155" t="s">
        <v>644</v>
      </c>
      <c r="JH25" s="155">
        <v>0.80222659585840528</v>
      </c>
      <c r="JI25" s="155">
        <v>0.51821584549739297</v>
      </c>
      <c r="JJ25" s="172">
        <v>0.457382790135062</v>
      </c>
      <c r="JK25" s="256" t="s">
        <v>644</v>
      </c>
      <c r="JL25" s="207" t="s">
        <v>644</v>
      </c>
      <c r="JM25" s="207" t="s">
        <v>644</v>
      </c>
      <c r="JN25" s="207" t="s">
        <v>644</v>
      </c>
      <c r="JO25" s="206" t="s">
        <v>644</v>
      </c>
      <c r="JP25" s="206" t="s">
        <v>644</v>
      </c>
      <c r="JQ25" s="206" t="s">
        <v>644</v>
      </c>
      <c r="JR25" s="208" t="s">
        <v>644</v>
      </c>
      <c r="JS25" s="5"/>
      <c r="JT25" s="169" t="s">
        <v>644</v>
      </c>
      <c r="JU25" s="122" t="s">
        <v>644</v>
      </c>
      <c r="JV25" s="122" t="s">
        <v>644</v>
      </c>
      <c r="JW25" s="122" t="s">
        <v>644</v>
      </c>
      <c r="JX25" s="170" t="s">
        <v>644</v>
      </c>
      <c r="JY25" s="170" t="s">
        <v>644</v>
      </c>
      <c r="JZ25" s="170" t="s">
        <v>644</v>
      </c>
      <c r="KA25" s="266" t="s">
        <v>644</v>
      </c>
    </row>
    <row r="26" spans="1:287" ht="13.2" x14ac:dyDescent="0.25">
      <c r="A26" s="167">
        <v>2.2999999999999998</v>
      </c>
      <c r="B26" s="168" t="s">
        <v>127</v>
      </c>
      <c r="C26" s="3"/>
      <c r="E26" s="171" t="s">
        <v>644</v>
      </c>
      <c r="F26" s="62" t="s">
        <v>644</v>
      </c>
      <c r="G26" s="62" t="s">
        <v>644</v>
      </c>
      <c r="H26" s="62" t="s">
        <v>644</v>
      </c>
      <c r="I26" s="155" t="s">
        <v>644</v>
      </c>
      <c r="J26" s="155" t="s">
        <v>644</v>
      </c>
      <c r="K26" s="155" t="s">
        <v>644</v>
      </c>
      <c r="L26" s="172" t="s">
        <v>644</v>
      </c>
      <c r="M26" s="256" t="s">
        <v>644</v>
      </c>
      <c r="N26" s="207" t="s">
        <v>644</v>
      </c>
      <c r="O26" s="207" t="s">
        <v>644</v>
      </c>
      <c r="P26" s="207" t="s">
        <v>644</v>
      </c>
      <c r="Q26" s="206">
        <v>9.3037038103744876E-2</v>
      </c>
      <c r="R26" s="206">
        <v>0.12064188191257344</v>
      </c>
      <c r="S26" s="206">
        <v>0.16479576338177901</v>
      </c>
      <c r="T26" s="208">
        <v>0.18369050773794626</v>
      </c>
      <c r="U26" s="169" t="s">
        <v>644</v>
      </c>
      <c r="V26" s="122" t="s">
        <v>644</v>
      </c>
      <c r="W26" s="122" t="s">
        <v>644</v>
      </c>
      <c r="X26" s="122" t="s">
        <v>644</v>
      </c>
      <c r="Y26" s="170" t="s">
        <v>644</v>
      </c>
      <c r="Z26" s="170" t="s">
        <v>644</v>
      </c>
      <c r="AA26" s="170" t="s">
        <v>644</v>
      </c>
      <c r="AB26" s="266" t="s">
        <v>644</v>
      </c>
      <c r="AC26" s="171" t="s">
        <v>644</v>
      </c>
      <c r="AD26" s="62" t="s">
        <v>644</v>
      </c>
      <c r="AE26" s="62" t="s">
        <v>644</v>
      </c>
      <c r="AF26" s="62" t="s">
        <v>644</v>
      </c>
      <c r="AG26" s="155" t="s">
        <v>644</v>
      </c>
      <c r="AH26" s="155" t="s">
        <v>644</v>
      </c>
      <c r="AI26" s="155" t="s">
        <v>644</v>
      </c>
      <c r="AJ26" s="172" t="s">
        <v>644</v>
      </c>
      <c r="AK26" s="256" t="s">
        <v>644</v>
      </c>
      <c r="AL26" s="207" t="s">
        <v>644</v>
      </c>
      <c r="AM26" s="207" t="s">
        <v>644</v>
      </c>
      <c r="AN26" s="207">
        <v>0.39011694643515588</v>
      </c>
      <c r="AO26" s="206">
        <v>0.39626486864692617</v>
      </c>
      <c r="AP26" s="206">
        <v>0.40021191379964866</v>
      </c>
      <c r="AQ26" s="206">
        <v>0.3535423874216953</v>
      </c>
      <c r="AR26" s="208">
        <v>0.43587944152641989</v>
      </c>
      <c r="AS26" s="169" t="s">
        <v>644</v>
      </c>
      <c r="AT26" s="122" t="s">
        <v>644</v>
      </c>
      <c r="AU26" s="122" t="s">
        <v>644</v>
      </c>
      <c r="AV26" s="122">
        <v>0.32769076627011745</v>
      </c>
      <c r="AW26" s="170">
        <v>0.29781690252771731</v>
      </c>
      <c r="AX26" s="170">
        <v>0.24585684540885461</v>
      </c>
      <c r="AY26" s="170">
        <v>0.22008940612739364</v>
      </c>
      <c r="AZ26" s="266">
        <v>0.1974850303919464</v>
      </c>
      <c r="BA26" s="171" t="s">
        <v>644</v>
      </c>
      <c r="BB26" s="62">
        <v>0</v>
      </c>
      <c r="BC26" s="62">
        <v>0</v>
      </c>
      <c r="BD26" s="62">
        <v>0</v>
      </c>
      <c r="BE26" s="155">
        <v>0</v>
      </c>
      <c r="BF26" s="155">
        <v>0</v>
      </c>
      <c r="BG26" s="155">
        <v>0</v>
      </c>
      <c r="BH26" s="172">
        <v>0</v>
      </c>
      <c r="BI26" s="256" t="s">
        <v>644</v>
      </c>
      <c r="BJ26" s="207" t="s">
        <v>644</v>
      </c>
      <c r="BK26" s="207">
        <v>0.71062980590655311</v>
      </c>
      <c r="BL26" s="207">
        <v>0.48409420029398664</v>
      </c>
      <c r="BM26" s="206">
        <v>0.39119795543614944</v>
      </c>
      <c r="BN26" s="206">
        <v>0.42296516948611229</v>
      </c>
      <c r="BO26" s="206">
        <v>0.41614759228026676</v>
      </c>
      <c r="BP26" s="208">
        <v>0.50657703700676349</v>
      </c>
      <c r="BQ26" s="169" t="s">
        <v>644</v>
      </c>
      <c r="BR26" s="122" t="s">
        <v>644</v>
      </c>
      <c r="BS26" s="122" t="s">
        <v>644</v>
      </c>
      <c r="BT26" s="122" t="s">
        <v>644</v>
      </c>
      <c r="BU26" s="170" t="s">
        <v>644</v>
      </c>
      <c r="BV26" s="170" t="s">
        <v>644</v>
      </c>
      <c r="BW26" s="170" t="s">
        <v>644</v>
      </c>
      <c r="BX26" s="266" t="s">
        <v>644</v>
      </c>
      <c r="BY26" s="171" t="s">
        <v>644</v>
      </c>
      <c r="BZ26" s="62" t="s">
        <v>644</v>
      </c>
      <c r="CA26" s="62" t="s">
        <v>644</v>
      </c>
      <c r="CB26" s="62" t="s">
        <v>644</v>
      </c>
      <c r="CC26" s="155" t="s">
        <v>644</v>
      </c>
      <c r="CD26" s="155" t="s">
        <v>644</v>
      </c>
      <c r="CE26" s="155" t="s">
        <v>644</v>
      </c>
      <c r="CF26" s="172" t="s">
        <v>644</v>
      </c>
      <c r="CG26" s="256" t="s">
        <v>644</v>
      </c>
      <c r="CH26" s="207" t="s">
        <v>644</v>
      </c>
      <c r="CI26" s="207" t="s">
        <v>644</v>
      </c>
      <c r="CJ26" s="207" t="s">
        <v>644</v>
      </c>
      <c r="CK26" s="206" t="s">
        <v>644</v>
      </c>
      <c r="CL26" s="206" t="s">
        <v>644</v>
      </c>
      <c r="CM26" s="206" t="s">
        <v>644</v>
      </c>
      <c r="CN26" s="208" t="s">
        <v>644</v>
      </c>
      <c r="CO26" s="169" t="s">
        <v>644</v>
      </c>
      <c r="CP26" s="122" t="s">
        <v>644</v>
      </c>
      <c r="CQ26" s="122" t="s">
        <v>644</v>
      </c>
      <c r="CR26" s="122" t="s">
        <v>644</v>
      </c>
      <c r="CS26" s="170" t="s">
        <v>644</v>
      </c>
      <c r="CT26" s="170" t="s">
        <v>644</v>
      </c>
      <c r="CU26" s="170" t="s">
        <v>644</v>
      </c>
      <c r="CV26" s="266" t="s">
        <v>644</v>
      </c>
      <c r="CW26" s="171" t="s">
        <v>644</v>
      </c>
      <c r="CX26" s="62" t="s">
        <v>644</v>
      </c>
      <c r="CY26" s="62" t="s">
        <v>644</v>
      </c>
      <c r="CZ26" s="62">
        <v>0.44861246520626108</v>
      </c>
      <c r="DA26" s="155">
        <v>0.25748188418218004</v>
      </c>
      <c r="DB26" s="155">
        <v>0.33470745376267902</v>
      </c>
      <c r="DC26" s="155">
        <v>0.29419524130882019</v>
      </c>
      <c r="DD26" s="172">
        <v>0.23304129918001193</v>
      </c>
      <c r="DE26" s="256" t="s">
        <v>644</v>
      </c>
      <c r="DF26" s="207" t="s">
        <v>644</v>
      </c>
      <c r="DG26" s="207" t="s">
        <v>644</v>
      </c>
      <c r="DH26" s="207">
        <v>0.24621635194454569</v>
      </c>
      <c r="DI26" s="206">
        <v>0.29042604415873713</v>
      </c>
      <c r="DJ26" s="206">
        <v>0.65681964805234871</v>
      </c>
      <c r="DK26" s="206">
        <v>0.64744944332600407</v>
      </c>
      <c r="DL26" s="208">
        <v>0.69266647957100391</v>
      </c>
      <c r="DM26" s="169" t="s">
        <v>644</v>
      </c>
      <c r="DN26" s="122" t="s">
        <v>644</v>
      </c>
      <c r="DO26" s="122" t="s">
        <v>644</v>
      </c>
      <c r="DP26" s="122">
        <v>0.27793696437215903</v>
      </c>
      <c r="DQ26" s="170">
        <v>0.13251626078846493</v>
      </c>
      <c r="DR26" s="170">
        <v>0.12079098978389431</v>
      </c>
      <c r="DS26" s="170">
        <v>0.17527954239425581</v>
      </c>
      <c r="DT26" s="266">
        <v>0.18463142215907893</v>
      </c>
      <c r="DU26" s="171" t="s">
        <v>644</v>
      </c>
      <c r="DV26" s="62" t="s">
        <v>644</v>
      </c>
      <c r="DW26" s="62" t="s">
        <v>644</v>
      </c>
      <c r="DX26" s="62">
        <v>3</v>
      </c>
      <c r="DY26" s="155">
        <v>2</v>
      </c>
      <c r="DZ26" s="155">
        <v>2.3433333333333333</v>
      </c>
      <c r="EA26" s="155">
        <v>2.25</v>
      </c>
      <c r="EB26" s="172">
        <v>2.1666666666666665</v>
      </c>
      <c r="EC26" s="93"/>
      <c r="ED26" s="171" t="s">
        <v>644</v>
      </c>
      <c r="EE26" s="62" t="s">
        <v>644</v>
      </c>
      <c r="EF26" s="62" t="s">
        <v>644</v>
      </c>
      <c r="EG26" s="62" t="s">
        <v>644</v>
      </c>
      <c r="EH26" s="155" t="s">
        <v>644</v>
      </c>
      <c r="EI26" s="155" t="s">
        <v>644</v>
      </c>
      <c r="EJ26" s="155" t="s">
        <v>644</v>
      </c>
      <c r="EK26" s="172" t="s">
        <v>644</v>
      </c>
      <c r="EL26" s="256" t="s">
        <v>644</v>
      </c>
      <c r="EM26" s="207" t="s">
        <v>644</v>
      </c>
      <c r="EN26" s="207" t="s">
        <v>644</v>
      </c>
      <c r="EO26" s="207" t="s">
        <v>644</v>
      </c>
      <c r="EP26" s="206" t="s">
        <v>644</v>
      </c>
      <c r="EQ26" s="206" t="s">
        <v>644</v>
      </c>
      <c r="ER26" s="206" t="s">
        <v>644</v>
      </c>
      <c r="ES26" s="208" t="s">
        <v>644</v>
      </c>
      <c r="ET26" s="169" t="s">
        <v>644</v>
      </c>
      <c r="EU26" s="122" t="s">
        <v>644</v>
      </c>
      <c r="EV26" s="122" t="s">
        <v>644</v>
      </c>
      <c r="EW26" s="122" t="s">
        <v>644</v>
      </c>
      <c r="EX26" s="170" t="s">
        <v>644</v>
      </c>
      <c r="EY26" s="170">
        <v>0.70316540162496655</v>
      </c>
      <c r="EZ26" s="170">
        <v>0.75047341172459003</v>
      </c>
      <c r="FA26" s="266">
        <v>0.67286921058737059</v>
      </c>
      <c r="FB26" s="171" t="s">
        <v>644</v>
      </c>
      <c r="FC26" s="62" t="s">
        <v>644</v>
      </c>
      <c r="FD26" s="62" t="s">
        <v>644</v>
      </c>
      <c r="FE26" s="62" t="s">
        <v>644</v>
      </c>
      <c r="FF26" s="155" t="s">
        <v>644</v>
      </c>
      <c r="FG26" s="155">
        <v>0.6443895361675479</v>
      </c>
      <c r="FH26" s="155">
        <v>0.21514264193602214</v>
      </c>
      <c r="FI26" s="172">
        <v>0.19552587282283596</v>
      </c>
      <c r="FJ26" s="256" t="s">
        <v>644</v>
      </c>
      <c r="FK26" s="207" t="s">
        <v>644</v>
      </c>
      <c r="FL26" s="207" t="s">
        <v>644</v>
      </c>
      <c r="FM26" s="207" t="s">
        <v>644</v>
      </c>
      <c r="FN26" s="206" t="s">
        <v>644</v>
      </c>
      <c r="FO26" s="206" t="s">
        <v>644</v>
      </c>
      <c r="FP26" s="206" t="s">
        <v>644</v>
      </c>
      <c r="FQ26" s="208" t="s">
        <v>644</v>
      </c>
      <c r="FR26" s="169" t="s">
        <v>644</v>
      </c>
      <c r="FS26" s="122" t="s">
        <v>644</v>
      </c>
      <c r="FT26" s="122" t="s">
        <v>644</v>
      </c>
      <c r="FU26" s="122" t="s">
        <v>644</v>
      </c>
      <c r="FV26" s="170" t="s">
        <v>644</v>
      </c>
      <c r="FW26" s="170" t="s">
        <v>644</v>
      </c>
      <c r="FX26" s="170" t="s">
        <v>644</v>
      </c>
      <c r="FY26" s="266" t="s">
        <v>644</v>
      </c>
      <c r="FZ26" s="171" t="s">
        <v>644</v>
      </c>
      <c r="GA26" s="62" t="s">
        <v>644</v>
      </c>
      <c r="GB26" s="62" t="s">
        <v>644</v>
      </c>
      <c r="GC26" s="62" t="s">
        <v>644</v>
      </c>
      <c r="GD26" s="155" t="s">
        <v>644</v>
      </c>
      <c r="GE26" s="155" t="s">
        <v>644</v>
      </c>
      <c r="GF26" s="155" t="s">
        <v>644</v>
      </c>
      <c r="GG26" s="172" t="s">
        <v>644</v>
      </c>
      <c r="GH26" s="256" t="s">
        <v>644</v>
      </c>
      <c r="GI26" s="207" t="s">
        <v>644</v>
      </c>
      <c r="GJ26" s="207" t="s">
        <v>644</v>
      </c>
      <c r="GK26" s="207" t="s">
        <v>644</v>
      </c>
      <c r="GL26" s="206" t="s">
        <v>644</v>
      </c>
      <c r="GM26" s="206" t="s">
        <v>644</v>
      </c>
      <c r="GN26" s="206" t="s">
        <v>644</v>
      </c>
      <c r="GO26" s="208" t="s">
        <v>644</v>
      </c>
      <c r="GP26" s="93"/>
      <c r="GQ26" s="171" t="s">
        <v>644</v>
      </c>
      <c r="GR26" s="62" t="s">
        <v>644</v>
      </c>
      <c r="GS26" s="62" t="s">
        <v>644</v>
      </c>
      <c r="GT26" s="62">
        <v>0.53927720015763991</v>
      </c>
      <c r="GU26" s="155">
        <v>0.45442545726667488</v>
      </c>
      <c r="GV26" s="155">
        <v>0.53360222750821329</v>
      </c>
      <c r="GW26" s="155">
        <v>0.59371796448374392</v>
      </c>
      <c r="GX26" s="172">
        <v>0.49633320346405424</v>
      </c>
      <c r="GY26" s="256" t="s">
        <v>644</v>
      </c>
      <c r="GZ26" s="207" t="s">
        <v>644</v>
      </c>
      <c r="HA26" s="207" t="s">
        <v>644</v>
      </c>
      <c r="HB26" s="207" t="s">
        <v>644</v>
      </c>
      <c r="HC26" s="206" t="s">
        <v>644</v>
      </c>
      <c r="HD26" s="206" t="s">
        <v>644</v>
      </c>
      <c r="HE26" s="206">
        <v>0</v>
      </c>
      <c r="HF26" s="208">
        <v>0</v>
      </c>
      <c r="HG26" s="169" t="s">
        <v>644</v>
      </c>
      <c r="HH26" s="122" t="s">
        <v>644</v>
      </c>
      <c r="HI26" s="122" t="s">
        <v>644</v>
      </c>
      <c r="HJ26" s="122" t="s">
        <v>644</v>
      </c>
      <c r="HK26" s="170" t="s">
        <v>644</v>
      </c>
      <c r="HL26" s="170" t="s">
        <v>644</v>
      </c>
      <c r="HM26" s="170" t="s">
        <v>644</v>
      </c>
      <c r="HN26" s="266" t="s">
        <v>644</v>
      </c>
      <c r="HO26" s="171" t="s">
        <v>644</v>
      </c>
      <c r="HP26" s="62" t="s">
        <v>644</v>
      </c>
      <c r="HQ26" s="62" t="s">
        <v>644</v>
      </c>
      <c r="HR26" s="62" t="s">
        <v>644</v>
      </c>
      <c r="HS26" s="155" t="s">
        <v>644</v>
      </c>
      <c r="HT26" s="155" t="s">
        <v>644</v>
      </c>
      <c r="HU26" s="155" t="s">
        <v>644</v>
      </c>
      <c r="HV26" s="172" t="s">
        <v>644</v>
      </c>
      <c r="HW26" s="256" t="s">
        <v>644</v>
      </c>
      <c r="HX26" s="207" t="s">
        <v>644</v>
      </c>
      <c r="HY26" s="207" t="s">
        <v>644</v>
      </c>
      <c r="HZ26" s="207" t="s">
        <v>644</v>
      </c>
      <c r="IA26" s="206" t="s">
        <v>644</v>
      </c>
      <c r="IB26" s="206" t="s">
        <v>644</v>
      </c>
      <c r="IC26" s="206" t="s">
        <v>644</v>
      </c>
      <c r="ID26" s="208" t="s">
        <v>644</v>
      </c>
      <c r="IE26" s="169" t="s">
        <v>644</v>
      </c>
      <c r="IF26" s="122" t="s">
        <v>644</v>
      </c>
      <c r="IG26" s="122" t="s">
        <v>644</v>
      </c>
      <c r="IH26" s="122" t="s">
        <v>644</v>
      </c>
      <c r="II26" s="170" t="s">
        <v>644</v>
      </c>
      <c r="IJ26" s="170" t="s">
        <v>644</v>
      </c>
      <c r="IK26" s="170" t="s">
        <v>644</v>
      </c>
      <c r="IL26" s="266" t="s">
        <v>644</v>
      </c>
      <c r="IM26" s="256" t="s">
        <v>644</v>
      </c>
      <c r="IN26" s="207" t="s">
        <v>644</v>
      </c>
      <c r="IO26" s="207" t="s">
        <v>644</v>
      </c>
      <c r="IP26" s="207" t="s">
        <v>644</v>
      </c>
      <c r="IQ26" s="206" t="s">
        <v>644</v>
      </c>
      <c r="IR26" s="206" t="s">
        <v>644</v>
      </c>
      <c r="IS26" s="206" t="s">
        <v>644</v>
      </c>
      <c r="IT26" s="208" t="s">
        <v>644</v>
      </c>
      <c r="IU26" s="169" t="s">
        <v>644</v>
      </c>
      <c r="IV26" s="122">
        <v>0.2227112944587982</v>
      </c>
      <c r="IW26" s="122">
        <v>0.24318704585870049</v>
      </c>
      <c r="IX26" s="122">
        <v>0.52408998825622999</v>
      </c>
      <c r="IY26" s="170">
        <v>0.50329562079302126</v>
      </c>
      <c r="IZ26" s="170">
        <v>0.48583863836520025</v>
      </c>
      <c r="JA26" s="170">
        <v>0.41296939555111289</v>
      </c>
      <c r="JB26" s="266">
        <v>0.36068504767637527</v>
      </c>
      <c r="JC26" s="171" t="s">
        <v>644</v>
      </c>
      <c r="JD26" s="62" t="s">
        <v>644</v>
      </c>
      <c r="JE26" s="62" t="s">
        <v>644</v>
      </c>
      <c r="JF26" s="62" t="s">
        <v>644</v>
      </c>
      <c r="JG26" s="155" t="s">
        <v>644</v>
      </c>
      <c r="JH26" s="155" t="s">
        <v>644</v>
      </c>
      <c r="JI26" s="155" t="s">
        <v>644</v>
      </c>
      <c r="JJ26" s="172" t="s">
        <v>644</v>
      </c>
      <c r="JK26" s="256" t="s">
        <v>644</v>
      </c>
      <c r="JL26" s="207" t="s">
        <v>644</v>
      </c>
      <c r="JM26" s="207" t="s">
        <v>644</v>
      </c>
      <c r="JN26" s="207" t="s">
        <v>644</v>
      </c>
      <c r="JO26" s="206" t="s">
        <v>644</v>
      </c>
      <c r="JP26" s="206" t="s">
        <v>644</v>
      </c>
      <c r="JQ26" s="206" t="s">
        <v>644</v>
      </c>
      <c r="JR26" s="208" t="s">
        <v>644</v>
      </c>
      <c r="JT26" s="169" t="s">
        <v>644</v>
      </c>
      <c r="JU26" s="122" t="s">
        <v>644</v>
      </c>
      <c r="JV26" s="122" t="s">
        <v>644</v>
      </c>
      <c r="JW26" s="122" t="s">
        <v>644</v>
      </c>
      <c r="JX26" s="170" t="s">
        <v>644</v>
      </c>
      <c r="JY26" s="170" t="s">
        <v>644</v>
      </c>
      <c r="JZ26" s="170" t="s">
        <v>644</v>
      </c>
      <c r="KA26" s="266" t="s">
        <v>644</v>
      </c>
    </row>
    <row r="27" spans="1:287" ht="13.2" x14ac:dyDescent="0.25">
      <c r="A27" s="167">
        <v>2.4</v>
      </c>
      <c r="B27" s="168" t="s">
        <v>128</v>
      </c>
      <c r="C27" s="3"/>
      <c r="E27" s="171" t="s">
        <v>644</v>
      </c>
      <c r="F27" s="62" t="s">
        <v>644</v>
      </c>
      <c r="G27" s="62" t="s">
        <v>644</v>
      </c>
      <c r="H27" s="62" t="s">
        <v>644</v>
      </c>
      <c r="I27" s="155" t="s">
        <v>644</v>
      </c>
      <c r="J27" s="155" t="s">
        <v>644</v>
      </c>
      <c r="K27" s="155" t="s">
        <v>644</v>
      </c>
      <c r="L27" s="172" t="s">
        <v>644</v>
      </c>
      <c r="M27" s="256" t="s">
        <v>644</v>
      </c>
      <c r="N27" s="207" t="s">
        <v>644</v>
      </c>
      <c r="O27" s="207" t="s">
        <v>644</v>
      </c>
      <c r="P27" s="207" t="s">
        <v>644</v>
      </c>
      <c r="Q27" s="206">
        <v>2.8502676413286E-2</v>
      </c>
      <c r="R27" s="206">
        <v>2.1674643191072512E-2</v>
      </c>
      <c r="S27" s="206">
        <v>1.4082865129759245E-2</v>
      </c>
      <c r="T27" s="208">
        <v>1.1745103949884568E-2</v>
      </c>
      <c r="U27" s="169" t="s">
        <v>644</v>
      </c>
      <c r="V27" s="122" t="s">
        <v>644</v>
      </c>
      <c r="W27" s="122" t="s">
        <v>644</v>
      </c>
      <c r="X27" s="122" t="s">
        <v>644</v>
      </c>
      <c r="Y27" s="170" t="s">
        <v>644</v>
      </c>
      <c r="Z27" s="170" t="s">
        <v>644</v>
      </c>
      <c r="AA27" s="170" t="s">
        <v>644</v>
      </c>
      <c r="AB27" s="266" t="s">
        <v>644</v>
      </c>
      <c r="AC27" s="171" t="s">
        <v>644</v>
      </c>
      <c r="AD27" s="62" t="s">
        <v>644</v>
      </c>
      <c r="AE27" s="62" t="s">
        <v>644</v>
      </c>
      <c r="AF27" s="62" t="s">
        <v>644</v>
      </c>
      <c r="AG27" s="155" t="s">
        <v>644</v>
      </c>
      <c r="AH27" s="155" t="s">
        <v>644</v>
      </c>
      <c r="AI27" s="155" t="s">
        <v>644</v>
      </c>
      <c r="AJ27" s="172" t="s">
        <v>644</v>
      </c>
      <c r="AK27" s="256" t="s">
        <v>644</v>
      </c>
      <c r="AL27" s="207" t="s">
        <v>644</v>
      </c>
      <c r="AM27" s="207" t="s">
        <v>644</v>
      </c>
      <c r="AN27" s="207">
        <v>6.0017991759254756E-2</v>
      </c>
      <c r="AO27" s="206">
        <v>5.1470565964471582E-2</v>
      </c>
      <c r="AP27" s="206">
        <v>6.7941622249761649E-2</v>
      </c>
      <c r="AQ27" s="206">
        <v>5.8739210157919115E-2</v>
      </c>
      <c r="AR27" s="208">
        <v>4.9690976928239206E-2</v>
      </c>
      <c r="AS27" s="169" t="s">
        <v>644</v>
      </c>
      <c r="AT27" s="122" t="s">
        <v>644</v>
      </c>
      <c r="AU27" s="122" t="s">
        <v>644</v>
      </c>
      <c r="AV27" s="122">
        <v>0</v>
      </c>
      <c r="AW27" s="170">
        <v>0</v>
      </c>
      <c r="AX27" s="170">
        <v>0</v>
      </c>
      <c r="AY27" s="170">
        <v>0</v>
      </c>
      <c r="AZ27" s="266">
        <v>0</v>
      </c>
      <c r="BA27" s="171" t="s">
        <v>644</v>
      </c>
      <c r="BB27" s="62" t="s">
        <v>644</v>
      </c>
      <c r="BC27" s="62" t="s">
        <v>644</v>
      </c>
      <c r="BD27" s="62" t="s">
        <v>644</v>
      </c>
      <c r="BE27" s="155" t="s">
        <v>644</v>
      </c>
      <c r="BF27" s="155" t="s">
        <v>644</v>
      </c>
      <c r="BG27" s="155" t="s">
        <v>644</v>
      </c>
      <c r="BH27" s="172" t="s">
        <v>644</v>
      </c>
      <c r="BI27" s="256" t="s">
        <v>644</v>
      </c>
      <c r="BJ27" s="207" t="s">
        <v>644</v>
      </c>
      <c r="BK27" s="207" t="s">
        <v>644</v>
      </c>
      <c r="BL27" s="207" t="s">
        <v>644</v>
      </c>
      <c r="BM27" s="206" t="s">
        <v>644</v>
      </c>
      <c r="BN27" s="206" t="s">
        <v>644</v>
      </c>
      <c r="BO27" s="206" t="s">
        <v>644</v>
      </c>
      <c r="BP27" s="208" t="s">
        <v>644</v>
      </c>
      <c r="BQ27" s="169" t="s">
        <v>644</v>
      </c>
      <c r="BR27" s="122" t="s">
        <v>644</v>
      </c>
      <c r="BS27" s="122" t="s">
        <v>644</v>
      </c>
      <c r="BT27" s="122" t="s">
        <v>644</v>
      </c>
      <c r="BU27" s="170" t="s">
        <v>644</v>
      </c>
      <c r="BV27" s="170" t="s">
        <v>644</v>
      </c>
      <c r="BW27" s="170" t="s">
        <v>644</v>
      </c>
      <c r="BX27" s="266" t="s">
        <v>644</v>
      </c>
      <c r="BY27" s="171" t="s">
        <v>644</v>
      </c>
      <c r="BZ27" s="62" t="s">
        <v>644</v>
      </c>
      <c r="CA27" s="62" t="s">
        <v>644</v>
      </c>
      <c r="CB27" s="62" t="s">
        <v>644</v>
      </c>
      <c r="CC27" s="155" t="s">
        <v>644</v>
      </c>
      <c r="CD27" s="155" t="s">
        <v>644</v>
      </c>
      <c r="CE27" s="155" t="s">
        <v>644</v>
      </c>
      <c r="CF27" s="172" t="s">
        <v>644</v>
      </c>
      <c r="CG27" s="256" t="s">
        <v>644</v>
      </c>
      <c r="CH27" s="207" t="s">
        <v>644</v>
      </c>
      <c r="CI27" s="207" t="s">
        <v>644</v>
      </c>
      <c r="CJ27" s="207" t="s">
        <v>644</v>
      </c>
      <c r="CK27" s="206" t="s">
        <v>644</v>
      </c>
      <c r="CL27" s="206" t="s">
        <v>644</v>
      </c>
      <c r="CM27" s="206">
        <v>6.3172824050652471E-2</v>
      </c>
      <c r="CN27" s="208">
        <v>5.0270903819286714E-2</v>
      </c>
      <c r="CO27" s="169" t="s">
        <v>644</v>
      </c>
      <c r="CP27" s="122" t="s">
        <v>644</v>
      </c>
      <c r="CQ27" s="122" t="s">
        <v>644</v>
      </c>
      <c r="CR27" s="122" t="s">
        <v>644</v>
      </c>
      <c r="CS27" s="170" t="s">
        <v>644</v>
      </c>
      <c r="CT27" s="170" t="s">
        <v>644</v>
      </c>
      <c r="CU27" s="170" t="s">
        <v>644</v>
      </c>
      <c r="CV27" s="266" t="s">
        <v>644</v>
      </c>
      <c r="CW27" s="171" t="s">
        <v>644</v>
      </c>
      <c r="CX27" s="62" t="s">
        <v>644</v>
      </c>
      <c r="CY27" s="62" t="s">
        <v>644</v>
      </c>
      <c r="CZ27" s="62">
        <v>3.2043747514732934E-2</v>
      </c>
      <c r="DA27" s="155">
        <v>1.2874094209109002E-2</v>
      </c>
      <c r="DB27" s="155">
        <v>1.6735372688133951E-2</v>
      </c>
      <c r="DC27" s="155">
        <v>1.4709762065441011E-2</v>
      </c>
      <c r="DD27" s="172">
        <v>1.1652064959000596E-2</v>
      </c>
      <c r="DE27" s="256" t="s">
        <v>644</v>
      </c>
      <c r="DF27" s="207" t="s">
        <v>644</v>
      </c>
      <c r="DG27" s="207" t="s">
        <v>644</v>
      </c>
      <c r="DH27" s="207">
        <v>0</v>
      </c>
      <c r="DI27" s="206">
        <v>0</v>
      </c>
      <c r="DJ27" s="206">
        <v>0</v>
      </c>
      <c r="DK27" s="206">
        <v>0</v>
      </c>
      <c r="DL27" s="208">
        <v>0</v>
      </c>
      <c r="DM27" s="169" t="s">
        <v>644</v>
      </c>
      <c r="DN27" s="122" t="s">
        <v>644</v>
      </c>
      <c r="DO27" s="122" t="s">
        <v>644</v>
      </c>
      <c r="DP27" s="122">
        <v>5.5587392874431811E-2</v>
      </c>
      <c r="DQ27" s="170">
        <v>1.55901483280547E-2</v>
      </c>
      <c r="DR27" s="170">
        <v>1.4210704680458154E-2</v>
      </c>
      <c r="DS27" s="170">
        <v>2.0621122634618329E-2</v>
      </c>
      <c r="DT27" s="266">
        <v>2.1721343783421051E-2</v>
      </c>
      <c r="DU27" s="171" t="s">
        <v>644</v>
      </c>
      <c r="DV27" s="62" t="s">
        <v>644</v>
      </c>
      <c r="DW27" s="62" t="s">
        <v>644</v>
      </c>
      <c r="DX27" s="62" t="s">
        <v>644</v>
      </c>
      <c r="DY27" s="155" t="s">
        <v>644</v>
      </c>
      <c r="DZ27" s="155" t="s">
        <v>644</v>
      </c>
      <c r="EA27" s="155" t="s">
        <v>644</v>
      </c>
      <c r="EB27" s="172" t="s">
        <v>644</v>
      </c>
      <c r="EC27" s="93"/>
      <c r="ED27" s="171" t="s">
        <v>644</v>
      </c>
      <c r="EE27" s="62" t="s">
        <v>644</v>
      </c>
      <c r="EF27" s="62" t="s">
        <v>644</v>
      </c>
      <c r="EG27" s="62" t="s">
        <v>644</v>
      </c>
      <c r="EH27" s="155" t="s">
        <v>644</v>
      </c>
      <c r="EI27" s="155" t="s">
        <v>644</v>
      </c>
      <c r="EJ27" s="155" t="s">
        <v>644</v>
      </c>
      <c r="EK27" s="172" t="s">
        <v>644</v>
      </c>
      <c r="EL27" s="256" t="s">
        <v>644</v>
      </c>
      <c r="EM27" s="207" t="s">
        <v>644</v>
      </c>
      <c r="EN27" s="207" t="s">
        <v>644</v>
      </c>
      <c r="EO27" s="207" t="s">
        <v>644</v>
      </c>
      <c r="EP27" s="206" t="s">
        <v>644</v>
      </c>
      <c r="EQ27" s="206" t="s">
        <v>644</v>
      </c>
      <c r="ER27" s="206" t="s">
        <v>644</v>
      </c>
      <c r="ES27" s="208" t="s">
        <v>644</v>
      </c>
      <c r="ET27" s="169" t="s">
        <v>644</v>
      </c>
      <c r="EU27" s="122" t="s">
        <v>644</v>
      </c>
      <c r="EV27" s="122" t="s">
        <v>644</v>
      </c>
      <c r="EW27" s="122" t="s">
        <v>644</v>
      </c>
      <c r="EX27" s="170" t="s">
        <v>644</v>
      </c>
      <c r="EY27" s="170">
        <v>0.1933765284633803</v>
      </c>
      <c r="EZ27" s="170" t="s">
        <v>644</v>
      </c>
      <c r="FA27" s="266" t="s">
        <v>644</v>
      </c>
      <c r="FB27" s="171" t="s">
        <v>644</v>
      </c>
      <c r="FC27" s="62" t="s">
        <v>644</v>
      </c>
      <c r="FD27" s="62" t="s">
        <v>644</v>
      </c>
      <c r="FE27" s="62" t="s">
        <v>644</v>
      </c>
      <c r="FF27" s="155" t="s">
        <v>644</v>
      </c>
      <c r="FG27" s="155" t="s">
        <v>644</v>
      </c>
      <c r="FH27" s="155" t="s">
        <v>644</v>
      </c>
      <c r="FI27" s="172" t="s">
        <v>644</v>
      </c>
      <c r="FJ27" s="256" t="s">
        <v>644</v>
      </c>
      <c r="FK27" s="207" t="s">
        <v>644</v>
      </c>
      <c r="FL27" s="207" t="s">
        <v>644</v>
      </c>
      <c r="FM27" s="207" t="s">
        <v>644</v>
      </c>
      <c r="FN27" s="206" t="s">
        <v>644</v>
      </c>
      <c r="FO27" s="206" t="s">
        <v>644</v>
      </c>
      <c r="FP27" s="206" t="s">
        <v>644</v>
      </c>
      <c r="FQ27" s="208" t="s">
        <v>644</v>
      </c>
      <c r="FR27" s="169" t="s">
        <v>644</v>
      </c>
      <c r="FS27" s="122" t="s">
        <v>644</v>
      </c>
      <c r="FT27" s="122" t="s">
        <v>644</v>
      </c>
      <c r="FU27" s="122" t="s">
        <v>644</v>
      </c>
      <c r="FV27" s="170" t="s">
        <v>644</v>
      </c>
      <c r="FW27" s="170" t="s">
        <v>644</v>
      </c>
      <c r="FX27" s="170" t="s">
        <v>644</v>
      </c>
      <c r="FY27" s="266" t="s">
        <v>644</v>
      </c>
      <c r="FZ27" s="171" t="s">
        <v>644</v>
      </c>
      <c r="GA27" s="62" t="s">
        <v>644</v>
      </c>
      <c r="GB27" s="62" t="s">
        <v>644</v>
      </c>
      <c r="GC27" s="62" t="s">
        <v>644</v>
      </c>
      <c r="GD27" s="155" t="s">
        <v>644</v>
      </c>
      <c r="GE27" s="155" t="s">
        <v>644</v>
      </c>
      <c r="GF27" s="155" t="s">
        <v>644</v>
      </c>
      <c r="GG27" s="172" t="s">
        <v>644</v>
      </c>
      <c r="GH27" s="256" t="s">
        <v>644</v>
      </c>
      <c r="GI27" s="207" t="s">
        <v>644</v>
      </c>
      <c r="GJ27" s="207" t="s">
        <v>644</v>
      </c>
      <c r="GK27" s="207" t="s">
        <v>644</v>
      </c>
      <c r="GL27" s="206" t="s">
        <v>644</v>
      </c>
      <c r="GM27" s="206" t="s">
        <v>644</v>
      </c>
      <c r="GN27" s="206" t="s">
        <v>644</v>
      </c>
      <c r="GO27" s="208" t="s">
        <v>644</v>
      </c>
      <c r="GP27" s="93"/>
      <c r="GQ27" s="171" t="s">
        <v>644</v>
      </c>
      <c r="GR27" s="62" t="s">
        <v>644</v>
      </c>
      <c r="GS27" s="62" t="s">
        <v>644</v>
      </c>
      <c r="GT27" s="62">
        <v>0</v>
      </c>
      <c r="GU27" s="155">
        <v>0</v>
      </c>
      <c r="GV27" s="155">
        <v>0</v>
      </c>
      <c r="GW27" s="155">
        <v>0</v>
      </c>
      <c r="GX27" s="172">
        <v>0</v>
      </c>
      <c r="GY27" s="256" t="s">
        <v>644</v>
      </c>
      <c r="GZ27" s="207" t="s">
        <v>644</v>
      </c>
      <c r="HA27" s="207" t="s">
        <v>644</v>
      </c>
      <c r="HB27" s="207" t="s">
        <v>644</v>
      </c>
      <c r="HC27" s="206" t="s">
        <v>644</v>
      </c>
      <c r="HD27" s="206" t="s">
        <v>644</v>
      </c>
      <c r="HE27" s="206">
        <v>0</v>
      </c>
      <c r="HF27" s="208">
        <v>0</v>
      </c>
      <c r="HG27" s="169" t="s">
        <v>644</v>
      </c>
      <c r="HH27" s="122" t="s">
        <v>644</v>
      </c>
      <c r="HI27" s="122" t="s">
        <v>644</v>
      </c>
      <c r="HJ27" s="122" t="s">
        <v>644</v>
      </c>
      <c r="HK27" s="170" t="s">
        <v>644</v>
      </c>
      <c r="HL27" s="170">
        <v>1.7199411823867753E-2</v>
      </c>
      <c r="HM27" s="170">
        <v>1.7437134574242476E-2</v>
      </c>
      <c r="HN27" s="266">
        <v>1.5942909315993334E-2</v>
      </c>
      <c r="HO27" s="171" t="s">
        <v>644</v>
      </c>
      <c r="HP27" s="62" t="s">
        <v>644</v>
      </c>
      <c r="HQ27" s="62" t="s">
        <v>644</v>
      </c>
      <c r="HR27" s="62" t="s">
        <v>644</v>
      </c>
      <c r="HS27" s="155" t="s">
        <v>644</v>
      </c>
      <c r="HT27" s="155" t="s">
        <v>644</v>
      </c>
      <c r="HU27" s="155" t="s">
        <v>644</v>
      </c>
      <c r="HV27" s="172" t="s">
        <v>644</v>
      </c>
      <c r="HW27" s="256" t="s">
        <v>644</v>
      </c>
      <c r="HX27" s="207" t="s">
        <v>644</v>
      </c>
      <c r="HY27" s="207" t="s">
        <v>644</v>
      </c>
      <c r="HZ27" s="207" t="s">
        <v>644</v>
      </c>
      <c r="IA27" s="206" t="s">
        <v>644</v>
      </c>
      <c r="IB27" s="206" t="s">
        <v>644</v>
      </c>
      <c r="IC27" s="206" t="s">
        <v>644</v>
      </c>
      <c r="ID27" s="208" t="s">
        <v>644</v>
      </c>
      <c r="IE27" s="169" t="s">
        <v>644</v>
      </c>
      <c r="IF27" s="122" t="s">
        <v>644</v>
      </c>
      <c r="IG27" s="122" t="s">
        <v>644</v>
      </c>
      <c r="IH27" s="122" t="s">
        <v>644</v>
      </c>
      <c r="II27" s="170" t="s">
        <v>644</v>
      </c>
      <c r="IJ27" s="170" t="s">
        <v>644</v>
      </c>
      <c r="IK27" s="170" t="s">
        <v>644</v>
      </c>
      <c r="IL27" s="266" t="s">
        <v>644</v>
      </c>
      <c r="IM27" s="256" t="s">
        <v>644</v>
      </c>
      <c r="IN27" s="207" t="s">
        <v>644</v>
      </c>
      <c r="IO27" s="207" t="s">
        <v>644</v>
      </c>
      <c r="IP27" s="207" t="s">
        <v>644</v>
      </c>
      <c r="IQ27" s="206" t="s">
        <v>644</v>
      </c>
      <c r="IR27" s="206" t="s">
        <v>644</v>
      </c>
      <c r="IS27" s="206" t="s">
        <v>644</v>
      </c>
      <c r="IT27" s="208" t="s">
        <v>644</v>
      </c>
      <c r="IU27" s="169" t="s">
        <v>644</v>
      </c>
      <c r="IV27" s="122" t="s">
        <v>644</v>
      </c>
      <c r="IW27" s="122" t="s">
        <v>644</v>
      </c>
      <c r="IX27" s="122" t="s">
        <v>644</v>
      </c>
      <c r="IY27" s="170" t="s">
        <v>644</v>
      </c>
      <c r="IZ27" s="170" t="s">
        <v>644</v>
      </c>
      <c r="JA27" s="170" t="s">
        <v>644</v>
      </c>
      <c r="JB27" s="266" t="s">
        <v>644</v>
      </c>
      <c r="JC27" s="171" t="s">
        <v>644</v>
      </c>
      <c r="JD27" s="62" t="s">
        <v>644</v>
      </c>
      <c r="JE27" s="62" t="s">
        <v>644</v>
      </c>
      <c r="JF27" s="62" t="s">
        <v>644</v>
      </c>
      <c r="JG27" s="155" t="s">
        <v>644</v>
      </c>
      <c r="JH27" s="155" t="s">
        <v>644</v>
      </c>
      <c r="JI27" s="155" t="s">
        <v>644</v>
      </c>
      <c r="JJ27" s="172" t="s">
        <v>644</v>
      </c>
      <c r="JK27" s="256" t="s">
        <v>644</v>
      </c>
      <c r="JL27" s="207" t="s">
        <v>644</v>
      </c>
      <c r="JM27" s="207" t="s">
        <v>644</v>
      </c>
      <c r="JN27" s="207" t="s">
        <v>644</v>
      </c>
      <c r="JO27" s="206" t="s">
        <v>644</v>
      </c>
      <c r="JP27" s="206" t="s">
        <v>644</v>
      </c>
      <c r="JQ27" s="206" t="s">
        <v>644</v>
      </c>
      <c r="JR27" s="208" t="s">
        <v>644</v>
      </c>
      <c r="JT27" s="169" t="s">
        <v>644</v>
      </c>
      <c r="JU27" s="122" t="s">
        <v>644</v>
      </c>
      <c r="JV27" s="122" t="s">
        <v>644</v>
      </c>
      <c r="JW27" s="122" t="s">
        <v>644</v>
      </c>
      <c r="JX27" s="170" t="s">
        <v>644</v>
      </c>
      <c r="JY27" s="170" t="s">
        <v>644</v>
      </c>
      <c r="JZ27" s="170" t="s">
        <v>644</v>
      </c>
      <c r="KA27" s="266" t="s">
        <v>644</v>
      </c>
    </row>
    <row r="28" spans="1:287" ht="13.2" x14ac:dyDescent="0.25">
      <c r="A28" s="129">
        <v>2.5</v>
      </c>
      <c r="B28" s="12" t="s">
        <v>129</v>
      </c>
      <c r="C28" s="3"/>
      <c r="E28" s="17" t="s">
        <v>644</v>
      </c>
      <c r="F28" s="57" t="s">
        <v>644</v>
      </c>
      <c r="G28" s="57" t="s">
        <v>644</v>
      </c>
      <c r="H28" s="57" t="s">
        <v>644</v>
      </c>
      <c r="I28" s="29" t="s">
        <v>644</v>
      </c>
      <c r="J28" s="29" t="s">
        <v>644</v>
      </c>
      <c r="K28" s="29" t="s">
        <v>644</v>
      </c>
      <c r="L28" s="18" t="s">
        <v>644</v>
      </c>
      <c r="M28" s="225" t="s">
        <v>644</v>
      </c>
      <c r="N28" s="204" t="s">
        <v>644</v>
      </c>
      <c r="O28" s="204" t="s">
        <v>644</v>
      </c>
      <c r="P28" s="204" t="s">
        <v>644</v>
      </c>
      <c r="Q28" s="203">
        <v>0.13068208242317922</v>
      </c>
      <c r="R28" s="203">
        <v>0.15485782808212817</v>
      </c>
      <c r="S28" s="203">
        <v>0.11992303163291877</v>
      </c>
      <c r="T28" s="205">
        <v>0.10001576096454499</v>
      </c>
      <c r="U28" s="35" t="s">
        <v>644</v>
      </c>
      <c r="V28" s="58" t="s">
        <v>644</v>
      </c>
      <c r="W28" s="58" t="s">
        <v>644</v>
      </c>
      <c r="X28" s="58" t="s">
        <v>644</v>
      </c>
      <c r="Y28" s="52" t="s">
        <v>644</v>
      </c>
      <c r="Z28" s="52" t="s">
        <v>644</v>
      </c>
      <c r="AA28" s="52" t="s">
        <v>644</v>
      </c>
      <c r="AB28" s="36" t="s">
        <v>644</v>
      </c>
      <c r="AC28" s="17" t="s">
        <v>644</v>
      </c>
      <c r="AD28" s="57" t="s">
        <v>644</v>
      </c>
      <c r="AE28" s="57" t="s">
        <v>644</v>
      </c>
      <c r="AF28" s="57" t="s">
        <v>644</v>
      </c>
      <c r="AG28" s="29" t="s">
        <v>644</v>
      </c>
      <c r="AH28" s="29" t="s">
        <v>644</v>
      </c>
      <c r="AI28" s="29" t="s">
        <v>644</v>
      </c>
      <c r="AJ28" s="18" t="s">
        <v>644</v>
      </c>
      <c r="AK28" s="225" t="s">
        <v>644</v>
      </c>
      <c r="AL28" s="204" t="s">
        <v>644</v>
      </c>
      <c r="AM28" s="204" t="s">
        <v>644</v>
      </c>
      <c r="AN28" s="204">
        <v>6.0017991759254756E-2</v>
      </c>
      <c r="AO28" s="203">
        <v>0.10528070310914643</v>
      </c>
      <c r="AP28" s="203">
        <v>0.13945911935477392</v>
      </c>
      <c r="AQ28" s="203">
        <v>0.11840102571098879</v>
      </c>
      <c r="AR28" s="205">
        <v>0.10143364575381761</v>
      </c>
      <c r="AS28" s="35" t="s">
        <v>644</v>
      </c>
      <c r="AT28" s="58" t="s">
        <v>644</v>
      </c>
      <c r="AU28" s="58" t="s">
        <v>644</v>
      </c>
      <c r="AV28" s="58">
        <v>0.20389647679029527</v>
      </c>
      <c r="AW28" s="52">
        <v>0.16379929639024454</v>
      </c>
      <c r="AX28" s="52">
        <v>0.20319161167632563</v>
      </c>
      <c r="AY28" s="52">
        <v>0.18273271756180332</v>
      </c>
      <c r="AZ28" s="36">
        <v>0.14917479204732298</v>
      </c>
      <c r="BA28" s="17" t="s">
        <v>644</v>
      </c>
      <c r="BB28" s="57" t="s">
        <v>644</v>
      </c>
      <c r="BC28" s="57" t="s">
        <v>644</v>
      </c>
      <c r="BD28" s="57" t="s">
        <v>644</v>
      </c>
      <c r="BE28" s="29" t="s">
        <v>644</v>
      </c>
      <c r="BF28" s="29" t="s">
        <v>644</v>
      </c>
      <c r="BG28" s="29" t="s">
        <v>644</v>
      </c>
      <c r="BH28" s="18" t="s">
        <v>644</v>
      </c>
      <c r="BI28" s="225" t="s">
        <v>644</v>
      </c>
      <c r="BJ28" s="204" t="s">
        <v>644</v>
      </c>
      <c r="BK28" s="204" t="s">
        <v>644</v>
      </c>
      <c r="BL28" s="204" t="s">
        <v>644</v>
      </c>
      <c r="BM28" s="203" t="s">
        <v>644</v>
      </c>
      <c r="BN28" s="203" t="s">
        <v>644</v>
      </c>
      <c r="BO28" s="203" t="s">
        <v>644</v>
      </c>
      <c r="BP28" s="205" t="s">
        <v>644</v>
      </c>
      <c r="BQ28" s="35" t="s">
        <v>644</v>
      </c>
      <c r="BR28" s="58" t="s">
        <v>644</v>
      </c>
      <c r="BS28" s="58" t="s">
        <v>644</v>
      </c>
      <c r="BT28" s="58" t="s">
        <v>644</v>
      </c>
      <c r="BU28" s="52" t="s">
        <v>644</v>
      </c>
      <c r="BV28" s="52" t="s">
        <v>644</v>
      </c>
      <c r="BW28" s="52" t="s">
        <v>644</v>
      </c>
      <c r="BX28" s="36" t="s">
        <v>644</v>
      </c>
      <c r="BY28" s="17" t="s">
        <v>644</v>
      </c>
      <c r="BZ28" s="57" t="s">
        <v>644</v>
      </c>
      <c r="CA28" s="57" t="s">
        <v>644</v>
      </c>
      <c r="CB28" s="57" t="s">
        <v>644</v>
      </c>
      <c r="CC28" s="29" t="s">
        <v>644</v>
      </c>
      <c r="CD28" s="29" t="s">
        <v>644</v>
      </c>
      <c r="CE28" s="29" t="s">
        <v>644</v>
      </c>
      <c r="CF28" s="18" t="s">
        <v>644</v>
      </c>
      <c r="CG28" s="225" t="s">
        <v>644</v>
      </c>
      <c r="CH28" s="204" t="s">
        <v>644</v>
      </c>
      <c r="CI28" s="204" t="s">
        <v>644</v>
      </c>
      <c r="CJ28" s="204" t="s">
        <v>644</v>
      </c>
      <c r="CK28" s="203" t="s">
        <v>644</v>
      </c>
      <c r="CL28" s="203" t="s">
        <v>644</v>
      </c>
      <c r="CM28" s="203">
        <v>0</v>
      </c>
      <c r="CN28" s="205">
        <v>0</v>
      </c>
      <c r="CO28" s="35" t="s">
        <v>644</v>
      </c>
      <c r="CP28" s="58" t="s">
        <v>644</v>
      </c>
      <c r="CQ28" s="58" t="s">
        <v>644</v>
      </c>
      <c r="CR28" s="58" t="s">
        <v>644</v>
      </c>
      <c r="CS28" s="52" t="s">
        <v>644</v>
      </c>
      <c r="CT28" s="52" t="s">
        <v>644</v>
      </c>
      <c r="CU28" s="52" t="s">
        <v>644</v>
      </c>
      <c r="CV28" s="36" t="s">
        <v>644</v>
      </c>
      <c r="CW28" s="17" t="s">
        <v>644</v>
      </c>
      <c r="CX28" s="57" t="s">
        <v>644</v>
      </c>
      <c r="CY28" s="57" t="s">
        <v>644</v>
      </c>
      <c r="CZ28" s="57">
        <v>4.3793121603468342E-2</v>
      </c>
      <c r="DA28" s="29">
        <v>3.6047463785505211E-2</v>
      </c>
      <c r="DB28" s="29">
        <v>4.769581216118176E-2</v>
      </c>
      <c r="DC28" s="29">
        <v>4.1922821886506881E-2</v>
      </c>
      <c r="DD28" s="18">
        <v>3.3208385133151705E-2</v>
      </c>
      <c r="DE28" s="225" t="s">
        <v>644</v>
      </c>
      <c r="DF28" s="204" t="s">
        <v>644</v>
      </c>
      <c r="DG28" s="204" t="s">
        <v>644</v>
      </c>
      <c r="DH28" s="204" t="s">
        <v>644</v>
      </c>
      <c r="DI28" s="203" t="s">
        <v>644</v>
      </c>
      <c r="DJ28" s="203" t="s">
        <v>644</v>
      </c>
      <c r="DK28" s="203" t="s">
        <v>644</v>
      </c>
      <c r="DL28" s="205" t="s">
        <v>644</v>
      </c>
      <c r="DM28" s="35" t="s">
        <v>644</v>
      </c>
      <c r="DN28" s="58" t="s">
        <v>644</v>
      </c>
      <c r="DO28" s="58" t="s">
        <v>644</v>
      </c>
      <c r="DP28" s="58" t="s">
        <v>644</v>
      </c>
      <c r="DQ28" s="52" t="s">
        <v>644</v>
      </c>
      <c r="DR28" s="52" t="s">
        <v>644</v>
      </c>
      <c r="DS28" s="52" t="s">
        <v>644</v>
      </c>
      <c r="DT28" s="36" t="s">
        <v>644</v>
      </c>
      <c r="DU28" s="17" t="s">
        <v>644</v>
      </c>
      <c r="DV28" s="57" t="s">
        <v>644</v>
      </c>
      <c r="DW28" s="57" t="s">
        <v>644</v>
      </c>
      <c r="DX28" s="57" t="s">
        <v>644</v>
      </c>
      <c r="DY28" s="29" t="s">
        <v>644</v>
      </c>
      <c r="DZ28" s="29" t="s">
        <v>644</v>
      </c>
      <c r="EA28" s="29" t="s">
        <v>644</v>
      </c>
      <c r="EB28" s="18" t="s">
        <v>644</v>
      </c>
      <c r="EC28" s="93"/>
      <c r="ED28" s="17" t="s">
        <v>644</v>
      </c>
      <c r="EE28" s="57" t="s">
        <v>644</v>
      </c>
      <c r="EF28" s="57" t="s">
        <v>644</v>
      </c>
      <c r="EG28" s="57" t="s">
        <v>644</v>
      </c>
      <c r="EH28" s="29" t="s">
        <v>644</v>
      </c>
      <c r="EI28" s="29" t="s">
        <v>644</v>
      </c>
      <c r="EJ28" s="29" t="s">
        <v>644</v>
      </c>
      <c r="EK28" s="18" t="s">
        <v>644</v>
      </c>
      <c r="EL28" s="225" t="s">
        <v>644</v>
      </c>
      <c r="EM28" s="204" t="s">
        <v>644</v>
      </c>
      <c r="EN28" s="204" t="s">
        <v>644</v>
      </c>
      <c r="EO28" s="204" t="s">
        <v>644</v>
      </c>
      <c r="EP28" s="203" t="s">
        <v>644</v>
      </c>
      <c r="EQ28" s="203" t="s">
        <v>644</v>
      </c>
      <c r="ER28" s="203" t="s">
        <v>644</v>
      </c>
      <c r="ES28" s="205" t="s">
        <v>644</v>
      </c>
      <c r="ET28" s="35" t="s">
        <v>644</v>
      </c>
      <c r="EU28" s="58" t="s">
        <v>644</v>
      </c>
      <c r="EV28" s="58" t="s">
        <v>644</v>
      </c>
      <c r="EW28" s="58" t="s">
        <v>644</v>
      </c>
      <c r="EX28" s="52" t="s">
        <v>644</v>
      </c>
      <c r="EY28" s="52">
        <v>0.1933765284633803</v>
      </c>
      <c r="EZ28" s="52" t="s">
        <v>644</v>
      </c>
      <c r="FA28" s="36" t="s">
        <v>644</v>
      </c>
      <c r="FB28" s="17" t="s">
        <v>644</v>
      </c>
      <c r="FC28" s="57" t="s">
        <v>644</v>
      </c>
      <c r="FD28" s="57" t="s">
        <v>644</v>
      </c>
      <c r="FE28" s="57" t="s">
        <v>644</v>
      </c>
      <c r="FF28" s="29" t="s">
        <v>644</v>
      </c>
      <c r="FG28" s="29" t="s">
        <v>644</v>
      </c>
      <c r="FH28" s="29" t="s">
        <v>644</v>
      </c>
      <c r="FI28" s="18" t="s">
        <v>644</v>
      </c>
      <c r="FJ28" s="225" t="s">
        <v>644</v>
      </c>
      <c r="FK28" s="204" t="s">
        <v>644</v>
      </c>
      <c r="FL28" s="204" t="s">
        <v>644</v>
      </c>
      <c r="FM28" s="204" t="s">
        <v>644</v>
      </c>
      <c r="FN28" s="203" t="s">
        <v>644</v>
      </c>
      <c r="FO28" s="203" t="s">
        <v>644</v>
      </c>
      <c r="FP28" s="203" t="s">
        <v>644</v>
      </c>
      <c r="FQ28" s="205" t="s">
        <v>644</v>
      </c>
      <c r="FR28" s="35" t="s">
        <v>644</v>
      </c>
      <c r="FS28" s="58" t="s">
        <v>644</v>
      </c>
      <c r="FT28" s="58" t="s">
        <v>644</v>
      </c>
      <c r="FU28" s="58" t="s">
        <v>644</v>
      </c>
      <c r="FV28" s="52" t="s">
        <v>644</v>
      </c>
      <c r="FW28" s="52" t="s">
        <v>644</v>
      </c>
      <c r="FX28" s="52" t="s">
        <v>644</v>
      </c>
      <c r="FY28" s="36" t="s">
        <v>644</v>
      </c>
      <c r="FZ28" s="17" t="s">
        <v>644</v>
      </c>
      <c r="GA28" s="57" t="s">
        <v>644</v>
      </c>
      <c r="GB28" s="57" t="s">
        <v>644</v>
      </c>
      <c r="GC28" s="57" t="s">
        <v>644</v>
      </c>
      <c r="GD28" s="29" t="s">
        <v>644</v>
      </c>
      <c r="GE28" s="29" t="s">
        <v>644</v>
      </c>
      <c r="GF28" s="29" t="s">
        <v>644</v>
      </c>
      <c r="GG28" s="18" t="s">
        <v>644</v>
      </c>
      <c r="GH28" s="225" t="s">
        <v>644</v>
      </c>
      <c r="GI28" s="204" t="s">
        <v>644</v>
      </c>
      <c r="GJ28" s="204" t="s">
        <v>644</v>
      </c>
      <c r="GK28" s="204" t="s">
        <v>644</v>
      </c>
      <c r="GL28" s="203" t="s">
        <v>644</v>
      </c>
      <c r="GM28" s="203" t="s">
        <v>644</v>
      </c>
      <c r="GN28" s="203" t="s">
        <v>644</v>
      </c>
      <c r="GO28" s="205" t="s">
        <v>644</v>
      </c>
      <c r="GP28" s="93"/>
      <c r="GQ28" s="17" t="s">
        <v>644</v>
      </c>
      <c r="GR28" s="57" t="s">
        <v>644</v>
      </c>
      <c r="GS28" s="57" t="s">
        <v>644</v>
      </c>
      <c r="GT28" s="57">
        <v>0</v>
      </c>
      <c r="GU28" s="29">
        <v>0</v>
      </c>
      <c r="GV28" s="29">
        <v>0</v>
      </c>
      <c r="GW28" s="29">
        <v>0</v>
      </c>
      <c r="GX28" s="18">
        <v>0</v>
      </c>
      <c r="GY28" s="225" t="s">
        <v>644</v>
      </c>
      <c r="GZ28" s="204" t="s">
        <v>644</v>
      </c>
      <c r="HA28" s="204" t="s">
        <v>644</v>
      </c>
      <c r="HB28" s="204" t="s">
        <v>644</v>
      </c>
      <c r="HC28" s="203" t="s">
        <v>644</v>
      </c>
      <c r="HD28" s="203" t="s">
        <v>644</v>
      </c>
      <c r="HE28" s="203">
        <v>0</v>
      </c>
      <c r="HF28" s="205">
        <v>0</v>
      </c>
      <c r="HG28" s="35" t="s">
        <v>644</v>
      </c>
      <c r="HH28" s="58" t="s">
        <v>644</v>
      </c>
      <c r="HI28" s="58" t="s">
        <v>644</v>
      </c>
      <c r="HJ28" s="58" t="s">
        <v>644</v>
      </c>
      <c r="HK28" s="52" t="s">
        <v>644</v>
      </c>
      <c r="HL28" s="52" t="s">
        <v>644</v>
      </c>
      <c r="HM28" s="52" t="s">
        <v>644</v>
      </c>
      <c r="HN28" s="36" t="s">
        <v>644</v>
      </c>
      <c r="HO28" s="17" t="s">
        <v>644</v>
      </c>
      <c r="HP28" s="57" t="s">
        <v>644</v>
      </c>
      <c r="HQ28" s="57" t="s">
        <v>644</v>
      </c>
      <c r="HR28" s="57" t="s">
        <v>644</v>
      </c>
      <c r="HS28" s="29" t="s">
        <v>644</v>
      </c>
      <c r="HT28" s="29" t="s">
        <v>644</v>
      </c>
      <c r="HU28" s="29" t="s">
        <v>644</v>
      </c>
      <c r="HV28" s="18" t="s">
        <v>644</v>
      </c>
      <c r="HW28" s="225" t="s">
        <v>644</v>
      </c>
      <c r="HX28" s="204" t="s">
        <v>644</v>
      </c>
      <c r="HY28" s="204" t="s">
        <v>644</v>
      </c>
      <c r="HZ28" s="204" t="s">
        <v>644</v>
      </c>
      <c r="IA28" s="203" t="s">
        <v>644</v>
      </c>
      <c r="IB28" s="203" t="s">
        <v>644</v>
      </c>
      <c r="IC28" s="203" t="s">
        <v>644</v>
      </c>
      <c r="ID28" s="205" t="s">
        <v>644</v>
      </c>
      <c r="IE28" s="35" t="s">
        <v>644</v>
      </c>
      <c r="IF28" s="58" t="s">
        <v>644</v>
      </c>
      <c r="IG28" s="58" t="s">
        <v>644</v>
      </c>
      <c r="IH28" s="58" t="s">
        <v>644</v>
      </c>
      <c r="II28" s="52" t="s">
        <v>644</v>
      </c>
      <c r="IJ28" s="52" t="s">
        <v>644</v>
      </c>
      <c r="IK28" s="52" t="s">
        <v>644</v>
      </c>
      <c r="IL28" s="36" t="s">
        <v>644</v>
      </c>
      <c r="IM28" s="225" t="s">
        <v>644</v>
      </c>
      <c r="IN28" s="204" t="s">
        <v>644</v>
      </c>
      <c r="IO28" s="204" t="s">
        <v>644</v>
      </c>
      <c r="IP28" s="204" t="s">
        <v>644</v>
      </c>
      <c r="IQ28" s="203" t="s">
        <v>644</v>
      </c>
      <c r="IR28" s="203" t="s">
        <v>644</v>
      </c>
      <c r="IS28" s="203" t="s">
        <v>644</v>
      </c>
      <c r="IT28" s="205" t="s">
        <v>644</v>
      </c>
      <c r="IU28" s="35" t="s">
        <v>644</v>
      </c>
      <c r="IV28" s="58" t="s">
        <v>644</v>
      </c>
      <c r="IW28" s="58" t="s">
        <v>644</v>
      </c>
      <c r="IX28" s="58" t="s">
        <v>644</v>
      </c>
      <c r="IY28" s="52" t="s">
        <v>644</v>
      </c>
      <c r="IZ28" s="52" t="s">
        <v>644</v>
      </c>
      <c r="JA28" s="52" t="s">
        <v>644</v>
      </c>
      <c r="JB28" s="36" t="s">
        <v>644</v>
      </c>
      <c r="JC28" s="17" t="s">
        <v>644</v>
      </c>
      <c r="JD28" s="57" t="s">
        <v>644</v>
      </c>
      <c r="JE28" s="57" t="s">
        <v>644</v>
      </c>
      <c r="JF28" s="57" t="s">
        <v>644</v>
      </c>
      <c r="JG28" s="29" t="s">
        <v>644</v>
      </c>
      <c r="JH28" s="29" t="s">
        <v>644</v>
      </c>
      <c r="JI28" s="29" t="s">
        <v>644</v>
      </c>
      <c r="JJ28" s="18" t="s">
        <v>644</v>
      </c>
      <c r="JK28" s="225" t="s">
        <v>644</v>
      </c>
      <c r="JL28" s="204" t="s">
        <v>644</v>
      </c>
      <c r="JM28" s="204" t="s">
        <v>644</v>
      </c>
      <c r="JN28" s="204" t="s">
        <v>644</v>
      </c>
      <c r="JO28" s="203" t="s">
        <v>644</v>
      </c>
      <c r="JP28" s="203" t="s">
        <v>644</v>
      </c>
      <c r="JQ28" s="203" t="s">
        <v>644</v>
      </c>
      <c r="JR28" s="205" t="s">
        <v>644</v>
      </c>
      <c r="JT28" s="35" t="s">
        <v>644</v>
      </c>
      <c r="JU28" s="58" t="s">
        <v>644</v>
      </c>
      <c r="JV28" s="58" t="s">
        <v>644</v>
      </c>
      <c r="JW28" s="58" t="s">
        <v>644</v>
      </c>
      <c r="JX28" s="52" t="s">
        <v>644</v>
      </c>
      <c r="JY28" s="52" t="s">
        <v>644</v>
      </c>
      <c r="JZ28" s="52" t="s">
        <v>644</v>
      </c>
      <c r="KA28" s="36" t="s">
        <v>644</v>
      </c>
    </row>
    <row r="29" spans="1:287" ht="13.8" thickBot="1" x14ac:dyDescent="0.3">
      <c r="A29" s="131">
        <v>2.6</v>
      </c>
      <c r="B29" s="14" t="s">
        <v>269</v>
      </c>
      <c r="E29" s="23" t="s">
        <v>644</v>
      </c>
      <c r="F29" s="63" t="s">
        <v>644</v>
      </c>
      <c r="G29" s="63" t="s">
        <v>644</v>
      </c>
      <c r="H29" s="63" t="s">
        <v>644</v>
      </c>
      <c r="I29" s="30" t="s">
        <v>644</v>
      </c>
      <c r="J29" s="30" t="s">
        <v>644</v>
      </c>
      <c r="K29" s="30" t="s">
        <v>644</v>
      </c>
      <c r="L29" s="24" t="s">
        <v>644</v>
      </c>
      <c r="M29" s="229" t="s">
        <v>644</v>
      </c>
      <c r="N29" s="214" t="s">
        <v>644</v>
      </c>
      <c r="O29" s="214" t="s">
        <v>644</v>
      </c>
      <c r="P29" s="214" t="s">
        <v>644</v>
      </c>
      <c r="Q29" s="213">
        <v>9.3216300219551712E-2</v>
      </c>
      <c r="R29" s="213">
        <v>0.15703892425229898</v>
      </c>
      <c r="S29" s="213">
        <v>0.13593026342637185</v>
      </c>
      <c r="T29" s="215">
        <v>0.11336578595105974</v>
      </c>
      <c r="U29" s="39" t="s">
        <v>644</v>
      </c>
      <c r="V29" s="67" t="s">
        <v>644</v>
      </c>
      <c r="W29" s="67" t="s">
        <v>644</v>
      </c>
      <c r="X29" s="67" t="s">
        <v>644</v>
      </c>
      <c r="Y29" s="53" t="s">
        <v>644</v>
      </c>
      <c r="Z29" s="53" t="s">
        <v>644</v>
      </c>
      <c r="AA29" s="53" t="s">
        <v>644</v>
      </c>
      <c r="AB29" s="40" t="s">
        <v>644</v>
      </c>
      <c r="AC29" s="23" t="s">
        <v>644</v>
      </c>
      <c r="AD29" s="63" t="s">
        <v>644</v>
      </c>
      <c r="AE29" s="63" t="s">
        <v>644</v>
      </c>
      <c r="AF29" s="63" t="s">
        <v>644</v>
      </c>
      <c r="AG29" s="30" t="s">
        <v>644</v>
      </c>
      <c r="AH29" s="30" t="s">
        <v>644</v>
      </c>
      <c r="AI29" s="30" t="s">
        <v>644</v>
      </c>
      <c r="AJ29" s="24" t="s">
        <v>644</v>
      </c>
      <c r="AK29" s="229" t="s">
        <v>644</v>
      </c>
      <c r="AL29" s="214" t="s">
        <v>644</v>
      </c>
      <c r="AM29" s="214" t="s">
        <v>644</v>
      </c>
      <c r="AN29" s="214">
        <v>0.39011694643515588</v>
      </c>
      <c r="AO29" s="213">
        <v>0.31935146609774417</v>
      </c>
      <c r="AP29" s="213">
        <v>0.40049798378806867</v>
      </c>
      <c r="AQ29" s="213">
        <v>0.34935990963034613</v>
      </c>
      <c r="AR29" s="215">
        <v>0.29674470612734993</v>
      </c>
      <c r="AS29" s="39" t="s">
        <v>644</v>
      </c>
      <c r="AT29" s="67" t="s">
        <v>644</v>
      </c>
      <c r="AU29" s="67" t="s">
        <v>644</v>
      </c>
      <c r="AV29" s="67">
        <v>0</v>
      </c>
      <c r="AW29" s="53">
        <v>0</v>
      </c>
      <c r="AX29" s="53">
        <v>0</v>
      </c>
      <c r="AY29" s="53">
        <v>0</v>
      </c>
      <c r="AZ29" s="40">
        <v>0</v>
      </c>
      <c r="BA29" s="23" t="s">
        <v>644</v>
      </c>
      <c r="BB29" s="63" t="s">
        <v>644</v>
      </c>
      <c r="BC29" s="63" t="s">
        <v>644</v>
      </c>
      <c r="BD29" s="63" t="s">
        <v>644</v>
      </c>
      <c r="BE29" s="30" t="s">
        <v>644</v>
      </c>
      <c r="BF29" s="30" t="s">
        <v>644</v>
      </c>
      <c r="BG29" s="30" t="s">
        <v>644</v>
      </c>
      <c r="BH29" s="24" t="s">
        <v>644</v>
      </c>
      <c r="BI29" s="229" t="s">
        <v>644</v>
      </c>
      <c r="BJ29" s="214" t="s">
        <v>644</v>
      </c>
      <c r="BK29" s="214" t="s">
        <v>644</v>
      </c>
      <c r="BL29" s="214" t="s">
        <v>644</v>
      </c>
      <c r="BM29" s="213" t="s">
        <v>644</v>
      </c>
      <c r="BN29" s="213">
        <v>0.2218365435909154</v>
      </c>
      <c r="BO29" s="213">
        <v>0.22862739934087839</v>
      </c>
      <c r="BP29" s="215">
        <v>0.21403369733300753</v>
      </c>
      <c r="BQ29" s="39" t="s">
        <v>644</v>
      </c>
      <c r="BR29" s="67" t="s">
        <v>644</v>
      </c>
      <c r="BS29" s="67" t="s">
        <v>644</v>
      </c>
      <c r="BT29" s="67" t="s">
        <v>644</v>
      </c>
      <c r="BU29" s="53" t="s">
        <v>644</v>
      </c>
      <c r="BV29" s="53" t="s">
        <v>644</v>
      </c>
      <c r="BW29" s="53" t="s">
        <v>644</v>
      </c>
      <c r="BX29" s="40" t="s">
        <v>644</v>
      </c>
      <c r="BY29" s="23" t="s">
        <v>644</v>
      </c>
      <c r="BZ29" s="63" t="s">
        <v>644</v>
      </c>
      <c r="CA29" s="63" t="s">
        <v>644</v>
      </c>
      <c r="CB29" s="63" t="s">
        <v>644</v>
      </c>
      <c r="CC29" s="30" t="s">
        <v>644</v>
      </c>
      <c r="CD29" s="30" t="s">
        <v>644</v>
      </c>
      <c r="CE29" s="30" t="s">
        <v>644</v>
      </c>
      <c r="CF29" s="24" t="s">
        <v>644</v>
      </c>
      <c r="CG29" s="229" t="s">
        <v>644</v>
      </c>
      <c r="CH29" s="214" t="s">
        <v>644</v>
      </c>
      <c r="CI29" s="214" t="s">
        <v>644</v>
      </c>
      <c r="CJ29" s="214" t="s">
        <v>644</v>
      </c>
      <c r="CK29" s="213" t="s">
        <v>644</v>
      </c>
      <c r="CL29" s="213" t="s">
        <v>644</v>
      </c>
      <c r="CM29" s="213" t="s">
        <v>644</v>
      </c>
      <c r="CN29" s="215" t="s">
        <v>644</v>
      </c>
      <c r="CO29" s="39" t="s">
        <v>644</v>
      </c>
      <c r="CP29" s="67" t="s">
        <v>644</v>
      </c>
      <c r="CQ29" s="67" t="s">
        <v>644</v>
      </c>
      <c r="CR29" s="67" t="s">
        <v>644</v>
      </c>
      <c r="CS29" s="53" t="s">
        <v>644</v>
      </c>
      <c r="CT29" s="53" t="s">
        <v>644</v>
      </c>
      <c r="CU29" s="53" t="s">
        <v>644</v>
      </c>
      <c r="CV29" s="40" t="s">
        <v>644</v>
      </c>
      <c r="CW29" s="23" t="s">
        <v>644</v>
      </c>
      <c r="CX29" s="63" t="s">
        <v>644</v>
      </c>
      <c r="CY29" s="63" t="s">
        <v>644</v>
      </c>
      <c r="CZ29" s="63">
        <v>0.1233684279317218</v>
      </c>
      <c r="DA29" s="30">
        <v>9.9130525410139309E-2</v>
      </c>
      <c r="DB29" s="30">
        <v>0.12886236969863143</v>
      </c>
      <c r="DC29" s="30">
        <v>0.11326516790389579</v>
      </c>
      <c r="DD29" s="24">
        <v>8.9720900184304592E-2</v>
      </c>
      <c r="DE29" s="229" t="s">
        <v>644</v>
      </c>
      <c r="DF29" s="214" t="s">
        <v>644</v>
      </c>
      <c r="DG29" s="214" t="s">
        <v>644</v>
      </c>
      <c r="DH29" s="214">
        <v>0.16414423462969713</v>
      </c>
      <c r="DI29" s="213">
        <v>0.16595726535566302</v>
      </c>
      <c r="DJ29" s="213">
        <v>0.16118263683331452</v>
      </c>
      <c r="DK29" s="213">
        <v>0.15888320150134977</v>
      </c>
      <c r="DL29" s="215">
        <v>0.1601540067482051</v>
      </c>
      <c r="DM29" s="39" t="s">
        <v>644</v>
      </c>
      <c r="DN29" s="67" t="s">
        <v>644</v>
      </c>
      <c r="DO29" s="67" t="s">
        <v>644</v>
      </c>
      <c r="DP29" s="67">
        <v>0.13896848218607952</v>
      </c>
      <c r="DQ29" s="53">
        <v>7.7950741640273505E-2</v>
      </c>
      <c r="DR29" s="53">
        <v>7.1053523402290764E-2</v>
      </c>
      <c r="DS29" s="53">
        <v>0.10310561317309165</v>
      </c>
      <c r="DT29" s="40">
        <v>0.10860671891710524</v>
      </c>
      <c r="DU29" s="23" t="s">
        <v>644</v>
      </c>
      <c r="DV29" s="63" t="s">
        <v>644</v>
      </c>
      <c r="DW29" s="63" t="s">
        <v>644</v>
      </c>
      <c r="DX29" s="63" t="s">
        <v>644</v>
      </c>
      <c r="DY29" s="30" t="s">
        <v>644</v>
      </c>
      <c r="DZ29" s="30" t="s">
        <v>644</v>
      </c>
      <c r="EA29" s="30" t="s">
        <v>644</v>
      </c>
      <c r="EB29" s="24" t="s">
        <v>644</v>
      </c>
      <c r="EC29" s="93"/>
      <c r="ED29" s="23" t="s">
        <v>644</v>
      </c>
      <c r="EE29" s="63" t="s">
        <v>644</v>
      </c>
      <c r="EF29" s="63" t="s">
        <v>644</v>
      </c>
      <c r="EG29" s="63" t="s">
        <v>644</v>
      </c>
      <c r="EH29" s="30" t="s">
        <v>644</v>
      </c>
      <c r="EI29" s="30" t="s">
        <v>644</v>
      </c>
      <c r="EJ29" s="30" t="s">
        <v>644</v>
      </c>
      <c r="EK29" s="24" t="s">
        <v>644</v>
      </c>
      <c r="EL29" s="229" t="s">
        <v>644</v>
      </c>
      <c r="EM29" s="214" t="s">
        <v>644</v>
      </c>
      <c r="EN29" s="214" t="s">
        <v>644</v>
      </c>
      <c r="EO29" s="214" t="s">
        <v>644</v>
      </c>
      <c r="EP29" s="213" t="s">
        <v>644</v>
      </c>
      <c r="EQ29" s="213" t="s">
        <v>644</v>
      </c>
      <c r="ER29" s="213" t="s">
        <v>644</v>
      </c>
      <c r="ES29" s="215" t="s">
        <v>644</v>
      </c>
      <c r="ET29" s="39" t="s">
        <v>644</v>
      </c>
      <c r="EU29" s="67" t="s">
        <v>644</v>
      </c>
      <c r="EV29" s="67" t="s">
        <v>644</v>
      </c>
      <c r="EW29" s="67" t="s">
        <v>644</v>
      </c>
      <c r="EX29" s="53" t="s">
        <v>644</v>
      </c>
      <c r="EY29" s="53">
        <v>0.1933765284633803</v>
      </c>
      <c r="EZ29" s="53" t="s">
        <v>644</v>
      </c>
      <c r="FA29" s="40" t="s">
        <v>644</v>
      </c>
      <c r="FB29" s="23" t="s">
        <v>644</v>
      </c>
      <c r="FC29" s="63" t="s">
        <v>644</v>
      </c>
      <c r="FD29" s="63" t="s">
        <v>644</v>
      </c>
      <c r="FE29" s="63" t="s">
        <v>644</v>
      </c>
      <c r="FF29" s="30" t="s">
        <v>644</v>
      </c>
      <c r="FG29" s="30" t="s">
        <v>644</v>
      </c>
      <c r="FH29" s="30" t="s">
        <v>644</v>
      </c>
      <c r="FI29" s="24" t="s">
        <v>644</v>
      </c>
      <c r="FJ29" s="229" t="s">
        <v>644</v>
      </c>
      <c r="FK29" s="214" t="s">
        <v>644</v>
      </c>
      <c r="FL29" s="214" t="s">
        <v>644</v>
      </c>
      <c r="FM29" s="214" t="s">
        <v>644</v>
      </c>
      <c r="FN29" s="213" t="s">
        <v>644</v>
      </c>
      <c r="FO29" s="213" t="s">
        <v>644</v>
      </c>
      <c r="FP29" s="213" t="s">
        <v>644</v>
      </c>
      <c r="FQ29" s="215" t="s">
        <v>644</v>
      </c>
      <c r="FR29" s="39" t="s">
        <v>644</v>
      </c>
      <c r="FS29" s="67" t="s">
        <v>644</v>
      </c>
      <c r="FT29" s="67" t="s">
        <v>644</v>
      </c>
      <c r="FU29" s="67" t="s">
        <v>644</v>
      </c>
      <c r="FV29" s="53" t="s">
        <v>644</v>
      </c>
      <c r="FW29" s="53" t="s">
        <v>644</v>
      </c>
      <c r="FX29" s="53" t="s">
        <v>644</v>
      </c>
      <c r="FY29" s="40" t="s">
        <v>644</v>
      </c>
      <c r="FZ29" s="23" t="s">
        <v>644</v>
      </c>
      <c r="GA29" s="63" t="s">
        <v>644</v>
      </c>
      <c r="GB29" s="63" t="s">
        <v>644</v>
      </c>
      <c r="GC29" s="63" t="s">
        <v>644</v>
      </c>
      <c r="GD29" s="30" t="s">
        <v>644</v>
      </c>
      <c r="GE29" s="30">
        <v>2.3161952154681984</v>
      </c>
      <c r="GF29" s="30">
        <v>1.9217379768649667</v>
      </c>
      <c r="GG29" s="24">
        <v>1.7313910218136552</v>
      </c>
      <c r="GH29" s="229" t="s">
        <v>644</v>
      </c>
      <c r="GI29" s="214" t="s">
        <v>644</v>
      </c>
      <c r="GJ29" s="214" t="s">
        <v>644</v>
      </c>
      <c r="GK29" s="214" t="s">
        <v>644</v>
      </c>
      <c r="GL29" s="213" t="s">
        <v>644</v>
      </c>
      <c r="GM29" s="213" t="s">
        <v>644</v>
      </c>
      <c r="GN29" s="213" t="s">
        <v>644</v>
      </c>
      <c r="GO29" s="215" t="s">
        <v>644</v>
      </c>
      <c r="GP29" s="93"/>
      <c r="GQ29" s="23" t="s">
        <v>644</v>
      </c>
      <c r="GR29" s="63" t="s">
        <v>644</v>
      </c>
      <c r="GS29" s="63" t="s">
        <v>644</v>
      </c>
      <c r="GT29" s="63">
        <v>0</v>
      </c>
      <c r="GU29" s="30">
        <v>0</v>
      </c>
      <c r="GV29" s="30">
        <v>0</v>
      </c>
      <c r="GW29" s="30">
        <v>0</v>
      </c>
      <c r="GX29" s="24">
        <v>0</v>
      </c>
      <c r="GY29" s="229" t="s">
        <v>644</v>
      </c>
      <c r="GZ29" s="214" t="s">
        <v>644</v>
      </c>
      <c r="HA29" s="214" t="s">
        <v>644</v>
      </c>
      <c r="HB29" s="214" t="s">
        <v>644</v>
      </c>
      <c r="HC29" s="213" t="s">
        <v>644</v>
      </c>
      <c r="HD29" s="213" t="s">
        <v>644</v>
      </c>
      <c r="HE29" s="213">
        <v>0</v>
      </c>
      <c r="HF29" s="215">
        <v>0</v>
      </c>
      <c r="HG29" s="39" t="s">
        <v>644</v>
      </c>
      <c r="HH29" s="67" t="s">
        <v>644</v>
      </c>
      <c r="HI29" s="67" t="s">
        <v>644</v>
      </c>
      <c r="HJ29" s="67" t="s">
        <v>644</v>
      </c>
      <c r="HK29" s="53" t="s">
        <v>644</v>
      </c>
      <c r="HL29" s="53">
        <v>5.7331372746225844E-2</v>
      </c>
      <c r="HM29" s="53">
        <v>5.8123781914141595E-2</v>
      </c>
      <c r="HN29" s="40">
        <v>5.3143031053311127E-2</v>
      </c>
      <c r="HO29" s="23" t="s">
        <v>644</v>
      </c>
      <c r="HP29" s="63" t="s">
        <v>644</v>
      </c>
      <c r="HQ29" s="63" t="s">
        <v>644</v>
      </c>
      <c r="HR29" s="63" t="s">
        <v>644</v>
      </c>
      <c r="HS29" s="30" t="s">
        <v>644</v>
      </c>
      <c r="HT29" s="30" t="s">
        <v>644</v>
      </c>
      <c r="HU29" s="30" t="s">
        <v>644</v>
      </c>
      <c r="HV29" s="24" t="s">
        <v>644</v>
      </c>
      <c r="HW29" s="229" t="s">
        <v>644</v>
      </c>
      <c r="HX29" s="214" t="s">
        <v>644</v>
      </c>
      <c r="HY29" s="214" t="s">
        <v>644</v>
      </c>
      <c r="HZ29" s="214" t="s">
        <v>644</v>
      </c>
      <c r="IA29" s="213" t="s">
        <v>644</v>
      </c>
      <c r="IB29" s="213" t="s">
        <v>644</v>
      </c>
      <c r="IC29" s="213" t="s">
        <v>644</v>
      </c>
      <c r="ID29" s="215" t="s">
        <v>644</v>
      </c>
      <c r="IE29" s="39" t="s">
        <v>644</v>
      </c>
      <c r="IF29" s="67" t="s">
        <v>644</v>
      </c>
      <c r="IG29" s="67" t="s">
        <v>644</v>
      </c>
      <c r="IH29" s="67" t="s">
        <v>644</v>
      </c>
      <c r="II29" s="53" t="s">
        <v>644</v>
      </c>
      <c r="IJ29" s="53" t="s">
        <v>644</v>
      </c>
      <c r="IK29" s="53" t="s">
        <v>644</v>
      </c>
      <c r="IL29" s="40" t="s">
        <v>644</v>
      </c>
      <c r="IM29" s="229" t="s">
        <v>644</v>
      </c>
      <c r="IN29" s="214" t="s">
        <v>644</v>
      </c>
      <c r="IO29" s="214" t="s">
        <v>644</v>
      </c>
      <c r="IP29" s="214" t="s">
        <v>644</v>
      </c>
      <c r="IQ29" s="213" t="s">
        <v>644</v>
      </c>
      <c r="IR29" s="213" t="s">
        <v>644</v>
      </c>
      <c r="IS29" s="213" t="s">
        <v>644</v>
      </c>
      <c r="IT29" s="215" t="s">
        <v>644</v>
      </c>
      <c r="IU29" s="39" t="s">
        <v>644</v>
      </c>
      <c r="IV29" s="67" t="s">
        <v>644</v>
      </c>
      <c r="IW29" s="67" t="s">
        <v>644</v>
      </c>
      <c r="IX29" s="67" t="s">
        <v>644</v>
      </c>
      <c r="IY29" s="53" t="s">
        <v>644</v>
      </c>
      <c r="IZ29" s="53" t="s">
        <v>644</v>
      </c>
      <c r="JA29" s="53" t="s">
        <v>644</v>
      </c>
      <c r="JB29" s="40" t="s">
        <v>644</v>
      </c>
      <c r="JC29" s="23" t="s">
        <v>644</v>
      </c>
      <c r="JD29" s="63" t="s">
        <v>644</v>
      </c>
      <c r="JE29" s="63" t="s">
        <v>644</v>
      </c>
      <c r="JF29" s="63" t="s">
        <v>644</v>
      </c>
      <c r="JG29" s="30" t="s">
        <v>644</v>
      </c>
      <c r="JH29" s="30" t="s">
        <v>644</v>
      </c>
      <c r="JI29" s="30" t="s">
        <v>644</v>
      </c>
      <c r="JJ29" s="24" t="s">
        <v>644</v>
      </c>
      <c r="JK29" s="229" t="s">
        <v>644</v>
      </c>
      <c r="JL29" s="214" t="s">
        <v>644</v>
      </c>
      <c r="JM29" s="214" t="s">
        <v>644</v>
      </c>
      <c r="JN29" s="214" t="s">
        <v>644</v>
      </c>
      <c r="JO29" s="213" t="s">
        <v>644</v>
      </c>
      <c r="JP29" s="213" t="s">
        <v>644</v>
      </c>
      <c r="JQ29" s="213" t="s">
        <v>644</v>
      </c>
      <c r="JR29" s="215" t="s">
        <v>644</v>
      </c>
      <c r="JT29" s="39" t="s">
        <v>644</v>
      </c>
      <c r="JU29" s="67" t="s">
        <v>644</v>
      </c>
      <c r="JV29" s="67" t="s">
        <v>644</v>
      </c>
      <c r="JW29" s="67" t="s">
        <v>644</v>
      </c>
      <c r="JX29" s="53" t="s">
        <v>644</v>
      </c>
      <c r="JY29" s="53" t="s">
        <v>644</v>
      </c>
      <c r="JZ29" s="53" t="s">
        <v>644</v>
      </c>
      <c r="KA29" s="40" t="s">
        <v>644</v>
      </c>
    </row>
    <row r="30" spans="1:287" ht="13.8" thickBot="1" x14ac:dyDescent="0.3">
      <c r="A30" s="95" t="s">
        <v>130</v>
      </c>
      <c r="B30" s="2"/>
      <c r="E30" s="195"/>
      <c r="F30" s="195"/>
      <c r="G30" s="195"/>
      <c r="H30" s="195"/>
      <c r="I30" s="195"/>
      <c r="J30" s="195"/>
      <c r="K30" s="195"/>
      <c r="L30" s="195"/>
      <c r="M30" s="216"/>
      <c r="N30" s="216"/>
      <c r="O30" s="216"/>
      <c r="P30" s="216"/>
      <c r="Q30" s="216"/>
      <c r="R30" s="216"/>
      <c r="S30" s="216"/>
      <c r="T30" s="216"/>
      <c r="U30" s="267"/>
      <c r="V30" s="267"/>
      <c r="W30" s="267"/>
      <c r="X30" s="267"/>
      <c r="Y30" s="267"/>
      <c r="Z30" s="267"/>
      <c r="AA30" s="267"/>
      <c r="AB30" s="267"/>
      <c r="AC30" s="195"/>
      <c r="AD30" s="195"/>
      <c r="AE30" s="195"/>
      <c r="AF30" s="195"/>
      <c r="AG30" s="195"/>
      <c r="AH30" s="195"/>
      <c r="AI30" s="195"/>
      <c r="AJ30" s="195"/>
      <c r="AK30" s="216"/>
      <c r="AL30" s="216"/>
      <c r="AM30" s="216"/>
      <c r="AN30" s="216"/>
      <c r="AO30" s="216"/>
      <c r="AP30" s="216"/>
      <c r="AQ30" s="216"/>
      <c r="AR30" s="216"/>
      <c r="AS30" s="267"/>
      <c r="AT30" s="267"/>
      <c r="AU30" s="267"/>
      <c r="AV30" s="267"/>
      <c r="AW30" s="267"/>
      <c r="AX30" s="267"/>
      <c r="AY30" s="267"/>
      <c r="AZ30" s="267"/>
      <c r="BA30" s="195"/>
      <c r="BB30" s="195"/>
      <c r="BC30" s="195"/>
      <c r="BD30" s="195"/>
      <c r="BE30" s="195"/>
      <c r="BF30" s="195"/>
      <c r="BG30" s="195"/>
      <c r="BH30" s="195"/>
      <c r="BI30" s="216"/>
      <c r="BJ30" s="216"/>
      <c r="BK30" s="216"/>
      <c r="BL30" s="216"/>
      <c r="BM30" s="216"/>
      <c r="BN30" s="216"/>
      <c r="BO30" s="216"/>
      <c r="BP30" s="216"/>
      <c r="BQ30" s="267"/>
      <c r="BR30" s="267"/>
      <c r="BS30" s="267"/>
      <c r="BT30" s="267"/>
      <c r="BU30" s="267"/>
      <c r="BV30" s="267"/>
      <c r="BW30" s="267"/>
      <c r="BX30" s="267"/>
      <c r="BY30" s="195"/>
      <c r="BZ30" s="195"/>
      <c r="CA30" s="195"/>
      <c r="CB30" s="195"/>
      <c r="CC30" s="195"/>
      <c r="CD30" s="195"/>
      <c r="CE30" s="195"/>
      <c r="CF30" s="195"/>
      <c r="CG30" s="216"/>
      <c r="CH30" s="216"/>
      <c r="CI30" s="216"/>
      <c r="CJ30" s="216"/>
      <c r="CK30" s="216"/>
      <c r="CL30" s="216"/>
      <c r="CM30" s="216"/>
      <c r="CN30" s="216"/>
      <c r="CO30" s="267"/>
      <c r="CP30" s="267"/>
      <c r="CQ30" s="267"/>
      <c r="CR30" s="267"/>
      <c r="CS30" s="267"/>
      <c r="CT30" s="267"/>
      <c r="CU30" s="267"/>
      <c r="CV30" s="267"/>
      <c r="CW30" s="195"/>
      <c r="CX30" s="195"/>
      <c r="CY30" s="195"/>
      <c r="CZ30" s="195"/>
      <c r="DA30" s="195"/>
      <c r="DB30" s="195"/>
      <c r="DC30" s="195"/>
      <c r="DD30" s="195"/>
      <c r="DE30" s="216"/>
      <c r="DF30" s="216"/>
      <c r="DG30" s="216"/>
      <c r="DH30" s="216"/>
      <c r="DI30" s="216"/>
      <c r="DJ30" s="216"/>
      <c r="DK30" s="216"/>
      <c r="DL30" s="216"/>
      <c r="DM30" s="267"/>
      <c r="DN30" s="267"/>
      <c r="DO30" s="267"/>
      <c r="DP30" s="267"/>
      <c r="DQ30" s="267"/>
      <c r="DR30" s="267"/>
      <c r="DS30" s="267"/>
      <c r="DT30" s="267"/>
      <c r="DU30" s="195"/>
      <c r="DV30" s="195"/>
      <c r="DW30" s="195"/>
      <c r="DX30" s="195"/>
      <c r="DY30" s="195"/>
      <c r="DZ30" s="195"/>
      <c r="EA30" s="195"/>
      <c r="EB30" s="195"/>
      <c r="EC30" s="93"/>
      <c r="ED30" s="195"/>
      <c r="EE30" s="195"/>
      <c r="EF30" s="195"/>
      <c r="EG30" s="195"/>
      <c r="EH30" s="195"/>
      <c r="EI30" s="195"/>
      <c r="EJ30" s="195"/>
      <c r="EK30" s="195"/>
      <c r="EL30" s="216"/>
      <c r="EM30" s="216"/>
      <c r="EN30" s="216"/>
      <c r="EO30" s="216"/>
      <c r="EP30" s="216"/>
      <c r="EQ30" s="216"/>
      <c r="ER30" s="216"/>
      <c r="ES30" s="216"/>
      <c r="ET30" s="267"/>
      <c r="EU30" s="267"/>
      <c r="EV30" s="267"/>
      <c r="EW30" s="267"/>
      <c r="EX30" s="267"/>
      <c r="EY30" s="267"/>
      <c r="EZ30" s="267"/>
      <c r="FA30" s="267"/>
      <c r="FB30" s="195"/>
      <c r="FC30" s="195"/>
      <c r="FD30" s="195"/>
      <c r="FE30" s="195"/>
      <c r="FF30" s="195"/>
      <c r="FG30" s="195"/>
      <c r="FH30" s="195"/>
      <c r="FI30" s="195"/>
      <c r="FJ30" s="216"/>
      <c r="FK30" s="216"/>
      <c r="FL30" s="216"/>
      <c r="FM30" s="216"/>
      <c r="FN30" s="216"/>
      <c r="FO30" s="216"/>
      <c r="FP30" s="216"/>
      <c r="FQ30" s="216"/>
      <c r="FR30" s="267"/>
      <c r="FS30" s="267"/>
      <c r="FT30" s="267"/>
      <c r="FU30" s="267"/>
      <c r="FV30" s="267"/>
      <c r="FW30" s="267"/>
      <c r="FX30" s="267"/>
      <c r="FY30" s="267"/>
      <c r="FZ30" s="195"/>
      <c r="GA30" s="195"/>
      <c r="GB30" s="195"/>
      <c r="GC30" s="195"/>
      <c r="GD30" s="195"/>
      <c r="GE30" s="195"/>
      <c r="GF30" s="195"/>
      <c r="GG30" s="195"/>
      <c r="GH30" s="216"/>
      <c r="GI30" s="216"/>
      <c r="GJ30" s="216"/>
      <c r="GK30" s="216"/>
      <c r="GL30" s="216"/>
      <c r="GM30" s="216"/>
      <c r="GN30" s="216"/>
      <c r="GO30" s="216"/>
      <c r="GP30" s="93"/>
      <c r="GQ30" s="195"/>
      <c r="GR30" s="195"/>
      <c r="GS30" s="195"/>
      <c r="GT30" s="195"/>
      <c r="GU30" s="195"/>
      <c r="GV30" s="195"/>
      <c r="GW30" s="195"/>
      <c r="GX30" s="195"/>
      <c r="GY30" s="216"/>
      <c r="GZ30" s="216"/>
      <c r="HA30" s="216"/>
      <c r="HB30" s="216"/>
      <c r="HC30" s="216"/>
      <c r="HD30" s="216"/>
      <c r="HE30" s="216"/>
      <c r="HF30" s="216"/>
      <c r="HG30" s="267"/>
      <c r="HH30" s="267"/>
      <c r="HI30" s="267"/>
      <c r="HJ30" s="267"/>
      <c r="HK30" s="267"/>
      <c r="HL30" s="267"/>
      <c r="HM30" s="267"/>
      <c r="HN30" s="267"/>
      <c r="HO30" s="195"/>
      <c r="HP30" s="195"/>
      <c r="HQ30" s="195"/>
      <c r="HR30" s="195"/>
      <c r="HS30" s="195"/>
      <c r="HT30" s="195"/>
      <c r="HU30" s="195"/>
      <c r="HV30" s="195"/>
      <c r="HW30" s="216"/>
      <c r="HX30" s="216"/>
      <c r="HY30" s="216"/>
      <c r="HZ30" s="216"/>
      <c r="IA30" s="216"/>
      <c r="IB30" s="216"/>
      <c r="IC30" s="216"/>
      <c r="ID30" s="216"/>
      <c r="IE30" s="267"/>
      <c r="IF30" s="267"/>
      <c r="IG30" s="267"/>
      <c r="IH30" s="267"/>
      <c r="II30" s="267"/>
      <c r="IJ30" s="267"/>
      <c r="IK30" s="267"/>
      <c r="IL30" s="267"/>
      <c r="IM30" s="216"/>
      <c r="IN30" s="216"/>
      <c r="IO30" s="216"/>
      <c r="IP30" s="216"/>
      <c r="IQ30" s="216"/>
      <c r="IR30" s="216"/>
      <c r="IS30" s="216"/>
      <c r="IT30" s="216"/>
      <c r="IU30" s="267"/>
      <c r="IV30" s="267"/>
      <c r="IW30" s="267"/>
      <c r="IX30" s="267"/>
      <c r="IY30" s="267"/>
      <c r="IZ30" s="267"/>
      <c r="JA30" s="267"/>
      <c r="JB30" s="267"/>
      <c r="JC30" s="195"/>
      <c r="JD30" s="195"/>
      <c r="JE30" s="195"/>
      <c r="JF30" s="195"/>
      <c r="JG30" s="195"/>
      <c r="JH30" s="195"/>
      <c r="JI30" s="195"/>
      <c r="JJ30" s="195"/>
      <c r="JK30" s="216"/>
      <c r="JL30" s="216"/>
      <c r="JM30" s="216"/>
      <c r="JN30" s="216"/>
      <c r="JO30" s="216"/>
      <c r="JP30" s="216"/>
      <c r="JQ30" s="216"/>
      <c r="JR30" s="216"/>
      <c r="JT30" s="267"/>
      <c r="JU30" s="267"/>
      <c r="JV30" s="267"/>
      <c r="JW30" s="267"/>
      <c r="JX30" s="267"/>
      <c r="JY30" s="267"/>
      <c r="JZ30" s="267"/>
      <c r="KA30" s="267"/>
    </row>
    <row r="31" spans="1:287" ht="13.2" x14ac:dyDescent="0.25">
      <c r="A31" s="128">
        <v>3.1</v>
      </c>
      <c r="B31" s="96" t="s">
        <v>17</v>
      </c>
      <c r="E31" s="15" t="s">
        <v>644</v>
      </c>
      <c r="F31" s="59" t="s">
        <v>644</v>
      </c>
      <c r="G31" s="59" t="s">
        <v>644</v>
      </c>
      <c r="H31" s="59" t="s">
        <v>644</v>
      </c>
      <c r="I31" s="28" t="s">
        <v>644</v>
      </c>
      <c r="J31" s="28">
        <v>0</v>
      </c>
      <c r="K31" s="28">
        <v>0</v>
      </c>
      <c r="L31" s="16">
        <v>0</v>
      </c>
      <c r="M31" s="224">
        <v>0.99012047461215058</v>
      </c>
      <c r="N31" s="201">
        <v>2.2709002555636104</v>
      </c>
      <c r="O31" s="201">
        <v>2.264025132976327</v>
      </c>
      <c r="P31" s="201">
        <v>1.9750697067034846</v>
      </c>
      <c r="Q31" s="200">
        <v>1.792621158068302</v>
      </c>
      <c r="R31" s="200">
        <v>2.0447776595351432</v>
      </c>
      <c r="S31" s="200">
        <v>1.7494242397216455</v>
      </c>
      <c r="T31" s="202">
        <v>1.4590191242092634</v>
      </c>
      <c r="U31" s="33">
        <v>0</v>
      </c>
      <c r="V31" s="65">
        <v>0</v>
      </c>
      <c r="W31" s="65">
        <v>0</v>
      </c>
      <c r="X31" s="65">
        <v>0</v>
      </c>
      <c r="Y31" s="51">
        <v>0</v>
      </c>
      <c r="Z31" s="51">
        <v>26.978114388089026</v>
      </c>
      <c r="AA31" s="51">
        <v>20.645507532837527</v>
      </c>
      <c r="AB31" s="34">
        <v>18.906605234962051</v>
      </c>
      <c r="AC31" s="15">
        <v>1.4100375980092201</v>
      </c>
      <c r="AD31" s="59">
        <v>0</v>
      </c>
      <c r="AE31" s="59">
        <v>5.9065419536156245</v>
      </c>
      <c r="AF31" s="59">
        <v>0</v>
      </c>
      <c r="AG31" s="28">
        <v>0</v>
      </c>
      <c r="AH31" s="28">
        <v>2.8679921306191782</v>
      </c>
      <c r="AI31" s="28">
        <v>4.1221664656285242</v>
      </c>
      <c r="AJ31" s="16">
        <v>4.6476211654139696</v>
      </c>
      <c r="AK31" s="224">
        <v>2.5569122107973454</v>
      </c>
      <c r="AL31" s="201">
        <v>2.4598281172236565</v>
      </c>
      <c r="AM31" s="201">
        <v>2.4938418792453594</v>
      </c>
      <c r="AN31" s="201">
        <v>2.1006297115739163</v>
      </c>
      <c r="AO31" s="200">
        <v>1.6376998261422777</v>
      </c>
      <c r="AP31" s="200">
        <v>2.0024899189403436</v>
      </c>
      <c r="AQ31" s="200">
        <v>0.49205621074696632</v>
      </c>
      <c r="AR31" s="202">
        <v>0.25020632894380268</v>
      </c>
      <c r="AS31" s="33">
        <v>5.826594042354551</v>
      </c>
      <c r="AT31" s="65">
        <v>7.7941931848403909</v>
      </c>
      <c r="AU31" s="65">
        <v>8.446238146400816</v>
      </c>
      <c r="AV31" s="65">
        <v>0</v>
      </c>
      <c r="AW31" s="51">
        <v>0</v>
      </c>
      <c r="AX31" s="51">
        <v>0</v>
      </c>
      <c r="AY31" s="51">
        <v>0</v>
      </c>
      <c r="AZ31" s="34">
        <v>0</v>
      </c>
      <c r="BA31" s="15" t="s">
        <v>644</v>
      </c>
      <c r="BB31" s="59">
        <v>9.4748075889341319</v>
      </c>
      <c r="BC31" s="59">
        <v>9.801101014350456</v>
      </c>
      <c r="BD31" s="59">
        <v>13.535969225487314</v>
      </c>
      <c r="BE31" s="28">
        <v>13.283046180463488</v>
      </c>
      <c r="BF31" s="28">
        <v>18.790874552419503</v>
      </c>
      <c r="BG31" s="28">
        <v>17.239127920310128</v>
      </c>
      <c r="BH31" s="16">
        <v>17.097210343230092</v>
      </c>
      <c r="BI31" s="224" t="s">
        <v>644</v>
      </c>
      <c r="BJ31" s="201">
        <v>1.6961626794342854</v>
      </c>
      <c r="BK31" s="201">
        <v>1.7765745147663827</v>
      </c>
      <c r="BL31" s="201">
        <v>1.7948117715991692</v>
      </c>
      <c r="BM31" s="200">
        <v>1.8213129354749378</v>
      </c>
      <c r="BN31" s="200">
        <v>1.6637740769318654</v>
      </c>
      <c r="BO31" s="200">
        <v>1.5981055213927398</v>
      </c>
      <c r="BP31" s="202">
        <v>1.2842021839980453</v>
      </c>
      <c r="BQ31" s="33" t="s">
        <v>644</v>
      </c>
      <c r="BR31" s="65" t="s">
        <v>644</v>
      </c>
      <c r="BS31" s="65" t="s">
        <v>644</v>
      </c>
      <c r="BT31" s="65">
        <v>0</v>
      </c>
      <c r="BU31" s="51">
        <v>26.958275879619382</v>
      </c>
      <c r="BV31" s="51">
        <v>32.521226640765512</v>
      </c>
      <c r="BW31" s="51">
        <v>28.987383133725025</v>
      </c>
      <c r="BX31" s="34">
        <v>29.246038813051385</v>
      </c>
      <c r="BY31" s="15" t="s">
        <v>644</v>
      </c>
      <c r="BZ31" s="59">
        <v>14.290492972940116</v>
      </c>
      <c r="CA31" s="59">
        <v>16.11087547051433</v>
      </c>
      <c r="CB31" s="59">
        <v>7.5975925048303701</v>
      </c>
      <c r="CC31" s="28">
        <v>0</v>
      </c>
      <c r="CD31" s="28">
        <v>0</v>
      </c>
      <c r="CE31" s="28">
        <v>0</v>
      </c>
      <c r="CF31" s="16">
        <v>0</v>
      </c>
      <c r="CG31" s="224" t="s">
        <v>644</v>
      </c>
      <c r="CH31" s="201" t="s">
        <v>644</v>
      </c>
      <c r="CI31" s="201" t="s">
        <v>644</v>
      </c>
      <c r="CJ31" s="201">
        <v>0</v>
      </c>
      <c r="CK31" s="200">
        <v>0</v>
      </c>
      <c r="CL31" s="200">
        <v>0</v>
      </c>
      <c r="CM31" s="200">
        <v>0</v>
      </c>
      <c r="CN31" s="202">
        <v>0</v>
      </c>
      <c r="CO31" s="33" t="s">
        <v>644</v>
      </c>
      <c r="CP31" s="65" t="s">
        <v>644</v>
      </c>
      <c r="CQ31" s="65" t="s">
        <v>644</v>
      </c>
      <c r="CR31" s="65">
        <v>59.180889582471842</v>
      </c>
      <c r="CS31" s="51">
        <v>22.748577277467806</v>
      </c>
      <c r="CT31" s="51">
        <v>23.124253429074088</v>
      </c>
      <c r="CU31" s="51">
        <v>30.816011844324933</v>
      </c>
      <c r="CV31" s="34">
        <v>31.853401981596576</v>
      </c>
      <c r="CW31" s="15" t="s">
        <v>644</v>
      </c>
      <c r="CX31" s="59" t="s">
        <v>644</v>
      </c>
      <c r="CY31" s="59" t="s">
        <v>644</v>
      </c>
      <c r="CZ31" s="59" t="s">
        <v>644</v>
      </c>
      <c r="DA31" s="28" t="s">
        <v>644</v>
      </c>
      <c r="DB31" s="28" t="s">
        <v>644</v>
      </c>
      <c r="DC31" s="28" t="s">
        <v>644</v>
      </c>
      <c r="DD31" s="16" t="s">
        <v>644</v>
      </c>
      <c r="DE31" s="224" t="s">
        <v>644</v>
      </c>
      <c r="DF31" s="201" t="s">
        <v>644</v>
      </c>
      <c r="DG31" s="201" t="s">
        <v>644</v>
      </c>
      <c r="DH31" s="201" t="s">
        <v>644</v>
      </c>
      <c r="DI31" s="200" t="s">
        <v>644</v>
      </c>
      <c r="DJ31" s="200" t="s">
        <v>644</v>
      </c>
      <c r="DK31" s="200" t="s">
        <v>644</v>
      </c>
      <c r="DL31" s="202" t="s">
        <v>644</v>
      </c>
      <c r="DM31" s="33" t="s">
        <v>644</v>
      </c>
      <c r="DN31" s="65" t="s">
        <v>644</v>
      </c>
      <c r="DO31" s="65" t="s">
        <v>644</v>
      </c>
      <c r="DP31" s="65" t="s">
        <v>644</v>
      </c>
      <c r="DQ31" s="51" t="s">
        <v>644</v>
      </c>
      <c r="DR31" s="51" t="s">
        <v>644</v>
      </c>
      <c r="DS31" s="51" t="s">
        <v>644</v>
      </c>
      <c r="DT31" s="34" t="s">
        <v>644</v>
      </c>
      <c r="DU31" s="15" t="s">
        <v>644</v>
      </c>
      <c r="DV31" s="59">
        <v>6</v>
      </c>
      <c r="DW31" s="59">
        <v>2</v>
      </c>
      <c r="DX31" s="59">
        <v>51</v>
      </c>
      <c r="DY31" s="28">
        <v>51</v>
      </c>
      <c r="DZ31" s="28">
        <v>1.2749999999999999</v>
      </c>
      <c r="EA31" s="28">
        <v>1.2749999999999999</v>
      </c>
      <c r="EB31" s="16">
        <v>2</v>
      </c>
      <c r="EC31" s="93"/>
      <c r="ED31" s="15" t="s">
        <v>644</v>
      </c>
      <c r="EE31" s="59" t="s">
        <v>644</v>
      </c>
      <c r="EF31" s="59" t="s">
        <v>644</v>
      </c>
      <c r="EG31" s="59">
        <v>0</v>
      </c>
      <c r="EH31" s="28">
        <v>0</v>
      </c>
      <c r="EI31" s="28">
        <v>2.0611950745111938</v>
      </c>
      <c r="EJ31" s="28">
        <v>1.6724446149796803</v>
      </c>
      <c r="EK31" s="16">
        <v>1.4958241741406511</v>
      </c>
      <c r="EL31" s="224" t="s">
        <v>644</v>
      </c>
      <c r="EM31" s="201" t="s">
        <v>644</v>
      </c>
      <c r="EN31" s="201">
        <v>0</v>
      </c>
      <c r="EO31" s="201">
        <v>0</v>
      </c>
      <c r="EP31" s="200">
        <v>0</v>
      </c>
      <c r="EQ31" s="200">
        <v>0</v>
      </c>
      <c r="ER31" s="200">
        <v>0</v>
      </c>
      <c r="ES31" s="202">
        <v>0</v>
      </c>
      <c r="ET31" s="33" t="s">
        <v>644</v>
      </c>
      <c r="EU31" s="65" t="s">
        <v>644</v>
      </c>
      <c r="EV31" s="65" t="s">
        <v>644</v>
      </c>
      <c r="EW31" s="65" t="s">
        <v>644</v>
      </c>
      <c r="EX31" s="51">
        <v>0</v>
      </c>
      <c r="EY31" s="51">
        <v>0</v>
      </c>
      <c r="EZ31" s="51">
        <v>0</v>
      </c>
      <c r="FA31" s="34">
        <v>0</v>
      </c>
      <c r="FB31" s="15" t="s">
        <v>644</v>
      </c>
      <c r="FC31" s="59" t="s">
        <v>644</v>
      </c>
      <c r="FD31" s="59" t="s">
        <v>644</v>
      </c>
      <c r="FE31" s="59" t="s">
        <v>644</v>
      </c>
      <c r="FF31" s="28" t="s">
        <v>644</v>
      </c>
      <c r="FG31" s="28">
        <v>16.109738404188697</v>
      </c>
      <c r="FH31" s="28">
        <v>0</v>
      </c>
      <c r="FI31" s="16">
        <v>0</v>
      </c>
      <c r="FJ31" s="224" t="s">
        <v>644</v>
      </c>
      <c r="FK31" s="201" t="s">
        <v>644</v>
      </c>
      <c r="FL31" s="201" t="s">
        <v>644</v>
      </c>
      <c r="FM31" s="201" t="s">
        <v>644</v>
      </c>
      <c r="FN31" s="200" t="s">
        <v>644</v>
      </c>
      <c r="FO31" s="200">
        <v>0</v>
      </c>
      <c r="FP31" s="200">
        <v>0</v>
      </c>
      <c r="FQ31" s="202">
        <v>0</v>
      </c>
      <c r="FR31" s="33" t="s">
        <v>644</v>
      </c>
      <c r="FS31" s="65" t="s">
        <v>644</v>
      </c>
      <c r="FT31" s="65">
        <v>0</v>
      </c>
      <c r="FU31" s="65">
        <v>0</v>
      </c>
      <c r="FV31" s="51">
        <v>0</v>
      </c>
      <c r="FW31" s="51">
        <v>0</v>
      </c>
      <c r="FX31" s="51">
        <v>0</v>
      </c>
      <c r="FY31" s="34">
        <v>0</v>
      </c>
      <c r="FZ31" s="15" t="s">
        <v>644</v>
      </c>
      <c r="GA31" s="59" t="s">
        <v>644</v>
      </c>
      <c r="GB31" s="59" t="s">
        <v>644</v>
      </c>
      <c r="GC31" s="59" t="s">
        <v>644</v>
      </c>
      <c r="GD31" s="28" t="s">
        <v>644</v>
      </c>
      <c r="GE31" s="28">
        <v>0</v>
      </c>
      <c r="GF31" s="28">
        <v>0</v>
      </c>
      <c r="GG31" s="16">
        <v>0</v>
      </c>
      <c r="GH31" s="224" t="s">
        <v>644</v>
      </c>
      <c r="GI31" s="201">
        <v>0</v>
      </c>
      <c r="GJ31" s="201">
        <v>0</v>
      </c>
      <c r="GK31" s="201">
        <v>0</v>
      </c>
      <c r="GL31" s="200">
        <v>0</v>
      </c>
      <c r="GM31" s="200">
        <v>0</v>
      </c>
      <c r="GN31" s="200">
        <v>0</v>
      </c>
      <c r="GO31" s="202">
        <v>0</v>
      </c>
      <c r="GP31" s="93"/>
      <c r="GQ31" s="15" t="s">
        <v>644</v>
      </c>
      <c r="GR31" s="59" t="s">
        <v>644</v>
      </c>
      <c r="GS31" s="59" t="s">
        <v>644</v>
      </c>
      <c r="GT31" s="59">
        <v>26.963860007881998</v>
      </c>
      <c r="GU31" s="28">
        <v>22.721272863333745</v>
      </c>
      <c r="GV31" s="28">
        <v>26.680111375410664</v>
      </c>
      <c r="GW31" s="28">
        <v>29.685898224187198</v>
      </c>
      <c r="GX31" s="16">
        <v>24.81666017320271</v>
      </c>
      <c r="GY31" s="224" t="s">
        <v>644</v>
      </c>
      <c r="GZ31" s="201">
        <v>8.5079193517257412</v>
      </c>
      <c r="HA31" s="201">
        <v>8.5113454333326857</v>
      </c>
      <c r="HB31" s="201">
        <v>9.7579784370050149</v>
      </c>
      <c r="HC31" s="200">
        <v>9.4345614480898998</v>
      </c>
      <c r="HD31" s="200">
        <v>9.2260438940788561</v>
      </c>
      <c r="HE31" s="200">
        <v>5.953598599043656</v>
      </c>
      <c r="HF31" s="202">
        <v>5.7691821626545847</v>
      </c>
      <c r="HG31" s="33" t="s">
        <v>644</v>
      </c>
      <c r="HH31" s="65" t="s">
        <v>644</v>
      </c>
      <c r="HI31" s="65" t="s">
        <v>644</v>
      </c>
      <c r="HJ31" s="65" t="s">
        <v>644</v>
      </c>
      <c r="HK31" s="51" t="s">
        <v>644</v>
      </c>
      <c r="HL31" s="51">
        <v>0.7070869305367854</v>
      </c>
      <c r="HM31" s="51">
        <v>0.58123781914141592</v>
      </c>
      <c r="HN31" s="34">
        <v>0.51371596684867427</v>
      </c>
      <c r="HO31" s="15" t="s">
        <v>644</v>
      </c>
      <c r="HP31" s="59">
        <v>0.96410821375489109</v>
      </c>
      <c r="HQ31" s="59">
        <v>1.59763122865172</v>
      </c>
      <c r="HR31" s="59">
        <v>8.894876774286935</v>
      </c>
      <c r="HS31" s="28">
        <v>8.3988673740530935</v>
      </c>
      <c r="HT31" s="28">
        <v>6.7875714665073543</v>
      </c>
      <c r="HU31" s="28">
        <v>3.8893681320917635</v>
      </c>
      <c r="HV31" s="16">
        <v>2.4287654330505508</v>
      </c>
      <c r="HW31" s="224" t="s">
        <v>644</v>
      </c>
      <c r="HX31" s="201" t="s">
        <v>644</v>
      </c>
      <c r="HY31" s="201" t="s">
        <v>644</v>
      </c>
      <c r="HZ31" s="201" t="s">
        <v>644</v>
      </c>
      <c r="IA31" s="200" t="s">
        <v>644</v>
      </c>
      <c r="IB31" s="200">
        <v>0</v>
      </c>
      <c r="IC31" s="200">
        <v>0</v>
      </c>
      <c r="ID31" s="202">
        <v>0</v>
      </c>
      <c r="IE31" s="33" t="s">
        <v>644</v>
      </c>
      <c r="IF31" s="65">
        <v>7.6992308297931817</v>
      </c>
      <c r="IG31" s="65">
        <v>7.0850707657752272</v>
      </c>
      <c r="IH31" s="65">
        <v>6.7945587109156245</v>
      </c>
      <c r="II31" s="51">
        <v>8.7183824791822051</v>
      </c>
      <c r="IJ31" s="51">
        <v>4.3284517610726132</v>
      </c>
      <c r="IK31" s="51">
        <v>2.8102399227644943</v>
      </c>
      <c r="IL31" s="34">
        <v>0.65132753999005855</v>
      </c>
      <c r="IM31" s="224" t="s">
        <v>644</v>
      </c>
      <c r="IN31" s="201" t="s">
        <v>644</v>
      </c>
      <c r="IO31" s="201" t="s">
        <v>644</v>
      </c>
      <c r="IP31" s="201">
        <v>0</v>
      </c>
      <c r="IQ31" s="200">
        <v>0</v>
      </c>
      <c r="IR31" s="200">
        <v>0</v>
      </c>
      <c r="IS31" s="200">
        <v>0</v>
      </c>
      <c r="IT31" s="202">
        <v>0</v>
      </c>
      <c r="IU31" s="33" t="s">
        <v>644</v>
      </c>
      <c r="IV31" s="65">
        <v>3.7489734567231032</v>
      </c>
      <c r="IW31" s="65">
        <v>4.0936486052881254</v>
      </c>
      <c r="IX31" s="65">
        <v>4.4110907344899362</v>
      </c>
      <c r="IY31" s="51">
        <v>6.2911952599127661</v>
      </c>
      <c r="IZ31" s="51">
        <v>6.072982979565003</v>
      </c>
      <c r="JA31" s="51">
        <v>5.1621174443889108</v>
      </c>
      <c r="JB31" s="34">
        <v>4.508563095954691</v>
      </c>
      <c r="JC31" s="15" t="s">
        <v>644</v>
      </c>
      <c r="JD31" s="59" t="s">
        <v>644</v>
      </c>
      <c r="JE31" s="59" t="s">
        <v>644</v>
      </c>
      <c r="JF31" s="59" t="s">
        <v>644</v>
      </c>
      <c r="JG31" s="28">
        <v>7.9242828372360528</v>
      </c>
      <c r="JH31" s="28">
        <v>20.055664896460129</v>
      </c>
      <c r="JI31" s="28">
        <v>25.910792274869642</v>
      </c>
      <c r="JJ31" s="16">
        <v>42.689060412605784</v>
      </c>
      <c r="JK31" s="224" t="s">
        <v>644</v>
      </c>
      <c r="JL31" s="201" t="s">
        <v>644</v>
      </c>
      <c r="JM31" s="201" t="s">
        <v>644</v>
      </c>
      <c r="JN31" s="201" t="s">
        <v>644</v>
      </c>
      <c r="JO31" s="200" t="s">
        <v>644</v>
      </c>
      <c r="JP31" s="200" t="s">
        <v>644</v>
      </c>
      <c r="JQ31" s="200" t="s">
        <v>644</v>
      </c>
      <c r="JR31" s="202" t="s">
        <v>644</v>
      </c>
      <c r="JT31" s="33" t="s">
        <v>644</v>
      </c>
      <c r="JU31" s="65" t="s">
        <v>644</v>
      </c>
      <c r="JV31" s="65" t="s">
        <v>644</v>
      </c>
      <c r="JW31" s="65" t="s">
        <v>644</v>
      </c>
      <c r="JX31" s="51" t="s">
        <v>644</v>
      </c>
      <c r="JY31" s="51" t="s">
        <v>644</v>
      </c>
      <c r="JZ31" s="51" t="s">
        <v>644</v>
      </c>
      <c r="KA31" s="34" t="s">
        <v>644</v>
      </c>
    </row>
    <row r="32" spans="1:287" ht="13.2" x14ac:dyDescent="0.25">
      <c r="A32" s="129">
        <v>3.2</v>
      </c>
      <c r="B32" s="12" t="s">
        <v>16</v>
      </c>
      <c r="E32" s="17" t="s">
        <v>644</v>
      </c>
      <c r="F32" s="57" t="s">
        <v>644</v>
      </c>
      <c r="G32" s="57" t="s">
        <v>644</v>
      </c>
      <c r="H32" s="57" t="s">
        <v>644</v>
      </c>
      <c r="I32" s="29" t="s">
        <v>644</v>
      </c>
      <c r="J32" s="29">
        <v>0</v>
      </c>
      <c r="K32" s="29">
        <v>0</v>
      </c>
      <c r="L32" s="18">
        <v>0</v>
      </c>
      <c r="M32" s="225">
        <v>0.22178698631312171</v>
      </c>
      <c r="N32" s="204">
        <v>0.21055787169585799</v>
      </c>
      <c r="O32" s="204">
        <v>0.17493367527463755</v>
      </c>
      <c r="P32" s="204">
        <v>0.15260705267128924</v>
      </c>
      <c r="Q32" s="203">
        <v>0.14101953110137311</v>
      </c>
      <c r="R32" s="203">
        <v>0.16085584255009794</v>
      </c>
      <c r="S32" s="203">
        <v>0.13762137352476944</v>
      </c>
      <c r="T32" s="205">
        <v>0.11273354433056908</v>
      </c>
      <c r="U32" s="35" t="s">
        <v>644</v>
      </c>
      <c r="V32" s="58" t="s">
        <v>644</v>
      </c>
      <c r="W32" s="58" t="s">
        <v>644</v>
      </c>
      <c r="X32" s="58" t="s">
        <v>644</v>
      </c>
      <c r="Y32" s="52" t="s">
        <v>644</v>
      </c>
      <c r="Z32" s="52">
        <v>0.56654040214986956</v>
      </c>
      <c r="AA32" s="52">
        <v>0.46452391948884442</v>
      </c>
      <c r="AB32" s="36">
        <v>0.42539861778664617</v>
      </c>
      <c r="AC32" s="17">
        <v>0</v>
      </c>
      <c r="AD32" s="57">
        <v>0</v>
      </c>
      <c r="AE32" s="57">
        <v>0</v>
      </c>
      <c r="AF32" s="57">
        <v>0</v>
      </c>
      <c r="AG32" s="29">
        <v>0</v>
      </c>
      <c r="AH32" s="29">
        <v>0</v>
      </c>
      <c r="AI32" s="29">
        <v>0</v>
      </c>
      <c r="AJ32" s="18">
        <v>0</v>
      </c>
      <c r="AK32" s="225">
        <v>0.25232686290763284</v>
      </c>
      <c r="AL32" s="204">
        <v>0.34042264122291677</v>
      </c>
      <c r="AM32" s="204">
        <v>0.26719734420485997</v>
      </c>
      <c r="AN32" s="204">
        <v>7.502248969906844E-2</v>
      </c>
      <c r="AO32" s="203">
        <v>5.9659065095182977E-2</v>
      </c>
      <c r="AP32" s="203">
        <v>0.20024899189403433</v>
      </c>
      <c r="AQ32" s="203">
        <v>0.17221967376143824</v>
      </c>
      <c r="AR32" s="205">
        <v>0.15140485377047389</v>
      </c>
      <c r="AS32" s="35">
        <v>0.34959564254127307</v>
      </c>
      <c r="AT32" s="58">
        <v>0.34294450013297723</v>
      </c>
      <c r="AU32" s="58">
        <v>0.11824733404961142</v>
      </c>
      <c r="AV32" s="58">
        <v>0.10194823839514763</v>
      </c>
      <c r="AW32" s="52">
        <v>0</v>
      </c>
      <c r="AX32" s="52">
        <v>0</v>
      </c>
      <c r="AY32" s="52">
        <v>0</v>
      </c>
      <c r="AZ32" s="36">
        <v>0</v>
      </c>
      <c r="BA32" s="17" t="s">
        <v>644</v>
      </c>
      <c r="BB32" s="57">
        <v>0</v>
      </c>
      <c r="BC32" s="57">
        <v>0</v>
      </c>
      <c r="BD32" s="57">
        <v>0</v>
      </c>
      <c r="BE32" s="29">
        <v>0</v>
      </c>
      <c r="BF32" s="29">
        <v>0</v>
      </c>
      <c r="BG32" s="29">
        <v>0</v>
      </c>
      <c r="BH32" s="18">
        <v>0</v>
      </c>
      <c r="BI32" s="225">
        <v>8.7078485917880158E-2</v>
      </c>
      <c r="BJ32" s="204">
        <v>0.64708161351808691</v>
      </c>
      <c r="BK32" s="204">
        <v>0</v>
      </c>
      <c r="BL32" s="204">
        <v>0</v>
      </c>
      <c r="BM32" s="203">
        <v>0</v>
      </c>
      <c r="BN32" s="203">
        <v>0</v>
      </c>
      <c r="BO32" s="203">
        <v>0</v>
      </c>
      <c r="BP32" s="205">
        <v>0</v>
      </c>
      <c r="BQ32" s="35" t="s">
        <v>644</v>
      </c>
      <c r="BR32" s="58" t="s">
        <v>644</v>
      </c>
      <c r="BS32" s="58" t="s">
        <v>644</v>
      </c>
      <c r="BT32" s="58">
        <v>0</v>
      </c>
      <c r="BU32" s="52">
        <v>0</v>
      </c>
      <c r="BV32" s="52">
        <v>0</v>
      </c>
      <c r="BW32" s="52">
        <v>0</v>
      </c>
      <c r="BX32" s="36">
        <v>0</v>
      </c>
      <c r="BY32" s="17" t="s">
        <v>644</v>
      </c>
      <c r="BZ32" s="57">
        <v>0</v>
      </c>
      <c r="CA32" s="57">
        <v>0</v>
      </c>
      <c r="CB32" s="57">
        <v>0</v>
      </c>
      <c r="CC32" s="29">
        <v>0</v>
      </c>
      <c r="CD32" s="29">
        <v>0</v>
      </c>
      <c r="CE32" s="29">
        <v>0</v>
      </c>
      <c r="CF32" s="18">
        <v>0</v>
      </c>
      <c r="CG32" s="225" t="s">
        <v>644</v>
      </c>
      <c r="CH32" s="204" t="s">
        <v>644</v>
      </c>
      <c r="CI32" s="204" t="s">
        <v>644</v>
      </c>
      <c r="CJ32" s="204" t="s">
        <v>644</v>
      </c>
      <c r="CK32" s="203">
        <v>2.7009233877050969</v>
      </c>
      <c r="CL32" s="203">
        <v>3.38977249488762</v>
      </c>
      <c r="CM32" s="203">
        <v>3.0082297166977368</v>
      </c>
      <c r="CN32" s="205">
        <v>2.3938525628231768</v>
      </c>
      <c r="CO32" s="35" t="s">
        <v>644</v>
      </c>
      <c r="CP32" s="58" t="s">
        <v>644</v>
      </c>
      <c r="CQ32" s="58" t="s">
        <v>644</v>
      </c>
      <c r="CR32" s="58">
        <v>0.10760161742267607</v>
      </c>
      <c r="CS32" s="52">
        <v>5.4163279232066208E-2</v>
      </c>
      <c r="CT32" s="52">
        <v>5.505774625970021E-2</v>
      </c>
      <c r="CU32" s="52">
        <v>6.5565982647499854E-2</v>
      </c>
      <c r="CV32" s="36">
        <v>6.7773195705524619E-2</v>
      </c>
      <c r="CW32" s="17">
        <v>0</v>
      </c>
      <c r="CX32" s="57">
        <v>3.8211364750394231E-2</v>
      </c>
      <c r="CY32" s="57">
        <v>0</v>
      </c>
      <c r="CZ32" s="57">
        <v>0</v>
      </c>
      <c r="DA32" s="29">
        <v>0</v>
      </c>
      <c r="DB32" s="29">
        <v>0</v>
      </c>
      <c r="DC32" s="29">
        <v>0</v>
      </c>
      <c r="DD32" s="18">
        <v>0</v>
      </c>
      <c r="DE32" s="225" t="s">
        <v>644</v>
      </c>
      <c r="DF32" s="204" t="s">
        <v>644</v>
      </c>
      <c r="DG32" s="204" t="s">
        <v>644</v>
      </c>
      <c r="DH32" s="204">
        <v>0.30990431498086818</v>
      </c>
      <c r="DI32" s="203">
        <v>0.26553162456906082</v>
      </c>
      <c r="DJ32" s="203">
        <v>0.2488659912706376</v>
      </c>
      <c r="DK32" s="203">
        <v>0.23594155422950439</v>
      </c>
      <c r="DL32" s="205">
        <v>0.26185180103331535</v>
      </c>
      <c r="DM32" s="35" t="s">
        <v>644</v>
      </c>
      <c r="DN32" s="58" t="s">
        <v>644</v>
      </c>
      <c r="DO32" s="58" t="s">
        <v>644</v>
      </c>
      <c r="DP32" s="58" t="s">
        <v>644</v>
      </c>
      <c r="DQ32" s="52" t="s">
        <v>644</v>
      </c>
      <c r="DR32" s="52" t="s">
        <v>644</v>
      </c>
      <c r="DS32" s="52" t="s">
        <v>644</v>
      </c>
      <c r="DT32" s="36" t="s">
        <v>644</v>
      </c>
      <c r="DU32" s="17" t="s">
        <v>644</v>
      </c>
      <c r="DV32" s="57">
        <v>0</v>
      </c>
      <c r="DW32" s="57" t="s">
        <v>644</v>
      </c>
      <c r="DX32" s="57" t="s">
        <v>644</v>
      </c>
      <c r="DY32" s="29" t="s">
        <v>644</v>
      </c>
      <c r="DZ32" s="29">
        <v>0.83</v>
      </c>
      <c r="EA32" s="29">
        <v>0.83</v>
      </c>
      <c r="EB32" s="18" t="s">
        <v>644</v>
      </c>
      <c r="EC32" s="93"/>
      <c r="ED32" s="17" t="s">
        <v>644</v>
      </c>
      <c r="EE32" s="57" t="s">
        <v>644</v>
      </c>
      <c r="EF32" s="57" t="s">
        <v>644</v>
      </c>
      <c r="EG32" s="57">
        <v>0</v>
      </c>
      <c r="EH32" s="29">
        <v>0</v>
      </c>
      <c r="EI32" s="29">
        <v>0.12023637934648629</v>
      </c>
      <c r="EJ32" s="29">
        <v>9.7559269207148039E-2</v>
      </c>
      <c r="EK32" s="18">
        <v>8.725641015820465E-2</v>
      </c>
      <c r="EL32" s="225" t="s">
        <v>644</v>
      </c>
      <c r="EM32" s="204" t="s">
        <v>644</v>
      </c>
      <c r="EN32" s="204">
        <v>0</v>
      </c>
      <c r="EO32" s="204">
        <v>0</v>
      </c>
      <c r="EP32" s="203">
        <v>0</v>
      </c>
      <c r="EQ32" s="203">
        <v>0</v>
      </c>
      <c r="ER32" s="203">
        <v>0</v>
      </c>
      <c r="ES32" s="205">
        <v>0</v>
      </c>
      <c r="ET32" s="35" t="s">
        <v>644</v>
      </c>
      <c r="EU32" s="58" t="s">
        <v>644</v>
      </c>
      <c r="EV32" s="58" t="s">
        <v>644</v>
      </c>
      <c r="EW32" s="58" t="s">
        <v>644</v>
      </c>
      <c r="EX32" s="52">
        <v>0</v>
      </c>
      <c r="EY32" s="52">
        <v>0</v>
      </c>
      <c r="EZ32" s="52">
        <v>0</v>
      </c>
      <c r="FA32" s="36">
        <v>0</v>
      </c>
      <c r="FB32" s="17" t="s">
        <v>644</v>
      </c>
      <c r="FC32" s="57" t="s">
        <v>644</v>
      </c>
      <c r="FD32" s="57" t="s">
        <v>644</v>
      </c>
      <c r="FE32" s="57" t="s">
        <v>644</v>
      </c>
      <c r="FF32" s="29" t="s">
        <v>644</v>
      </c>
      <c r="FG32" s="29">
        <v>0</v>
      </c>
      <c r="FH32" s="29">
        <v>0</v>
      </c>
      <c r="FI32" s="18">
        <v>0</v>
      </c>
      <c r="FJ32" s="225" t="s">
        <v>644</v>
      </c>
      <c r="FK32" s="204" t="s">
        <v>644</v>
      </c>
      <c r="FL32" s="204" t="s">
        <v>644</v>
      </c>
      <c r="FM32" s="204" t="s">
        <v>644</v>
      </c>
      <c r="FN32" s="203" t="s">
        <v>644</v>
      </c>
      <c r="FO32" s="203">
        <v>0.62046402106433574</v>
      </c>
      <c r="FP32" s="203">
        <v>0</v>
      </c>
      <c r="FQ32" s="205">
        <v>0</v>
      </c>
      <c r="FR32" s="35" t="s">
        <v>644</v>
      </c>
      <c r="FS32" s="58" t="s">
        <v>644</v>
      </c>
      <c r="FT32" s="58">
        <v>0</v>
      </c>
      <c r="FU32" s="58">
        <v>0</v>
      </c>
      <c r="FV32" s="52">
        <v>0</v>
      </c>
      <c r="FW32" s="52">
        <v>0</v>
      </c>
      <c r="FX32" s="52">
        <v>0</v>
      </c>
      <c r="FY32" s="36">
        <v>0</v>
      </c>
      <c r="FZ32" s="17" t="s">
        <v>644</v>
      </c>
      <c r="GA32" s="57" t="s">
        <v>644</v>
      </c>
      <c r="GB32" s="57" t="s">
        <v>644</v>
      </c>
      <c r="GC32" s="57" t="s">
        <v>644</v>
      </c>
      <c r="GD32" s="29" t="s">
        <v>644</v>
      </c>
      <c r="GE32" s="29">
        <v>0</v>
      </c>
      <c r="GF32" s="29">
        <v>0</v>
      </c>
      <c r="GG32" s="18">
        <v>0</v>
      </c>
      <c r="GH32" s="225" t="s">
        <v>644</v>
      </c>
      <c r="GI32" s="204">
        <v>0</v>
      </c>
      <c r="GJ32" s="204" t="s">
        <v>644</v>
      </c>
      <c r="GK32" s="204" t="s">
        <v>644</v>
      </c>
      <c r="GL32" s="203" t="s">
        <v>644</v>
      </c>
      <c r="GM32" s="203" t="s">
        <v>644</v>
      </c>
      <c r="GN32" s="203" t="s">
        <v>644</v>
      </c>
      <c r="GO32" s="205" t="s">
        <v>644</v>
      </c>
      <c r="GP32" s="93"/>
      <c r="GQ32" s="17" t="s">
        <v>644</v>
      </c>
      <c r="GR32" s="57" t="s">
        <v>644</v>
      </c>
      <c r="GS32" s="57" t="s">
        <v>644</v>
      </c>
      <c r="GT32" s="57">
        <v>0.35951813343842659</v>
      </c>
      <c r="GU32" s="29">
        <v>0.3029503048444499</v>
      </c>
      <c r="GV32" s="29">
        <v>0.35573481833880888</v>
      </c>
      <c r="GW32" s="29">
        <v>0.39581197632249598</v>
      </c>
      <c r="GX32" s="18">
        <v>0.33088880230936946</v>
      </c>
      <c r="GY32" s="225" t="s">
        <v>644</v>
      </c>
      <c r="GZ32" s="204">
        <v>0</v>
      </c>
      <c r="HA32" s="204">
        <v>0</v>
      </c>
      <c r="HB32" s="204">
        <v>0</v>
      </c>
      <c r="HC32" s="203">
        <v>0</v>
      </c>
      <c r="HD32" s="203">
        <v>0</v>
      </c>
      <c r="HE32" s="203">
        <v>0</v>
      </c>
      <c r="HF32" s="205">
        <v>0</v>
      </c>
      <c r="HG32" s="35" t="s">
        <v>644</v>
      </c>
      <c r="HH32" s="58" t="s">
        <v>644</v>
      </c>
      <c r="HI32" s="58" t="s">
        <v>644</v>
      </c>
      <c r="HJ32" s="58" t="s">
        <v>644</v>
      </c>
      <c r="HK32" s="52" t="s">
        <v>644</v>
      </c>
      <c r="HL32" s="52">
        <v>3.8220915164150562E-2</v>
      </c>
      <c r="HM32" s="52">
        <v>2.9061890957070798E-2</v>
      </c>
      <c r="HN32" s="36">
        <v>4.2514424842648897E-2</v>
      </c>
      <c r="HO32" s="17" t="s">
        <v>644</v>
      </c>
      <c r="HP32" s="57">
        <v>1.6951353208877207</v>
      </c>
      <c r="HQ32" s="57">
        <v>1.5877080533184798</v>
      </c>
      <c r="HR32" s="57">
        <v>1.4690135052497002</v>
      </c>
      <c r="HS32" s="29">
        <v>1.3870961806858948</v>
      </c>
      <c r="HT32" s="29">
        <v>1.2918454813336757</v>
      </c>
      <c r="HU32" s="29">
        <v>0.5251172095533434</v>
      </c>
      <c r="HV32" s="18">
        <v>0.32791612507433177</v>
      </c>
      <c r="HW32" s="225" t="s">
        <v>644</v>
      </c>
      <c r="HX32" s="204" t="s">
        <v>644</v>
      </c>
      <c r="HY32" s="204" t="s">
        <v>644</v>
      </c>
      <c r="HZ32" s="204">
        <v>0</v>
      </c>
      <c r="IA32" s="203">
        <v>0</v>
      </c>
      <c r="IB32" s="203">
        <v>3.1000672595438667E-2</v>
      </c>
      <c r="IC32" s="203">
        <v>0</v>
      </c>
      <c r="ID32" s="205">
        <v>0</v>
      </c>
      <c r="IE32" s="35" t="s">
        <v>644</v>
      </c>
      <c r="IF32" s="58" t="s">
        <v>644</v>
      </c>
      <c r="IG32" s="58" t="s">
        <v>644</v>
      </c>
      <c r="IH32" s="58" t="s">
        <v>644</v>
      </c>
      <c r="II32" s="52" t="s">
        <v>644</v>
      </c>
      <c r="IJ32" s="52">
        <v>0</v>
      </c>
      <c r="IK32" s="52">
        <v>0</v>
      </c>
      <c r="IL32" s="36">
        <v>0</v>
      </c>
      <c r="IM32" s="225" t="s">
        <v>644</v>
      </c>
      <c r="IN32" s="204" t="s">
        <v>644</v>
      </c>
      <c r="IO32" s="204" t="s">
        <v>644</v>
      </c>
      <c r="IP32" s="204" t="s">
        <v>644</v>
      </c>
      <c r="IQ32" s="203" t="s">
        <v>644</v>
      </c>
      <c r="IR32" s="203" t="s">
        <v>644</v>
      </c>
      <c r="IS32" s="203" t="s">
        <v>644</v>
      </c>
      <c r="IT32" s="205" t="s">
        <v>644</v>
      </c>
      <c r="IU32" s="35" t="s">
        <v>644</v>
      </c>
      <c r="IV32" s="58">
        <v>0.89084517783519279</v>
      </c>
      <c r="IW32" s="58">
        <v>0.97274818343480196</v>
      </c>
      <c r="IX32" s="58">
        <v>1.1464468493105031</v>
      </c>
      <c r="IY32" s="52">
        <v>1.1009591704847339</v>
      </c>
      <c r="IZ32" s="52">
        <v>1.0627720214238756</v>
      </c>
      <c r="JA32" s="52">
        <v>0.90337055276805933</v>
      </c>
      <c r="JB32" s="36">
        <v>0.78899854179207096</v>
      </c>
      <c r="JC32" s="17" t="s">
        <v>644</v>
      </c>
      <c r="JD32" s="57" t="s">
        <v>644</v>
      </c>
      <c r="JE32" s="57" t="s">
        <v>644</v>
      </c>
      <c r="JF32" s="57" t="s">
        <v>644</v>
      </c>
      <c r="JG32" s="29">
        <v>0</v>
      </c>
      <c r="JH32" s="29">
        <v>0.60166994689380393</v>
      </c>
      <c r="JI32" s="29">
        <v>0.82914535279582868</v>
      </c>
      <c r="JJ32" s="18">
        <v>0.73181246421609913</v>
      </c>
      <c r="JK32" s="225" t="s">
        <v>644</v>
      </c>
      <c r="JL32" s="204" t="s">
        <v>644</v>
      </c>
      <c r="JM32" s="204" t="s">
        <v>644</v>
      </c>
      <c r="JN32" s="204" t="s">
        <v>644</v>
      </c>
      <c r="JO32" s="203" t="s">
        <v>644</v>
      </c>
      <c r="JP32" s="203" t="s">
        <v>644</v>
      </c>
      <c r="JQ32" s="203" t="s">
        <v>644</v>
      </c>
      <c r="JR32" s="205" t="s">
        <v>644</v>
      </c>
      <c r="JT32" s="35" t="s">
        <v>644</v>
      </c>
      <c r="JU32" s="58" t="s">
        <v>644</v>
      </c>
      <c r="JV32" s="58" t="s">
        <v>644</v>
      </c>
      <c r="JW32" s="58" t="s">
        <v>644</v>
      </c>
      <c r="JX32" s="52" t="s">
        <v>644</v>
      </c>
      <c r="JY32" s="52" t="s">
        <v>644</v>
      </c>
      <c r="JZ32" s="52" t="s">
        <v>644</v>
      </c>
      <c r="KA32" s="36" t="s">
        <v>644</v>
      </c>
    </row>
    <row r="33" spans="1:287" ht="13.2" x14ac:dyDescent="0.25">
      <c r="A33" s="129">
        <v>3.3</v>
      </c>
      <c r="B33" s="12" t="s">
        <v>223</v>
      </c>
      <c r="E33" s="17" t="s">
        <v>644</v>
      </c>
      <c r="F33" s="57" t="s">
        <v>644</v>
      </c>
      <c r="G33" s="57" t="s">
        <v>644</v>
      </c>
      <c r="H33" s="57" t="s">
        <v>644</v>
      </c>
      <c r="I33" s="29" t="s">
        <v>644</v>
      </c>
      <c r="J33" s="29" t="s">
        <v>644</v>
      </c>
      <c r="K33" s="29" t="s">
        <v>644</v>
      </c>
      <c r="L33" s="18" t="s">
        <v>644</v>
      </c>
      <c r="M33" s="225">
        <v>0</v>
      </c>
      <c r="N33" s="204">
        <v>8.9019290018093528E-2</v>
      </c>
      <c r="O33" s="204">
        <v>7.0999828170137627E-2</v>
      </c>
      <c r="P33" s="204">
        <v>6.1938186002221278E-2</v>
      </c>
      <c r="Q33" s="203">
        <v>5.7220467365540199E-2</v>
      </c>
      <c r="R33" s="203">
        <v>6.5269302892361769E-2</v>
      </c>
      <c r="S33" s="203">
        <v>5.5841621731914919E-2</v>
      </c>
      <c r="T33" s="205">
        <v>4.5754839735202502E-2</v>
      </c>
      <c r="U33" s="35" t="s">
        <v>644</v>
      </c>
      <c r="V33" s="58" t="s">
        <v>644</v>
      </c>
      <c r="W33" s="58" t="s">
        <v>644</v>
      </c>
      <c r="X33" s="58" t="s">
        <v>644</v>
      </c>
      <c r="Y33" s="52" t="s">
        <v>644</v>
      </c>
      <c r="Z33" s="52" t="s">
        <v>644</v>
      </c>
      <c r="AA33" s="52" t="s">
        <v>644</v>
      </c>
      <c r="AB33" s="36" t="s">
        <v>644</v>
      </c>
      <c r="AC33" s="17">
        <v>0</v>
      </c>
      <c r="AD33" s="57">
        <v>0</v>
      </c>
      <c r="AE33" s="57">
        <v>0</v>
      </c>
      <c r="AF33" s="57">
        <v>3.1412936974338321</v>
      </c>
      <c r="AG33" s="29">
        <v>2.6147409899959677</v>
      </c>
      <c r="AH33" s="29">
        <v>1.263645674385766</v>
      </c>
      <c r="AI33" s="29">
        <v>0.81487897760960759</v>
      </c>
      <c r="AJ33" s="18">
        <v>0.81324022805916185</v>
      </c>
      <c r="AK33" s="225">
        <v>0.18840405763769916</v>
      </c>
      <c r="AL33" s="204">
        <v>0.36897421758354843</v>
      </c>
      <c r="AM33" s="204">
        <v>0.50187797578935289</v>
      </c>
      <c r="AN33" s="204">
        <v>0.45126027553989678</v>
      </c>
      <c r="AO33" s="203">
        <v>0.39603091152890585</v>
      </c>
      <c r="AP33" s="203">
        <v>0.49558764793889298</v>
      </c>
      <c r="AQ33" s="203">
        <v>0.47045494309517455</v>
      </c>
      <c r="AR33" s="205">
        <v>0.42907382937914834</v>
      </c>
      <c r="AS33" s="35">
        <v>0.11187060561320737</v>
      </c>
      <c r="AT33" s="58">
        <v>0.50584313769614131</v>
      </c>
      <c r="AU33" s="58">
        <v>0.56741827867520667</v>
      </c>
      <c r="AV33" s="58">
        <v>0.63572008656402768</v>
      </c>
      <c r="AW33" s="52">
        <v>0.41568366895118708</v>
      </c>
      <c r="AX33" s="52">
        <v>0.51648705233982273</v>
      </c>
      <c r="AY33" s="52">
        <v>0.49094790225717994</v>
      </c>
      <c r="AZ33" s="36">
        <v>0.44557390670599911</v>
      </c>
      <c r="BA33" s="17" t="s">
        <v>644</v>
      </c>
      <c r="BB33" s="57">
        <v>0</v>
      </c>
      <c r="BC33" s="57">
        <v>0</v>
      </c>
      <c r="BD33" s="57" t="s">
        <v>644</v>
      </c>
      <c r="BE33" s="29" t="s">
        <v>644</v>
      </c>
      <c r="BF33" s="29" t="s">
        <v>644</v>
      </c>
      <c r="BG33" s="29" t="s">
        <v>644</v>
      </c>
      <c r="BH33" s="18" t="s">
        <v>644</v>
      </c>
      <c r="BI33" s="225" t="s">
        <v>644</v>
      </c>
      <c r="BJ33" s="204" t="s">
        <v>644</v>
      </c>
      <c r="BK33" s="204" t="s">
        <v>644</v>
      </c>
      <c r="BL33" s="204">
        <v>0.15406109627460676</v>
      </c>
      <c r="BM33" s="203">
        <v>0.36478370667595322</v>
      </c>
      <c r="BN33" s="203">
        <v>0.38083526796723671</v>
      </c>
      <c r="BO33" s="203">
        <v>0.36580383894540536</v>
      </c>
      <c r="BP33" s="205" t="s">
        <v>644</v>
      </c>
      <c r="BQ33" s="35" t="s">
        <v>644</v>
      </c>
      <c r="BR33" s="58" t="s">
        <v>644</v>
      </c>
      <c r="BS33" s="58" t="s">
        <v>644</v>
      </c>
      <c r="BT33" s="58" t="s">
        <v>644</v>
      </c>
      <c r="BU33" s="52" t="s">
        <v>644</v>
      </c>
      <c r="BV33" s="52">
        <v>0</v>
      </c>
      <c r="BW33" s="52">
        <v>0</v>
      </c>
      <c r="BX33" s="36">
        <v>0</v>
      </c>
      <c r="BY33" s="17" t="s">
        <v>644</v>
      </c>
      <c r="BZ33" s="57" t="s">
        <v>644</v>
      </c>
      <c r="CA33" s="57" t="s">
        <v>644</v>
      </c>
      <c r="CB33" s="57">
        <v>0</v>
      </c>
      <c r="CC33" s="29">
        <v>0</v>
      </c>
      <c r="CD33" s="29">
        <v>0</v>
      </c>
      <c r="CE33" s="29">
        <v>0</v>
      </c>
      <c r="CF33" s="18">
        <v>0</v>
      </c>
      <c r="CG33" s="225" t="s">
        <v>644</v>
      </c>
      <c r="CH33" s="204" t="s">
        <v>644</v>
      </c>
      <c r="CI33" s="204" t="s">
        <v>644</v>
      </c>
      <c r="CJ33" s="204" t="s">
        <v>644</v>
      </c>
      <c r="CK33" s="203" t="s">
        <v>644</v>
      </c>
      <c r="CL33" s="203" t="s">
        <v>644</v>
      </c>
      <c r="CM33" s="203" t="s">
        <v>644</v>
      </c>
      <c r="CN33" s="205" t="s">
        <v>644</v>
      </c>
      <c r="CO33" s="35" t="s">
        <v>644</v>
      </c>
      <c r="CP33" s="58" t="s">
        <v>644</v>
      </c>
      <c r="CQ33" s="58" t="s">
        <v>644</v>
      </c>
      <c r="CR33" s="58">
        <v>0</v>
      </c>
      <c r="CS33" s="52">
        <v>0</v>
      </c>
      <c r="CT33" s="52">
        <v>0</v>
      </c>
      <c r="CU33" s="52">
        <v>0</v>
      </c>
      <c r="CV33" s="36">
        <v>0</v>
      </c>
      <c r="CW33" s="17" t="s">
        <v>644</v>
      </c>
      <c r="CX33" s="57" t="s">
        <v>644</v>
      </c>
      <c r="CY33" s="57" t="s">
        <v>644</v>
      </c>
      <c r="CZ33" s="57" t="s">
        <v>644</v>
      </c>
      <c r="DA33" s="29" t="s">
        <v>644</v>
      </c>
      <c r="DB33" s="29" t="s">
        <v>644</v>
      </c>
      <c r="DC33" s="29" t="s">
        <v>644</v>
      </c>
      <c r="DD33" s="18" t="s">
        <v>644</v>
      </c>
      <c r="DE33" s="225" t="s">
        <v>644</v>
      </c>
      <c r="DF33" s="204" t="s">
        <v>644</v>
      </c>
      <c r="DG33" s="204" t="s">
        <v>644</v>
      </c>
      <c r="DH33" s="204" t="s">
        <v>644</v>
      </c>
      <c r="DI33" s="203" t="s">
        <v>644</v>
      </c>
      <c r="DJ33" s="203" t="s">
        <v>644</v>
      </c>
      <c r="DK33" s="203" t="s">
        <v>644</v>
      </c>
      <c r="DL33" s="205" t="s">
        <v>644</v>
      </c>
      <c r="DM33" s="35" t="s">
        <v>644</v>
      </c>
      <c r="DN33" s="58" t="s">
        <v>644</v>
      </c>
      <c r="DO33" s="58" t="s">
        <v>644</v>
      </c>
      <c r="DP33" s="58" t="s">
        <v>644</v>
      </c>
      <c r="DQ33" s="52" t="s">
        <v>644</v>
      </c>
      <c r="DR33" s="52" t="s">
        <v>644</v>
      </c>
      <c r="DS33" s="52" t="s">
        <v>644</v>
      </c>
      <c r="DT33" s="36" t="s">
        <v>644</v>
      </c>
      <c r="DU33" s="17" t="s">
        <v>644</v>
      </c>
      <c r="DV33" s="57">
        <v>0</v>
      </c>
      <c r="DW33" s="57">
        <v>0</v>
      </c>
      <c r="DX33" s="57">
        <v>0</v>
      </c>
      <c r="DY33" s="29">
        <v>0</v>
      </c>
      <c r="DZ33" s="29">
        <v>0</v>
      </c>
      <c r="EA33" s="29">
        <v>0</v>
      </c>
      <c r="EB33" s="18">
        <v>0</v>
      </c>
      <c r="EC33" s="93"/>
      <c r="ED33" s="17" t="s">
        <v>644</v>
      </c>
      <c r="EE33" s="57" t="s">
        <v>644</v>
      </c>
      <c r="EF33" s="57" t="s">
        <v>644</v>
      </c>
      <c r="EG33" s="57" t="s">
        <v>644</v>
      </c>
      <c r="EH33" s="29" t="s">
        <v>644</v>
      </c>
      <c r="EI33" s="29" t="s">
        <v>644</v>
      </c>
      <c r="EJ33" s="29" t="s">
        <v>644</v>
      </c>
      <c r="EK33" s="18" t="s">
        <v>644</v>
      </c>
      <c r="EL33" s="225" t="s">
        <v>644</v>
      </c>
      <c r="EM33" s="204" t="s">
        <v>644</v>
      </c>
      <c r="EN33" s="204" t="s">
        <v>644</v>
      </c>
      <c r="EO33" s="204" t="s">
        <v>644</v>
      </c>
      <c r="EP33" s="203" t="s">
        <v>644</v>
      </c>
      <c r="EQ33" s="203" t="s">
        <v>644</v>
      </c>
      <c r="ER33" s="203" t="s">
        <v>644</v>
      </c>
      <c r="ES33" s="205" t="s">
        <v>644</v>
      </c>
      <c r="ET33" s="35" t="s">
        <v>644</v>
      </c>
      <c r="EU33" s="58" t="s">
        <v>644</v>
      </c>
      <c r="EV33" s="58" t="s">
        <v>644</v>
      </c>
      <c r="EW33" s="58" t="s">
        <v>644</v>
      </c>
      <c r="EX33" s="52" t="s">
        <v>644</v>
      </c>
      <c r="EY33" s="52" t="s">
        <v>644</v>
      </c>
      <c r="EZ33" s="52" t="s">
        <v>644</v>
      </c>
      <c r="FA33" s="36" t="s">
        <v>644</v>
      </c>
      <c r="FB33" s="17" t="s">
        <v>644</v>
      </c>
      <c r="FC33" s="57" t="s">
        <v>644</v>
      </c>
      <c r="FD33" s="57" t="s">
        <v>644</v>
      </c>
      <c r="FE33" s="57" t="s">
        <v>644</v>
      </c>
      <c r="FF33" s="29" t="s">
        <v>644</v>
      </c>
      <c r="FG33" s="29">
        <v>0</v>
      </c>
      <c r="FH33" s="29">
        <v>0</v>
      </c>
      <c r="FI33" s="18">
        <v>0</v>
      </c>
      <c r="FJ33" s="225" t="s">
        <v>644</v>
      </c>
      <c r="FK33" s="204" t="s">
        <v>644</v>
      </c>
      <c r="FL33" s="204" t="s">
        <v>644</v>
      </c>
      <c r="FM33" s="204" t="s">
        <v>644</v>
      </c>
      <c r="FN33" s="203" t="s">
        <v>644</v>
      </c>
      <c r="FO33" s="203" t="s">
        <v>644</v>
      </c>
      <c r="FP33" s="203" t="s">
        <v>644</v>
      </c>
      <c r="FQ33" s="205" t="s">
        <v>644</v>
      </c>
      <c r="FR33" s="35" t="s">
        <v>644</v>
      </c>
      <c r="FS33" s="58" t="s">
        <v>644</v>
      </c>
      <c r="FT33" s="58">
        <v>0</v>
      </c>
      <c r="FU33" s="58">
        <v>0</v>
      </c>
      <c r="FV33" s="52">
        <v>0</v>
      </c>
      <c r="FW33" s="52">
        <v>0</v>
      </c>
      <c r="FX33" s="52">
        <v>0</v>
      </c>
      <c r="FY33" s="36">
        <v>0</v>
      </c>
      <c r="FZ33" s="17" t="s">
        <v>644</v>
      </c>
      <c r="GA33" s="57" t="s">
        <v>644</v>
      </c>
      <c r="GB33" s="57" t="s">
        <v>644</v>
      </c>
      <c r="GC33" s="57" t="s">
        <v>644</v>
      </c>
      <c r="GD33" s="29" t="s">
        <v>644</v>
      </c>
      <c r="GE33" s="29">
        <v>0</v>
      </c>
      <c r="GF33" s="29">
        <v>0</v>
      </c>
      <c r="GG33" s="18">
        <v>0</v>
      </c>
      <c r="GH33" s="225" t="s">
        <v>644</v>
      </c>
      <c r="GI33" s="204" t="s">
        <v>644</v>
      </c>
      <c r="GJ33" s="204" t="s">
        <v>644</v>
      </c>
      <c r="GK33" s="204" t="s">
        <v>644</v>
      </c>
      <c r="GL33" s="203" t="s">
        <v>644</v>
      </c>
      <c r="GM33" s="203" t="s">
        <v>644</v>
      </c>
      <c r="GN33" s="203" t="s">
        <v>644</v>
      </c>
      <c r="GO33" s="205" t="s">
        <v>644</v>
      </c>
      <c r="GP33" s="93"/>
      <c r="GQ33" s="17" t="s">
        <v>644</v>
      </c>
      <c r="GR33" s="57" t="s">
        <v>644</v>
      </c>
      <c r="GS33" s="57" t="s">
        <v>644</v>
      </c>
      <c r="GT33" s="57" t="s">
        <v>644</v>
      </c>
      <c r="GU33" s="29" t="s">
        <v>644</v>
      </c>
      <c r="GV33" s="29" t="s">
        <v>644</v>
      </c>
      <c r="GW33" s="29" t="s">
        <v>644</v>
      </c>
      <c r="GX33" s="18" t="s">
        <v>644</v>
      </c>
      <c r="GY33" s="225" t="s">
        <v>644</v>
      </c>
      <c r="GZ33" s="204" t="s">
        <v>644</v>
      </c>
      <c r="HA33" s="204" t="s">
        <v>644</v>
      </c>
      <c r="HB33" s="204" t="s">
        <v>644</v>
      </c>
      <c r="HC33" s="203" t="s">
        <v>644</v>
      </c>
      <c r="HD33" s="203" t="s">
        <v>644</v>
      </c>
      <c r="HE33" s="203">
        <v>0</v>
      </c>
      <c r="HF33" s="205">
        <v>0</v>
      </c>
      <c r="HG33" s="35" t="s">
        <v>644</v>
      </c>
      <c r="HH33" s="58" t="s">
        <v>644</v>
      </c>
      <c r="HI33" s="58" t="s">
        <v>644</v>
      </c>
      <c r="HJ33" s="58" t="s">
        <v>644</v>
      </c>
      <c r="HK33" s="52" t="s">
        <v>644</v>
      </c>
      <c r="HL33" s="52">
        <v>0.45865098196980675</v>
      </c>
      <c r="HM33" s="52">
        <v>0.46499025531313276</v>
      </c>
      <c r="HN33" s="36">
        <v>0.42514424842648901</v>
      </c>
      <c r="HO33" s="17" t="s">
        <v>644</v>
      </c>
      <c r="HP33" s="57">
        <v>0.70630638370321708</v>
      </c>
      <c r="HQ33" s="57">
        <v>0.66154502221603328</v>
      </c>
      <c r="HR33" s="57">
        <v>0.61208896052070849</v>
      </c>
      <c r="HS33" s="29">
        <v>0.57795674195245628</v>
      </c>
      <c r="HT33" s="29">
        <v>0.53826895055569823</v>
      </c>
      <c r="HU33" s="29">
        <v>0.35007813970222901</v>
      </c>
      <c r="HV33" s="18">
        <v>0.21861075004955452</v>
      </c>
      <c r="HW33" s="225" t="s">
        <v>644</v>
      </c>
      <c r="HX33" s="204" t="s">
        <v>644</v>
      </c>
      <c r="HY33" s="204" t="s">
        <v>644</v>
      </c>
      <c r="HZ33" s="204">
        <v>0</v>
      </c>
      <c r="IA33" s="203">
        <v>0</v>
      </c>
      <c r="IB33" s="203">
        <v>0</v>
      </c>
      <c r="IC33" s="203">
        <v>0</v>
      </c>
      <c r="ID33" s="205">
        <v>0</v>
      </c>
      <c r="IE33" s="35" t="s">
        <v>644</v>
      </c>
      <c r="IF33" s="58" t="s">
        <v>644</v>
      </c>
      <c r="IG33" s="58" t="s">
        <v>644</v>
      </c>
      <c r="IH33" s="58" t="s">
        <v>644</v>
      </c>
      <c r="II33" s="52" t="s">
        <v>644</v>
      </c>
      <c r="IJ33" s="52">
        <v>0</v>
      </c>
      <c r="IK33" s="52">
        <v>0</v>
      </c>
      <c r="IL33" s="36">
        <v>0</v>
      </c>
      <c r="IM33" s="225" t="s">
        <v>644</v>
      </c>
      <c r="IN33" s="204" t="s">
        <v>644</v>
      </c>
      <c r="IO33" s="204" t="s">
        <v>644</v>
      </c>
      <c r="IP33" s="204" t="s">
        <v>644</v>
      </c>
      <c r="IQ33" s="203" t="s">
        <v>644</v>
      </c>
      <c r="IR33" s="203" t="s">
        <v>644</v>
      </c>
      <c r="IS33" s="203" t="s">
        <v>644</v>
      </c>
      <c r="IT33" s="205" t="s">
        <v>644</v>
      </c>
      <c r="IU33" s="35" t="s">
        <v>644</v>
      </c>
      <c r="IV33" s="58">
        <v>8.9084517783519265E-2</v>
      </c>
      <c r="IW33" s="58">
        <v>9.7274818343480202E-2</v>
      </c>
      <c r="IX33" s="58">
        <v>0.1310224970640575</v>
      </c>
      <c r="IY33" s="52">
        <v>0.12582390519825531</v>
      </c>
      <c r="IZ33" s="52">
        <v>0.12145965959130006</v>
      </c>
      <c r="JA33" s="52">
        <v>0.10324234888777822</v>
      </c>
      <c r="JB33" s="36">
        <v>9.0171261919093817E-2</v>
      </c>
      <c r="JC33" s="17" t="s">
        <v>644</v>
      </c>
      <c r="JD33" s="57" t="s">
        <v>644</v>
      </c>
      <c r="JE33" s="57" t="s">
        <v>644</v>
      </c>
      <c r="JF33" s="57" t="s">
        <v>644</v>
      </c>
      <c r="JG33" s="29" t="s">
        <v>644</v>
      </c>
      <c r="JH33" s="29">
        <v>4.8908221012624035E-2</v>
      </c>
      <c r="JI33" s="29">
        <v>6.0077261904917301E-2</v>
      </c>
      <c r="JJ33" s="18">
        <v>5.6807479137459871E-2</v>
      </c>
      <c r="JK33" s="225" t="s">
        <v>644</v>
      </c>
      <c r="JL33" s="204" t="s">
        <v>644</v>
      </c>
      <c r="JM33" s="204" t="s">
        <v>644</v>
      </c>
      <c r="JN33" s="204" t="s">
        <v>644</v>
      </c>
      <c r="JO33" s="203" t="s">
        <v>644</v>
      </c>
      <c r="JP33" s="203" t="s">
        <v>644</v>
      </c>
      <c r="JQ33" s="203" t="s">
        <v>644</v>
      </c>
      <c r="JR33" s="205" t="s">
        <v>644</v>
      </c>
      <c r="JT33" s="35" t="s">
        <v>644</v>
      </c>
      <c r="JU33" s="58" t="s">
        <v>644</v>
      </c>
      <c r="JV33" s="58" t="s">
        <v>644</v>
      </c>
      <c r="JW33" s="58" t="s">
        <v>644</v>
      </c>
      <c r="JX33" s="52" t="s">
        <v>644</v>
      </c>
      <c r="JY33" s="52" t="s">
        <v>644</v>
      </c>
      <c r="JZ33" s="52" t="s">
        <v>644</v>
      </c>
      <c r="KA33" s="36" t="s">
        <v>644</v>
      </c>
    </row>
    <row r="34" spans="1:287" ht="13.8" thickBot="1" x14ac:dyDescent="0.3">
      <c r="A34" s="131">
        <v>3.4</v>
      </c>
      <c r="B34" s="14" t="s">
        <v>224</v>
      </c>
      <c r="E34" s="23" t="s">
        <v>644</v>
      </c>
      <c r="F34" s="63" t="s">
        <v>644</v>
      </c>
      <c r="G34" s="63" t="s">
        <v>644</v>
      </c>
      <c r="H34" s="63" t="s">
        <v>644</v>
      </c>
      <c r="I34" s="30" t="s">
        <v>644</v>
      </c>
      <c r="J34" s="30" t="s">
        <v>644</v>
      </c>
      <c r="K34" s="30" t="s">
        <v>644</v>
      </c>
      <c r="L34" s="24" t="s">
        <v>644</v>
      </c>
      <c r="M34" s="229">
        <v>2.3509420549190905</v>
      </c>
      <c r="N34" s="214">
        <v>1.7895829463969033</v>
      </c>
      <c r="O34" s="214">
        <v>1.4357541783282675</v>
      </c>
      <c r="P34" s="214">
        <v>0.72793169110263634</v>
      </c>
      <c r="Q34" s="213">
        <v>0.68047899160272751</v>
      </c>
      <c r="R34" s="213">
        <v>0.77619759955954037</v>
      </c>
      <c r="S34" s="213">
        <v>0.67184888502270079</v>
      </c>
      <c r="T34" s="215">
        <v>0.56662466707790948</v>
      </c>
      <c r="U34" s="39" t="s">
        <v>644</v>
      </c>
      <c r="V34" s="67" t="s">
        <v>644</v>
      </c>
      <c r="W34" s="67" t="s">
        <v>644</v>
      </c>
      <c r="X34" s="67" t="s">
        <v>644</v>
      </c>
      <c r="Y34" s="53" t="s">
        <v>644</v>
      </c>
      <c r="Z34" s="53" t="s">
        <v>644</v>
      </c>
      <c r="AA34" s="53" t="s">
        <v>644</v>
      </c>
      <c r="AB34" s="40" t="s">
        <v>644</v>
      </c>
      <c r="AC34" s="23">
        <v>2.821231208195194</v>
      </c>
      <c r="AD34" s="63">
        <v>2.6078454903310773</v>
      </c>
      <c r="AE34" s="63">
        <v>1.4829990577519572</v>
      </c>
      <c r="AF34" s="63">
        <v>3.5086655882271116</v>
      </c>
      <c r="AG34" s="30">
        <v>2.9205329451430542</v>
      </c>
      <c r="AH34" s="30">
        <v>1.4114280676943198</v>
      </c>
      <c r="AI34" s="30">
        <v>0.91017844961271588</v>
      </c>
      <c r="AJ34" s="24">
        <v>0.90834804955809234</v>
      </c>
      <c r="AK34" s="229">
        <v>0.28543214732111422</v>
      </c>
      <c r="AL34" s="214">
        <v>0.44189055105839253</v>
      </c>
      <c r="AM34" s="214">
        <v>0.55977073370040586</v>
      </c>
      <c r="AN34" s="214">
        <v>0.50002489384429127</v>
      </c>
      <c r="AO34" s="213">
        <v>0.45510508382903797</v>
      </c>
      <c r="AP34" s="213">
        <v>0.55566234550710325</v>
      </c>
      <c r="AQ34" s="213">
        <v>0.61659563768702363</v>
      </c>
      <c r="AR34" s="215">
        <v>0.54637055638800303</v>
      </c>
      <c r="AS34" s="39">
        <v>0.11187060561320737</v>
      </c>
      <c r="AT34" s="67">
        <v>0.50584313769614131</v>
      </c>
      <c r="AU34" s="67">
        <v>0.56741827867520667</v>
      </c>
      <c r="AV34" s="67">
        <v>0.63572008656402768</v>
      </c>
      <c r="AW34" s="53">
        <v>0.41568366895118708</v>
      </c>
      <c r="AX34" s="53">
        <v>0.51648705233982273</v>
      </c>
      <c r="AY34" s="53">
        <v>0.49094790225717994</v>
      </c>
      <c r="AZ34" s="40">
        <v>0.44557390670599911</v>
      </c>
      <c r="BA34" s="23" t="s">
        <v>644</v>
      </c>
      <c r="BB34" s="63">
        <v>0</v>
      </c>
      <c r="BC34" s="63">
        <v>0</v>
      </c>
      <c r="BD34" s="63" t="s">
        <v>644</v>
      </c>
      <c r="BE34" s="30" t="s">
        <v>644</v>
      </c>
      <c r="BF34" s="30" t="s">
        <v>644</v>
      </c>
      <c r="BG34" s="30" t="s">
        <v>644</v>
      </c>
      <c r="BH34" s="24" t="s">
        <v>644</v>
      </c>
      <c r="BI34" s="229" t="s">
        <v>644</v>
      </c>
      <c r="BJ34" s="214" t="s">
        <v>644</v>
      </c>
      <c r="BK34" s="214" t="s">
        <v>644</v>
      </c>
      <c r="BL34" s="214">
        <v>0.15406109627460676</v>
      </c>
      <c r="BM34" s="213">
        <v>0.36478370667595322</v>
      </c>
      <c r="BN34" s="213">
        <v>0.38083526796723671</v>
      </c>
      <c r="BO34" s="213">
        <v>0.36580383894540536</v>
      </c>
      <c r="BP34" s="215" t="s">
        <v>644</v>
      </c>
      <c r="BQ34" s="39" t="s">
        <v>644</v>
      </c>
      <c r="BR34" s="67" t="s">
        <v>644</v>
      </c>
      <c r="BS34" s="67" t="s">
        <v>644</v>
      </c>
      <c r="BT34" s="67" t="s">
        <v>644</v>
      </c>
      <c r="BU34" s="53" t="s">
        <v>644</v>
      </c>
      <c r="BV34" s="53">
        <v>0</v>
      </c>
      <c r="BW34" s="53">
        <v>0</v>
      </c>
      <c r="BX34" s="40">
        <v>0</v>
      </c>
      <c r="BY34" s="23" t="s">
        <v>644</v>
      </c>
      <c r="BZ34" s="63" t="s">
        <v>644</v>
      </c>
      <c r="CA34" s="63" t="s">
        <v>644</v>
      </c>
      <c r="CB34" s="63">
        <v>0.36468444023185775</v>
      </c>
      <c r="CC34" s="30">
        <v>0.30145172142907145</v>
      </c>
      <c r="CD34" s="30">
        <v>0.32421294985588256</v>
      </c>
      <c r="CE34" s="30">
        <v>0.3485926027121094</v>
      </c>
      <c r="CF34" s="24">
        <v>0.36374295218647285</v>
      </c>
      <c r="CG34" s="229" t="s">
        <v>644</v>
      </c>
      <c r="CH34" s="214" t="s">
        <v>644</v>
      </c>
      <c r="CI34" s="214" t="s">
        <v>644</v>
      </c>
      <c r="CJ34" s="214" t="s">
        <v>644</v>
      </c>
      <c r="CK34" s="213" t="s">
        <v>644</v>
      </c>
      <c r="CL34" s="213" t="s">
        <v>644</v>
      </c>
      <c r="CM34" s="213" t="s">
        <v>644</v>
      </c>
      <c r="CN34" s="215" t="s">
        <v>644</v>
      </c>
      <c r="CO34" s="39" t="s">
        <v>644</v>
      </c>
      <c r="CP34" s="67" t="s">
        <v>644</v>
      </c>
      <c r="CQ34" s="67" t="s">
        <v>644</v>
      </c>
      <c r="CR34" s="67">
        <v>0</v>
      </c>
      <c r="CS34" s="53">
        <v>0</v>
      </c>
      <c r="CT34" s="53">
        <v>0</v>
      </c>
      <c r="CU34" s="53">
        <v>0</v>
      </c>
      <c r="CV34" s="40">
        <v>0</v>
      </c>
      <c r="CW34" s="23" t="s">
        <v>644</v>
      </c>
      <c r="CX34" s="63" t="s">
        <v>644</v>
      </c>
      <c r="CY34" s="63" t="s">
        <v>644</v>
      </c>
      <c r="CZ34" s="63" t="s">
        <v>644</v>
      </c>
      <c r="DA34" s="30" t="s">
        <v>644</v>
      </c>
      <c r="DB34" s="30" t="s">
        <v>644</v>
      </c>
      <c r="DC34" s="30" t="s">
        <v>644</v>
      </c>
      <c r="DD34" s="24" t="s">
        <v>644</v>
      </c>
      <c r="DE34" s="229" t="s">
        <v>644</v>
      </c>
      <c r="DF34" s="214" t="s">
        <v>644</v>
      </c>
      <c r="DG34" s="214" t="s">
        <v>644</v>
      </c>
      <c r="DH34" s="214" t="s">
        <v>644</v>
      </c>
      <c r="DI34" s="213" t="s">
        <v>644</v>
      </c>
      <c r="DJ34" s="213" t="s">
        <v>644</v>
      </c>
      <c r="DK34" s="213" t="s">
        <v>644</v>
      </c>
      <c r="DL34" s="215" t="s">
        <v>644</v>
      </c>
      <c r="DM34" s="39" t="s">
        <v>644</v>
      </c>
      <c r="DN34" s="67" t="s">
        <v>644</v>
      </c>
      <c r="DO34" s="67" t="s">
        <v>644</v>
      </c>
      <c r="DP34" s="67" t="s">
        <v>644</v>
      </c>
      <c r="DQ34" s="53" t="s">
        <v>644</v>
      </c>
      <c r="DR34" s="53" t="s">
        <v>644</v>
      </c>
      <c r="DS34" s="53" t="s">
        <v>644</v>
      </c>
      <c r="DT34" s="40" t="s">
        <v>644</v>
      </c>
      <c r="DU34" s="23" t="s">
        <v>644</v>
      </c>
      <c r="DV34" s="63">
        <v>0</v>
      </c>
      <c r="DW34" s="63">
        <v>0</v>
      </c>
      <c r="DX34" s="63">
        <v>0</v>
      </c>
      <c r="DY34" s="30">
        <v>0</v>
      </c>
      <c r="DZ34" s="30">
        <v>0</v>
      </c>
      <c r="EA34" s="30">
        <v>0</v>
      </c>
      <c r="EB34" s="24">
        <v>0</v>
      </c>
      <c r="EC34" s="93"/>
      <c r="ED34" s="23" t="s">
        <v>644</v>
      </c>
      <c r="EE34" s="63" t="s">
        <v>644</v>
      </c>
      <c r="EF34" s="63" t="s">
        <v>644</v>
      </c>
      <c r="EG34" s="63" t="s">
        <v>644</v>
      </c>
      <c r="EH34" s="30" t="s">
        <v>644</v>
      </c>
      <c r="EI34" s="30" t="s">
        <v>644</v>
      </c>
      <c r="EJ34" s="30" t="s">
        <v>644</v>
      </c>
      <c r="EK34" s="24" t="s">
        <v>644</v>
      </c>
      <c r="EL34" s="229" t="s">
        <v>644</v>
      </c>
      <c r="EM34" s="214" t="s">
        <v>644</v>
      </c>
      <c r="EN34" s="214" t="s">
        <v>644</v>
      </c>
      <c r="EO34" s="214" t="s">
        <v>644</v>
      </c>
      <c r="EP34" s="213" t="s">
        <v>644</v>
      </c>
      <c r="EQ34" s="213" t="s">
        <v>644</v>
      </c>
      <c r="ER34" s="213" t="s">
        <v>644</v>
      </c>
      <c r="ES34" s="215" t="s">
        <v>644</v>
      </c>
      <c r="ET34" s="39" t="s">
        <v>644</v>
      </c>
      <c r="EU34" s="67" t="s">
        <v>644</v>
      </c>
      <c r="EV34" s="67" t="s">
        <v>644</v>
      </c>
      <c r="EW34" s="67" t="s">
        <v>644</v>
      </c>
      <c r="EX34" s="53" t="s">
        <v>644</v>
      </c>
      <c r="EY34" s="53" t="s">
        <v>644</v>
      </c>
      <c r="EZ34" s="53" t="s">
        <v>644</v>
      </c>
      <c r="FA34" s="40" t="s">
        <v>644</v>
      </c>
      <c r="FB34" s="23" t="s">
        <v>644</v>
      </c>
      <c r="FC34" s="63" t="s">
        <v>644</v>
      </c>
      <c r="FD34" s="63" t="s">
        <v>644</v>
      </c>
      <c r="FE34" s="63" t="s">
        <v>644</v>
      </c>
      <c r="FF34" s="30" t="s">
        <v>644</v>
      </c>
      <c r="FG34" s="30">
        <v>0</v>
      </c>
      <c r="FH34" s="30">
        <v>0</v>
      </c>
      <c r="FI34" s="24">
        <v>0</v>
      </c>
      <c r="FJ34" s="229" t="s">
        <v>644</v>
      </c>
      <c r="FK34" s="214" t="s">
        <v>644</v>
      </c>
      <c r="FL34" s="214" t="s">
        <v>644</v>
      </c>
      <c r="FM34" s="214" t="s">
        <v>644</v>
      </c>
      <c r="FN34" s="213" t="s">
        <v>644</v>
      </c>
      <c r="FO34" s="213" t="s">
        <v>644</v>
      </c>
      <c r="FP34" s="213" t="s">
        <v>644</v>
      </c>
      <c r="FQ34" s="215" t="s">
        <v>644</v>
      </c>
      <c r="FR34" s="39" t="s">
        <v>644</v>
      </c>
      <c r="FS34" s="67" t="s">
        <v>644</v>
      </c>
      <c r="FT34" s="67">
        <v>0</v>
      </c>
      <c r="FU34" s="67">
        <v>0</v>
      </c>
      <c r="FV34" s="53">
        <v>0</v>
      </c>
      <c r="FW34" s="53">
        <v>0</v>
      </c>
      <c r="FX34" s="53">
        <v>0</v>
      </c>
      <c r="FY34" s="40">
        <v>0</v>
      </c>
      <c r="FZ34" s="23" t="s">
        <v>644</v>
      </c>
      <c r="GA34" s="63" t="s">
        <v>644</v>
      </c>
      <c r="GB34" s="63" t="s">
        <v>644</v>
      </c>
      <c r="GC34" s="63" t="s">
        <v>644</v>
      </c>
      <c r="GD34" s="30" t="s">
        <v>644</v>
      </c>
      <c r="GE34" s="30">
        <v>0</v>
      </c>
      <c r="GF34" s="30">
        <v>0</v>
      </c>
      <c r="GG34" s="24">
        <v>0</v>
      </c>
      <c r="GH34" s="229" t="s">
        <v>644</v>
      </c>
      <c r="GI34" s="214" t="s">
        <v>644</v>
      </c>
      <c r="GJ34" s="214" t="s">
        <v>644</v>
      </c>
      <c r="GK34" s="214" t="s">
        <v>644</v>
      </c>
      <c r="GL34" s="213" t="s">
        <v>644</v>
      </c>
      <c r="GM34" s="213" t="s">
        <v>644</v>
      </c>
      <c r="GN34" s="213" t="s">
        <v>644</v>
      </c>
      <c r="GO34" s="215" t="s">
        <v>644</v>
      </c>
      <c r="GP34" s="93"/>
      <c r="GQ34" s="23" t="s">
        <v>644</v>
      </c>
      <c r="GR34" s="63" t="s">
        <v>644</v>
      </c>
      <c r="GS34" s="63" t="s">
        <v>644</v>
      </c>
      <c r="GT34" s="63" t="s">
        <v>644</v>
      </c>
      <c r="GU34" s="30" t="s">
        <v>644</v>
      </c>
      <c r="GV34" s="30" t="s">
        <v>644</v>
      </c>
      <c r="GW34" s="30" t="s">
        <v>644</v>
      </c>
      <c r="GX34" s="24" t="s">
        <v>644</v>
      </c>
      <c r="GY34" s="229" t="s">
        <v>644</v>
      </c>
      <c r="GZ34" s="214" t="s">
        <v>644</v>
      </c>
      <c r="HA34" s="214" t="s">
        <v>644</v>
      </c>
      <c r="HB34" s="214" t="s">
        <v>644</v>
      </c>
      <c r="HC34" s="213" t="s">
        <v>644</v>
      </c>
      <c r="HD34" s="213" t="s">
        <v>644</v>
      </c>
      <c r="HE34" s="213">
        <v>0</v>
      </c>
      <c r="HF34" s="215">
        <v>0</v>
      </c>
      <c r="HG34" s="39" t="s">
        <v>644</v>
      </c>
      <c r="HH34" s="67" t="s">
        <v>644</v>
      </c>
      <c r="HI34" s="67" t="s">
        <v>644</v>
      </c>
      <c r="HJ34" s="67" t="s">
        <v>644</v>
      </c>
      <c r="HK34" s="53" t="s">
        <v>644</v>
      </c>
      <c r="HL34" s="53">
        <v>0.45865098196980675</v>
      </c>
      <c r="HM34" s="53">
        <v>0.46499025531313276</v>
      </c>
      <c r="HN34" s="40">
        <v>0.42514424842648901</v>
      </c>
      <c r="HO34" s="23" t="s">
        <v>644</v>
      </c>
      <c r="HP34" s="63">
        <v>0.70630638370321708</v>
      </c>
      <c r="HQ34" s="63">
        <v>0.66154502221603328</v>
      </c>
      <c r="HR34" s="63">
        <v>0.61208896052070849</v>
      </c>
      <c r="HS34" s="30">
        <v>0.57795674195245628</v>
      </c>
      <c r="HT34" s="30">
        <v>0.53826895055569823</v>
      </c>
      <c r="HU34" s="30">
        <v>0.35007813970222901</v>
      </c>
      <c r="HV34" s="24">
        <v>0.21861075004955452</v>
      </c>
      <c r="HW34" s="229" t="s">
        <v>644</v>
      </c>
      <c r="HX34" s="214" t="s">
        <v>644</v>
      </c>
      <c r="HY34" s="214" t="s">
        <v>644</v>
      </c>
      <c r="HZ34" s="214">
        <v>0</v>
      </c>
      <c r="IA34" s="213">
        <v>0</v>
      </c>
      <c r="IB34" s="213">
        <v>0</v>
      </c>
      <c r="IC34" s="213">
        <v>0</v>
      </c>
      <c r="ID34" s="215">
        <v>0</v>
      </c>
      <c r="IE34" s="39" t="s">
        <v>644</v>
      </c>
      <c r="IF34" s="67" t="s">
        <v>644</v>
      </c>
      <c r="IG34" s="67" t="s">
        <v>644</v>
      </c>
      <c r="IH34" s="67" t="s">
        <v>644</v>
      </c>
      <c r="II34" s="53" t="s">
        <v>644</v>
      </c>
      <c r="IJ34" s="53">
        <v>0</v>
      </c>
      <c r="IK34" s="53">
        <v>0</v>
      </c>
      <c r="IL34" s="40">
        <v>0</v>
      </c>
      <c r="IM34" s="229" t="s">
        <v>644</v>
      </c>
      <c r="IN34" s="214" t="s">
        <v>644</v>
      </c>
      <c r="IO34" s="214" t="s">
        <v>644</v>
      </c>
      <c r="IP34" s="214" t="s">
        <v>644</v>
      </c>
      <c r="IQ34" s="213" t="s">
        <v>644</v>
      </c>
      <c r="IR34" s="213" t="s">
        <v>644</v>
      </c>
      <c r="IS34" s="213" t="s">
        <v>644</v>
      </c>
      <c r="IT34" s="215" t="s">
        <v>644</v>
      </c>
      <c r="IU34" s="39" t="s">
        <v>644</v>
      </c>
      <c r="IV34" s="67">
        <v>8.3516735422049321E-2</v>
      </c>
      <c r="IW34" s="67">
        <v>9.1195142197012691E-2</v>
      </c>
      <c r="IX34" s="67">
        <v>0.1310224970640575</v>
      </c>
      <c r="IY34" s="53">
        <v>0.12582390519825531</v>
      </c>
      <c r="IZ34" s="53">
        <v>0.12145965959130006</v>
      </c>
      <c r="JA34" s="53">
        <v>0.10324234888777822</v>
      </c>
      <c r="JB34" s="40">
        <v>9.0171261919093817E-2</v>
      </c>
      <c r="JC34" s="23" t="s">
        <v>644</v>
      </c>
      <c r="JD34" s="63" t="s">
        <v>644</v>
      </c>
      <c r="JE34" s="63" t="s">
        <v>644</v>
      </c>
      <c r="JF34" s="63" t="s">
        <v>644</v>
      </c>
      <c r="JG34" s="30" t="s">
        <v>644</v>
      </c>
      <c r="JH34" s="30">
        <v>4.8908221012624035E-2</v>
      </c>
      <c r="JI34" s="30">
        <v>6.0077261904917301E-2</v>
      </c>
      <c r="JJ34" s="24">
        <v>5.6807479137459871E-2</v>
      </c>
      <c r="JK34" s="229" t="s">
        <v>644</v>
      </c>
      <c r="JL34" s="214" t="s">
        <v>644</v>
      </c>
      <c r="JM34" s="214" t="s">
        <v>644</v>
      </c>
      <c r="JN34" s="214" t="s">
        <v>644</v>
      </c>
      <c r="JO34" s="213" t="s">
        <v>644</v>
      </c>
      <c r="JP34" s="213" t="s">
        <v>644</v>
      </c>
      <c r="JQ34" s="213" t="s">
        <v>644</v>
      </c>
      <c r="JR34" s="215" t="s">
        <v>644</v>
      </c>
      <c r="JT34" s="39" t="s">
        <v>644</v>
      </c>
      <c r="JU34" s="67" t="s">
        <v>644</v>
      </c>
      <c r="JV34" s="67" t="s">
        <v>644</v>
      </c>
      <c r="JW34" s="67" t="s">
        <v>644</v>
      </c>
      <c r="JX34" s="53" t="s">
        <v>644</v>
      </c>
      <c r="JY34" s="53" t="s">
        <v>644</v>
      </c>
      <c r="JZ34" s="53" t="s">
        <v>644</v>
      </c>
      <c r="KA34" s="40" t="s">
        <v>644</v>
      </c>
    </row>
    <row r="35" spans="1:287" ht="13.8" thickBot="1" x14ac:dyDescent="0.3">
      <c r="A35" s="95" t="s">
        <v>131</v>
      </c>
      <c r="B35" s="2"/>
      <c r="E35" s="195"/>
      <c r="F35" s="195"/>
      <c r="G35" s="195"/>
      <c r="H35" s="195"/>
      <c r="I35" s="195"/>
      <c r="J35" s="195"/>
      <c r="K35" s="195"/>
      <c r="L35" s="195"/>
      <c r="M35" s="216"/>
      <c r="N35" s="216"/>
      <c r="O35" s="216"/>
      <c r="P35" s="216"/>
      <c r="Q35" s="216"/>
      <c r="R35" s="216"/>
      <c r="S35" s="216"/>
      <c r="T35" s="216"/>
      <c r="U35" s="267"/>
      <c r="V35" s="267"/>
      <c r="W35" s="267"/>
      <c r="X35" s="267"/>
      <c r="Y35" s="267"/>
      <c r="Z35" s="267"/>
      <c r="AA35" s="267"/>
      <c r="AB35" s="267"/>
      <c r="AC35" s="195"/>
      <c r="AD35" s="195"/>
      <c r="AE35" s="195"/>
      <c r="AF35" s="195"/>
      <c r="AG35" s="195"/>
      <c r="AH35" s="195"/>
      <c r="AI35" s="195"/>
      <c r="AJ35" s="195"/>
      <c r="AK35" s="216"/>
      <c r="AL35" s="216"/>
      <c r="AM35" s="216"/>
      <c r="AN35" s="216"/>
      <c r="AO35" s="216"/>
      <c r="AP35" s="216"/>
      <c r="AQ35" s="216"/>
      <c r="AR35" s="216"/>
      <c r="AS35" s="267"/>
      <c r="AT35" s="267"/>
      <c r="AU35" s="267"/>
      <c r="AV35" s="267"/>
      <c r="AW35" s="267"/>
      <c r="AX35" s="267"/>
      <c r="AY35" s="267"/>
      <c r="AZ35" s="267"/>
      <c r="BA35" s="195"/>
      <c r="BB35" s="195"/>
      <c r="BC35" s="195"/>
      <c r="BD35" s="195"/>
      <c r="BE35" s="195"/>
      <c r="BF35" s="195"/>
      <c r="BG35" s="195"/>
      <c r="BH35" s="195"/>
      <c r="BI35" s="216"/>
      <c r="BJ35" s="216"/>
      <c r="BK35" s="216"/>
      <c r="BL35" s="216"/>
      <c r="BM35" s="216"/>
      <c r="BN35" s="216"/>
      <c r="BO35" s="216"/>
      <c r="BP35" s="216"/>
      <c r="BQ35" s="267"/>
      <c r="BR35" s="267"/>
      <c r="BS35" s="267"/>
      <c r="BT35" s="267"/>
      <c r="BU35" s="267"/>
      <c r="BV35" s="267"/>
      <c r="BW35" s="267"/>
      <c r="BX35" s="267"/>
      <c r="BY35" s="195"/>
      <c r="BZ35" s="195"/>
      <c r="CA35" s="195"/>
      <c r="CB35" s="195"/>
      <c r="CC35" s="195"/>
      <c r="CD35" s="195"/>
      <c r="CE35" s="195"/>
      <c r="CF35" s="195"/>
      <c r="CG35" s="216"/>
      <c r="CH35" s="216"/>
      <c r="CI35" s="216"/>
      <c r="CJ35" s="216"/>
      <c r="CK35" s="216"/>
      <c r="CL35" s="216"/>
      <c r="CM35" s="216"/>
      <c r="CN35" s="216"/>
      <c r="CO35" s="267"/>
      <c r="CP35" s="267"/>
      <c r="CQ35" s="267"/>
      <c r="CR35" s="267"/>
      <c r="CS35" s="267"/>
      <c r="CT35" s="267"/>
      <c r="CU35" s="267"/>
      <c r="CV35" s="267"/>
      <c r="CW35" s="195"/>
      <c r="CX35" s="195"/>
      <c r="CY35" s="195"/>
      <c r="CZ35" s="195"/>
      <c r="DA35" s="195"/>
      <c r="DB35" s="195"/>
      <c r="DC35" s="195"/>
      <c r="DD35" s="195"/>
      <c r="DE35" s="216"/>
      <c r="DF35" s="216"/>
      <c r="DG35" s="216"/>
      <c r="DH35" s="216"/>
      <c r="DI35" s="216"/>
      <c r="DJ35" s="216"/>
      <c r="DK35" s="216"/>
      <c r="DL35" s="216"/>
      <c r="DM35" s="267"/>
      <c r="DN35" s="267"/>
      <c r="DO35" s="267"/>
      <c r="DP35" s="267"/>
      <c r="DQ35" s="267"/>
      <c r="DR35" s="267"/>
      <c r="DS35" s="267"/>
      <c r="DT35" s="267"/>
      <c r="DU35" s="195"/>
      <c r="DV35" s="195"/>
      <c r="DW35" s="195"/>
      <c r="DX35" s="195"/>
      <c r="DY35" s="195"/>
      <c r="DZ35" s="195"/>
      <c r="EA35" s="195"/>
      <c r="EB35" s="195"/>
      <c r="EC35" s="93"/>
      <c r="ED35" s="195"/>
      <c r="EE35" s="195"/>
      <c r="EF35" s="195"/>
      <c r="EG35" s="195"/>
      <c r="EH35" s="195"/>
      <c r="EI35" s="195"/>
      <c r="EJ35" s="195"/>
      <c r="EK35" s="195"/>
      <c r="EL35" s="216"/>
      <c r="EM35" s="216"/>
      <c r="EN35" s="216"/>
      <c r="EO35" s="216"/>
      <c r="EP35" s="216"/>
      <c r="EQ35" s="216"/>
      <c r="ER35" s="216"/>
      <c r="ES35" s="216"/>
      <c r="ET35" s="267"/>
      <c r="EU35" s="267"/>
      <c r="EV35" s="267"/>
      <c r="EW35" s="267"/>
      <c r="EX35" s="267"/>
      <c r="EY35" s="267"/>
      <c r="EZ35" s="267"/>
      <c r="FA35" s="267"/>
      <c r="FB35" s="195"/>
      <c r="FC35" s="195"/>
      <c r="FD35" s="195"/>
      <c r="FE35" s="195"/>
      <c r="FF35" s="195"/>
      <c r="FG35" s="195"/>
      <c r="FH35" s="195"/>
      <c r="FI35" s="195"/>
      <c r="FJ35" s="216"/>
      <c r="FK35" s="216"/>
      <c r="FL35" s="216"/>
      <c r="FM35" s="216"/>
      <c r="FN35" s="216"/>
      <c r="FO35" s="216"/>
      <c r="FP35" s="216"/>
      <c r="FQ35" s="216"/>
      <c r="FR35" s="267"/>
      <c r="FS35" s="267"/>
      <c r="FT35" s="267"/>
      <c r="FU35" s="267"/>
      <c r="FV35" s="267"/>
      <c r="FW35" s="267"/>
      <c r="FX35" s="267"/>
      <c r="FY35" s="267"/>
      <c r="FZ35" s="195"/>
      <c r="GA35" s="195"/>
      <c r="GB35" s="195"/>
      <c r="GC35" s="195"/>
      <c r="GD35" s="195"/>
      <c r="GE35" s="195"/>
      <c r="GF35" s="195"/>
      <c r="GG35" s="195"/>
      <c r="GH35" s="216"/>
      <c r="GI35" s="216"/>
      <c r="GJ35" s="216"/>
      <c r="GK35" s="216"/>
      <c r="GL35" s="216"/>
      <c r="GM35" s="216"/>
      <c r="GN35" s="216"/>
      <c r="GO35" s="216"/>
      <c r="GP35" s="93"/>
      <c r="GQ35" s="195"/>
      <c r="GR35" s="195"/>
      <c r="GS35" s="195"/>
      <c r="GT35" s="195"/>
      <c r="GU35" s="195"/>
      <c r="GV35" s="195"/>
      <c r="GW35" s="195"/>
      <c r="GX35" s="195"/>
      <c r="GY35" s="216"/>
      <c r="GZ35" s="216"/>
      <c r="HA35" s="216"/>
      <c r="HB35" s="216"/>
      <c r="HC35" s="216"/>
      <c r="HD35" s="216"/>
      <c r="HE35" s="216"/>
      <c r="HF35" s="216"/>
      <c r="HG35" s="267"/>
      <c r="HH35" s="267"/>
      <c r="HI35" s="267"/>
      <c r="HJ35" s="267"/>
      <c r="HK35" s="267"/>
      <c r="HL35" s="267"/>
      <c r="HM35" s="267"/>
      <c r="HN35" s="267"/>
      <c r="HO35" s="195"/>
      <c r="HP35" s="195"/>
      <c r="HQ35" s="195"/>
      <c r="HR35" s="195"/>
      <c r="HS35" s="195"/>
      <c r="HT35" s="195"/>
      <c r="HU35" s="195"/>
      <c r="HV35" s="195"/>
      <c r="HW35" s="216"/>
      <c r="HX35" s="216"/>
      <c r="HY35" s="216"/>
      <c r="HZ35" s="216"/>
      <c r="IA35" s="216"/>
      <c r="IB35" s="216"/>
      <c r="IC35" s="216"/>
      <c r="ID35" s="216"/>
      <c r="IE35" s="267"/>
      <c r="IF35" s="267"/>
      <c r="IG35" s="267"/>
      <c r="IH35" s="267"/>
      <c r="II35" s="267"/>
      <c r="IJ35" s="267"/>
      <c r="IK35" s="267"/>
      <c r="IL35" s="267"/>
      <c r="IM35" s="216"/>
      <c r="IN35" s="216"/>
      <c r="IO35" s="216"/>
      <c r="IP35" s="216"/>
      <c r="IQ35" s="216"/>
      <c r="IR35" s="216"/>
      <c r="IS35" s="216"/>
      <c r="IT35" s="216"/>
      <c r="IU35" s="267"/>
      <c r="IV35" s="267"/>
      <c r="IW35" s="267"/>
      <c r="IX35" s="267"/>
      <c r="IY35" s="267"/>
      <c r="IZ35" s="267"/>
      <c r="JA35" s="267"/>
      <c r="JB35" s="267"/>
      <c r="JC35" s="195"/>
      <c r="JD35" s="195"/>
      <c r="JE35" s="195"/>
      <c r="JF35" s="195"/>
      <c r="JG35" s="195"/>
      <c r="JH35" s="195"/>
      <c r="JI35" s="195"/>
      <c r="JJ35" s="195"/>
      <c r="JK35" s="216"/>
      <c r="JL35" s="216"/>
      <c r="JM35" s="216"/>
      <c r="JN35" s="216"/>
      <c r="JO35" s="216"/>
      <c r="JP35" s="216"/>
      <c r="JQ35" s="216"/>
      <c r="JR35" s="216"/>
      <c r="JT35" s="267"/>
      <c r="JU35" s="267"/>
      <c r="JV35" s="267"/>
      <c r="JW35" s="267"/>
      <c r="JX35" s="267"/>
      <c r="JY35" s="267"/>
      <c r="JZ35" s="267"/>
      <c r="KA35" s="267"/>
    </row>
    <row r="36" spans="1:287" ht="13.2" x14ac:dyDescent="0.25">
      <c r="A36" s="132">
        <v>4.0999999999999996</v>
      </c>
      <c r="B36" s="99" t="s">
        <v>27</v>
      </c>
      <c r="E36" s="46" t="s">
        <v>644</v>
      </c>
      <c r="F36" s="71" t="s">
        <v>644</v>
      </c>
      <c r="G36" s="71" t="s">
        <v>644</v>
      </c>
      <c r="H36" s="71">
        <v>35.235173835563728</v>
      </c>
      <c r="I36" s="165">
        <v>15.842293951840295</v>
      </c>
      <c r="J36" s="156">
        <v>13.645459388873963</v>
      </c>
      <c r="K36" s="156">
        <v>29.748190728370311</v>
      </c>
      <c r="L36" s="25">
        <v>29.49166757906945</v>
      </c>
      <c r="M36" s="258">
        <v>22.178698631312173</v>
      </c>
      <c r="N36" s="259">
        <v>25.434082862312437</v>
      </c>
      <c r="O36" s="259">
        <v>13.129715673166956</v>
      </c>
      <c r="P36" s="259">
        <v>11.453982248691384</v>
      </c>
      <c r="Q36" s="260">
        <v>10.173423842230628</v>
      </c>
      <c r="R36" s="217">
        <v>11.618562979989317</v>
      </c>
      <c r="S36" s="217">
        <v>10.233956859947655</v>
      </c>
      <c r="T36" s="218">
        <v>8.9281270928029386</v>
      </c>
      <c r="U36" s="41">
        <v>9.9874673477778071</v>
      </c>
      <c r="V36" s="68">
        <v>9.9334921471016209</v>
      </c>
      <c r="W36" s="68">
        <v>10.753864904508198</v>
      </c>
      <c r="X36" s="68">
        <v>9.9272051580639609</v>
      </c>
      <c r="Y36" s="146">
        <v>10.249937126247682</v>
      </c>
      <c r="Z36" s="268">
        <v>10.791245755235609</v>
      </c>
      <c r="AA36" s="268">
        <v>8.8480746569303701</v>
      </c>
      <c r="AB36" s="269">
        <v>8.1028308149837365</v>
      </c>
      <c r="AC36" s="46">
        <v>15.098828320780207</v>
      </c>
      <c r="AD36" s="71">
        <v>6.6276917734999401</v>
      </c>
      <c r="AE36" s="71">
        <v>15.947663274762188</v>
      </c>
      <c r="AF36" s="71" t="s">
        <v>644</v>
      </c>
      <c r="AG36" s="165" t="s">
        <v>644</v>
      </c>
      <c r="AH36" s="156" t="s">
        <v>644</v>
      </c>
      <c r="AI36" s="156" t="s">
        <v>644</v>
      </c>
      <c r="AJ36" s="25" t="s">
        <v>644</v>
      </c>
      <c r="AK36" s="258" t="s">
        <v>644</v>
      </c>
      <c r="AL36" s="259" t="s">
        <v>644</v>
      </c>
      <c r="AM36" s="259">
        <v>12.469209396226798</v>
      </c>
      <c r="AN36" s="259">
        <v>10.503148557869581</v>
      </c>
      <c r="AO36" s="260">
        <v>8.6353572261302105</v>
      </c>
      <c r="AP36" s="217">
        <v>9.4059812192512133</v>
      </c>
      <c r="AQ36" s="217">
        <v>10.037946699238113</v>
      </c>
      <c r="AR36" s="218">
        <v>7.7557957020684185</v>
      </c>
      <c r="AS36" s="41" t="s">
        <v>644</v>
      </c>
      <c r="AT36" s="68" t="s">
        <v>644</v>
      </c>
      <c r="AU36" s="68">
        <v>4.0541943102723916</v>
      </c>
      <c r="AV36" s="68">
        <v>5.6799732820153688</v>
      </c>
      <c r="AW36" s="146">
        <v>4.6654163230592021</v>
      </c>
      <c r="AX36" s="268">
        <v>6.2338786084736748</v>
      </c>
      <c r="AY36" s="268">
        <v>5.6062037683493156</v>
      </c>
      <c r="AZ36" s="269">
        <v>4.4990828323037659</v>
      </c>
      <c r="BA36" s="46" t="s">
        <v>644</v>
      </c>
      <c r="BB36" s="71">
        <v>2.0959638874296851</v>
      </c>
      <c r="BC36" s="71">
        <v>1.9518118775439259</v>
      </c>
      <c r="BD36" s="71">
        <v>1.702159128701497</v>
      </c>
      <c r="BE36" s="165">
        <v>5.9782707513108155</v>
      </c>
      <c r="BF36" s="156">
        <v>8.4876399432634742</v>
      </c>
      <c r="BG36" s="156">
        <v>7.8740460452992478</v>
      </c>
      <c r="BH36" s="25">
        <v>5.4901327350952984</v>
      </c>
      <c r="BI36" s="258" t="s">
        <v>644</v>
      </c>
      <c r="BJ36" s="259">
        <v>8.8426614354507418</v>
      </c>
      <c r="BK36" s="259">
        <v>9.2618751369820753</v>
      </c>
      <c r="BL36" s="259">
        <v>9.3569520359369989</v>
      </c>
      <c r="BM36" s="260" t="s">
        <v>644</v>
      </c>
      <c r="BN36" s="217" t="s">
        <v>644</v>
      </c>
      <c r="BO36" s="217" t="s">
        <v>644</v>
      </c>
      <c r="BP36" s="218" t="s">
        <v>644</v>
      </c>
      <c r="BQ36" s="41" t="s">
        <v>644</v>
      </c>
      <c r="BR36" s="68" t="s">
        <v>644</v>
      </c>
      <c r="BS36" s="68" t="s">
        <v>644</v>
      </c>
      <c r="BT36" s="68">
        <v>13.089256919609285</v>
      </c>
      <c r="BU36" s="146">
        <v>10.783310351847753</v>
      </c>
      <c r="BV36" s="268">
        <v>5.3660023957263085</v>
      </c>
      <c r="BW36" s="268">
        <v>4.7829182170646289</v>
      </c>
      <c r="BX36" s="269">
        <v>4.8255964041534778</v>
      </c>
      <c r="BY36" s="46" t="s">
        <v>644</v>
      </c>
      <c r="BZ36" s="71" t="s">
        <v>644</v>
      </c>
      <c r="CA36" s="71" t="s">
        <v>644</v>
      </c>
      <c r="CB36" s="71" t="s">
        <v>644</v>
      </c>
      <c r="CC36" s="165" t="s">
        <v>644</v>
      </c>
      <c r="CD36" s="156" t="s">
        <v>644</v>
      </c>
      <c r="CE36" s="156" t="s">
        <v>644</v>
      </c>
      <c r="CF36" s="25" t="s">
        <v>644</v>
      </c>
      <c r="CG36" s="258" t="s">
        <v>644</v>
      </c>
      <c r="CH36" s="259" t="s">
        <v>644</v>
      </c>
      <c r="CI36" s="259" t="s">
        <v>644</v>
      </c>
      <c r="CJ36" s="259" t="s">
        <v>644</v>
      </c>
      <c r="CK36" s="260" t="s">
        <v>644</v>
      </c>
      <c r="CL36" s="217" t="s">
        <v>644</v>
      </c>
      <c r="CM36" s="217" t="s">
        <v>644</v>
      </c>
      <c r="CN36" s="218" t="s">
        <v>644</v>
      </c>
      <c r="CO36" s="41" t="s">
        <v>644</v>
      </c>
      <c r="CP36" s="68" t="s">
        <v>644</v>
      </c>
      <c r="CQ36" s="68" t="s">
        <v>644</v>
      </c>
      <c r="CR36" s="68" t="s">
        <v>644</v>
      </c>
      <c r="CS36" s="146" t="s">
        <v>644</v>
      </c>
      <c r="CT36" s="268" t="s">
        <v>644</v>
      </c>
      <c r="CU36" s="268" t="s">
        <v>644</v>
      </c>
      <c r="CV36" s="269" t="s">
        <v>644</v>
      </c>
      <c r="CW36" s="46" t="s">
        <v>644</v>
      </c>
      <c r="CX36" s="71" t="s">
        <v>644</v>
      </c>
      <c r="CY36" s="71" t="s">
        <v>644</v>
      </c>
      <c r="CZ36" s="71" t="s">
        <v>644</v>
      </c>
      <c r="DA36" s="165" t="s">
        <v>644</v>
      </c>
      <c r="DB36" s="156" t="s">
        <v>644</v>
      </c>
      <c r="DC36" s="156" t="s">
        <v>644</v>
      </c>
      <c r="DD36" s="25" t="s">
        <v>644</v>
      </c>
      <c r="DE36" s="258" t="s">
        <v>644</v>
      </c>
      <c r="DF36" s="259" t="s">
        <v>644</v>
      </c>
      <c r="DG36" s="259" t="s">
        <v>644</v>
      </c>
      <c r="DH36" s="259" t="s">
        <v>644</v>
      </c>
      <c r="DI36" s="260" t="s">
        <v>644</v>
      </c>
      <c r="DJ36" s="217" t="s">
        <v>644</v>
      </c>
      <c r="DK36" s="217" t="s">
        <v>644</v>
      </c>
      <c r="DL36" s="218" t="s">
        <v>644</v>
      </c>
      <c r="DM36" s="41" t="s">
        <v>644</v>
      </c>
      <c r="DN36" s="68" t="s">
        <v>644</v>
      </c>
      <c r="DO36" s="68" t="s">
        <v>644</v>
      </c>
      <c r="DP36" s="68" t="s">
        <v>644</v>
      </c>
      <c r="DQ36" s="146" t="s">
        <v>644</v>
      </c>
      <c r="DR36" s="268" t="s">
        <v>644</v>
      </c>
      <c r="DS36" s="268" t="s">
        <v>644</v>
      </c>
      <c r="DT36" s="269" t="s">
        <v>644</v>
      </c>
      <c r="DU36" s="46" t="s">
        <v>644</v>
      </c>
      <c r="DV36" s="71">
        <v>3</v>
      </c>
      <c r="DW36" s="71">
        <v>4.5</v>
      </c>
      <c r="DX36" s="71">
        <v>4.75</v>
      </c>
      <c r="DY36" s="165">
        <v>4.75</v>
      </c>
      <c r="DZ36" s="156">
        <v>10</v>
      </c>
      <c r="EA36" s="156">
        <v>10</v>
      </c>
      <c r="EB36" s="25">
        <v>10</v>
      </c>
      <c r="EC36" s="93"/>
      <c r="ED36" s="46" t="s">
        <v>644</v>
      </c>
      <c r="EE36" s="71" t="s">
        <v>644</v>
      </c>
      <c r="EF36" s="71" t="s">
        <v>644</v>
      </c>
      <c r="EG36" s="71">
        <v>10.575967579518389</v>
      </c>
      <c r="EH36" s="165">
        <v>11.154475608804402</v>
      </c>
      <c r="EI36" s="156">
        <v>10.924333894909326</v>
      </c>
      <c r="EJ36" s="156">
        <v>8.9197046132249618</v>
      </c>
      <c r="EK36" s="25">
        <v>8.3516849722853035</v>
      </c>
      <c r="EL36" s="258" t="s">
        <v>644</v>
      </c>
      <c r="EM36" s="259" t="s">
        <v>644</v>
      </c>
      <c r="EN36" s="259">
        <v>11.799387912471046</v>
      </c>
      <c r="EO36" s="259">
        <v>10.497433333235969</v>
      </c>
      <c r="EP36" s="260">
        <v>17.115572135399653</v>
      </c>
      <c r="EQ36" s="217">
        <v>18.007370852020376</v>
      </c>
      <c r="ER36" s="217">
        <v>15.225286778780562</v>
      </c>
      <c r="ES36" s="218">
        <v>13.533936548788242</v>
      </c>
      <c r="ET36" s="41" t="s">
        <v>644</v>
      </c>
      <c r="EU36" s="68" t="s">
        <v>644</v>
      </c>
      <c r="EV36" s="68" t="s">
        <v>644</v>
      </c>
      <c r="EW36" s="68" t="s">
        <v>644</v>
      </c>
      <c r="EX36" s="146" t="s">
        <v>644</v>
      </c>
      <c r="EY36" s="268">
        <v>29.006479269507039</v>
      </c>
      <c r="EZ36" s="268">
        <v>23.218496753253042</v>
      </c>
      <c r="FA36" s="269">
        <v>20.817541750726484</v>
      </c>
      <c r="FB36" s="46" t="s">
        <v>644</v>
      </c>
      <c r="FC36" s="71" t="s">
        <v>644</v>
      </c>
      <c r="FD36" s="71" t="s">
        <v>644</v>
      </c>
      <c r="FE36" s="71" t="s">
        <v>644</v>
      </c>
      <c r="FF36" s="165" t="s">
        <v>644</v>
      </c>
      <c r="FG36" s="156" t="s">
        <v>644</v>
      </c>
      <c r="FH36" s="156" t="s">
        <v>644</v>
      </c>
      <c r="FI36" s="25" t="s">
        <v>644</v>
      </c>
      <c r="FJ36" s="258" t="s">
        <v>644</v>
      </c>
      <c r="FK36" s="259" t="s">
        <v>644</v>
      </c>
      <c r="FL36" s="259" t="s">
        <v>644</v>
      </c>
      <c r="FM36" s="259" t="s">
        <v>644</v>
      </c>
      <c r="FN36" s="260" t="s">
        <v>644</v>
      </c>
      <c r="FO36" s="217" t="s">
        <v>644</v>
      </c>
      <c r="FP36" s="217" t="s">
        <v>644</v>
      </c>
      <c r="FQ36" s="218" t="s">
        <v>644</v>
      </c>
      <c r="FR36" s="41" t="s">
        <v>644</v>
      </c>
      <c r="FS36" s="68" t="s">
        <v>644</v>
      </c>
      <c r="FT36" s="68" t="s">
        <v>644</v>
      </c>
      <c r="FU36" s="68" t="s">
        <v>644</v>
      </c>
      <c r="FV36" s="146" t="s">
        <v>644</v>
      </c>
      <c r="FW36" s="268">
        <v>9.84681433923841</v>
      </c>
      <c r="FX36" s="268">
        <v>7.9044873458187199</v>
      </c>
      <c r="FY36" s="269">
        <v>7.0385096538987373</v>
      </c>
      <c r="FZ36" s="46" t="s">
        <v>644</v>
      </c>
      <c r="GA36" s="71" t="s">
        <v>644</v>
      </c>
      <c r="GB36" s="71" t="s">
        <v>644</v>
      </c>
      <c r="GC36" s="71" t="s">
        <v>644</v>
      </c>
      <c r="GD36" s="165" t="s">
        <v>644</v>
      </c>
      <c r="GE36" s="156" t="s">
        <v>644</v>
      </c>
      <c r="GF36" s="156" t="s">
        <v>644</v>
      </c>
      <c r="GG36" s="25" t="s">
        <v>644</v>
      </c>
      <c r="GH36" s="258" t="s">
        <v>644</v>
      </c>
      <c r="GI36" s="259">
        <v>5.1741944521437127</v>
      </c>
      <c r="GJ36" s="259" t="s">
        <v>644</v>
      </c>
      <c r="GK36" s="259" t="s">
        <v>644</v>
      </c>
      <c r="GL36" s="260" t="s">
        <v>644</v>
      </c>
      <c r="GM36" s="217" t="s">
        <v>644</v>
      </c>
      <c r="GN36" s="217" t="s">
        <v>644</v>
      </c>
      <c r="GO36" s="218" t="s">
        <v>644</v>
      </c>
      <c r="GP36" s="93"/>
      <c r="GQ36" s="46" t="s">
        <v>644</v>
      </c>
      <c r="GR36" s="71" t="s">
        <v>644</v>
      </c>
      <c r="GS36" s="71" t="s">
        <v>644</v>
      </c>
      <c r="GT36" s="71">
        <v>64.713264018916789</v>
      </c>
      <c r="GU36" s="165">
        <v>54.531054872000979</v>
      </c>
      <c r="GV36" s="156">
        <v>64.032267300985595</v>
      </c>
      <c r="GW36" s="156">
        <v>71.246155738049282</v>
      </c>
      <c r="GX36" s="25">
        <v>59.559984415686515</v>
      </c>
      <c r="GY36" s="258" t="s">
        <v>644</v>
      </c>
      <c r="GZ36" s="259" t="s">
        <v>644</v>
      </c>
      <c r="HA36" s="259">
        <v>36.102547146651922</v>
      </c>
      <c r="HB36" s="259" t="s">
        <v>644</v>
      </c>
      <c r="HC36" s="260" t="s">
        <v>644</v>
      </c>
      <c r="HD36" s="217" t="s">
        <v>644</v>
      </c>
      <c r="HE36" s="217">
        <v>0</v>
      </c>
      <c r="HF36" s="218">
        <v>0</v>
      </c>
      <c r="HG36" s="41" t="s">
        <v>644</v>
      </c>
      <c r="HH36" s="68" t="s">
        <v>644</v>
      </c>
      <c r="HI36" s="68" t="s">
        <v>644</v>
      </c>
      <c r="HJ36" s="68" t="s">
        <v>644</v>
      </c>
      <c r="HK36" s="146" t="s">
        <v>644</v>
      </c>
      <c r="HL36" s="268">
        <v>3.4398823647735508</v>
      </c>
      <c r="HM36" s="268">
        <v>3.4874269148484958</v>
      </c>
      <c r="HN36" s="269">
        <v>3.1885818631986673</v>
      </c>
      <c r="HO36" s="46" t="s">
        <v>644</v>
      </c>
      <c r="HP36" s="71">
        <v>0.22873158311126174</v>
      </c>
      <c r="HQ36" s="71">
        <v>0.43058576438323354</v>
      </c>
      <c r="HR36" s="71">
        <v>0.4048303702516613</v>
      </c>
      <c r="HS36" s="165">
        <v>0.38814766469259904</v>
      </c>
      <c r="HT36" s="156">
        <v>0.3676065116263843</v>
      </c>
      <c r="HU36" s="156">
        <v>0.26879094795458058</v>
      </c>
      <c r="HV36" s="25">
        <v>0.19504247547804854</v>
      </c>
      <c r="HW36" s="258" t="s">
        <v>644</v>
      </c>
      <c r="HX36" s="259" t="s">
        <v>644</v>
      </c>
      <c r="HY36" s="259" t="s">
        <v>644</v>
      </c>
      <c r="HZ36" s="259">
        <v>6.992884952412358</v>
      </c>
      <c r="IA36" s="260">
        <v>6.6540556078158506</v>
      </c>
      <c r="IB36" s="217">
        <v>6.9751513339737015</v>
      </c>
      <c r="IC36" s="217">
        <v>6.486025549896242</v>
      </c>
      <c r="ID36" s="218">
        <v>5.8704600080704958</v>
      </c>
      <c r="IE36" s="41" t="s">
        <v>644</v>
      </c>
      <c r="IF36" s="68">
        <v>7.7571867898644493</v>
      </c>
      <c r="IG36" s="68">
        <v>7.1384036359645995</v>
      </c>
      <c r="IH36" s="68">
        <v>6.8457047516120424</v>
      </c>
      <c r="II36" s="146">
        <v>8.7840101032942499</v>
      </c>
      <c r="IJ36" s="268">
        <v>1.7739556397838578</v>
      </c>
      <c r="IK36" s="268">
        <v>1.3708487428119485</v>
      </c>
      <c r="IL36" s="269">
        <v>1.1842318908910154</v>
      </c>
      <c r="IM36" s="258" t="s">
        <v>644</v>
      </c>
      <c r="IN36" s="259" t="s">
        <v>644</v>
      </c>
      <c r="IO36" s="259" t="s">
        <v>644</v>
      </c>
      <c r="IP36" s="259" t="s">
        <v>644</v>
      </c>
      <c r="IQ36" s="260" t="s">
        <v>644</v>
      </c>
      <c r="IR36" s="217" t="s">
        <v>644</v>
      </c>
      <c r="IS36" s="217" t="s">
        <v>644</v>
      </c>
      <c r="IT36" s="218" t="s">
        <v>644</v>
      </c>
      <c r="IU36" s="41" t="s">
        <v>644</v>
      </c>
      <c r="IV36" s="68">
        <v>16.703347084409863</v>
      </c>
      <c r="IW36" s="68">
        <v>18.239028439402535</v>
      </c>
      <c r="IX36" s="68">
        <v>19.653374559608626</v>
      </c>
      <c r="IY36" s="146">
        <v>18.873585779738299</v>
      </c>
      <c r="IZ36" s="268">
        <v>18.218948938695011</v>
      </c>
      <c r="JA36" s="268">
        <v>15.486352333166732</v>
      </c>
      <c r="JB36" s="269">
        <v>13.525689287864074</v>
      </c>
      <c r="JC36" s="46" t="s">
        <v>644</v>
      </c>
      <c r="JD36" s="71" t="s">
        <v>644</v>
      </c>
      <c r="JE36" s="71" t="s">
        <v>644</v>
      </c>
      <c r="JF36" s="71" t="s">
        <v>644</v>
      </c>
      <c r="JG36" s="165" t="s">
        <v>644</v>
      </c>
      <c r="JH36" s="156">
        <v>8.0222659585840521</v>
      </c>
      <c r="JI36" s="156">
        <v>8.636930758289882</v>
      </c>
      <c r="JJ36" s="25">
        <v>7.6230465022510323</v>
      </c>
      <c r="JK36" s="258" t="s">
        <v>644</v>
      </c>
      <c r="JL36" s="259" t="s">
        <v>644</v>
      </c>
      <c r="JM36" s="259" t="s">
        <v>644</v>
      </c>
      <c r="JN36" s="259" t="s">
        <v>644</v>
      </c>
      <c r="JO36" s="260" t="s">
        <v>644</v>
      </c>
      <c r="JP36" s="217" t="s">
        <v>644</v>
      </c>
      <c r="JQ36" s="217" t="s">
        <v>644</v>
      </c>
      <c r="JR36" s="218" t="s">
        <v>644</v>
      </c>
      <c r="JT36" s="41" t="s">
        <v>644</v>
      </c>
      <c r="JU36" s="68">
        <v>2.7957316341880589</v>
      </c>
      <c r="JV36" s="68">
        <v>2.5906608396492476</v>
      </c>
      <c r="JW36" s="68">
        <v>2.5755178382332211</v>
      </c>
      <c r="JX36" s="146">
        <v>2.3761862944433845</v>
      </c>
      <c r="JY36" s="268">
        <v>2.4341544342909431</v>
      </c>
      <c r="JZ36" s="268">
        <v>2.2718484806546173</v>
      </c>
      <c r="KA36" s="269">
        <v>2.0797809412953523</v>
      </c>
    </row>
    <row r="37" spans="1:287" ht="13.2" x14ac:dyDescent="0.25">
      <c r="A37" s="130">
        <v>4.2</v>
      </c>
      <c r="B37" s="13" t="s">
        <v>28</v>
      </c>
      <c r="E37" s="21" t="s">
        <v>644</v>
      </c>
      <c r="F37" s="64" t="s">
        <v>644</v>
      </c>
      <c r="G37" s="64" t="s">
        <v>644</v>
      </c>
      <c r="H37" s="64">
        <v>35.235173835563728</v>
      </c>
      <c r="I37" s="49">
        <v>15.842293951840295</v>
      </c>
      <c r="J37" s="157">
        <v>23.528255933496727</v>
      </c>
      <c r="K37" s="157">
        <v>49.904843597653958</v>
      </c>
      <c r="L37" s="26">
        <v>49.474506581129845</v>
      </c>
      <c r="M37" s="257">
        <v>44.357397262624346</v>
      </c>
      <c r="N37" s="243">
        <v>50.868165724624873</v>
      </c>
      <c r="O37" s="243">
        <v>26.846357221806691</v>
      </c>
      <c r="P37" s="243">
        <v>23.419981568148579</v>
      </c>
      <c r="Q37" s="211">
        <v>15.233575093187227</v>
      </c>
      <c r="R37" s="219">
        <v>17.448633042855921</v>
      </c>
      <c r="S37" s="219">
        <v>16.049101346923724</v>
      </c>
      <c r="T37" s="220">
        <v>13.370305352341269</v>
      </c>
      <c r="U37" s="38">
        <v>19.974934695555614</v>
      </c>
      <c r="V37" s="69">
        <v>19.866984294203242</v>
      </c>
      <c r="W37" s="69">
        <v>21.507729809016396</v>
      </c>
      <c r="X37" s="69">
        <v>19.854410316127922</v>
      </c>
      <c r="Y37" s="147">
        <v>20.499874252495363</v>
      </c>
      <c r="Z37" s="270">
        <v>21.582491510471218</v>
      </c>
      <c r="AA37" s="270">
        <v>17.69614931386074</v>
      </c>
      <c r="AB37" s="271">
        <v>16.205661629967473</v>
      </c>
      <c r="AC37" s="21">
        <v>9.6416528229758693</v>
      </c>
      <c r="AD37" s="64">
        <v>8.202588828589036</v>
      </c>
      <c r="AE37" s="64">
        <v>10.183693023475218</v>
      </c>
      <c r="AF37" s="64" t="s">
        <v>644</v>
      </c>
      <c r="AG37" s="49" t="s">
        <v>644</v>
      </c>
      <c r="AH37" s="157" t="s">
        <v>644</v>
      </c>
      <c r="AI37" s="157" t="s">
        <v>644</v>
      </c>
      <c r="AJ37" s="26" t="s">
        <v>644</v>
      </c>
      <c r="AK37" s="257">
        <v>8.074459613044251</v>
      </c>
      <c r="AL37" s="243">
        <v>10.542120502387098</v>
      </c>
      <c r="AM37" s="243">
        <v>17.813156280323998</v>
      </c>
      <c r="AN37" s="243">
        <v>15.004497939813689</v>
      </c>
      <c r="AO37" s="211">
        <v>10.570767484953352</v>
      </c>
      <c r="AP37" s="219">
        <v>12.216332785489772</v>
      </c>
      <c r="AQ37" s="219">
        <v>12.596638995122339</v>
      </c>
      <c r="AR37" s="220">
        <v>9.5496349650512755</v>
      </c>
      <c r="AS37" s="38" t="s">
        <v>644</v>
      </c>
      <c r="AT37" s="69" t="s">
        <v>644</v>
      </c>
      <c r="AU37" s="69">
        <v>8.446238146400816</v>
      </c>
      <c r="AV37" s="69">
        <v>2.9128068112899324</v>
      </c>
      <c r="AW37" s="147">
        <v>2.2908992502132102</v>
      </c>
      <c r="AX37" s="270">
        <v>6.005663399300265</v>
      </c>
      <c r="AY37" s="270">
        <v>8.101450532296699</v>
      </c>
      <c r="AZ37" s="271">
        <v>6.5015647865661359</v>
      </c>
      <c r="BA37" s="21" t="s">
        <v>644</v>
      </c>
      <c r="BB37" s="64">
        <v>2.0603831011105065</v>
      </c>
      <c r="BC37" s="64">
        <v>1.9188766870055114</v>
      </c>
      <c r="BD37" s="64">
        <v>2.2961284413946244</v>
      </c>
      <c r="BE37" s="49">
        <v>4.3752285501364216</v>
      </c>
      <c r="BF37" s="157">
        <v>6.8561335788250535</v>
      </c>
      <c r="BG37" s="157">
        <v>5.0034628893657445</v>
      </c>
      <c r="BH37" s="26">
        <v>4.8062933035387205</v>
      </c>
      <c r="BI37" s="257">
        <v>8.7949270777058963</v>
      </c>
      <c r="BJ37" s="243">
        <v>10.229137940198937</v>
      </c>
      <c r="BK37" s="243">
        <v>14.244238968930551</v>
      </c>
      <c r="BL37" s="243">
        <v>16.793301415166617</v>
      </c>
      <c r="BM37" s="211">
        <v>20.554693338555023</v>
      </c>
      <c r="BN37" s="219">
        <v>15.772145842603578</v>
      </c>
      <c r="BO37" s="219">
        <v>17.394734633185159</v>
      </c>
      <c r="BP37" s="220">
        <v>19.281404751158064</v>
      </c>
      <c r="BQ37" s="38" t="s">
        <v>644</v>
      </c>
      <c r="BR37" s="69" t="s">
        <v>644</v>
      </c>
      <c r="BS37" s="69" t="s">
        <v>644</v>
      </c>
      <c r="BT37" s="69">
        <v>26.178513839218571</v>
      </c>
      <c r="BU37" s="147">
        <v>16.174965527771633</v>
      </c>
      <c r="BV37" s="270">
        <v>17.073643986401891</v>
      </c>
      <c r="BW37" s="270">
        <v>15.218376145205637</v>
      </c>
      <c r="BX37" s="271">
        <v>15.354170376851977</v>
      </c>
      <c r="BY37" s="21" t="s">
        <v>644</v>
      </c>
      <c r="BZ37" s="64" t="s">
        <v>644</v>
      </c>
      <c r="CA37" s="64" t="s">
        <v>644</v>
      </c>
      <c r="CB37" s="64" t="s">
        <v>644</v>
      </c>
      <c r="CC37" s="49">
        <v>25.120976785755953</v>
      </c>
      <c r="CD37" s="157">
        <v>27.017745821323548</v>
      </c>
      <c r="CE37" s="157">
        <v>29.049383559342445</v>
      </c>
      <c r="CF37" s="26">
        <v>30.311912682206074</v>
      </c>
      <c r="CG37" s="257" t="s">
        <v>644</v>
      </c>
      <c r="CH37" s="243" t="s">
        <v>644</v>
      </c>
      <c r="CI37" s="243" t="s">
        <v>644</v>
      </c>
      <c r="CJ37" s="243" t="s">
        <v>644</v>
      </c>
      <c r="CK37" s="211" t="s">
        <v>644</v>
      </c>
      <c r="CL37" s="219" t="s">
        <v>644</v>
      </c>
      <c r="CM37" s="219" t="s">
        <v>644</v>
      </c>
      <c r="CN37" s="220" t="s">
        <v>644</v>
      </c>
      <c r="CO37" s="38" t="s">
        <v>644</v>
      </c>
      <c r="CP37" s="69" t="s">
        <v>644</v>
      </c>
      <c r="CQ37" s="69" t="s">
        <v>644</v>
      </c>
      <c r="CR37" s="69">
        <v>48.77939989827982</v>
      </c>
      <c r="CS37" s="147">
        <v>22.748577277467806</v>
      </c>
      <c r="CT37" s="270">
        <v>23.674830891671089</v>
      </c>
      <c r="CU37" s="270">
        <v>33.832047046109928</v>
      </c>
      <c r="CV37" s="271">
        <v>34.970968984050707</v>
      </c>
      <c r="CW37" s="21" t="s">
        <v>644</v>
      </c>
      <c r="CX37" s="64" t="s">
        <v>644</v>
      </c>
      <c r="CY37" s="64">
        <v>44.959105490685836</v>
      </c>
      <c r="CZ37" s="64">
        <v>38.69282512404002</v>
      </c>
      <c r="DA37" s="49">
        <v>31.090937514998238</v>
      </c>
      <c r="DB37" s="157">
        <v>40.415925041843494</v>
      </c>
      <c r="DC37" s="157">
        <v>35.524075388040039</v>
      </c>
      <c r="DD37" s="26">
        <v>28.13973687598644</v>
      </c>
      <c r="DE37" s="257" t="s">
        <v>644</v>
      </c>
      <c r="DF37" s="243" t="s">
        <v>644</v>
      </c>
      <c r="DG37" s="243" t="s">
        <v>644</v>
      </c>
      <c r="DH37" s="243" t="s">
        <v>644</v>
      </c>
      <c r="DI37" s="211" t="s">
        <v>644</v>
      </c>
      <c r="DJ37" s="219" t="s">
        <v>644</v>
      </c>
      <c r="DK37" s="219" t="s">
        <v>644</v>
      </c>
      <c r="DL37" s="220" t="s">
        <v>644</v>
      </c>
      <c r="DM37" s="38" t="s">
        <v>644</v>
      </c>
      <c r="DN37" s="69" t="s">
        <v>644</v>
      </c>
      <c r="DO37" s="69" t="s">
        <v>644</v>
      </c>
      <c r="DP37" s="69" t="s">
        <v>644</v>
      </c>
      <c r="DQ37" s="147" t="s">
        <v>644</v>
      </c>
      <c r="DR37" s="270">
        <v>14.068597633653573</v>
      </c>
      <c r="DS37" s="270">
        <v>20.414911408272147</v>
      </c>
      <c r="DT37" s="271">
        <v>21.612737064503943</v>
      </c>
      <c r="DU37" s="21" t="s">
        <v>644</v>
      </c>
      <c r="DV37" s="64">
        <v>26</v>
      </c>
      <c r="DW37" s="64">
        <v>4.5</v>
      </c>
      <c r="DX37" s="64">
        <v>4.75</v>
      </c>
      <c r="DY37" s="49">
        <v>4.75</v>
      </c>
      <c r="DZ37" s="157">
        <v>11.9</v>
      </c>
      <c r="EA37" s="157">
        <v>11.9</v>
      </c>
      <c r="EB37" s="26">
        <v>10</v>
      </c>
      <c r="EC37" s="93"/>
      <c r="ED37" s="21" t="s">
        <v>644</v>
      </c>
      <c r="EE37" s="64" t="s">
        <v>644</v>
      </c>
      <c r="EF37" s="64" t="s">
        <v>644</v>
      </c>
      <c r="EG37" s="64" t="s">
        <v>644</v>
      </c>
      <c r="EH37" s="49" t="s">
        <v>644</v>
      </c>
      <c r="EI37" s="157">
        <v>34.353251241853222</v>
      </c>
      <c r="EJ37" s="157">
        <v>27.874076916328004</v>
      </c>
      <c r="EK37" s="26">
        <v>24.930402902344188</v>
      </c>
      <c r="EL37" s="257" t="s">
        <v>644</v>
      </c>
      <c r="EM37" s="243" t="s">
        <v>644</v>
      </c>
      <c r="EN37" s="243" t="s">
        <v>644</v>
      </c>
      <c r="EO37" s="243" t="s">
        <v>644</v>
      </c>
      <c r="EP37" s="211">
        <v>22.734156536583978</v>
      </c>
      <c r="EQ37" s="219">
        <v>21.355990099644657</v>
      </c>
      <c r="ER37" s="219">
        <v>19.452928079150368</v>
      </c>
      <c r="ES37" s="220">
        <v>16.692711113306181</v>
      </c>
      <c r="ET37" s="38" t="s">
        <v>644</v>
      </c>
      <c r="EU37" s="69" t="s">
        <v>644</v>
      </c>
      <c r="EV37" s="69" t="s">
        <v>644</v>
      </c>
      <c r="EW37" s="69" t="s">
        <v>644</v>
      </c>
      <c r="EX37" s="147" t="s">
        <v>644</v>
      </c>
      <c r="EY37" s="270">
        <v>16.920446240545775</v>
      </c>
      <c r="EZ37" s="270">
        <v>13.544123106064273</v>
      </c>
      <c r="FA37" s="271">
        <v>12.143566021257117</v>
      </c>
      <c r="FB37" s="21" t="s">
        <v>644</v>
      </c>
      <c r="FC37" s="64" t="s">
        <v>644</v>
      </c>
      <c r="FD37" s="64" t="s">
        <v>644</v>
      </c>
      <c r="FE37" s="64" t="s">
        <v>644</v>
      </c>
      <c r="FF37" s="49" t="s">
        <v>644</v>
      </c>
      <c r="FG37" s="157" t="s">
        <v>644</v>
      </c>
      <c r="FH37" s="157" t="s">
        <v>644</v>
      </c>
      <c r="FI37" s="26" t="s">
        <v>644</v>
      </c>
      <c r="FJ37" s="257" t="s">
        <v>644</v>
      </c>
      <c r="FK37" s="243" t="s">
        <v>644</v>
      </c>
      <c r="FL37" s="243" t="s">
        <v>644</v>
      </c>
      <c r="FM37" s="243" t="s">
        <v>644</v>
      </c>
      <c r="FN37" s="211" t="s">
        <v>644</v>
      </c>
      <c r="FO37" s="219">
        <v>8.8637717294905087</v>
      </c>
      <c r="FP37" s="219">
        <v>4.9327415605845015</v>
      </c>
      <c r="FQ37" s="220">
        <v>5.0608086163997843</v>
      </c>
      <c r="FR37" s="38" t="s">
        <v>644</v>
      </c>
      <c r="FS37" s="69" t="s">
        <v>644</v>
      </c>
      <c r="FT37" s="69" t="s">
        <v>644</v>
      </c>
      <c r="FU37" s="69" t="s">
        <v>644</v>
      </c>
      <c r="FV37" s="147" t="s">
        <v>644</v>
      </c>
      <c r="FW37" s="270" t="s">
        <v>644</v>
      </c>
      <c r="FX37" s="270" t="s">
        <v>644</v>
      </c>
      <c r="FY37" s="271" t="s">
        <v>644</v>
      </c>
      <c r="FZ37" s="21" t="s">
        <v>644</v>
      </c>
      <c r="GA37" s="64" t="s">
        <v>644</v>
      </c>
      <c r="GB37" s="64" t="s">
        <v>644</v>
      </c>
      <c r="GC37" s="64" t="s">
        <v>644</v>
      </c>
      <c r="GD37" s="49" t="s">
        <v>644</v>
      </c>
      <c r="GE37" s="157" t="s">
        <v>644</v>
      </c>
      <c r="GF37" s="157" t="s">
        <v>644</v>
      </c>
      <c r="GG37" s="26" t="s">
        <v>644</v>
      </c>
      <c r="GH37" s="257" t="s">
        <v>644</v>
      </c>
      <c r="GI37" s="243">
        <v>5.1741944521437127</v>
      </c>
      <c r="GJ37" s="243" t="s">
        <v>644</v>
      </c>
      <c r="GK37" s="243" t="s">
        <v>644</v>
      </c>
      <c r="GL37" s="211" t="s">
        <v>644</v>
      </c>
      <c r="GM37" s="219" t="s">
        <v>644</v>
      </c>
      <c r="GN37" s="219" t="s">
        <v>644</v>
      </c>
      <c r="GO37" s="220" t="s">
        <v>644</v>
      </c>
      <c r="GP37" s="93"/>
      <c r="GQ37" s="21" t="s">
        <v>644</v>
      </c>
      <c r="GR37" s="64" t="s">
        <v>644</v>
      </c>
      <c r="GS37" s="64" t="s">
        <v>644</v>
      </c>
      <c r="GT37" s="64">
        <v>80.891580023645986</v>
      </c>
      <c r="GU37" s="49">
        <v>68.163818590001227</v>
      </c>
      <c r="GV37" s="157">
        <v>80.040334126231997</v>
      </c>
      <c r="GW37" s="157">
        <v>89.057694672561581</v>
      </c>
      <c r="GX37" s="26">
        <v>74.449980519608133</v>
      </c>
      <c r="GY37" s="257" t="s">
        <v>644</v>
      </c>
      <c r="GZ37" s="243" t="s">
        <v>644</v>
      </c>
      <c r="HA37" s="243">
        <v>36.102547146651922</v>
      </c>
      <c r="HB37" s="243" t="s">
        <v>644</v>
      </c>
      <c r="HC37" s="211" t="s">
        <v>644</v>
      </c>
      <c r="HD37" s="219" t="s">
        <v>644</v>
      </c>
      <c r="HE37" s="219">
        <v>0</v>
      </c>
      <c r="HF37" s="220">
        <v>0</v>
      </c>
      <c r="HG37" s="38" t="s">
        <v>644</v>
      </c>
      <c r="HH37" s="69" t="s">
        <v>644</v>
      </c>
      <c r="HI37" s="69" t="s">
        <v>644</v>
      </c>
      <c r="HJ37" s="69" t="s">
        <v>644</v>
      </c>
      <c r="HK37" s="147" t="s">
        <v>644</v>
      </c>
      <c r="HL37" s="270">
        <v>12.612902004169685</v>
      </c>
      <c r="HM37" s="270">
        <v>12.78723202111115</v>
      </c>
      <c r="HN37" s="271">
        <v>11.691466831728446</v>
      </c>
      <c r="HO37" s="21" t="s">
        <v>644</v>
      </c>
      <c r="HP37" s="64">
        <v>0.32013066022346887</v>
      </c>
      <c r="HQ37" s="64">
        <v>0.48590834954884021</v>
      </c>
      <c r="HR37" s="64">
        <v>0.45816196559945399</v>
      </c>
      <c r="HS37" s="49">
        <v>0.44046932066313793</v>
      </c>
      <c r="HT37" s="157">
        <v>0.41837282209441923</v>
      </c>
      <c r="HU37" s="157">
        <v>0.31171084531247689</v>
      </c>
      <c r="HV37" s="26">
        <v>0.23090853396412411</v>
      </c>
      <c r="HW37" s="257" t="s">
        <v>644</v>
      </c>
      <c r="HX37" s="243" t="s">
        <v>644</v>
      </c>
      <c r="HY37" s="243" t="s">
        <v>644</v>
      </c>
      <c r="HZ37" s="243" t="s">
        <v>644</v>
      </c>
      <c r="IA37" s="211" t="s">
        <v>644</v>
      </c>
      <c r="IB37" s="219" t="s">
        <v>644</v>
      </c>
      <c r="IC37" s="219" t="s">
        <v>644</v>
      </c>
      <c r="ID37" s="220" t="s">
        <v>644</v>
      </c>
      <c r="IE37" s="38" t="s">
        <v>644</v>
      </c>
      <c r="IF37" s="69">
        <v>4.6945097580810202</v>
      </c>
      <c r="IG37" s="69">
        <v>4.3200333360468726</v>
      </c>
      <c r="IH37" s="69">
        <v>4.1428972419969154</v>
      </c>
      <c r="II37" s="147">
        <v>5.3159247369003602</v>
      </c>
      <c r="IJ37" s="270">
        <v>3.3291884623678318</v>
      </c>
      <c r="IK37" s="270">
        <v>2.5726764051309927</v>
      </c>
      <c r="IL37" s="271">
        <v>2.2224519370748053</v>
      </c>
      <c r="IM37" s="257" t="s">
        <v>644</v>
      </c>
      <c r="IN37" s="243" t="s">
        <v>644</v>
      </c>
      <c r="IO37" s="243" t="s">
        <v>644</v>
      </c>
      <c r="IP37" s="243" t="s">
        <v>644</v>
      </c>
      <c r="IQ37" s="211" t="s">
        <v>644</v>
      </c>
      <c r="IR37" s="219" t="s">
        <v>644</v>
      </c>
      <c r="IS37" s="219" t="s">
        <v>644</v>
      </c>
      <c r="IT37" s="220" t="s">
        <v>644</v>
      </c>
      <c r="IU37" s="38" t="s">
        <v>644</v>
      </c>
      <c r="IV37" s="69">
        <v>40.143710826198372</v>
      </c>
      <c r="IW37" s="69">
        <v>43.834465016030762</v>
      </c>
      <c r="IX37" s="69">
        <v>47.233610191592732</v>
      </c>
      <c r="IY37" s="147">
        <v>45.359517823971039</v>
      </c>
      <c r="IZ37" s="270">
        <v>43.786207282663675</v>
      </c>
      <c r="JA37" s="270">
        <v>37.218866774044045</v>
      </c>
      <c r="JB37" s="271">
        <v>32.506739921833322</v>
      </c>
      <c r="JC37" s="21" t="s">
        <v>644</v>
      </c>
      <c r="JD37" s="64" t="s">
        <v>644</v>
      </c>
      <c r="JE37" s="64" t="s">
        <v>644</v>
      </c>
      <c r="JF37" s="64" t="s">
        <v>644</v>
      </c>
      <c r="JG37" s="49">
        <v>3.9621414186180264</v>
      </c>
      <c r="JH37" s="157">
        <v>11.632285639946875</v>
      </c>
      <c r="JI37" s="157">
        <v>10.087935125682582</v>
      </c>
      <c r="JJ37" s="26">
        <v>8.9037183146292058</v>
      </c>
      <c r="JK37" s="257" t="s">
        <v>644</v>
      </c>
      <c r="JL37" s="243" t="s">
        <v>644</v>
      </c>
      <c r="JM37" s="243" t="s">
        <v>644</v>
      </c>
      <c r="JN37" s="243" t="s">
        <v>644</v>
      </c>
      <c r="JO37" s="211" t="s">
        <v>644</v>
      </c>
      <c r="JP37" s="219" t="s">
        <v>644</v>
      </c>
      <c r="JQ37" s="219">
        <v>30.16277663570634</v>
      </c>
      <c r="JR37" s="220">
        <v>28.959573122724013</v>
      </c>
      <c r="JT37" s="38" t="s">
        <v>644</v>
      </c>
      <c r="JU37" s="69">
        <v>13.978658170940294</v>
      </c>
      <c r="JV37" s="69">
        <v>12.953304198246238</v>
      </c>
      <c r="JW37" s="69">
        <v>12.877589191166106</v>
      </c>
      <c r="JX37" s="147">
        <v>11.880931472216922</v>
      </c>
      <c r="JY37" s="270">
        <v>12.170772171454715</v>
      </c>
      <c r="JZ37" s="270">
        <v>11.359242403273088</v>
      </c>
      <c r="KA37" s="271">
        <v>10.398904706476761</v>
      </c>
    </row>
    <row r="38" spans="1:287" ht="13.2" x14ac:dyDescent="0.25">
      <c r="A38" s="130">
        <v>4.3</v>
      </c>
      <c r="B38" s="13" t="s">
        <v>33</v>
      </c>
      <c r="E38" s="21" t="s">
        <v>644</v>
      </c>
      <c r="F38" s="64" t="s">
        <v>644</v>
      </c>
      <c r="G38" s="64" t="s">
        <v>644</v>
      </c>
      <c r="H38" s="64">
        <v>58.725289725939561</v>
      </c>
      <c r="I38" s="49">
        <v>26.403823253067156</v>
      </c>
      <c r="J38" s="157">
        <v>35.420128626438796</v>
      </c>
      <c r="K38" s="157">
        <v>76.924614408715158</v>
      </c>
      <c r="L38" s="26">
        <v>76.261281820624035</v>
      </c>
      <c r="M38" s="257" t="s">
        <v>644</v>
      </c>
      <c r="N38" s="243" t="s">
        <v>644</v>
      </c>
      <c r="O38" s="243">
        <v>27.339280773758304</v>
      </c>
      <c r="P38" s="243">
        <v>23.849993744692064</v>
      </c>
      <c r="Q38" s="211">
        <v>22.251519615716543</v>
      </c>
      <c r="R38" s="219">
        <v>25.469096198318692</v>
      </c>
      <c r="S38" s="219">
        <v>22.969450428758083</v>
      </c>
      <c r="T38" s="220">
        <v>19.877501465932095</v>
      </c>
      <c r="U38" s="38" t="s">
        <v>644</v>
      </c>
      <c r="V38" s="69" t="s">
        <v>644</v>
      </c>
      <c r="W38" s="69" t="s">
        <v>644</v>
      </c>
      <c r="X38" s="69" t="s">
        <v>644</v>
      </c>
      <c r="Y38" s="147" t="s">
        <v>644</v>
      </c>
      <c r="Z38" s="270" t="s">
        <v>644</v>
      </c>
      <c r="AA38" s="270" t="s">
        <v>644</v>
      </c>
      <c r="AB38" s="271" t="s">
        <v>644</v>
      </c>
      <c r="AC38" s="21">
        <v>6.2670743349343141</v>
      </c>
      <c r="AD38" s="64">
        <v>5.3316827385828729</v>
      </c>
      <c r="AE38" s="64">
        <v>6.6194004652588916</v>
      </c>
      <c r="AF38" s="64" t="s">
        <v>644</v>
      </c>
      <c r="AG38" s="49" t="s">
        <v>644</v>
      </c>
      <c r="AH38" s="157" t="s">
        <v>644</v>
      </c>
      <c r="AI38" s="157">
        <v>6.9604246004153971</v>
      </c>
      <c r="AJ38" s="26">
        <v>6.9464269480053416</v>
      </c>
      <c r="AK38" s="257" t="s">
        <v>644</v>
      </c>
      <c r="AL38" s="243" t="s">
        <v>644</v>
      </c>
      <c r="AM38" s="243">
        <v>62.346046981133981</v>
      </c>
      <c r="AN38" s="243">
        <v>52.515742789347911</v>
      </c>
      <c r="AO38" s="211">
        <v>55.532061533304436</v>
      </c>
      <c r="AP38" s="219">
        <v>55.917623853152953</v>
      </c>
      <c r="AQ38" s="219">
        <v>43.054918440359558</v>
      </c>
      <c r="AR38" s="220">
        <v>35.028886052132378</v>
      </c>
      <c r="AS38" s="38" t="s">
        <v>644</v>
      </c>
      <c r="AT38" s="69" t="s">
        <v>644</v>
      </c>
      <c r="AU38" s="69">
        <v>76.01614331760733</v>
      </c>
      <c r="AV38" s="69">
        <v>65.53815325402347</v>
      </c>
      <c r="AW38" s="147">
        <v>54.376784603060749</v>
      </c>
      <c r="AX38" s="270">
        <v>73.029617643416131</v>
      </c>
      <c r="AY38" s="270">
        <v>110.47711798585814</v>
      </c>
      <c r="AZ38" s="271">
        <v>88.659942704672972</v>
      </c>
      <c r="BA38" s="21" t="s">
        <v>644</v>
      </c>
      <c r="BB38" s="64">
        <v>5.3371179478768251</v>
      </c>
      <c r="BC38" s="64">
        <v>4.9402785807621914</v>
      </c>
      <c r="BD38" s="64">
        <v>4.2851708609603589</v>
      </c>
      <c r="BE38" s="49">
        <v>3.9274533928772652</v>
      </c>
      <c r="BF38" s="157">
        <v>3.9971905928741287</v>
      </c>
      <c r="BG38" s="157">
        <v>3.5409764280060512</v>
      </c>
      <c r="BH38" s="26">
        <v>8.2526746570213572</v>
      </c>
      <c r="BI38" s="257">
        <v>17.633393398370735</v>
      </c>
      <c r="BJ38" s="243">
        <v>23.935054481327228</v>
      </c>
      <c r="BK38" s="243">
        <v>46.543371813178602</v>
      </c>
      <c r="BL38" s="243">
        <v>49.826610936129185</v>
      </c>
      <c r="BM38" s="211">
        <v>41.941440941385189</v>
      </c>
      <c r="BN38" s="219">
        <v>41.615281994898673</v>
      </c>
      <c r="BO38" s="219">
        <v>41.167106780117244</v>
      </c>
      <c r="BP38" s="220">
        <v>35.307170183970669</v>
      </c>
      <c r="BQ38" s="38" t="s">
        <v>644</v>
      </c>
      <c r="BR38" s="69" t="s">
        <v>644</v>
      </c>
      <c r="BS38" s="69" t="s">
        <v>644</v>
      </c>
      <c r="BT38" s="69">
        <v>261.78513839218573</v>
      </c>
      <c r="BU38" s="147">
        <v>124.00806904624916</v>
      </c>
      <c r="BV38" s="270">
        <v>107.32004791452619</v>
      </c>
      <c r="BW38" s="270">
        <v>95.658364341292582</v>
      </c>
      <c r="BX38" s="271">
        <v>96.511928083069563</v>
      </c>
      <c r="BY38" s="21" t="s">
        <v>644</v>
      </c>
      <c r="BZ38" s="64">
        <v>48.587676107996394</v>
      </c>
      <c r="CA38" s="64">
        <v>54.776976599748728</v>
      </c>
      <c r="CB38" s="64">
        <v>72.329080645985115</v>
      </c>
      <c r="CC38" s="49">
        <v>35.420577267915895</v>
      </c>
      <c r="CD38" s="157">
        <v>38.095021608066205</v>
      </c>
      <c r="CE38" s="157">
        <v>40.959630818672856</v>
      </c>
      <c r="CF38" s="26">
        <v>42.739796881910564</v>
      </c>
      <c r="CG38" s="257" t="s">
        <v>644</v>
      </c>
      <c r="CH38" s="243" t="s">
        <v>644</v>
      </c>
      <c r="CI38" s="243" t="s">
        <v>644</v>
      </c>
      <c r="CJ38" s="243" t="s">
        <v>644</v>
      </c>
      <c r="CK38" s="211">
        <v>125.72798369767224</v>
      </c>
      <c r="CL38" s="219">
        <v>93.92805350396479</v>
      </c>
      <c r="CM38" s="219">
        <v>100.69397193540389</v>
      </c>
      <c r="CN38" s="220">
        <v>83.660838136056938</v>
      </c>
      <c r="CO38" s="38" t="s">
        <v>644</v>
      </c>
      <c r="CP38" s="69" t="s">
        <v>644</v>
      </c>
      <c r="CQ38" s="69" t="s">
        <v>644</v>
      </c>
      <c r="CR38" s="69">
        <v>129.1219409072113</v>
      </c>
      <c r="CS38" s="147">
        <v>81.244918848099303</v>
      </c>
      <c r="CT38" s="270">
        <v>88.092394015520341</v>
      </c>
      <c r="CU38" s="270">
        <v>121.29706789787474</v>
      </c>
      <c r="CV38" s="271">
        <v>125.38041205522055</v>
      </c>
      <c r="CW38" s="21" t="s">
        <v>644</v>
      </c>
      <c r="CX38" s="64">
        <v>217.8047790772471</v>
      </c>
      <c r="CY38" s="64">
        <v>224.78621915001492</v>
      </c>
      <c r="CZ38" s="64">
        <v>193.4561146833214</v>
      </c>
      <c r="DA38" s="49">
        <v>155.45039621025481</v>
      </c>
      <c r="DB38" s="157">
        <v>202.07544136604542</v>
      </c>
      <c r="DC38" s="157">
        <v>177.61669949968385</v>
      </c>
      <c r="DD38" s="26">
        <v>140.69577136369244</v>
      </c>
      <c r="DE38" s="257" t="s">
        <v>644</v>
      </c>
      <c r="DF38" s="243" t="s">
        <v>644</v>
      </c>
      <c r="DG38" s="243" t="s">
        <v>644</v>
      </c>
      <c r="DH38" s="243" t="s">
        <v>644</v>
      </c>
      <c r="DI38" s="211" t="s">
        <v>644</v>
      </c>
      <c r="DJ38" s="219" t="s">
        <v>644</v>
      </c>
      <c r="DK38" s="219" t="s">
        <v>644</v>
      </c>
      <c r="DL38" s="220" t="s">
        <v>644</v>
      </c>
      <c r="DM38" s="38" t="s">
        <v>644</v>
      </c>
      <c r="DN38" s="69" t="s">
        <v>644</v>
      </c>
      <c r="DO38" s="69" t="s">
        <v>644</v>
      </c>
      <c r="DP38" s="69" t="s">
        <v>644</v>
      </c>
      <c r="DQ38" s="147">
        <v>155.90148328054698</v>
      </c>
      <c r="DR38" s="270">
        <v>85.264228082748929</v>
      </c>
      <c r="DS38" s="270">
        <v>123.72673580770999</v>
      </c>
      <c r="DT38" s="271">
        <v>130.32806270052629</v>
      </c>
      <c r="DU38" s="21" t="s">
        <v>644</v>
      </c>
      <c r="DV38" s="64" t="s">
        <v>644</v>
      </c>
      <c r="DW38" s="64" t="s">
        <v>644</v>
      </c>
      <c r="DX38" s="64" t="s">
        <v>644</v>
      </c>
      <c r="DY38" s="49" t="s">
        <v>644</v>
      </c>
      <c r="DZ38" s="157">
        <v>28.29</v>
      </c>
      <c r="EA38" s="157">
        <v>21.045000000000002</v>
      </c>
      <c r="EB38" s="26">
        <v>77</v>
      </c>
      <c r="EC38" s="93"/>
      <c r="ED38" s="21" t="s">
        <v>644</v>
      </c>
      <c r="EE38" s="64" t="s">
        <v>644</v>
      </c>
      <c r="EF38" s="64" t="s">
        <v>644</v>
      </c>
      <c r="EG38" s="64">
        <v>33.238755249914938</v>
      </c>
      <c r="EH38" s="49">
        <v>350.56923341956696</v>
      </c>
      <c r="EI38" s="157">
        <v>29.4521873980155</v>
      </c>
      <c r="EJ38" s="157">
        <v>23.600051789157714</v>
      </c>
      <c r="EK38" s="26">
        <v>20.775335751953492</v>
      </c>
      <c r="EL38" s="257" t="s">
        <v>644</v>
      </c>
      <c r="EM38" s="243" t="s">
        <v>644</v>
      </c>
      <c r="EN38" s="243">
        <v>39.331293041570149</v>
      </c>
      <c r="EO38" s="243">
        <v>34.9914444441199</v>
      </c>
      <c r="EP38" s="211">
        <v>51.639012704526458</v>
      </c>
      <c r="EQ38" s="219">
        <v>47.609620595474496</v>
      </c>
      <c r="ER38" s="219">
        <v>51.81027379496485</v>
      </c>
      <c r="ES38" s="220">
        <v>46.054761943378082</v>
      </c>
      <c r="ET38" s="38" t="s">
        <v>644</v>
      </c>
      <c r="EU38" s="69" t="s">
        <v>644</v>
      </c>
      <c r="EV38" s="69" t="s">
        <v>644</v>
      </c>
      <c r="EW38" s="69" t="s">
        <v>644</v>
      </c>
      <c r="EX38" s="147" t="s">
        <v>644</v>
      </c>
      <c r="EY38" s="270">
        <v>120.86033028961269</v>
      </c>
      <c r="EZ38" s="270">
        <v>97.324198890718989</v>
      </c>
      <c r="FA38" s="271">
        <v>62.799584281358229</v>
      </c>
      <c r="FB38" s="21" t="s">
        <v>644</v>
      </c>
      <c r="FC38" s="64" t="s">
        <v>644</v>
      </c>
      <c r="FD38" s="64" t="s">
        <v>644</v>
      </c>
      <c r="FE38" s="64" t="s">
        <v>644</v>
      </c>
      <c r="FF38" s="49" t="s">
        <v>644</v>
      </c>
      <c r="FG38" s="157" t="s">
        <v>644</v>
      </c>
      <c r="FH38" s="157" t="s">
        <v>644</v>
      </c>
      <c r="FI38" s="26" t="s">
        <v>644</v>
      </c>
      <c r="FJ38" s="257" t="s">
        <v>644</v>
      </c>
      <c r="FK38" s="243" t="s">
        <v>644</v>
      </c>
      <c r="FL38" s="243" t="s">
        <v>644</v>
      </c>
      <c r="FM38" s="243" t="s">
        <v>644</v>
      </c>
      <c r="FN38" s="211">
        <v>9.6186373679669153</v>
      </c>
      <c r="FO38" s="219">
        <v>10.636526075388613</v>
      </c>
      <c r="FP38" s="219">
        <v>8.6912047856813839</v>
      </c>
      <c r="FQ38" s="220">
        <v>8.5967751033558439</v>
      </c>
      <c r="FR38" s="38" t="s">
        <v>644</v>
      </c>
      <c r="FS38" s="69">
        <v>11.435572419661812</v>
      </c>
      <c r="FT38" s="69">
        <v>12.604985079023443</v>
      </c>
      <c r="FU38" s="69">
        <v>11.058635236636881</v>
      </c>
      <c r="FV38" s="147">
        <v>11.444874045362027</v>
      </c>
      <c r="FW38" s="270">
        <v>30.875604284052649</v>
      </c>
      <c r="FX38" s="270">
        <v>24.785256931804458</v>
      </c>
      <c r="FY38" s="271">
        <v>22.069903152055364</v>
      </c>
      <c r="FZ38" s="21" t="s">
        <v>644</v>
      </c>
      <c r="GA38" s="64" t="s">
        <v>644</v>
      </c>
      <c r="GB38" s="64" t="s">
        <v>644</v>
      </c>
      <c r="GC38" s="64">
        <v>34.729841385308411</v>
      </c>
      <c r="GD38" s="49">
        <v>36.133572347273414</v>
      </c>
      <c r="GE38" s="157">
        <v>44.557314738244159</v>
      </c>
      <c r="GF38" s="157">
        <v>36.969027182063343</v>
      </c>
      <c r="GG38" s="26">
        <v>33.307267962008453</v>
      </c>
      <c r="GH38" s="257" t="s">
        <v>644</v>
      </c>
      <c r="GI38" s="243" t="s">
        <v>644</v>
      </c>
      <c r="GJ38" s="243" t="s">
        <v>644</v>
      </c>
      <c r="GK38" s="243" t="s">
        <v>644</v>
      </c>
      <c r="GL38" s="211" t="s">
        <v>644</v>
      </c>
      <c r="GM38" s="219">
        <v>15.382593585325607</v>
      </c>
      <c r="GN38" s="219">
        <v>12.372325276924121</v>
      </c>
      <c r="GO38" s="220">
        <v>7.3419317224315117</v>
      </c>
      <c r="GP38" s="93"/>
      <c r="GQ38" s="21" t="s">
        <v>644</v>
      </c>
      <c r="GR38" s="64" t="s">
        <v>644</v>
      </c>
      <c r="GS38" s="64" t="s">
        <v>644</v>
      </c>
      <c r="GT38" s="64">
        <v>116.84339336748864</v>
      </c>
      <c r="GU38" s="49">
        <v>98.458849074446221</v>
      </c>
      <c r="GV38" s="157">
        <v>112.64935914062282</v>
      </c>
      <c r="GW38" s="157">
        <v>125.3404591687904</v>
      </c>
      <c r="GX38" s="26">
        <v>104.78145406463368</v>
      </c>
      <c r="GY38" s="257" t="s">
        <v>644</v>
      </c>
      <c r="GZ38" s="243" t="s">
        <v>644</v>
      </c>
      <c r="HA38" s="243" t="s">
        <v>644</v>
      </c>
      <c r="HB38" s="243" t="s">
        <v>644</v>
      </c>
      <c r="HC38" s="211" t="s">
        <v>644</v>
      </c>
      <c r="HD38" s="219" t="s">
        <v>644</v>
      </c>
      <c r="HE38" s="219" t="s">
        <v>644</v>
      </c>
      <c r="HF38" s="220" t="s">
        <v>644</v>
      </c>
      <c r="HG38" s="38" t="s">
        <v>644</v>
      </c>
      <c r="HH38" s="69" t="s">
        <v>644</v>
      </c>
      <c r="HI38" s="69" t="s">
        <v>644</v>
      </c>
      <c r="HJ38" s="69" t="s">
        <v>644</v>
      </c>
      <c r="HK38" s="147" t="s">
        <v>644</v>
      </c>
      <c r="HL38" s="270">
        <v>14.332843186556461</v>
      </c>
      <c r="HM38" s="270">
        <v>14.530945478535397</v>
      </c>
      <c r="HN38" s="271">
        <v>13.285757763327782</v>
      </c>
      <c r="HO38" s="21" t="s">
        <v>644</v>
      </c>
      <c r="HP38" s="64" t="s">
        <v>644</v>
      </c>
      <c r="HQ38" s="64" t="s">
        <v>644</v>
      </c>
      <c r="HR38" s="64" t="s">
        <v>644</v>
      </c>
      <c r="HS38" s="49" t="s">
        <v>644</v>
      </c>
      <c r="HT38" s="157" t="s">
        <v>644</v>
      </c>
      <c r="HU38" s="157" t="s">
        <v>644</v>
      </c>
      <c r="HV38" s="26" t="s">
        <v>644</v>
      </c>
      <c r="HW38" s="257" t="s">
        <v>644</v>
      </c>
      <c r="HX38" s="243" t="s">
        <v>644</v>
      </c>
      <c r="HY38" s="243" t="s">
        <v>644</v>
      </c>
      <c r="HZ38" s="243" t="s">
        <v>644</v>
      </c>
      <c r="IA38" s="211" t="s">
        <v>644</v>
      </c>
      <c r="IB38" s="219">
        <v>0</v>
      </c>
      <c r="IC38" s="219">
        <v>0</v>
      </c>
      <c r="ID38" s="220">
        <v>0</v>
      </c>
      <c r="IE38" s="38" t="s">
        <v>644</v>
      </c>
      <c r="IF38" s="69">
        <v>7.7571867898644493</v>
      </c>
      <c r="IG38" s="69">
        <v>7.1384036359645995</v>
      </c>
      <c r="IH38" s="69">
        <v>6.8457047516120424</v>
      </c>
      <c r="II38" s="147">
        <v>8.7840101032942499</v>
      </c>
      <c r="IJ38" s="270">
        <v>8.0095072811843071</v>
      </c>
      <c r="IK38" s="270">
        <v>6.1894574704768015</v>
      </c>
      <c r="IL38" s="271">
        <v>5.3468721201269345</v>
      </c>
      <c r="IM38" s="257" t="s">
        <v>644</v>
      </c>
      <c r="IN38" s="243" t="s">
        <v>644</v>
      </c>
      <c r="IO38" s="243" t="s">
        <v>644</v>
      </c>
      <c r="IP38" s="243">
        <v>94.354920493059581</v>
      </c>
      <c r="IQ38" s="211">
        <v>88.710850324599463</v>
      </c>
      <c r="IR38" s="219">
        <v>98.016947033589162</v>
      </c>
      <c r="IS38" s="219">
        <v>96.130736331992509</v>
      </c>
      <c r="IT38" s="220">
        <v>96.843953280300539</v>
      </c>
      <c r="IU38" s="38" t="s">
        <v>644</v>
      </c>
      <c r="IV38" s="69">
        <v>34.575928464728413</v>
      </c>
      <c r="IW38" s="69">
        <v>37.754788869563249</v>
      </c>
      <c r="IX38" s="69">
        <v>40.68248533838986</v>
      </c>
      <c r="IY38" s="147">
        <v>40.389473568639957</v>
      </c>
      <c r="IZ38" s="270">
        <v>38.988550728807319</v>
      </c>
      <c r="JA38" s="270">
        <v>33.140793992976803</v>
      </c>
      <c r="JB38" s="271">
        <v>28.944975076029117</v>
      </c>
      <c r="JC38" s="21" t="s">
        <v>644</v>
      </c>
      <c r="JD38" s="64" t="s">
        <v>644</v>
      </c>
      <c r="JE38" s="64" t="s">
        <v>644</v>
      </c>
      <c r="JF38" s="64" t="s">
        <v>644</v>
      </c>
      <c r="JG38" s="49" t="s">
        <v>644</v>
      </c>
      <c r="JH38" s="157">
        <v>36.100196813628237</v>
      </c>
      <c r="JI38" s="157">
        <v>32.820336881501554</v>
      </c>
      <c r="JJ38" s="26">
        <v>28.967576708553924</v>
      </c>
      <c r="JK38" s="257" t="s">
        <v>644</v>
      </c>
      <c r="JL38" s="243" t="s">
        <v>644</v>
      </c>
      <c r="JM38" s="243" t="s">
        <v>644</v>
      </c>
      <c r="JN38" s="243" t="s">
        <v>644</v>
      </c>
      <c r="JO38" s="211" t="s">
        <v>644</v>
      </c>
      <c r="JP38" s="219" t="s">
        <v>644</v>
      </c>
      <c r="JQ38" s="219">
        <v>30.16277663570634</v>
      </c>
      <c r="JR38" s="220">
        <v>28.959573122724013</v>
      </c>
      <c r="JT38" s="38" t="s">
        <v>644</v>
      </c>
      <c r="JU38" s="69" t="s">
        <v>644</v>
      </c>
      <c r="JV38" s="69" t="s">
        <v>644</v>
      </c>
      <c r="JW38" s="69" t="s">
        <v>644</v>
      </c>
      <c r="JX38" s="147" t="s">
        <v>644</v>
      </c>
      <c r="JY38" s="270" t="s">
        <v>644</v>
      </c>
      <c r="JZ38" s="270" t="s">
        <v>644</v>
      </c>
      <c r="KA38" s="271" t="s">
        <v>644</v>
      </c>
    </row>
    <row r="39" spans="1:287" ht="13.8" thickBot="1" x14ac:dyDescent="0.3">
      <c r="A39" s="133">
        <v>4.4000000000000004</v>
      </c>
      <c r="B39" s="100" t="s">
        <v>34</v>
      </c>
      <c r="E39" s="47" t="s">
        <v>644</v>
      </c>
      <c r="F39" s="184" t="s">
        <v>644</v>
      </c>
      <c r="G39" s="184" t="s">
        <v>644</v>
      </c>
      <c r="H39" s="184">
        <v>35.235173835563728</v>
      </c>
      <c r="I39" s="50">
        <v>15.842293951840295</v>
      </c>
      <c r="J39" s="158">
        <v>27.267692463894527</v>
      </c>
      <c r="K39" s="158">
        <v>57.645382922530921</v>
      </c>
      <c r="L39" s="27">
        <v>57.148298064330135</v>
      </c>
      <c r="M39" s="261" t="s">
        <v>644</v>
      </c>
      <c r="N39" s="262" t="s">
        <v>644</v>
      </c>
      <c r="O39" s="262">
        <v>28.015590361480992</v>
      </c>
      <c r="P39" s="262">
        <v>24.439986567478531</v>
      </c>
      <c r="Q39" s="221">
        <v>23.035181881177682</v>
      </c>
      <c r="R39" s="222">
        <v>26.365117768726993</v>
      </c>
      <c r="S39" s="222">
        <v>23.73261925909425</v>
      </c>
      <c r="T39" s="223">
        <v>20.22883327104169</v>
      </c>
      <c r="U39" s="42" t="s">
        <v>644</v>
      </c>
      <c r="V39" s="70" t="s">
        <v>644</v>
      </c>
      <c r="W39" s="70" t="s">
        <v>644</v>
      </c>
      <c r="X39" s="70" t="s">
        <v>644</v>
      </c>
      <c r="Y39" s="148" t="s">
        <v>644</v>
      </c>
      <c r="Z39" s="272" t="s">
        <v>644</v>
      </c>
      <c r="AA39" s="272" t="s">
        <v>644</v>
      </c>
      <c r="AB39" s="273" t="s">
        <v>644</v>
      </c>
      <c r="AC39" s="47">
        <v>8.6774875406782819</v>
      </c>
      <c r="AD39" s="184">
        <v>7.3823299457301319</v>
      </c>
      <c r="AE39" s="184">
        <v>9.1653237211276934</v>
      </c>
      <c r="AF39" s="184" t="s">
        <v>644</v>
      </c>
      <c r="AG39" s="50" t="s">
        <v>644</v>
      </c>
      <c r="AH39" s="158" t="s">
        <v>644</v>
      </c>
      <c r="AI39" s="158" t="s">
        <v>644</v>
      </c>
      <c r="AJ39" s="27" t="s">
        <v>644</v>
      </c>
      <c r="AK39" s="261" t="s">
        <v>644</v>
      </c>
      <c r="AL39" s="262">
        <v>137.18812813773079</v>
      </c>
      <c r="AM39" s="262">
        <v>867.76790819598352</v>
      </c>
      <c r="AN39" s="262">
        <v>126.67547385687706</v>
      </c>
      <c r="AO39" s="221">
        <v>55.562475958647084</v>
      </c>
      <c r="AP39" s="222">
        <v>70.983976576608868</v>
      </c>
      <c r="AQ39" s="222">
        <v>82.378410615887958</v>
      </c>
      <c r="AR39" s="223">
        <v>54.780974319208781</v>
      </c>
      <c r="AS39" s="42" t="s">
        <v>644</v>
      </c>
      <c r="AT39" s="70" t="s">
        <v>644</v>
      </c>
      <c r="AU39" s="70">
        <v>70.948400429766849</v>
      </c>
      <c r="AV39" s="70">
        <v>61.168943037088582</v>
      </c>
      <c r="AW39" s="148">
        <v>50.94043572774094</v>
      </c>
      <c r="AX39" s="272">
        <v>68.525370093940936</v>
      </c>
      <c r="AY39" s="272">
        <v>93.293153765832869</v>
      </c>
      <c r="AZ39" s="273">
        <v>74.869491695789719</v>
      </c>
      <c r="BA39" s="47" t="s">
        <v>644</v>
      </c>
      <c r="BB39" s="184" t="s">
        <v>644</v>
      </c>
      <c r="BC39" s="184" t="s">
        <v>644</v>
      </c>
      <c r="BD39" s="184" t="s">
        <v>644</v>
      </c>
      <c r="BE39" s="50" t="s">
        <v>644</v>
      </c>
      <c r="BF39" s="158" t="s">
        <v>644</v>
      </c>
      <c r="BG39" s="158" t="s">
        <v>644</v>
      </c>
      <c r="BH39" s="27" t="s">
        <v>644</v>
      </c>
      <c r="BI39" s="261" t="s">
        <v>644</v>
      </c>
      <c r="BJ39" s="262">
        <v>20.318739815986369</v>
      </c>
      <c r="BK39" s="262">
        <v>22.904213710223104</v>
      </c>
      <c r="BL39" s="262">
        <v>24.911037346369437</v>
      </c>
      <c r="BM39" s="221">
        <v>28.162604954336</v>
      </c>
      <c r="BN39" s="222">
        <v>28.475767052037725</v>
      </c>
      <c r="BO39" s="222">
        <v>28.417242601074477</v>
      </c>
      <c r="BP39" s="223">
        <v>27.225086300758559</v>
      </c>
      <c r="BQ39" s="42" t="s">
        <v>644</v>
      </c>
      <c r="BR39" s="70" t="s">
        <v>644</v>
      </c>
      <c r="BS39" s="70" t="s">
        <v>644</v>
      </c>
      <c r="BT39" s="70" t="s">
        <v>644</v>
      </c>
      <c r="BU39" s="148" t="s">
        <v>644</v>
      </c>
      <c r="BV39" s="272" t="s">
        <v>644</v>
      </c>
      <c r="BW39" s="272" t="s">
        <v>644</v>
      </c>
      <c r="BX39" s="273" t="s">
        <v>644</v>
      </c>
      <c r="BY39" s="47" t="s">
        <v>644</v>
      </c>
      <c r="BZ39" s="184" t="s">
        <v>644</v>
      </c>
      <c r="CA39" s="184" t="s">
        <v>644</v>
      </c>
      <c r="CB39" s="184" t="s">
        <v>644</v>
      </c>
      <c r="CC39" s="50" t="s">
        <v>644</v>
      </c>
      <c r="CD39" s="158" t="s">
        <v>644</v>
      </c>
      <c r="CE39" s="158" t="s">
        <v>644</v>
      </c>
      <c r="CF39" s="27" t="s">
        <v>644</v>
      </c>
      <c r="CG39" s="261" t="s">
        <v>644</v>
      </c>
      <c r="CH39" s="262" t="s">
        <v>644</v>
      </c>
      <c r="CI39" s="262" t="s">
        <v>644</v>
      </c>
      <c r="CJ39" s="262">
        <v>56.932993731770203</v>
      </c>
      <c r="CK39" s="221">
        <v>68.540657578945314</v>
      </c>
      <c r="CL39" s="222">
        <v>88.501875182773418</v>
      </c>
      <c r="CM39" s="222">
        <v>90.965858403222867</v>
      </c>
      <c r="CN39" s="223">
        <v>84.255630702833074</v>
      </c>
      <c r="CO39" s="42" t="s">
        <v>644</v>
      </c>
      <c r="CP39" s="70" t="s">
        <v>644</v>
      </c>
      <c r="CQ39" s="70" t="s">
        <v>644</v>
      </c>
      <c r="CR39" s="70">
        <v>258.24388181442259</v>
      </c>
      <c r="CS39" s="148">
        <v>98.847984598520824</v>
      </c>
      <c r="CT39" s="272">
        <v>100.48038692395289</v>
      </c>
      <c r="CU39" s="272">
        <v>143.5895019980247</v>
      </c>
      <c r="CV39" s="273">
        <v>148.42329859509891</v>
      </c>
      <c r="CW39" s="47" t="s">
        <v>644</v>
      </c>
      <c r="CX39" s="184" t="s">
        <v>644</v>
      </c>
      <c r="CY39" s="184" t="s">
        <v>644</v>
      </c>
      <c r="CZ39" s="184" t="s">
        <v>644</v>
      </c>
      <c r="DA39" s="50" t="s">
        <v>644</v>
      </c>
      <c r="DB39" s="158" t="s">
        <v>644</v>
      </c>
      <c r="DC39" s="158" t="s">
        <v>644</v>
      </c>
      <c r="DD39" s="27" t="s">
        <v>644</v>
      </c>
      <c r="DE39" s="261" t="s">
        <v>644</v>
      </c>
      <c r="DF39" s="262" t="s">
        <v>644</v>
      </c>
      <c r="DG39" s="262" t="s">
        <v>644</v>
      </c>
      <c r="DH39" s="262" t="s">
        <v>644</v>
      </c>
      <c r="DI39" s="221" t="s">
        <v>644</v>
      </c>
      <c r="DJ39" s="222" t="s">
        <v>644</v>
      </c>
      <c r="DK39" s="222" t="s">
        <v>644</v>
      </c>
      <c r="DL39" s="223" t="s">
        <v>644</v>
      </c>
      <c r="DM39" s="42" t="s">
        <v>644</v>
      </c>
      <c r="DN39" s="70" t="s">
        <v>644</v>
      </c>
      <c r="DO39" s="70" t="s">
        <v>644</v>
      </c>
      <c r="DP39" s="70" t="s">
        <v>644</v>
      </c>
      <c r="DQ39" s="148" t="s">
        <v>644</v>
      </c>
      <c r="DR39" s="272" t="s">
        <v>644</v>
      </c>
      <c r="DS39" s="272" t="s">
        <v>644</v>
      </c>
      <c r="DT39" s="273" t="s">
        <v>644</v>
      </c>
      <c r="DU39" s="47" t="s">
        <v>644</v>
      </c>
      <c r="DV39" s="184" t="s">
        <v>644</v>
      </c>
      <c r="DW39" s="184" t="s">
        <v>644</v>
      </c>
      <c r="DX39" s="184" t="s">
        <v>644</v>
      </c>
      <c r="DY39" s="50" t="s">
        <v>644</v>
      </c>
      <c r="DZ39" s="158" t="s">
        <v>644</v>
      </c>
      <c r="EA39" s="158" t="s">
        <v>644</v>
      </c>
      <c r="EB39" s="27" t="s">
        <v>644</v>
      </c>
      <c r="EC39" s="93"/>
      <c r="ED39" s="47" t="s">
        <v>644</v>
      </c>
      <c r="EE39" s="184" t="s">
        <v>644</v>
      </c>
      <c r="EF39" s="184" t="s">
        <v>644</v>
      </c>
      <c r="EG39" s="184" t="s">
        <v>644</v>
      </c>
      <c r="EH39" s="50" t="s">
        <v>644</v>
      </c>
      <c r="EI39" s="158" t="s">
        <v>644</v>
      </c>
      <c r="EJ39" s="158" t="s">
        <v>644</v>
      </c>
      <c r="EK39" s="27" t="s">
        <v>644</v>
      </c>
      <c r="EL39" s="261" t="s">
        <v>644</v>
      </c>
      <c r="EM39" s="262" t="s">
        <v>644</v>
      </c>
      <c r="EN39" s="262" t="s">
        <v>644</v>
      </c>
      <c r="EO39" s="262" t="s">
        <v>644</v>
      </c>
      <c r="EP39" s="221" t="s">
        <v>644</v>
      </c>
      <c r="EQ39" s="222" t="s">
        <v>644</v>
      </c>
      <c r="ER39" s="222" t="s">
        <v>644</v>
      </c>
      <c r="ES39" s="223" t="s">
        <v>644</v>
      </c>
      <c r="ET39" s="42" t="s">
        <v>644</v>
      </c>
      <c r="EU39" s="70" t="s">
        <v>644</v>
      </c>
      <c r="EV39" s="70" t="s">
        <v>644</v>
      </c>
      <c r="EW39" s="70" t="s">
        <v>644</v>
      </c>
      <c r="EX39" s="148" t="s">
        <v>644</v>
      </c>
      <c r="EY39" s="272" t="s">
        <v>644</v>
      </c>
      <c r="EZ39" s="272" t="s">
        <v>644</v>
      </c>
      <c r="FA39" s="273" t="s">
        <v>644</v>
      </c>
      <c r="FB39" s="47" t="s">
        <v>644</v>
      </c>
      <c r="FC39" s="184" t="s">
        <v>644</v>
      </c>
      <c r="FD39" s="184" t="s">
        <v>644</v>
      </c>
      <c r="FE39" s="184" t="s">
        <v>644</v>
      </c>
      <c r="FF39" s="50" t="s">
        <v>644</v>
      </c>
      <c r="FG39" s="158" t="s">
        <v>644</v>
      </c>
      <c r="FH39" s="158" t="s">
        <v>644</v>
      </c>
      <c r="FI39" s="27" t="s">
        <v>644</v>
      </c>
      <c r="FJ39" s="261" t="s">
        <v>644</v>
      </c>
      <c r="FK39" s="262" t="s">
        <v>644</v>
      </c>
      <c r="FL39" s="262" t="s">
        <v>644</v>
      </c>
      <c r="FM39" s="262" t="s">
        <v>644</v>
      </c>
      <c r="FN39" s="221" t="s">
        <v>644</v>
      </c>
      <c r="FO39" s="222" t="s">
        <v>644</v>
      </c>
      <c r="FP39" s="222" t="s">
        <v>644</v>
      </c>
      <c r="FQ39" s="223" t="s">
        <v>644</v>
      </c>
      <c r="FR39" s="42" t="s">
        <v>644</v>
      </c>
      <c r="FS39" s="70" t="s">
        <v>644</v>
      </c>
      <c r="FT39" s="70" t="s">
        <v>644</v>
      </c>
      <c r="FU39" s="70" t="s">
        <v>644</v>
      </c>
      <c r="FV39" s="148" t="s">
        <v>644</v>
      </c>
      <c r="FW39" s="272" t="s">
        <v>644</v>
      </c>
      <c r="FX39" s="272" t="s">
        <v>644</v>
      </c>
      <c r="FY39" s="273" t="s">
        <v>644</v>
      </c>
      <c r="FZ39" s="47" t="s">
        <v>644</v>
      </c>
      <c r="GA39" s="184" t="s">
        <v>644</v>
      </c>
      <c r="GB39" s="184" t="s">
        <v>644</v>
      </c>
      <c r="GC39" s="184" t="s">
        <v>644</v>
      </c>
      <c r="GD39" s="50" t="s">
        <v>644</v>
      </c>
      <c r="GE39" s="158" t="s">
        <v>644</v>
      </c>
      <c r="GF39" s="158" t="s">
        <v>644</v>
      </c>
      <c r="GG39" s="27" t="s">
        <v>644</v>
      </c>
      <c r="GH39" s="261" t="s">
        <v>644</v>
      </c>
      <c r="GI39" s="262" t="s">
        <v>644</v>
      </c>
      <c r="GJ39" s="262" t="s">
        <v>644</v>
      </c>
      <c r="GK39" s="262" t="s">
        <v>644</v>
      </c>
      <c r="GL39" s="221" t="s">
        <v>644</v>
      </c>
      <c r="GM39" s="222" t="s">
        <v>644</v>
      </c>
      <c r="GN39" s="222" t="s">
        <v>644</v>
      </c>
      <c r="GO39" s="223" t="s">
        <v>644</v>
      </c>
      <c r="GP39" s="93"/>
      <c r="GQ39" s="47" t="s">
        <v>644</v>
      </c>
      <c r="GR39" s="184" t="s">
        <v>644</v>
      </c>
      <c r="GS39" s="184" t="s">
        <v>644</v>
      </c>
      <c r="GT39" s="184" t="s">
        <v>644</v>
      </c>
      <c r="GU39" s="50" t="s">
        <v>644</v>
      </c>
      <c r="GV39" s="158" t="s">
        <v>644</v>
      </c>
      <c r="GW39" s="158" t="s">
        <v>644</v>
      </c>
      <c r="GX39" s="27" t="s">
        <v>644</v>
      </c>
      <c r="GY39" s="261" t="s">
        <v>644</v>
      </c>
      <c r="GZ39" s="262">
        <v>35.995521044022759</v>
      </c>
      <c r="HA39" s="262">
        <v>35.644296135763582</v>
      </c>
      <c r="HB39" s="262">
        <v>35.483557952745514</v>
      </c>
      <c r="HC39" s="221">
        <v>34.307496174872362</v>
      </c>
      <c r="HD39" s="222">
        <v>33.549250523923114</v>
      </c>
      <c r="HE39" s="222">
        <v>32.474174176601764</v>
      </c>
      <c r="HF39" s="223">
        <v>31.46826634175228</v>
      </c>
      <c r="HG39" s="42" t="s">
        <v>644</v>
      </c>
      <c r="HH39" s="70" t="s">
        <v>644</v>
      </c>
      <c r="HI39" s="70" t="s">
        <v>644</v>
      </c>
      <c r="HJ39" s="70" t="s">
        <v>644</v>
      </c>
      <c r="HK39" s="148" t="s">
        <v>644</v>
      </c>
      <c r="HL39" s="272">
        <v>458.65098196980676</v>
      </c>
      <c r="HM39" s="272">
        <v>464.99025531313271</v>
      </c>
      <c r="HN39" s="273">
        <v>425.14424842648901</v>
      </c>
      <c r="HO39" s="47" t="s">
        <v>644</v>
      </c>
      <c r="HP39" s="184" t="s">
        <v>644</v>
      </c>
      <c r="HQ39" s="184" t="s">
        <v>644</v>
      </c>
      <c r="HR39" s="184" t="s">
        <v>644</v>
      </c>
      <c r="HS39" s="50" t="s">
        <v>644</v>
      </c>
      <c r="HT39" s="158" t="s">
        <v>644</v>
      </c>
      <c r="HU39" s="158" t="s">
        <v>644</v>
      </c>
      <c r="HV39" s="27" t="s">
        <v>644</v>
      </c>
      <c r="HW39" s="261" t="s">
        <v>644</v>
      </c>
      <c r="HX39" s="262" t="s">
        <v>644</v>
      </c>
      <c r="HY39" s="262" t="s">
        <v>644</v>
      </c>
      <c r="HZ39" s="262" t="s">
        <v>644</v>
      </c>
      <c r="IA39" s="221" t="s">
        <v>644</v>
      </c>
      <c r="IB39" s="222" t="s">
        <v>644</v>
      </c>
      <c r="IC39" s="222" t="s">
        <v>644</v>
      </c>
      <c r="ID39" s="223" t="s">
        <v>644</v>
      </c>
      <c r="IE39" s="42" t="s">
        <v>644</v>
      </c>
      <c r="IF39" s="70">
        <v>7.7571867898644493</v>
      </c>
      <c r="IG39" s="70">
        <v>7.1384036359645995</v>
      </c>
      <c r="IH39" s="70">
        <v>6.8457047516120424</v>
      </c>
      <c r="II39" s="148">
        <v>8.7840101032942499</v>
      </c>
      <c r="IJ39" s="272">
        <v>3.7963626366976437</v>
      </c>
      <c r="IK39" s="272">
        <v>2.9336917062984242</v>
      </c>
      <c r="IL39" s="273">
        <v>2.5343213792607719</v>
      </c>
      <c r="IM39" s="261" t="s">
        <v>644</v>
      </c>
      <c r="IN39" s="262" t="s">
        <v>644</v>
      </c>
      <c r="IO39" s="262" t="s">
        <v>644</v>
      </c>
      <c r="IP39" s="262" t="s">
        <v>644</v>
      </c>
      <c r="IQ39" s="221" t="s">
        <v>644</v>
      </c>
      <c r="IR39" s="222" t="s">
        <v>644</v>
      </c>
      <c r="IS39" s="222" t="s">
        <v>644</v>
      </c>
      <c r="IT39" s="223" t="s">
        <v>644</v>
      </c>
      <c r="IU39" s="42" t="s">
        <v>644</v>
      </c>
      <c r="IV39" s="70" t="s">
        <v>644</v>
      </c>
      <c r="IW39" s="70" t="s">
        <v>644</v>
      </c>
      <c r="IX39" s="70" t="s">
        <v>644</v>
      </c>
      <c r="IY39" s="148" t="s">
        <v>644</v>
      </c>
      <c r="IZ39" s="272" t="s">
        <v>644</v>
      </c>
      <c r="JA39" s="272" t="s">
        <v>644</v>
      </c>
      <c r="JB39" s="273" t="s">
        <v>644</v>
      </c>
      <c r="JC39" s="47" t="s">
        <v>644</v>
      </c>
      <c r="JD39" s="184" t="s">
        <v>644</v>
      </c>
      <c r="JE39" s="184" t="s">
        <v>644</v>
      </c>
      <c r="JF39" s="184" t="s">
        <v>644</v>
      </c>
      <c r="JG39" s="50" t="s">
        <v>644</v>
      </c>
      <c r="JH39" s="158">
        <v>12.033398937876077</v>
      </c>
      <c r="JI39" s="158">
        <v>10.364316909947858</v>
      </c>
      <c r="JJ39" s="27">
        <v>9.1476558027012409</v>
      </c>
      <c r="JK39" s="261" t="s">
        <v>644</v>
      </c>
      <c r="JL39" s="262" t="s">
        <v>644</v>
      </c>
      <c r="JM39" s="262" t="s">
        <v>644</v>
      </c>
      <c r="JN39" s="262" t="s">
        <v>644</v>
      </c>
      <c r="JO39" s="221" t="s">
        <v>644</v>
      </c>
      <c r="JP39" s="222" t="s">
        <v>644</v>
      </c>
      <c r="JQ39" s="222" t="s">
        <v>644</v>
      </c>
      <c r="JR39" s="223" t="s">
        <v>644</v>
      </c>
      <c r="JT39" s="42" t="s">
        <v>644</v>
      </c>
      <c r="JU39" s="70" t="s">
        <v>644</v>
      </c>
      <c r="JV39" s="70" t="s">
        <v>644</v>
      </c>
      <c r="JW39" s="70" t="s">
        <v>644</v>
      </c>
      <c r="JX39" s="148" t="s">
        <v>644</v>
      </c>
      <c r="JY39" s="272" t="s">
        <v>644</v>
      </c>
      <c r="JZ39" s="272" t="s">
        <v>644</v>
      </c>
      <c r="KA39" s="273" t="s">
        <v>644</v>
      </c>
    </row>
    <row r="40" spans="1:287" ht="13.8" thickBot="1" x14ac:dyDescent="0.3">
      <c r="A40" s="95" t="s">
        <v>132</v>
      </c>
      <c r="B40" s="2"/>
      <c r="C40" s="103"/>
      <c r="E40" s="195"/>
      <c r="F40" s="195"/>
      <c r="G40" s="195"/>
      <c r="H40" s="195"/>
      <c r="I40" s="195"/>
      <c r="J40" s="195"/>
      <c r="K40" s="195"/>
      <c r="L40" s="195"/>
      <c r="M40" s="216"/>
      <c r="N40" s="216"/>
      <c r="O40" s="216"/>
      <c r="P40" s="216"/>
      <c r="Q40" s="216"/>
      <c r="R40" s="216"/>
      <c r="S40" s="216"/>
      <c r="T40" s="216"/>
      <c r="U40" s="267"/>
      <c r="V40" s="267"/>
      <c r="W40" s="267"/>
      <c r="X40" s="267"/>
      <c r="Y40" s="267"/>
      <c r="Z40" s="267"/>
      <c r="AA40" s="267"/>
      <c r="AB40" s="267"/>
      <c r="AC40" s="195"/>
      <c r="AD40" s="195"/>
      <c r="AE40" s="195"/>
      <c r="AF40" s="195"/>
      <c r="AG40" s="195"/>
      <c r="AH40" s="195"/>
      <c r="AI40" s="195"/>
      <c r="AJ40" s="195"/>
      <c r="AK40" s="216"/>
      <c r="AL40" s="216"/>
      <c r="AM40" s="216"/>
      <c r="AN40" s="216"/>
      <c r="AO40" s="216"/>
      <c r="AP40" s="216"/>
      <c r="AQ40" s="216"/>
      <c r="AR40" s="216"/>
      <c r="AS40" s="267"/>
      <c r="AT40" s="267"/>
      <c r="AU40" s="267"/>
      <c r="AV40" s="267"/>
      <c r="AW40" s="267"/>
      <c r="AX40" s="267"/>
      <c r="AY40" s="267"/>
      <c r="AZ40" s="267"/>
      <c r="BA40" s="195"/>
      <c r="BB40" s="195"/>
      <c r="BC40" s="195"/>
      <c r="BD40" s="195"/>
      <c r="BE40" s="195"/>
      <c r="BF40" s="195"/>
      <c r="BG40" s="195"/>
      <c r="BH40" s="195"/>
      <c r="BI40" s="216"/>
      <c r="BJ40" s="216"/>
      <c r="BK40" s="216"/>
      <c r="BL40" s="216"/>
      <c r="BM40" s="216"/>
      <c r="BN40" s="216"/>
      <c r="BO40" s="216"/>
      <c r="BP40" s="216"/>
      <c r="BQ40" s="267"/>
      <c r="BR40" s="267"/>
      <c r="BS40" s="267"/>
      <c r="BT40" s="267"/>
      <c r="BU40" s="267"/>
      <c r="BV40" s="267"/>
      <c r="BW40" s="267"/>
      <c r="BX40" s="267"/>
      <c r="BY40" s="195"/>
      <c r="BZ40" s="195"/>
      <c r="CA40" s="195"/>
      <c r="CB40" s="195"/>
      <c r="CC40" s="195"/>
      <c r="CD40" s="195"/>
      <c r="CE40" s="195"/>
      <c r="CF40" s="195"/>
      <c r="CG40" s="216"/>
      <c r="CH40" s="216"/>
      <c r="CI40" s="216"/>
      <c r="CJ40" s="216"/>
      <c r="CK40" s="216"/>
      <c r="CL40" s="216"/>
      <c r="CM40" s="216"/>
      <c r="CN40" s="216"/>
      <c r="CO40" s="267"/>
      <c r="CP40" s="267"/>
      <c r="CQ40" s="267"/>
      <c r="CR40" s="267"/>
      <c r="CS40" s="267"/>
      <c r="CT40" s="267"/>
      <c r="CU40" s="267"/>
      <c r="CV40" s="267"/>
      <c r="CW40" s="195"/>
      <c r="CX40" s="195"/>
      <c r="CY40" s="195"/>
      <c r="CZ40" s="195"/>
      <c r="DA40" s="195"/>
      <c r="DB40" s="195"/>
      <c r="DC40" s="195"/>
      <c r="DD40" s="195"/>
      <c r="DE40" s="216"/>
      <c r="DF40" s="216"/>
      <c r="DG40" s="216"/>
      <c r="DH40" s="216"/>
      <c r="DI40" s="216"/>
      <c r="DJ40" s="216"/>
      <c r="DK40" s="216"/>
      <c r="DL40" s="216"/>
      <c r="DM40" s="267"/>
      <c r="DN40" s="267"/>
      <c r="DO40" s="267"/>
      <c r="DP40" s="267"/>
      <c r="DQ40" s="267"/>
      <c r="DR40" s="267"/>
      <c r="DS40" s="267"/>
      <c r="DT40" s="267"/>
      <c r="DU40" s="195"/>
      <c r="DV40" s="195"/>
      <c r="DW40" s="195"/>
      <c r="DX40" s="195"/>
      <c r="DY40" s="195"/>
      <c r="DZ40" s="195"/>
      <c r="EA40" s="195"/>
      <c r="EB40" s="195"/>
      <c r="EC40" s="93"/>
      <c r="ED40" s="195"/>
      <c r="EE40" s="195"/>
      <c r="EF40" s="195"/>
      <c r="EG40" s="195"/>
      <c r="EH40" s="195"/>
      <c r="EI40" s="195"/>
      <c r="EJ40" s="195"/>
      <c r="EK40" s="195"/>
      <c r="EL40" s="216"/>
      <c r="EM40" s="216"/>
      <c r="EN40" s="216"/>
      <c r="EO40" s="216"/>
      <c r="EP40" s="216"/>
      <c r="EQ40" s="216"/>
      <c r="ER40" s="216"/>
      <c r="ES40" s="216"/>
      <c r="ET40" s="267"/>
      <c r="EU40" s="267"/>
      <c r="EV40" s="267"/>
      <c r="EW40" s="267"/>
      <c r="EX40" s="267"/>
      <c r="EY40" s="267"/>
      <c r="EZ40" s="267"/>
      <c r="FA40" s="267"/>
      <c r="FB40" s="195"/>
      <c r="FC40" s="195"/>
      <c r="FD40" s="195"/>
      <c r="FE40" s="195"/>
      <c r="FF40" s="195"/>
      <c r="FG40" s="195"/>
      <c r="FH40" s="195"/>
      <c r="FI40" s="195"/>
      <c r="FJ40" s="216"/>
      <c r="FK40" s="216"/>
      <c r="FL40" s="216"/>
      <c r="FM40" s="216"/>
      <c r="FN40" s="216"/>
      <c r="FO40" s="216"/>
      <c r="FP40" s="216"/>
      <c r="FQ40" s="216"/>
      <c r="FR40" s="267"/>
      <c r="FS40" s="267"/>
      <c r="FT40" s="267"/>
      <c r="FU40" s="267"/>
      <c r="FV40" s="267"/>
      <c r="FW40" s="267"/>
      <c r="FX40" s="267"/>
      <c r="FY40" s="267"/>
      <c r="FZ40" s="195"/>
      <c r="GA40" s="195"/>
      <c r="GB40" s="195"/>
      <c r="GC40" s="195"/>
      <c r="GD40" s="195"/>
      <c r="GE40" s="195"/>
      <c r="GF40" s="195"/>
      <c r="GG40" s="195"/>
      <c r="GH40" s="216"/>
      <c r="GI40" s="216"/>
      <c r="GJ40" s="216"/>
      <c r="GK40" s="216"/>
      <c r="GL40" s="216"/>
      <c r="GM40" s="216"/>
      <c r="GN40" s="216"/>
      <c r="GO40" s="216"/>
      <c r="GP40" s="93"/>
      <c r="GQ40" s="195"/>
      <c r="GR40" s="195"/>
      <c r="GS40" s="195"/>
      <c r="GT40" s="195"/>
      <c r="GU40" s="195"/>
      <c r="GV40" s="195"/>
      <c r="GW40" s="195"/>
      <c r="GX40" s="195"/>
      <c r="GY40" s="216"/>
      <c r="GZ40" s="216"/>
      <c r="HA40" s="216"/>
      <c r="HB40" s="216"/>
      <c r="HC40" s="216"/>
      <c r="HD40" s="216"/>
      <c r="HE40" s="216"/>
      <c r="HF40" s="216"/>
      <c r="HG40" s="267"/>
      <c r="HH40" s="267"/>
      <c r="HI40" s="267"/>
      <c r="HJ40" s="267"/>
      <c r="HK40" s="267"/>
      <c r="HL40" s="267"/>
      <c r="HM40" s="267"/>
      <c r="HN40" s="267"/>
      <c r="HO40" s="195"/>
      <c r="HP40" s="195"/>
      <c r="HQ40" s="195"/>
      <c r="HR40" s="195"/>
      <c r="HS40" s="195"/>
      <c r="HT40" s="195"/>
      <c r="HU40" s="195"/>
      <c r="HV40" s="195"/>
      <c r="HW40" s="216"/>
      <c r="HX40" s="216"/>
      <c r="HY40" s="216"/>
      <c r="HZ40" s="216"/>
      <c r="IA40" s="216"/>
      <c r="IB40" s="216"/>
      <c r="IC40" s="216"/>
      <c r="ID40" s="216"/>
      <c r="IE40" s="267"/>
      <c r="IF40" s="267"/>
      <c r="IG40" s="267"/>
      <c r="IH40" s="267"/>
      <c r="II40" s="267"/>
      <c r="IJ40" s="267"/>
      <c r="IK40" s="267"/>
      <c r="IL40" s="267"/>
      <c r="IM40" s="216"/>
      <c r="IN40" s="216"/>
      <c r="IO40" s="216"/>
      <c r="IP40" s="216"/>
      <c r="IQ40" s="216"/>
      <c r="IR40" s="216"/>
      <c r="IS40" s="216"/>
      <c r="IT40" s="216"/>
      <c r="IU40" s="267"/>
      <c r="IV40" s="267"/>
      <c r="IW40" s="267"/>
      <c r="IX40" s="267"/>
      <c r="IY40" s="267"/>
      <c r="IZ40" s="267"/>
      <c r="JA40" s="267"/>
      <c r="JB40" s="267"/>
      <c r="JC40" s="195"/>
      <c r="JD40" s="195"/>
      <c r="JE40" s="195"/>
      <c r="JF40" s="195"/>
      <c r="JG40" s="195"/>
      <c r="JH40" s="195"/>
      <c r="JI40" s="195"/>
      <c r="JJ40" s="195"/>
      <c r="JK40" s="216"/>
      <c r="JL40" s="216"/>
      <c r="JM40" s="216"/>
      <c r="JN40" s="216"/>
      <c r="JO40" s="216"/>
      <c r="JP40" s="216"/>
      <c r="JQ40" s="216"/>
      <c r="JR40" s="216"/>
      <c r="JT40" s="267"/>
      <c r="JU40" s="267"/>
      <c r="JV40" s="267"/>
      <c r="JW40" s="267"/>
      <c r="JX40" s="267"/>
      <c r="JY40" s="267"/>
      <c r="JZ40" s="267"/>
      <c r="KA40" s="267"/>
    </row>
    <row r="41" spans="1:287" ht="13.2" x14ac:dyDescent="0.25">
      <c r="A41" s="128">
        <v>5.0999999999999996</v>
      </c>
      <c r="B41" s="96" t="s">
        <v>221</v>
      </c>
      <c r="C41" s="103"/>
      <c r="E41" s="15" t="s">
        <v>644</v>
      </c>
      <c r="F41" s="59" t="s">
        <v>644</v>
      </c>
      <c r="G41" s="59" t="s">
        <v>644</v>
      </c>
      <c r="H41" s="59">
        <v>0</v>
      </c>
      <c r="I41" s="28">
        <v>0</v>
      </c>
      <c r="J41" s="28">
        <v>0</v>
      </c>
      <c r="K41" s="28">
        <v>0</v>
      </c>
      <c r="L41" s="16">
        <v>0</v>
      </c>
      <c r="M41" s="224">
        <v>4.0555334640113683E-2</v>
      </c>
      <c r="N41" s="201">
        <v>5.895257063443133E-2</v>
      </c>
      <c r="O41" s="201">
        <v>0.10180566347950218</v>
      </c>
      <c r="P41" s="201">
        <v>8.6837231438063198E-2</v>
      </c>
      <c r="Q41" s="200">
        <v>7.4035253828220876E-2</v>
      </c>
      <c r="R41" s="200">
        <v>8.4653795104754917E-2</v>
      </c>
      <c r="S41" s="200">
        <v>7.5808383721271286E-2</v>
      </c>
      <c r="T41" s="202">
        <v>7.1102865319798106E-2</v>
      </c>
      <c r="U41" s="33">
        <v>9.9874673477778064E-2</v>
      </c>
      <c r="V41" s="65">
        <v>9.9334921471016205E-2</v>
      </c>
      <c r="W41" s="65">
        <v>0.10753864904508197</v>
      </c>
      <c r="X41" s="65">
        <v>9.9272051580639606E-2</v>
      </c>
      <c r="Y41" s="51">
        <v>0.10249937126247682</v>
      </c>
      <c r="Z41" s="51">
        <v>0.10791245755235609</v>
      </c>
      <c r="AA41" s="51">
        <v>8.84807465693037E-2</v>
      </c>
      <c r="AB41" s="34">
        <v>8.1028308149837372E-2</v>
      </c>
      <c r="AC41" s="15">
        <v>0.2821231208195194</v>
      </c>
      <c r="AD41" s="59">
        <v>0.23292463487391679</v>
      </c>
      <c r="AE41" s="59">
        <v>0.12473318412975753</v>
      </c>
      <c r="AF41" s="59">
        <v>7.8532342435845795E-2</v>
      </c>
      <c r="AG41" s="28">
        <v>6.5368524749899196E-2</v>
      </c>
      <c r="AH41" s="28">
        <v>3.1591141859644151E-2</v>
      </c>
      <c r="AI41" s="28">
        <v>5.9603635946085878E-2</v>
      </c>
      <c r="AJ41" s="16">
        <v>3.0496508552218568E-2</v>
      </c>
      <c r="AK41" s="224">
        <v>0.25400904199368368</v>
      </c>
      <c r="AL41" s="201">
        <v>0.44189055105839253</v>
      </c>
      <c r="AM41" s="201">
        <v>0.55977073370040586</v>
      </c>
      <c r="AN41" s="201">
        <v>0.50002489384429127</v>
      </c>
      <c r="AO41" s="200">
        <v>0.45510508382903797</v>
      </c>
      <c r="AP41" s="200">
        <v>0.55989618133572006</v>
      </c>
      <c r="AQ41" s="200">
        <v>0.60369097150397355</v>
      </c>
      <c r="AR41" s="202">
        <v>0.54637055638800303</v>
      </c>
      <c r="AS41" s="33">
        <v>0.15720150726272575</v>
      </c>
      <c r="AT41" s="65">
        <v>0.34855631922606234</v>
      </c>
      <c r="AU41" s="65">
        <v>0.39511502048863018</v>
      </c>
      <c r="AV41" s="65">
        <v>0.4204636632097018</v>
      </c>
      <c r="AW41" s="51">
        <v>0.36946477657813548</v>
      </c>
      <c r="AX41" s="51">
        <v>0.43766272022400676</v>
      </c>
      <c r="AY41" s="51">
        <v>0.44382446499432088</v>
      </c>
      <c r="AZ41" s="34">
        <v>0.42054288227771952</v>
      </c>
      <c r="BA41" s="15" t="s">
        <v>644</v>
      </c>
      <c r="BB41" s="59">
        <v>0.1921362461235657</v>
      </c>
      <c r="BC41" s="59">
        <v>0.17785002890743887</v>
      </c>
      <c r="BD41" s="59">
        <v>0.15426615099457294</v>
      </c>
      <c r="BE41" s="28">
        <v>0</v>
      </c>
      <c r="BF41" s="28">
        <v>0</v>
      </c>
      <c r="BG41" s="28">
        <v>0</v>
      </c>
      <c r="BH41" s="16">
        <v>0</v>
      </c>
      <c r="BI41" s="224">
        <v>6.3088363047504176E-2</v>
      </c>
      <c r="BJ41" s="201">
        <v>3.5867531624303332E-2</v>
      </c>
      <c r="BK41" s="201">
        <v>5.5025519663365073E-2</v>
      </c>
      <c r="BL41" s="201">
        <v>6.3068761287417147E-2</v>
      </c>
      <c r="BM41" s="200">
        <v>0.10845801278847536</v>
      </c>
      <c r="BN41" s="200">
        <v>0.11294145915653364</v>
      </c>
      <c r="BO41" s="200">
        <v>5.5213516940822126E-2</v>
      </c>
      <c r="BP41" s="202">
        <v>0</v>
      </c>
      <c r="BQ41" s="33" t="s">
        <v>644</v>
      </c>
      <c r="BR41" s="65" t="s">
        <v>644</v>
      </c>
      <c r="BS41" s="65" t="s">
        <v>644</v>
      </c>
      <c r="BT41" s="65">
        <v>0</v>
      </c>
      <c r="BU41" s="51">
        <v>0</v>
      </c>
      <c r="BV41" s="51">
        <v>0</v>
      </c>
      <c r="BW41" s="51">
        <v>0</v>
      </c>
      <c r="BX41" s="34">
        <v>0</v>
      </c>
      <c r="BY41" s="15" t="s">
        <v>644</v>
      </c>
      <c r="BZ41" s="59">
        <v>3.98533268029354E-2</v>
      </c>
      <c r="CA41" s="59">
        <v>5.4841420101630789E-2</v>
      </c>
      <c r="CB41" s="59">
        <v>5.0220086456928735E-2</v>
      </c>
      <c r="CC41" s="28">
        <v>3.8183884714349046E-2</v>
      </c>
      <c r="CD41" s="28">
        <v>4.1066973648411789E-2</v>
      </c>
      <c r="CE41" s="28">
        <v>4.4155063010200515E-2</v>
      </c>
      <c r="CF41" s="16">
        <v>4.6074107276953227E-2</v>
      </c>
      <c r="CG41" s="224" t="s">
        <v>644</v>
      </c>
      <c r="CH41" s="201" t="s">
        <v>644</v>
      </c>
      <c r="CI41" s="201" t="s">
        <v>644</v>
      </c>
      <c r="CJ41" s="201">
        <v>0.86571045770546207</v>
      </c>
      <c r="CK41" s="200">
        <v>1.1867857365576193</v>
      </c>
      <c r="CL41" s="200">
        <v>1.3928575181493232</v>
      </c>
      <c r="CM41" s="200">
        <v>1.3177550273994436</v>
      </c>
      <c r="CN41" s="202">
        <v>1.0755579564764535</v>
      </c>
      <c r="CO41" s="33" t="s">
        <v>644</v>
      </c>
      <c r="CP41" s="65" t="s">
        <v>644</v>
      </c>
      <c r="CQ41" s="65" t="s">
        <v>644</v>
      </c>
      <c r="CR41" s="65">
        <v>0</v>
      </c>
      <c r="CS41" s="51">
        <v>0</v>
      </c>
      <c r="CT41" s="51">
        <v>0</v>
      </c>
      <c r="CU41" s="51">
        <v>0</v>
      </c>
      <c r="CV41" s="34">
        <v>0</v>
      </c>
      <c r="CW41" s="15">
        <v>0.29533627836644671</v>
      </c>
      <c r="CX41" s="59">
        <v>0.46545081443575448</v>
      </c>
      <c r="CY41" s="59">
        <v>0.45902346903326857</v>
      </c>
      <c r="CZ41" s="59">
        <v>0.34425666079994754</v>
      </c>
      <c r="DA41" s="28">
        <v>0.32356890112227299</v>
      </c>
      <c r="DB41" s="28">
        <v>0.33470745376267902</v>
      </c>
      <c r="DC41" s="28">
        <v>0.26967897119975187</v>
      </c>
      <c r="DD41" s="16">
        <v>0.23109928835351179</v>
      </c>
      <c r="DE41" s="224" t="s">
        <v>644</v>
      </c>
      <c r="DF41" s="201" t="s">
        <v>644</v>
      </c>
      <c r="DG41" s="201" t="s">
        <v>644</v>
      </c>
      <c r="DH41" s="201">
        <v>0.19970881879946487</v>
      </c>
      <c r="DI41" s="200">
        <v>0.19155617353677404</v>
      </c>
      <c r="DJ41" s="200">
        <v>0.19341916419997743</v>
      </c>
      <c r="DK41" s="200">
        <v>0.17212346829312891</v>
      </c>
      <c r="DL41" s="202">
        <v>0.19618865826655124</v>
      </c>
      <c r="DM41" s="33" t="s">
        <v>644</v>
      </c>
      <c r="DN41" s="65" t="s">
        <v>644</v>
      </c>
      <c r="DO41" s="65" t="s">
        <v>644</v>
      </c>
      <c r="DP41" s="65">
        <v>0.19455587506051136</v>
      </c>
      <c r="DQ41" s="51">
        <v>0.11692611246041025</v>
      </c>
      <c r="DR41" s="51">
        <v>0.11842253900381797</v>
      </c>
      <c r="DS41" s="51">
        <v>0.18559010371156498</v>
      </c>
      <c r="DT41" s="34">
        <v>0.19911231801469292</v>
      </c>
      <c r="DU41" s="15" t="s">
        <v>644</v>
      </c>
      <c r="DV41" s="59">
        <v>0.66666666666666663</v>
      </c>
      <c r="DW41" s="59">
        <v>1</v>
      </c>
      <c r="DX41" s="59">
        <v>1.3333348600000001</v>
      </c>
      <c r="DY41" s="28">
        <v>1.4999822700000001</v>
      </c>
      <c r="DZ41" s="28">
        <v>2.500015168</v>
      </c>
      <c r="EA41" s="28">
        <v>2.8333333333333335</v>
      </c>
      <c r="EB41" s="16">
        <v>2.8</v>
      </c>
      <c r="EC41" s="93"/>
      <c r="ED41" s="15" t="s">
        <v>644</v>
      </c>
      <c r="EE41" s="59" t="s">
        <v>644</v>
      </c>
      <c r="EF41" s="59" t="s">
        <v>644</v>
      </c>
      <c r="EG41" s="59">
        <v>0</v>
      </c>
      <c r="EH41" s="28">
        <v>0</v>
      </c>
      <c r="EI41" s="28">
        <v>0</v>
      </c>
      <c r="EJ41" s="28">
        <v>0</v>
      </c>
      <c r="EK41" s="16">
        <v>0</v>
      </c>
      <c r="EL41" s="224" t="s">
        <v>644</v>
      </c>
      <c r="EM41" s="201" t="s">
        <v>644</v>
      </c>
      <c r="EN41" s="201">
        <v>8.8884278060045549E-2</v>
      </c>
      <c r="EO41" s="201">
        <v>0</v>
      </c>
      <c r="EP41" s="200">
        <v>0</v>
      </c>
      <c r="EQ41" s="200">
        <v>0</v>
      </c>
      <c r="ER41" s="200">
        <v>0</v>
      </c>
      <c r="ES41" s="202">
        <v>0</v>
      </c>
      <c r="ET41" s="33" t="s">
        <v>644</v>
      </c>
      <c r="EU41" s="65" t="s">
        <v>644</v>
      </c>
      <c r="EV41" s="65" t="s">
        <v>644</v>
      </c>
      <c r="EW41" s="65" t="s">
        <v>644</v>
      </c>
      <c r="EX41" s="51">
        <v>0</v>
      </c>
      <c r="EY41" s="51">
        <v>0</v>
      </c>
      <c r="EZ41" s="51">
        <v>0</v>
      </c>
      <c r="FA41" s="34">
        <v>0</v>
      </c>
      <c r="FB41" s="15" t="s">
        <v>644</v>
      </c>
      <c r="FC41" s="59" t="s">
        <v>644</v>
      </c>
      <c r="FD41" s="59" t="s">
        <v>644</v>
      </c>
      <c r="FE41" s="59" t="s">
        <v>644</v>
      </c>
      <c r="FF41" s="28" t="s">
        <v>644</v>
      </c>
      <c r="FG41" s="28">
        <v>0</v>
      </c>
      <c r="FH41" s="28">
        <v>0</v>
      </c>
      <c r="FI41" s="16">
        <v>0</v>
      </c>
      <c r="FJ41" s="224" t="s">
        <v>644</v>
      </c>
      <c r="FK41" s="201" t="s">
        <v>644</v>
      </c>
      <c r="FL41" s="201">
        <v>0</v>
      </c>
      <c r="FM41" s="201">
        <v>0</v>
      </c>
      <c r="FN41" s="200">
        <v>0</v>
      </c>
      <c r="FO41" s="200">
        <v>0</v>
      </c>
      <c r="FP41" s="200">
        <v>0</v>
      </c>
      <c r="FQ41" s="202">
        <v>0</v>
      </c>
      <c r="FR41" s="33" t="s">
        <v>644</v>
      </c>
      <c r="FS41" s="65">
        <v>0</v>
      </c>
      <c r="FT41" s="65">
        <v>0</v>
      </c>
      <c r="FU41" s="65">
        <v>0</v>
      </c>
      <c r="FV41" s="51">
        <v>0</v>
      </c>
      <c r="FW41" s="51">
        <v>0</v>
      </c>
      <c r="FX41" s="51">
        <v>0</v>
      </c>
      <c r="FY41" s="34">
        <v>0</v>
      </c>
      <c r="FZ41" s="15" t="s">
        <v>644</v>
      </c>
      <c r="GA41" s="59" t="s">
        <v>644</v>
      </c>
      <c r="GB41" s="59" t="s">
        <v>644</v>
      </c>
      <c r="GC41" s="59">
        <v>0</v>
      </c>
      <c r="GD41" s="28">
        <v>0</v>
      </c>
      <c r="GE41" s="28">
        <v>0</v>
      </c>
      <c r="GF41" s="28">
        <v>0</v>
      </c>
      <c r="GG41" s="16">
        <v>0</v>
      </c>
      <c r="GH41" s="224" t="s">
        <v>644</v>
      </c>
      <c r="GI41" s="201">
        <v>0</v>
      </c>
      <c r="GJ41" s="201">
        <v>0</v>
      </c>
      <c r="GK41" s="201">
        <v>0</v>
      </c>
      <c r="GL41" s="200">
        <v>0</v>
      </c>
      <c r="GM41" s="200">
        <v>0</v>
      </c>
      <c r="GN41" s="200">
        <v>0</v>
      </c>
      <c r="GO41" s="202">
        <v>0</v>
      </c>
      <c r="GP41" s="93"/>
      <c r="GQ41" s="15" t="s">
        <v>644</v>
      </c>
      <c r="GR41" s="59" t="s">
        <v>644</v>
      </c>
      <c r="GS41" s="59" t="s">
        <v>644</v>
      </c>
      <c r="GT41" s="59">
        <v>0</v>
      </c>
      <c r="GU41" s="28">
        <v>0</v>
      </c>
      <c r="GV41" s="28">
        <v>0</v>
      </c>
      <c r="GW41" s="28">
        <v>0</v>
      </c>
      <c r="GX41" s="16">
        <v>0</v>
      </c>
      <c r="GY41" s="224" t="s">
        <v>644</v>
      </c>
      <c r="GZ41" s="201">
        <v>0</v>
      </c>
      <c r="HA41" s="201">
        <v>0</v>
      </c>
      <c r="HB41" s="201">
        <v>0</v>
      </c>
      <c r="HC41" s="200">
        <v>0</v>
      </c>
      <c r="HD41" s="200">
        <v>0</v>
      </c>
      <c r="HE41" s="200">
        <v>0</v>
      </c>
      <c r="HF41" s="202">
        <v>0</v>
      </c>
      <c r="HG41" s="33" t="s">
        <v>644</v>
      </c>
      <c r="HH41" s="65" t="s">
        <v>644</v>
      </c>
      <c r="HI41" s="65" t="s">
        <v>644</v>
      </c>
      <c r="HJ41" s="65" t="s">
        <v>644</v>
      </c>
      <c r="HK41" s="51" t="s">
        <v>644</v>
      </c>
      <c r="HL41" s="51">
        <v>0</v>
      </c>
      <c r="HM41" s="51">
        <v>0</v>
      </c>
      <c r="HN41" s="34">
        <v>0</v>
      </c>
      <c r="HO41" s="15" t="s">
        <v>644</v>
      </c>
      <c r="HP41" s="59">
        <v>0.31783787266644764</v>
      </c>
      <c r="HQ41" s="59">
        <v>0.29769525999721497</v>
      </c>
      <c r="HR41" s="59">
        <v>0.29380270104994005</v>
      </c>
      <c r="HS41" s="28">
        <v>2.3580635071660216</v>
      </c>
      <c r="HT41" s="28">
        <v>0.25836909626673515</v>
      </c>
      <c r="HU41" s="28">
        <v>0.16803750705706988</v>
      </c>
      <c r="HV41" s="16">
        <v>0.10493316002378617</v>
      </c>
      <c r="HW41" s="224" t="s">
        <v>644</v>
      </c>
      <c r="HX41" s="201" t="s">
        <v>644</v>
      </c>
      <c r="HY41" s="201" t="s">
        <v>644</v>
      </c>
      <c r="HZ41" s="201">
        <v>0</v>
      </c>
      <c r="IA41" s="200">
        <v>0</v>
      </c>
      <c r="IB41" s="200">
        <v>0</v>
      </c>
      <c r="IC41" s="200">
        <v>0</v>
      </c>
      <c r="ID41" s="202">
        <v>0</v>
      </c>
      <c r="IE41" s="33" t="s">
        <v>644</v>
      </c>
      <c r="IF41" s="65">
        <v>0</v>
      </c>
      <c r="IG41" s="65">
        <v>0</v>
      </c>
      <c r="IH41" s="65">
        <v>0</v>
      </c>
      <c r="II41" s="51">
        <v>0</v>
      </c>
      <c r="IJ41" s="51">
        <v>0</v>
      </c>
      <c r="IK41" s="51">
        <v>0</v>
      </c>
      <c r="IL41" s="34">
        <v>0</v>
      </c>
      <c r="IM41" s="224" t="s">
        <v>644</v>
      </c>
      <c r="IN41" s="201" t="s">
        <v>644</v>
      </c>
      <c r="IO41" s="201" t="s">
        <v>644</v>
      </c>
      <c r="IP41" s="201">
        <v>0</v>
      </c>
      <c r="IQ41" s="200">
        <v>0</v>
      </c>
      <c r="IR41" s="200">
        <v>0</v>
      </c>
      <c r="IS41" s="200">
        <v>0</v>
      </c>
      <c r="IT41" s="202">
        <v>0</v>
      </c>
      <c r="IU41" s="33" t="s">
        <v>644</v>
      </c>
      <c r="IV41" s="65">
        <v>7.7948953060579362E-2</v>
      </c>
      <c r="IW41" s="65">
        <v>0.10943417063641522</v>
      </c>
      <c r="IX41" s="65">
        <v>9.8266872798043137E-2</v>
      </c>
      <c r="IY41" s="51">
        <v>6.2911952599127657E-2</v>
      </c>
      <c r="IZ41" s="51">
        <v>6.0729829795650031E-2</v>
      </c>
      <c r="JA41" s="51">
        <v>5.1621174443889112E-2</v>
      </c>
      <c r="JB41" s="34">
        <v>4.5085630959546909E-2</v>
      </c>
      <c r="JC41" s="15" t="s">
        <v>644</v>
      </c>
      <c r="JD41" s="59" t="s">
        <v>644</v>
      </c>
      <c r="JE41" s="59" t="s">
        <v>644</v>
      </c>
      <c r="JF41" s="59" t="s">
        <v>644</v>
      </c>
      <c r="JG41" s="28">
        <v>0</v>
      </c>
      <c r="JH41" s="28">
        <v>0</v>
      </c>
      <c r="JI41" s="28">
        <v>0</v>
      </c>
      <c r="JJ41" s="16">
        <v>0</v>
      </c>
      <c r="JK41" s="224" t="s">
        <v>644</v>
      </c>
      <c r="JL41" s="201" t="s">
        <v>644</v>
      </c>
      <c r="JM41" s="201">
        <v>1.5631739470373673E-2</v>
      </c>
      <c r="JN41" s="201">
        <v>1.53715345759236E-2</v>
      </c>
      <c r="JO41" s="200">
        <v>1.538937463342741E-2</v>
      </c>
      <c r="JP41" s="200">
        <v>1.5430918284363404E-2</v>
      </c>
      <c r="JQ41" s="200">
        <v>7.5406941589265851E-3</v>
      </c>
      <c r="JR41" s="202">
        <v>1.1583829249089605E-2</v>
      </c>
      <c r="JT41" s="33" t="s">
        <v>644</v>
      </c>
      <c r="JU41" s="65">
        <v>0</v>
      </c>
      <c r="JV41" s="65">
        <v>0</v>
      </c>
      <c r="JW41" s="65">
        <v>0</v>
      </c>
      <c r="JX41" s="51">
        <v>0</v>
      </c>
      <c r="JY41" s="51">
        <v>0</v>
      </c>
      <c r="JZ41" s="51">
        <v>0</v>
      </c>
      <c r="KA41" s="34">
        <v>0</v>
      </c>
    </row>
    <row r="42" spans="1:287" ht="13.2" x14ac:dyDescent="0.25">
      <c r="A42" s="129">
        <v>5.2</v>
      </c>
      <c r="B42" s="12" t="s">
        <v>225</v>
      </c>
      <c r="C42" s="103"/>
      <c r="E42" s="17" t="s">
        <v>644</v>
      </c>
      <c r="F42" s="57" t="s">
        <v>644</v>
      </c>
      <c r="G42" s="57" t="s">
        <v>644</v>
      </c>
      <c r="H42" s="57">
        <v>0</v>
      </c>
      <c r="I42" s="29">
        <v>0</v>
      </c>
      <c r="J42" s="29">
        <v>0</v>
      </c>
      <c r="K42" s="29">
        <v>0</v>
      </c>
      <c r="L42" s="18">
        <v>0</v>
      </c>
      <c r="M42" s="225">
        <v>0.11947453726986619</v>
      </c>
      <c r="N42" s="204">
        <v>0.21182957583897358</v>
      </c>
      <c r="O42" s="204">
        <v>0.26836244576212737</v>
      </c>
      <c r="P42" s="204">
        <v>0.22456542565218621</v>
      </c>
      <c r="Q42" s="203">
        <v>0.22276305590928772</v>
      </c>
      <c r="R42" s="203">
        <v>0.25484745563339667</v>
      </c>
      <c r="S42" s="203">
        <v>0.22555909864144413</v>
      </c>
      <c r="T42" s="205">
        <v>0.19059653159253676</v>
      </c>
      <c r="U42" s="35" t="s">
        <v>644</v>
      </c>
      <c r="V42" s="58" t="s">
        <v>644</v>
      </c>
      <c r="W42" s="58" t="s">
        <v>644</v>
      </c>
      <c r="X42" s="58" t="s">
        <v>644</v>
      </c>
      <c r="Y42" s="52" t="s">
        <v>644</v>
      </c>
      <c r="Z42" s="52" t="s">
        <v>644</v>
      </c>
      <c r="AA42" s="52" t="s">
        <v>644</v>
      </c>
      <c r="AB42" s="36" t="s">
        <v>644</v>
      </c>
      <c r="AC42" s="17">
        <v>1.4719467173192315</v>
      </c>
      <c r="AD42" s="57">
        <v>0.53417575186043775</v>
      </c>
      <c r="AE42" s="57">
        <v>1.2617543770265653</v>
      </c>
      <c r="AF42" s="57" t="s">
        <v>644</v>
      </c>
      <c r="AG42" s="29" t="s">
        <v>644</v>
      </c>
      <c r="AH42" s="29">
        <v>0.48242035268076672</v>
      </c>
      <c r="AI42" s="29">
        <v>0.62770913179621945</v>
      </c>
      <c r="AJ42" s="18">
        <v>0.82643595242949464</v>
      </c>
      <c r="AK42" s="225">
        <v>0.64259241087143826</v>
      </c>
      <c r="AL42" s="204">
        <v>0.98454620391876857</v>
      </c>
      <c r="AM42" s="204">
        <v>1.3606579424725482</v>
      </c>
      <c r="AN42" s="204">
        <v>1.3250472130649471</v>
      </c>
      <c r="AO42" s="203">
        <v>1.0552050915511726</v>
      </c>
      <c r="AP42" s="203">
        <v>1.2818796181102399</v>
      </c>
      <c r="AQ42" s="203">
        <v>1.1908221602774161</v>
      </c>
      <c r="AR42" s="205">
        <v>1.1564736688845716</v>
      </c>
      <c r="AS42" s="35">
        <v>0.88564229443789166</v>
      </c>
      <c r="AT42" s="58">
        <v>1.1469934690811119</v>
      </c>
      <c r="AU42" s="58">
        <v>1.1695224420049664</v>
      </c>
      <c r="AV42" s="58">
        <v>1.0083166245081983</v>
      </c>
      <c r="AW42" s="52">
        <v>1.0079956700938124</v>
      </c>
      <c r="AX42" s="52">
        <v>1.3360599175643324</v>
      </c>
      <c r="AY42" s="52">
        <v>1.2114369029294327</v>
      </c>
      <c r="AZ42" s="36">
        <v>1.0273917154949286</v>
      </c>
      <c r="BA42" s="17" t="s">
        <v>644</v>
      </c>
      <c r="BB42" s="57">
        <v>0.66206058623754049</v>
      </c>
      <c r="BC42" s="57">
        <v>0.638603052292816</v>
      </c>
      <c r="BD42" s="57">
        <v>0.5741267171162312</v>
      </c>
      <c r="BE42" s="29">
        <v>0.69303820089187562</v>
      </c>
      <c r="BF42" s="29">
        <v>0.67728927645227677</v>
      </c>
      <c r="BG42" s="29">
        <v>0.62355469899467242</v>
      </c>
      <c r="BH42" s="18">
        <v>0.50675875399811487</v>
      </c>
      <c r="BI42" s="225">
        <v>0.11751241674617928</v>
      </c>
      <c r="BJ42" s="204">
        <v>0.11873442075546334</v>
      </c>
      <c r="BK42" s="204">
        <v>0.15027177136704206</v>
      </c>
      <c r="BL42" s="204">
        <v>0.15929275433559864</v>
      </c>
      <c r="BM42" s="203">
        <v>0.15620559439445283</v>
      </c>
      <c r="BN42" s="203">
        <v>0.15953427397190023</v>
      </c>
      <c r="BO42" s="203">
        <v>0.13683921419049921</v>
      </c>
      <c r="BP42" s="205">
        <v>0.12112041390135116</v>
      </c>
      <c r="BQ42" s="35" t="s">
        <v>644</v>
      </c>
      <c r="BR42" s="58" t="s">
        <v>644</v>
      </c>
      <c r="BS42" s="58" t="s">
        <v>644</v>
      </c>
      <c r="BT42" s="58">
        <v>1.0471405535687428</v>
      </c>
      <c r="BU42" s="52">
        <v>0.82672046030832791</v>
      </c>
      <c r="BV42" s="52">
        <v>0.68294575945607572</v>
      </c>
      <c r="BW42" s="52">
        <v>0.55438370243249113</v>
      </c>
      <c r="BX42" s="36">
        <v>0.55933049229960774</v>
      </c>
      <c r="BY42" s="17" t="s">
        <v>644</v>
      </c>
      <c r="BZ42" s="57">
        <v>3.98533268029354E-2</v>
      </c>
      <c r="CA42" s="57">
        <v>5.4841420101630789E-2</v>
      </c>
      <c r="CB42" s="57">
        <v>5.0220086456928735E-2</v>
      </c>
      <c r="CC42" s="29">
        <v>4.772985589293631E-2</v>
      </c>
      <c r="CD42" s="29">
        <v>5.1333717060514747E-2</v>
      </c>
      <c r="CE42" s="29">
        <v>5.5193828762750648E-2</v>
      </c>
      <c r="CF42" s="18">
        <v>5.7592634096191538E-2</v>
      </c>
      <c r="CG42" s="225" t="s">
        <v>644</v>
      </c>
      <c r="CH42" s="204" t="s">
        <v>644</v>
      </c>
      <c r="CI42" s="204" t="s">
        <v>644</v>
      </c>
      <c r="CJ42" s="204">
        <v>1.5137149747694021</v>
      </c>
      <c r="CK42" s="203">
        <v>1.7587838288329161</v>
      </c>
      <c r="CL42" s="203">
        <v>2.2579738396737161</v>
      </c>
      <c r="CM42" s="203">
        <v>2.2625647756712857</v>
      </c>
      <c r="CN42" s="205">
        <v>1.3932221915630887</v>
      </c>
      <c r="CO42" s="35" t="s">
        <v>644</v>
      </c>
      <c r="CP42" s="58" t="s">
        <v>644</v>
      </c>
      <c r="CQ42" s="58" t="s">
        <v>644</v>
      </c>
      <c r="CR42" s="58">
        <v>0.40350606533503525</v>
      </c>
      <c r="CS42" s="52">
        <v>0.25389037140031034</v>
      </c>
      <c r="CT42" s="52">
        <v>0.25808318559234478</v>
      </c>
      <c r="CU42" s="52">
        <v>0.36880865239218669</v>
      </c>
      <c r="CV42" s="36">
        <v>0.38122422584357601</v>
      </c>
      <c r="CW42" s="17">
        <v>0.38526606056879753</v>
      </c>
      <c r="CX42" s="57">
        <v>0.68446865271142676</v>
      </c>
      <c r="CY42" s="57">
        <v>0.76017811216135467</v>
      </c>
      <c r="CZ42" s="57">
        <v>0.74624547337227209</v>
      </c>
      <c r="DA42" s="29">
        <v>0.76879799252062586</v>
      </c>
      <c r="DB42" s="29">
        <v>0.83035340820957959</v>
      </c>
      <c r="DC42" s="29">
        <v>0.84826294577376493</v>
      </c>
      <c r="DD42" s="18">
        <v>0.75194659202083847</v>
      </c>
      <c r="DE42" s="225" t="s">
        <v>644</v>
      </c>
      <c r="DF42" s="204" t="s">
        <v>644</v>
      </c>
      <c r="DG42" s="204" t="s">
        <v>644</v>
      </c>
      <c r="DH42" s="204">
        <v>0.5810705905891278</v>
      </c>
      <c r="DI42" s="203">
        <v>0.54655259390465016</v>
      </c>
      <c r="DJ42" s="203">
        <v>0.52803431826593838</v>
      </c>
      <c r="DK42" s="203">
        <v>0.55227800841869179</v>
      </c>
      <c r="DL42" s="205">
        <v>0.59449167304933725</v>
      </c>
      <c r="DM42" s="35" t="s">
        <v>644</v>
      </c>
      <c r="DN42" s="58" t="s">
        <v>644</v>
      </c>
      <c r="DO42" s="58" t="s">
        <v>644</v>
      </c>
      <c r="DP42" s="58">
        <v>0.47944126354197442</v>
      </c>
      <c r="DQ42" s="52">
        <v>0.27750464023937366</v>
      </c>
      <c r="DR42" s="52">
        <v>0.25105578268809403</v>
      </c>
      <c r="DS42" s="52">
        <v>0.3643064998782572</v>
      </c>
      <c r="DT42" s="36">
        <v>0.39460441206548247</v>
      </c>
      <c r="DU42" s="17" t="s">
        <v>644</v>
      </c>
      <c r="DV42" s="57">
        <v>2.6666666666666665</v>
      </c>
      <c r="DW42" s="57">
        <v>2</v>
      </c>
      <c r="DX42" s="57">
        <v>2</v>
      </c>
      <c r="DY42" s="29">
        <v>2</v>
      </c>
      <c r="DZ42" s="29">
        <v>2.8333333333333335</v>
      </c>
      <c r="EA42" s="29">
        <v>2.875</v>
      </c>
      <c r="EB42" s="18">
        <v>2.875</v>
      </c>
      <c r="EC42" s="93"/>
      <c r="ED42" s="17" t="s">
        <v>644</v>
      </c>
      <c r="EE42" s="57" t="s">
        <v>644</v>
      </c>
      <c r="EF42" s="57" t="s">
        <v>644</v>
      </c>
      <c r="EG42" s="57">
        <v>0.30116326726438081</v>
      </c>
      <c r="EH42" s="29">
        <v>0.31763697209833486</v>
      </c>
      <c r="EI42" s="29">
        <v>0.34267368113748597</v>
      </c>
      <c r="EJ42" s="29">
        <v>0.28375810300821913</v>
      </c>
      <c r="EK42" s="18">
        <v>0.24431794844297303</v>
      </c>
      <c r="EL42" s="225" t="s">
        <v>644</v>
      </c>
      <c r="EM42" s="204" t="s">
        <v>644</v>
      </c>
      <c r="EN42" s="204">
        <v>0.35331500528868104</v>
      </c>
      <c r="EO42" s="204">
        <v>0.32322605461093806</v>
      </c>
      <c r="EP42" s="203">
        <v>0.3442600846968431</v>
      </c>
      <c r="EQ42" s="203">
        <v>0.35707215446605872</v>
      </c>
      <c r="ER42" s="203">
        <v>0.3091282135350133</v>
      </c>
      <c r="ES42" s="205">
        <v>0.27478770601904023</v>
      </c>
      <c r="ET42" s="35" t="s">
        <v>644</v>
      </c>
      <c r="EU42" s="58" t="s">
        <v>644</v>
      </c>
      <c r="EV42" s="58" t="s">
        <v>644</v>
      </c>
      <c r="EW42" s="58" t="s">
        <v>644</v>
      </c>
      <c r="EX42" s="52">
        <v>0.44394565794649288</v>
      </c>
      <c r="EY42" s="52">
        <v>0.48344132115845073</v>
      </c>
      <c r="EZ42" s="52">
        <v>0.38697494588755066</v>
      </c>
      <c r="FA42" s="36">
        <v>0.3469590291787748</v>
      </c>
      <c r="FB42" s="17" t="s">
        <v>644</v>
      </c>
      <c r="FC42" s="57" t="s">
        <v>644</v>
      </c>
      <c r="FD42" s="57" t="s">
        <v>644</v>
      </c>
      <c r="FE42" s="57" t="s">
        <v>644</v>
      </c>
      <c r="FF42" s="29" t="s">
        <v>644</v>
      </c>
      <c r="FG42" s="29">
        <v>0.32219476808377395</v>
      </c>
      <c r="FH42" s="29">
        <v>0.26892830242002763</v>
      </c>
      <c r="FI42" s="18">
        <v>0.24440734102854492</v>
      </c>
      <c r="FJ42" s="225" t="s">
        <v>644</v>
      </c>
      <c r="FK42" s="204" t="s">
        <v>644</v>
      </c>
      <c r="FL42" s="204">
        <v>0.34665342153640605</v>
      </c>
      <c r="FM42" s="204">
        <v>0.30930233389815864</v>
      </c>
      <c r="FN42" s="203">
        <v>0.32110217746729552</v>
      </c>
      <c r="FO42" s="203">
        <v>0.33443010735367695</v>
      </c>
      <c r="FP42" s="203">
        <v>0.2610258503966309</v>
      </c>
      <c r="FQ42" s="205">
        <v>0.23979792371633499</v>
      </c>
      <c r="FR42" s="35" t="s">
        <v>644</v>
      </c>
      <c r="FS42" s="58">
        <v>0.38118574732206045</v>
      </c>
      <c r="FT42" s="58">
        <v>0.42016616930078143</v>
      </c>
      <c r="FU42" s="58">
        <v>0.36862117455456278</v>
      </c>
      <c r="FV42" s="52">
        <v>0.38149580151206758</v>
      </c>
      <c r="FW42" s="52">
        <v>0.41737141185707483</v>
      </c>
      <c r="FX42" s="52">
        <v>0.33504308397327887</v>
      </c>
      <c r="FY42" s="36">
        <v>0.29982858157870668</v>
      </c>
      <c r="FZ42" s="17" t="s">
        <v>644</v>
      </c>
      <c r="GA42" s="57" t="s">
        <v>644</v>
      </c>
      <c r="GB42" s="57" t="s">
        <v>644</v>
      </c>
      <c r="GC42" s="57">
        <v>0.32229292805566201</v>
      </c>
      <c r="GD42" s="29">
        <v>0.33531955138269731</v>
      </c>
      <c r="GE42" s="29">
        <v>0.39661427658388743</v>
      </c>
      <c r="GF42" s="29">
        <v>0.32906929104592436</v>
      </c>
      <c r="GG42" s="18">
        <v>0.29647518180441934</v>
      </c>
      <c r="GH42" s="225" t="s">
        <v>644</v>
      </c>
      <c r="GI42" s="204">
        <v>0.93564964755156221</v>
      </c>
      <c r="GJ42" s="204" t="s">
        <v>644</v>
      </c>
      <c r="GK42" s="204">
        <v>0.34294517386754358</v>
      </c>
      <c r="GL42" s="203">
        <v>0.35607559112876475</v>
      </c>
      <c r="GM42" s="203">
        <v>0.37591213074139451</v>
      </c>
      <c r="GN42" s="203">
        <v>0.29951337441220477</v>
      </c>
      <c r="GO42" s="205">
        <v>0.26828064973161686</v>
      </c>
      <c r="GP42" s="93"/>
      <c r="GQ42" s="17" t="s">
        <v>644</v>
      </c>
      <c r="GR42" s="57" t="s">
        <v>644</v>
      </c>
      <c r="GS42" s="57" t="s">
        <v>644</v>
      </c>
      <c r="GT42" s="57">
        <v>1.5099761604413917</v>
      </c>
      <c r="GU42" s="29">
        <v>1.2723912803466899</v>
      </c>
      <c r="GV42" s="29">
        <v>1.9209680190295679</v>
      </c>
      <c r="GW42" s="29">
        <v>2.1373846721414784</v>
      </c>
      <c r="GX42" s="18">
        <v>1.7206217720087214</v>
      </c>
      <c r="GY42" s="225" t="s">
        <v>644</v>
      </c>
      <c r="GZ42" s="204">
        <v>0.44922590281110969</v>
      </c>
      <c r="HA42" s="204">
        <v>1.1200006446562571</v>
      </c>
      <c r="HB42" s="204">
        <v>0.71088940892829999</v>
      </c>
      <c r="HC42" s="203">
        <v>0.68793849804956564</v>
      </c>
      <c r="HD42" s="203">
        <v>0.67236014315480164</v>
      </c>
      <c r="HE42" s="203">
        <v>0.48251601986151021</v>
      </c>
      <c r="HF42" s="205">
        <v>0.47462848400665125</v>
      </c>
      <c r="HG42" s="35" t="s">
        <v>644</v>
      </c>
      <c r="HH42" s="58" t="s">
        <v>644</v>
      </c>
      <c r="HI42" s="58" t="s">
        <v>644</v>
      </c>
      <c r="HJ42" s="58" t="s">
        <v>644</v>
      </c>
      <c r="HK42" s="52" t="s">
        <v>644</v>
      </c>
      <c r="HL42" s="52">
        <v>0.23505862825952598</v>
      </c>
      <c r="HM42" s="52">
        <v>0.23830750584798052</v>
      </c>
      <c r="HN42" s="36">
        <v>0.15588622442304595</v>
      </c>
      <c r="HO42" s="17" t="s">
        <v>644</v>
      </c>
      <c r="HP42" s="57">
        <v>0.67805412835508827</v>
      </c>
      <c r="HQ42" s="57">
        <v>0.63508322132739192</v>
      </c>
      <c r="HR42" s="57">
        <v>0.5876054020998801</v>
      </c>
      <c r="HS42" s="29">
        <v>0.55483847227435801</v>
      </c>
      <c r="HT42" s="29">
        <v>0.51673819253347031</v>
      </c>
      <c r="HU42" s="29">
        <v>0.33607501411413976</v>
      </c>
      <c r="HV42" s="18">
        <v>0.20986632004757233</v>
      </c>
      <c r="HW42" s="225" t="s">
        <v>644</v>
      </c>
      <c r="HX42" s="204" t="s">
        <v>644</v>
      </c>
      <c r="HY42" s="204" t="s">
        <v>644</v>
      </c>
      <c r="HZ42" s="204">
        <v>9.3238466032164777E-2</v>
      </c>
      <c r="IA42" s="203">
        <v>8.8720741437544673E-2</v>
      </c>
      <c r="IB42" s="203">
        <v>9.3002017786316019E-2</v>
      </c>
      <c r="IC42" s="203">
        <v>7.7832306598754911E-2</v>
      </c>
      <c r="ID42" s="205">
        <v>7.0445520096845959E-2</v>
      </c>
      <c r="IE42" s="35" t="s">
        <v>644</v>
      </c>
      <c r="IF42" s="58">
        <v>5.1713808676013349E-2</v>
      </c>
      <c r="IG42" s="58">
        <v>4.7588649066020755E-2</v>
      </c>
      <c r="IH42" s="58">
        <v>4.563735222154252E-2</v>
      </c>
      <c r="II42" s="52">
        <v>5.8559195517047087E-2</v>
      </c>
      <c r="IJ42" s="52">
        <v>4.7660866174072912E-2</v>
      </c>
      <c r="IK42" s="52">
        <v>3.6830593173128617E-2</v>
      </c>
      <c r="IL42" s="36">
        <v>3.1816758212568914E-2</v>
      </c>
      <c r="IM42" s="225" t="s">
        <v>644</v>
      </c>
      <c r="IN42" s="204" t="s">
        <v>644</v>
      </c>
      <c r="IO42" s="204" t="s">
        <v>644</v>
      </c>
      <c r="IP42" s="204" t="s">
        <v>644</v>
      </c>
      <c r="IQ42" s="203">
        <v>6.2097595227219617</v>
      </c>
      <c r="IR42" s="203">
        <v>6.861186292351241</v>
      </c>
      <c r="IS42" s="203">
        <v>6.7291515432394746</v>
      </c>
      <c r="IT42" s="205">
        <v>6.7790767296210381</v>
      </c>
      <c r="IU42" s="35" t="s">
        <v>644</v>
      </c>
      <c r="IV42" s="58">
        <v>0.20879183855512329</v>
      </c>
      <c r="IW42" s="58">
        <v>0.22798785549253173</v>
      </c>
      <c r="IX42" s="58">
        <v>0.17469666275207668</v>
      </c>
      <c r="IY42" s="52">
        <v>0.12582390519825531</v>
      </c>
      <c r="IZ42" s="52">
        <v>0.12145965959130006</v>
      </c>
      <c r="JA42" s="52">
        <v>0.10324234888777822</v>
      </c>
      <c r="JB42" s="36">
        <v>9.0171261919093817E-2</v>
      </c>
      <c r="JC42" s="17" t="s">
        <v>644</v>
      </c>
      <c r="JD42" s="57" t="s">
        <v>644</v>
      </c>
      <c r="JE42" s="57" t="s">
        <v>644</v>
      </c>
      <c r="JF42" s="57" t="s">
        <v>644</v>
      </c>
      <c r="JG42" s="29">
        <v>0.11886424255854079</v>
      </c>
      <c r="JH42" s="29">
        <v>0.11471840320775195</v>
      </c>
      <c r="JI42" s="29">
        <v>9.9612601412276625E-2</v>
      </c>
      <c r="JJ42" s="18">
        <v>8.1820699124161095E-2</v>
      </c>
      <c r="JK42" s="225" t="s">
        <v>644</v>
      </c>
      <c r="JL42" s="204" t="s">
        <v>644</v>
      </c>
      <c r="JM42" s="204">
        <v>4.6895218411121022E-2</v>
      </c>
      <c r="JN42" s="204">
        <v>4.6114603727770799E-2</v>
      </c>
      <c r="JO42" s="203">
        <v>4.6168123900282229E-2</v>
      </c>
      <c r="JP42" s="203">
        <v>4.6292754853090222E-2</v>
      </c>
      <c r="JQ42" s="203">
        <v>5.0042788509240058E-2</v>
      </c>
      <c r="JR42" s="205">
        <v>4.3439359684086028E-2</v>
      </c>
      <c r="JT42" s="35" t="s">
        <v>644</v>
      </c>
      <c r="JU42" s="58">
        <v>0.5311051385467056</v>
      </c>
      <c r="JV42" s="58">
        <v>0.35289981957702049</v>
      </c>
      <c r="JW42" s="58">
        <v>0.13392692758812749</v>
      </c>
      <c r="JX42" s="52">
        <v>0.12356168731105598</v>
      </c>
      <c r="JY42" s="52">
        <v>0.12657603058312902</v>
      </c>
      <c r="JZ42" s="52">
        <v>0.1045050301101124</v>
      </c>
      <c r="KA42" s="36">
        <v>3.7436056943316344E-2</v>
      </c>
    </row>
    <row r="43" spans="1:287" ht="13.2" x14ac:dyDescent="0.25">
      <c r="A43" s="129">
        <v>5.3</v>
      </c>
      <c r="B43" s="12" t="s">
        <v>222</v>
      </c>
      <c r="E43" s="17" t="s">
        <v>644</v>
      </c>
      <c r="F43" s="57" t="s">
        <v>644</v>
      </c>
      <c r="G43" s="57" t="s">
        <v>644</v>
      </c>
      <c r="H43" s="57" t="s">
        <v>644</v>
      </c>
      <c r="I43" s="29" t="s">
        <v>644</v>
      </c>
      <c r="J43" s="29">
        <v>0</v>
      </c>
      <c r="K43" s="29">
        <v>0</v>
      </c>
      <c r="L43" s="18">
        <v>0</v>
      </c>
      <c r="M43" s="225" t="s">
        <v>644</v>
      </c>
      <c r="N43" s="204" t="s">
        <v>644</v>
      </c>
      <c r="O43" s="204">
        <v>0.19576270649801977</v>
      </c>
      <c r="P43" s="204">
        <v>0.17578120389661014</v>
      </c>
      <c r="Q43" s="203">
        <v>0.16217246076657904</v>
      </c>
      <c r="R43" s="203">
        <v>0.18484790042197694</v>
      </c>
      <c r="S43" s="203">
        <v>0.16505817701773723</v>
      </c>
      <c r="T43" s="205">
        <v>0.13379205368998945</v>
      </c>
      <c r="U43" s="35" t="s">
        <v>644</v>
      </c>
      <c r="V43" s="58" t="s">
        <v>644</v>
      </c>
      <c r="W43" s="58" t="s">
        <v>644</v>
      </c>
      <c r="X43" s="58" t="s">
        <v>644</v>
      </c>
      <c r="Y43" s="52" t="s">
        <v>644</v>
      </c>
      <c r="Z43" s="52" t="s">
        <v>644</v>
      </c>
      <c r="AA43" s="52" t="s">
        <v>644</v>
      </c>
      <c r="AB43" s="36" t="s">
        <v>644</v>
      </c>
      <c r="AC43" s="17">
        <v>0</v>
      </c>
      <c r="AD43" s="57">
        <v>6.1520036391704405E-2</v>
      </c>
      <c r="AE43" s="57">
        <v>0.30586855566134113</v>
      </c>
      <c r="AF43" s="57">
        <v>0</v>
      </c>
      <c r="AG43" s="29">
        <v>0</v>
      </c>
      <c r="AH43" s="29">
        <v>0</v>
      </c>
      <c r="AI43" s="29">
        <v>0</v>
      </c>
      <c r="AJ43" s="18">
        <v>0</v>
      </c>
      <c r="AK43" s="225">
        <v>0</v>
      </c>
      <c r="AL43" s="204">
        <v>0</v>
      </c>
      <c r="AM43" s="204">
        <v>0</v>
      </c>
      <c r="AN43" s="204">
        <v>0</v>
      </c>
      <c r="AO43" s="203">
        <v>0</v>
      </c>
      <c r="AP43" s="203">
        <v>0</v>
      </c>
      <c r="AQ43" s="203">
        <v>0</v>
      </c>
      <c r="AR43" s="205">
        <v>0</v>
      </c>
      <c r="AS43" s="35" t="s">
        <v>644</v>
      </c>
      <c r="AT43" s="58">
        <v>0</v>
      </c>
      <c r="AU43" s="58">
        <v>0</v>
      </c>
      <c r="AV43" s="58">
        <v>0</v>
      </c>
      <c r="AW43" s="52">
        <v>0</v>
      </c>
      <c r="AX43" s="52">
        <v>0</v>
      </c>
      <c r="AY43" s="52">
        <v>0</v>
      </c>
      <c r="AZ43" s="36">
        <v>0</v>
      </c>
      <c r="BA43" s="17" t="s">
        <v>644</v>
      </c>
      <c r="BB43" s="57" t="s">
        <v>644</v>
      </c>
      <c r="BC43" s="57" t="s">
        <v>644</v>
      </c>
      <c r="BD43" s="57" t="s">
        <v>644</v>
      </c>
      <c r="BE43" s="29" t="s">
        <v>644</v>
      </c>
      <c r="BF43" s="29" t="s">
        <v>644</v>
      </c>
      <c r="BG43" s="29" t="s">
        <v>644</v>
      </c>
      <c r="BH43" s="18" t="s">
        <v>644</v>
      </c>
      <c r="BI43" s="225">
        <v>0</v>
      </c>
      <c r="BJ43" s="204">
        <v>0</v>
      </c>
      <c r="BK43" s="204">
        <v>0</v>
      </c>
      <c r="BL43" s="204">
        <v>0</v>
      </c>
      <c r="BM43" s="203">
        <v>0</v>
      </c>
      <c r="BN43" s="203">
        <v>0</v>
      </c>
      <c r="BO43" s="203">
        <v>0</v>
      </c>
      <c r="BP43" s="205">
        <v>0</v>
      </c>
      <c r="BQ43" s="35" t="s">
        <v>644</v>
      </c>
      <c r="BR43" s="58" t="s">
        <v>644</v>
      </c>
      <c r="BS43" s="58" t="s">
        <v>644</v>
      </c>
      <c r="BT43" s="58" t="s">
        <v>644</v>
      </c>
      <c r="BU43" s="52" t="s">
        <v>644</v>
      </c>
      <c r="BV43" s="52" t="s">
        <v>644</v>
      </c>
      <c r="BW43" s="52" t="s">
        <v>644</v>
      </c>
      <c r="BX43" s="36" t="s">
        <v>644</v>
      </c>
      <c r="BY43" s="17" t="s">
        <v>644</v>
      </c>
      <c r="BZ43" s="57">
        <v>0</v>
      </c>
      <c r="CA43" s="57">
        <v>0</v>
      </c>
      <c r="CB43" s="57">
        <v>0</v>
      </c>
      <c r="CC43" s="29">
        <v>0.12560488392877975</v>
      </c>
      <c r="CD43" s="29" t="s">
        <v>644</v>
      </c>
      <c r="CE43" s="29" t="s">
        <v>644</v>
      </c>
      <c r="CF43" s="18" t="s">
        <v>644</v>
      </c>
      <c r="CG43" s="225" t="s">
        <v>644</v>
      </c>
      <c r="CH43" s="204" t="s">
        <v>644</v>
      </c>
      <c r="CI43" s="204" t="s">
        <v>644</v>
      </c>
      <c r="CJ43" s="204">
        <v>0</v>
      </c>
      <c r="CK43" s="203">
        <v>0</v>
      </c>
      <c r="CL43" s="203">
        <v>0</v>
      </c>
      <c r="CM43" s="203">
        <v>0</v>
      </c>
      <c r="CN43" s="205">
        <v>0</v>
      </c>
      <c r="CO43" s="35" t="s">
        <v>644</v>
      </c>
      <c r="CP43" s="58" t="s">
        <v>644</v>
      </c>
      <c r="CQ43" s="58" t="s">
        <v>644</v>
      </c>
      <c r="CR43" s="58">
        <v>0</v>
      </c>
      <c r="CS43" s="52">
        <v>0</v>
      </c>
      <c r="CT43" s="52">
        <v>0</v>
      </c>
      <c r="CU43" s="52">
        <v>0</v>
      </c>
      <c r="CV43" s="36">
        <v>0</v>
      </c>
      <c r="CW43" s="17" t="s">
        <v>644</v>
      </c>
      <c r="CX43" s="57">
        <v>0.63976742124945774</v>
      </c>
      <c r="CY43" s="57">
        <v>0.60786944616226657</v>
      </c>
      <c r="CZ43" s="57">
        <v>0.55807390671658885</v>
      </c>
      <c r="DA43" s="29">
        <v>0.64421967422381443</v>
      </c>
      <c r="DB43" s="29">
        <v>0.69619150382637229</v>
      </c>
      <c r="DC43" s="29">
        <v>0.39716357576690731</v>
      </c>
      <c r="DD43" s="18">
        <v>0.5229446753599466</v>
      </c>
      <c r="DE43" s="225" t="s">
        <v>644</v>
      </c>
      <c r="DF43" s="204" t="s">
        <v>644</v>
      </c>
      <c r="DG43" s="204" t="s">
        <v>644</v>
      </c>
      <c r="DH43" s="204" t="s">
        <v>644</v>
      </c>
      <c r="DI43" s="203" t="s">
        <v>644</v>
      </c>
      <c r="DJ43" s="203">
        <v>0</v>
      </c>
      <c r="DK43" s="203">
        <v>0</v>
      </c>
      <c r="DL43" s="205">
        <v>0</v>
      </c>
      <c r="DM43" s="35" t="s">
        <v>644</v>
      </c>
      <c r="DN43" s="58" t="s">
        <v>644</v>
      </c>
      <c r="DO43" s="58" t="s">
        <v>644</v>
      </c>
      <c r="DP43" s="58">
        <v>0</v>
      </c>
      <c r="DQ43" s="52">
        <v>0</v>
      </c>
      <c r="DR43" s="52">
        <v>0</v>
      </c>
      <c r="DS43" s="52">
        <v>0</v>
      </c>
      <c r="DT43" s="36">
        <v>0</v>
      </c>
      <c r="DU43" s="17" t="s">
        <v>644</v>
      </c>
      <c r="DV43" s="57">
        <v>0</v>
      </c>
      <c r="DW43" s="57">
        <v>0</v>
      </c>
      <c r="DX43" s="57">
        <v>0</v>
      </c>
      <c r="DY43" s="29">
        <v>0</v>
      </c>
      <c r="DZ43" s="29">
        <v>0</v>
      </c>
      <c r="EA43" s="29">
        <v>0</v>
      </c>
      <c r="EB43" s="18">
        <v>0</v>
      </c>
      <c r="EC43" s="93"/>
      <c r="ED43" s="17" t="s">
        <v>644</v>
      </c>
      <c r="EE43" s="57" t="s">
        <v>644</v>
      </c>
      <c r="EF43" s="57" t="s">
        <v>644</v>
      </c>
      <c r="EG43" s="57" t="s">
        <v>644</v>
      </c>
      <c r="EH43" s="29" t="s">
        <v>644</v>
      </c>
      <c r="EI43" s="29" t="s">
        <v>644</v>
      </c>
      <c r="EJ43" s="29" t="s">
        <v>644</v>
      </c>
      <c r="EK43" s="18" t="s">
        <v>644</v>
      </c>
      <c r="EL43" s="225" t="s">
        <v>644</v>
      </c>
      <c r="EM43" s="204" t="s">
        <v>644</v>
      </c>
      <c r="EN43" s="204" t="s">
        <v>644</v>
      </c>
      <c r="EO43" s="204" t="s">
        <v>644</v>
      </c>
      <c r="EP43" s="203" t="s">
        <v>644</v>
      </c>
      <c r="EQ43" s="203" t="s">
        <v>644</v>
      </c>
      <c r="ER43" s="203" t="s">
        <v>644</v>
      </c>
      <c r="ES43" s="205" t="s">
        <v>644</v>
      </c>
      <c r="ET43" s="35" t="s">
        <v>644</v>
      </c>
      <c r="EU43" s="58" t="s">
        <v>644</v>
      </c>
      <c r="EV43" s="58" t="s">
        <v>644</v>
      </c>
      <c r="EW43" s="58" t="s">
        <v>644</v>
      </c>
      <c r="EX43" s="52" t="s">
        <v>644</v>
      </c>
      <c r="EY43" s="52" t="s">
        <v>644</v>
      </c>
      <c r="EZ43" s="52" t="s">
        <v>644</v>
      </c>
      <c r="FA43" s="36" t="s">
        <v>644</v>
      </c>
      <c r="FB43" s="17" t="s">
        <v>644</v>
      </c>
      <c r="FC43" s="57" t="s">
        <v>644</v>
      </c>
      <c r="FD43" s="57" t="s">
        <v>644</v>
      </c>
      <c r="FE43" s="57" t="s">
        <v>644</v>
      </c>
      <c r="FF43" s="29" t="s">
        <v>644</v>
      </c>
      <c r="FG43" s="29" t="s">
        <v>644</v>
      </c>
      <c r="FH43" s="29" t="s">
        <v>644</v>
      </c>
      <c r="FI43" s="18" t="s">
        <v>644</v>
      </c>
      <c r="FJ43" s="225" t="s">
        <v>644</v>
      </c>
      <c r="FK43" s="204" t="s">
        <v>644</v>
      </c>
      <c r="FL43" s="204" t="s">
        <v>644</v>
      </c>
      <c r="FM43" s="204" t="s">
        <v>644</v>
      </c>
      <c r="FN43" s="203" t="s">
        <v>644</v>
      </c>
      <c r="FO43" s="203" t="s">
        <v>644</v>
      </c>
      <c r="FP43" s="203" t="s">
        <v>644</v>
      </c>
      <c r="FQ43" s="205" t="s">
        <v>644</v>
      </c>
      <c r="FR43" s="35" t="s">
        <v>644</v>
      </c>
      <c r="FS43" s="58" t="s">
        <v>644</v>
      </c>
      <c r="FT43" s="58" t="s">
        <v>644</v>
      </c>
      <c r="FU43" s="58" t="s">
        <v>644</v>
      </c>
      <c r="FV43" s="52" t="s">
        <v>644</v>
      </c>
      <c r="FW43" s="52" t="s">
        <v>644</v>
      </c>
      <c r="FX43" s="52" t="s">
        <v>644</v>
      </c>
      <c r="FY43" s="36" t="s">
        <v>644</v>
      </c>
      <c r="FZ43" s="17" t="s">
        <v>644</v>
      </c>
      <c r="GA43" s="57" t="s">
        <v>644</v>
      </c>
      <c r="GB43" s="57" t="s">
        <v>644</v>
      </c>
      <c r="GC43" s="57">
        <v>0</v>
      </c>
      <c r="GD43" s="29">
        <v>0</v>
      </c>
      <c r="GE43" s="29">
        <v>0</v>
      </c>
      <c r="GF43" s="29">
        <v>0</v>
      </c>
      <c r="GG43" s="18">
        <v>0</v>
      </c>
      <c r="GH43" s="225" t="s">
        <v>644</v>
      </c>
      <c r="GI43" s="204" t="s">
        <v>644</v>
      </c>
      <c r="GJ43" s="204" t="s">
        <v>644</v>
      </c>
      <c r="GK43" s="204" t="s">
        <v>644</v>
      </c>
      <c r="GL43" s="203" t="s">
        <v>644</v>
      </c>
      <c r="GM43" s="203" t="s">
        <v>644</v>
      </c>
      <c r="GN43" s="203" t="s">
        <v>644</v>
      </c>
      <c r="GO43" s="205" t="s">
        <v>644</v>
      </c>
      <c r="GP43" s="93"/>
      <c r="GQ43" s="17" t="s">
        <v>644</v>
      </c>
      <c r="GR43" s="57" t="s">
        <v>644</v>
      </c>
      <c r="GS43" s="57" t="s">
        <v>644</v>
      </c>
      <c r="GT43" s="57">
        <v>0</v>
      </c>
      <c r="GU43" s="29">
        <v>0</v>
      </c>
      <c r="GV43" s="29">
        <v>0</v>
      </c>
      <c r="GW43" s="29">
        <v>0</v>
      </c>
      <c r="GX43" s="18">
        <v>0</v>
      </c>
      <c r="GY43" s="225" t="s">
        <v>644</v>
      </c>
      <c r="GZ43" s="204">
        <v>0</v>
      </c>
      <c r="HA43" s="204">
        <v>0</v>
      </c>
      <c r="HB43" s="204">
        <v>0</v>
      </c>
      <c r="HC43" s="203">
        <v>0</v>
      </c>
      <c r="HD43" s="203">
        <v>0</v>
      </c>
      <c r="HE43" s="203">
        <v>0</v>
      </c>
      <c r="HF43" s="205">
        <v>0</v>
      </c>
      <c r="HG43" s="35" t="s">
        <v>644</v>
      </c>
      <c r="HH43" s="58" t="s">
        <v>644</v>
      </c>
      <c r="HI43" s="58" t="s">
        <v>644</v>
      </c>
      <c r="HJ43" s="58" t="s">
        <v>644</v>
      </c>
      <c r="HK43" s="52" t="s">
        <v>644</v>
      </c>
      <c r="HL43" s="52" t="s">
        <v>644</v>
      </c>
      <c r="HM43" s="52" t="s">
        <v>644</v>
      </c>
      <c r="HN43" s="36" t="s">
        <v>644</v>
      </c>
      <c r="HO43" s="17" t="s">
        <v>644</v>
      </c>
      <c r="HP43" s="57">
        <v>0.42378383022193017</v>
      </c>
      <c r="HQ43" s="57">
        <v>0.39692701332961994</v>
      </c>
      <c r="HR43" s="57">
        <v>0.36725337631242505</v>
      </c>
      <c r="HS43" s="29">
        <v>0.3467740451714737</v>
      </c>
      <c r="HT43" s="29">
        <v>0.32296137033341893</v>
      </c>
      <c r="HU43" s="29">
        <v>0.21004688382133738</v>
      </c>
      <c r="HV43" s="18">
        <v>0.13116645002973271</v>
      </c>
      <c r="HW43" s="225" t="s">
        <v>644</v>
      </c>
      <c r="HX43" s="204" t="s">
        <v>644</v>
      </c>
      <c r="HY43" s="204" t="s">
        <v>644</v>
      </c>
      <c r="HZ43" s="204" t="s">
        <v>644</v>
      </c>
      <c r="IA43" s="203" t="s">
        <v>644</v>
      </c>
      <c r="IB43" s="203" t="s">
        <v>644</v>
      </c>
      <c r="IC43" s="203" t="s">
        <v>644</v>
      </c>
      <c r="ID43" s="205" t="s">
        <v>644</v>
      </c>
      <c r="IE43" s="35" t="s">
        <v>644</v>
      </c>
      <c r="IF43" s="58" t="s">
        <v>644</v>
      </c>
      <c r="IG43" s="58" t="s">
        <v>644</v>
      </c>
      <c r="IH43" s="58" t="s">
        <v>644</v>
      </c>
      <c r="II43" s="52" t="s">
        <v>644</v>
      </c>
      <c r="IJ43" s="52" t="s">
        <v>644</v>
      </c>
      <c r="IK43" s="52" t="s">
        <v>644</v>
      </c>
      <c r="IL43" s="36" t="s">
        <v>644</v>
      </c>
      <c r="IM43" s="225" t="s">
        <v>644</v>
      </c>
      <c r="IN43" s="204" t="s">
        <v>644</v>
      </c>
      <c r="IO43" s="204" t="s">
        <v>644</v>
      </c>
      <c r="IP43" s="204">
        <v>0</v>
      </c>
      <c r="IQ43" s="203">
        <v>0</v>
      </c>
      <c r="IR43" s="203">
        <v>0</v>
      </c>
      <c r="IS43" s="203">
        <v>0</v>
      </c>
      <c r="IT43" s="205">
        <v>0</v>
      </c>
      <c r="IU43" s="35" t="s">
        <v>644</v>
      </c>
      <c r="IV43" s="58">
        <v>0.40830403984112995</v>
      </c>
      <c r="IW43" s="58">
        <v>0.44584291740761756</v>
      </c>
      <c r="IX43" s="58">
        <v>0.4804158225682108</v>
      </c>
      <c r="IY43" s="52">
        <v>0.46135431906026941</v>
      </c>
      <c r="IZ43" s="52">
        <v>0.44535208516810015</v>
      </c>
      <c r="JA43" s="52">
        <v>0.37855527925518678</v>
      </c>
      <c r="JB43" s="36">
        <v>0.33062796037001063</v>
      </c>
      <c r="JC43" s="17" t="s">
        <v>644</v>
      </c>
      <c r="JD43" s="57" t="s">
        <v>644</v>
      </c>
      <c r="JE43" s="57" t="s">
        <v>644</v>
      </c>
      <c r="JF43" s="57" t="s">
        <v>644</v>
      </c>
      <c r="JG43" s="29">
        <v>0</v>
      </c>
      <c r="JH43" s="29">
        <v>0</v>
      </c>
      <c r="JI43" s="29">
        <v>0</v>
      </c>
      <c r="JJ43" s="18">
        <v>0</v>
      </c>
      <c r="JK43" s="225" t="s">
        <v>644</v>
      </c>
      <c r="JL43" s="204" t="s">
        <v>644</v>
      </c>
      <c r="JM43" s="204" t="s">
        <v>644</v>
      </c>
      <c r="JN43" s="204" t="s">
        <v>644</v>
      </c>
      <c r="JO43" s="203" t="s">
        <v>644</v>
      </c>
      <c r="JP43" s="203" t="s">
        <v>644</v>
      </c>
      <c r="JQ43" s="203" t="s">
        <v>644</v>
      </c>
      <c r="JR43" s="205" t="s">
        <v>644</v>
      </c>
      <c r="JT43" s="35" t="s">
        <v>644</v>
      </c>
      <c r="JU43" s="58">
        <v>0</v>
      </c>
      <c r="JV43" s="58">
        <v>0</v>
      </c>
      <c r="JW43" s="58">
        <v>0</v>
      </c>
      <c r="JX43" s="52">
        <v>0</v>
      </c>
      <c r="JY43" s="52">
        <v>0</v>
      </c>
      <c r="JZ43" s="52">
        <v>0</v>
      </c>
      <c r="KA43" s="36">
        <v>0</v>
      </c>
    </row>
    <row r="44" spans="1:287" ht="13.2" x14ac:dyDescent="0.25">
      <c r="A44" s="129">
        <v>5.4</v>
      </c>
      <c r="B44" s="12" t="s">
        <v>133</v>
      </c>
      <c r="C44" s="103"/>
      <c r="E44" s="17" t="s">
        <v>644</v>
      </c>
      <c r="F44" s="57" t="s">
        <v>644</v>
      </c>
      <c r="G44" s="57" t="s">
        <v>644</v>
      </c>
      <c r="H44" s="57">
        <v>0</v>
      </c>
      <c r="I44" s="29">
        <v>0</v>
      </c>
      <c r="J44" s="29">
        <v>0</v>
      </c>
      <c r="K44" s="29">
        <v>0</v>
      </c>
      <c r="L44" s="18">
        <v>0</v>
      </c>
      <c r="M44" s="225" t="s">
        <v>644</v>
      </c>
      <c r="N44" s="204" t="s">
        <v>644</v>
      </c>
      <c r="O44" s="204" t="s">
        <v>644</v>
      </c>
      <c r="P44" s="204" t="s">
        <v>644</v>
      </c>
      <c r="Q44" s="203">
        <v>0</v>
      </c>
      <c r="R44" s="203">
        <v>0</v>
      </c>
      <c r="S44" s="203">
        <v>0</v>
      </c>
      <c r="T44" s="205">
        <v>0</v>
      </c>
      <c r="U44" s="35" t="s">
        <v>644</v>
      </c>
      <c r="V44" s="58" t="s">
        <v>644</v>
      </c>
      <c r="W44" s="58" t="s">
        <v>644</v>
      </c>
      <c r="X44" s="58" t="s">
        <v>644</v>
      </c>
      <c r="Y44" s="52" t="s">
        <v>644</v>
      </c>
      <c r="Z44" s="52" t="s">
        <v>644</v>
      </c>
      <c r="AA44" s="52" t="s">
        <v>644</v>
      </c>
      <c r="AB44" s="36" t="s">
        <v>644</v>
      </c>
      <c r="AC44" s="17" t="s">
        <v>644</v>
      </c>
      <c r="AD44" s="57" t="s">
        <v>644</v>
      </c>
      <c r="AE44" s="57" t="s">
        <v>644</v>
      </c>
      <c r="AF44" s="57">
        <v>0.15706468487169159</v>
      </c>
      <c r="AG44" s="29">
        <v>0.13073704949979839</v>
      </c>
      <c r="AH44" s="29">
        <v>0.1263645674385766</v>
      </c>
      <c r="AI44" s="29">
        <v>6.1115923320720571E-2</v>
      </c>
      <c r="AJ44" s="18">
        <v>6.0993017104437136E-2</v>
      </c>
      <c r="AK44" s="225" t="s">
        <v>644</v>
      </c>
      <c r="AL44" s="204" t="s">
        <v>644</v>
      </c>
      <c r="AM44" s="204" t="s">
        <v>644</v>
      </c>
      <c r="AN44" s="204" t="s">
        <v>644</v>
      </c>
      <c r="AO44" s="203">
        <v>7.8843548772849673E-2</v>
      </c>
      <c r="AP44" s="203">
        <v>0.10155484588911741</v>
      </c>
      <c r="AQ44" s="203">
        <v>0.12301405268674158</v>
      </c>
      <c r="AR44" s="205">
        <v>0.10388566777746688</v>
      </c>
      <c r="AS44" s="35">
        <v>6.9919128508254616E-2</v>
      </c>
      <c r="AT44" s="58">
        <v>9.353031821808469E-2</v>
      </c>
      <c r="AU44" s="58">
        <v>0.10135485775680979</v>
      </c>
      <c r="AV44" s="58">
        <v>4.369210216934899E-2</v>
      </c>
      <c r="AW44" s="52">
        <v>3.8601652366092594E-2</v>
      </c>
      <c r="AX44" s="52">
        <v>5.3300262668789851E-2</v>
      </c>
      <c r="AY44" s="52">
        <v>4.7933582316088803E-2</v>
      </c>
      <c r="AZ44" s="36">
        <v>8.126955983207669E-2</v>
      </c>
      <c r="BA44" s="17" t="s">
        <v>644</v>
      </c>
      <c r="BB44" s="57" t="s">
        <v>644</v>
      </c>
      <c r="BC44" s="57" t="s">
        <v>644</v>
      </c>
      <c r="BD44" s="57" t="s">
        <v>644</v>
      </c>
      <c r="BE44" s="29" t="s">
        <v>644</v>
      </c>
      <c r="BF44" s="29" t="s">
        <v>644</v>
      </c>
      <c r="BG44" s="29" t="s">
        <v>644</v>
      </c>
      <c r="BH44" s="18" t="s">
        <v>644</v>
      </c>
      <c r="BI44" s="225" t="s">
        <v>644</v>
      </c>
      <c r="BJ44" s="204" t="s">
        <v>644</v>
      </c>
      <c r="BK44" s="204" t="s">
        <v>644</v>
      </c>
      <c r="BL44" s="204" t="s">
        <v>644</v>
      </c>
      <c r="BM44" s="203" t="s">
        <v>644</v>
      </c>
      <c r="BN44" s="203" t="s">
        <v>644</v>
      </c>
      <c r="BO44" s="203" t="s">
        <v>644</v>
      </c>
      <c r="BP44" s="205" t="s">
        <v>644</v>
      </c>
      <c r="BQ44" s="35" t="s">
        <v>644</v>
      </c>
      <c r="BR44" s="58" t="s">
        <v>644</v>
      </c>
      <c r="BS44" s="58" t="s">
        <v>644</v>
      </c>
      <c r="BT44" s="58" t="s">
        <v>644</v>
      </c>
      <c r="BU44" s="52" t="s">
        <v>644</v>
      </c>
      <c r="BV44" s="52" t="s">
        <v>644</v>
      </c>
      <c r="BW44" s="52" t="s">
        <v>644</v>
      </c>
      <c r="BX44" s="36" t="s">
        <v>644</v>
      </c>
      <c r="BY44" s="17" t="s">
        <v>644</v>
      </c>
      <c r="BZ44" s="57">
        <v>1.714859156752814E-2</v>
      </c>
      <c r="CA44" s="57">
        <v>1.9333050564617201E-2</v>
      </c>
      <c r="CB44" s="57">
        <v>1.8234222011592888E-2</v>
      </c>
      <c r="CC44" s="29">
        <v>1.5072586071453571E-2</v>
      </c>
      <c r="CD44" s="29">
        <v>1.621064749279413E-2</v>
      </c>
      <c r="CE44" s="29">
        <v>1.7429630135605469E-2</v>
      </c>
      <c r="CF44" s="18">
        <v>1.8187147609323644E-2</v>
      </c>
      <c r="CG44" s="225" t="s">
        <v>644</v>
      </c>
      <c r="CH44" s="204" t="s">
        <v>644</v>
      </c>
      <c r="CI44" s="204" t="s">
        <v>644</v>
      </c>
      <c r="CJ44" s="204" t="s">
        <v>644</v>
      </c>
      <c r="CK44" s="203" t="s">
        <v>644</v>
      </c>
      <c r="CL44" s="203" t="s">
        <v>644</v>
      </c>
      <c r="CM44" s="203" t="s">
        <v>644</v>
      </c>
      <c r="CN44" s="205" t="s">
        <v>644</v>
      </c>
      <c r="CO44" s="35" t="s">
        <v>644</v>
      </c>
      <c r="CP44" s="58" t="s">
        <v>644</v>
      </c>
      <c r="CQ44" s="58" t="s">
        <v>644</v>
      </c>
      <c r="CR44" s="58">
        <v>0</v>
      </c>
      <c r="CS44" s="52">
        <v>0</v>
      </c>
      <c r="CT44" s="52">
        <v>0</v>
      </c>
      <c r="CU44" s="52">
        <v>0</v>
      </c>
      <c r="CV44" s="36">
        <v>0</v>
      </c>
      <c r="CW44" s="17" t="s">
        <v>644</v>
      </c>
      <c r="CX44" s="57" t="s">
        <v>644</v>
      </c>
      <c r="CY44" s="57" t="s">
        <v>644</v>
      </c>
      <c r="CZ44" s="57">
        <v>0.27504216616812438</v>
      </c>
      <c r="DA44" s="29">
        <v>0.19150215136049639</v>
      </c>
      <c r="DB44" s="29">
        <v>0.27404172776819347</v>
      </c>
      <c r="DC44" s="29">
        <v>0.17651714478529212</v>
      </c>
      <c r="DD44" s="18">
        <v>0.20245462866263536</v>
      </c>
      <c r="DE44" s="225" t="s">
        <v>644</v>
      </c>
      <c r="DF44" s="204" t="s">
        <v>644</v>
      </c>
      <c r="DG44" s="204" t="s">
        <v>644</v>
      </c>
      <c r="DH44" s="204" t="s">
        <v>644</v>
      </c>
      <c r="DI44" s="203" t="s">
        <v>644</v>
      </c>
      <c r="DJ44" s="203" t="s">
        <v>644</v>
      </c>
      <c r="DK44" s="203" t="s">
        <v>644</v>
      </c>
      <c r="DL44" s="205" t="s">
        <v>644</v>
      </c>
      <c r="DM44" s="35" t="s">
        <v>644</v>
      </c>
      <c r="DN44" s="58" t="s">
        <v>644</v>
      </c>
      <c r="DO44" s="58" t="s">
        <v>644</v>
      </c>
      <c r="DP44" s="58" t="s">
        <v>644</v>
      </c>
      <c r="DQ44" s="52" t="s">
        <v>644</v>
      </c>
      <c r="DR44" s="52" t="s">
        <v>644</v>
      </c>
      <c r="DS44" s="52" t="s">
        <v>644</v>
      </c>
      <c r="DT44" s="36" t="s">
        <v>644</v>
      </c>
      <c r="DU44" s="17" t="s">
        <v>644</v>
      </c>
      <c r="DV44" s="57" t="s">
        <v>644</v>
      </c>
      <c r="DW44" s="57" t="s">
        <v>644</v>
      </c>
      <c r="DX44" s="57" t="s">
        <v>644</v>
      </c>
      <c r="DY44" s="29" t="s">
        <v>644</v>
      </c>
      <c r="DZ44" s="29" t="s">
        <v>644</v>
      </c>
      <c r="EA44" s="29">
        <v>0.41</v>
      </c>
      <c r="EB44" s="18" t="s">
        <v>644</v>
      </c>
      <c r="EC44" s="93"/>
      <c r="ED44" s="17" t="s">
        <v>644</v>
      </c>
      <c r="EE44" s="57" t="s">
        <v>644</v>
      </c>
      <c r="EF44" s="57" t="s">
        <v>644</v>
      </c>
      <c r="EG44" s="57">
        <v>0</v>
      </c>
      <c r="EH44" s="29">
        <v>0</v>
      </c>
      <c r="EI44" s="29">
        <v>0</v>
      </c>
      <c r="EJ44" s="29">
        <v>0</v>
      </c>
      <c r="EK44" s="18">
        <v>0</v>
      </c>
      <c r="EL44" s="225" t="s">
        <v>644</v>
      </c>
      <c r="EM44" s="204" t="s">
        <v>644</v>
      </c>
      <c r="EN44" s="204">
        <v>0</v>
      </c>
      <c r="EO44" s="204">
        <v>0</v>
      </c>
      <c r="EP44" s="203">
        <v>0</v>
      </c>
      <c r="EQ44" s="203">
        <v>0</v>
      </c>
      <c r="ER44" s="203">
        <v>0</v>
      </c>
      <c r="ES44" s="205">
        <v>0</v>
      </c>
      <c r="ET44" s="35" t="s">
        <v>644</v>
      </c>
      <c r="EU44" s="58" t="s">
        <v>644</v>
      </c>
      <c r="EV44" s="58" t="s">
        <v>644</v>
      </c>
      <c r="EW44" s="58" t="s">
        <v>644</v>
      </c>
      <c r="EX44" s="52" t="s">
        <v>644</v>
      </c>
      <c r="EY44" s="52">
        <v>0</v>
      </c>
      <c r="EZ44" s="52">
        <v>0</v>
      </c>
      <c r="FA44" s="36">
        <v>0</v>
      </c>
      <c r="FB44" s="17" t="s">
        <v>644</v>
      </c>
      <c r="FC44" s="57" t="s">
        <v>644</v>
      </c>
      <c r="FD44" s="57" t="s">
        <v>644</v>
      </c>
      <c r="FE44" s="57" t="s">
        <v>644</v>
      </c>
      <c r="FF44" s="29" t="s">
        <v>644</v>
      </c>
      <c r="FG44" s="29" t="s">
        <v>644</v>
      </c>
      <c r="FH44" s="29" t="s">
        <v>644</v>
      </c>
      <c r="FI44" s="18" t="s">
        <v>644</v>
      </c>
      <c r="FJ44" s="225" t="s">
        <v>644</v>
      </c>
      <c r="FK44" s="204" t="s">
        <v>644</v>
      </c>
      <c r="FL44" s="204" t="s">
        <v>644</v>
      </c>
      <c r="FM44" s="204" t="s">
        <v>644</v>
      </c>
      <c r="FN44" s="203" t="s">
        <v>644</v>
      </c>
      <c r="FO44" s="203" t="s">
        <v>644</v>
      </c>
      <c r="FP44" s="203" t="s">
        <v>644</v>
      </c>
      <c r="FQ44" s="205" t="s">
        <v>644</v>
      </c>
      <c r="FR44" s="35" t="s">
        <v>644</v>
      </c>
      <c r="FS44" s="58" t="s">
        <v>644</v>
      </c>
      <c r="FT44" s="58" t="s">
        <v>644</v>
      </c>
      <c r="FU44" s="58" t="s">
        <v>644</v>
      </c>
      <c r="FV44" s="52" t="s">
        <v>644</v>
      </c>
      <c r="FW44" s="52" t="s">
        <v>644</v>
      </c>
      <c r="FX44" s="52" t="s">
        <v>644</v>
      </c>
      <c r="FY44" s="36" t="s">
        <v>644</v>
      </c>
      <c r="FZ44" s="17" t="s">
        <v>644</v>
      </c>
      <c r="GA44" s="57" t="s">
        <v>644</v>
      </c>
      <c r="GB44" s="57" t="s">
        <v>644</v>
      </c>
      <c r="GC44" s="57" t="s">
        <v>644</v>
      </c>
      <c r="GD44" s="29" t="s">
        <v>644</v>
      </c>
      <c r="GE44" s="29">
        <v>0</v>
      </c>
      <c r="GF44" s="29">
        <v>0</v>
      </c>
      <c r="GG44" s="18">
        <v>0</v>
      </c>
      <c r="GH44" s="225" t="s">
        <v>644</v>
      </c>
      <c r="GI44" s="204" t="s">
        <v>644</v>
      </c>
      <c r="GJ44" s="204" t="s">
        <v>644</v>
      </c>
      <c r="GK44" s="204" t="s">
        <v>644</v>
      </c>
      <c r="GL44" s="203" t="s">
        <v>644</v>
      </c>
      <c r="GM44" s="203" t="s">
        <v>644</v>
      </c>
      <c r="GN44" s="203" t="s">
        <v>644</v>
      </c>
      <c r="GO44" s="205" t="s">
        <v>644</v>
      </c>
      <c r="GP44" s="93"/>
      <c r="GQ44" s="17" t="s">
        <v>644</v>
      </c>
      <c r="GR44" s="57" t="s">
        <v>644</v>
      </c>
      <c r="GS44" s="57" t="s">
        <v>644</v>
      </c>
      <c r="GT44" s="57" t="s">
        <v>644</v>
      </c>
      <c r="GU44" s="29" t="s">
        <v>644</v>
      </c>
      <c r="GV44" s="29" t="s">
        <v>644</v>
      </c>
      <c r="GW44" s="29" t="s">
        <v>644</v>
      </c>
      <c r="GX44" s="18" t="s">
        <v>644</v>
      </c>
      <c r="GY44" s="225" t="s">
        <v>644</v>
      </c>
      <c r="GZ44" s="204" t="s">
        <v>644</v>
      </c>
      <c r="HA44" s="204" t="s">
        <v>644</v>
      </c>
      <c r="HB44" s="204">
        <v>0.35483557952745509</v>
      </c>
      <c r="HC44" s="203">
        <v>0.34307496174872359</v>
      </c>
      <c r="HD44" s="203">
        <v>0.33549250523923119</v>
      </c>
      <c r="HE44" s="203">
        <v>0.16237087088300883</v>
      </c>
      <c r="HF44" s="205">
        <v>0.16127486500148044</v>
      </c>
      <c r="HG44" s="35" t="s">
        <v>644</v>
      </c>
      <c r="HH44" s="58" t="s">
        <v>644</v>
      </c>
      <c r="HI44" s="58" t="s">
        <v>644</v>
      </c>
      <c r="HJ44" s="58" t="s">
        <v>644</v>
      </c>
      <c r="HK44" s="52" t="s">
        <v>644</v>
      </c>
      <c r="HL44" s="52">
        <v>0.68797647295471009</v>
      </c>
      <c r="HM44" s="52">
        <v>0.69748538296969909</v>
      </c>
      <c r="HN44" s="36">
        <v>0.63771637263973346</v>
      </c>
      <c r="HO44" s="17" t="s">
        <v>644</v>
      </c>
      <c r="HP44" s="57" t="s">
        <v>644</v>
      </c>
      <c r="HQ44" s="57" t="s">
        <v>644</v>
      </c>
      <c r="HR44" s="57" t="s">
        <v>644</v>
      </c>
      <c r="HS44" s="29" t="s">
        <v>644</v>
      </c>
      <c r="HT44" s="29" t="s">
        <v>644</v>
      </c>
      <c r="HU44" s="29" t="s">
        <v>644</v>
      </c>
      <c r="HV44" s="18" t="s">
        <v>644</v>
      </c>
      <c r="HW44" s="225" t="s">
        <v>644</v>
      </c>
      <c r="HX44" s="204" t="s">
        <v>644</v>
      </c>
      <c r="HY44" s="204" t="s">
        <v>644</v>
      </c>
      <c r="HZ44" s="204" t="s">
        <v>644</v>
      </c>
      <c r="IA44" s="203" t="s">
        <v>644</v>
      </c>
      <c r="IB44" s="203" t="s">
        <v>644</v>
      </c>
      <c r="IC44" s="203" t="s">
        <v>644</v>
      </c>
      <c r="ID44" s="205" t="s">
        <v>644</v>
      </c>
      <c r="IE44" s="35" t="s">
        <v>644</v>
      </c>
      <c r="IF44" s="58">
        <v>0.19248077074482953</v>
      </c>
      <c r="IG44" s="58">
        <v>0.17712676914438066</v>
      </c>
      <c r="IH44" s="58">
        <v>0.16986396777289062</v>
      </c>
      <c r="II44" s="52">
        <v>0.21795956197955516</v>
      </c>
      <c r="IJ44" s="52">
        <v>0.17739556397838577</v>
      </c>
      <c r="IK44" s="52">
        <v>0.13708487428119484</v>
      </c>
      <c r="IL44" s="36">
        <v>0.11842318908910156</v>
      </c>
      <c r="IM44" s="225" t="s">
        <v>644</v>
      </c>
      <c r="IN44" s="204" t="s">
        <v>644</v>
      </c>
      <c r="IO44" s="204" t="s">
        <v>644</v>
      </c>
      <c r="IP44" s="204" t="s">
        <v>644</v>
      </c>
      <c r="IQ44" s="203" t="s">
        <v>644</v>
      </c>
      <c r="IR44" s="203" t="s">
        <v>644</v>
      </c>
      <c r="IS44" s="203" t="s">
        <v>644</v>
      </c>
      <c r="IT44" s="205" t="s">
        <v>644</v>
      </c>
      <c r="IU44" s="35" t="s">
        <v>644</v>
      </c>
      <c r="IV44" s="58" t="s">
        <v>644</v>
      </c>
      <c r="IW44" s="58" t="s">
        <v>644</v>
      </c>
      <c r="IX44" s="58" t="s">
        <v>644</v>
      </c>
      <c r="IY44" s="52" t="s">
        <v>644</v>
      </c>
      <c r="IZ44" s="52" t="s">
        <v>644</v>
      </c>
      <c r="JA44" s="52" t="s">
        <v>644</v>
      </c>
      <c r="JB44" s="36" t="s">
        <v>644</v>
      </c>
      <c r="JC44" s="17" t="s">
        <v>644</v>
      </c>
      <c r="JD44" s="57" t="s">
        <v>644</v>
      </c>
      <c r="JE44" s="57" t="s">
        <v>644</v>
      </c>
      <c r="JF44" s="57" t="s">
        <v>644</v>
      </c>
      <c r="JG44" s="29" t="s">
        <v>644</v>
      </c>
      <c r="JH44" s="29">
        <v>0.20055664896460132</v>
      </c>
      <c r="JI44" s="29">
        <v>0.17273861516579764</v>
      </c>
      <c r="JJ44" s="18">
        <v>0.15246093004502065</v>
      </c>
      <c r="JK44" s="225" t="s">
        <v>644</v>
      </c>
      <c r="JL44" s="204" t="s">
        <v>644</v>
      </c>
      <c r="JM44" s="204" t="s">
        <v>644</v>
      </c>
      <c r="JN44" s="204" t="s">
        <v>644</v>
      </c>
      <c r="JO44" s="203" t="s">
        <v>644</v>
      </c>
      <c r="JP44" s="203" t="s">
        <v>644</v>
      </c>
      <c r="JQ44" s="203" t="s">
        <v>644</v>
      </c>
      <c r="JR44" s="205">
        <v>3.6199466403405017E-3</v>
      </c>
      <c r="JT44" s="35" t="s">
        <v>644</v>
      </c>
      <c r="JU44" s="58" t="s">
        <v>644</v>
      </c>
      <c r="JV44" s="58" t="s">
        <v>644</v>
      </c>
      <c r="JW44" s="58" t="s">
        <v>644</v>
      </c>
      <c r="JX44" s="52" t="s">
        <v>644</v>
      </c>
      <c r="JY44" s="52" t="s">
        <v>644</v>
      </c>
      <c r="JZ44" s="52" t="s">
        <v>644</v>
      </c>
      <c r="KA44" s="36" t="s">
        <v>644</v>
      </c>
    </row>
    <row r="45" spans="1:287" ht="13.2" x14ac:dyDescent="0.25">
      <c r="A45" s="129">
        <v>5.5</v>
      </c>
      <c r="B45" s="12" t="s">
        <v>18</v>
      </c>
      <c r="C45" s="103"/>
      <c r="E45" s="17" t="s">
        <v>644</v>
      </c>
      <c r="F45" s="57" t="s">
        <v>644</v>
      </c>
      <c r="G45" s="57" t="s">
        <v>644</v>
      </c>
      <c r="H45" s="57">
        <v>0</v>
      </c>
      <c r="I45" s="29">
        <v>0</v>
      </c>
      <c r="J45" s="29">
        <v>0</v>
      </c>
      <c r="K45" s="29">
        <v>0</v>
      </c>
      <c r="L45" s="18">
        <v>0</v>
      </c>
      <c r="M45" s="225">
        <v>3.6832481655572007E-2</v>
      </c>
      <c r="N45" s="204">
        <v>3.9422828436584276E-2</v>
      </c>
      <c r="O45" s="204">
        <v>4.1205257420169152E-2</v>
      </c>
      <c r="P45" s="204">
        <v>3.5946268662003414E-2</v>
      </c>
      <c r="Q45" s="203">
        <v>0</v>
      </c>
      <c r="R45" s="203">
        <v>0</v>
      </c>
      <c r="S45" s="203">
        <v>0</v>
      </c>
      <c r="T45" s="205">
        <v>0</v>
      </c>
      <c r="U45" s="35" t="s">
        <v>644</v>
      </c>
      <c r="V45" s="58" t="s">
        <v>644</v>
      </c>
      <c r="W45" s="58" t="s">
        <v>644</v>
      </c>
      <c r="X45" s="58" t="s">
        <v>644</v>
      </c>
      <c r="Y45" s="52" t="s">
        <v>644</v>
      </c>
      <c r="Z45" s="52" t="s">
        <v>644</v>
      </c>
      <c r="AA45" s="52" t="s">
        <v>644</v>
      </c>
      <c r="AB45" s="36" t="s">
        <v>644</v>
      </c>
      <c r="AC45" s="17">
        <v>0.70507659961344771</v>
      </c>
      <c r="AD45" s="57">
        <v>0.3354569952312797</v>
      </c>
      <c r="AE45" s="57">
        <v>0.29659981155039145</v>
      </c>
      <c r="AF45" s="57" t="s">
        <v>644</v>
      </c>
      <c r="AG45" s="29" t="s">
        <v>644</v>
      </c>
      <c r="AH45" s="29" t="s">
        <v>644</v>
      </c>
      <c r="AI45" s="29" t="s">
        <v>644</v>
      </c>
      <c r="AJ45" s="18" t="s">
        <v>644</v>
      </c>
      <c r="AK45" s="225">
        <v>0.11223498862131508</v>
      </c>
      <c r="AL45" s="204">
        <v>0.15953742360279144</v>
      </c>
      <c r="AM45" s="204">
        <v>0.17519239201698653</v>
      </c>
      <c r="AN45" s="204">
        <v>0.14944479948054437</v>
      </c>
      <c r="AO45" s="203">
        <v>0.11475596638896959</v>
      </c>
      <c r="AP45" s="203">
        <v>0.14189071425634431</v>
      </c>
      <c r="AQ45" s="203">
        <v>0.14048204816825888</v>
      </c>
      <c r="AR45" s="205">
        <v>0.12354187697929203</v>
      </c>
      <c r="AS45" s="35">
        <v>3.4959564254127308E-2</v>
      </c>
      <c r="AT45" s="58">
        <v>5.4559352293882743E-2</v>
      </c>
      <c r="AU45" s="58">
        <v>6.2502162283366039E-2</v>
      </c>
      <c r="AV45" s="58">
        <v>5.679973282015368E-2</v>
      </c>
      <c r="AW45" s="52">
        <v>3.1308956419580536E-2</v>
      </c>
      <c r="AX45" s="52">
        <v>4.3040587694985227E-2</v>
      </c>
      <c r="AY45" s="52">
        <v>3.8706930320973117E-2</v>
      </c>
      <c r="AZ45" s="36">
        <v>3.2869021976528794E-2</v>
      </c>
      <c r="BA45" s="17" t="s">
        <v>644</v>
      </c>
      <c r="BB45" s="57">
        <v>2.8464629055343069E-2</v>
      </c>
      <c r="BC45" s="57">
        <v>2.634815243073169E-2</v>
      </c>
      <c r="BD45" s="57">
        <v>2.2854244591788586E-2</v>
      </c>
      <c r="BE45" s="29">
        <v>1.2022816508807953E-2</v>
      </c>
      <c r="BF45" s="29">
        <v>2.4472595466576298E-2</v>
      </c>
      <c r="BG45" s="29">
        <v>2.213110267503782E-2</v>
      </c>
      <c r="BH45" s="18">
        <v>2.0631686642553392E-2</v>
      </c>
      <c r="BI45" s="225" t="s">
        <v>644</v>
      </c>
      <c r="BJ45" s="204">
        <v>9.7062242027713047E-2</v>
      </c>
      <c r="BK45" s="204">
        <v>6.859763398218123E-2</v>
      </c>
      <c r="BL45" s="204">
        <v>7.4411509500635076E-2</v>
      </c>
      <c r="BM45" s="203">
        <v>0.12041119317687492</v>
      </c>
      <c r="BN45" s="203">
        <v>0.11990360389905969</v>
      </c>
      <c r="BO45" s="203">
        <v>8.945046999211867E-2</v>
      </c>
      <c r="BP45" s="205">
        <v>0</v>
      </c>
      <c r="BQ45" s="35" t="s">
        <v>644</v>
      </c>
      <c r="BR45" s="58" t="s">
        <v>644</v>
      </c>
      <c r="BS45" s="58" t="s">
        <v>644</v>
      </c>
      <c r="BT45" s="58">
        <v>0</v>
      </c>
      <c r="BU45" s="52">
        <v>1.0783310351847753E-2</v>
      </c>
      <c r="BV45" s="52">
        <v>6.8294575945607575E-2</v>
      </c>
      <c r="BW45" s="52">
        <v>6.0873504580822545E-2</v>
      </c>
      <c r="BX45" s="36">
        <v>6.1416681507407901E-2</v>
      </c>
      <c r="BY45" s="17" t="s">
        <v>644</v>
      </c>
      <c r="BZ45" s="57">
        <v>3.8107981261173644E-2</v>
      </c>
      <c r="CA45" s="57">
        <v>4.4358610462149457E-2</v>
      </c>
      <c r="CB45" s="57">
        <v>4.1837409393265905E-2</v>
      </c>
      <c r="CC45" s="29">
        <v>2.9705555049156413E-2</v>
      </c>
      <c r="CD45" s="29">
        <v>3.1948484433715091E-2</v>
      </c>
      <c r="CE45" s="29">
        <v>3.4350896058922442E-2</v>
      </c>
      <c r="CF45" s="18">
        <v>3.5843836746708685E-2</v>
      </c>
      <c r="CG45" s="225" t="s">
        <v>644</v>
      </c>
      <c r="CH45" s="204" t="s">
        <v>644</v>
      </c>
      <c r="CI45" s="204" t="s">
        <v>644</v>
      </c>
      <c r="CJ45" s="204">
        <v>0.1542816674379901</v>
      </c>
      <c r="CK45" s="203">
        <v>8.2918348002546466E-2</v>
      </c>
      <c r="CL45" s="203">
        <v>9.2964510672292971E-2</v>
      </c>
      <c r="CM45" s="203">
        <v>4.7003589323402137E-2</v>
      </c>
      <c r="CN45" s="205">
        <v>3.8900104145876621E-2</v>
      </c>
      <c r="CO45" s="35" t="s">
        <v>644</v>
      </c>
      <c r="CP45" s="58" t="s">
        <v>644</v>
      </c>
      <c r="CQ45" s="58" t="s">
        <v>644</v>
      </c>
      <c r="CR45" s="58">
        <v>0</v>
      </c>
      <c r="CS45" s="52">
        <v>0</v>
      </c>
      <c r="CT45" s="52">
        <v>0</v>
      </c>
      <c r="CU45" s="52">
        <v>0</v>
      </c>
      <c r="CV45" s="36">
        <v>0</v>
      </c>
      <c r="CW45" s="17">
        <v>0.11456023210490561</v>
      </c>
      <c r="CX45" s="57">
        <v>0.1425344558149626</v>
      </c>
      <c r="CY45" s="57">
        <v>0.15861349017832022</v>
      </c>
      <c r="CZ45" s="57">
        <v>3.7386508350356071</v>
      </c>
      <c r="DA45" s="29">
        <v>0.14933949282566442</v>
      </c>
      <c r="DB45" s="29">
        <v>0.22760106855862172</v>
      </c>
      <c r="DC45" s="29">
        <v>0.20225922839981392</v>
      </c>
      <c r="DD45" s="18">
        <v>0.1602158931862582</v>
      </c>
      <c r="DE45" s="225" t="s">
        <v>644</v>
      </c>
      <c r="DF45" s="204" t="s">
        <v>644</v>
      </c>
      <c r="DG45" s="204" t="s">
        <v>644</v>
      </c>
      <c r="DH45" s="204">
        <v>7.7257219765710788E-2</v>
      </c>
      <c r="DI45" s="203">
        <v>9.8164137351038086E-2</v>
      </c>
      <c r="DJ45" s="203">
        <v>9.9718593291938648E-2</v>
      </c>
      <c r="DK45" s="203">
        <v>0.10494261939697735</v>
      </c>
      <c r="DL45" s="205">
        <v>9.3770437874418661E-2</v>
      </c>
      <c r="DM45" s="35" t="s">
        <v>644</v>
      </c>
      <c r="DN45" s="58" t="s">
        <v>644</v>
      </c>
      <c r="DO45" s="58" t="s">
        <v>644</v>
      </c>
      <c r="DP45" s="58">
        <v>4.1690544655823857E-2</v>
      </c>
      <c r="DQ45" s="52">
        <v>1.55901483280547E-2</v>
      </c>
      <c r="DR45" s="52">
        <v>1.0658028510343616E-2</v>
      </c>
      <c r="DS45" s="52">
        <v>1.5465841975963748E-2</v>
      </c>
      <c r="DT45" s="36">
        <v>1.6291007837565787E-2</v>
      </c>
      <c r="DU45" s="17" t="s">
        <v>644</v>
      </c>
      <c r="DV45" s="57">
        <v>0.5</v>
      </c>
      <c r="DW45" s="57">
        <v>0.5</v>
      </c>
      <c r="DX45" s="57" t="s">
        <v>644</v>
      </c>
      <c r="DY45" s="29" t="s">
        <v>644</v>
      </c>
      <c r="DZ45" s="29">
        <v>0.17333333333333334</v>
      </c>
      <c r="EA45" s="29">
        <v>0.20666666666666667</v>
      </c>
      <c r="EB45" s="18">
        <v>0.28000000000000003</v>
      </c>
      <c r="EC45" s="93"/>
      <c r="ED45" s="17" t="s">
        <v>644</v>
      </c>
      <c r="EE45" s="57" t="s">
        <v>644</v>
      </c>
      <c r="EF45" s="57" t="s">
        <v>644</v>
      </c>
      <c r="EG45" s="57">
        <v>0</v>
      </c>
      <c r="EH45" s="29">
        <v>0</v>
      </c>
      <c r="EI45" s="29">
        <v>0</v>
      </c>
      <c r="EJ45" s="29">
        <v>0</v>
      </c>
      <c r="EK45" s="18">
        <v>0</v>
      </c>
      <c r="EL45" s="225" t="s">
        <v>644</v>
      </c>
      <c r="EM45" s="204" t="s">
        <v>644</v>
      </c>
      <c r="EN45" s="204">
        <v>4.4442139030022774E-2</v>
      </c>
      <c r="EO45" s="204">
        <v>3.9538355304090278E-2</v>
      </c>
      <c r="EP45" s="203">
        <v>3.2477366480834255E-2</v>
      </c>
      <c r="EQ45" s="203">
        <v>2.7335667327545162E-2</v>
      </c>
      <c r="ER45" s="203">
        <v>2.5423628776711373E-2</v>
      </c>
      <c r="ES45" s="205">
        <v>2.2599362738014522E-2</v>
      </c>
      <c r="ET45" s="35" t="s">
        <v>644</v>
      </c>
      <c r="EU45" s="58" t="s">
        <v>644</v>
      </c>
      <c r="EV45" s="58" t="s">
        <v>644</v>
      </c>
      <c r="EW45" s="58" t="s">
        <v>644</v>
      </c>
      <c r="EX45" s="52" t="s">
        <v>644</v>
      </c>
      <c r="EY45" s="52">
        <v>0.10635709065485914</v>
      </c>
      <c r="EZ45" s="52">
        <v>8.513448809526114E-2</v>
      </c>
      <c r="FA45" s="36">
        <v>5.7248239814497837E-2</v>
      </c>
      <c r="FB45" s="17" t="s">
        <v>644</v>
      </c>
      <c r="FC45" s="57" t="s">
        <v>644</v>
      </c>
      <c r="FD45" s="57" t="s">
        <v>644</v>
      </c>
      <c r="FE45" s="57" t="s">
        <v>644</v>
      </c>
      <c r="FF45" s="29" t="s">
        <v>644</v>
      </c>
      <c r="FG45" s="29" t="s">
        <v>644</v>
      </c>
      <c r="FH45" s="29">
        <v>5.3785660484005536E-2</v>
      </c>
      <c r="FI45" s="18">
        <v>4.8881468205708989E-2</v>
      </c>
      <c r="FJ45" s="225" t="s">
        <v>644</v>
      </c>
      <c r="FK45" s="204" t="s">
        <v>644</v>
      </c>
      <c r="FL45" s="204">
        <v>0</v>
      </c>
      <c r="FM45" s="204">
        <v>0</v>
      </c>
      <c r="FN45" s="203">
        <v>0</v>
      </c>
      <c r="FO45" s="203">
        <v>0</v>
      </c>
      <c r="FP45" s="203">
        <v>0</v>
      </c>
      <c r="FQ45" s="205">
        <v>0</v>
      </c>
      <c r="FR45" s="35" t="s">
        <v>644</v>
      </c>
      <c r="FS45" s="58">
        <v>0</v>
      </c>
      <c r="FT45" s="58">
        <v>0</v>
      </c>
      <c r="FU45" s="58">
        <v>0</v>
      </c>
      <c r="FV45" s="52">
        <v>0</v>
      </c>
      <c r="FW45" s="52">
        <v>0</v>
      </c>
      <c r="FX45" s="52">
        <v>0</v>
      </c>
      <c r="FY45" s="36">
        <v>0</v>
      </c>
      <c r="FZ45" s="17" t="s">
        <v>644</v>
      </c>
      <c r="GA45" s="57" t="s">
        <v>644</v>
      </c>
      <c r="GB45" s="57" t="s">
        <v>644</v>
      </c>
      <c r="GC45" s="57">
        <v>0</v>
      </c>
      <c r="GD45" s="29">
        <v>0</v>
      </c>
      <c r="GE45" s="29">
        <v>0</v>
      </c>
      <c r="GF45" s="29">
        <v>0</v>
      </c>
      <c r="GG45" s="18">
        <v>0</v>
      </c>
      <c r="GH45" s="225" t="s">
        <v>644</v>
      </c>
      <c r="GI45" s="204">
        <v>0</v>
      </c>
      <c r="GJ45" s="204">
        <v>0</v>
      </c>
      <c r="GK45" s="204">
        <v>0</v>
      </c>
      <c r="GL45" s="203">
        <v>0</v>
      </c>
      <c r="GM45" s="203">
        <v>0</v>
      </c>
      <c r="GN45" s="203">
        <v>0</v>
      </c>
      <c r="GO45" s="205">
        <v>0</v>
      </c>
      <c r="GP45" s="93"/>
      <c r="GQ45" s="17" t="s">
        <v>644</v>
      </c>
      <c r="GR45" s="57" t="s">
        <v>644</v>
      </c>
      <c r="GS45" s="57" t="s">
        <v>644</v>
      </c>
      <c r="GT45" s="57" t="s">
        <v>644</v>
      </c>
      <c r="GU45" s="29" t="s">
        <v>644</v>
      </c>
      <c r="GV45" s="29" t="s">
        <v>644</v>
      </c>
      <c r="GW45" s="29" t="s">
        <v>644</v>
      </c>
      <c r="GX45" s="18" t="s">
        <v>644</v>
      </c>
      <c r="GY45" s="225" t="s">
        <v>644</v>
      </c>
      <c r="GZ45" s="204" t="s">
        <v>644</v>
      </c>
      <c r="HA45" s="204">
        <v>0</v>
      </c>
      <c r="HB45" s="204">
        <v>0</v>
      </c>
      <c r="HC45" s="203">
        <v>0</v>
      </c>
      <c r="HD45" s="203">
        <v>0</v>
      </c>
      <c r="HE45" s="203">
        <v>0</v>
      </c>
      <c r="HF45" s="205">
        <v>0</v>
      </c>
      <c r="HG45" s="35" t="s">
        <v>644</v>
      </c>
      <c r="HH45" s="58" t="s">
        <v>644</v>
      </c>
      <c r="HI45" s="58" t="s">
        <v>644</v>
      </c>
      <c r="HJ45" s="58" t="s">
        <v>644</v>
      </c>
      <c r="HK45" s="52" t="s">
        <v>644</v>
      </c>
      <c r="HL45" s="52" t="s">
        <v>644</v>
      </c>
      <c r="HM45" s="52" t="s">
        <v>644</v>
      </c>
      <c r="HN45" s="36" t="s">
        <v>644</v>
      </c>
      <c r="HO45" s="17" t="s">
        <v>644</v>
      </c>
      <c r="HP45" s="57" t="s">
        <v>644</v>
      </c>
      <c r="HQ45" s="57" t="s">
        <v>644</v>
      </c>
      <c r="HR45" s="57" t="s">
        <v>644</v>
      </c>
      <c r="HS45" s="29" t="s">
        <v>644</v>
      </c>
      <c r="HT45" s="29" t="s">
        <v>644</v>
      </c>
      <c r="HU45" s="29" t="s">
        <v>644</v>
      </c>
      <c r="HV45" s="18" t="s">
        <v>644</v>
      </c>
      <c r="HW45" s="225" t="s">
        <v>644</v>
      </c>
      <c r="HX45" s="204" t="s">
        <v>644</v>
      </c>
      <c r="HY45" s="204" t="s">
        <v>644</v>
      </c>
      <c r="HZ45" s="204" t="s">
        <v>644</v>
      </c>
      <c r="IA45" s="203" t="s">
        <v>644</v>
      </c>
      <c r="IB45" s="203" t="s">
        <v>644</v>
      </c>
      <c r="IC45" s="203" t="s">
        <v>644</v>
      </c>
      <c r="ID45" s="205" t="s">
        <v>644</v>
      </c>
      <c r="IE45" s="35" t="s">
        <v>644</v>
      </c>
      <c r="IF45" s="58" t="s">
        <v>644</v>
      </c>
      <c r="IG45" s="58" t="s">
        <v>644</v>
      </c>
      <c r="IH45" s="58" t="s">
        <v>644</v>
      </c>
      <c r="II45" s="52" t="s">
        <v>644</v>
      </c>
      <c r="IJ45" s="52" t="s">
        <v>644</v>
      </c>
      <c r="IK45" s="52" t="s">
        <v>644</v>
      </c>
      <c r="IL45" s="36" t="s">
        <v>644</v>
      </c>
      <c r="IM45" s="225" t="s">
        <v>644</v>
      </c>
      <c r="IN45" s="204" t="s">
        <v>644</v>
      </c>
      <c r="IO45" s="204" t="s">
        <v>644</v>
      </c>
      <c r="IP45" s="204" t="s">
        <v>644</v>
      </c>
      <c r="IQ45" s="203" t="s">
        <v>644</v>
      </c>
      <c r="IR45" s="203" t="s">
        <v>644</v>
      </c>
      <c r="IS45" s="203" t="s">
        <v>644</v>
      </c>
      <c r="IT45" s="205" t="s">
        <v>644</v>
      </c>
      <c r="IU45" s="35" t="s">
        <v>644</v>
      </c>
      <c r="IV45" s="58">
        <v>0.1113556472293991</v>
      </c>
      <c r="IW45" s="58">
        <v>0.12159352292935025</v>
      </c>
      <c r="IX45" s="58">
        <v>0.1310224970640575</v>
      </c>
      <c r="IY45" s="52" t="s">
        <v>644</v>
      </c>
      <c r="IZ45" s="52" t="s">
        <v>644</v>
      </c>
      <c r="JA45" s="52" t="s">
        <v>644</v>
      </c>
      <c r="JB45" s="36" t="s">
        <v>644</v>
      </c>
      <c r="JC45" s="17" t="s">
        <v>644</v>
      </c>
      <c r="JD45" s="57" t="s">
        <v>644</v>
      </c>
      <c r="JE45" s="57" t="s">
        <v>644</v>
      </c>
      <c r="JF45" s="57" t="s">
        <v>644</v>
      </c>
      <c r="JG45" s="29" t="s">
        <v>644</v>
      </c>
      <c r="JH45" s="29" t="s">
        <v>644</v>
      </c>
      <c r="JI45" s="29" t="s">
        <v>644</v>
      </c>
      <c r="JJ45" s="18" t="s">
        <v>644</v>
      </c>
      <c r="JK45" s="225" t="s">
        <v>644</v>
      </c>
      <c r="JL45" s="204" t="s">
        <v>644</v>
      </c>
      <c r="JM45" s="204" t="s">
        <v>644</v>
      </c>
      <c r="JN45" s="204" t="s">
        <v>644</v>
      </c>
      <c r="JO45" s="203" t="s">
        <v>644</v>
      </c>
      <c r="JP45" s="203" t="s">
        <v>644</v>
      </c>
      <c r="JQ45" s="203" t="s">
        <v>644</v>
      </c>
      <c r="JR45" s="205" t="s">
        <v>644</v>
      </c>
      <c r="JT45" s="35" t="s">
        <v>644</v>
      </c>
      <c r="JU45" s="58">
        <v>4.6595527236467649E-3</v>
      </c>
      <c r="JV45" s="58">
        <v>4.3177680660820795E-3</v>
      </c>
      <c r="JW45" s="58">
        <v>4.2925297303887016E-3</v>
      </c>
      <c r="JX45" s="52">
        <v>3.9603104907389736E-3</v>
      </c>
      <c r="JY45" s="52">
        <v>4.0569240571515716E-3</v>
      </c>
      <c r="JZ45" s="52">
        <v>3.7864141344243624E-3</v>
      </c>
      <c r="KA45" s="36">
        <v>3.4663015688255875E-3</v>
      </c>
    </row>
    <row r="46" spans="1:287" ht="13.2" x14ac:dyDescent="0.25">
      <c r="A46" s="129">
        <v>5.6</v>
      </c>
      <c r="B46" s="12" t="s">
        <v>134</v>
      </c>
      <c r="C46" s="103"/>
      <c r="E46" s="17" t="s">
        <v>644</v>
      </c>
      <c r="F46" s="57" t="s">
        <v>644</v>
      </c>
      <c r="G46" s="57" t="s">
        <v>644</v>
      </c>
      <c r="H46" s="57">
        <v>0</v>
      </c>
      <c r="I46" s="29">
        <v>0</v>
      </c>
      <c r="J46" s="29">
        <v>0</v>
      </c>
      <c r="K46" s="29">
        <v>0</v>
      </c>
      <c r="L46" s="18">
        <v>0</v>
      </c>
      <c r="M46" s="225">
        <v>1.5973943657076026E-2</v>
      </c>
      <c r="N46" s="204">
        <v>1.3852491558938022E-2</v>
      </c>
      <c r="O46" s="204">
        <v>1.4489760851048495E-2</v>
      </c>
      <c r="P46" s="204">
        <v>1.2640446122902303E-2</v>
      </c>
      <c r="Q46" s="203">
        <v>7.8277790568982517E-3</v>
      </c>
      <c r="R46" s="203">
        <v>8.997021701954629E-3</v>
      </c>
      <c r="S46" s="203">
        <v>7.6974666547752384E-3</v>
      </c>
      <c r="T46" s="205">
        <v>9.7754281322020627E-3</v>
      </c>
      <c r="U46" s="35">
        <v>9.9874673477778064E-2</v>
      </c>
      <c r="V46" s="58">
        <v>9.9334921471016205E-2</v>
      </c>
      <c r="W46" s="58">
        <v>0.10753864904508197</v>
      </c>
      <c r="X46" s="58">
        <v>9.9272051580639606E-2</v>
      </c>
      <c r="Y46" s="52">
        <v>0.10249937126247682</v>
      </c>
      <c r="Z46" s="52">
        <v>0.10791245755235609</v>
      </c>
      <c r="AA46" s="52">
        <v>8.84807465693037E-2</v>
      </c>
      <c r="AB46" s="36">
        <v>8.1028308149837372E-2</v>
      </c>
      <c r="AC46" s="17">
        <v>0.56401503920368801</v>
      </c>
      <c r="AD46" s="57">
        <v>0.20506472071472587</v>
      </c>
      <c r="AE46" s="57">
        <v>0</v>
      </c>
      <c r="AF46" s="57">
        <v>0</v>
      </c>
      <c r="AG46" s="29">
        <v>0</v>
      </c>
      <c r="AH46" s="29">
        <v>0</v>
      </c>
      <c r="AI46" s="29">
        <v>0</v>
      </c>
      <c r="AJ46" s="18">
        <v>0</v>
      </c>
      <c r="AK46" s="225">
        <v>0</v>
      </c>
      <c r="AL46" s="204">
        <v>7.9065903767903234E-2</v>
      </c>
      <c r="AM46" s="204">
        <v>8.5859413271161672E-2</v>
      </c>
      <c r="AN46" s="204">
        <v>7.2321680069901986E-2</v>
      </c>
      <c r="AO46" s="203">
        <v>4.6206530809014268E-2</v>
      </c>
      <c r="AP46" s="203">
        <v>7.9813526769193691E-2</v>
      </c>
      <c r="AQ46" s="203">
        <v>7.9319461172410982E-2</v>
      </c>
      <c r="AR46" s="205">
        <v>6.5774239752746849E-2</v>
      </c>
      <c r="AS46" s="35">
        <v>4.3116795913423683E-2</v>
      </c>
      <c r="AT46" s="58">
        <v>1.8706063643616939E-2</v>
      </c>
      <c r="AU46" s="58">
        <v>5.6308254309338772E-2</v>
      </c>
      <c r="AV46" s="58">
        <v>3.3982746131715882E-2</v>
      </c>
      <c r="AW46" s="52">
        <v>1.9090827085110087E-2</v>
      </c>
      <c r="AX46" s="52">
        <v>2.5023597497084438E-2</v>
      </c>
      <c r="AY46" s="52">
        <v>2.2504029256379718E-2</v>
      </c>
      <c r="AZ46" s="36">
        <v>1.9287975533479534E-2</v>
      </c>
      <c r="BA46" s="17" t="s">
        <v>644</v>
      </c>
      <c r="BB46" s="57">
        <v>0</v>
      </c>
      <c r="BC46" s="57">
        <v>0</v>
      </c>
      <c r="BD46" s="57">
        <v>0</v>
      </c>
      <c r="BE46" s="29">
        <v>0</v>
      </c>
      <c r="BF46" s="29">
        <v>0</v>
      </c>
      <c r="BG46" s="29">
        <v>0</v>
      </c>
      <c r="BH46" s="18">
        <v>0</v>
      </c>
      <c r="BI46" s="225" t="s">
        <v>644</v>
      </c>
      <c r="BJ46" s="204">
        <v>0</v>
      </c>
      <c r="BK46" s="204">
        <v>0</v>
      </c>
      <c r="BL46" s="204">
        <v>9.9711765088842715E-3</v>
      </c>
      <c r="BM46" s="203">
        <v>5.6727123385491754E-2</v>
      </c>
      <c r="BN46" s="203">
        <v>5.944600510926086E-2</v>
      </c>
      <c r="BO46" s="203">
        <v>3.7123373967975125E-2</v>
      </c>
      <c r="BP46" s="205">
        <v>0</v>
      </c>
      <c r="BQ46" s="35" t="s">
        <v>644</v>
      </c>
      <c r="BR46" s="58" t="s">
        <v>644</v>
      </c>
      <c r="BS46" s="58" t="s">
        <v>644</v>
      </c>
      <c r="BT46" s="58">
        <v>0</v>
      </c>
      <c r="BU46" s="52">
        <v>5.3916551759238766E-3</v>
      </c>
      <c r="BV46" s="52">
        <v>4.8781839961148264E-3</v>
      </c>
      <c r="BW46" s="52">
        <v>4.3481074700587536E-3</v>
      </c>
      <c r="BX46" s="36">
        <v>4.3869058219577076E-3</v>
      </c>
      <c r="BY46" s="17" t="s">
        <v>644</v>
      </c>
      <c r="BZ46" s="57">
        <v>4.0585000043149931E-2</v>
      </c>
      <c r="CA46" s="57">
        <v>4.9379833317126434E-2</v>
      </c>
      <c r="CB46" s="57">
        <v>4.6573242054610164E-2</v>
      </c>
      <c r="CC46" s="29">
        <v>3.7832191039348456E-2</v>
      </c>
      <c r="CD46" s="29">
        <v>4.0688725206913259E-2</v>
      </c>
      <c r="CE46" s="29">
        <v>4.3748371640369724E-2</v>
      </c>
      <c r="CF46" s="18">
        <v>4.5649740499402347E-2</v>
      </c>
      <c r="CG46" s="225" t="s">
        <v>644</v>
      </c>
      <c r="CH46" s="204" t="s">
        <v>644</v>
      </c>
      <c r="CI46" s="204" t="s">
        <v>644</v>
      </c>
      <c r="CJ46" s="204">
        <v>0</v>
      </c>
      <c r="CK46" s="203">
        <v>0</v>
      </c>
      <c r="CL46" s="203">
        <v>0</v>
      </c>
      <c r="CM46" s="203">
        <v>0</v>
      </c>
      <c r="CN46" s="205">
        <v>0</v>
      </c>
      <c r="CO46" s="35" t="s">
        <v>644</v>
      </c>
      <c r="CP46" s="58" t="s">
        <v>644</v>
      </c>
      <c r="CQ46" s="58" t="s">
        <v>644</v>
      </c>
      <c r="CR46" s="58">
        <v>0</v>
      </c>
      <c r="CS46" s="52">
        <v>0</v>
      </c>
      <c r="CT46" s="52">
        <v>0</v>
      </c>
      <c r="CU46" s="52">
        <v>0</v>
      </c>
      <c r="CV46" s="36">
        <v>0</v>
      </c>
      <c r="CW46" s="17">
        <v>7.8760159572122609E-3</v>
      </c>
      <c r="CX46" s="57">
        <v>3.639177595275641E-2</v>
      </c>
      <c r="CY46" s="57">
        <v>4.0398036817717697E-2</v>
      </c>
      <c r="CZ46" s="57">
        <v>3.2043747514732934E-2</v>
      </c>
      <c r="DA46" s="29">
        <v>0</v>
      </c>
      <c r="DB46" s="29">
        <v>0</v>
      </c>
      <c r="DC46" s="29">
        <v>0</v>
      </c>
      <c r="DD46" s="18">
        <v>1.8643303934400956E-2</v>
      </c>
      <c r="DE46" s="225" t="s">
        <v>644</v>
      </c>
      <c r="DF46" s="204" t="s">
        <v>644</v>
      </c>
      <c r="DG46" s="204" t="s">
        <v>644</v>
      </c>
      <c r="DH46" s="204">
        <v>5.8599491762801881E-2</v>
      </c>
      <c r="DI46" s="203">
        <v>5.3106324913812168E-2</v>
      </c>
      <c r="DJ46" s="203">
        <v>6.5037193962242404E-2</v>
      </c>
      <c r="DK46" s="203">
        <v>9.8952457895040619E-2</v>
      </c>
      <c r="DL46" s="205">
        <v>0.10762349253479384</v>
      </c>
      <c r="DM46" s="35" t="s">
        <v>644</v>
      </c>
      <c r="DN46" s="58" t="s">
        <v>644</v>
      </c>
      <c r="DO46" s="58" t="s">
        <v>644</v>
      </c>
      <c r="DP46" s="58">
        <v>0</v>
      </c>
      <c r="DQ46" s="52">
        <v>0</v>
      </c>
      <c r="DR46" s="52">
        <v>0</v>
      </c>
      <c r="DS46" s="52">
        <v>0</v>
      </c>
      <c r="DT46" s="36">
        <v>0</v>
      </c>
      <c r="DU46" s="17" t="s">
        <v>644</v>
      </c>
      <c r="DV46" s="57" t="s">
        <v>644</v>
      </c>
      <c r="DW46" s="57">
        <v>0.5</v>
      </c>
      <c r="DX46" s="57">
        <v>0.5</v>
      </c>
      <c r="DY46" s="29">
        <v>0.5</v>
      </c>
      <c r="DZ46" s="29">
        <v>0.14500000000000002</v>
      </c>
      <c r="EA46" s="29">
        <v>0.06</v>
      </c>
      <c r="EB46" s="18" t="s">
        <v>644</v>
      </c>
      <c r="EC46" s="93"/>
      <c r="ED46" s="17" t="s">
        <v>644</v>
      </c>
      <c r="EE46" s="57" t="s">
        <v>644</v>
      </c>
      <c r="EF46" s="57" t="s">
        <v>644</v>
      </c>
      <c r="EG46" s="57">
        <v>0</v>
      </c>
      <c r="EH46" s="29">
        <v>0</v>
      </c>
      <c r="EI46" s="29">
        <v>0</v>
      </c>
      <c r="EJ46" s="29">
        <v>0</v>
      </c>
      <c r="EK46" s="18">
        <v>3.7395604353516285E-2</v>
      </c>
      <c r="EL46" s="225" t="s">
        <v>644</v>
      </c>
      <c r="EM46" s="204" t="s">
        <v>644</v>
      </c>
      <c r="EN46" s="204">
        <v>0</v>
      </c>
      <c r="EO46" s="204">
        <v>0</v>
      </c>
      <c r="EP46" s="203">
        <v>0</v>
      </c>
      <c r="EQ46" s="203">
        <v>0</v>
      </c>
      <c r="ER46" s="203">
        <v>0</v>
      </c>
      <c r="ES46" s="205">
        <v>0</v>
      </c>
      <c r="ET46" s="35" t="s">
        <v>644</v>
      </c>
      <c r="EU46" s="58" t="s">
        <v>644</v>
      </c>
      <c r="EV46" s="58" t="s">
        <v>644</v>
      </c>
      <c r="EW46" s="58" t="s">
        <v>644</v>
      </c>
      <c r="EX46" s="52">
        <v>0</v>
      </c>
      <c r="EY46" s="52">
        <v>0</v>
      </c>
      <c r="EZ46" s="52">
        <v>0</v>
      </c>
      <c r="FA46" s="36">
        <v>0</v>
      </c>
      <c r="FB46" s="17" t="s">
        <v>644</v>
      </c>
      <c r="FC46" s="57" t="s">
        <v>644</v>
      </c>
      <c r="FD46" s="57" t="s">
        <v>644</v>
      </c>
      <c r="FE46" s="57" t="s">
        <v>644</v>
      </c>
      <c r="FF46" s="29" t="s">
        <v>644</v>
      </c>
      <c r="FG46" s="29" t="s">
        <v>644</v>
      </c>
      <c r="FH46" s="29">
        <v>0</v>
      </c>
      <c r="FI46" s="18">
        <v>0</v>
      </c>
      <c r="FJ46" s="225" t="s">
        <v>644</v>
      </c>
      <c r="FK46" s="204" t="s">
        <v>644</v>
      </c>
      <c r="FL46" s="204">
        <v>0</v>
      </c>
      <c r="FM46" s="204">
        <v>0</v>
      </c>
      <c r="FN46" s="203">
        <v>0</v>
      </c>
      <c r="FO46" s="203">
        <v>0</v>
      </c>
      <c r="FP46" s="203">
        <v>0</v>
      </c>
      <c r="FQ46" s="205">
        <v>0</v>
      </c>
      <c r="FR46" s="35" t="s">
        <v>644</v>
      </c>
      <c r="FS46" s="58">
        <v>0</v>
      </c>
      <c r="FT46" s="58">
        <v>0</v>
      </c>
      <c r="FU46" s="58">
        <v>0</v>
      </c>
      <c r="FV46" s="52">
        <v>0</v>
      </c>
      <c r="FW46" s="52">
        <v>0</v>
      </c>
      <c r="FX46" s="52">
        <v>0</v>
      </c>
      <c r="FY46" s="36">
        <v>0</v>
      </c>
      <c r="FZ46" s="17" t="s">
        <v>644</v>
      </c>
      <c r="GA46" s="57" t="s">
        <v>644</v>
      </c>
      <c r="GB46" s="57" t="s">
        <v>644</v>
      </c>
      <c r="GC46" s="57">
        <v>0</v>
      </c>
      <c r="GD46" s="29">
        <v>0</v>
      </c>
      <c r="GE46" s="29">
        <v>0</v>
      </c>
      <c r="GF46" s="29">
        <v>0</v>
      </c>
      <c r="GG46" s="18">
        <v>0</v>
      </c>
      <c r="GH46" s="225" t="s">
        <v>644</v>
      </c>
      <c r="GI46" s="204">
        <v>0</v>
      </c>
      <c r="GJ46" s="204">
        <v>0</v>
      </c>
      <c r="GK46" s="204">
        <v>8.5736293466885896E-2</v>
      </c>
      <c r="GL46" s="203">
        <v>5.9345931854794122E-2</v>
      </c>
      <c r="GM46" s="203">
        <v>3.8456483963314018E-2</v>
      </c>
      <c r="GN46" s="203">
        <v>2.5775677660258584E-2</v>
      </c>
      <c r="GO46" s="205">
        <v>2.3087835605130537E-2</v>
      </c>
      <c r="GP46" s="93"/>
      <c r="GQ46" s="17" t="s">
        <v>644</v>
      </c>
      <c r="GR46" s="57" t="s">
        <v>644</v>
      </c>
      <c r="GS46" s="57" t="s">
        <v>644</v>
      </c>
      <c r="GT46" s="57">
        <v>0</v>
      </c>
      <c r="GU46" s="29">
        <v>0</v>
      </c>
      <c r="GV46" s="29">
        <v>0</v>
      </c>
      <c r="GW46" s="29">
        <v>0</v>
      </c>
      <c r="GX46" s="18">
        <v>0</v>
      </c>
      <c r="GY46" s="225" t="s">
        <v>644</v>
      </c>
      <c r="GZ46" s="204">
        <v>0</v>
      </c>
      <c r="HA46" s="204">
        <v>0</v>
      </c>
      <c r="HB46" s="204">
        <v>0</v>
      </c>
      <c r="HC46" s="203">
        <v>0</v>
      </c>
      <c r="HD46" s="203">
        <v>0</v>
      </c>
      <c r="HE46" s="203">
        <v>0</v>
      </c>
      <c r="HF46" s="205">
        <v>0</v>
      </c>
      <c r="HG46" s="35" t="s">
        <v>644</v>
      </c>
      <c r="HH46" s="58" t="s">
        <v>644</v>
      </c>
      <c r="HI46" s="58" t="s">
        <v>644</v>
      </c>
      <c r="HJ46" s="58" t="s">
        <v>644</v>
      </c>
      <c r="HK46" s="52" t="s">
        <v>644</v>
      </c>
      <c r="HL46" s="52">
        <v>0</v>
      </c>
      <c r="HM46" s="52">
        <v>0</v>
      </c>
      <c r="HN46" s="36">
        <v>0</v>
      </c>
      <c r="HO46" s="17" t="s">
        <v>644</v>
      </c>
      <c r="HP46" s="57">
        <v>6.3567574533289525E-2</v>
      </c>
      <c r="HQ46" s="57">
        <v>5.9539051999442989E-2</v>
      </c>
      <c r="HR46" s="57">
        <v>3.6725337631242506E-2</v>
      </c>
      <c r="HS46" s="29">
        <v>3.4677404517147375E-2</v>
      </c>
      <c r="HT46" s="29">
        <v>3.2296137033341894E-2</v>
      </c>
      <c r="HU46" s="29">
        <v>2.1004688382133735E-2</v>
      </c>
      <c r="HV46" s="18">
        <v>1.3116645002973271E-2</v>
      </c>
      <c r="HW46" s="225" t="s">
        <v>644</v>
      </c>
      <c r="HX46" s="204" t="s">
        <v>644</v>
      </c>
      <c r="HY46" s="204" t="s">
        <v>644</v>
      </c>
      <c r="HZ46" s="204">
        <v>0</v>
      </c>
      <c r="IA46" s="203">
        <v>0</v>
      </c>
      <c r="IB46" s="203">
        <v>0</v>
      </c>
      <c r="IC46" s="203">
        <v>0</v>
      </c>
      <c r="ID46" s="205">
        <v>0</v>
      </c>
      <c r="IE46" s="35" t="s">
        <v>644</v>
      </c>
      <c r="IF46" s="58">
        <v>0</v>
      </c>
      <c r="IG46" s="58">
        <v>0</v>
      </c>
      <c r="IH46" s="58">
        <v>0</v>
      </c>
      <c r="II46" s="52">
        <v>0</v>
      </c>
      <c r="IJ46" s="52">
        <v>0</v>
      </c>
      <c r="IK46" s="52">
        <v>0</v>
      </c>
      <c r="IL46" s="36">
        <v>0</v>
      </c>
      <c r="IM46" s="225" t="s">
        <v>644</v>
      </c>
      <c r="IN46" s="204" t="s">
        <v>644</v>
      </c>
      <c r="IO46" s="204" t="s">
        <v>644</v>
      </c>
      <c r="IP46" s="204" t="s">
        <v>644</v>
      </c>
      <c r="IQ46" s="203" t="s">
        <v>644</v>
      </c>
      <c r="IR46" s="203" t="s">
        <v>644</v>
      </c>
      <c r="IS46" s="203" t="s">
        <v>644</v>
      </c>
      <c r="IT46" s="205" t="s">
        <v>644</v>
      </c>
      <c r="IU46" s="35" t="s">
        <v>644</v>
      </c>
      <c r="IV46" s="58">
        <v>3.3406694168819723E-2</v>
      </c>
      <c r="IW46" s="58">
        <v>3.6478056878805072E-2</v>
      </c>
      <c r="IX46" s="58">
        <v>4.9133436399021568E-2</v>
      </c>
      <c r="IY46" s="52">
        <v>4.7183964449345743E-2</v>
      </c>
      <c r="IZ46" s="52">
        <v>4.5547372346737523E-2</v>
      </c>
      <c r="JA46" s="52">
        <v>3.8715880832916827E-2</v>
      </c>
      <c r="JB46" s="36">
        <v>3.3814223219660183E-2</v>
      </c>
      <c r="JC46" s="17" t="s">
        <v>644</v>
      </c>
      <c r="JD46" s="57" t="s">
        <v>644</v>
      </c>
      <c r="JE46" s="57" t="s">
        <v>644</v>
      </c>
      <c r="JF46" s="57" t="s">
        <v>644</v>
      </c>
      <c r="JG46" s="29">
        <v>0</v>
      </c>
      <c r="JH46" s="29">
        <v>3.2089063834336213E-3</v>
      </c>
      <c r="JI46" s="29">
        <v>2.3031815355439682E-3</v>
      </c>
      <c r="JJ46" s="18">
        <v>2.0328124006002753E-3</v>
      </c>
      <c r="JK46" s="225" t="s">
        <v>644</v>
      </c>
      <c r="JL46" s="204" t="s">
        <v>644</v>
      </c>
      <c r="JM46" s="204" t="s">
        <v>644</v>
      </c>
      <c r="JN46" s="204" t="s">
        <v>644</v>
      </c>
      <c r="JO46" s="203" t="s">
        <v>644</v>
      </c>
      <c r="JP46" s="203" t="s">
        <v>644</v>
      </c>
      <c r="JQ46" s="203">
        <v>0</v>
      </c>
      <c r="JR46" s="205">
        <v>0</v>
      </c>
      <c r="JT46" s="35" t="s">
        <v>644</v>
      </c>
      <c r="JU46" s="58">
        <v>0</v>
      </c>
      <c r="JV46" s="58">
        <v>0</v>
      </c>
      <c r="JW46" s="58">
        <v>0</v>
      </c>
      <c r="JX46" s="52">
        <v>0</v>
      </c>
      <c r="JY46" s="52">
        <v>0</v>
      </c>
      <c r="JZ46" s="52">
        <v>0</v>
      </c>
      <c r="KA46" s="36">
        <v>0</v>
      </c>
    </row>
    <row r="47" spans="1:287" ht="13.2" x14ac:dyDescent="0.25">
      <c r="A47" s="129">
        <v>5.7</v>
      </c>
      <c r="B47" s="12" t="s">
        <v>135</v>
      </c>
      <c r="C47" s="103"/>
      <c r="E47" s="17" t="s">
        <v>644</v>
      </c>
      <c r="F47" s="57" t="s">
        <v>644</v>
      </c>
      <c r="G47" s="57" t="s">
        <v>644</v>
      </c>
      <c r="H47" s="57" t="s">
        <v>644</v>
      </c>
      <c r="I47" s="29" t="s">
        <v>644</v>
      </c>
      <c r="J47" s="29" t="s">
        <v>644</v>
      </c>
      <c r="K47" s="29" t="s">
        <v>644</v>
      </c>
      <c r="L47" s="18" t="s">
        <v>644</v>
      </c>
      <c r="M47" s="225" t="s">
        <v>644</v>
      </c>
      <c r="N47" s="204">
        <v>6.812700766690831E-2</v>
      </c>
      <c r="O47" s="204">
        <v>6.7920753989289817E-2</v>
      </c>
      <c r="P47" s="204">
        <v>5.9252091201104536E-2</v>
      </c>
      <c r="Q47" s="203">
        <v>0.10067360423711583</v>
      </c>
      <c r="R47" s="203">
        <v>0.11532545999778208</v>
      </c>
      <c r="S47" s="203">
        <v>0.10132665196467769</v>
      </c>
      <c r="T47" s="205">
        <v>8.4973273793947493E-2</v>
      </c>
      <c r="U47" s="35" t="s">
        <v>644</v>
      </c>
      <c r="V47" s="58" t="s">
        <v>644</v>
      </c>
      <c r="W47" s="58" t="s">
        <v>644</v>
      </c>
      <c r="X47" s="58" t="s">
        <v>644</v>
      </c>
      <c r="Y47" s="52" t="s">
        <v>644</v>
      </c>
      <c r="Z47" s="52" t="s">
        <v>644</v>
      </c>
      <c r="AA47" s="52" t="s">
        <v>644</v>
      </c>
      <c r="AB47" s="36" t="s">
        <v>644</v>
      </c>
      <c r="AC47" s="17" t="s">
        <v>644</v>
      </c>
      <c r="AD47" s="57" t="s">
        <v>644</v>
      </c>
      <c r="AE47" s="57" t="s">
        <v>644</v>
      </c>
      <c r="AF47" s="57" t="s">
        <v>644</v>
      </c>
      <c r="AG47" s="29" t="s">
        <v>644</v>
      </c>
      <c r="AH47" s="29">
        <v>0.57890502983128522</v>
      </c>
      <c r="AI47" s="29">
        <v>0.56493829360061809</v>
      </c>
      <c r="AJ47" s="18">
        <v>0.57056069128248998</v>
      </c>
      <c r="AK47" s="225" t="s">
        <v>644</v>
      </c>
      <c r="AL47" s="204" t="s">
        <v>644</v>
      </c>
      <c r="AM47" s="204">
        <v>9.5122254536930143E-2</v>
      </c>
      <c r="AN47" s="204">
        <v>0.11843550373826273</v>
      </c>
      <c r="AO47" s="203">
        <v>0.13165936816593812</v>
      </c>
      <c r="AP47" s="203">
        <v>0.16656425075757356</v>
      </c>
      <c r="AQ47" s="203">
        <v>0.12418268618726563</v>
      </c>
      <c r="AR47" s="205">
        <v>0.12762524426765487</v>
      </c>
      <c r="AS47" s="35" t="s">
        <v>644</v>
      </c>
      <c r="AT47" s="58" t="s">
        <v>644</v>
      </c>
      <c r="AU47" s="58" t="s">
        <v>644</v>
      </c>
      <c r="AV47" s="58">
        <v>0.24904498236528924</v>
      </c>
      <c r="AW47" s="52">
        <v>0.21946814817042551</v>
      </c>
      <c r="AX47" s="52">
        <v>0.30238515215476836</v>
      </c>
      <c r="AY47" s="52">
        <v>0.2719386895340925</v>
      </c>
      <c r="AZ47" s="36">
        <v>0.23015539344444122</v>
      </c>
      <c r="BA47" s="17" t="s">
        <v>644</v>
      </c>
      <c r="BB47" s="57" t="s">
        <v>644</v>
      </c>
      <c r="BC47" s="57" t="s">
        <v>644</v>
      </c>
      <c r="BD47" s="57" t="s">
        <v>644</v>
      </c>
      <c r="BE47" s="29" t="s">
        <v>644</v>
      </c>
      <c r="BF47" s="29" t="s">
        <v>644</v>
      </c>
      <c r="BG47" s="29" t="s">
        <v>644</v>
      </c>
      <c r="BH47" s="18" t="s">
        <v>644</v>
      </c>
      <c r="BI47" s="225" t="s">
        <v>644</v>
      </c>
      <c r="BJ47" s="204" t="s">
        <v>644</v>
      </c>
      <c r="BK47" s="204" t="s">
        <v>644</v>
      </c>
      <c r="BL47" s="204">
        <v>8.5503908432406767E-2</v>
      </c>
      <c r="BM47" s="203">
        <v>9.8317894275518805E-2</v>
      </c>
      <c r="BN47" s="203">
        <v>0.10835556780476149</v>
      </c>
      <c r="BO47" s="203">
        <v>9.7662004085111886E-2</v>
      </c>
      <c r="BP47" s="205">
        <v>6.5637000515455637E-2</v>
      </c>
      <c r="BQ47" s="35" t="s">
        <v>644</v>
      </c>
      <c r="BR47" s="58" t="s">
        <v>644</v>
      </c>
      <c r="BS47" s="58" t="s">
        <v>644</v>
      </c>
      <c r="BT47" s="58">
        <v>0</v>
      </c>
      <c r="BU47" s="52">
        <v>5.3916551759238769E-2</v>
      </c>
      <c r="BV47" s="52">
        <v>4.8781839961148266E-2</v>
      </c>
      <c r="BW47" s="52">
        <v>4.3481074700587541E-2</v>
      </c>
      <c r="BX47" s="36">
        <v>4.3869058219577074E-2</v>
      </c>
      <c r="BY47" s="17" t="s">
        <v>644</v>
      </c>
      <c r="BZ47" s="57" t="s">
        <v>644</v>
      </c>
      <c r="CA47" s="57" t="s">
        <v>644</v>
      </c>
      <c r="CB47" s="57" t="s">
        <v>644</v>
      </c>
      <c r="CC47" s="29" t="s">
        <v>644</v>
      </c>
      <c r="CD47" s="29" t="s">
        <v>644</v>
      </c>
      <c r="CE47" s="29" t="s">
        <v>644</v>
      </c>
      <c r="CF47" s="18" t="s">
        <v>644</v>
      </c>
      <c r="CG47" s="225" t="s">
        <v>644</v>
      </c>
      <c r="CH47" s="204" t="s">
        <v>644</v>
      </c>
      <c r="CI47" s="204" t="s">
        <v>644</v>
      </c>
      <c r="CJ47" s="204">
        <v>0.3119616094891518</v>
      </c>
      <c r="CK47" s="203">
        <v>0.16979805030706038</v>
      </c>
      <c r="CL47" s="203">
        <v>0.28550358838190981</v>
      </c>
      <c r="CM47" s="203">
        <v>0.26194160258145538</v>
      </c>
      <c r="CN47" s="205">
        <v>8.6178692261634354E-2</v>
      </c>
      <c r="CO47" s="35" t="s">
        <v>644</v>
      </c>
      <c r="CP47" s="58" t="s">
        <v>644</v>
      </c>
      <c r="CQ47" s="58" t="s">
        <v>644</v>
      </c>
      <c r="CR47" s="58">
        <v>0.10760161742267607</v>
      </c>
      <c r="CS47" s="52">
        <v>6.770409904008276E-2</v>
      </c>
      <c r="CT47" s="52">
        <v>6.8822182824625266E-2</v>
      </c>
      <c r="CU47" s="52">
        <v>9.8348973971249781E-2</v>
      </c>
      <c r="CV47" s="36">
        <v>0.10165979355828693</v>
      </c>
      <c r="CW47" s="17" t="s">
        <v>644</v>
      </c>
      <c r="CX47" s="57" t="s">
        <v>644</v>
      </c>
      <c r="CY47" s="57" t="s">
        <v>644</v>
      </c>
      <c r="CZ47" s="57">
        <v>0.24433357479983864</v>
      </c>
      <c r="DA47" s="29">
        <v>0.16264272350841039</v>
      </c>
      <c r="DB47" s="29">
        <v>0.21979122797082587</v>
      </c>
      <c r="DC47" s="29">
        <v>0.24173042327541394</v>
      </c>
      <c r="DD47" s="18">
        <v>0.2031343324519104</v>
      </c>
      <c r="DE47" s="225" t="s">
        <v>644</v>
      </c>
      <c r="DF47" s="204" t="s">
        <v>644</v>
      </c>
      <c r="DG47" s="204" t="s">
        <v>644</v>
      </c>
      <c r="DH47" s="204">
        <v>0.1263910606648668</v>
      </c>
      <c r="DI47" s="203">
        <v>0.1355317667071248</v>
      </c>
      <c r="DJ47" s="203">
        <v>0.14264663359748334</v>
      </c>
      <c r="DK47" s="203">
        <v>0.19193090741363053</v>
      </c>
      <c r="DL47" s="205">
        <v>0.22722650477435341</v>
      </c>
      <c r="DM47" s="35" t="s">
        <v>644</v>
      </c>
      <c r="DN47" s="58" t="s">
        <v>644</v>
      </c>
      <c r="DO47" s="58" t="s">
        <v>644</v>
      </c>
      <c r="DP47" s="58">
        <v>8.3381089311647713E-2</v>
      </c>
      <c r="DQ47" s="52">
        <v>2.3385222492082049E-2</v>
      </c>
      <c r="DR47" s="52">
        <v>2.1316057020687233E-2</v>
      </c>
      <c r="DS47" s="52">
        <v>3.0931683951927497E-2</v>
      </c>
      <c r="DT47" s="36">
        <v>3.2582015675131575E-2</v>
      </c>
      <c r="DU47" s="17" t="s">
        <v>644</v>
      </c>
      <c r="DV47" s="57" t="s">
        <v>644</v>
      </c>
      <c r="DW47" s="57" t="s">
        <v>644</v>
      </c>
      <c r="DX47" s="57" t="s">
        <v>644</v>
      </c>
      <c r="DY47" s="29" t="s">
        <v>644</v>
      </c>
      <c r="DZ47" s="29">
        <v>0.06</v>
      </c>
      <c r="EA47" s="29">
        <v>0.06</v>
      </c>
      <c r="EB47" s="18" t="s">
        <v>644</v>
      </c>
      <c r="EC47" s="93"/>
      <c r="ED47" s="17" t="s">
        <v>644</v>
      </c>
      <c r="EE47" s="57" t="s">
        <v>644</v>
      </c>
      <c r="EF47" s="57" t="s">
        <v>644</v>
      </c>
      <c r="EG47" s="57">
        <v>0.21091501058582388</v>
      </c>
      <c r="EH47" s="29">
        <v>0.22245211356987066</v>
      </c>
      <c r="EI47" s="29">
        <v>0.23978569366813554</v>
      </c>
      <c r="EJ47" s="29">
        <v>0.20696502110373546</v>
      </c>
      <c r="EK47" s="18">
        <v>0.18074542104199534</v>
      </c>
      <c r="EL47" s="225" t="s">
        <v>644</v>
      </c>
      <c r="EM47" s="204" t="s">
        <v>644</v>
      </c>
      <c r="EN47" s="204">
        <v>0.11666061495380976</v>
      </c>
      <c r="EO47" s="204">
        <v>0.10378818267323699</v>
      </c>
      <c r="EP47" s="203">
        <v>0.14073525475028179</v>
      </c>
      <c r="EQ47" s="203">
        <v>0.19647510891673084</v>
      </c>
      <c r="ER47" s="203">
        <v>0.17334292347757754</v>
      </c>
      <c r="ES47" s="205">
        <v>0.16692711113306183</v>
      </c>
      <c r="ET47" s="35" t="s">
        <v>644</v>
      </c>
      <c r="EU47" s="58" t="s">
        <v>644</v>
      </c>
      <c r="EV47" s="58" t="s">
        <v>644</v>
      </c>
      <c r="EW47" s="58" t="s">
        <v>644</v>
      </c>
      <c r="EX47" s="52" t="s">
        <v>644</v>
      </c>
      <c r="EY47" s="52">
        <v>0.48344132115845073</v>
      </c>
      <c r="EZ47" s="52">
        <v>0.29023120941566299</v>
      </c>
      <c r="FA47" s="36">
        <v>0.26021927188408106</v>
      </c>
      <c r="FB47" s="17" t="s">
        <v>644</v>
      </c>
      <c r="FC47" s="57" t="s">
        <v>644</v>
      </c>
      <c r="FD47" s="57" t="s">
        <v>644</v>
      </c>
      <c r="FE47" s="57" t="s">
        <v>644</v>
      </c>
      <c r="FF47" s="29" t="s">
        <v>644</v>
      </c>
      <c r="FG47" s="29" t="s">
        <v>644</v>
      </c>
      <c r="FH47" s="29">
        <v>0.13446415121001382</v>
      </c>
      <c r="FI47" s="18">
        <v>0.12220367051427246</v>
      </c>
      <c r="FJ47" s="225" t="s">
        <v>644</v>
      </c>
      <c r="FK47" s="204" t="s">
        <v>644</v>
      </c>
      <c r="FL47" s="204" t="s">
        <v>644</v>
      </c>
      <c r="FM47" s="204" t="s">
        <v>644</v>
      </c>
      <c r="FN47" s="203" t="s">
        <v>644</v>
      </c>
      <c r="FO47" s="203">
        <v>0.14182034767184815</v>
      </c>
      <c r="FP47" s="203">
        <v>0.11588273047575179</v>
      </c>
      <c r="FQ47" s="205">
        <v>0.1229599348116351</v>
      </c>
      <c r="FR47" s="35" t="s">
        <v>644</v>
      </c>
      <c r="FS47" s="58" t="s">
        <v>644</v>
      </c>
      <c r="FT47" s="58" t="s">
        <v>644</v>
      </c>
      <c r="FU47" s="58" t="s">
        <v>644</v>
      </c>
      <c r="FV47" s="52" t="s">
        <v>644</v>
      </c>
      <c r="FW47" s="52">
        <v>0.16641116233312914</v>
      </c>
      <c r="FX47" s="52">
        <v>0.13358583614433636</v>
      </c>
      <c r="FY47" s="36">
        <v>0.12013781605014784</v>
      </c>
      <c r="FZ47" s="17" t="s">
        <v>644</v>
      </c>
      <c r="GA47" s="57" t="s">
        <v>644</v>
      </c>
      <c r="GB47" s="57" t="s">
        <v>644</v>
      </c>
      <c r="GC47" s="57">
        <v>0.20837904831185042</v>
      </c>
      <c r="GD47" s="29">
        <v>0.2168014340836405</v>
      </c>
      <c r="GE47" s="29">
        <v>0.14028029779558807</v>
      </c>
      <c r="GF47" s="29">
        <v>0.11639000628244318</v>
      </c>
      <c r="GG47" s="18">
        <v>0.10486164832679311</v>
      </c>
      <c r="GH47" s="225" t="s">
        <v>644</v>
      </c>
      <c r="GI47" s="204">
        <v>0</v>
      </c>
      <c r="GJ47" s="204">
        <v>0</v>
      </c>
      <c r="GK47" s="204">
        <v>8.5736293466885896E-2</v>
      </c>
      <c r="GL47" s="203">
        <v>8.9018897782191186E-2</v>
      </c>
      <c r="GM47" s="203">
        <v>0.15382593585325607</v>
      </c>
      <c r="GN47" s="203">
        <v>0.16084022860001357</v>
      </c>
      <c r="GO47" s="205">
        <v>0.14406809417601454</v>
      </c>
      <c r="GP47" s="93"/>
      <c r="GQ47" s="17" t="s">
        <v>644</v>
      </c>
      <c r="GR47" s="57" t="s">
        <v>644</v>
      </c>
      <c r="GS47" s="57" t="s">
        <v>644</v>
      </c>
      <c r="GT47" s="57" t="s">
        <v>644</v>
      </c>
      <c r="GU47" s="29" t="s">
        <v>644</v>
      </c>
      <c r="GV47" s="29" t="s">
        <v>644</v>
      </c>
      <c r="GW47" s="29" t="s">
        <v>644</v>
      </c>
      <c r="GX47" s="18" t="s">
        <v>644</v>
      </c>
      <c r="GY47" s="225" t="s">
        <v>644</v>
      </c>
      <c r="GZ47" s="204" t="s">
        <v>644</v>
      </c>
      <c r="HA47" s="204">
        <v>0.35644296135763581</v>
      </c>
      <c r="HB47" s="204">
        <v>0.22177223720465944</v>
      </c>
      <c r="HC47" s="203">
        <v>0.21442185109295225</v>
      </c>
      <c r="HD47" s="203">
        <v>0.20968281577451947</v>
      </c>
      <c r="HE47" s="203">
        <v>0.12177815316225662</v>
      </c>
      <c r="HF47" s="205">
        <v>6.3526562677412413E-2</v>
      </c>
      <c r="HG47" s="35" t="s">
        <v>644</v>
      </c>
      <c r="HH47" s="58" t="s">
        <v>644</v>
      </c>
      <c r="HI47" s="58" t="s">
        <v>644</v>
      </c>
      <c r="HJ47" s="58" t="s">
        <v>644</v>
      </c>
      <c r="HK47" s="52" t="s">
        <v>644</v>
      </c>
      <c r="HL47" s="52">
        <v>0.11236949058260265</v>
      </c>
      <c r="HM47" s="52">
        <v>9.7647953615757871E-2</v>
      </c>
      <c r="HN47" s="36">
        <v>8.5028849685297794E-2</v>
      </c>
      <c r="HO47" s="17" t="s">
        <v>644</v>
      </c>
      <c r="HP47" s="57">
        <v>0.15891893633322382</v>
      </c>
      <c r="HQ47" s="57">
        <v>0.14884762999860748</v>
      </c>
      <c r="HR47" s="57">
        <v>0.13772001611715939</v>
      </c>
      <c r="HS47" s="29">
        <v>0.13004026693930265</v>
      </c>
      <c r="HT47" s="29">
        <v>0.12111051387503211</v>
      </c>
      <c r="HU47" s="29">
        <v>7.8767581433001513E-2</v>
      </c>
      <c r="HV47" s="18">
        <v>4.9187418761149765E-2</v>
      </c>
      <c r="HW47" s="225" t="s">
        <v>644</v>
      </c>
      <c r="HX47" s="204" t="s">
        <v>644</v>
      </c>
      <c r="HY47" s="204" t="s">
        <v>644</v>
      </c>
      <c r="HZ47" s="204" t="s">
        <v>644</v>
      </c>
      <c r="IA47" s="203" t="s">
        <v>644</v>
      </c>
      <c r="IB47" s="203" t="s">
        <v>644</v>
      </c>
      <c r="IC47" s="203" t="s">
        <v>644</v>
      </c>
      <c r="ID47" s="205" t="s">
        <v>644</v>
      </c>
      <c r="IE47" s="35" t="s">
        <v>644</v>
      </c>
      <c r="IF47" s="58" t="s">
        <v>644</v>
      </c>
      <c r="IG47" s="58" t="s">
        <v>644</v>
      </c>
      <c r="IH47" s="58" t="s">
        <v>644</v>
      </c>
      <c r="II47" s="52" t="s">
        <v>644</v>
      </c>
      <c r="IJ47" s="52" t="s">
        <v>644</v>
      </c>
      <c r="IK47" s="52" t="s">
        <v>644</v>
      </c>
      <c r="IL47" s="36" t="s">
        <v>644</v>
      </c>
      <c r="IM47" s="225" t="s">
        <v>644</v>
      </c>
      <c r="IN47" s="204" t="s">
        <v>644</v>
      </c>
      <c r="IO47" s="204" t="s">
        <v>644</v>
      </c>
      <c r="IP47" s="204" t="s">
        <v>644</v>
      </c>
      <c r="IQ47" s="203" t="s">
        <v>644</v>
      </c>
      <c r="IR47" s="203" t="s">
        <v>644</v>
      </c>
      <c r="IS47" s="203" t="s">
        <v>644</v>
      </c>
      <c r="IT47" s="205" t="s">
        <v>644</v>
      </c>
      <c r="IU47" s="35" t="s">
        <v>644</v>
      </c>
      <c r="IV47" s="58">
        <v>3.3406694168819723E-2</v>
      </c>
      <c r="IW47" s="58">
        <v>3.6478056878805072E-2</v>
      </c>
      <c r="IX47" s="58">
        <v>3.9306749119217249E-2</v>
      </c>
      <c r="IY47" s="52">
        <v>3.77471715594766E-2</v>
      </c>
      <c r="IZ47" s="52">
        <v>3.6437897877390019E-2</v>
      </c>
      <c r="JA47" s="52">
        <v>3.0972704666333464E-2</v>
      </c>
      <c r="JB47" s="36">
        <v>2.7051378575728147E-2</v>
      </c>
      <c r="JC47" s="17" t="s">
        <v>644</v>
      </c>
      <c r="JD47" s="57" t="s">
        <v>644</v>
      </c>
      <c r="JE47" s="57" t="s">
        <v>644</v>
      </c>
      <c r="JF47" s="57" t="s">
        <v>644</v>
      </c>
      <c r="JG47" s="29">
        <v>1.1886424255854079E-2</v>
      </c>
      <c r="JH47" s="29">
        <v>1.2033398937876078E-2</v>
      </c>
      <c r="JI47" s="29">
        <v>1.094011229383385E-2</v>
      </c>
      <c r="JJ47" s="18">
        <v>8.6394527025511723E-3</v>
      </c>
      <c r="JK47" s="225" t="s">
        <v>644</v>
      </c>
      <c r="JL47" s="204" t="s">
        <v>644</v>
      </c>
      <c r="JM47" s="204" t="s">
        <v>644</v>
      </c>
      <c r="JN47" s="204" t="s">
        <v>644</v>
      </c>
      <c r="JO47" s="203" t="s">
        <v>644</v>
      </c>
      <c r="JP47" s="203" t="s">
        <v>644</v>
      </c>
      <c r="JQ47" s="203">
        <v>0</v>
      </c>
      <c r="JR47" s="205">
        <v>3.6199466403405017E-3</v>
      </c>
      <c r="JT47" s="35" t="s">
        <v>644</v>
      </c>
      <c r="JU47" s="58">
        <v>0.13978658170940295</v>
      </c>
      <c r="JV47" s="58">
        <v>0.12953304198246238</v>
      </c>
      <c r="JW47" s="58">
        <v>0.12877589191166106</v>
      </c>
      <c r="JX47" s="52">
        <v>0.11880931472216921</v>
      </c>
      <c r="JY47" s="52">
        <v>0.12170772171454715</v>
      </c>
      <c r="JZ47" s="52">
        <v>8.5194318024548146E-2</v>
      </c>
      <c r="KA47" s="36">
        <v>7.7991785298575714E-2</v>
      </c>
    </row>
    <row r="48" spans="1:287" ht="13.2" x14ac:dyDescent="0.25">
      <c r="A48" s="129">
        <v>5.8</v>
      </c>
      <c r="B48" s="12" t="s">
        <v>206</v>
      </c>
      <c r="C48" s="103"/>
      <c r="E48" s="17" t="s">
        <v>644</v>
      </c>
      <c r="F48" s="57" t="s">
        <v>644</v>
      </c>
      <c r="G48" s="57" t="s">
        <v>644</v>
      </c>
      <c r="H48" s="57">
        <v>0</v>
      </c>
      <c r="I48" s="29">
        <v>0</v>
      </c>
      <c r="J48" s="29">
        <v>0</v>
      </c>
      <c r="K48" s="29">
        <v>0</v>
      </c>
      <c r="L48" s="18">
        <v>0</v>
      </c>
      <c r="M48" s="225">
        <v>0</v>
      </c>
      <c r="N48" s="204">
        <v>0</v>
      </c>
      <c r="O48" s="204">
        <v>5.2827253102780969E-2</v>
      </c>
      <c r="P48" s="204">
        <v>4.6084959823081306E-2</v>
      </c>
      <c r="Q48" s="203">
        <v>0.17415314550633554</v>
      </c>
      <c r="R48" s="203">
        <v>0.19865014962383917</v>
      </c>
      <c r="S48" s="203">
        <v>0.1707438057968326</v>
      </c>
      <c r="T48" s="205">
        <v>0.14451584425292754</v>
      </c>
      <c r="U48" s="35" t="s">
        <v>644</v>
      </c>
      <c r="V48" s="58" t="s">
        <v>644</v>
      </c>
      <c r="W48" s="58" t="s">
        <v>644</v>
      </c>
      <c r="X48" s="58" t="s">
        <v>644</v>
      </c>
      <c r="Y48" s="52" t="s">
        <v>644</v>
      </c>
      <c r="Z48" s="52" t="s">
        <v>644</v>
      </c>
      <c r="AA48" s="52">
        <v>0</v>
      </c>
      <c r="AB48" s="36">
        <v>0</v>
      </c>
      <c r="AC48" s="17" t="s">
        <v>644</v>
      </c>
      <c r="AD48" s="57">
        <v>4.1012323965658529E-2</v>
      </c>
      <c r="AE48" s="57" t="s">
        <v>644</v>
      </c>
      <c r="AF48" s="57" t="s">
        <v>644</v>
      </c>
      <c r="AG48" s="29" t="s">
        <v>644</v>
      </c>
      <c r="AH48" s="29" t="s">
        <v>644</v>
      </c>
      <c r="AI48" s="29" t="s">
        <v>644</v>
      </c>
      <c r="AJ48" s="18" t="s">
        <v>644</v>
      </c>
      <c r="AK48" s="225" t="s">
        <v>644</v>
      </c>
      <c r="AL48" s="204">
        <v>7.9065903767903234E-2</v>
      </c>
      <c r="AM48" s="204">
        <v>5.9377187601079989E-2</v>
      </c>
      <c r="AN48" s="204">
        <v>5.00149931327123E-2</v>
      </c>
      <c r="AO48" s="203">
        <v>5.7865393857027152E-2</v>
      </c>
      <c r="AP48" s="203">
        <v>9.1542396294415698E-2</v>
      </c>
      <c r="AQ48" s="203">
        <v>0.13654559848228315</v>
      </c>
      <c r="AR48" s="205">
        <v>8.1467180704102166E-2</v>
      </c>
      <c r="AS48" s="35">
        <v>0.20509611029088021</v>
      </c>
      <c r="AT48" s="58">
        <v>0.2650025682845733</v>
      </c>
      <c r="AU48" s="58">
        <v>0.27450273975802653</v>
      </c>
      <c r="AV48" s="58">
        <v>7.6461178796360732E-2</v>
      </c>
      <c r="AW48" s="52">
        <v>6.2999729380863276E-2</v>
      </c>
      <c r="AX48" s="52">
        <v>0.17516518247959106</v>
      </c>
      <c r="AY48" s="52">
        <v>0.15752820479465801</v>
      </c>
      <c r="AZ48" s="36">
        <v>8.6687530487548473E-2</v>
      </c>
      <c r="BA48" s="17" t="s">
        <v>644</v>
      </c>
      <c r="BB48" s="57">
        <v>0.25907971654378475</v>
      </c>
      <c r="BC48" s="57">
        <v>0.24496988877531919</v>
      </c>
      <c r="BD48" s="57">
        <v>0.21652673185670543</v>
      </c>
      <c r="BE48" s="29">
        <v>0.26679550604911667</v>
      </c>
      <c r="BF48" s="29">
        <v>0.29460772522784989</v>
      </c>
      <c r="BG48" s="29">
        <v>0.27081111488309378</v>
      </c>
      <c r="BH48" s="18">
        <v>0.25760483238881338</v>
      </c>
      <c r="BI48" s="225" t="s">
        <v>644</v>
      </c>
      <c r="BJ48" s="204" t="s">
        <v>644</v>
      </c>
      <c r="BK48" s="204">
        <v>0</v>
      </c>
      <c r="BL48" s="204">
        <v>0</v>
      </c>
      <c r="BM48" s="203">
        <v>0</v>
      </c>
      <c r="BN48" s="203">
        <v>0</v>
      </c>
      <c r="BO48" s="203">
        <v>0</v>
      </c>
      <c r="BP48" s="205">
        <v>0</v>
      </c>
      <c r="BQ48" s="35" t="s">
        <v>644</v>
      </c>
      <c r="BR48" s="58" t="s">
        <v>644</v>
      </c>
      <c r="BS48" s="58" t="s">
        <v>644</v>
      </c>
      <c r="BT48" s="58" t="s">
        <v>644</v>
      </c>
      <c r="BU48" s="52" t="s">
        <v>644</v>
      </c>
      <c r="BV48" s="52" t="s">
        <v>644</v>
      </c>
      <c r="BW48" s="52" t="s">
        <v>644</v>
      </c>
      <c r="BX48" s="36" t="s">
        <v>644</v>
      </c>
      <c r="BY48" s="17" t="s">
        <v>644</v>
      </c>
      <c r="BZ48" s="57">
        <v>7.8597711351170649E-2</v>
      </c>
      <c r="CA48" s="57">
        <v>9.7148579087201425E-2</v>
      </c>
      <c r="CB48" s="57">
        <v>9.1778917458350859E-2</v>
      </c>
      <c r="CC48" s="29">
        <v>7.3227647330478596E-2</v>
      </c>
      <c r="CD48" s="29">
        <v>8.1458503651290495E-2</v>
      </c>
      <c r="CE48" s="29">
        <v>9.484623732125308E-2</v>
      </c>
      <c r="CF48" s="18">
        <v>9.8968394907402835E-2</v>
      </c>
      <c r="CG48" s="225" t="s">
        <v>644</v>
      </c>
      <c r="CH48" s="204" t="s">
        <v>644</v>
      </c>
      <c r="CI48" s="204" t="s">
        <v>644</v>
      </c>
      <c r="CJ48" s="204" t="s">
        <v>644</v>
      </c>
      <c r="CK48" s="203" t="s">
        <v>644</v>
      </c>
      <c r="CL48" s="203">
        <v>0.18643748721881911</v>
      </c>
      <c r="CM48" s="203">
        <v>0.16545263441837552</v>
      </c>
      <c r="CN48" s="205" t="s">
        <v>644</v>
      </c>
      <c r="CO48" s="35" t="s">
        <v>644</v>
      </c>
      <c r="CP48" s="58" t="s">
        <v>644</v>
      </c>
      <c r="CQ48" s="58" t="s">
        <v>644</v>
      </c>
      <c r="CR48" s="58">
        <v>0</v>
      </c>
      <c r="CS48" s="52">
        <v>0</v>
      </c>
      <c r="CT48" s="52">
        <v>0</v>
      </c>
      <c r="CU48" s="52">
        <v>0</v>
      </c>
      <c r="CV48" s="36">
        <v>0</v>
      </c>
      <c r="CW48" s="17">
        <v>0</v>
      </c>
      <c r="CX48" s="57">
        <v>0</v>
      </c>
      <c r="CY48" s="57">
        <v>0</v>
      </c>
      <c r="CZ48" s="57">
        <v>0</v>
      </c>
      <c r="DA48" s="29">
        <v>0</v>
      </c>
      <c r="DB48" s="29">
        <v>0</v>
      </c>
      <c r="DC48" s="29">
        <v>0</v>
      </c>
      <c r="DD48" s="18">
        <v>0</v>
      </c>
      <c r="DE48" s="225" t="s">
        <v>644</v>
      </c>
      <c r="DF48" s="204" t="s">
        <v>644</v>
      </c>
      <c r="DG48" s="204" t="s">
        <v>644</v>
      </c>
      <c r="DH48" s="204">
        <v>0</v>
      </c>
      <c r="DI48" s="203">
        <v>0</v>
      </c>
      <c r="DJ48" s="203">
        <v>8.0591318416657259E-2</v>
      </c>
      <c r="DK48" s="203">
        <v>0.10592213433423317</v>
      </c>
      <c r="DL48" s="205">
        <v>0.10676933783213673</v>
      </c>
      <c r="DM48" s="35" t="s">
        <v>644</v>
      </c>
      <c r="DN48" s="58" t="s">
        <v>644</v>
      </c>
      <c r="DO48" s="58" t="s">
        <v>644</v>
      </c>
      <c r="DP48" s="58" t="s">
        <v>644</v>
      </c>
      <c r="DQ48" s="52">
        <v>0</v>
      </c>
      <c r="DR48" s="52">
        <v>0</v>
      </c>
      <c r="DS48" s="52">
        <v>0</v>
      </c>
      <c r="DT48" s="36">
        <v>0</v>
      </c>
      <c r="DU48" s="17" t="s">
        <v>644</v>
      </c>
      <c r="DV48" s="57" t="s">
        <v>644</v>
      </c>
      <c r="DW48" s="57">
        <v>1.1000000000000001</v>
      </c>
      <c r="DX48" s="57">
        <v>0.69772999999999996</v>
      </c>
      <c r="DY48" s="29">
        <v>0.35</v>
      </c>
      <c r="DZ48" s="29">
        <v>1</v>
      </c>
      <c r="EA48" s="29">
        <v>1</v>
      </c>
      <c r="EB48" s="18" t="s">
        <v>644</v>
      </c>
      <c r="EC48" s="93"/>
      <c r="ED48" s="17" t="s">
        <v>644</v>
      </c>
      <c r="EE48" s="57" t="s">
        <v>644</v>
      </c>
      <c r="EF48" s="57" t="s">
        <v>644</v>
      </c>
      <c r="EG48" s="57">
        <v>4.02894003029272E-2</v>
      </c>
      <c r="EH48" s="29">
        <v>4.2493240414492962E-2</v>
      </c>
      <c r="EI48" s="29">
        <v>3.4353251241853226E-2</v>
      </c>
      <c r="EJ48" s="29">
        <v>2.7874076916328008E-2</v>
      </c>
      <c r="EK48" s="18">
        <v>2.493040290234419E-2</v>
      </c>
      <c r="EL48" s="225" t="s">
        <v>644</v>
      </c>
      <c r="EM48" s="204" t="s">
        <v>644</v>
      </c>
      <c r="EN48" s="204">
        <v>0</v>
      </c>
      <c r="EO48" s="204">
        <v>0</v>
      </c>
      <c r="EP48" s="203">
        <v>0</v>
      </c>
      <c r="EQ48" s="203">
        <v>0</v>
      </c>
      <c r="ER48" s="203">
        <v>0</v>
      </c>
      <c r="ES48" s="205">
        <v>0</v>
      </c>
      <c r="ET48" s="35" t="s">
        <v>644</v>
      </c>
      <c r="EU48" s="58" t="s">
        <v>644</v>
      </c>
      <c r="EV48" s="58" t="s">
        <v>644</v>
      </c>
      <c r="EW48" s="58" t="s">
        <v>644</v>
      </c>
      <c r="EX48" s="52" t="s">
        <v>644</v>
      </c>
      <c r="EY48" s="52">
        <v>0</v>
      </c>
      <c r="EZ48" s="52">
        <v>0</v>
      </c>
      <c r="FA48" s="36">
        <v>0</v>
      </c>
      <c r="FB48" s="17" t="s">
        <v>644</v>
      </c>
      <c r="FC48" s="57" t="s">
        <v>644</v>
      </c>
      <c r="FD48" s="57" t="s">
        <v>644</v>
      </c>
      <c r="FE48" s="57" t="s">
        <v>644</v>
      </c>
      <c r="FF48" s="29" t="s">
        <v>644</v>
      </c>
      <c r="FG48" s="29" t="s">
        <v>644</v>
      </c>
      <c r="FH48" s="29">
        <v>0</v>
      </c>
      <c r="FI48" s="18">
        <v>0</v>
      </c>
      <c r="FJ48" s="225" t="s">
        <v>644</v>
      </c>
      <c r="FK48" s="204" t="s">
        <v>644</v>
      </c>
      <c r="FL48" s="204">
        <v>0</v>
      </c>
      <c r="FM48" s="204">
        <v>0</v>
      </c>
      <c r="FN48" s="203">
        <v>0</v>
      </c>
      <c r="FO48" s="203">
        <v>0</v>
      </c>
      <c r="FP48" s="203">
        <v>0</v>
      </c>
      <c r="FQ48" s="205">
        <v>0</v>
      </c>
      <c r="FR48" s="35" t="s">
        <v>644</v>
      </c>
      <c r="FS48" s="58" t="s">
        <v>644</v>
      </c>
      <c r="FT48" s="58" t="s">
        <v>644</v>
      </c>
      <c r="FU48" s="58" t="s">
        <v>644</v>
      </c>
      <c r="FV48" s="52" t="s">
        <v>644</v>
      </c>
      <c r="FW48" s="52">
        <v>0</v>
      </c>
      <c r="FX48" s="52">
        <v>0</v>
      </c>
      <c r="FY48" s="36">
        <v>0</v>
      </c>
      <c r="FZ48" s="17" t="s">
        <v>644</v>
      </c>
      <c r="GA48" s="57" t="s">
        <v>644</v>
      </c>
      <c r="GB48" s="57" t="s">
        <v>644</v>
      </c>
      <c r="GC48" s="57">
        <v>0</v>
      </c>
      <c r="GD48" s="29">
        <v>0</v>
      </c>
      <c r="GE48" s="29">
        <v>0</v>
      </c>
      <c r="GF48" s="29">
        <v>0</v>
      </c>
      <c r="GG48" s="18">
        <v>0</v>
      </c>
      <c r="GH48" s="225" t="s">
        <v>644</v>
      </c>
      <c r="GI48" s="204">
        <v>0</v>
      </c>
      <c r="GJ48" s="204">
        <v>0</v>
      </c>
      <c r="GK48" s="204">
        <v>0</v>
      </c>
      <c r="GL48" s="203">
        <v>0</v>
      </c>
      <c r="GM48" s="203">
        <v>0</v>
      </c>
      <c r="GN48" s="203">
        <v>0</v>
      </c>
      <c r="GO48" s="205">
        <v>0</v>
      </c>
      <c r="GP48" s="93"/>
      <c r="GQ48" s="17" t="s">
        <v>644</v>
      </c>
      <c r="GR48" s="57" t="s">
        <v>644</v>
      </c>
      <c r="GS48" s="57" t="s">
        <v>644</v>
      </c>
      <c r="GT48" s="57">
        <v>0</v>
      </c>
      <c r="GU48" s="29">
        <v>0</v>
      </c>
      <c r="GV48" s="29">
        <v>0</v>
      </c>
      <c r="GW48" s="29">
        <v>0</v>
      </c>
      <c r="GX48" s="18">
        <v>0</v>
      </c>
      <c r="GY48" s="225" t="s">
        <v>644</v>
      </c>
      <c r="GZ48" s="204">
        <v>0</v>
      </c>
      <c r="HA48" s="204">
        <v>0</v>
      </c>
      <c r="HB48" s="204">
        <v>0</v>
      </c>
      <c r="HC48" s="203">
        <v>0</v>
      </c>
      <c r="HD48" s="203">
        <v>0</v>
      </c>
      <c r="HE48" s="203">
        <v>0</v>
      </c>
      <c r="HF48" s="205">
        <v>0</v>
      </c>
      <c r="HG48" s="35" t="s">
        <v>644</v>
      </c>
      <c r="HH48" s="58" t="s">
        <v>644</v>
      </c>
      <c r="HI48" s="58" t="s">
        <v>644</v>
      </c>
      <c r="HJ48" s="58" t="s">
        <v>644</v>
      </c>
      <c r="HK48" s="52" t="s">
        <v>644</v>
      </c>
      <c r="HL48" s="52">
        <v>0</v>
      </c>
      <c r="HM48" s="52">
        <v>0</v>
      </c>
      <c r="HN48" s="36">
        <v>0</v>
      </c>
      <c r="HO48" s="17" t="s">
        <v>644</v>
      </c>
      <c r="HP48" s="57">
        <v>0</v>
      </c>
      <c r="HQ48" s="57">
        <v>0</v>
      </c>
      <c r="HR48" s="57">
        <v>0</v>
      </c>
      <c r="HS48" s="29">
        <v>0</v>
      </c>
      <c r="HT48" s="29">
        <v>0</v>
      </c>
      <c r="HU48" s="29">
        <v>0</v>
      </c>
      <c r="HV48" s="18">
        <v>0</v>
      </c>
      <c r="HW48" s="225" t="s">
        <v>644</v>
      </c>
      <c r="HX48" s="204" t="s">
        <v>644</v>
      </c>
      <c r="HY48" s="204" t="s">
        <v>644</v>
      </c>
      <c r="HZ48" s="204">
        <v>0</v>
      </c>
      <c r="IA48" s="203">
        <v>0</v>
      </c>
      <c r="IB48" s="203">
        <v>0</v>
      </c>
      <c r="IC48" s="203">
        <v>0</v>
      </c>
      <c r="ID48" s="205">
        <v>1.9568200026901655E-3</v>
      </c>
      <c r="IE48" s="35" t="s">
        <v>644</v>
      </c>
      <c r="IF48" s="58">
        <v>1.4436057805862216E-2</v>
      </c>
      <c r="IG48" s="58">
        <v>1.3284507685828551E-2</v>
      </c>
      <c r="IH48" s="58">
        <v>1.2739797582966797E-2</v>
      </c>
      <c r="II48" s="52">
        <v>1.6346967148466639E-2</v>
      </c>
      <c r="IJ48" s="52">
        <v>8.8697781989192891E-3</v>
      </c>
      <c r="IK48" s="52">
        <v>0</v>
      </c>
      <c r="IL48" s="36">
        <v>0</v>
      </c>
      <c r="IM48" s="225" t="s">
        <v>644</v>
      </c>
      <c r="IN48" s="204" t="s">
        <v>644</v>
      </c>
      <c r="IO48" s="204" t="s">
        <v>644</v>
      </c>
      <c r="IP48" s="204" t="s">
        <v>644</v>
      </c>
      <c r="IQ48" s="203" t="s">
        <v>644</v>
      </c>
      <c r="IR48" s="203" t="s">
        <v>644</v>
      </c>
      <c r="IS48" s="203" t="s">
        <v>644</v>
      </c>
      <c r="IT48" s="205" t="s">
        <v>644</v>
      </c>
      <c r="IU48" s="35" t="s">
        <v>644</v>
      </c>
      <c r="IV48" s="58">
        <v>1.8559274538233181E-2</v>
      </c>
      <c r="IW48" s="58">
        <v>2.0265587154891709E-2</v>
      </c>
      <c r="IX48" s="58">
        <v>0</v>
      </c>
      <c r="IY48" s="52">
        <v>0</v>
      </c>
      <c r="IZ48" s="52">
        <v>0</v>
      </c>
      <c r="JA48" s="52">
        <v>0</v>
      </c>
      <c r="JB48" s="36">
        <v>0</v>
      </c>
      <c r="JC48" s="17" t="s">
        <v>644</v>
      </c>
      <c r="JD48" s="57" t="s">
        <v>644</v>
      </c>
      <c r="JE48" s="57" t="s">
        <v>644</v>
      </c>
      <c r="JF48" s="57" t="s">
        <v>644</v>
      </c>
      <c r="JG48" s="29" t="s">
        <v>644</v>
      </c>
      <c r="JH48" s="29">
        <v>7.0194827137610452E-2</v>
      </c>
      <c r="JI48" s="29">
        <v>4.8366812246423335E-2</v>
      </c>
      <c r="JJ48" s="18">
        <v>4.2689060412605784E-2</v>
      </c>
      <c r="JK48" s="225" t="s">
        <v>644</v>
      </c>
      <c r="JL48" s="204" t="s">
        <v>644</v>
      </c>
      <c r="JM48" s="204">
        <v>7.8158697351868364E-3</v>
      </c>
      <c r="JN48" s="204">
        <v>7.6857672879617998E-3</v>
      </c>
      <c r="JO48" s="203">
        <v>7.6946873167137051E-3</v>
      </c>
      <c r="JP48" s="203">
        <v>7.7154591421817022E-3</v>
      </c>
      <c r="JQ48" s="203">
        <v>3.7703470794632926E-3</v>
      </c>
      <c r="JR48" s="205">
        <v>1.6893084321589008E-2</v>
      </c>
      <c r="JT48" s="35" t="s">
        <v>644</v>
      </c>
      <c r="JU48" s="58" t="s">
        <v>644</v>
      </c>
      <c r="JV48" s="58" t="s">
        <v>644</v>
      </c>
      <c r="JW48" s="58" t="s">
        <v>644</v>
      </c>
      <c r="JX48" s="52" t="s">
        <v>644</v>
      </c>
      <c r="JY48" s="52" t="s">
        <v>644</v>
      </c>
      <c r="JZ48" s="52" t="s">
        <v>644</v>
      </c>
      <c r="KA48" s="36" t="s">
        <v>644</v>
      </c>
    </row>
    <row r="49" spans="1:287" ht="13.2" x14ac:dyDescent="0.25">
      <c r="A49" s="129">
        <v>5.9</v>
      </c>
      <c r="B49" s="101" t="s">
        <v>207</v>
      </c>
      <c r="C49" s="103"/>
      <c r="E49" s="74" t="s">
        <v>644</v>
      </c>
      <c r="F49" s="76" t="s">
        <v>644</v>
      </c>
      <c r="G49" s="76" t="s">
        <v>644</v>
      </c>
      <c r="H49" s="76">
        <v>0</v>
      </c>
      <c r="I49" s="77">
        <v>0</v>
      </c>
      <c r="J49" s="77">
        <v>0</v>
      </c>
      <c r="K49" s="77">
        <v>0</v>
      </c>
      <c r="L49" s="75">
        <v>0</v>
      </c>
      <c r="M49" s="226" t="s">
        <v>644</v>
      </c>
      <c r="N49" s="227" t="s">
        <v>644</v>
      </c>
      <c r="O49" s="227">
        <v>0.44374892606336014</v>
      </c>
      <c r="P49" s="227">
        <v>0.38711366251388302</v>
      </c>
      <c r="Q49" s="228">
        <v>0.24433426384470958</v>
      </c>
      <c r="R49" s="228">
        <v>0.27870319499464002</v>
      </c>
      <c r="S49" s="228">
        <v>0.24002100568980975</v>
      </c>
      <c r="T49" s="230">
        <v>0.20630530416318985</v>
      </c>
      <c r="U49" s="72" t="s">
        <v>644</v>
      </c>
      <c r="V49" s="73" t="s">
        <v>644</v>
      </c>
      <c r="W49" s="73" t="s">
        <v>644</v>
      </c>
      <c r="X49" s="73" t="s">
        <v>644</v>
      </c>
      <c r="Y49" s="123" t="s">
        <v>644</v>
      </c>
      <c r="Z49" s="123" t="s">
        <v>644</v>
      </c>
      <c r="AA49" s="123">
        <v>1.3935717584665333</v>
      </c>
      <c r="AB49" s="274">
        <v>1.2761958533599385</v>
      </c>
      <c r="AC49" s="74" t="s">
        <v>644</v>
      </c>
      <c r="AD49" s="76">
        <v>0.20506472071472587</v>
      </c>
      <c r="AE49" s="76" t="s">
        <v>644</v>
      </c>
      <c r="AF49" s="76" t="s">
        <v>644</v>
      </c>
      <c r="AG49" s="77" t="s">
        <v>644</v>
      </c>
      <c r="AH49" s="77" t="s">
        <v>644</v>
      </c>
      <c r="AI49" s="77" t="s">
        <v>644</v>
      </c>
      <c r="AJ49" s="75" t="s">
        <v>644</v>
      </c>
      <c r="AK49" s="226" t="s">
        <v>644</v>
      </c>
      <c r="AL49" s="227" t="s">
        <v>644</v>
      </c>
      <c r="AM49" s="227">
        <v>0.46314206328842389</v>
      </c>
      <c r="AN49" s="227">
        <v>0.39011694643515588</v>
      </c>
      <c r="AO49" s="228">
        <v>0.24799454510154489</v>
      </c>
      <c r="AP49" s="228">
        <v>0.22599529085183875</v>
      </c>
      <c r="AQ49" s="228">
        <v>0.27678161854516858</v>
      </c>
      <c r="AR49" s="230">
        <v>0.33207383977421495</v>
      </c>
      <c r="AS49" s="72">
        <v>0.13051570654874192</v>
      </c>
      <c r="AT49" s="73">
        <v>0.15588386369680785</v>
      </c>
      <c r="AU49" s="73">
        <v>0.17737100107441711</v>
      </c>
      <c r="AV49" s="73">
        <v>0.15292235759272146</v>
      </c>
      <c r="AW49" s="123">
        <v>0.12599945876172655</v>
      </c>
      <c r="AX49" s="123">
        <v>0.27776193221763723</v>
      </c>
      <c r="AY49" s="123">
        <v>0.24979472474581488</v>
      </c>
      <c r="AZ49" s="274">
        <v>0.14086723704226625</v>
      </c>
      <c r="BA49" s="74" t="s">
        <v>644</v>
      </c>
      <c r="BB49" s="76">
        <v>0.22850603637937233</v>
      </c>
      <c r="BC49" s="76">
        <v>0.21924647574011308</v>
      </c>
      <c r="BD49" s="76">
        <v>0.19623497195624737</v>
      </c>
      <c r="BE49" s="77">
        <v>0.42709972616655606</v>
      </c>
      <c r="BF49" s="77">
        <v>0.54842779134473929</v>
      </c>
      <c r="BG49" s="77">
        <v>0.5047370586411245</v>
      </c>
      <c r="BH49" s="75">
        <v>0.48082352037337112</v>
      </c>
      <c r="BI49" s="226" t="s">
        <v>644</v>
      </c>
      <c r="BJ49" s="227" t="s">
        <v>644</v>
      </c>
      <c r="BK49" s="227" t="s">
        <v>644</v>
      </c>
      <c r="BL49" s="227" t="s">
        <v>644</v>
      </c>
      <c r="BM49" s="228" t="s">
        <v>644</v>
      </c>
      <c r="BN49" s="228" t="s">
        <v>644</v>
      </c>
      <c r="BO49" s="228" t="s">
        <v>644</v>
      </c>
      <c r="BP49" s="230" t="s">
        <v>644</v>
      </c>
      <c r="BQ49" s="72" t="s">
        <v>644</v>
      </c>
      <c r="BR49" s="73" t="s">
        <v>644</v>
      </c>
      <c r="BS49" s="73" t="s">
        <v>644</v>
      </c>
      <c r="BT49" s="73" t="s">
        <v>644</v>
      </c>
      <c r="BU49" s="123" t="s">
        <v>644</v>
      </c>
      <c r="BV49" s="123" t="s">
        <v>644</v>
      </c>
      <c r="BW49" s="123" t="s">
        <v>644</v>
      </c>
      <c r="BX49" s="274" t="s">
        <v>644</v>
      </c>
      <c r="BY49" s="74" t="s">
        <v>644</v>
      </c>
      <c r="BZ49" s="76">
        <v>0.35726232432350297</v>
      </c>
      <c r="CA49" s="76">
        <v>0.59046358599435034</v>
      </c>
      <c r="CB49" s="76">
        <v>0.49941508065084966</v>
      </c>
      <c r="CC49" s="77">
        <v>0.38585820342921145</v>
      </c>
      <c r="CD49" s="77">
        <v>0.41499257581552967</v>
      </c>
      <c r="CE49" s="77">
        <v>0.45752779105964358</v>
      </c>
      <c r="CF49" s="75">
        <v>0.47741262474474566</v>
      </c>
      <c r="CG49" s="226" t="s">
        <v>644</v>
      </c>
      <c r="CH49" s="227" t="s">
        <v>644</v>
      </c>
      <c r="CI49" s="227" t="s">
        <v>644</v>
      </c>
      <c r="CJ49" s="227" t="s">
        <v>644</v>
      </c>
      <c r="CK49" s="228" t="s">
        <v>644</v>
      </c>
      <c r="CL49" s="228" t="s">
        <v>644</v>
      </c>
      <c r="CM49" s="228" t="s">
        <v>644</v>
      </c>
      <c r="CN49" s="230" t="s">
        <v>644</v>
      </c>
      <c r="CO49" s="72" t="s">
        <v>644</v>
      </c>
      <c r="CP49" s="73" t="s">
        <v>644</v>
      </c>
      <c r="CQ49" s="73" t="s">
        <v>644</v>
      </c>
      <c r="CR49" s="73">
        <v>0.96841455680408473</v>
      </c>
      <c r="CS49" s="123">
        <v>0.58676885834738401</v>
      </c>
      <c r="CT49" s="123">
        <v>0.59645891781341898</v>
      </c>
      <c r="CU49" s="123">
        <v>0.85235777441749816</v>
      </c>
      <c r="CV49" s="274">
        <v>0.88105154417182019</v>
      </c>
      <c r="CW49" s="74">
        <v>0</v>
      </c>
      <c r="CX49" s="76">
        <v>0</v>
      </c>
      <c r="CY49" s="76">
        <v>0</v>
      </c>
      <c r="CZ49" s="76">
        <v>0</v>
      </c>
      <c r="DA49" s="77">
        <v>0</v>
      </c>
      <c r="DB49" s="77">
        <v>0</v>
      </c>
      <c r="DC49" s="77">
        <v>0</v>
      </c>
      <c r="DD49" s="75">
        <v>0</v>
      </c>
      <c r="DE49" s="226" t="s">
        <v>644</v>
      </c>
      <c r="DF49" s="227" t="s">
        <v>644</v>
      </c>
      <c r="DG49" s="227" t="s">
        <v>644</v>
      </c>
      <c r="DH49" s="227" t="s">
        <v>644</v>
      </c>
      <c r="DI49" s="228" t="s">
        <v>644</v>
      </c>
      <c r="DJ49" s="228">
        <v>3.1027657590413042</v>
      </c>
      <c r="DK49" s="228">
        <v>3.058501628900983</v>
      </c>
      <c r="DL49" s="230">
        <v>3.0829646299029481</v>
      </c>
      <c r="DM49" s="72" t="s">
        <v>644</v>
      </c>
      <c r="DN49" s="73" t="s">
        <v>644</v>
      </c>
      <c r="DO49" s="73" t="s">
        <v>644</v>
      </c>
      <c r="DP49" s="73" t="s">
        <v>644</v>
      </c>
      <c r="DQ49" s="123" t="s">
        <v>644</v>
      </c>
      <c r="DR49" s="123" t="s">
        <v>644</v>
      </c>
      <c r="DS49" s="123" t="s">
        <v>644</v>
      </c>
      <c r="DT49" s="274" t="s">
        <v>644</v>
      </c>
      <c r="DU49" s="74" t="s">
        <v>644</v>
      </c>
      <c r="DV49" s="76" t="s">
        <v>644</v>
      </c>
      <c r="DW49" s="76">
        <v>25</v>
      </c>
      <c r="DX49" s="76">
        <v>1.0000022900000001</v>
      </c>
      <c r="DY49" s="77">
        <v>1</v>
      </c>
      <c r="DZ49" s="77">
        <v>1</v>
      </c>
      <c r="EA49" s="77">
        <v>1</v>
      </c>
      <c r="EB49" s="75" t="s">
        <v>644</v>
      </c>
      <c r="EC49" s="93"/>
      <c r="ED49" s="74" t="s">
        <v>644</v>
      </c>
      <c r="EE49" s="76" t="s">
        <v>644</v>
      </c>
      <c r="EF49" s="76" t="s">
        <v>644</v>
      </c>
      <c r="EG49" s="76">
        <v>2.1303020410172757</v>
      </c>
      <c r="EH49" s="77">
        <v>2.2468300869163151</v>
      </c>
      <c r="EI49" s="77">
        <v>2.4219042125506527</v>
      </c>
      <c r="EJ49" s="77">
        <v>1.8118149995613206</v>
      </c>
      <c r="EK49" s="75">
        <v>1.6204761886523722</v>
      </c>
      <c r="EL49" s="226" t="s">
        <v>644</v>
      </c>
      <c r="EM49" s="227" t="s">
        <v>644</v>
      </c>
      <c r="EN49" s="227" t="s">
        <v>644</v>
      </c>
      <c r="EO49" s="227" t="s">
        <v>644</v>
      </c>
      <c r="EP49" s="228" t="s">
        <v>644</v>
      </c>
      <c r="EQ49" s="228" t="s">
        <v>644</v>
      </c>
      <c r="ER49" s="228" t="s">
        <v>644</v>
      </c>
      <c r="ES49" s="230" t="s">
        <v>644</v>
      </c>
      <c r="ET49" s="72" t="s">
        <v>644</v>
      </c>
      <c r="EU49" s="73" t="s">
        <v>644</v>
      </c>
      <c r="EV49" s="73" t="s">
        <v>644</v>
      </c>
      <c r="EW49" s="73" t="s">
        <v>644</v>
      </c>
      <c r="EX49" s="123" t="s">
        <v>644</v>
      </c>
      <c r="EY49" s="123">
        <v>6.381425439291549</v>
      </c>
      <c r="EZ49" s="123">
        <v>5.1080692857156684</v>
      </c>
      <c r="FA49" s="274">
        <v>4.7186427968313369</v>
      </c>
      <c r="FB49" s="74" t="s">
        <v>644</v>
      </c>
      <c r="FC49" s="76" t="s">
        <v>644</v>
      </c>
      <c r="FD49" s="76" t="s">
        <v>644</v>
      </c>
      <c r="FE49" s="76" t="s">
        <v>644</v>
      </c>
      <c r="FF49" s="77" t="s">
        <v>644</v>
      </c>
      <c r="FG49" s="77" t="s">
        <v>644</v>
      </c>
      <c r="FH49" s="77">
        <v>0.26892830242002763</v>
      </c>
      <c r="FI49" s="75">
        <v>0.24440734102854492</v>
      </c>
      <c r="FJ49" s="226" t="s">
        <v>644</v>
      </c>
      <c r="FK49" s="227" t="s">
        <v>644</v>
      </c>
      <c r="FL49" s="227" t="s">
        <v>644</v>
      </c>
      <c r="FM49" s="227" t="s">
        <v>644</v>
      </c>
      <c r="FN49" s="228" t="s">
        <v>644</v>
      </c>
      <c r="FO49" s="228" t="s">
        <v>644</v>
      </c>
      <c r="FP49" s="228" t="s">
        <v>644</v>
      </c>
      <c r="FQ49" s="230" t="s">
        <v>644</v>
      </c>
      <c r="FR49" s="72" t="s">
        <v>644</v>
      </c>
      <c r="FS49" s="73" t="s">
        <v>644</v>
      </c>
      <c r="FT49" s="73" t="s">
        <v>644</v>
      </c>
      <c r="FU49" s="73" t="s">
        <v>644</v>
      </c>
      <c r="FV49" s="123" t="s">
        <v>644</v>
      </c>
      <c r="FW49" s="123">
        <v>4.923407169619205</v>
      </c>
      <c r="FX49" s="123">
        <v>3.95224367290936</v>
      </c>
      <c r="FY49" s="274">
        <v>3.5544473752188623</v>
      </c>
      <c r="FZ49" s="74" t="s">
        <v>644</v>
      </c>
      <c r="GA49" s="76" t="s">
        <v>644</v>
      </c>
      <c r="GB49" s="76" t="s">
        <v>644</v>
      </c>
      <c r="GC49" s="76" t="s">
        <v>644</v>
      </c>
      <c r="GD49" s="77" t="s">
        <v>644</v>
      </c>
      <c r="GE49" s="77">
        <v>3.1013461359658931</v>
      </c>
      <c r="GF49" s="77">
        <v>2.5731745791920742</v>
      </c>
      <c r="GG49" s="75">
        <v>2.3183032325979451</v>
      </c>
      <c r="GH49" s="226" t="s">
        <v>644</v>
      </c>
      <c r="GI49" s="227" t="s">
        <v>644</v>
      </c>
      <c r="GJ49" s="227" t="s">
        <v>644</v>
      </c>
      <c r="GK49" s="227" t="s">
        <v>644</v>
      </c>
      <c r="GL49" s="228" t="s">
        <v>644</v>
      </c>
      <c r="GM49" s="228">
        <v>0.15382593585325607</v>
      </c>
      <c r="GN49" s="228">
        <v>0.12372325276924122</v>
      </c>
      <c r="GO49" s="230">
        <v>0.11082161090462658</v>
      </c>
      <c r="GP49" s="93"/>
      <c r="GQ49" s="74" t="s">
        <v>644</v>
      </c>
      <c r="GR49" s="76" t="s">
        <v>644</v>
      </c>
      <c r="GS49" s="76" t="s">
        <v>644</v>
      </c>
      <c r="GT49" s="76" t="s">
        <v>644</v>
      </c>
      <c r="GU49" s="77" t="s">
        <v>644</v>
      </c>
      <c r="GV49" s="77" t="s">
        <v>644</v>
      </c>
      <c r="GW49" s="77" t="s">
        <v>644</v>
      </c>
      <c r="GX49" s="75" t="s">
        <v>644</v>
      </c>
      <c r="GY49" s="226" t="s">
        <v>644</v>
      </c>
      <c r="GZ49" s="227">
        <v>0.35851898996187803</v>
      </c>
      <c r="HA49" s="227">
        <v>0.71599194493559992</v>
      </c>
      <c r="HB49" s="227">
        <v>0.71941715804202833</v>
      </c>
      <c r="HC49" s="228">
        <v>0.70045851991439434</v>
      </c>
      <c r="HD49" s="228">
        <v>0.68198607188917681</v>
      </c>
      <c r="HE49" s="228">
        <v>0.49200723010053038</v>
      </c>
      <c r="HF49" s="230">
        <v>0.47978386182304883</v>
      </c>
      <c r="HG49" s="72" t="s">
        <v>644</v>
      </c>
      <c r="HH49" s="73" t="s">
        <v>644</v>
      </c>
      <c r="HI49" s="73" t="s">
        <v>644</v>
      </c>
      <c r="HJ49" s="73" t="s">
        <v>644</v>
      </c>
      <c r="HK49" s="123" t="s">
        <v>644</v>
      </c>
      <c r="HL49" s="123">
        <v>0.15364807895988525</v>
      </c>
      <c r="HM49" s="123">
        <v>0.15112183297676815</v>
      </c>
      <c r="HN49" s="274">
        <v>0.13817188073860892</v>
      </c>
      <c r="HO49" s="74" t="s">
        <v>644</v>
      </c>
      <c r="HP49" s="76">
        <v>0</v>
      </c>
      <c r="HQ49" s="76">
        <v>0</v>
      </c>
      <c r="HR49" s="76">
        <v>0.18362668815621253</v>
      </c>
      <c r="HS49" s="77">
        <v>0.17338702258573685</v>
      </c>
      <c r="HT49" s="77">
        <v>0.16148068516670946</v>
      </c>
      <c r="HU49" s="77">
        <v>0.10502344191066869</v>
      </c>
      <c r="HV49" s="75">
        <v>6.5583225014866353E-2</v>
      </c>
      <c r="HW49" s="226" t="s">
        <v>644</v>
      </c>
      <c r="HX49" s="227" t="s">
        <v>644</v>
      </c>
      <c r="HY49" s="227" t="s">
        <v>644</v>
      </c>
      <c r="HZ49" s="227">
        <v>0</v>
      </c>
      <c r="IA49" s="228">
        <v>0</v>
      </c>
      <c r="IB49" s="228">
        <v>4.6501008893158014E-3</v>
      </c>
      <c r="IC49" s="228">
        <v>3.4808337117776506E-2</v>
      </c>
      <c r="ID49" s="230">
        <v>3.1309120043042649E-2</v>
      </c>
      <c r="IE49" s="72" t="s">
        <v>644</v>
      </c>
      <c r="IF49" s="73">
        <v>0.11548846244689773</v>
      </c>
      <c r="IG49" s="73">
        <v>0.10627606148662841</v>
      </c>
      <c r="IH49" s="73">
        <v>0.10191838066373438</v>
      </c>
      <c r="II49" s="123">
        <v>0.13077573718773311</v>
      </c>
      <c r="IJ49" s="123">
        <v>8.8697781989192884E-2</v>
      </c>
      <c r="IK49" s="123">
        <v>4.3410210189045034E-2</v>
      </c>
      <c r="IL49" s="274">
        <v>3.7500676544882157E-2</v>
      </c>
      <c r="IM49" s="226" t="s">
        <v>644</v>
      </c>
      <c r="IN49" s="227" t="s">
        <v>644</v>
      </c>
      <c r="IO49" s="227" t="s">
        <v>644</v>
      </c>
      <c r="IP49" s="227" t="s">
        <v>644</v>
      </c>
      <c r="IQ49" s="228" t="s">
        <v>644</v>
      </c>
      <c r="IR49" s="228" t="s">
        <v>644</v>
      </c>
      <c r="IS49" s="228" t="s">
        <v>644</v>
      </c>
      <c r="IT49" s="230" t="s">
        <v>644</v>
      </c>
      <c r="IU49" s="72" t="s">
        <v>644</v>
      </c>
      <c r="IV49" s="73">
        <v>0.16703347084409864</v>
      </c>
      <c r="IW49" s="73">
        <v>0.18239028439402538</v>
      </c>
      <c r="IX49" s="73">
        <v>0.1310224970640575</v>
      </c>
      <c r="IY49" s="123">
        <v>7.8639940748909579E-2</v>
      </c>
      <c r="IZ49" s="123">
        <v>7.5912287244562532E-2</v>
      </c>
      <c r="JA49" s="123">
        <v>6.4526468054861383E-2</v>
      </c>
      <c r="JB49" s="274">
        <v>5.6357038699433641E-2</v>
      </c>
      <c r="JC49" s="74" t="s">
        <v>644</v>
      </c>
      <c r="JD49" s="76" t="s">
        <v>644</v>
      </c>
      <c r="JE49" s="76" t="s">
        <v>644</v>
      </c>
      <c r="JF49" s="76" t="s">
        <v>644</v>
      </c>
      <c r="JG49" s="77" t="s">
        <v>644</v>
      </c>
      <c r="JH49" s="77">
        <v>0.17047315161991111</v>
      </c>
      <c r="JI49" s="77">
        <v>0.15200998134590191</v>
      </c>
      <c r="JJ49" s="75">
        <v>0.13416561843961816</v>
      </c>
      <c r="JK49" s="226" t="s">
        <v>644</v>
      </c>
      <c r="JL49" s="227" t="s">
        <v>644</v>
      </c>
      <c r="JM49" s="227">
        <v>4.6895218411121022E-2</v>
      </c>
      <c r="JN49" s="227">
        <v>4.6114603727770799E-2</v>
      </c>
      <c r="JO49" s="228">
        <v>4.6168123900282229E-2</v>
      </c>
      <c r="JP49" s="228">
        <v>4.6292754853090222E-2</v>
      </c>
      <c r="JQ49" s="228">
        <v>4.5244164953559513E-2</v>
      </c>
      <c r="JR49" s="230">
        <v>9.4118612648853045E-2</v>
      </c>
      <c r="JT49" s="72" t="s">
        <v>644</v>
      </c>
      <c r="JU49" s="73" t="s">
        <v>644</v>
      </c>
      <c r="JV49" s="73" t="s">
        <v>644</v>
      </c>
      <c r="JW49" s="73" t="s">
        <v>644</v>
      </c>
      <c r="JX49" s="123" t="s">
        <v>644</v>
      </c>
      <c r="JY49" s="123" t="s">
        <v>644</v>
      </c>
      <c r="JZ49" s="123" t="s">
        <v>644</v>
      </c>
      <c r="KA49" s="274" t="s">
        <v>644</v>
      </c>
    </row>
    <row r="50" spans="1:287" ht="13.2" x14ac:dyDescent="0.25">
      <c r="A50" s="10">
        <v>5.0999999999999996</v>
      </c>
      <c r="B50" s="101" t="s">
        <v>205</v>
      </c>
      <c r="C50" s="103"/>
      <c r="E50" s="74" t="s">
        <v>644</v>
      </c>
      <c r="F50" s="76" t="s">
        <v>644</v>
      </c>
      <c r="G50" s="76" t="s">
        <v>644</v>
      </c>
      <c r="H50" s="76" t="s">
        <v>644</v>
      </c>
      <c r="I50" s="77" t="s">
        <v>644</v>
      </c>
      <c r="J50" s="77">
        <v>0</v>
      </c>
      <c r="K50" s="77">
        <v>0</v>
      </c>
      <c r="L50" s="75">
        <v>0</v>
      </c>
      <c r="M50" s="226" t="s">
        <v>644</v>
      </c>
      <c r="N50" s="227" t="s">
        <v>644</v>
      </c>
      <c r="O50" s="227">
        <v>0.15893456433493816</v>
      </c>
      <c r="P50" s="227">
        <v>0.13864989341058462</v>
      </c>
      <c r="Q50" s="228">
        <v>0.13139913088640653</v>
      </c>
      <c r="R50" s="228">
        <v>0.149882202443926</v>
      </c>
      <c r="S50" s="228">
        <v>0.12963233616337391</v>
      </c>
      <c r="T50" s="230">
        <v>0.11234447256411328</v>
      </c>
      <c r="U50" s="72" t="s">
        <v>644</v>
      </c>
      <c r="V50" s="73" t="s">
        <v>644</v>
      </c>
      <c r="W50" s="73" t="s">
        <v>644</v>
      </c>
      <c r="X50" s="73" t="s">
        <v>644</v>
      </c>
      <c r="Y50" s="123" t="s">
        <v>644</v>
      </c>
      <c r="Z50" s="123" t="s">
        <v>644</v>
      </c>
      <c r="AA50" s="123" t="s">
        <v>644</v>
      </c>
      <c r="AB50" s="274" t="s">
        <v>644</v>
      </c>
      <c r="AC50" s="74" t="s">
        <v>644</v>
      </c>
      <c r="AD50" s="76" t="s">
        <v>644</v>
      </c>
      <c r="AE50" s="76" t="s">
        <v>644</v>
      </c>
      <c r="AF50" s="76" t="s">
        <v>644</v>
      </c>
      <c r="AG50" s="77" t="s">
        <v>644</v>
      </c>
      <c r="AH50" s="77">
        <v>0</v>
      </c>
      <c r="AI50" s="77">
        <v>0.13920849200830795</v>
      </c>
      <c r="AJ50" s="75">
        <v>0.13892853896010682</v>
      </c>
      <c r="AK50" s="226">
        <v>0</v>
      </c>
      <c r="AL50" s="227">
        <v>0</v>
      </c>
      <c r="AM50" s="227">
        <v>0</v>
      </c>
      <c r="AN50" s="227">
        <v>0</v>
      </c>
      <c r="AO50" s="228">
        <v>0</v>
      </c>
      <c r="AP50" s="228">
        <v>0.18594549247303188</v>
      </c>
      <c r="AQ50" s="228">
        <v>0.20297318693312363</v>
      </c>
      <c r="AR50" s="230">
        <v>0.16513617710290976</v>
      </c>
      <c r="AS50" s="72" t="s">
        <v>644</v>
      </c>
      <c r="AT50" s="73">
        <v>0</v>
      </c>
      <c r="AU50" s="73">
        <v>0.26690112542626582</v>
      </c>
      <c r="AV50" s="73">
        <v>0.2417629653370644</v>
      </c>
      <c r="AW50" s="123">
        <v>0.20045368439365588</v>
      </c>
      <c r="AX50" s="123">
        <v>0.33031148696151458</v>
      </c>
      <c r="AY50" s="123">
        <v>0.29705318618421228</v>
      </c>
      <c r="AZ50" s="274">
        <v>0.24380867949623009</v>
      </c>
      <c r="BA50" s="74" t="s">
        <v>644</v>
      </c>
      <c r="BB50" s="76">
        <v>6.8392497943067579E-2</v>
      </c>
      <c r="BC50" s="76">
        <v>7.1038118317247323E-2</v>
      </c>
      <c r="BD50" s="76">
        <v>6.7679846127436563E-2</v>
      </c>
      <c r="BE50" s="77">
        <v>0.13283046180463487</v>
      </c>
      <c r="BF50" s="77">
        <v>0.36267771869218945</v>
      </c>
      <c r="BG50" s="77">
        <v>0.34554103703111444</v>
      </c>
      <c r="BH50" s="75">
        <v>0.34269644147014039</v>
      </c>
      <c r="BI50" s="226" t="s">
        <v>644</v>
      </c>
      <c r="BJ50" s="227" t="s">
        <v>644</v>
      </c>
      <c r="BK50" s="227">
        <v>0</v>
      </c>
      <c r="BL50" s="227">
        <v>0</v>
      </c>
      <c r="BM50" s="228">
        <v>0</v>
      </c>
      <c r="BN50" s="228">
        <v>0</v>
      </c>
      <c r="BO50" s="228">
        <v>0</v>
      </c>
      <c r="BP50" s="230" t="s">
        <v>644</v>
      </c>
      <c r="BQ50" s="72" t="s">
        <v>644</v>
      </c>
      <c r="BR50" s="73" t="s">
        <v>644</v>
      </c>
      <c r="BS50" s="73" t="s">
        <v>644</v>
      </c>
      <c r="BT50" s="73" t="s">
        <v>644</v>
      </c>
      <c r="BU50" s="123">
        <v>0</v>
      </c>
      <c r="BV50" s="123">
        <v>0</v>
      </c>
      <c r="BW50" s="123">
        <v>0</v>
      </c>
      <c r="BX50" s="274">
        <v>0</v>
      </c>
      <c r="BY50" s="74" t="s">
        <v>644</v>
      </c>
      <c r="BZ50" s="76">
        <v>4.3824178450349693E-2</v>
      </c>
      <c r="CA50" s="76">
        <v>4.940668477624395E-2</v>
      </c>
      <c r="CB50" s="76">
        <v>4.8624592030914369E-2</v>
      </c>
      <c r="CC50" s="77">
        <v>0</v>
      </c>
      <c r="CD50" s="77">
        <v>0</v>
      </c>
      <c r="CE50" s="77">
        <v>0</v>
      </c>
      <c r="CF50" s="75">
        <v>0</v>
      </c>
      <c r="CG50" s="226" t="s">
        <v>644</v>
      </c>
      <c r="CH50" s="227" t="s">
        <v>644</v>
      </c>
      <c r="CI50" s="227" t="s">
        <v>644</v>
      </c>
      <c r="CJ50" s="227" t="s">
        <v>644</v>
      </c>
      <c r="CK50" s="228" t="s">
        <v>644</v>
      </c>
      <c r="CL50" s="228" t="s">
        <v>644</v>
      </c>
      <c r="CM50" s="228" t="s">
        <v>644</v>
      </c>
      <c r="CN50" s="230" t="s">
        <v>644</v>
      </c>
      <c r="CO50" s="72" t="s">
        <v>644</v>
      </c>
      <c r="CP50" s="73" t="s">
        <v>644</v>
      </c>
      <c r="CQ50" s="73" t="s">
        <v>644</v>
      </c>
      <c r="CR50" s="73">
        <v>0</v>
      </c>
      <c r="CS50" s="123">
        <v>0</v>
      </c>
      <c r="CT50" s="123">
        <v>0</v>
      </c>
      <c r="CU50" s="123">
        <v>0</v>
      </c>
      <c r="CV50" s="274">
        <v>0</v>
      </c>
      <c r="CW50" s="74" t="s">
        <v>644</v>
      </c>
      <c r="CX50" s="76">
        <v>0.12737121583464744</v>
      </c>
      <c r="CY50" s="76">
        <v>9.0476709186224885E-2</v>
      </c>
      <c r="CZ50" s="76">
        <v>5.6610620609361513E-2</v>
      </c>
      <c r="DA50" s="77">
        <v>4.2913647363696676E-2</v>
      </c>
      <c r="DB50" s="77">
        <v>5.2437501089486374E-2</v>
      </c>
      <c r="DC50" s="77">
        <v>4.6090587805048502E-2</v>
      </c>
      <c r="DD50" s="75">
        <v>1.7478097438500893E-2</v>
      </c>
      <c r="DE50" s="226" t="s">
        <v>644</v>
      </c>
      <c r="DF50" s="227" t="s">
        <v>644</v>
      </c>
      <c r="DG50" s="227" t="s">
        <v>644</v>
      </c>
      <c r="DH50" s="227" t="s">
        <v>644</v>
      </c>
      <c r="DI50" s="228" t="s">
        <v>644</v>
      </c>
      <c r="DJ50" s="228" t="s">
        <v>644</v>
      </c>
      <c r="DK50" s="228" t="s">
        <v>644</v>
      </c>
      <c r="DL50" s="230" t="s">
        <v>644</v>
      </c>
      <c r="DM50" s="72" t="s">
        <v>644</v>
      </c>
      <c r="DN50" s="73" t="s">
        <v>644</v>
      </c>
      <c r="DO50" s="73" t="s">
        <v>644</v>
      </c>
      <c r="DP50" s="73">
        <v>0.13896848218607952</v>
      </c>
      <c r="DQ50" s="123">
        <v>3.8975370820136752E-2</v>
      </c>
      <c r="DR50" s="123">
        <v>3.5526761701145382E-2</v>
      </c>
      <c r="DS50" s="123">
        <v>5.1552806586545825E-2</v>
      </c>
      <c r="DT50" s="274">
        <v>5.4303359458552622E-2</v>
      </c>
      <c r="DU50" s="74" t="s">
        <v>644</v>
      </c>
      <c r="DV50" s="76" t="s">
        <v>644</v>
      </c>
      <c r="DW50" s="76" t="s">
        <v>644</v>
      </c>
      <c r="DX50" s="76" t="s">
        <v>644</v>
      </c>
      <c r="DY50" s="77" t="s">
        <v>644</v>
      </c>
      <c r="DZ50" s="77" t="s">
        <v>644</v>
      </c>
      <c r="EA50" s="77">
        <v>1</v>
      </c>
      <c r="EB50" s="75" t="s">
        <v>644</v>
      </c>
      <c r="EC50" s="93"/>
      <c r="ED50" s="74" t="s">
        <v>644</v>
      </c>
      <c r="EE50" s="76" t="s">
        <v>644</v>
      </c>
      <c r="EF50" s="76" t="s">
        <v>644</v>
      </c>
      <c r="EG50" s="76" t="s">
        <v>644</v>
      </c>
      <c r="EH50" s="77" t="s">
        <v>644</v>
      </c>
      <c r="EI50" s="77" t="s">
        <v>644</v>
      </c>
      <c r="EJ50" s="77" t="s">
        <v>644</v>
      </c>
      <c r="EK50" s="75" t="s">
        <v>644</v>
      </c>
      <c r="EL50" s="226" t="s">
        <v>644</v>
      </c>
      <c r="EM50" s="227" t="s">
        <v>644</v>
      </c>
      <c r="EN50" s="227" t="s">
        <v>644</v>
      </c>
      <c r="EO50" s="227" t="s">
        <v>644</v>
      </c>
      <c r="EP50" s="228">
        <v>0</v>
      </c>
      <c r="EQ50" s="228">
        <v>0</v>
      </c>
      <c r="ER50" s="228">
        <v>0</v>
      </c>
      <c r="ES50" s="230">
        <v>0</v>
      </c>
      <c r="ET50" s="72" t="s">
        <v>644</v>
      </c>
      <c r="EU50" s="73" t="s">
        <v>644</v>
      </c>
      <c r="EV50" s="73" t="s">
        <v>644</v>
      </c>
      <c r="EW50" s="73" t="s">
        <v>644</v>
      </c>
      <c r="EX50" s="123" t="s">
        <v>644</v>
      </c>
      <c r="EY50" s="123">
        <v>0</v>
      </c>
      <c r="EZ50" s="123">
        <v>0</v>
      </c>
      <c r="FA50" s="274">
        <v>0</v>
      </c>
      <c r="FB50" s="74" t="s">
        <v>644</v>
      </c>
      <c r="FC50" s="76" t="s">
        <v>644</v>
      </c>
      <c r="FD50" s="76" t="s">
        <v>644</v>
      </c>
      <c r="FE50" s="76" t="s">
        <v>644</v>
      </c>
      <c r="FF50" s="77" t="s">
        <v>644</v>
      </c>
      <c r="FG50" s="77" t="s">
        <v>644</v>
      </c>
      <c r="FH50" s="77" t="s">
        <v>644</v>
      </c>
      <c r="FI50" s="75" t="s">
        <v>644</v>
      </c>
      <c r="FJ50" s="226" t="s">
        <v>644</v>
      </c>
      <c r="FK50" s="227" t="s">
        <v>644</v>
      </c>
      <c r="FL50" s="227">
        <v>0</v>
      </c>
      <c r="FM50" s="227">
        <v>0</v>
      </c>
      <c r="FN50" s="228">
        <v>0</v>
      </c>
      <c r="FO50" s="228">
        <v>0</v>
      </c>
      <c r="FP50" s="228">
        <v>0</v>
      </c>
      <c r="FQ50" s="230" t="s">
        <v>644</v>
      </c>
      <c r="FR50" s="72" t="s">
        <v>644</v>
      </c>
      <c r="FS50" s="73" t="s">
        <v>644</v>
      </c>
      <c r="FT50" s="73" t="s">
        <v>644</v>
      </c>
      <c r="FU50" s="73" t="s">
        <v>644</v>
      </c>
      <c r="FV50" s="123" t="s">
        <v>644</v>
      </c>
      <c r="FW50" s="123" t="s">
        <v>644</v>
      </c>
      <c r="FX50" s="123" t="s">
        <v>644</v>
      </c>
      <c r="FY50" s="274" t="s">
        <v>644</v>
      </c>
      <c r="FZ50" s="74" t="s">
        <v>644</v>
      </c>
      <c r="GA50" s="76" t="s">
        <v>644</v>
      </c>
      <c r="GB50" s="76" t="s">
        <v>644</v>
      </c>
      <c r="GC50" s="76">
        <v>0</v>
      </c>
      <c r="GD50" s="77">
        <v>0</v>
      </c>
      <c r="GE50" s="77">
        <v>0</v>
      </c>
      <c r="GF50" s="77">
        <v>0</v>
      </c>
      <c r="GG50" s="75">
        <v>0</v>
      </c>
      <c r="GH50" s="226" t="s">
        <v>644</v>
      </c>
      <c r="GI50" s="227" t="s">
        <v>644</v>
      </c>
      <c r="GJ50" s="227" t="s">
        <v>644</v>
      </c>
      <c r="GK50" s="227" t="s">
        <v>644</v>
      </c>
      <c r="GL50" s="228">
        <v>0</v>
      </c>
      <c r="GM50" s="228">
        <v>0.12818827987771339</v>
      </c>
      <c r="GN50" s="228">
        <v>0.10310271064103434</v>
      </c>
      <c r="GO50" s="230">
        <v>9.2351342420522148E-2</v>
      </c>
      <c r="GP50" s="93"/>
      <c r="GQ50" s="74" t="s">
        <v>644</v>
      </c>
      <c r="GR50" s="76" t="s">
        <v>644</v>
      </c>
      <c r="GS50" s="76" t="s">
        <v>644</v>
      </c>
      <c r="GT50" s="76" t="s">
        <v>644</v>
      </c>
      <c r="GU50" s="77" t="s">
        <v>644</v>
      </c>
      <c r="GV50" s="77" t="s">
        <v>644</v>
      </c>
      <c r="GW50" s="77" t="s">
        <v>644</v>
      </c>
      <c r="GX50" s="75" t="s">
        <v>644</v>
      </c>
      <c r="GY50" s="226" t="s">
        <v>644</v>
      </c>
      <c r="GZ50" s="227">
        <v>0</v>
      </c>
      <c r="HA50" s="227">
        <v>0.89110740339408956</v>
      </c>
      <c r="HB50" s="227">
        <v>0</v>
      </c>
      <c r="HC50" s="228">
        <v>0</v>
      </c>
      <c r="HD50" s="228">
        <v>0</v>
      </c>
      <c r="HE50" s="228">
        <v>0</v>
      </c>
      <c r="HF50" s="230">
        <v>0</v>
      </c>
      <c r="HG50" s="72" t="s">
        <v>644</v>
      </c>
      <c r="HH50" s="73" t="s">
        <v>644</v>
      </c>
      <c r="HI50" s="73" t="s">
        <v>644</v>
      </c>
      <c r="HJ50" s="73" t="s">
        <v>644</v>
      </c>
      <c r="HK50" s="123" t="s">
        <v>644</v>
      </c>
      <c r="HL50" s="123" t="s">
        <v>644</v>
      </c>
      <c r="HM50" s="123" t="s">
        <v>644</v>
      </c>
      <c r="HN50" s="274" t="s">
        <v>644</v>
      </c>
      <c r="HO50" s="74" t="s">
        <v>644</v>
      </c>
      <c r="HP50" s="76">
        <v>0</v>
      </c>
      <c r="HQ50" s="76">
        <v>0</v>
      </c>
      <c r="HR50" s="76">
        <v>0</v>
      </c>
      <c r="HS50" s="77">
        <v>0</v>
      </c>
      <c r="HT50" s="77">
        <v>0</v>
      </c>
      <c r="HU50" s="77">
        <v>0</v>
      </c>
      <c r="HV50" s="75">
        <v>0</v>
      </c>
      <c r="HW50" s="226" t="s">
        <v>644</v>
      </c>
      <c r="HX50" s="227" t="s">
        <v>644</v>
      </c>
      <c r="HY50" s="227" t="s">
        <v>644</v>
      </c>
      <c r="HZ50" s="227" t="s">
        <v>644</v>
      </c>
      <c r="IA50" s="228" t="s">
        <v>644</v>
      </c>
      <c r="IB50" s="228" t="s">
        <v>644</v>
      </c>
      <c r="IC50" s="228" t="s">
        <v>644</v>
      </c>
      <c r="ID50" s="230" t="s">
        <v>644</v>
      </c>
      <c r="IE50" s="72" t="s">
        <v>644</v>
      </c>
      <c r="IF50" s="73" t="s">
        <v>644</v>
      </c>
      <c r="IG50" s="73" t="s">
        <v>644</v>
      </c>
      <c r="IH50" s="73" t="s">
        <v>644</v>
      </c>
      <c r="II50" s="123" t="s">
        <v>644</v>
      </c>
      <c r="IJ50" s="123" t="s">
        <v>644</v>
      </c>
      <c r="IK50" s="123" t="s">
        <v>644</v>
      </c>
      <c r="IL50" s="274" t="s">
        <v>644</v>
      </c>
      <c r="IM50" s="226" t="s">
        <v>644</v>
      </c>
      <c r="IN50" s="227" t="s">
        <v>644</v>
      </c>
      <c r="IO50" s="227" t="s">
        <v>644</v>
      </c>
      <c r="IP50" s="227" t="s">
        <v>644</v>
      </c>
      <c r="IQ50" s="228" t="s">
        <v>644</v>
      </c>
      <c r="IR50" s="228" t="s">
        <v>644</v>
      </c>
      <c r="IS50" s="228" t="s">
        <v>644</v>
      </c>
      <c r="IT50" s="230" t="s">
        <v>644</v>
      </c>
      <c r="IU50" s="72" t="s">
        <v>644</v>
      </c>
      <c r="IV50" s="73">
        <v>8.3516735422049321E-2</v>
      </c>
      <c r="IW50" s="73">
        <v>9.1195142197012691E-2</v>
      </c>
      <c r="IX50" s="73">
        <v>9.8266872798043137E-2</v>
      </c>
      <c r="IY50" s="123">
        <v>8.3882603465503552E-2</v>
      </c>
      <c r="IZ50" s="123">
        <v>8.0973106394200051E-2</v>
      </c>
      <c r="JA50" s="123">
        <v>6.8828232591852154E-2</v>
      </c>
      <c r="JB50" s="274">
        <v>6.0114174612729221E-2</v>
      </c>
      <c r="JC50" s="74" t="s">
        <v>644</v>
      </c>
      <c r="JD50" s="76" t="s">
        <v>644</v>
      </c>
      <c r="JE50" s="76" t="s">
        <v>644</v>
      </c>
      <c r="JF50" s="76" t="s">
        <v>644</v>
      </c>
      <c r="JG50" s="77" t="s">
        <v>644</v>
      </c>
      <c r="JH50" s="77">
        <v>0</v>
      </c>
      <c r="JI50" s="77">
        <v>0</v>
      </c>
      <c r="JJ50" s="75">
        <v>0</v>
      </c>
      <c r="JK50" s="226" t="s">
        <v>644</v>
      </c>
      <c r="JL50" s="227" t="s">
        <v>644</v>
      </c>
      <c r="JM50" s="227">
        <v>7.8158697351868367E-2</v>
      </c>
      <c r="JN50" s="227">
        <v>7.6857672879618005E-2</v>
      </c>
      <c r="JO50" s="228">
        <v>7.6946873167137053E-2</v>
      </c>
      <c r="JP50" s="228">
        <v>7.715459142181702E-2</v>
      </c>
      <c r="JQ50" s="228">
        <v>7.540694158926585E-2</v>
      </c>
      <c r="JR50" s="230">
        <v>7.2398932806810035E-2</v>
      </c>
      <c r="JT50" s="72" t="s">
        <v>644</v>
      </c>
      <c r="JU50" s="73" t="s">
        <v>644</v>
      </c>
      <c r="JV50" s="73" t="s">
        <v>644</v>
      </c>
      <c r="JW50" s="73" t="s">
        <v>644</v>
      </c>
      <c r="JX50" s="123" t="s">
        <v>644</v>
      </c>
      <c r="JY50" s="123" t="s">
        <v>644</v>
      </c>
      <c r="JZ50" s="123" t="s">
        <v>644</v>
      </c>
      <c r="KA50" s="274" t="s">
        <v>644</v>
      </c>
    </row>
    <row r="51" spans="1:287" ht="13.2" x14ac:dyDescent="0.25">
      <c r="A51" s="10">
        <v>5.1100000000000003</v>
      </c>
      <c r="B51" s="101" t="s">
        <v>139</v>
      </c>
      <c r="C51" s="103"/>
      <c r="E51" s="74" t="s">
        <v>644</v>
      </c>
      <c r="F51" s="76" t="s">
        <v>644</v>
      </c>
      <c r="G51" s="76" t="s">
        <v>644</v>
      </c>
      <c r="H51" s="76" t="s">
        <v>644</v>
      </c>
      <c r="I51" s="77" t="s">
        <v>644</v>
      </c>
      <c r="J51" s="77" t="s">
        <v>644</v>
      </c>
      <c r="K51" s="77" t="s">
        <v>644</v>
      </c>
      <c r="L51" s="75" t="s">
        <v>644</v>
      </c>
      <c r="M51" s="226" t="s">
        <v>644</v>
      </c>
      <c r="N51" s="227" t="s">
        <v>644</v>
      </c>
      <c r="O51" s="227" t="s">
        <v>644</v>
      </c>
      <c r="P51" s="227">
        <v>0</v>
      </c>
      <c r="Q51" s="228">
        <v>0</v>
      </c>
      <c r="R51" s="228">
        <v>0</v>
      </c>
      <c r="S51" s="228">
        <v>0</v>
      </c>
      <c r="T51" s="230">
        <v>0</v>
      </c>
      <c r="U51" s="72" t="s">
        <v>644</v>
      </c>
      <c r="V51" s="73" t="s">
        <v>644</v>
      </c>
      <c r="W51" s="73" t="s">
        <v>644</v>
      </c>
      <c r="X51" s="73" t="s">
        <v>644</v>
      </c>
      <c r="Y51" s="123" t="s">
        <v>644</v>
      </c>
      <c r="Z51" s="123" t="s">
        <v>644</v>
      </c>
      <c r="AA51" s="123" t="s">
        <v>644</v>
      </c>
      <c r="AB51" s="274" t="s">
        <v>644</v>
      </c>
      <c r="AC51" s="74">
        <v>0</v>
      </c>
      <c r="AD51" s="76">
        <v>0.20506472071472587</v>
      </c>
      <c r="AE51" s="76">
        <v>0</v>
      </c>
      <c r="AF51" s="76">
        <v>0</v>
      </c>
      <c r="AG51" s="77">
        <v>0</v>
      </c>
      <c r="AH51" s="77">
        <v>0</v>
      </c>
      <c r="AI51" s="77">
        <v>0</v>
      </c>
      <c r="AJ51" s="75">
        <v>0</v>
      </c>
      <c r="AK51" s="226">
        <v>8.4781825936964608E-2</v>
      </c>
      <c r="AL51" s="227">
        <v>0.12299140586118283</v>
      </c>
      <c r="AM51" s="227">
        <v>0.15141182838275397</v>
      </c>
      <c r="AN51" s="227">
        <v>0.132639761787953</v>
      </c>
      <c r="AO51" s="228">
        <v>0.13054807185534159</v>
      </c>
      <c r="AP51" s="228">
        <v>9.783593603965679E-2</v>
      </c>
      <c r="AQ51" s="228">
        <v>0.11159834859741197</v>
      </c>
      <c r="AR51" s="230">
        <v>0.11344354954312015</v>
      </c>
      <c r="AS51" s="72" t="s">
        <v>644</v>
      </c>
      <c r="AT51" s="73" t="s">
        <v>644</v>
      </c>
      <c r="AU51" s="73" t="s">
        <v>644</v>
      </c>
      <c r="AV51" s="73" t="s">
        <v>644</v>
      </c>
      <c r="AW51" s="123" t="s">
        <v>644</v>
      </c>
      <c r="AX51" s="123">
        <v>0</v>
      </c>
      <c r="AY51" s="123">
        <v>0</v>
      </c>
      <c r="AZ51" s="274">
        <v>0</v>
      </c>
      <c r="BA51" s="74" t="s">
        <v>644</v>
      </c>
      <c r="BB51" s="76" t="s">
        <v>644</v>
      </c>
      <c r="BC51" s="76" t="s">
        <v>644</v>
      </c>
      <c r="BD51" s="76" t="s">
        <v>644</v>
      </c>
      <c r="BE51" s="77" t="s">
        <v>644</v>
      </c>
      <c r="BF51" s="77" t="s">
        <v>644</v>
      </c>
      <c r="BG51" s="77" t="s">
        <v>644</v>
      </c>
      <c r="BH51" s="75" t="s">
        <v>644</v>
      </c>
      <c r="BI51" s="226" t="s">
        <v>644</v>
      </c>
      <c r="BJ51" s="227">
        <v>0</v>
      </c>
      <c r="BK51" s="227">
        <v>0</v>
      </c>
      <c r="BL51" s="227">
        <v>0</v>
      </c>
      <c r="BM51" s="228">
        <v>1.517760779562448E-2</v>
      </c>
      <c r="BN51" s="228">
        <v>0</v>
      </c>
      <c r="BO51" s="228">
        <v>0</v>
      </c>
      <c r="BP51" s="230">
        <v>0</v>
      </c>
      <c r="BQ51" s="72" t="s">
        <v>644</v>
      </c>
      <c r="BR51" s="73" t="s">
        <v>644</v>
      </c>
      <c r="BS51" s="73" t="s">
        <v>644</v>
      </c>
      <c r="BT51" s="73" t="s">
        <v>644</v>
      </c>
      <c r="BU51" s="123" t="s">
        <v>644</v>
      </c>
      <c r="BV51" s="123" t="s">
        <v>644</v>
      </c>
      <c r="BW51" s="123" t="s">
        <v>644</v>
      </c>
      <c r="BX51" s="274" t="s">
        <v>644</v>
      </c>
      <c r="BY51" s="74" t="s">
        <v>644</v>
      </c>
      <c r="BZ51" s="76" t="s">
        <v>644</v>
      </c>
      <c r="CA51" s="76" t="s">
        <v>644</v>
      </c>
      <c r="CB51" s="76" t="s">
        <v>644</v>
      </c>
      <c r="CC51" s="77" t="s">
        <v>644</v>
      </c>
      <c r="CD51" s="77" t="s">
        <v>644</v>
      </c>
      <c r="CE51" s="77" t="s">
        <v>644</v>
      </c>
      <c r="CF51" s="75" t="s">
        <v>644</v>
      </c>
      <c r="CG51" s="226" t="s">
        <v>644</v>
      </c>
      <c r="CH51" s="227" t="s">
        <v>644</v>
      </c>
      <c r="CI51" s="227" t="s">
        <v>644</v>
      </c>
      <c r="CJ51" s="227">
        <v>0</v>
      </c>
      <c r="CK51" s="228">
        <v>0</v>
      </c>
      <c r="CL51" s="228">
        <v>0</v>
      </c>
      <c r="CM51" s="228">
        <v>0</v>
      </c>
      <c r="CN51" s="230">
        <v>0</v>
      </c>
      <c r="CO51" s="72" t="s">
        <v>644</v>
      </c>
      <c r="CP51" s="73" t="s">
        <v>644</v>
      </c>
      <c r="CQ51" s="73" t="s">
        <v>644</v>
      </c>
      <c r="CR51" s="73">
        <v>0</v>
      </c>
      <c r="CS51" s="123">
        <v>0</v>
      </c>
      <c r="CT51" s="123">
        <v>0</v>
      </c>
      <c r="CU51" s="123">
        <v>0</v>
      </c>
      <c r="CV51" s="274">
        <v>0</v>
      </c>
      <c r="CW51" s="74">
        <v>1.1933357510927667E-2</v>
      </c>
      <c r="CX51" s="76">
        <v>4.3063601544095088E-2</v>
      </c>
      <c r="CY51" s="76">
        <v>4.7286181344241E-2</v>
      </c>
      <c r="CZ51" s="76">
        <v>4.1656871769152816E-2</v>
      </c>
      <c r="DA51" s="77">
        <v>3.7764009680053078E-2</v>
      </c>
      <c r="DB51" s="77">
        <v>3.3470745376267902E-2</v>
      </c>
      <c r="DC51" s="77">
        <v>2.9419524130882023E-2</v>
      </c>
      <c r="DD51" s="75">
        <v>2.3304129918001192E-2</v>
      </c>
      <c r="DE51" s="226" t="s">
        <v>644</v>
      </c>
      <c r="DF51" s="227" t="s">
        <v>644</v>
      </c>
      <c r="DG51" s="227" t="s">
        <v>644</v>
      </c>
      <c r="DH51" s="227" t="s">
        <v>644</v>
      </c>
      <c r="DI51" s="228">
        <v>0.24893589803349453</v>
      </c>
      <c r="DJ51" s="228">
        <v>0.24177395524997178</v>
      </c>
      <c r="DK51" s="228">
        <v>0.1986040018766872</v>
      </c>
      <c r="DL51" s="230">
        <v>0.20019250843525638</v>
      </c>
      <c r="DM51" s="72" t="s">
        <v>644</v>
      </c>
      <c r="DN51" s="73" t="s">
        <v>644</v>
      </c>
      <c r="DO51" s="73" t="s">
        <v>644</v>
      </c>
      <c r="DP51" s="73" t="s">
        <v>644</v>
      </c>
      <c r="DQ51" s="123">
        <v>0</v>
      </c>
      <c r="DR51" s="123">
        <v>0</v>
      </c>
      <c r="DS51" s="123">
        <v>0</v>
      </c>
      <c r="DT51" s="274">
        <v>0</v>
      </c>
      <c r="DU51" s="74" t="s">
        <v>644</v>
      </c>
      <c r="DV51" s="76" t="s">
        <v>644</v>
      </c>
      <c r="DW51" s="76" t="s">
        <v>644</v>
      </c>
      <c r="DX51" s="76" t="s">
        <v>644</v>
      </c>
      <c r="DY51" s="77" t="s">
        <v>644</v>
      </c>
      <c r="DZ51" s="77" t="s">
        <v>644</v>
      </c>
      <c r="EA51" s="77" t="s">
        <v>644</v>
      </c>
      <c r="EB51" s="75" t="s">
        <v>644</v>
      </c>
      <c r="EC51" s="93"/>
      <c r="ED51" s="74" t="s">
        <v>644</v>
      </c>
      <c r="EE51" s="76" t="s">
        <v>644</v>
      </c>
      <c r="EF51" s="76" t="s">
        <v>644</v>
      </c>
      <c r="EG51" s="76">
        <v>0.1208682009087816</v>
      </c>
      <c r="EH51" s="77">
        <v>0.12747972124347889</v>
      </c>
      <c r="EI51" s="77">
        <v>6.8706502483706453E-2</v>
      </c>
      <c r="EJ51" s="77">
        <v>6.1322969215921619E-2</v>
      </c>
      <c r="EK51" s="75">
        <v>4.986080580468838E-2</v>
      </c>
      <c r="EL51" s="226" t="s">
        <v>644</v>
      </c>
      <c r="EM51" s="227" t="s">
        <v>644</v>
      </c>
      <c r="EN51" s="227">
        <v>0</v>
      </c>
      <c r="EO51" s="227">
        <v>0</v>
      </c>
      <c r="EP51" s="228">
        <v>0</v>
      </c>
      <c r="EQ51" s="228">
        <v>0</v>
      </c>
      <c r="ER51" s="228">
        <v>0</v>
      </c>
      <c r="ES51" s="230">
        <v>0</v>
      </c>
      <c r="ET51" s="72" t="s">
        <v>644</v>
      </c>
      <c r="EU51" s="73" t="s">
        <v>644</v>
      </c>
      <c r="EV51" s="73" t="s">
        <v>644</v>
      </c>
      <c r="EW51" s="73" t="s">
        <v>644</v>
      </c>
      <c r="EX51" s="123" t="s">
        <v>644</v>
      </c>
      <c r="EY51" s="123">
        <v>0</v>
      </c>
      <c r="EZ51" s="123">
        <v>0</v>
      </c>
      <c r="FA51" s="274">
        <v>0</v>
      </c>
      <c r="FB51" s="74" t="s">
        <v>644</v>
      </c>
      <c r="FC51" s="76" t="s">
        <v>644</v>
      </c>
      <c r="FD51" s="76" t="s">
        <v>644</v>
      </c>
      <c r="FE51" s="76" t="s">
        <v>644</v>
      </c>
      <c r="FF51" s="77" t="s">
        <v>644</v>
      </c>
      <c r="FG51" s="77" t="s">
        <v>644</v>
      </c>
      <c r="FH51" s="77">
        <v>0</v>
      </c>
      <c r="FI51" s="75">
        <v>0</v>
      </c>
      <c r="FJ51" s="226" t="s">
        <v>644</v>
      </c>
      <c r="FK51" s="227" t="s">
        <v>644</v>
      </c>
      <c r="FL51" s="227" t="s">
        <v>644</v>
      </c>
      <c r="FM51" s="227" t="s">
        <v>644</v>
      </c>
      <c r="FN51" s="228" t="s">
        <v>644</v>
      </c>
      <c r="FO51" s="228">
        <v>0</v>
      </c>
      <c r="FP51" s="228">
        <v>0</v>
      </c>
      <c r="FQ51" s="230">
        <v>0</v>
      </c>
      <c r="FR51" s="72" t="s">
        <v>644</v>
      </c>
      <c r="FS51" s="73" t="s">
        <v>644</v>
      </c>
      <c r="FT51" s="73" t="s">
        <v>644</v>
      </c>
      <c r="FU51" s="73" t="s">
        <v>644</v>
      </c>
      <c r="FV51" s="123" t="s">
        <v>644</v>
      </c>
      <c r="FW51" s="123">
        <v>0</v>
      </c>
      <c r="FX51" s="123">
        <v>0</v>
      </c>
      <c r="FY51" s="274">
        <v>0</v>
      </c>
      <c r="FZ51" s="74" t="s">
        <v>644</v>
      </c>
      <c r="GA51" s="76" t="s">
        <v>644</v>
      </c>
      <c r="GB51" s="76" t="s">
        <v>644</v>
      </c>
      <c r="GC51" s="76">
        <v>0</v>
      </c>
      <c r="GD51" s="77">
        <v>0</v>
      </c>
      <c r="GE51" s="77">
        <v>0</v>
      </c>
      <c r="GF51" s="77">
        <v>0</v>
      </c>
      <c r="GG51" s="75">
        <v>0</v>
      </c>
      <c r="GH51" s="226" t="s">
        <v>644</v>
      </c>
      <c r="GI51" s="227">
        <v>0</v>
      </c>
      <c r="GJ51" s="227">
        <v>0</v>
      </c>
      <c r="GK51" s="227">
        <v>0</v>
      </c>
      <c r="GL51" s="228">
        <v>0</v>
      </c>
      <c r="GM51" s="228">
        <v>0</v>
      </c>
      <c r="GN51" s="228">
        <v>0</v>
      </c>
      <c r="GO51" s="230">
        <v>0</v>
      </c>
      <c r="GP51" s="93"/>
      <c r="GQ51" s="74" t="s">
        <v>644</v>
      </c>
      <c r="GR51" s="76" t="s">
        <v>644</v>
      </c>
      <c r="GS51" s="76" t="s">
        <v>644</v>
      </c>
      <c r="GT51" s="76" t="s">
        <v>644</v>
      </c>
      <c r="GU51" s="77" t="s">
        <v>644</v>
      </c>
      <c r="GV51" s="77" t="s">
        <v>644</v>
      </c>
      <c r="GW51" s="77" t="s">
        <v>644</v>
      </c>
      <c r="GX51" s="75" t="s">
        <v>644</v>
      </c>
      <c r="GY51" s="226" t="s">
        <v>644</v>
      </c>
      <c r="GZ51" s="227" t="s">
        <v>644</v>
      </c>
      <c r="HA51" s="227" t="s">
        <v>644</v>
      </c>
      <c r="HB51" s="227">
        <v>0</v>
      </c>
      <c r="HC51" s="228">
        <v>0</v>
      </c>
      <c r="HD51" s="228">
        <v>0</v>
      </c>
      <c r="HE51" s="228">
        <v>0</v>
      </c>
      <c r="HF51" s="230">
        <v>0</v>
      </c>
      <c r="HG51" s="72" t="s">
        <v>644</v>
      </c>
      <c r="HH51" s="73" t="s">
        <v>644</v>
      </c>
      <c r="HI51" s="73" t="s">
        <v>644</v>
      </c>
      <c r="HJ51" s="73" t="s">
        <v>644</v>
      </c>
      <c r="HK51" s="123" t="s">
        <v>644</v>
      </c>
      <c r="HL51" s="123">
        <v>5.7331372746225844E-2</v>
      </c>
      <c r="HM51" s="123">
        <v>2.3249512765656639E-2</v>
      </c>
      <c r="HN51" s="274">
        <v>2.1257212421324449E-2</v>
      </c>
      <c r="HO51" s="74" t="s">
        <v>644</v>
      </c>
      <c r="HP51" s="76" t="s">
        <v>644</v>
      </c>
      <c r="HQ51" s="76" t="s">
        <v>644</v>
      </c>
      <c r="HR51" s="76" t="s">
        <v>644</v>
      </c>
      <c r="HS51" s="77" t="s">
        <v>644</v>
      </c>
      <c r="HT51" s="77" t="s">
        <v>644</v>
      </c>
      <c r="HU51" s="77" t="s">
        <v>644</v>
      </c>
      <c r="HV51" s="75" t="s">
        <v>644</v>
      </c>
      <c r="HW51" s="226" t="s">
        <v>644</v>
      </c>
      <c r="HX51" s="227" t="s">
        <v>644</v>
      </c>
      <c r="HY51" s="227" t="s">
        <v>644</v>
      </c>
      <c r="HZ51" s="227" t="s">
        <v>644</v>
      </c>
      <c r="IA51" s="228" t="s">
        <v>644</v>
      </c>
      <c r="IB51" s="228" t="s">
        <v>644</v>
      </c>
      <c r="IC51" s="228" t="s">
        <v>644</v>
      </c>
      <c r="ID51" s="230" t="s">
        <v>644</v>
      </c>
      <c r="IE51" s="72" t="s">
        <v>644</v>
      </c>
      <c r="IF51" s="73" t="s">
        <v>644</v>
      </c>
      <c r="IG51" s="73" t="s">
        <v>644</v>
      </c>
      <c r="IH51" s="73" t="s">
        <v>644</v>
      </c>
      <c r="II51" s="123" t="s">
        <v>644</v>
      </c>
      <c r="IJ51" s="123" t="s">
        <v>644</v>
      </c>
      <c r="IK51" s="123" t="s">
        <v>644</v>
      </c>
      <c r="IL51" s="274" t="s">
        <v>644</v>
      </c>
      <c r="IM51" s="226" t="s">
        <v>644</v>
      </c>
      <c r="IN51" s="227" t="s">
        <v>644</v>
      </c>
      <c r="IO51" s="227" t="s">
        <v>644</v>
      </c>
      <c r="IP51" s="227" t="s">
        <v>644</v>
      </c>
      <c r="IQ51" s="228" t="s">
        <v>644</v>
      </c>
      <c r="IR51" s="228" t="s">
        <v>644</v>
      </c>
      <c r="IS51" s="228" t="s">
        <v>644</v>
      </c>
      <c r="IT51" s="230" t="s">
        <v>644</v>
      </c>
      <c r="IU51" s="72" t="s">
        <v>644</v>
      </c>
      <c r="IV51" s="73" t="s">
        <v>644</v>
      </c>
      <c r="IW51" s="73" t="s">
        <v>644</v>
      </c>
      <c r="IX51" s="73" t="s">
        <v>644</v>
      </c>
      <c r="IY51" s="123" t="s">
        <v>644</v>
      </c>
      <c r="IZ51" s="123" t="s">
        <v>644</v>
      </c>
      <c r="JA51" s="123" t="s">
        <v>644</v>
      </c>
      <c r="JB51" s="274" t="s">
        <v>644</v>
      </c>
      <c r="JC51" s="74" t="s">
        <v>644</v>
      </c>
      <c r="JD51" s="76" t="s">
        <v>644</v>
      </c>
      <c r="JE51" s="76" t="s">
        <v>644</v>
      </c>
      <c r="JF51" s="76" t="s">
        <v>644</v>
      </c>
      <c r="JG51" s="77" t="s">
        <v>644</v>
      </c>
      <c r="JH51" s="77" t="s">
        <v>644</v>
      </c>
      <c r="JI51" s="77" t="s">
        <v>644</v>
      </c>
      <c r="JJ51" s="75" t="s">
        <v>644</v>
      </c>
      <c r="JK51" s="226" t="s">
        <v>644</v>
      </c>
      <c r="JL51" s="227" t="s">
        <v>644</v>
      </c>
      <c r="JM51" s="227" t="s">
        <v>644</v>
      </c>
      <c r="JN51" s="227" t="s">
        <v>644</v>
      </c>
      <c r="JO51" s="228" t="s">
        <v>644</v>
      </c>
      <c r="JP51" s="228" t="s">
        <v>644</v>
      </c>
      <c r="JQ51" s="228" t="s">
        <v>644</v>
      </c>
      <c r="JR51" s="230" t="s">
        <v>644</v>
      </c>
      <c r="JT51" s="72" t="s">
        <v>644</v>
      </c>
      <c r="JU51" s="73" t="s">
        <v>644</v>
      </c>
      <c r="JV51" s="73" t="s">
        <v>644</v>
      </c>
      <c r="JW51" s="73" t="s">
        <v>644</v>
      </c>
      <c r="JX51" s="123" t="s">
        <v>644</v>
      </c>
      <c r="JY51" s="123" t="s">
        <v>644</v>
      </c>
      <c r="JZ51" s="123" t="s">
        <v>644</v>
      </c>
      <c r="KA51" s="274" t="s">
        <v>644</v>
      </c>
    </row>
    <row r="52" spans="1:287" ht="13.2" x14ac:dyDescent="0.25">
      <c r="A52" s="10">
        <v>5.12</v>
      </c>
      <c r="B52" s="101" t="s">
        <v>140</v>
      </c>
      <c r="C52" s="103"/>
      <c r="E52" s="74" t="s">
        <v>644</v>
      </c>
      <c r="F52" s="76" t="s">
        <v>644</v>
      </c>
      <c r="G52" s="76" t="s">
        <v>644</v>
      </c>
      <c r="H52" s="76" t="s">
        <v>644</v>
      </c>
      <c r="I52" s="77" t="s">
        <v>644</v>
      </c>
      <c r="J52" s="77" t="s">
        <v>644</v>
      </c>
      <c r="K52" s="77" t="s">
        <v>644</v>
      </c>
      <c r="L52" s="75" t="s">
        <v>644</v>
      </c>
      <c r="M52" s="226" t="s">
        <v>644</v>
      </c>
      <c r="N52" s="227" t="s">
        <v>644</v>
      </c>
      <c r="O52" s="227" t="s">
        <v>644</v>
      </c>
      <c r="P52" s="227">
        <v>3.9501394134069695E-2</v>
      </c>
      <c r="Q52" s="228">
        <v>4.4457004720093889E-2</v>
      </c>
      <c r="R52" s="228">
        <v>5.1426158137308851E-2</v>
      </c>
      <c r="S52" s="228">
        <v>4.522261659680453E-2</v>
      </c>
      <c r="T52" s="230">
        <v>3.0172515488647567E-2</v>
      </c>
      <c r="U52" s="72" t="s">
        <v>644</v>
      </c>
      <c r="V52" s="73" t="s">
        <v>644</v>
      </c>
      <c r="W52" s="73" t="s">
        <v>644</v>
      </c>
      <c r="X52" s="73" t="s">
        <v>644</v>
      </c>
      <c r="Y52" s="123" t="s">
        <v>644</v>
      </c>
      <c r="Z52" s="123" t="s">
        <v>644</v>
      </c>
      <c r="AA52" s="123" t="s">
        <v>644</v>
      </c>
      <c r="AB52" s="274" t="s">
        <v>644</v>
      </c>
      <c r="AC52" s="74" t="s">
        <v>644</v>
      </c>
      <c r="AD52" s="76" t="s">
        <v>644</v>
      </c>
      <c r="AE52" s="76" t="s">
        <v>644</v>
      </c>
      <c r="AF52" s="76" t="s">
        <v>644</v>
      </c>
      <c r="AG52" s="77" t="s">
        <v>644</v>
      </c>
      <c r="AH52" s="77" t="s">
        <v>644</v>
      </c>
      <c r="AI52" s="77" t="s">
        <v>644</v>
      </c>
      <c r="AJ52" s="75" t="s">
        <v>644</v>
      </c>
      <c r="AK52" s="226" t="s">
        <v>644</v>
      </c>
      <c r="AL52" s="227" t="s">
        <v>644</v>
      </c>
      <c r="AM52" s="227" t="s">
        <v>644</v>
      </c>
      <c r="AN52" s="227" t="s">
        <v>644</v>
      </c>
      <c r="AO52" s="228" t="s">
        <v>644</v>
      </c>
      <c r="AP52" s="228">
        <v>0.33813472631249797</v>
      </c>
      <c r="AQ52" s="228">
        <v>0.12916475532107866</v>
      </c>
      <c r="AR52" s="230">
        <v>0.10908995941949796</v>
      </c>
      <c r="AS52" s="72" t="s">
        <v>644</v>
      </c>
      <c r="AT52" s="73" t="s">
        <v>644</v>
      </c>
      <c r="AU52" s="73" t="s">
        <v>644</v>
      </c>
      <c r="AV52" s="73" t="s">
        <v>644</v>
      </c>
      <c r="AW52" s="123" t="s">
        <v>644</v>
      </c>
      <c r="AX52" s="123">
        <v>0.35493470689864565</v>
      </c>
      <c r="AY52" s="123">
        <v>0</v>
      </c>
      <c r="AZ52" s="274">
        <v>0</v>
      </c>
      <c r="BA52" s="74" t="s">
        <v>644</v>
      </c>
      <c r="BB52" s="76" t="s">
        <v>644</v>
      </c>
      <c r="BC52" s="76" t="s">
        <v>644</v>
      </c>
      <c r="BD52" s="76" t="s">
        <v>644</v>
      </c>
      <c r="BE52" s="77" t="s">
        <v>644</v>
      </c>
      <c r="BF52" s="77" t="s">
        <v>644</v>
      </c>
      <c r="BG52" s="77" t="s">
        <v>644</v>
      </c>
      <c r="BH52" s="75" t="s">
        <v>644</v>
      </c>
      <c r="BI52" s="226" t="s">
        <v>644</v>
      </c>
      <c r="BJ52" s="227">
        <v>9.7062242027713047E-2</v>
      </c>
      <c r="BK52" s="227">
        <v>0.10166377766903477</v>
      </c>
      <c r="BL52" s="227">
        <v>0.12613752257483429</v>
      </c>
      <c r="BM52" s="228">
        <v>0.13997271944737288</v>
      </c>
      <c r="BN52" s="228">
        <v>0.13737838885109799</v>
      </c>
      <c r="BO52" s="228">
        <v>8.8783640077374423E-2</v>
      </c>
      <c r="BP52" s="230">
        <v>8.5613478933203022E-2</v>
      </c>
      <c r="BQ52" s="72" t="s">
        <v>644</v>
      </c>
      <c r="BR52" s="73" t="s">
        <v>644</v>
      </c>
      <c r="BS52" s="73" t="s">
        <v>644</v>
      </c>
      <c r="BT52" s="73" t="s">
        <v>644</v>
      </c>
      <c r="BU52" s="123" t="s">
        <v>644</v>
      </c>
      <c r="BV52" s="123" t="s">
        <v>644</v>
      </c>
      <c r="BW52" s="123" t="s">
        <v>644</v>
      </c>
      <c r="BX52" s="274" t="s">
        <v>644</v>
      </c>
      <c r="BY52" s="74" t="s">
        <v>644</v>
      </c>
      <c r="BZ52" s="76" t="s">
        <v>644</v>
      </c>
      <c r="CA52" s="76" t="s">
        <v>644</v>
      </c>
      <c r="CB52" s="76" t="s">
        <v>644</v>
      </c>
      <c r="CC52" s="77" t="s">
        <v>644</v>
      </c>
      <c r="CD52" s="77" t="s">
        <v>644</v>
      </c>
      <c r="CE52" s="77" t="s">
        <v>644</v>
      </c>
      <c r="CF52" s="75" t="s">
        <v>644</v>
      </c>
      <c r="CG52" s="226" t="s">
        <v>644</v>
      </c>
      <c r="CH52" s="227" t="s">
        <v>644</v>
      </c>
      <c r="CI52" s="227" t="s">
        <v>644</v>
      </c>
      <c r="CJ52" s="227" t="s">
        <v>644</v>
      </c>
      <c r="CK52" s="228" t="s">
        <v>644</v>
      </c>
      <c r="CL52" s="228">
        <v>0</v>
      </c>
      <c r="CM52" s="228">
        <v>0</v>
      </c>
      <c r="CN52" s="230">
        <v>0</v>
      </c>
      <c r="CO52" s="72" t="s">
        <v>644</v>
      </c>
      <c r="CP52" s="73" t="s">
        <v>644</v>
      </c>
      <c r="CQ52" s="73" t="s">
        <v>644</v>
      </c>
      <c r="CR52" s="73">
        <v>0.80701213067007049</v>
      </c>
      <c r="CS52" s="123">
        <v>0.50778074280062069</v>
      </c>
      <c r="CT52" s="123">
        <v>0.51616637118468955</v>
      </c>
      <c r="CU52" s="123">
        <v>0.73761730478437337</v>
      </c>
      <c r="CV52" s="274">
        <v>0.76244845168715203</v>
      </c>
      <c r="CW52" s="74" t="s">
        <v>644</v>
      </c>
      <c r="CX52" s="76" t="s">
        <v>644</v>
      </c>
      <c r="CY52" s="76" t="s">
        <v>644</v>
      </c>
      <c r="CZ52" s="76">
        <v>0.25581591765928463</v>
      </c>
      <c r="DA52" s="77">
        <v>0.2066292120561995</v>
      </c>
      <c r="DB52" s="77">
        <v>0.2686027316445499</v>
      </c>
      <c r="DC52" s="77">
        <v>0.24516270109068353</v>
      </c>
      <c r="DD52" s="75">
        <v>0.19614309347651002</v>
      </c>
      <c r="DE52" s="226" t="s">
        <v>644</v>
      </c>
      <c r="DF52" s="227" t="s">
        <v>644</v>
      </c>
      <c r="DG52" s="227" t="s">
        <v>644</v>
      </c>
      <c r="DH52" s="227" t="s">
        <v>644</v>
      </c>
      <c r="DI52" s="228" t="s">
        <v>644</v>
      </c>
      <c r="DJ52" s="228" t="s">
        <v>644</v>
      </c>
      <c r="DK52" s="228">
        <v>0.23832480225202468</v>
      </c>
      <c r="DL52" s="230">
        <v>0.24023101012230766</v>
      </c>
      <c r="DM52" s="72" t="s">
        <v>644</v>
      </c>
      <c r="DN52" s="73" t="s">
        <v>644</v>
      </c>
      <c r="DO52" s="73" t="s">
        <v>644</v>
      </c>
      <c r="DP52" s="73" t="s">
        <v>644</v>
      </c>
      <c r="DQ52" s="123" t="s">
        <v>644</v>
      </c>
      <c r="DR52" s="123" t="s">
        <v>644</v>
      </c>
      <c r="DS52" s="123" t="s">
        <v>644</v>
      </c>
      <c r="DT52" s="274" t="s">
        <v>644</v>
      </c>
      <c r="DU52" s="74" t="s">
        <v>644</v>
      </c>
      <c r="DV52" s="76" t="s">
        <v>644</v>
      </c>
      <c r="DW52" s="76" t="s">
        <v>644</v>
      </c>
      <c r="DX52" s="76" t="s">
        <v>644</v>
      </c>
      <c r="DY52" s="77" t="s">
        <v>644</v>
      </c>
      <c r="DZ52" s="77" t="s">
        <v>644</v>
      </c>
      <c r="EA52" s="77" t="s">
        <v>644</v>
      </c>
      <c r="EB52" s="75" t="s">
        <v>644</v>
      </c>
      <c r="EC52" s="93"/>
      <c r="ED52" s="74" t="s">
        <v>644</v>
      </c>
      <c r="EE52" s="76" t="s">
        <v>644</v>
      </c>
      <c r="EF52" s="76" t="s">
        <v>644</v>
      </c>
      <c r="EG52" s="76">
        <v>0.1208682009087816</v>
      </c>
      <c r="EH52" s="77">
        <v>0.12747972124347889</v>
      </c>
      <c r="EI52" s="77">
        <v>0.13741300496741291</v>
      </c>
      <c r="EJ52" s="77">
        <v>0.12264593843184324</v>
      </c>
      <c r="EK52" s="75">
        <v>9.9721611609376759E-2</v>
      </c>
      <c r="EL52" s="226" t="s">
        <v>644</v>
      </c>
      <c r="EM52" s="227" t="s">
        <v>644</v>
      </c>
      <c r="EN52" s="227" t="s">
        <v>644</v>
      </c>
      <c r="EO52" s="227" t="s">
        <v>644</v>
      </c>
      <c r="EP52" s="228" t="s">
        <v>644</v>
      </c>
      <c r="EQ52" s="228" t="s">
        <v>644</v>
      </c>
      <c r="ER52" s="228" t="s">
        <v>644</v>
      </c>
      <c r="ES52" s="230" t="s">
        <v>644</v>
      </c>
      <c r="ET52" s="72" t="s">
        <v>644</v>
      </c>
      <c r="EU52" s="73" t="s">
        <v>644</v>
      </c>
      <c r="EV52" s="73" t="s">
        <v>644</v>
      </c>
      <c r="EW52" s="73" t="s">
        <v>644</v>
      </c>
      <c r="EX52" s="123" t="s">
        <v>644</v>
      </c>
      <c r="EY52" s="123" t="s">
        <v>644</v>
      </c>
      <c r="EZ52" s="123" t="s">
        <v>644</v>
      </c>
      <c r="FA52" s="274" t="s">
        <v>644</v>
      </c>
      <c r="FB52" s="74" t="s">
        <v>644</v>
      </c>
      <c r="FC52" s="76" t="s">
        <v>644</v>
      </c>
      <c r="FD52" s="76" t="s">
        <v>644</v>
      </c>
      <c r="FE52" s="76" t="s">
        <v>644</v>
      </c>
      <c r="FF52" s="77" t="s">
        <v>644</v>
      </c>
      <c r="FG52" s="77" t="s">
        <v>644</v>
      </c>
      <c r="FH52" s="77">
        <v>0</v>
      </c>
      <c r="FI52" s="75">
        <v>0</v>
      </c>
      <c r="FJ52" s="226" t="s">
        <v>644</v>
      </c>
      <c r="FK52" s="227" t="s">
        <v>644</v>
      </c>
      <c r="FL52" s="227" t="s">
        <v>644</v>
      </c>
      <c r="FM52" s="227" t="s">
        <v>644</v>
      </c>
      <c r="FN52" s="228" t="s">
        <v>644</v>
      </c>
      <c r="FO52" s="228" t="s">
        <v>644</v>
      </c>
      <c r="FP52" s="228" t="s">
        <v>644</v>
      </c>
      <c r="FQ52" s="230" t="s">
        <v>644</v>
      </c>
      <c r="FR52" s="72" t="s">
        <v>644</v>
      </c>
      <c r="FS52" s="73" t="s">
        <v>644</v>
      </c>
      <c r="FT52" s="73" t="s">
        <v>644</v>
      </c>
      <c r="FU52" s="73" t="s">
        <v>644</v>
      </c>
      <c r="FV52" s="123" t="s">
        <v>644</v>
      </c>
      <c r="FW52" s="123" t="s">
        <v>644</v>
      </c>
      <c r="FX52" s="123" t="s">
        <v>644</v>
      </c>
      <c r="FY52" s="274" t="s">
        <v>644</v>
      </c>
      <c r="FZ52" s="74" t="s">
        <v>644</v>
      </c>
      <c r="GA52" s="76" t="s">
        <v>644</v>
      </c>
      <c r="GB52" s="76" t="s">
        <v>644</v>
      </c>
      <c r="GC52" s="76" t="s">
        <v>644</v>
      </c>
      <c r="GD52" s="77" t="s">
        <v>644</v>
      </c>
      <c r="GE52" s="77">
        <v>0</v>
      </c>
      <c r="GF52" s="77">
        <v>0</v>
      </c>
      <c r="GG52" s="75">
        <v>0</v>
      </c>
      <c r="GH52" s="226" t="s">
        <v>644</v>
      </c>
      <c r="GI52" s="227" t="s">
        <v>644</v>
      </c>
      <c r="GJ52" s="227" t="s">
        <v>644</v>
      </c>
      <c r="GK52" s="227" t="s">
        <v>644</v>
      </c>
      <c r="GL52" s="228" t="s">
        <v>644</v>
      </c>
      <c r="GM52" s="228" t="s">
        <v>644</v>
      </c>
      <c r="GN52" s="228" t="s">
        <v>644</v>
      </c>
      <c r="GO52" s="230" t="s">
        <v>644</v>
      </c>
      <c r="GP52" s="93"/>
      <c r="GQ52" s="74" t="s">
        <v>644</v>
      </c>
      <c r="GR52" s="76" t="s">
        <v>644</v>
      </c>
      <c r="GS52" s="76" t="s">
        <v>644</v>
      </c>
      <c r="GT52" s="76" t="s">
        <v>644</v>
      </c>
      <c r="GU52" s="77" t="s">
        <v>644</v>
      </c>
      <c r="GV52" s="77" t="s">
        <v>644</v>
      </c>
      <c r="GW52" s="77" t="s">
        <v>644</v>
      </c>
      <c r="GX52" s="75" t="s">
        <v>644</v>
      </c>
      <c r="GY52" s="226" t="s">
        <v>644</v>
      </c>
      <c r="GZ52" s="227" t="s">
        <v>644</v>
      </c>
      <c r="HA52" s="227" t="s">
        <v>644</v>
      </c>
      <c r="HB52" s="227">
        <v>0.17741778976372755</v>
      </c>
      <c r="HC52" s="228">
        <v>0.1715374808743618</v>
      </c>
      <c r="HD52" s="228">
        <v>0.16774625261961559</v>
      </c>
      <c r="HE52" s="228">
        <v>0.16237087088300883</v>
      </c>
      <c r="HF52" s="230">
        <v>0.16127486500148044</v>
      </c>
      <c r="HG52" s="72" t="s">
        <v>644</v>
      </c>
      <c r="HH52" s="73" t="s">
        <v>644</v>
      </c>
      <c r="HI52" s="73" t="s">
        <v>644</v>
      </c>
      <c r="HJ52" s="73" t="s">
        <v>644</v>
      </c>
      <c r="HK52" s="123" t="s">
        <v>644</v>
      </c>
      <c r="HL52" s="123">
        <v>8.4086013361131237E-2</v>
      </c>
      <c r="HM52" s="123">
        <v>8.5248213474074339E-2</v>
      </c>
      <c r="HN52" s="274">
        <v>6.7314506000860752E-2</v>
      </c>
      <c r="HO52" s="74" t="s">
        <v>644</v>
      </c>
      <c r="HP52" s="76" t="s">
        <v>644</v>
      </c>
      <c r="HQ52" s="76" t="s">
        <v>644</v>
      </c>
      <c r="HR52" s="76" t="s">
        <v>644</v>
      </c>
      <c r="HS52" s="77" t="s">
        <v>644</v>
      </c>
      <c r="HT52" s="77" t="s">
        <v>644</v>
      </c>
      <c r="HU52" s="77" t="s">
        <v>644</v>
      </c>
      <c r="HV52" s="75" t="s">
        <v>644</v>
      </c>
      <c r="HW52" s="226" t="s">
        <v>644</v>
      </c>
      <c r="HX52" s="227" t="s">
        <v>644</v>
      </c>
      <c r="HY52" s="227" t="s">
        <v>644</v>
      </c>
      <c r="HZ52" s="227" t="s">
        <v>644</v>
      </c>
      <c r="IA52" s="228" t="s">
        <v>644</v>
      </c>
      <c r="IB52" s="228" t="s">
        <v>644</v>
      </c>
      <c r="IC52" s="228" t="s">
        <v>644</v>
      </c>
      <c r="ID52" s="230" t="s">
        <v>644</v>
      </c>
      <c r="IE52" s="72" t="s">
        <v>644</v>
      </c>
      <c r="IF52" s="73" t="s">
        <v>644</v>
      </c>
      <c r="IG52" s="73" t="s">
        <v>644</v>
      </c>
      <c r="IH52" s="73" t="s">
        <v>644</v>
      </c>
      <c r="II52" s="123" t="s">
        <v>644</v>
      </c>
      <c r="IJ52" s="123" t="s">
        <v>644</v>
      </c>
      <c r="IK52" s="123" t="s">
        <v>644</v>
      </c>
      <c r="IL52" s="274" t="s">
        <v>644</v>
      </c>
      <c r="IM52" s="226" t="s">
        <v>644</v>
      </c>
      <c r="IN52" s="227" t="s">
        <v>644</v>
      </c>
      <c r="IO52" s="227" t="s">
        <v>644</v>
      </c>
      <c r="IP52" s="227" t="s">
        <v>644</v>
      </c>
      <c r="IQ52" s="228" t="s">
        <v>644</v>
      </c>
      <c r="IR52" s="228" t="s">
        <v>644</v>
      </c>
      <c r="IS52" s="228" t="s">
        <v>644</v>
      </c>
      <c r="IT52" s="230" t="s">
        <v>644</v>
      </c>
      <c r="IU52" s="72" t="s">
        <v>644</v>
      </c>
      <c r="IV52" s="73" t="s">
        <v>644</v>
      </c>
      <c r="IW52" s="73" t="s">
        <v>644</v>
      </c>
      <c r="IX52" s="73" t="s">
        <v>644</v>
      </c>
      <c r="IY52" s="123" t="s">
        <v>644</v>
      </c>
      <c r="IZ52" s="123" t="s">
        <v>644</v>
      </c>
      <c r="JA52" s="123" t="s">
        <v>644</v>
      </c>
      <c r="JB52" s="274" t="s">
        <v>644</v>
      </c>
      <c r="JC52" s="74" t="s">
        <v>644</v>
      </c>
      <c r="JD52" s="76" t="s">
        <v>644</v>
      </c>
      <c r="JE52" s="76" t="s">
        <v>644</v>
      </c>
      <c r="JF52" s="76" t="s">
        <v>644</v>
      </c>
      <c r="JG52" s="77" t="s">
        <v>644</v>
      </c>
      <c r="JH52" s="77" t="s">
        <v>644</v>
      </c>
      <c r="JI52" s="77" t="s">
        <v>644</v>
      </c>
      <c r="JJ52" s="75" t="s">
        <v>644</v>
      </c>
      <c r="JK52" s="226" t="s">
        <v>644</v>
      </c>
      <c r="JL52" s="227" t="s">
        <v>644</v>
      </c>
      <c r="JM52" s="227" t="s">
        <v>644</v>
      </c>
      <c r="JN52" s="227" t="s">
        <v>644</v>
      </c>
      <c r="JO52" s="228" t="s">
        <v>644</v>
      </c>
      <c r="JP52" s="228" t="s">
        <v>644</v>
      </c>
      <c r="JQ52" s="228" t="s">
        <v>644</v>
      </c>
      <c r="JR52" s="230" t="s">
        <v>644</v>
      </c>
      <c r="JT52" s="72" t="s">
        <v>644</v>
      </c>
      <c r="JU52" s="73" t="s">
        <v>644</v>
      </c>
      <c r="JV52" s="73" t="s">
        <v>644</v>
      </c>
      <c r="JW52" s="73" t="s">
        <v>644</v>
      </c>
      <c r="JX52" s="123" t="s">
        <v>644</v>
      </c>
      <c r="JY52" s="123" t="s">
        <v>644</v>
      </c>
      <c r="JZ52" s="123" t="s">
        <v>644</v>
      </c>
      <c r="KA52" s="274" t="s">
        <v>644</v>
      </c>
    </row>
    <row r="53" spans="1:287" ht="13.2" x14ac:dyDescent="0.25">
      <c r="A53" s="10">
        <v>5.13</v>
      </c>
      <c r="B53" s="101" t="s">
        <v>136</v>
      </c>
      <c r="C53" s="103"/>
      <c r="E53" s="74" t="s">
        <v>644</v>
      </c>
      <c r="F53" s="76" t="s">
        <v>644</v>
      </c>
      <c r="G53" s="76" t="s">
        <v>644</v>
      </c>
      <c r="H53" s="76" t="s">
        <v>644</v>
      </c>
      <c r="I53" s="77" t="s">
        <v>644</v>
      </c>
      <c r="J53" s="77" t="s">
        <v>644</v>
      </c>
      <c r="K53" s="77" t="s">
        <v>644</v>
      </c>
      <c r="L53" s="75" t="s">
        <v>644</v>
      </c>
      <c r="M53" s="226" t="s">
        <v>644</v>
      </c>
      <c r="N53" s="227" t="s">
        <v>644</v>
      </c>
      <c r="O53" s="227">
        <v>0.4120525742016915</v>
      </c>
      <c r="P53" s="227">
        <v>0.35946268662003422</v>
      </c>
      <c r="Q53" s="228">
        <v>0.34185285484362521</v>
      </c>
      <c r="R53" s="228">
        <v>0.38993909967335183</v>
      </c>
      <c r="S53" s="228">
        <v>0.33501474190669506</v>
      </c>
      <c r="T53" s="230">
        <v>0.29734809751384789</v>
      </c>
      <c r="U53" s="72" t="s">
        <v>644</v>
      </c>
      <c r="V53" s="73" t="s">
        <v>644</v>
      </c>
      <c r="W53" s="73" t="s">
        <v>644</v>
      </c>
      <c r="X53" s="73" t="s">
        <v>644</v>
      </c>
      <c r="Y53" s="123" t="s">
        <v>644</v>
      </c>
      <c r="Z53" s="123" t="s">
        <v>644</v>
      </c>
      <c r="AA53" s="123" t="s">
        <v>644</v>
      </c>
      <c r="AB53" s="274" t="s">
        <v>644</v>
      </c>
      <c r="AC53" s="74" t="s">
        <v>644</v>
      </c>
      <c r="AD53" s="76" t="s">
        <v>644</v>
      </c>
      <c r="AE53" s="76" t="s">
        <v>644</v>
      </c>
      <c r="AF53" s="76" t="s">
        <v>644</v>
      </c>
      <c r="AG53" s="77" t="s">
        <v>644</v>
      </c>
      <c r="AH53" s="77" t="s">
        <v>644</v>
      </c>
      <c r="AI53" s="77" t="s">
        <v>644</v>
      </c>
      <c r="AJ53" s="75" t="s">
        <v>644</v>
      </c>
      <c r="AK53" s="226" t="s">
        <v>644</v>
      </c>
      <c r="AL53" s="227" t="s">
        <v>644</v>
      </c>
      <c r="AM53" s="227" t="s">
        <v>644</v>
      </c>
      <c r="AN53" s="227">
        <v>0</v>
      </c>
      <c r="AO53" s="228">
        <v>0</v>
      </c>
      <c r="AP53" s="228">
        <v>0</v>
      </c>
      <c r="AQ53" s="228">
        <v>0</v>
      </c>
      <c r="AR53" s="230">
        <v>0</v>
      </c>
      <c r="AS53" s="72" t="s">
        <v>644</v>
      </c>
      <c r="AT53" s="73">
        <v>0.35853288650265802</v>
      </c>
      <c r="AU53" s="73">
        <v>0.38852695473443749</v>
      </c>
      <c r="AV53" s="73">
        <v>0.18205042570562077</v>
      </c>
      <c r="AW53" s="123">
        <v>0.18327194001705679</v>
      </c>
      <c r="AX53" s="123">
        <v>0.2120749887877906</v>
      </c>
      <c r="AY53" s="123">
        <v>0.18970896663128103</v>
      </c>
      <c r="AZ53" s="274">
        <v>0.17310416244232335</v>
      </c>
      <c r="BA53" s="74" t="s">
        <v>644</v>
      </c>
      <c r="BB53" s="76">
        <v>0</v>
      </c>
      <c r="BC53" s="76">
        <v>0</v>
      </c>
      <c r="BD53" s="76">
        <v>0</v>
      </c>
      <c r="BE53" s="77">
        <v>0</v>
      </c>
      <c r="BF53" s="77">
        <v>0</v>
      </c>
      <c r="BG53" s="77">
        <v>0</v>
      </c>
      <c r="BH53" s="75">
        <v>0</v>
      </c>
      <c r="BI53" s="226" t="s">
        <v>644</v>
      </c>
      <c r="BJ53" s="227" t="s">
        <v>644</v>
      </c>
      <c r="BK53" s="227" t="s">
        <v>644</v>
      </c>
      <c r="BL53" s="227" t="s">
        <v>644</v>
      </c>
      <c r="BM53" s="228" t="s">
        <v>644</v>
      </c>
      <c r="BN53" s="228" t="s">
        <v>644</v>
      </c>
      <c r="BO53" s="228" t="s">
        <v>644</v>
      </c>
      <c r="BP53" s="230" t="s">
        <v>644</v>
      </c>
      <c r="BQ53" s="72" t="s">
        <v>644</v>
      </c>
      <c r="BR53" s="73" t="s">
        <v>644</v>
      </c>
      <c r="BS53" s="73" t="s">
        <v>644</v>
      </c>
      <c r="BT53" s="73" t="s">
        <v>644</v>
      </c>
      <c r="BU53" s="123" t="s">
        <v>644</v>
      </c>
      <c r="BV53" s="123" t="s">
        <v>644</v>
      </c>
      <c r="BW53" s="123" t="s">
        <v>644</v>
      </c>
      <c r="BX53" s="274" t="s">
        <v>644</v>
      </c>
      <c r="BY53" s="74" t="s">
        <v>644</v>
      </c>
      <c r="BZ53" s="76" t="s">
        <v>644</v>
      </c>
      <c r="CA53" s="76" t="s">
        <v>644</v>
      </c>
      <c r="CB53" s="76" t="s">
        <v>644</v>
      </c>
      <c r="CC53" s="77" t="s">
        <v>644</v>
      </c>
      <c r="CD53" s="77" t="s">
        <v>644</v>
      </c>
      <c r="CE53" s="77" t="s">
        <v>644</v>
      </c>
      <c r="CF53" s="75" t="s">
        <v>644</v>
      </c>
      <c r="CG53" s="226" t="s">
        <v>644</v>
      </c>
      <c r="CH53" s="227" t="s">
        <v>644</v>
      </c>
      <c r="CI53" s="227" t="s">
        <v>644</v>
      </c>
      <c r="CJ53" s="227" t="s">
        <v>644</v>
      </c>
      <c r="CK53" s="228" t="s">
        <v>644</v>
      </c>
      <c r="CL53" s="228" t="s">
        <v>644</v>
      </c>
      <c r="CM53" s="228" t="s">
        <v>644</v>
      </c>
      <c r="CN53" s="230" t="s">
        <v>644</v>
      </c>
      <c r="CO53" s="72" t="s">
        <v>644</v>
      </c>
      <c r="CP53" s="73" t="s">
        <v>644</v>
      </c>
      <c r="CQ53" s="73" t="s">
        <v>644</v>
      </c>
      <c r="CR53" s="73" t="s">
        <v>644</v>
      </c>
      <c r="CS53" s="123" t="s">
        <v>644</v>
      </c>
      <c r="CT53" s="123" t="s">
        <v>644</v>
      </c>
      <c r="CU53" s="123" t="s">
        <v>644</v>
      </c>
      <c r="CV53" s="274" t="s">
        <v>644</v>
      </c>
      <c r="CW53" s="74" t="s">
        <v>644</v>
      </c>
      <c r="CX53" s="76">
        <v>0.26384037565748397</v>
      </c>
      <c r="CY53" s="76">
        <v>0.31778547856149364</v>
      </c>
      <c r="CZ53" s="76">
        <v>0.29640466451127967</v>
      </c>
      <c r="DA53" s="77">
        <v>0.24031642523670141</v>
      </c>
      <c r="DB53" s="77">
        <v>0.33470745376267902</v>
      </c>
      <c r="DC53" s="77">
        <v>0.26477571717793819</v>
      </c>
      <c r="DD53" s="75">
        <v>0.23304129918001193</v>
      </c>
      <c r="DE53" s="226" t="s">
        <v>644</v>
      </c>
      <c r="DF53" s="227" t="s">
        <v>644</v>
      </c>
      <c r="DG53" s="227" t="s">
        <v>644</v>
      </c>
      <c r="DH53" s="227" t="s">
        <v>644</v>
      </c>
      <c r="DI53" s="228">
        <v>0.24893589803349453</v>
      </c>
      <c r="DJ53" s="228">
        <v>0.13700524130831732</v>
      </c>
      <c r="DK53" s="228">
        <v>0.13505072127614731</v>
      </c>
      <c r="DL53" s="230">
        <v>0.13613090573597433</v>
      </c>
      <c r="DM53" s="72" t="s">
        <v>644</v>
      </c>
      <c r="DN53" s="73" t="s">
        <v>644</v>
      </c>
      <c r="DO53" s="73" t="s">
        <v>644</v>
      </c>
      <c r="DP53" s="73" t="s">
        <v>644</v>
      </c>
      <c r="DQ53" s="123">
        <v>0.10913103829638289</v>
      </c>
      <c r="DR53" s="123">
        <v>0.12315944056397066</v>
      </c>
      <c r="DS53" s="123">
        <v>0.17871639616669219</v>
      </c>
      <c r="DT53" s="274">
        <v>0.18825164612298242</v>
      </c>
      <c r="DU53" s="74" t="s">
        <v>644</v>
      </c>
      <c r="DV53" s="76" t="s">
        <v>644</v>
      </c>
      <c r="DW53" s="76">
        <v>0.97499999999999998</v>
      </c>
      <c r="DX53" s="76">
        <v>1.0000022900000001</v>
      </c>
      <c r="DY53" s="77">
        <v>0.99996454000000012</v>
      </c>
      <c r="DZ53" s="77">
        <v>2.25</v>
      </c>
      <c r="EA53" s="77" t="s">
        <v>644</v>
      </c>
      <c r="EB53" s="75" t="s">
        <v>644</v>
      </c>
      <c r="EC53" s="93"/>
      <c r="ED53" s="74" t="s">
        <v>644</v>
      </c>
      <c r="EE53" s="76" t="s">
        <v>644</v>
      </c>
      <c r="EF53" s="76" t="s">
        <v>644</v>
      </c>
      <c r="EG53" s="76" t="s">
        <v>644</v>
      </c>
      <c r="EH53" s="77" t="s">
        <v>644</v>
      </c>
      <c r="EI53" s="77" t="s">
        <v>644</v>
      </c>
      <c r="EJ53" s="77" t="s">
        <v>644</v>
      </c>
      <c r="EK53" s="75" t="s">
        <v>644</v>
      </c>
      <c r="EL53" s="226" t="s">
        <v>644</v>
      </c>
      <c r="EM53" s="227" t="s">
        <v>644</v>
      </c>
      <c r="EN53" s="227" t="s">
        <v>644</v>
      </c>
      <c r="EO53" s="227" t="s">
        <v>644</v>
      </c>
      <c r="EP53" s="228" t="s">
        <v>644</v>
      </c>
      <c r="EQ53" s="228" t="s">
        <v>644</v>
      </c>
      <c r="ER53" s="228" t="s">
        <v>644</v>
      </c>
      <c r="ES53" s="230" t="s">
        <v>644</v>
      </c>
      <c r="ET53" s="72" t="s">
        <v>644</v>
      </c>
      <c r="EU53" s="73" t="s">
        <v>644</v>
      </c>
      <c r="EV53" s="73" t="s">
        <v>644</v>
      </c>
      <c r="EW53" s="73" t="s">
        <v>644</v>
      </c>
      <c r="EX53" s="123" t="s">
        <v>644</v>
      </c>
      <c r="EY53" s="123" t="s">
        <v>644</v>
      </c>
      <c r="EZ53" s="123" t="s">
        <v>644</v>
      </c>
      <c r="FA53" s="274" t="s">
        <v>644</v>
      </c>
      <c r="FB53" s="74" t="s">
        <v>644</v>
      </c>
      <c r="FC53" s="76" t="s">
        <v>644</v>
      </c>
      <c r="FD53" s="76" t="s">
        <v>644</v>
      </c>
      <c r="FE53" s="76" t="s">
        <v>644</v>
      </c>
      <c r="FF53" s="77" t="s">
        <v>644</v>
      </c>
      <c r="FG53" s="77" t="s">
        <v>644</v>
      </c>
      <c r="FH53" s="77" t="s">
        <v>644</v>
      </c>
      <c r="FI53" s="75" t="s">
        <v>644</v>
      </c>
      <c r="FJ53" s="226" t="s">
        <v>644</v>
      </c>
      <c r="FK53" s="227" t="s">
        <v>644</v>
      </c>
      <c r="FL53" s="227" t="s">
        <v>644</v>
      </c>
      <c r="FM53" s="227" t="s">
        <v>644</v>
      </c>
      <c r="FN53" s="228" t="s">
        <v>644</v>
      </c>
      <c r="FO53" s="228" t="s">
        <v>644</v>
      </c>
      <c r="FP53" s="228" t="s">
        <v>644</v>
      </c>
      <c r="FQ53" s="230" t="s">
        <v>644</v>
      </c>
      <c r="FR53" s="72" t="s">
        <v>644</v>
      </c>
      <c r="FS53" s="73" t="s">
        <v>644</v>
      </c>
      <c r="FT53" s="73" t="s">
        <v>644</v>
      </c>
      <c r="FU53" s="73" t="s">
        <v>644</v>
      </c>
      <c r="FV53" s="123" t="s">
        <v>644</v>
      </c>
      <c r="FW53" s="123" t="s">
        <v>644</v>
      </c>
      <c r="FX53" s="123" t="s">
        <v>644</v>
      </c>
      <c r="FY53" s="274" t="s">
        <v>644</v>
      </c>
      <c r="FZ53" s="74" t="s">
        <v>644</v>
      </c>
      <c r="GA53" s="76" t="s">
        <v>644</v>
      </c>
      <c r="GB53" s="76" t="s">
        <v>644</v>
      </c>
      <c r="GC53" s="76" t="s">
        <v>644</v>
      </c>
      <c r="GD53" s="77" t="s">
        <v>644</v>
      </c>
      <c r="GE53" s="77" t="s">
        <v>644</v>
      </c>
      <c r="GF53" s="77" t="s">
        <v>644</v>
      </c>
      <c r="GG53" s="75" t="s">
        <v>644</v>
      </c>
      <c r="GH53" s="226" t="s">
        <v>644</v>
      </c>
      <c r="GI53" s="227" t="s">
        <v>644</v>
      </c>
      <c r="GJ53" s="227" t="s">
        <v>644</v>
      </c>
      <c r="GK53" s="227" t="s">
        <v>644</v>
      </c>
      <c r="GL53" s="228" t="s">
        <v>644</v>
      </c>
      <c r="GM53" s="228" t="s">
        <v>644</v>
      </c>
      <c r="GN53" s="228" t="s">
        <v>644</v>
      </c>
      <c r="GO53" s="230" t="s">
        <v>644</v>
      </c>
      <c r="GP53" s="93"/>
      <c r="GQ53" s="74" t="s">
        <v>644</v>
      </c>
      <c r="GR53" s="76" t="s">
        <v>644</v>
      </c>
      <c r="GS53" s="76" t="s">
        <v>644</v>
      </c>
      <c r="GT53" s="76" t="s">
        <v>644</v>
      </c>
      <c r="GU53" s="77" t="s">
        <v>644</v>
      </c>
      <c r="GV53" s="77" t="s">
        <v>644</v>
      </c>
      <c r="GW53" s="77" t="s">
        <v>644</v>
      </c>
      <c r="GX53" s="75" t="s">
        <v>644</v>
      </c>
      <c r="GY53" s="226" t="s">
        <v>644</v>
      </c>
      <c r="GZ53" s="227" t="s">
        <v>644</v>
      </c>
      <c r="HA53" s="227" t="s">
        <v>644</v>
      </c>
      <c r="HB53" s="227" t="s">
        <v>644</v>
      </c>
      <c r="HC53" s="228" t="s">
        <v>644</v>
      </c>
      <c r="HD53" s="228" t="s">
        <v>644</v>
      </c>
      <c r="HE53" s="228" t="s">
        <v>644</v>
      </c>
      <c r="HF53" s="230" t="s">
        <v>644</v>
      </c>
      <c r="HG53" s="72" t="s">
        <v>644</v>
      </c>
      <c r="HH53" s="73" t="s">
        <v>644</v>
      </c>
      <c r="HI53" s="73" t="s">
        <v>644</v>
      </c>
      <c r="HJ53" s="73" t="s">
        <v>644</v>
      </c>
      <c r="HK53" s="123" t="s">
        <v>644</v>
      </c>
      <c r="HL53" s="123" t="s">
        <v>644</v>
      </c>
      <c r="HM53" s="123" t="s">
        <v>644</v>
      </c>
      <c r="HN53" s="274" t="s">
        <v>644</v>
      </c>
      <c r="HO53" s="74" t="s">
        <v>644</v>
      </c>
      <c r="HP53" s="76" t="s">
        <v>644</v>
      </c>
      <c r="HQ53" s="76" t="s">
        <v>644</v>
      </c>
      <c r="HR53" s="76" t="s">
        <v>644</v>
      </c>
      <c r="HS53" s="77" t="s">
        <v>644</v>
      </c>
      <c r="HT53" s="77" t="s">
        <v>644</v>
      </c>
      <c r="HU53" s="77" t="s">
        <v>644</v>
      </c>
      <c r="HV53" s="75" t="s">
        <v>644</v>
      </c>
      <c r="HW53" s="226" t="s">
        <v>644</v>
      </c>
      <c r="HX53" s="227" t="s">
        <v>644</v>
      </c>
      <c r="HY53" s="227" t="s">
        <v>644</v>
      </c>
      <c r="HZ53" s="227" t="s">
        <v>644</v>
      </c>
      <c r="IA53" s="228" t="s">
        <v>644</v>
      </c>
      <c r="IB53" s="228" t="s">
        <v>644</v>
      </c>
      <c r="IC53" s="228" t="s">
        <v>644</v>
      </c>
      <c r="ID53" s="230" t="s">
        <v>644</v>
      </c>
      <c r="IE53" s="72" t="s">
        <v>644</v>
      </c>
      <c r="IF53" s="73" t="s">
        <v>644</v>
      </c>
      <c r="IG53" s="73" t="s">
        <v>644</v>
      </c>
      <c r="IH53" s="73" t="s">
        <v>644</v>
      </c>
      <c r="II53" s="123" t="s">
        <v>644</v>
      </c>
      <c r="IJ53" s="123" t="s">
        <v>644</v>
      </c>
      <c r="IK53" s="123" t="s">
        <v>644</v>
      </c>
      <c r="IL53" s="274" t="s">
        <v>644</v>
      </c>
      <c r="IM53" s="226" t="s">
        <v>644</v>
      </c>
      <c r="IN53" s="227" t="s">
        <v>644</v>
      </c>
      <c r="IO53" s="227" t="s">
        <v>644</v>
      </c>
      <c r="IP53" s="227" t="s">
        <v>644</v>
      </c>
      <c r="IQ53" s="228" t="s">
        <v>644</v>
      </c>
      <c r="IR53" s="228" t="s">
        <v>644</v>
      </c>
      <c r="IS53" s="228" t="s">
        <v>644</v>
      </c>
      <c r="IT53" s="230" t="s">
        <v>644</v>
      </c>
      <c r="IU53" s="72" t="s">
        <v>644</v>
      </c>
      <c r="IV53" s="73">
        <v>0.2227112944587982</v>
      </c>
      <c r="IW53" s="73">
        <v>0.24318704585870049</v>
      </c>
      <c r="IX53" s="73">
        <v>0.52408998825622999</v>
      </c>
      <c r="IY53" s="123">
        <v>0.50329562079302126</v>
      </c>
      <c r="IZ53" s="123">
        <v>0.48583863836520025</v>
      </c>
      <c r="JA53" s="123">
        <v>0.41296939555111289</v>
      </c>
      <c r="JB53" s="274">
        <v>0.36068504767637527</v>
      </c>
      <c r="JC53" s="74" t="s">
        <v>644</v>
      </c>
      <c r="JD53" s="76" t="s">
        <v>644</v>
      </c>
      <c r="JE53" s="76" t="s">
        <v>644</v>
      </c>
      <c r="JF53" s="76" t="s">
        <v>644</v>
      </c>
      <c r="JG53" s="77" t="s">
        <v>644</v>
      </c>
      <c r="JH53" s="77" t="s">
        <v>644</v>
      </c>
      <c r="JI53" s="77" t="s">
        <v>644</v>
      </c>
      <c r="JJ53" s="75" t="s">
        <v>644</v>
      </c>
      <c r="JK53" s="226" t="s">
        <v>644</v>
      </c>
      <c r="JL53" s="227" t="s">
        <v>644</v>
      </c>
      <c r="JM53" s="227" t="s">
        <v>644</v>
      </c>
      <c r="JN53" s="227" t="s">
        <v>644</v>
      </c>
      <c r="JO53" s="228" t="s">
        <v>644</v>
      </c>
      <c r="JP53" s="228" t="s">
        <v>644</v>
      </c>
      <c r="JQ53" s="228" t="s">
        <v>644</v>
      </c>
      <c r="JR53" s="230" t="s">
        <v>644</v>
      </c>
      <c r="JT53" s="72" t="s">
        <v>644</v>
      </c>
      <c r="JU53" s="73" t="s">
        <v>644</v>
      </c>
      <c r="JV53" s="73" t="s">
        <v>644</v>
      </c>
      <c r="JW53" s="73" t="s">
        <v>644</v>
      </c>
      <c r="JX53" s="123" t="s">
        <v>644</v>
      </c>
      <c r="JY53" s="123" t="s">
        <v>644</v>
      </c>
      <c r="JZ53" s="123" t="s">
        <v>644</v>
      </c>
      <c r="KA53" s="274" t="s">
        <v>644</v>
      </c>
    </row>
    <row r="54" spans="1:287" ht="13.2" x14ac:dyDescent="0.25">
      <c r="A54" s="10">
        <v>5.14</v>
      </c>
      <c r="B54" s="101" t="s">
        <v>137</v>
      </c>
      <c r="C54" s="103"/>
      <c r="E54" s="74" t="s">
        <v>644</v>
      </c>
      <c r="F54" s="76" t="s">
        <v>644</v>
      </c>
      <c r="G54" s="76" t="s">
        <v>644</v>
      </c>
      <c r="H54" s="76" t="s">
        <v>644</v>
      </c>
      <c r="I54" s="77" t="s">
        <v>644</v>
      </c>
      <c r="J54" s="77" t="s">
        <v>644</v>
      </c>
      <c r="K54" s="77" t="s">
        <v>644</v>
      </c>
      <c r="L54" s="75" t="s">
        <v>644</v>
      </c>
      <c r="M54" s="226" t="s">
        <v>644</v>
      </c>
      <c r="N54" s="227" t="s">
        <v>644</v>
      </c>
      <c r="O54" s="227">
        <v>0</v>
      </c>
      <c r="P54" s="227">
        <v>0</v>
      </c>
      <c r="Q54" s="228">
        <v>0.10952915275797327</v>
      </c>
      <c r="R54" s="228">
        <v>0.12493591499759725</v>
      </c>
      <c r="S54" s="228">
        <v>0.10688982104699253</v>
      </c>
      <c r="T54" s="230">
        <v>8.9146068489185992E-2</v>
      </c>
      <c r="U54" s="72" t="s">
        <v>644</v>
      </c>
      <c r="V54" s="73" t="s">
        <v>644</v>
      </c>
      <c r="W54" s="73" t="s">
        <v>644</v>
      </c>
      <c r="X54" s="73" t="s">
        <v>644</v>
      </c>
      <c r="Y54" s="123" t="s">
        <v>644</v>
      </c>
      <c r="Z54" s="123" t="s">
        <v>644</v>
      </c>
      <c r="AA54" s="123" t="s">
        <v>644</v>
      </c>
      <c r="AB54" s="274" t="s">
        <v>644</v>
      </c>
      <c r="AC54" s="74" t="s">
        <v>644</v>
      </c>
      <c r="AD54" s="76" t="s">
        <v>644</v>
      </c>
      <c r="AE54" s="76" t="s">
        <v>644</v>
      </c>
      <c r="AF54" s="76" t="s">
        <v>644</v>
      </c>
      <c r="AG54" s="77" t="s">
        <v>644</v>
      </c>
      <c r="AH54" s="77" t="s">
        <v>644</v>
      </c>
      <c r="AI54" s="77" t="s">
        <v>644</v>
      </c>
      <c r="AJ54" s="75" t="s">
        <v>644</v>
      </c>
      <c r="AK54" s="226" t="s">
        <v>644</v>
      </c>
      <c r="AL54" s="227">
        <v>0</v>
      </c>
      <c r="AM54" s="227">
        <v>0</v>
      </c>
      <c r="AN54" s="227">
        <v>0</v>
      </c>
      <c r="AO54" s="228">
        <v>0</v>
      </c>
      <c r="AP54" s="228">
        <v>0.18022409270463088</v>
      </c>
      <c r="AQ54" s="228">
        <v>0.15499770638529439</v>
      </c>
      <c r="AR54" s="230">
        <v>0.30390060713514278</v>
      </c>
      <c r="AS54" s="72" t="s">
        <v>644</v>
      </c>
      <c r="AT54" s="73">
        <v>0</v>
      </c>
      <c r="AU54" s="73">
        <v>0</v>
      </c>
      <c r="AV54" s="73">
        <v>5.1119759538138312E-2</v>
      </c>
      <c r="AW54" s="123">
        <v>4.100709657881646E-2</v>
      </c>
      <c r="AX54" s="123">
        <v>5.2699696328859819E-2</v>
      </c>
      <c r="AY54" s="123">
        <v>4.7798558140550521E-2</v>
      </c>
      <c r="AZ54" s="274">
        <v>3.9117748132506243E-2</v>
      </c>
      <c r="BA54" s="74" t="s">
        <v>644</v>
      </c>
      <c r="BB54" s="76" t="s">
        <v>644</v>
      </c>
      <c r="BC54" s="76" t="s">
        <v>644</v>
      </c>
      <c r="BD54" s="76" t="s">
        <v>644</v>
      </c>
      <c r="BE54" s="77" t="s">
        <v>644</v>
      </c>
      <c r="BF54" s="77" t="s">
        <v>644</v>
      </c>
      <c r="BG54" s="77" t="s">
        <v>644</v>
      </c>
      <c r="BH54" s="75" t="s">
        <v>644</v>
      </c>
      <c r="BI54" s="226" t="s">
        <v>644</v>
      </c>
      <c r="BJ54" s="227" t="s">
        <v>644</v>
      </c>
      <c r="BK54" s="227" t="s">
        <v>644</v>
      </c>
      <c r="BL54" s="227" t="s">
        <v>644</v>
      </c>
      <c r="BM54" s="228">
        <v>0.10624325456937136</v>
      </c>
      <c r="BN54" s="228">
        <v>0.1109182717954577</v>
      </c>
      <c r="BO54" s="228">
        <v>0.10654036809284932</v>
      </c>
      <c r="BP54" s="230">
        <v>0.10273617471984361</v>
      </c>
      <c r="BQ54" s="72" t="s">
        <v>644</v>
      </c>
      <c r="BR54" s="73" t="s">
        <v>644</v>
      </c>
      <c r="BS54" s="73" t="s">
        <v>644</v>
      </c>
      <c r="BT54" s="73" t="s">
        <v>644</v>
      </c>
      <c r="BU54" s="123" t="s">
        <v>644</v>
      </c>
      <c r="BV54" s="123" t="s">
        <v>644</v>
      </c>
      <c r="BW54" s="123" t="s">
        <v>644</v>
      </c>
      <c r="BX54" s="274" t="s">
        <v>644</v>
      </c>
      <c r="BY54" s="74" t="s">
        <v>644</v>
      </c>
      <c r="BZ54" s="76" t="s">
        <v>644</v>
      </c>
      <c r="CA54" s="76" t="s">
        <v>644</v>
      </c>
      <c r="CB54" s="76" t="s">
        <v>644</v>
      </c>
      <c r="CC54" s="77" t="s">
        <v>644</v>
      </c>
      <c r="CD54" s="77" t="s">
        <v>644</v>
      </c>
      <c r="CE54" s="77" t="s">
        <v>644</v>
      </c>
      <c r="CF54" s="75" t="s">
        <v>644</v>
      </c>
      <c r="CG54" s="226" t="s">
        <v>644</v>
      </c>
      <c r="CH54" s="227" t="s">
        <v>644</v>
      </c>
      <c r="CI54" s="227" t="s">
        <v>644</v>
      </c>
      <c r="CJ54" s="227">
        <v>0</v>
      </c>
      <c r="CK54" s="228">
        <v>0</v>
      </c>
      <c r="CL54" s="228">
        <v>0</v>
      </c>
      <c r="CM54" s="228">
        <v>0</v>
      </c>
      <c r="CN54" s="230">
        <v>0</v>
      </c>
      <c r="CO54" s="72" t="s">
        <v>644</v>
      </c>
      <c r="CP54" s="73" t="s">
        <v>644</v>
      </c>
      <c r="CQ54" s="73" t="s">
        <v>644</v>
      </c>
      <c r="CR54" s="73" t="s">
        <v>644</v>
      </c>
      <c r="CS54" s="123" t="s">
        <v>644</v>
      </c>
      <c r="CT54" s="123" t="s">
        <v>644</v>
      </c>
      <c r="CU54" s="123" t="s">
        <v>644</v>
      </c>
      <c r="CV54" s="274" t="s">
        <v>644</v>
      </c>
      <c r="CW54" s="74" t="s">
        <v>644</v>
      </c>
      <c r="CX54" s="76">
        <v>0</v>
      </c>
      <c r="CY54" s="76">
        <v>0</v>
      </c>
      <c r="CZ54" s="76">
        <v>0</v>
      </c>
      <c r="DA54" s="77">
        <v>0</v>
      </c>
      <c r="DB54" s="77">
        <v>0</v>
      </c>
      <c r="DC54" s="77">
        <v>0</v>
      </c>
      <c r="DD54" s="75">
        <v>0</v>
      </c>
      <c r="DE54" s="226" t="s">
        <v>644</v>
      </c>
      <c r="DF54" s="227" t="s">
        <v>644</v>
      </c>
      <c r="DG54" s="227" t="s">
        <v>644</v>
      </c>
      <c r="DH54" s="227" t="s">
        <v>644</v>
      </c>
      <c r="DI54" s="228" t="s">
        <v>644</v>
      </c>
      <c r="DJ54" s="228" t="s">
        <v>644</v>
      </c>
      <c r="DK54" s="228" t="s">
        <v>644</v>
      </c>
      <c r="DL54" s="230" t="s">
        <v>644</v>
      </c>
      <c r="DM54" s="72" t="s">
        <v>644</v>
      </c>
      <c r="DN54" s="73" t="s">
        <v>644</v>
      </c>
      <c r="DO54" s="73" t="s">
        <v>644</v>
      </c>
      <c r="DP54" s="73" t="s">
        <v>644</v>
      </c>
      <c r="DQ54" s="123" t="s">
        <v>644</v>
      </c>
      <c r="DR54" s="123">
        <v>0.15631775148503968</v>
      </c>
      <c r="DS54" s="123">
        <v>0.22683234898080165</v>
      </c>
      <c r="DT54" s="274">
        <v>0.22264377378006575</v>
      </c>
      <c r="DU54" s="74" t="s">
        <v>644</v>
      </c>
      <c r="DV54" s="76" t="s">
        <v>644</v>
      </c>
      <c r="DW54" s="76" t="s">
        <v>644</v>
      </c>
      <c r="DX54" s="76" t="s">
        <v>644</v>
      </c>
      <c r="DY54" s="77" t="s">
        <v>644</v>
      </c>
      <c r="DZ54" s="77" t="s">
        <v>644</v>
      </c>
      <c r="EA54" s="77" t="s">
        <v>644</v>
      </c>
      <c r="EB54" s="75" t="s">
        <v>644</v>
      </c>
      <c r="EC54" s="93"/>
      <c r="ED54" s="74" t="s">
        <v>644</v>
      </c>
      <c r="EE54" s="76" t="s">
        <v>644</v>
      </c>
      <c r="EF54" s="76" t="s">
        <v>644</v>
      </c>
      <c r="EG54" s="76" t="s">
        <v>644</v>
      </c>
      <c r="EH54" s="77" t="s">
        <v>644</v>
      </c>
      <c r="EI54" s="77" t="s">
        <v>644</v>
      </c>
      <c r="EJ54" s="77" t="s">
        <v>644</v>
      </c>
      <c r="EK54" s="75" t="s">
        <v>644</v>
      </c>
      <c r="EL54" s="226" t="s">
        <v>644</v>
      </c>
      <c r="EM54" s="227" t="s">
        <v>644</v>
      </c>
      <c r="EN54" s="227" t="s">
        <v>644</v>
      </c>
      <c r="EO54" s="227" t="s">
        <v>644</v>
      </c>
      <c r="EP54" s="228" t="s">
        <v>644</v>
      </c>
      <c r="EQ54" s="228" t="s">
        <v>644</v>
      </c>
      <c r="ER54" s="228" t="s">
        <v>644</v>
      </c>
      <c r="ES54" s="230" t="s">
        <v>644</v>
      </c>
      <c r="ET54" s="72" t="s">
        <v>644</v>
      </c>
      <c r="EU54" s="73" t="s">
        <v>644</v>
      </c>
      <c r="EV54" s="73" t="s">
        <v>644</v>
      </c>
      <c r="EW54" s="73" t="s">
        <v>644</v>
      </c>
      <c r="EX54" s="123" t="s">
        <v>644</v>
      </c>
      <c r="EY54" s="123" t="s">
        <v>644</v>
      </c>
      <c r="EZ54" s="123" t="s">
        <v>644</v>
      </c>
      <c r="FA54" s="274" t="s">
        <v>644</v>
      </c>
      <c r="FB54" s="74" t="s">
        <v>644</v>
      </c>
      <c r="FC54" s="76" t="s">
        <v>644</v>
      </c>
      <c r="FD54" s="76" t="s">
        <v>644</v>
      </c>
      <c r="FE54" s="76" t="s">
        <v>644</v>
      </c>
      <c r="FF54" s="77" t="s">
        <v>644</v>
      </c>
      <c r="FG54" s="77">
        <v>0.6443895361675479</v>
      </c>
      <c r="FH54" s="77" t="s">
        <v>644</v>
      </c>
      <c r="FI54" s="75" t="s">
        <v>644</v>
      </c>
      <c r="FJ54" s="226" t="s">
        <v>644</v>
      </c>
      <c r="FK54" s="227" t="s">
        <v>644</v>
      </c>
      <c r="FL54" s="227" t="s">
        <v>644</v>
      </c>
      <c r="FM54" s="227" t="s">
        <v>644</v>
      </c>
      <c r="FN54" s="228" t="s">
        <v>644</v>
      </c>
      <c r="FO54" s="228" t="s">
        <v>644</v>
      </c>
      <c r="FP54" s="228" t="s">
        <v>644</v>
      </c>
      <c r="FQ54" s="230" t="s">
        <v>644</v>
      </c>
      <c r="FR54" s="72" t="s">
        <v>644</v>
      </c>
      <c r="FS54" s="73" t="s">
        <v>644</v>
      </c>
      <c r="FT54" s="73" t="s">
        <v>644</v>
      </c>
      <c r="FU54" s="73" t="s">
        <v>644</v>
      </c>
      <c r="FV54" s="123" t="s">
        <v>644</v>
      </c>
      <c r="FW54" s="123" t="s">
        <v>644</v>
      </c>
      <c r="FX54" s="123" t="s">
        <v>644</v>
      </c>
      <c r="FY54" s="274" t="s">
        <v>644</v>
      </c>
      <c r="FZ54" s="74" t="s">
        <v>644</v>
      </c>
      <c r="GA54" s="76" t="s">
        <v>644</v>
      </c>
      <c r="GB54" s="76" t="s">
        <v>644</v>
      </c>
      <c r="GC54" s="76" t="s">
        <v>644</v>
      </c>
      <c r="GD54" s="77" t="s">
        <v>644</v>
      </c>
      <c r="GE54" s="77" t="s">
        <v>644</v>
      </c>
      <c r="GF54" s="77" t="s">
        <v>644</v>
      </c>
      <c r="GG54" s="75" t="s">
        <v>644</v>
      </c>
      <c r="GH54" s="226" t="s">
        <v>644</v>
      </c>
      <c r="GI54" s="227" t="s">
        <v>644</v>
      </c>
      <c r="GJ54" s="227" t="s">
        <v>644</v>
      </c>
      <c r="GK54" s="227" t="s">
        <v>644</v>
      </c>
      <c r="GL54" s="228" t="s">
        <v>644</v>
      </c>
      <c r="GM54" s="228" t="s">
        <v>644</v>
      </c>
      <c r="GN54" s="228" t="s">
        <v>644</v>
      </c>
      <c r="GO54" s="230" t="s">
        <v>644</v>
      </c>
      <c r="GP54" s="93"/>
      <c r="GQ54" s="74" t="s">
        <v>644</v>
      </c>
      <c r="GR54" s="76" t="s">
        <v>644</v>
      </c>
      <c r="GS54" s="76" t="s">
        <v>644</v>
      </c>
      <c r="GT54" s="76" t="s">
        <v>644</v>
      </c>
      <c r="GU54" s="77" t="s">
        <v>644</v>
      </c>
      <c r="GV54" s="77" t="s">
        <v>644</v>
      </c>
      <c r="GW54" s="77" t="s">
        <v>644</v>
      </c>
      <c r="GX54" s="75" t="s">
        <v>644</v>
      </c>
      <c r="GY54" s="226" t="s">
        <v>644</v>
      </c>
      <c r="GZ54" s="227" t="s">
        <v>644</v>
      </c>
      <c r="HA54" s="227" t="s">
        <v>644</v>
      </c>
      <c r="HB54" s="227" t="s">
        <v>644</v>
      </c>
      <c r="HC54" s="228" t="s">
        <v>644</v>
      </c>
      <c r="HD54" s="228" t="s">
        <v>644</v>
      </c>
      <c r="HE54" s="228" t="s">
        <v>644</v>
      </c>
      <c r="HF54" s="230" t="s">
        <v>644</v>
      </c>
      <c r="HG54" s="72" t="s">
        <v>644</v>
      </c>
      <c r="HH54" s="73" t="s">
        <v>644</v>
      </c>
      <c r="HI54" s="73" t="s">
        <v>644</v>
      </c>
      <c r="HJ54" s="73" t="s">
        <v>644</v>
      </c>
      <c r="HK54" s="123" t="s">
        <v>644</v>
      </c>
      <c r="HL54" s="123">
        <v>4.5865098196980668E-2</v>
      </c>
      <c r="HM54" s="123">
        <v>4.6499025531313277E-2</v>
      </c>
      <c r="HN54" s="274">
        <v>4.2514424842648897E-2</v>
      </c>
      <c r="HO54" s="74" t="s">
        <v>644</v>
      </c>
      <c r="HP54" s="76" t="s">
        <v>644</v>
      </c>
      <c r="HQ54" s="76" t="s">
        <v>644</v>
      </c>
      <c r="HR54" s="76" t="s">
        <v>644</v>
      </c>
      <c r="HS54" s="77" t="s">
        <v>644</v>
      </c>
      <c r="HT54" s="77" t="s">
        <v>644</v>
      </c>
      <c r="HU54" s="77" t="s">
        <v>644</v>
      </c>
      <c r="HV54" s="75" t="s">
        <v>644</v>
      </c>
      <c r="HW54" s="226" t="s">
        <v>644</v>
      </c>
      <c r="HX54" s="227" t="s">
        <v>644</v>
      </c>
      <c r="HY54" s="227" t="s">
        <v>644</v>
      </c>
      <c r="HZ54" s="227" t="s">
        <v>644</v>
      </c>
      <c r="IA54" s="228" t="s">
        <v>644</v>
      </c>
      <c r="IB54" s="228" t="s">
        <v>644</v>
      </c>
      <c r="IC54" s="228" t="s">
        <v>644</v>
      </c>
      <c r="ID54" s="230" t="s">
        <v>644</v>
      </c>
      <c r="IE54" s="72" t="s">
        <v>644</v>
      </c>
      <c r="IF54" s="73">
        <v>3.8496154148965907E-2</v>
      </c>
      <c r="IG54" s="73">
        <v>3.5425353828876141E-2</v>
      </c>
      <c r="IH54" s="73">
        <v>3.3972793554578121E-2</v>
      </c>
      <c r="II54" s="123">
        <v>4.359191239591103E-2</v>
      </c>
      <c r="IJ54" s="123">
        <v>3.5479112795677156E-2</v>
      </c>
      <c r="IK54" s="123">
        <v>2.7416974856238969E-2</v>
      </c>
      <c r="IL54" s="274">
        <v>2.3684637817820309E-2</v>
      </c>
      <c r="IM54" s="226" t="s">
        <v>644</v>
      </c>
      <c r="IN54" s="227" t="s">
        <v>644</v>
      </c>
      <c r="IO54" s="227" t="s">
        <v>644</v>
      </c>
      <c r="IP54" s="227" t="s">
        <v>644</v>
      </c>
      <c r="IQ54" s="228" t="s">
        <v>644</v>
      </c>
      <c r="IR54" s="228" t="s">
        <v>644</v>
      </c>
      <c r="IS54" s="228" t="s">
        <v>644</v>
      </c>
      <c r="IT54" s="230" t="s">
        <v>644</v>
      </c>
      <c r="IU54" s="72" t="s">
        <v>644</v>
      </c>
      <c r="IV54" s="73" t="s">
        <v>644</v>
      </c>
      <c r="IW54" s="73" t="s">
        <v>644</v>
      </c>
      <c r="IX54" s="73" t="s">
        <v>644</v>
      </c>
      <c r="IY54" s="123" t="s">
        <v>644</v>
      </c>
      <c r="IZ54" s="123" t="s">
        <v>644</v>
      </c>
      <c r="JA54" s="123" t="s">
        <v>644</v>
      </c>
      <c r="JB54" s="274" t="s">
        <v>644</v>
      </c>
      <c r="JC54" s="74" t="s">
        <v>644</v>
      </c>
      <c r="JD54" s="76" t="s">
        <v>644</v>
      </c>
      <c r="JE54" s="76" t="s">
        <v>644</v>
      </c>
      <c r="JF54" s="76" t="s">
        <v>644</v>
      </c>
      <c r="JG54" s="77" t="s">
        <v>644</v>
      </c>
      <c r="JH54" s="77" t="s">
        <v>644</v>
      </c>
      <c r="JI54" s="77" t="s">
        <v>644</v>
      </c>
      <c r="JJ54" s="75" t="s">
        <v>644</v>
      </c>
      <c r="JK54" s="226" t="s">
        <v>644</v>
      </c>
      <c r="JL54" s="227" t="s">
        <v>644</v>
      </c>
      <c r="JM54" s="227" t="s">
        <v>644</v>
      </c>
      <c r="JN54" s="227" t="s">
        <v>644</v>
      </c>
      <c r="JO54" s="228" t="s">
        <v>644</v>
      </c>
      <c r="JP54" s="228" t="s">
        <v>644</v>
      </c>
      <c r="JQ54" s="228">
        <v>0</v>
      </c>
      <c r="JR54" s="230">
        <v>0</v>
      </c>
      <c r="JT54" s="72" t="s">
        <v>644</v>
      </c>
      <c r="JU54" s="73" t="s">
        <v>644</v>
      </c>
      <c r="JV54" s="73" t="s">
        <v>644</v>
      </c>
      <c r="JW54" s="73" t="s">
        <v>644</v>
      </c>
      <c r="JX54" s="123" t="s">
        <v>644</v>
      </c>
      <c r="JY54" s="123" t="s">
        <v>644</v>
      </c>
      <c r="JZ54" s="123" t="s">
        <v>644</v>
      </c>
      <c r="KA54" s="274" t="s">
        <v>644</v>
      </c>
    </row>
    <row r="55" spans="1:287" ht="13.2" x14ac:dyDescent="0.25">
      <c r="A55" s="10">
        <v>5.15</v>
      </c>
      <c r="B55" s="101" t="s">
        <v>171</v>
      </c>
      <c r="C55" s="103"/>
      <c r="E55" s="74" t="s">
        <v>644</v>
      </c>
      <c r="F55" s="76" t="s">
        <v>644</v>
      </c>
      <c r="G55" s="76" t="s">
        <v>644</v>
      </c>
      <c r="H55" s="76" t="s">
        <v>644</v>
      </c>
      <c r="I55" s="77" t="s">
        <v>644</v>
      </c>
      <c r="J55" s="77">
        <v>0</v>
      </c>
      <c r="K55" s="77">
        <v>0</v>
      </c>
      <c r="L55" s="75">
        <v>0</v>
      </c>
      <c r="M55" s="226" t="s">
        <v>644</v>
      </c>
      <c r="N55" s="227" t="s">
        <v>644</v>
      </c>
      <c r="O55" s="227">
        <v>0</v>
      </c>
      <c r="P55" s="227">
        <v>0</v>
      </c>
      <c r="Q55" s="228">
        <v>9.5008921377620018E-3</v>
      </c>
      <c r="R55" s="228">
        <v>1.083732159553626E-2</v>
      </c>
      <c r="S55" s="228">
        <v>9.2719484705247202E-3</v>
      </c>
      <c r="T55" s="230">
        <v>8.0246051831509482E-3</v>
      </c>
      <c r="U55" s="72" t="s">
        <v>644</v>
      </c>
      <c r="V55" s="73" t="s">
        <v>644</v>
      </c>
      <c r="W55" s="73" t="s">
        <v>644</v>
      </c>
      <c r="X55" s="73" t="s">
        <v>644</v>
      </c>
      <c r="Y55" s="123" t="s">
        <v>644</v>
      </c>
      <c r="Z55" s="123" t="s">
        <v>644</v>
      </c>
      <c r="AA55" s="123" t="s">
        <v>644</v>
      </c>
      <c r="AB55" s="274" t="s">
        <v>644</v>
      </c>
      <c r="AC55" s="74" t="s">
        <v>644</v>
      </c>
      <c r="AD55" s="76" t="s">
        <v>644</v>
      </c>
      <c r="AE55" s="76" t="s">
        <v>644</v>
      </c>
      <c r="AF55" s="76" t="s">
        <v>644</v>
      </c>
      <c r="AG55" s="77" t="s">
        <v>644</v>
      </c>
      <c r="AH55" s="77" t="s">
        <v>644</v>
      </c>
      <c r="AI55" s="77" t="s">
        <v>644</v>
      </c>
      <c r="AJ55" s="75" t="s">
        <v>644</v>
      </c>
      <c r="AK55" s="226" t="s">
        <v>644</v>
      </c>
      <c r="AL55" s="227" t="s">
        <v>644</v>
      </c>
      <c r="AM55" s="227" t="s">
        <v>644</v>
      </c>
      <c r="AN55" s="227">
        <v>6.7520240729161601E-2</v>
      </c>
      <c r="AO55" s="228">
        <v>8.1884991307113894E-2</v>
      </c>
      <c r="AP55" s="228">
        <v>5.5783647741909574E-2</v>
      </c>
      <c r="AQ55" s="228">
        <v>6.365977226538877E-2</v>
      </c>
      <c r="AR55" s="230">
        <v>5.2082949432941957E-2</v>
      </c>
      <c r="AS55" s="72" t="s">
        <v>644</v>
      </c>
      <c r="AT55" s="73" t="s">
        <v>644</v>
      </c>
      <c r="AU55" s="73" t="s">
        <v>644</v>
      </c>
      <c r="AV55" s="73">
        <v>0</v>
      </c>
      <c r="AW55" s="123">
        <v>2.749079100255852E-2</v>
      </c>
      <c r="AX55" s="123">
        <v>2.9027373096617945E-2</v>
      </c>
      <c r="AY55" s="123">
        <v>2.6104673937400472E-2</v>
      </c>
      <c r="AZ55" s="274">
        <v>2.1671882621887118E-2</v>
      </c>
      <c r="BA55" s="74" t="s">
        <v>644</v>
      </c>
      <c r="BB55" s="76">
        <v>0</v>
      </c>
      <c r="BC55" s="76">
        <v>0</v>
      </c>
      <c r="BD55" s="76">
        <v>0</v>
      </c>
      <c r="BE55" s="77">
        <v>0</v>
      </c>
      <c r="BF55" s="77">
        <v>0</v>
      </c>
      <c r="BG55" s="77">
        <v>0</v>
      </c>
      <c r="BH55" s="75">
        <v>0</v>
      </c>
      <c r="BI55" s="226" t="s">
        <v>644</v>
      </c>
      <c r="BJ55" s="227" t="s">
        <v>644</v>
      </c>
      <c r="BK55" s="227" t="s">
        <v>644</v>
      </c>
      <c r="BL55" s="227" t="s">
        <v>644</v>
      </c>
      <c r="BM55" s="228" t="s">
        <v>644</v>
      </c>
      <c r="BN55" s="228" t="s">
        <v>644</v>
      </c>
      <c r="BO55" s="228" t="s">
        <v>644</v>
      </c>
      <c r="BP55" s="230" t="s">
        <v>644</v>
      </c>
      <c r="BQ55" s="72" t="s">
        <v>644</v>
      </c>
      <c r="BR55" s="73" t="s">
        <v>644</v>
      </c>
      <c r="BS55" s="73" t="s">
        <v>644</v>
      </c>
      <c r="BT55" s="73" t="s">
        <v>644</v>
      </c>
      <c r="BU55" s="123">
        <v>0</v>
      </c>
      <c r="BV55" s="123">
        <v>0</v>
      </c>
      <c r="BW55" s="123">
        <v>0</v>
      </c>
      <c r="BX55" s="274">
        <v>0</v>
      </c>
      <c r="BY55" s="74" t="s">
        <v>644</v>
      </c>
      <c r="BZ55" s="76" t="s">
        <v>644</v>
      </c>
      <c r="CA55" s="76" t="s">
        <v>644</v>
      </c>
      <c r="CB55" s="76" t="s">
        <v>644</v>
      </c>
      <c r="CC55" s="77" t="s">
        <v>644</v>
      </c>
      <c r="CD55" s="77" t="s">
        <v>644</v>
      </c>
      <c r="CE55" s="77" t="s">
        <v>644</v>
      </c>
      <c r="CF55" s="75" t="s">
        <v>644</v>
      </c>
      <c r="CG55" s="226" t="s">
        <v>644</v>
      </c>
      <c r="CH55" s="227" t="s">
        <v>644</v>
      </c>
      <c r="CI55" s="227" t="s">
        <v>644</v>
      </c>
      <c r="CJ55" s="227">
        <v>6.7965492263431765E-2</v>
      </c>
      <c r="CK55" s="228">
        <v>5.4018467754101927E-2</v>
      </c>
      <c r="CL55" s="228">
        <v>8.1354539877302887E-2</v>
      </c>
      <c r="CM55" s="228">
        <v>7.2197513200745675E-2</v>
      </c>
      <c r="CN55" s="230">
        <v>5.9846314070579422E-2</v>
      </c>
      <c r="CO55" s="72" t="s">
        <v>644</v>
      </c>
      <c r="CP55" s="73" t="s">
        <v>644</v>
      </c>
      <c r="CQ55" s="73" t="s">
        <v>644</v>
      </c>
      <c r="CR55" s="73">
        <v>0</v>
      </c>
      <c r="CS55" s="123">
        <v>0</v>
      </c>
      <c r="CT55" s="123">
        <v>0</v>
      </c>
      <c r="CU55" s="123">
        <v>0</v>
      </c>
      <c r="CV55" s="274">
        <v>0</v>
      </c>
      <c r="CW55" s="74" t="s">
        <v>644</v>
      </c>
      <c r="CX55" s="76" t="s">
        <v>644</v>
      </c>
      <c r="CY55" s="76" t="s">
        <v>644</v>
      </c>
      <c r="CZ55" s="76">
        <v>3.952062193483729E-2</v>
      </c>
      <c r="DA55" s="77">
        <v>2.9352934796768527E-2</v>
      </c>
      <c r="DB55" s="77">
        <v>3.6817819913894698E-2</v>
      </c>
      <c r="DC55" s="77">
        <v>3.2361476543970223E-2</v>
      </c>
      <c r="DD55" s="75">
        <v>2.563454290980131E-2</v>
      </c>
      <c r="DE55" s="226" t="s">
        <v>644</v>
      </c>
      <c r="DF55" s="227" t="s">
        <v>644</v>
      </c>
      <c r="DG55" s="227" t="s">
        <v>644</v>
      </c>
      <c r="DH55" s="227" t="s">
        <v>644</v>
      </c>
      <c r="DI55" s="228" t="s">
        <v>644</v>
      </c>
      <c r="DJ55" s="228" t="s">
        <v>644</v>
      </c>
      <c r="DK55" s="228" t="s">
        <v>644</v>
      </c>
      <c r="DL55" s="230" t="s">
        <v>644</v>
      </c>
      <c r="DM55" s="72" t="s">
        <v>644</v>
      </c>
      <c r="DN55" s="73" t="s">
        <v>644</v>
      </c>
      <c r="DO55" s="73" t="s">
        <v>644</v>
      </c>
      <c r="DP55" s="73">
        <v>5.5587392874431811E-2</v>
      </c>
      <c r="DQ55" s="123">
        <v>2.7282759574095723E-2</v>
      </c>
      <c r="DR55" s="123">
        <v>2.6645071275859036E-2</v>
      </c>
      <c r="DS55" s="123">
        <v>3.8664604939909371E-2</v>
      </c>
      <c r="DT55" s="274">
        <v>4.3442687566842102E-2</v>
      </c>
      <c r="DU55" s="74" t="s">
        <v>644</v>
      </c>
      <c r="DV55" s="76" t="s">
        <v>644</v>
      </c>
      <c r="DW55" s="76" t="s">
        <v>644</v>
      </c>
      <c r="DX55" s="76" t="s">
        <v>644</v>
      </c>
      <c r="DY55" s="77" t="s">
        <v>644</v>
      </c>
      <c r="DZ55" s="77">
        <v>7.9855999999999996E-2</v>
      </c>
      <c r="EA55" s="77">
        <v>0.14000000000000001</v>
      </c>
      <c r="EB55" s="75" t="s">
        <v>644</v>
      </c>
      <c r="EC55" s="93"/>
      <c r="ED55" s="74" t="s">
        <v>644</v>
      </c>
      <c r="EE55" s="76" t="s">
        <v>644</v>
      </c>
      <c r="EF55" s="76" t="s">
        <v>644</v>
      </c>
      <c r="EG55" s="76" t="s">
        <v>644</v>
      </c>
      <c r="EH55" s="77" t="s">
        <v>644</v>
      </c>
      <c r="EI55" s="77" t="s">
        <v>644</v>
      </c>
      <c r="EJ55" s="77" t="s">
        <v>644</v>
      </c>
      <c r="EK55" s="75" t="s">
        <v>644</v>
      </c>
      <c r="EL55" s="226" t="s">
        <v>644</v>
      </c>
      <c r="EM55" s="227" t="s">
        <v>644</v>
      </c>
      <c r="EN55" s="227" t="s">
        <v>644</v>
      </c>
      <c r="EO55" s="227" t="s">
        <v>644</v>
      </c>
      <c r="EP55" s="228" t="s">
        <v>644</v>
      </c>
      <c r="EQ55" s="228" t="s">
        <v>644</v>
      </c>
      <c r="ER55" s="228" t="s">
        <v>644</v>
      </c>
      <c r="ES55" s="230" t="s">
        <v>644</v>
      </c>
      <c r="ET55" s="72" t="s">
        <v>644</v>
      </c>
      <c r="EU55" s="73" t="s">
        <v>644</v>
      </c>
      <c r="EV55" s="73" t="s">
        <v>644</v>
      </c>
      <c r="EW55" s="73" t="s">
        <v>644</v>
      </c>
      <c r="EX55" s="123" t="s">
        <v>644</v>
      </c>
      <c r="EY55" s="123" t="s">
        <v>644</v>
      </c>
      <c r="EZ55" s="123" t="s">
        <v>644</v>
      </c>
      <c r="FA55" s="274" t="s">
        <v>644</v>
      </c>
      <c r="FB55" s="74" t="s">
        <v>644</v>
      </c>
      <c r="FC55" s="76" t="s">
        <v>644</v>
      </c>
      <c r="FD55" s="76" t="s">
        <v>644</v>
      </c>
      <c r="FE55" s="76" t="s">
        <v>644</v>
      </c>
      <c r="FF55" s="77" t="s">
        <v>644</v>
      </c>
      <c r="FG55" s="77" t="s">
        <v>644</v>
      </c>
      <c r="FH55" s="77" t="s">
        <v>644</v>
      </c>
      <c r="FI55" s="75" t="s">
        <v>644</v>
      </c>
      <c r="FJ55" s="226" t="s">
        <v>644</v>
      </c>
      <c r="FK55" s="227" t="s">
        <v>644</v>
      </c>
      <c r="FL55" s="227" t="s">
        <v>644</v>
      </c>
      <c r="FM55" s="227" t="s">
        <v>644</v>
      </c>
      <c r="FN55" s="228" t="s">
        <v>644</v>
      </c>
      <c r="FO55" s="228" t="s">
        <v>644</v>
      </c>
      <c r="FP55" s="228" t="s">
        <v>644</v>
      </c>
      <c r="FQ55" s="230" t="s">
        <v>644</v>
      </c>
      <c r="FR55" s="72" t="s">
        <v>644</v>
      </c>
      <c r="FS55" s="73" t="s">
        <v>644</v>
      </c>
      <c r="FT55" s="73" t="s">
        <v>644</v>
      </c>
      <c r="FU55" s="73" t="s">
        <v>644</v>
      </c>
      <c r="FV55" s="123" t="s">
        <v>644</v>
      </c>
      <c r="FW55" s="123" t="s">
        <v>644</v>
      </c>
      <c r="FX55" s="123" t="s">
        <v>644</v>
      </c>
      <c r="FY55" s="274" t="s">
        <v>644</v>
      </c>
      <c r="FZ55" s="74" t="s">
        <v>644</v>
      </c>
      <c r="GA55" s="76" t="s">
        <v>644</v>
      </c>
      <c r="GB55" s="76" t="s">
        <v>644</v>
      </c>
      <c r="GC55" s="76" t="s">
        <v>644</v>
      </c>
      <c r="GD55" s="77" t="s">
        <v>644</v>
      </c>
      <c r="GE55" s="77" t="s">
        <v>644</v>
      </c>
      <c r="GF55" s="77" t="s">
        <v>644</v>
      </c>
      <c r="GG55" s="75" t="s">
        <v>644</v>
      </c>
      <c r="GH55" s="226" t="s">
        <v>644</v>
      </c>
      <c r="GI55" s="227" t="s">
        <v>644</v>
      </c>
      <c r="GJ55" s="227" t="s">
        <v>644</v>
      </c>
      <c r="GK55" s="227" t="s">
        <v>644</v>
      </c>
      <c r="GL55" s="228" t="s">
        <v>644</v>
      </c>
      <c r="GM55" s="228" t="s">
        <v>644</v>
      </c>
      <c r="GN55" s="228" t="s">
        <v>644</v>
      </c>
      <c r="GO55" s="230" t="s">
        <v>644</v>
      </c>
      <c r="GP55" s="93"/>
      <c r="GQ55" s="74" t="s">
        <v>644</v>
      </c>
      <c r="GR55" s="76" t="s">
        <v>644</v>
      </c>
      <c r="GS55" s="76" t="s">
        <v>644</v>
      </c>
      <c r="GT55" s="76" t="s">
        <v>644</v>
      </c>
      <c r="GU55" s="77" t="s">
        <v>644</v>
      </c>
      <c r="GV55" s="77" t="s">
        <v>644</v>
      </c>
      <c r="GW55" s="77" t="s">
        <v>644</v>
      </c>
      <c r="GX55" s="75" t="s">
        <v>644</v>
      </c>
      <c r="GY55" s="226" t="s">
        <v>644</v>
      </c>
      <c r="GZ55" s="227" t="s">
        <v>644</v>
      </c>
      <c r="HA55" s="227" t="s">
        <v>644</v>
      </c>
      <c r="HB55" s="227" t="s">
        <v>644</v>
      </c>
      <c r="HC55" s="228" t="s">
        <v>644</v>
      </c>
      <c r="HD55" s="228" t="s">
        <v>644</v>
      </c>
      <c r="HE55" s="228" t="s">
        <v>644</v>
      </c>
      <c r="HF55" s="230" t="s">
        <v>644</v>
      </c>
      <c r="HG55" s="72" t="s">
        <v>644</v>
      </c>
      <c r="HH55" s="73" t="s">
        <v>644</v>
      </c>
      <c r="HI55" s="73" t="s">
        <v>644</v>
      </c>
      <c r="HJ55" s="73" t="s">
        <v>644</v>
      </c>
      <c r="HK55" s="123" t="s">
        <v>644</v>
      </c>
      <c r="HL55" s="123">
        <v>3.4398823647735506E-2</v>
      </c>
      <c r="HM55" s="123">
        <v>3.4874269148484953E-2</v>
      </c>
      <c r="HN55" s="274">
        <v>3.1885818631986668E-2</v>
      </c>
      <c r="HO55" s="74" t="s">
        <v>644</v>
      </c>
      <c r="HP55" s="76">
        <v>0.42378383022193017</v>
      </c>
      <c r="HQ55" s="76">
        <v>0.39692701332961994</v>
      </c>
      <c r="HR55" s="76">
        <v>0.36725337631242505</v>
      </c>
      <c r="HS55" s="77">
        <v>0.3467740451714737</v>
      </c>
      <c r="HT55" s="77">
        <v>0.32296137033341893</v>
      </c>
      <c r="HU55" s="77">
        <v>0.21004688382133738</v>
      </c>
      <c r="HV55" s="75">
        <v>0.13116645002973271</v>
      </c>
      <c r="HW55" s="226" t="s">
        <v>644</v>
      </c>
      <c r="HX55" s="227" t="s">
        <v>644</v>
      </c>
      <c r="HY55" s="227" t="s">
        <v>644</v>
      </c>
      <c r="HZ55" s="227" t="s">
        <v>644</v>
      </c>
      <c r="IA55" s="228" t="s">
        <v>644</v>
      </c>
      <c r="IB55" s="228" t="s">
        <v>644</v>
      </c>
      <c r="IC55" s="228" t="s">
        <v>644</v>
      </c>
      <c r="ID55" s="230" t="s">
        <v>644</v>
      </c>
      <c r="IE55" s="72" t="s">
        <v>644</v>
      </c>
      <c r="IF55" s="73" t="s">
        <v>644</v>
      </c>
      <c r="IG55" s="73" t="s">
        <v>644</v>
      </c>
      <c r="IH55" s="73" t="s">
        <v>644</v>
      </c>
      <c r="II55" s="123" t="s">
        <v>644</v>
      </c>
      <c r="IJ55" s="123" t="s">
        <v>644</v>
      </c>
      <c r="IK55" s="123" t="s">
        <v>644</v>
      </c>
      <c r="IL55" s="274" t="s">
        <v>644</v>
      </c>
      <c r="IM55" s="226" t="s">
        <v>644</v>
      </c>
      <c r="IN55" s="227" t="s">
        <v>644</v>
      </c>
      <c r="IO55" s="227" t="s">
        <v>644</v>
      </c>
      <c r="IP55" s="227" t="s">
        <v>644</v>
      </c>
      <c r="IQ55" s="228" t="s">
        <v>644</v>
      </c>
      <c r="IR55" s="228" t="s">
        <v>644</v>
      </c>
      <c r="IS55" s="228" t="s">
        <v>644</v>
      </c>
      <c r="IT55" s="230" t="s">
        <v>644</v>
      </c>
      <c r="IU55" s="72" t="s">
        <v>644</v>
      </c>
      <c r="IV55" s="73" t="s">
        <v>644</v>
      </c>
      <c r="IW55" s="73" t="s">
        <v>644</v>
      </c>
      <c r="IX55" s="73" t="s">
        <v>644</v>
      </c>
      <c r="IY55" s="123" t="s">
        <v>644</v>
      </c>
      <c r="IZ55" s="123" t="s">
        <v>644</v>
      </c>
      <c r="JA55" s="123" t="s">
        <v>644</v>
      </c>
      <c r="JB55" s="274" t="s">
        <v>644</v>
      </c>
      <c r="JC55" s="74" t="s">
        <v>644</v>
      </c>
      <c r="JD55" s="76" t="s">
        <v>644</v>
      </c>
      <c r="JE55" s="76" t="s">
        <v>644</v>
      </c>
      <c r="JF55" s="76" t="s">
        <v>644</v>
      </c>
      <c r="JG55" s="77" t="s">
        <v>644</v>
      </c>
      <c r="JH55" s="77">
        <v>0</v>
      </c>
      <c r="JI55" s="77">
        <v>0</v>
      </c>
      <c r="JJ55" s="75">
        <v>0</v>
      </c>
      <c r="JK55" s="226" t="s">
        <v>644</v>
      </c>
      <c r="JL55" s="227" t="s">
        <v>644</v>
      </c>
      <c r="JM55" s="227" t="s">
        <v>644</v>
      </c>
      <c r="JN55" s="227" t="s">
        <v>644</v>
      </c>
      <c r="JO55" s="228" t="s">
        <v>644</v>
      </c>
      <c r="JP55" s="228" t="s">
        <v>644</v>
      </c>
      <c r="JQ55" s="228" t="s">
        <v>644</v>
      </c>
      <c r="JR55" s="230" t="s">
        <v>644</v>
      </c>
      <c r="JT55" s="72" t="s">
        <v>644</v>
      </c>
      <c r="JU55" s="73" t="s">
        <v>644</v>
      </c>
      <c r="JV55" s="73" t="s">
        <v>644</v>
      </c>
      <c r="JW55" s="73" t="s">
        <v>644</v>
      </c>
      <c r="JX55" s="123" t="s">
        <v>644</v>
      </c>
      <c r="JY55" s="123" t="s">
        <v>644</v>
      </c>
      <c r="JZ55" s="123" t="s">
        <v>644</v>
      </c>
      <c r="KA55" s="274" t="s">
        <v>644</v>
      </c>
    </row>
    <row r="56" spans="1:287" ht="13.2" x14ac:dyDescent="0.25">
      <c r="A56" s="10">
        <v>5.16</v>
      </c>
      <c r="B56" s="101" t="s">
        <v>208</v>
      </c>
      <c r="C56" s="103"/>
      <c r="E56" s="74" t="s">
        <v>644</v>
      </c>
      <c r="F56" s="76" t="s">
        <v>644</v>
      </c>
      <c r="G56" s="76" t="s">
        <v>644</v>
      </c>
      <c r="H56" s="76" t="s">
        <v>644</v>
      </c>
      <c r="I56" s="77" t="s">
        <v>644</v>
      </c>
      <c r="J56" s="77">
        <v>0</v>
      </c>
      <c r="K56" s="77">
        <v>0</v>
      </c>
      <c r="L56" s="75">
        <v>0</v>
      </c>
      <c r="M56" s="226" t="s">
        <v>644</v>
      </c>
      <c r="N56" s="227" t="s">
        <v>644</v>
      </c>
      <c r="O56" s="227" t="s">
        <v>644</v>
      </c>
      <c r="P56" s="227" t="s">
        <v>644</v>
      </c>
      <c r="Q56" s="228">
        <v>0.10701948313667764</v>
      </c>
      <c r="R56" s="228">
        <v>0.12207322627424806</v>
      </c>
      <c r="S56" s="228">
        <v>0.11231303619012963</v>
      </c>
      <c r="T56" s="230">
        <v>9.3669027774234706E-2</v>
      </c>
      <c r="U56" s="72" t="s">
        <v>644</v>
      </c>
      <c r="V56" s="73" t="s">
        <v>644</v>
      </c>
      <c r="W56" s="73" t="s">
        <v>644</v>
      </c>
      <c r="X56" s="73" t="s">
        <v>644</v>
      </c>
      <c r="Y56" s="123" t="s">
        <v>644</v>
      </c>
      <c r="Z56" s="123" t="s">
        <v>644</v>
      </c>
      <c r="AA56" s="123" t="s">
        <v>644</v>
      </c>
      <c r="AB56" s="274" t="s">
        <v>644</v>
      </c>
      <c r="AC56" s="74" t="s">
        <v>644</v>
      </c>
      <c r="AD56" s="76" t="s">
        <v>644</v>
      </c>
      <c r="AE56" s="76" t="s">
        <v>644</v>
      </c>
      <c r="AF56" s="76" t="s">
        <v>644</v>
      </c>
      <c r="AG56" s="77" t="s">
        <v>644</v>
      </c>
      <c r="AH56" s="77" t="s">
        <v>644</v>
      </c>
      <c r="AI56" s="77" t="s">
        <v>644</v>
      </c>
      <c r="AJ56" s="75" t="s">
        <v>644</v>
      </c>
      <c r="AK56" s="226" t="s">
        <v>644</v>
      </c>
      <c r="AL56" s="227" t="s">
        <v>644</v>
      </c>
      <c r="AM56" s="227" t="s">
        <v>644</v>
      </c>
      <c r="AN56" s="227">
        <v>0.11253373454860267</v>
      </c>
      <c r="AO56" s="228">
        <v>8.7733919257622028E-2</v>
      </c>
      <c r="AP56" s="228">
        <v>0.10463009826463296</v>
      </c>
      <c r="AQ56" s="228">
        <v>0.1122503230766517</v>
      </c>
      <c r="AR56" s="230">
        <v>9.567890018811015E-2</v>
      </c>
      <c r="AS56" s="72" t="s">
        <v>644</v>
      </c>
      <c r="AT56" s="73" t="s">
        <v>644</v>
      </c>
      <c r="AU56" s="73" t="s">
        <v>644</v>
      </c>
      <c r="AV56" s="73">
        <v>0.67518861885700632</v>
      </c>
      <c r="AW56" s="123">
        <v>0.37227112815964664</v>
      </c>
      <c r="AX56" s="123">
        <v>0.42600172379036549</v>
      </c>
      <c r="AY56" s="123">
        <v>0.38121825560307243</v>
      </c>
      <c r="AZ56" s="274">
        <v>0.34075423442480512</v>
      </c>
      <c r="BA56" s="74" t="s">
        <v>644</v>
      </c>
      <c r="BB56" s="76" t="s">
        <v>644</v>
      </c>
      <c r="BC56" s="76" t="s">
        <v>644</v>
      </c>
      <c r="BD56" s="76" t="s">
        <v>644</v>
      </c>
      <c r="BE56" s="77" t="s">
        <v>644</v>
      </c>
      <c r="BF56" s="77" t="s">
        <v>644</v>
      </c>
      <c r="BG56" s="77" t="s">
        <v>644</v>
      </c>
      <c r="BH56" s="75" t="s">
        <v>644</v>
      </c>
      <c r="BI56" s="226" t="s">
        <v>644</v>
      </c>
      <c r="BJ56" s="227" t="s">
        <v>644</v>
      </c>
      <c r="BK56" s="227" t="s">
        <v>644</v>
      </c>
      <c r="BL56" s="227" t="s">
        <v>644</v>
      </c>
      <c r="BM56" s="228" t="s">
        <v>644</v>
      </c>
      <c r="BN56" s="228" t="s">
        <v>644</v>
      </c>
      <c r="BO56" s="228" t="s">
        <v>644</v>
      </c>
      <c r="BP56" s="230" t="s">
        <v>644</v>
      </c>
      <c r="BQ56" s="72" t="s">
        <v>644</v>
      </c>
      <c r="BR56" s="73" t="s">
        <v>644</v>
      </c>
      <c r="BS56" s="73" t="s">
        <v>644</v>
      </c>
      <c r="BT56" s="73" t="s">
        <v>644</v>
      </c>
      <c r="BU56" s="123">
        <v>0</v>
      </c>
      <c r="BV56" s="123">
        <v>0</v>
      </c>
      <c r="BW56" s="123">
        <v>0</v>
      </c>
      <c r="BX56" s="274">
        <v>0</v>
      </c>
      <c r="BY56" s="74" t="s">
        <v>644</v>
      </c>
      <c r="BZ56" s="76" t="s">
        <v>644</v>
      </c>
      <c r="CA56" s="76" t="s">
        <v>644</v>
      </c>
      <c r="CB56" s="76" t="s">
        <v>644</v>
      </c>
      <c r="CC56" s="77" t="s">
        <v>644</v>
      </c>
      <c r="CD56" s="77" t="s">
        <v>644</v>
      </c>
      <c r="CE56" s="77" t="s">
        <v>644</v>
      </c>
      <c r="CF56" s="75" t="s">
        <v>644</v>
      </c>
      <c r="CG56" s="226" t="s">
        <v>644</v>
      </c>
      <c r="CH56" s="227" t="s">
        <v>644</v>
      </c>
      <c r="CI56" s="227" t="s">
        <v>644</v>
      </c>
      <c r="CJ56" s="227">
        <v>0</v>
      </c>
      <c r="CK56" s="228">
        <v>0</v>
      </c>
      <c r="CL56" s="228">
        <v>3.3897724948876204E-2</v>
      </c>
      <c r="CM56" s="228">
        <v>3.0082297166977367E-2</v>
      </c>
      <c r="CN56" s="230">
        <v>2.5135451909643357E-2</v>
      </c>
      <c r="CO56" s="72" t="s">
        <v>644</v>
      </c>
      <c r="CP56" s="73" t="s">
        <v>644</v>
      </c>
      <c r="CQ56" s="73" t="s">
        <v>644</v>
      </c>
      <c r="CR56" s="73">
        <v>0</v>
      </c>
      <c r="CS56" s="123">
        <v>0</v>
      </c>
      <c r="CT56" s="123">
        <v>0</v>
      </c>
      <c r="CU56" s="123">
        <v>0</v>
      </c>
      <c r="CV56" s="274">
        <v>0</v>
      </c>
      <c r="CW56" s="74" t="s">
        <v>644</v>
      </c>
      <c r="CX56" s="76" t="s">
        <v>644</v>
      </c>
      <c r="CY56" s="76" t="s">
        <v>644</v>
      </c>
      <c r="CZ56" s="76">
        <v>4.2724996686310579E-2</v>
      </c>
      <c r="DA56" s="77">
        <v>3.0897826101861606E-2</v>
      </c>
      <c r="DB56" s="77">
        <v>4.3511968989148268E-2</v>
      </c>
      <c r="DC56" s="77">
        <v>3.8245381370146631E-2</v>
      </c>
      <c r="DD56" s="75">
        <v>3.029536889340155E-2</v>
      </c>
      <c r="DE56" s="226" t="s">
        <v>644</v>
      </c>
      <c r="DF56" s="227" t="s">
        <v>644</v>
      </c>
      <c r="DG56" s="227" t="s">
        <v>644</v>
      </c>
      <c r="DH56" s="227" t="s">
        <v>644</v>
      </c>
      <c r="DI56" s="228" t="s">
        <v>644</v>
      </c>
      <c r="DJ56" s="228" t="s">
        <v>644</v>
      </c>
      <c r="DK56" s="228" t="s">
        <v>644</v>
      </c>
      <c r="DL56" s="230" t="s">
        <v>644</v>
      </c>
      <c r="DM56" s="72" t="s">
        <v>644</v>
      </c>
      <c r="DN56" s="73" t="s">
        <v>644</v>
      </c>
      <c r="DO56" s="73" t="s">
        <v>644</v>
      </c>
      <c r="DP56" s="73" t="s">
        <v>644</v>
      </c>
      <c r="DQ56" s="123">
        <v>2.3385222492082049E-2</v>
      </c>
      <c r="DR56" s="123">
        <v>2.4868733190801767E-2</v>
      </c>
      <c r="DS56" s="123">
        <v>3.6086964610582077E-2</v>
      </c>
      <c r="DT56" s="274">
        <v>4.3442687566842102E-2</v>
      </c>
      <c r="DU56" s="74" t="s">
        <v>644</v>
      </c>
      <c r="DV56" s="76" t="s">
        <v>644</v>
      </c>
      <c r="DW56" s="76" t="s">
        <v>644</v>
      </c>
      <c r="DX56" s="76" t="s">
        <v>644</v>
      </c>
      <c r="DY56" s="77" t="s">
        <v>644</v>
      </c>
      <c r="DZ56" s="77" t="s">
        <v>644</v>
      </c>
      <c r="EA56" s="77" t="s">
        <v>644</v>
      </c>
      <c r="EB56" s="75" t="s">
        <v>644</v>
      </c>
      <c r="EC56" s="93"/>
      <c r="ED56" s="74" t="s">
        <v>644</v>
      </c>
      <c r="EE56" s="76" t="s">
        <v>644</v>
      </c>
      <c r="EF56" s="76" t="s">
        <v>644</v>
      </c>
      <c r="EG56" s="76" t="s">
        <v>644</v>
      </c>
      <c r="EH56" s="77" t="s">
        <v>644</v>
      </c>
      <c r="EI56" s="77" t="s">
        <v>644</v>
      </c>
      <c r="EJ56" s="77" t="s">
        <v>644</v>
      </c>
      <c r="EK56" s="75" t="s">
        <v>644</v>
      </c>
      <c r="EL56" s="226" t="s">
        <v>644</v>
      </c>
      <c r="EM56" s="227" t="s">
        <v>644</v>
      </c>
      <c r="EN56" s="227" t="s">
        <v>644</v>
      </c>
      <c r="EO56" s="227" t="s">
        <v>644</v>
      </c>
      <c r="EP56" s="228" t="s">
        <v>644</v>
      </c>
      <c r="EQ56" s="228" t="s">
        <v>644</v>
      </c>
      <c r="ER56" s="228" t="s">
        <v>644</v>
      </c>
      <c r="ES56" s="230" t="s">
        <v>644</v>
      </c>
      <c r="ET56" s="72" t="s">
        <v>644</v>
      </c>
      <c r="EU56" s="73" t="s">
        <v>644</v>
      </c>
      <c r="EV56" s="73" t="s">
        <v>644</v>
      </c>
      <c r="EW56" s="73" t="s">
        <v>644</v>
      </c>
      <c r="EX56" s="123" t="s">
        <v>644</v>
      </c>
      <c r="EY56" s="123" t="s">
        <v>644</v>
      </c>
      <c r="EZ56" s="123" t="s">
        <v>644</v>
      </c>
      <c r="FA56" s="274" t="s">
        <v>644</v>
      </c>
      <c r="FB56" s="74" t="s">
        <v>644</v>
      </c>
      <c r="FC56" s="76" t="s">
        <v>644</v>
      </c>
      <c r="FD56" s="76" t="s">
        <v>644</v>
      </c>
      <c r="FE56" s="76" t="s">
        <v>644</v>
      </c>
      <c r="FF56" s="77" t="s">
        <v>644</v>
      </c>
      <c r="FG56" s="77" t="s">
        <v>644</v>
      </c>
      <c r="FH56" s="77" t="s">
        <v>644</v>
      </c>
      <c r="FI56" s="75" t="s">
        <v>644</v>
      </c>
      <c r="FJ56" s="226" t="s">
        <v>644</v>
      </c>
      <c r="FK56" s="227" t="s">
        <v>644</v>
      </c>
      <c r="FL56" s="227" t="s">
        <v>644</v>
      </c>
      <c r="FM56" s="227" t="s">
        <v>644</v>
      </c>
      <c r="FN56" s="228" t="s">
        <v>644</v>
      </c>
      <c r="FO56" s="228" t="s">
        <v>644</v>
      </c>
      <c r="FP56" s="228" t="s">
        <v>644</v>
      </c>
      <c r="FQ56" s="230" t="s">
        <v>644</v>
      </c>
      <c r="FR56" s="72" t="s">
        <v>644</v>
      </c>
      <c r="FS56" s="73" t="s">
        <v>644</v>
      </c>
      <c r="FT56" s="73" t="s">
        <v>644</v>
      </c>
      <c r="FU56" s="73" t="s">
        <v>644</v>
      </c>
      <c r="FV56" s="123" t="s">
        <v>644</v>
      </c>
      <c r="FW56" s="123" t="s">
        <v>644</v>
      </c>
      <c r="FX56" s="123" t="s">
        <v>644</v>
      </c>
      <c r="FY56" s="274" t="s">
        <v>644</v>
      </c>
      <c r="FZ56" s="74" t="s">
        <v>644</v>
      </c>
      <c r="GA56" s="76" t="s">
        <v>644</v>
      </c>
      <c r="GB56" s="76" t="s">
        <v>644</v>
      </c>
      <c r="GC56" s="76" t="s">
        <v>644</v>
      </c>
      <c r="GD56" s="77" t="s">
        <v>644</v>
      </c>
      <c r="GE56" s="77" t="s">
        <v>644</v>
      </c>
      <c r="GF56" s="77" t="s">
        <v>644</v>
      </c>
      <c r="GG56" s="75" t="s">
        <v>644</v>
      </c>
      <c r="GH56" s="226" t="s">
        <v>644</v>
      </c>
      <c r="GI56" s="227" t="s">
        <v>644</v>
      </c>
      <c r="GJ56" s="227" t="s">
        <v>644</v>
      </c>
      <c r="GK56" s="227" t="s">
        <v>644</v>
      </c>
      <c r="GL56" s="228" t="s">
        <v>644</v>
      </c>
      <c r="GM56" s="228" t="s">
        <v>644</v>
      </c>
      <c r="GN56" s="228" t="s">
        <v>644</v>
      </c>
      <c r="GO56" s="230" t="s">
        <v>644</v>
      </c>
      <c r="GP56" s="93"/>
      <c r="GQ56" s="74" t="s">
        <v>644</v>
      </c>
      <c r="GR56" s="76" t="s">
        <v>644</v>
      </c>
      <c r="GS56" s="76" t="s">
        <v>644</v>
      </c>
      <c r="GT56" s="76" t="s">
        <v>644</v>
      </c>
      <c r="GU56" s="77" t="s">
        <v>644</v>
      </c>
      <c r="GV56" s="77" t="s">
        <v>644</v>
      </c>
      <c r="GW56" s="77" t="s">
        <v>644</v>
      </c>
      <c r="GX56" s="75" t="s">
        <v>644</v>
      </c>
      <c r="GY56" s="226" t="s">
        <v>644</v>
      </c>
      <c r="GZ56" s="227" t="s">
        <v>644</v>
      </c>
      <c r="HA56" s="227" t="s">
        <v>644</v>
      </c>
      <c r="HB56" s="227" t="s">
        <v>644</v>
      </c>
      <c r="HC56" s="228" t="s">
        <v>644</v>
      </c>
      <c r="HD56" s="228" t="s">
        <v>644</v>
      </c>
      <c r="HE56" s="228" t="s">
        <v>644</v>
      </c>
      <c r="HF56" s="230" t="s">
        <v>644</v>
      </c>
      <c r="HG56" s="72" t="s">
        <v>644</v>
      </c>
      <c r="HH56" s="73" t="s">
        <v>644</v>
      </c>
      <c r="HI56" s="73" t="s">
        <v>644</v>
      </c>
      <c r="HJ56" s="73" t="s">
        <v>644</v>
      </c>
      <c r="HK56" s="123" t="s">
        <v>644</v>
      </c>
      <c r="HL56" s="123">
        <v>6.8797647295471012E-2</v>
      </c>
      <c r="HM56" s="123">
        <v>6.9748538296969906E-2</v>
      </c>
      <c r="HN56" s="274">
        <v>6.3771637263973335E-2</v>
      </c>
      <c r="HO56" s="74" t="s">
        <v>644</v>
      </c>
      <c r="HP56" s="76" t="s">
        <v>644</v>
      </c>
      <c r="HQ56" s="76" t="s">
        <v>644</v>
      </c>
      <c r="HR56" s="76" t="s">
        <v>644</v>
      </c>
      <c r="HS56" s="77" t="s">
        <v>644</v>
      </c>
      <c r="HT56" s="77" t="s">
        <v>644</v>
      </c>
      <c r="HU56" s="77" t="s">
        <v>644</v>
      </c>
      <c r="HV56" s="75" t="s">
        <v>644</v>
      </c>
      <c r="HW56" s="226" t="s">
        <v>644</v>
      </c>
      <c r="HX56" s="227" t="s">
        <v>644</v>
      </c>
      <c r="HY56" s="227" t="s">
        <v>644</v>
      </c>
      <c r="HZ56" s="227" t="s">
        <v>644</v>
      </c>
      <c r="IA56" s="228" t="s">
        <v>644</v>
      </c>
      <c r="IB56" s="228" t="s">
        <v>644</v>
      </c>
      <c r="IC56" s="228" t="s">
        <v>644</v>
      </c>
      <c r="ID56" s="230" t="s">
        <v>644</v>
      </c>
      <c r="IE56" s="72" t="s">
        <v>644</v>
      </c>
      <c r="IF56" s="73" t="s">
        <v>644</v>
      </c>
      <c r="IG56" s="73" t="s">
        <v>644</v>
      </c>
      <c r="IH56" s="73" t="s">
        <v>644</v>
      </c>
      <c r="II56" s="123" t="s">
        <v>644</v>
      </c>
      <c r="IJ56" s="123" t="s">
        <v>644</v>
      </c>
      <c r="IK56" s="123" t="s">
        <v>644</v>
      </c>
      <c r="IL56" s="274" t="s">
        <v>644</v>
      </c>
      <c r="IM56" s="226" t="s">
        <v>644</v>
      </c>
      <c r="IN56" s="227" t="s">
        <v>644</v>
      </c>
      <c r="IO56" s="227" t="s">
        <v>644</v>
      </c>
      <c r="IP56" s="227" t="s">
        <v>644</v>
      </c>
      <c r="IQ56" s="228" t="s">
        <v>644</v>
      </c>
      <c r="IR56" s="228" t="s">
        <v>644</v>
      </c>
      <c r="IS56" s="228" t="s">
        <v>644</v>
      </c>
      <c r="IT56" s="230" t="s">
        <v>644</v>
      </c>
      <c r="IU56" s="72" t="s">
        <v>644</v>
      </c>
      <c r="IV56" s="73" t="s">
        <v>644</v>
      </c>
      <c r="IW56" s="73" t="s">
        <v>644</v>
      </c>
      <c r="IX56" s="73" t="s">
        <v>644</v>
      </c>
      <c r="IY56" s="123" t="s">
        <v>644</v>
      </c>
      <c r="IZ56" s="123" t="s">
        <v>644</v>
      </c>
      <c r="JA56" s="123" t="s">
        <v>644</v>
      </c>
      <c r="JB56" s="274" t="s">
        <v>644</v>
      </c>
      <c r="JC56" s="74" t="s">
        <v>644</v>
      </c>
      <c r="JD56" s="76" t="s">
        <v>644</v>
      </c>
      <c r="JE56" s="76" t="s">
        <v>644</v>
      </c>
      <c r="JF56" s="76" t="s">
        <v>644</v>
      </c>
      <c r="JG56" s="77" t="s">
        <v>644</v>
      </c>
      <c r="JH56" s="77" t="s">
        <v>644</v>
      </c>
      <c r="JI56" s="77" t="s">
        <v>644</v>
      </c>
      <c r="JJ56" s="75" t="s">
        <v>644</v>
      </c>
      <c r="JK56" s="226" t="s">
        <v>644</v>
      </c>
      <c r="JL56" s="227" t="s">
        <v>644</v>
      </c>
      <c r="JM56" s="227" t="s">
        <v>644</v>
      </c>
      <c r="JN56" s="227" t="s">
        <v>644</v>
      </c>
      <c r="JO56" s="228" t="s">
        <v>644</v>
      </c>
      <c r="JP56" s="228" t="s">
        <v>644</v>
      </c>
      <c r="JQ56" s="228" t="s">
        <v>644</v>
      </c>
      <c r="JR56" s="230" t="s">
        <v>644</v>
      </c>
      <c r="JT56" s="72" t="s">
        <v>644</v>
      </c>
      <c r="JU56" s="73" t="s">
        <v>644</v>
      </c>
      <c r="JV56" s="73" t="s">
        <v>644</v>
      </c>
      <c r="JW56" s="73" t="s">
        <v>644</v>
      </c>
      <c r="JX56" s="123" t="s">
        <v>644</v>
      </c>
      <c r="JY56" s="123" t="s">
        <v>644</v>
      </c>
      <c r="JZ56" s="123" t="s">
        <v>644</v>
      </c>
      <c r="KA56" s="274" t="s">
        <v>644</v>
      </c>
    </row>
    <row r="57" spans="1:287" ht="13.2" x14ac:dyDescent="0.25">
      <c r="A57" s="10">
        <v>5.17</v>
      </c>
      <c r="B57" s="101" t="s">
        <v>209</v>
      </c>
      <c r="C57" s="103"/>
      <c r="E57" s="74" t="s">
        <v>644</v>
      </c>
      <c r="F57" s="76" t="s">
        <v>644</v>
      </c>
      <c r="G57" s="76" t="s">
        <v>644</v>
      </c>
      <c r="H57" s="76" t="s">
        <v>644</v>
      </c>
      <c r="I57" s="77" t="s">
        <v>644</v>
      </c>
      <c r="J57" s="77">
        <v>0</v>
      </c>
      <c r="K57" s="77">
        <v>0</v>
      </c>
      <c r="L57" s="75">
        <v>0</v>
      </c>
      <c r="M57" s="226" t="s">
        <v>644</v>
      </c>
      <c r="N57" s="227" t="s">
        <v>644</v>
      </c>
      <c r="O57" s="227" t="s">
        <v>644</v>
      </c>
      <c r="P57" s="227" t="s">
        <v>644</v>
      </c>
      <c r="Q57" s="228" t="s">
        <v>644</v>
      </c>
      <c r="R57" s="228" t="s">
        <v>644</v>
      </c>
      <c r="S57" s="228" t="s">
        <v>644</v>
      </c>
      <c r="T57" s="230" t="s">
        <v>644</v>
      </c>
      <c r="U57" s="72" t="s">
        <v>644</v>
      </c>
      <c r="V57" s="73" t="s">
        <v>644</v>
      </c>
      <c r="W57" s="73" t="s">
        <v>644</v>
      </c>
      <c r="X57" s="73" t="s">
        <v>644</v>
      </c>
      <c r="Y57" s="123" t="s">
        <v>644</v>
      </c>
      <c r="Z57" s="123" t="s">
        <v>644</v>
      </c>
      <c r="AA57" s="123" t="s">
        <v>644</v>
      </c>
      <c r="AB57" s="274" t="s">
        <v>644</v>
      </c>
      <c r="AC57" s="74" t="s">
        <v>644</v>
      </c>
      <c r="AD57" s="76" t="s">
        <v>644</v>
      </c>
      <c r="AE57" s="76" t="s">
        <v>644</v>
      </c>
      <c r="AF57" s="76" t="s">
        <v>644</v>
      </c>
      <c r="AG57" s="77" t="s">
        <v>644</v>
      </c>
      <c r="AH57" s="77" t="s">
        <v>644</v>
      </c>
      <c r="AI57" s="77" t="s">
        <v>644</v>
      </c>
      <c r="AJ57" s="75" t="s">
        <v>644</v>
      </c>
      <c r="AK57" s="226" t="s">
        <v>644</v>
      </c>
      <c r="AL57" s="227" t="s">
        <v>644</v>
      </c>
      <c r="AM57" s="227" t="s">
        <v>644</v>
      </c>
      <c r="AN57" s="227">
        <v>0.44563358881246656</v>
      </c>
      <c r="AO57" s="228">
        <v>0.34742632026018322</v>
      </c>
      <c r="AP57" s="228">
        <v>0.21498159629766689</v>
      </c>
      <c r="AQ57" s="228">
        <v>0.39364496859757309</v>
      </c>
      <c r="AR57" s="230">
        <v>0.25494356877180535</v>
      </c>
      <c r="AS57" s="72" t="s">
        <v>644</v>
      </c>
      <c r="AT57" s="73" t="s">
        <v>644</v>
      </c>
      <c r="AU57" s="73" t="s">
        <v>644</v>
      </c>
      <c r="AV57" s="73">
        <v>0.67518861885700632</v>
      </c>
      <c r="AW57" s="123">
        <v>0.60021560355586101</v>
      </c>
      <c r="AX57" s="123">
        <v>0.54441338714656906</v>
      </c>
      <c r="AY57" s="123">
        <v>0.48676215281549323</v>
      </c>
      <c r="AZ57" s="274">
        <v>0.43907234191943301</v>
      </c>
      <c r="BA57" s="74" t="s">
        <v>644</v>
      </c>
      <c r="BB57" s="76" t="s">
        <v>644</v>
      </c>
      <c r="BC57" s="76" t="s">
        <v>644</v>
      </c>
      <c r="BD57" s="76" t="s">
        <v>644</v>
      </c>
      <c r="BE57" s="77" t="s">
        <v>644</v>
      </c>
      <c r="BF57" s="77" t="s">
        <v>644</v>
      </c>
      <c r="BG57" s="77" t="s">
        <v>644</v>
      </c>
      <c r="BH57" s="75" t="s">
        <v>644</v>
      </c>
      <c r="BI57" s="226" t="s">
        <v>644</v>
      </c>
      <c r="BJ57" s="227" t="s">
        <v>644</v>
      </c>
      <c r="BK57" s="227" t="s">
        <v>644</v>
      </c>
      <c r="BL57" s="227" t="s">
        <v>644</v>
      </c>
      <c r="BM57" s="228" t="s">
        <v>644</v>
      </c>
      <c r="BN57" s="228" t="s">
        <v>644</v>
      </c>
      <c r="BO57" s="228" t="s">
        <v>644</v>
      </c>
      <c r="BP57" s="230" t="s">
        <v>644</v>
      </c>
      <c r="BQ57" s="72" t="s">
        <v>644</v>
      </c>
      <c r="BR57" s="73" t="s">
        <v>644</v>
      </c>
      <c r="BS57" s="73" t="s">
        <v>644</v>
      </c>
      <c r="BT57" s="73" t="s">
        <v>644</v>
      </c>
      <c r="BU57" s="123" t="s">
        <v>644</v>
      </c>
      <c r="BV57" s="123" t="s">
        <v>644</v>
      </c>
      <c r="BW57" s="123" t="s">
        <v>644</v>
      </c>
      <c r="BX57" s="274" t="s">
        <v>644</v>
      </c>
      <c r="BY57" s="74" t="s">
        <v>644</v>
      </c>
      <c r="BZ57" s="76" t="s">
        <v>644</v>
      </c>
      <c r="CA57" s="76" t="s">
        <v>644</v>
      </c>
      <c r="CB57" s="76" t="s">
        <v>644</v>
      </c>
      <c r="CC57" s="77" t="s">
        <v>644</v>
      </c>
      <c r="CD57" s="77" t="s">
        <v>644</v>
      </c>
      <c r="CE57" s="77" t="s">
        <v>644</v>
      </c>
      <c r="CF57" s="75" t="s">
        <v>644</v>
      </c>
      <c r="CG57" s="226" t="s">
        <v>644</v>
      </c>
      <c r="CH57" s="227" t="s">
        <v>644</v>
      </c>
      <c r="CI57" s="227" t="s">
        <v>644</v>
      </c>
      <c r="CJ57" s="227" t="s">
        <v>644</v>
      </c>
      <c r="CK57" s="228" t="s">
        <v>644</v>
      </c>
      <c r="CL57" s="228" t="s">
        <v>644</v>
      </c>
      <c r="CM57" s="228" t="s">
        <v>644</v>
      </c>
      <c r="CN57" s="230" t="s">
        <v>644</v>
      </c>
      <c r="CO57" s="72" t="s">
        <v>644</v>
      </c>
      <c r="CP57" s="73" t="s">
        <v>644</v>
      </c>
      <c r="CQ57" s="73" t="s">
        <v>644</v>
      </c>
      <c r="CR57" s="73">
        <v>0</v>
      </c>
      <c r="CS57" s="123">
        <v>0</v>
      </c>
      <c r="CT57" s="123">
        <v>0</v>
      </c>
      <c r="CU57" s="123">
        <v>0</v>
      </c>
      <c r="CV57" s="274">
        <v>0</v>
      </c>
      <c r="CW57" s="74" t="s">
        <v>644</v>
      </c>
      <c r="CX57" s="76" t="s">
        <v>644</v>
      </c>
      <c r="CY57" s="76" t="s">
        <v>644</v>
      </c>
      <c r="CZ57" s="76">
        <v>7.3700619283885757E-2</v>
      </c>
      <c r="DA57" s="77">
        <v>5.5358605099168706E-2</v>
      </c>
      <c r="DB57" s="77">
        <v>7.2519948315247121E-2</v>
      </c>
      <c r="DC57" s="77">
        <v>6.5703603892303175E-2</v>
      </c>
      <c r="DD57" s="75">
        <v>5.204589015020266E-2</v>
      </c>
      <c r="DE57" s="226" t="s">
        <v>644</v>
      </c>
      <c r="DF57" s="227" t="s">
        <v>644</v>
      </c>
      <c r="DG57" s="227" t="s">
        <v>644</v>
      </c>
      <c r="DH57" s="227" t="s">
        <v>644</v>
      </c>
      <c r="DI57" s="228" t="s">
        <v>644</v>
      </c>
      <c r="DJ57" s="228" t="s">
        <v>644</v>
      </c>
      <c r="DK57" s="228" t="s">
        <v>644</v>
      </c>
      <c r="DL57" s="230" t="s">
        <v>644</v>
      </c>
      <c r="DM57" s="72" t="s">
        <v>644</v>
      </c>
      <c r="DN57" s="73" t="s">
        <v>644</v>
      </c>
      <c r="DO57" s="73" t="s">
        <v>644</v>
      </c>
      <c r="DP57" s="73" t="s">
        <v>644</v>
      </c>
      <c r="DQ57" s="123">
        <v>2.3385222492082049E-2</v>
      </c>
      <c r="DR57" s="123">
        <v>2.4868733190801767E-2</v>
      </c>
      <c r="DS57" s="123">
        <v>3.6086964610582077E-2</v>
      </c>
      <c r="DT57" s="274">
        <v>4.3442687566842102E-2</v>
      </c>
      <c r="DU57" s="74" t="s">
        <v>644</v>
      </c>
      <c r="DV57" s="76" t="s">
        <v>644</v>
      </c>
      <c r="DW57" s="76" t="s">
        <v>644</v>
      </c>
      <c r="DX57" s="76" t="s">
        <v>644</v>
      </c>
      <c r="DY57" s="77" t="s">
        <v>644</v>
      </c>
      <c r="DZ57" s="77" t="s">
        <v>644</v>
      </c>
      <c r="EA57" s="77" t="s">
        <v>644</v>
      </c>
      <c r="EB57" s="75" t="s">
        <v>644</v>
      </c>
      <c r="EC57" s="93"/>
      <c r="ED57" s="74" t="s">
        <v>644</v>
      </c>
      <c r="EE57" s="76" t="s">
        <v>644</v>
      </c>
      <c r="EF57" s="76" t="s">
        <v>644</v>
      </c>
      <c r="EG57" s="76" t="s">
        <v>644</v>
      </c>
      <c r="EH57" s="77" t="s">
        <v>644</v>
      </c>
      <c r="EI57" s="77" t="s">
        <v>644</v>
      </c>
      <c r="EJ57" s="77" t="s">
        <v>644</v>
      </c>
      <c r="EK57" s="75" t="s">
        <v>644</v>
      </c>
      <c r="EL57" s="226" t="s">
        <v>644</v>
      </c>
      <c r="EM57" s="227" t="s">
        <v>644</v>
      </c>
      <c r="EN57" s="227" t="s">
        <v>644</v>
      </c>
      <c r="EO57" s="227" t="s">
        <v>644</v>
      </c>
      <c r="EP57" s="228" t="s">
        <v>644</v>
      </c>
      <c r="EQ57" s="228" t="s">
        <v>644</v>
      </c>
      <c r="ER57" s="228" t="s">
        <v>644</v>
      </c>
      <c r="ES57" s="230" t="s">
        <v>644</v>
      </c>
      <c r="ET57" s="72" t="s">
        <v>644</v>
      </c>
      <c r="EU57" s="73" t="s">
        <v>644</v>
      </c>
      <c r="EV57" s="73" t="s">
        <v>644</v>
      </c>
      <c r="EW57" s="73" t="s">
        <v>644</v>
      </c>
      <c r="EX57" s="123" t="s">
        <v>644</v>
      </c>
      <c r="EY57" s="123" t="s">
        <v>644</v>
      </c>
      <c r="EZ57" s="123" t="s">
        <v>644</v>
      </c>
      <c r="FA57" s="274" t="s">
        <v>644</v>
      </c>
      <c r="FB57" s="74" t="s">
        <v>644</v>
      </c>
      <c r="FC57" s="76" t="s">
        <v>644</v>
      </c>
      <c r="FD57" s="76" t="s">
        <v>644</v>
      </c>
      <c r="FE57" s="76" t="s">
        <v>644</v>
      </c>
      <c r="FF57" s="77" t="s">
        <v>644</v>
      </c>
      <c r="FG57" s="77" t="s">
        <v>644</v>
      </c>
      <c r="FH57" s="77" t="s">
        <v>644</v>
      </c>
      <c r="FI57" s="75" t="s">
        <v>644</v>
      </c>
      <c r="FJ57" s="226" t="s">
        <v>644</v>
      </c>
      <c r="FK57" s="227" t="s">
        <v>644</v>
      </c>
      <c r="FL57" s="227" t="s">
        <v>644</v>
      </c>
      <c r="FM57" s="227" t="s">
        <v>644</v>
      </c>
      <c r="FN57" s="228" t="s">
        <v>644</v>
      </c>
      <c r="FO57" s="228" t="s">
        <v>644</v>
      </c>
      <c r="FP57" s="228" t="s">
        <v>644</v>
      </c>
      <c r="FQ57" s="230" t="s">
        <v>644</v>
      </c>
      <c r="FR57" s="72" t="s">
        <v>644</v>
      </c>
      <c r="FS57" s="73" t="s">
        <v>644</v>
      </c>
      <c r="FT57" s="73" t="s">
        <v>644</v>
      </c>
      <c r="FU57" s="73" t="s">
        <v>644</v>
      </c>
      <c r="FV57" s="123" t="s">
        <v>644</v>
      </c>
      <c r="FW57" s="123" t="s">
        <v>644</v>
      </c>
      <c r="FX57" s="123" t="s">
        <v>644</v>
      </c>
      <c r="FY57" s="274" t="s">
        <v>644</v>
      </c>
      <c r="FZ57" s="74" t="s">
        <v>644</v>
      </c>
      <c r="GA57" s="76" t="s">
        <v>644</v>
      </c>
      <c r="GB57" s="76" t="s">
        <v>644</v>
      </c>
      <c r="GC57" s="76" t="s">
        <v>644</v>
      </c>
      <c r="GD57" s="77" t="s">
        <v>644</v>
      </c>
      <c r="GE57" s="77" t="s">
        <v>644</v>
      </c>
      <c r="GF57" s="77" t="s">
        <v>644</v>
      </c>
      <c r="GG57" s="75" t="s">
        <v>644</v>
      </c>
      <c r="GH57" s="226" t="s">
        <v>644</v>
      </c>
      <c r="GI57" s="227" t="s">
        <v>644</v>
      </c>
      <c r="GJ57" s="227" t="s">
        <v>644</v>
      </c>
      <c r="GK57" s="227" t="s">
        <v>644</v>
      </c>
      <c r="GL57" s="228" t="s">
        <v>644</v>
      </c>
      <c r="GM57" s="228" t="s">
        <v>644</v>
      </c>
      <c r="GN57" s="228" t="s">
        <v>644</v>
      </c>
      <c r="GO57" s="230" t="s">
        <v>644</v>
      </c>
      <c r="GP57" s="93"/>
      <c r="GQ57" s="74" t="s">
        <v>644</v>
      </c>
      <c r="GR57" s="76" t="s">
        <v>644</v>
      </c>
      <c r="GS57" s="76" t="s">
        <v>644</v>
      </c>
      <c r="GT57" s="76" t="s">
        <v>644</v>
      </c>
      <c r="GU57" s="77" t="s">
        <v>644</v>
      </c>
      <c r="GV57" s="77" t="s">
        <v>644</v>
      </c>
      <c r="GW57" s="77" t="s">
        <v>644</v>
      </c>
      <c r="GX57" s="75" t="s">
        <v>644</v>
      </c>
      <c r="GY57" s="226" t="s">
        <v>644</v>
      </c>
      <c r="GZ57" s="227" t="s">
        <v>644</v>
      </c>
      <c r="HA57" s="227" t="s">
        <v>644</v>
      </c>
      <c r="HB57" s="227" t="s">
        <v>644</v>
      </c>
      <c r="HC57" s="228" t="s">
        <v>644</v>
      </c>
      <c r="HD57" s="228" t="s">
        <v>644</v>
      </c>
      <c r="HE57" s="228" t="s">
        <v>644</v>
      </c>
      <c r="HF57" s="230" t="s">
        <v>644</v>
      </c>
      <c r="HG57" s="72" t="s">
        <v>644</v>
      </c>
      <c r="HH57" s="73" t="s">
        <v>644</v>
      </c>
      <c r="HI57" s="73" t="s">
        <v>644</v>
      </c>
      <c r="HJ57" s="73" t="s">
        <v>644</v>
      </c>
      <c r="HK57" s="123" t="s">
        <v>644</v>
      </c>
      <c r="HL57" s="123" t="s">
        <v>644</v>
      </c>
      <c r="HM57" s="123" t="s">
        <v>644</v>
      </c>
      <c r="HN57" s="274" t="s">
        <v>644</v>
      </c>
      <c r="HO57" s="74" t="s">
        <v>644</v>
      </c>
      <c r="HP57" s="76" t="s">
        <v>644</v>
      </c>
      <c r="HQ57" s="76" t="s">
        <v>644</v>
      </c>
      <c r="HR57" s="76" t="s">
        <v>644</v>
      </c>
      <c r="HS57" s="77" t="s">
        <v>644</v>
      </c>
      <c r="HT57" s="77" t="s">
        <v>644</v>
      </c>
      <c r="HU57" s="77" t="s">
        <v>644</v>
      </c>
      <c r="HV57" s="75" t="s">
        <v>644</v>
      </c>
      <c r="HW57" s="226" t="s">
        <v>644</v>
      </c>
      <c r="HX57" s="227" t="s">
        <v>644</v>
      </c>
      <c r="HY57" s="227" t="s">
        <v>644</v>
      </c>
      <c r="HZ57" s="227" t="s">
        <v>644</v>
      </c>
      <c r="IA57" s="228" t="s">
        <v>644</v>
      </c>
      <c r="IB57" s="228" t="s">
        <v>644</v>
      </c>
      <c r="IC57" s="228" t="s">
        <v>644</v>
      </c>
      <c r="ID57" s="230" t="s">
        <v>644</v>
      </c>
      <c r="IE57" s="72" t="s">
        <v>644</v>
      </c>
      <c r="IF57" s="73" t="s">
        <v>644</v>
      </c>
      <c r="IG57" s="73" t="s">
        <v>644</v>
      </c>
      <c r="IH57" s="73" t="s">
        <v>644</v>
      </c>
      <c r="II57" s="123" t="s">
        <v>644</v>
      </c>
      <c r="IJ57" s="123" t="s">
        <v>644</v>
      </c>
      <c r="IK57" s="123" t="s">
        <v>644</v>
      </c>
      <c r="IL57" s="274" t="s">
        <v>644</v>
      </c>
      <c r="IM57" s="226" t="s">
        <v>644</v>
      </c>
      <c r="IN57" s="227" t="s">
        <v>644</v>
      </c>
      <c r="IO57" s="227" t="s">
        <v>644</v>
      </c>
      <c r="IP57" s="227" t="s">
        <v>644</v>
      </c>
      <c r="IQ57" s="228" t="s">
        <v>644</v>
      </c>
      <c r="IR57" s="228" t="s">
        <v>644</v>
      </c>
      <c r="IS57" s="228" t="s">
        <v>644</v>
      </c>
      <c r="IT57" s="230" t="s">
        <v>644</v>
      </c>
      <c r="IU57" s="72" t="s">
        <v>644</v>
      </c>
      <c r="IV57" s="73" t="s">
        <v>644</v>
      </c>
      <c r="IW57" s="73" t="s">
        <v>644</v>
      </c>
      <c r="IX57" s="73" t="s">
        <v>644</v>
      </c>
      <c r="IY57" s="123" t="s">
        <v>644</v>
      </c>
      <c r="IZ57" s="123" t="s">
        <v>644</v>
      </c>
      <c r="JA57" s="123" t="s">
        <v>644</v>
      </c>
      <c r="JB57" s="274" t="s">
        <v>644</v>
      </c>
      <c r="JC57" s="74" t="s">
        <v>644</v>
      </c>
      <c r="JD57" s="76" t="s">
        <v>644</v>
      </c>
      <c r="JE57" s="76" t="s">
        <v>644</v>
      </c>
      <c r="JF57" s="76" t="s">
        <v>644</v>
      </c>
      <c r="JG57" s="77" t="s">
        <v>644</v>
      </c>
      <c r="JH57" s="77" t="s">
        <v>644</v>
      </c>
      <c r="JI57" s="77" t="s">
        <v>644</v>
      </c>
      <c r="JJ57" s="75" t="s">
        <v>644</v>
      </c>
      <c r="JK57" s="226" t="s">
        <v>644</v>
      </c>
      <c r="JL57" s="227" t="s">
        <v>644</v>
      </c>
      <c r="JM57" s="227" t="s">
        <v>644</v>
      </c>
      <c r="JN57" s="227" t="s">
        <v>644</v>
      </c>
      <c r="JO57" s="228" t="s">
        <v>644</v>
      </c>
      <c r="JP57" s="228" t="s">
        <v>644</v>
      </c>
      <c r="JQ57" s="228" t="s">
        <v>644</v>
      </c>
      <c r="JR57" s="230" t="s">
        <v>644</v>
      </c>
      <c r="JT57" s="72" t="s">
        <v>644</v>
      </c>
      <c r="JU57" s="73" t="s">
        <v>644</v>
      </c>
      <c r="JV57" s="73" t="s">
        <v>644</v>
      </c>
      <c r="JW57" s="73" t="s">
        <v>644</v>
      </c>
      <c r="JX57" s="123" t="s">
        <v>644</v>
      </c>
      <c r="JY57" s="123" t="s">
        <v>644</v>
      </c>
      <c r="JZ57" s="123" t="s">
        <v>644</v>
      </c>
      <c r="KA57" s="274" t="s">
        <v>644</v>
      </c>
    </row>
    <row r="58" spans="1:287" ht="13.8" thickBot="1" x14ac:dyDescent="0.3">
      <c r="A58" s="11">
        <v>5.18</v>
      </c>
      <c r="B58" s="14" t="s">
        <v>138</v>
      </c>
      <c r="C58" s="103"/>
      <c r="E58" s="23" t="s">
        <v>644</v>
      </c>
      <c r="F58" s="63" t="s">
        <v>644</v>
      </c>
      <c r="G58" s="63" t="s">
        <v>644</v>
      </c>
      <c r="H58" s="63">
        <v>5.8725289725939556</v>
      </c>
      <c r="I58" s="30">
        <v>2.6403823253067156</v>
      </c>
      <c r="J58" s="30">
        <v>1.3935788312041495</v>
      </c>
      <c r="K58" s="30">
        <v>2.8846730403268181</v>
      </c>
      <c r="L58" s="24">
        <v>2.8597980682734012</v>
      </c>
      <c r="M58" s="229" t="s">
        <v>644</v>
      </c>
      <c r="N58" s="214" t="s">
        <v>644</v>
      </c>
      <c r="O58" s="214" t="s">
        <v>644</v>
      </c>
      <c r="P58" s="214">
        <v>0.39501394134069695</v>
      </c>
      <c r="Q58" s="213">
        <v>8.9631057903415107E-2</v>
      </c>
      <c r="R58" s="213">
        <v>0.10223888297675715</v>
      </c>
      <c r="S58" s="213">
        <v>9.9717181664133778E-2</v>
      </c>
      <c r="T58" s="215">
        <v>8.3164090079928005E-2</v>
      </c>
      <c r="U58" s="39" t="s">
        <v>644</v>
      </c>
      <c r="V58" s="67" t="s">
        <v>644</v>
      </c>
      <c r="W58" s="67" t="s">
        <v>644</v>
      </c>
      <c r="X58" s="67" t="s">
        <v>644</v>
      </c>
      <c r="Y58" s="53" t="s">
        <v>644</v>
      </c>
      <c r="Z58" s="53" t="s">
        <v>644</v>
      </c>
      <c r="AA58" s="53" t="s">
        <v>644</v>
      </c>
      <c r="AB58" s="40" t="s">
        <v>644</v>
      </c>
      <c r="AC58" s="23" t="s">
        <v>644</v>
      </c>
      <c r="AD58" s="63" t="s">
        <v>644</v>
      </c>
      <c r="AE58" s="63" t="s">
        <v>644</v>
      </c>
      <c r="AF58" s="63" t="s">
        <v>644</v>
      </c>
      <c r="AG58" s="30" t="s">
        <v>644</v>
      </c>
      <c r="AH58" s="30">
        <v>4.8242094396830604</v>
      </c>
      <c r="AI58" s="30">
        <v>5.1380788969419307</v>
      </c>
      <c r="AJ58" s="24">
        <v>5.1559069928791779</v>
      </c>
      <c r="AK58" s="229" t="s">
        <v>644</v>
      </c>
      <c r="AL58" s="214" t="s">
        <v>644</v>
      </c>
      <c r="AM58" s="214" t="s">
        <v>644</v>
      </c>
      <c r="AN58" s="214">
        <v>1.9055712383563386</v>
      </c>
      <c r="AO58" s="213">
        <v>1.5051241259307599</v>
      </c>
      <c r="AP58" s="213">
        <v>1.7800705029437554</v>
      </c>
      <c r="AQ58" s="213">
        <v>1.5749489165483528</v>
      </c>
      <c r="AR58" s="215">
        <v>1.3834074731522146</v>
      </c>
      <c r="AS58" s="39" t="s">
        <v>644</v>
      </c>
      <c r="AT58" s="67" t="s">
        <v>644</v>
      </c>
      <c r="AU58" s="67" t="s">
        <v>644</v>
      </c>
      <c r="AV58" s="67">
        <v>1.3690192013062683</v>
      </c>
      <c r="AW58" s="53">
        <v>0.82472373007675559</v>
      </c>
      <c r="AX58" s="53">
        <v>1.0810194118740477</v>
      </c>
      <c r="AY58" s="53">
        <v>0.97217406387560379</v>
      </c>
      <c r="AZ58" s="40">
        <v>0.82840771322163509</v>
      </c>
      <c r="BA58" s="23" t="s">
        <v>644</v>
      </c>
      <c r="BB58" s="63">
        <v>0.26685589739384125</v>
      </c>
      <c r="BC58" s="63">
        <v>0.24701392903810954</v>
      </c>
      <c r="BD58" s="63">
        <v>0.21425854304801795</v>
      </c>
      <c r="BE58" s="30">
        <v>1.6564769412135405</v>
      </c>
      <c r="BF58" s="30">
        <v>1.3724649611161877</v>
      </c>
      <c r="BG58" s="30">
        <v>1.3347782571452507</v>
      </c>
      <c r="BH58" s="24">
        <v>1.3020402982646855</v>
      </c>
      <c r="BI58" s="229" t="s">
        <v>644</v>
      </c>
      <c r="BJ58" s="214" t="s">
        <v>644</v>
      </c>
      <c r="BK58" s="214" t="s">
        <v>644</v>
      </c>
      <c r="BL58" s="214">
        <v>1.4257498565235553</v>
      </c>
      <c r="BM58" s="213">
        <v>1.4469753698146142</v>
      </c>
      <c r="BN58" s="213">
        <v>1.5661850395152608</v>
      </c>
      <c r="BO58" s="213">
        <v>1.5576384717094043</v>
      </c>
      <c r="BP58" s="215">
        <v>0</v>
      </c>
      <c r="BQ58" s="39" t="s">
        <v>644</v>
      </c>
      <c r="BR58" s="67" t="s">
        <v>644</v>
      </c>
      <c r="BS58" s="67" t="s">
        <v>644</v>
      </c>
      <c r="BT58" s="67" t="s">
        <v>644</v>
      </c>
      <c r="BU58" s="53" t="s">
        <v>644</v>
      </c>
      <c r="BV58" s="53" t="s">
        <v>644</v>
      </c>
      <c r="BW58" s="53" t="s">
        <v>644</v>
      </c>
      <c r="BX58" s="40" t="s">
        <v>644</v>
      </c>
      <c r="BY58" s="23" t="s">
        <v>644</v>
      </c>
      <c r="BZ58" s="63">
        <v>0</v>
      </c>
      <c r="CA58" s="63">
        <v>0</v>
      </c>
      <c r="CB58" s="63">
        <v>0</v>
      </c>
      <c r="CC58" s="30">
        <v>0.10540761859303198</v>
      </c>
      <c r="CD58" s="30">
        <v>0.11336646146627362</v>
      </c>
      <c r="CE58" s="30">
        <v>0</v>
      </c>
      <c r="CF58" s="24">
        <v>0</v>
      </c>
      <c r="CG58" s="229" t="s">
        <v>644</v>
      </c>
      <c r="CH58" s="214" t="s">
        <v>644</v>
      </c>
      <c r="CI58" s="214" t="s">
        <v>644</v>
      </c>
      <c r="CJ58" s="214" t="s">
        <v>644</v>
      </c>
      <c r="CK58" s="213" t="s">
        <v>644</v>
      </c>
      <c r="CL58" s="213" t="s">
        <v>644</v>
      </c>
      <c r="CM58" s="213" t="s">
        <v>644</v>
      </c>
      <c r="CN58" s="215" t="s">
        <v>644</v>
      </c>
      <c r="CO58" s="39" t="s">
        <v>644</v>
      </c>
      <c r="CP58" s="67" t="s">
        <v>644</v>
      </c>
      <c r="CQ58" s="67" t="s">
        <v>644</v>
      </c>
      <c r="CR58" s="67">
        <v>2.869376464604696</v>
      </c>
      <c r="CS58" s="53">
        <v>1.692602476002069</v>
      </c>
      <c r="CT58" s="53">
        <v>1.7205545706156316</v>
      </c>
      <c r="CU58" s="53">
        <v>1.9669794794249957</v>
      </c>
      <c r="CV58" s="40">
        <v>2.0331958711657387</v>
      </c>
      <c r="CW58" s="23" t="s">
        <v>644</v>
      </c>
      <c r="CX58" s="63" t="s">
        <v>644</v>
      </c>
      <c r="CY58" s="63" t="s">
        <v>644</v>
      </c>
      <c r="CZ58" s="63">
        <v>0</v>
      </c>
      <c r="DA58" s="30">
        <v>0</v>
      </c>
      <c r="DB58" s="30">
        <v>0</v>
      </c>
      <c r="DC58" s="30">
        <v>0</v>
      </c>
      <c r="DD58" s="24">
        <v>0</v>
      </c>
      <c r="DE58" s="229" t="s">
        <v>644</v>
      </c>
      <c r="DF58" s="214" t="s">
        <v>644</v>
      </c>
      <c r="DG58" s="214" t="s">
        <v>644</v>
      </c>
      <c r="DH58" s="214">
        <v>0</v>
      </c>
      <c r="DI58" s="213">
        <v>0</v>
      </c>
      <c r="DJ58" s="213">
        <v>0</v>
      </c>
      <c r="DK58" s="213">
        <v>0</v>
      </c>
      <c r="DL58" s="215">
        <v>0</v>
      </c>
      <c r="DM58" s="39" t="s">
        <v>644</v>
      </c>
      <c r="DN58" s="67" t="s">
        <v>644</v>
      </c>
      <c r="DO58" s="67" t="s">
        <v>644</v>
      </c>
      <c r="DP58" s="67" t="s">
        <v>644</v>
      </c>
      <c r="DQ58" s="53">
        <v>0</v>
      </c>
      <c r="DR58" s="53">
        <v>0</v>
      </c>
      <c r="DS58" s="53">
        <v>0</v>
      </c>
      <c r="DT58" s="40">
        <v>0</v>
      </c>
      <c r="DU58" s="23" t="s">
        <v>644</v>
      </c>
      <c r="DV58" s="63" t="s">
        <v>644</v>
      </c>
      <c r="DW58" s="63" t="s">
        <v>644</v>
      </c>
      <c r="DX58" s="63" t="s">
        <v>644</v>
      </c>
      <c r="DY58" s="30">
        <v>0.12226000000000001</v>
      </c>
      <c r="DZ58" s="30">
        <v>0.34223999999999999</v>
      </c>
      <c r="EA58" s="30">
        <v>1.1000000000000001</v>
      </c>
      <c r="EB58" s="24" t="s">
        <v>644</v>
      </c>
      <c r="EC58" s="93"/>
      <c r="ED58" s="23" t="s">
        <v>644</v>
      </c>
      <c r="EE58" s="63" t="s">
        <v>644</v>
      </c>
      <c r="EF58" s="63" t="s">
        <v>644</v>
      </c>
      <c r="EG58" s="63">
        <v>3.0217050227195399</v>
      </c>
      <c r="EH58" s="30">
        <v>3.1869930310869719</v>
      </c>
      <c r="EI58" s="30">
        <v>2.8427315402633546</v>
      </c>
      <c r="EJ58" s="30">
        <v>2.2633750456058341</v>
      </c>
      <c r="EK58" s="24">
        <v>1.8348776536125322</v>
      </c>
      <c r="EL58" s="229" t="s">
        <v>644</v>
      </c>
      <c r="EM58" s="214" t="s">
        <v>644</v>
      </c>
      <c r="EN58" s="214">
        <v>1.9832304542147661</v>
      </c>
      <c r="EO58" s="214">
        <v>1.7643991054450288</v>
      </c>
      <c r="EP58" s="213">
        <v>2.3708477531009007</v>
      </c>
      <c r="EQ58" s="213">
        <v>2.8104482971132372</v>
      </c>
      <c r="ER58" s="213">
        <v>2.145869830703425</v>
      </c>
      <c r="ES58" s="215">
        <v>1.9074889394645076</v>
      </c>
      <c r="ET58" s="39" t="s">
        <v>644</v>
      </c>
      <c r="EU58" s="67" t="s">
        <v>644</v>
      </c>
      <c r="EV58" s="67" t="s">
        <v>644</v>
      </c>
      <c r="EW58" s="67" t="s">
        <v>644</v>
      </c>
      <c r="EX58" s="53" t="s">
        <v>644</v>
      </c>
      <c r="EY58" s="53">
        <v>4.3509718904260568</v>
      </c>
      <c r="EZ58" s="53">
        <v>3.5059492837586226</v>
      </c>
      <c r="FA58" s="40">
        <v>3.1460215937709823</v>
      </c>
      <c r="FB58" s="23" t="s">
        <v>644</v>
      </c>
      <c r="FC58" s="63" t="s">
        <v>644</v>
      </c>
      <c r="FD58" s="63" t="s">
        <v>644</v>
      </c>
      <c r="FE58" s="63" t="s">
        <v>644</v>
      </c>
      <c r="FF58" s="30" t="s">
        <v>644</v>
      </c>
      <c r="FG58" s="30" t="s">
        <v>644</v>
      </c>
      <c r="FH58" s="30">
        <v>5.3785660484005531</v>
      </c>
      <c r="FI58" s="24">
        <v>4.8881468205708982</v>
      </c>
      <c r="FJ58" s="229" t="s">
        <v>644</v>
      </c>
      <c r="FK58" s="214" t="s">
        <v>644</v>
      </c>
      <c r="FL58" s="214" t="s">
        <v>644</v>
      </c>
      <c r="FM58" s="214" t="s">
        <v>644</v>
      </c>
      <c r="FN58" s="213" t="s">
        <v>644</v>
      </c>
      <c r="FO58" s="213">
        <v>2.3786817813260734</v>
      </c>
      <c r="FP58" s="213">
        <v>1.4888999487292842</v>
      </c>
      <c r="FQ58" s="215">
        <v>1.5264051794625153</v>
      </c>
      <c r="FR58" s="39" t="s">
        <v>644</v>
      </c>
      <c r="FS58" s="67" t="s">
        <v>644</v>
      </c>
      <c r="FT58" s="67" t="s">
        <v>644</v>
      </c>
      <c r="FU58" s="67" t="s">
        <v>644</v>
      </c>
      <c r="FV58" s="53" t="s">
        <v>644</v>
      </c>
      <c r="FW58" s="53">
        <v>4.923407169619205</v>
      </c>
      <c r="FX58" s="53">
        <v>3.95224367290936</v>
      </c>
      <c r="FY58" s="40">
        <v>3.5544473752188623</v>
      </c>
      <c r="FZ58" s="23" t="s">
        <v>644</v>
      </c>
      <c r="GA58" s="63" t="s">
        <v>644</v>
      </c>
      <c r="GB58" s="63" t="s">
        <v>644</v>
      </c>
      <c r="GC58" s="63" t="s">
        <v>644</v>
      </c>
      <c r="GD58" s="30" t="s">
        <v>644</v>
      </c>
      <c r="GE58" s="30">
        <v>9.2647808618727936</v>
      </c>
      <c r="GF58" s="30">
        <v>7.6869519074598669</v>
      </c>
      <c r="GG58" s="24">
        <v>6.9255640872546209</v>
      </c>
      <c r="GH58" s="229" t="s">
        <v>644</v>
      </c>
      <c r="GI58" s="214" t="s">
        <v>644</v>
      </c>
      <c r="GJ58" s="214" t="s">
        <v>644</v>
      </c>
      <c r="GK58" s="214" t="s">
        <v>644</v>
      </c>
      <c r="GL58" s="213" t="s">
        <v>644</v>
      </c>
      <c r="GM58" s="213" t="s">
        <v>644</v>
      </c>
      <c r="GN58" s="213" t="s">
        <v>644</v>
      </c>
      <c r="GO58" s="215" t="s">
        <v>644</v>
      </c>
      <c r="GP58" s="93"/>
      <c r="GQ58" s="23" t="s">
        <v>644</v>
      </c>
      <c r="GR58" s="63" t="s">
        <v>644</v>
      </c>
      <c r="GS58" s="63" t="s">
        <v>644</v>
      </c>
      <c r="GT58" s="63">
        <v>4.3142176012611193</v>
      </c>
      <c r="GU58" s="30">
        <v>3.6354036581333991</v>
      </c>
      <c r="GV58" s="30">
        <v>4.2688178200657063</v>
      </c>
      <c r="GW58" s="30">
        <v>3.9581197632249596</v>
      </c>
      <c r="GX58" s="24">
        <v>3.308888023093695</v>
      </c>
      <c r="GY58" s="229" t="s">
        <v>644</v>
      </c>
      <c r="GZ58" s="214">
        <v>0.71703797992375606</v>
      </c>
      <c r="HA58" s="214">
        <v>0.23866398164519995</v>
      </c>
      <c r="HB58" s="214">
        <v>0.71210765880168969</v>
      </c>
      <c r="HC58" s="213">
        <v>0.68972707260168398</v>
      </c>
      <c r="HD58" s="213">
        <v>0.6737352758311409</v>
      </c>
      <c r="HE58" s="213">
        <v>0.52154463380622984</v>
      </c>
      <c r="HF58" s="215">
        <v>0.50659620814674233</v>
      </c>
      <c r="HG58" s="39" t="s">
        <v>644</v>
      </c>
      <c r="HH58" s="67" t="s">
        <v>644</v>
      </c>
      <c r="HI58" s="67" t="s">
        <v>644</v>
      </c>
      <c r="HJ58" s="67" t="s">
        <v>644</v>
      </c>
      <c r="HK58" s="53" t="s">
        <v>644</v>
      </c>
      <c r="HL58" s="53">
        <v>0.17199411823867752</v>
      </c>
      <c r="HM58" s="53">
        <v>0.17437134574242477</v>
      </c>
      <c r="HN58" s="40">
        <v>0.15942909315993337</v>
      </c>
      <c r="HO58" s="23" t="s">
        <v>644</v>
      </c>
      <c r="HP58" s="63">
        <v>0.63567574533289528</v>
      </c>
      <c r="HQ58" s="63">
        <v>0.59539051999442993</v>
      </c>
      <c r="HR58" s="63">
        <v>0.7345067526248501</v>
      </c>
      <c r="HS58" s="30">
        <v>0.6935480903429474</v>
      </c>
      <c r="HT58" s="30">
        <v>0.64592274066683786</v>
      </c>
      <c r="HU58" s="30">
        <v>0.42009376764267475</v>
      </c>
      <c r="HV58" s="24">
        <v>0.26233290005946541</v>
      </c>
      <c r="HW58" s="229" t="s">
        <v>644</v>
      </c>
      <c r="HX58" s="214" t="s">
        <v>644</v>
      </c>
      <c r="HY58" s="214" t="s">
        <v>644</v>
      </c>
      <c r="HZ58" s="214" t="s">
        <v>644</v>
      </c>
      <c r="IA58" s="213" t="s">
        <v>644</v>
      </c>
      <c r="IB58" s="213" t="s">
        <v>644</v>
      </c>
      <c r="IC58" s="213" t="s">
        <v>644</v>
      </c>
      <c r="ID58" s="215" t="s">
        <v>644</v>
      </c>
      <c r="IE58" s="39" t="s">
        <v>644</v>
      </c>
      <c r="IF58" s="67">
        <v>0.32080128457471591</v>
      </c>
      <c r="IG58" s="67">
        <v>0.29521128190730112</v>
      </c>
      <c r="IH58" s="67">
        <v>0.2831066129548177</v>
      </c>
      <c r="II58" s="53">
        <v>0.36326593663259193</v>
      </c>
      <c r="IJ58" s="53">
        <v>0.26609334596757866</v>
      </c>
      <c r="IK58" s="53">
        <v>0.20562731142179227</v>
      </c>
      <c r="IL58" s="40">
        <v>0.17763478363365234</v>
      </c>
      <c r="IM58" s="229" t="s">
        <v>644</v>
      </c>
      <c r="IN58" s="214" t="s">
        <v>644</v>
      </c>
      <c r="IO58" s="214" t="s">
        <v>644</v>
      </c>
      <c r="IP58" s="214" t="s">
        <v>644</v>
      </c>
      <c r="IQ58" s="213" t="s">
        <v>644</v>
      </c>
      <c r="IR58" s="213" t="s">
        <v>644</v>
      </c>
      <c r="IS58" s="213" t="s">
        <v>644</v>
      </c>
      <c r="IT58" s="215" t="s">
        <v>644</v>
      </c>
      <c r="IU58" s="39" t="s">
        <v>644</v>
      </c>
      <c r="IV58" s="67" t="s">
        <v>644</v>
      </c>
      <c r="IW58" s="67" t="s">
        <v>644</v>
      </c>
      <c r="IX58" s="67" t="s">
        <v>644</v>
      </c>
      <c r="IY58" s="53" t="s">
        <v>644</v>
      </c>
      <c r="IZ58" s="53" t="s">
        <v>644</v>
      </c>
      <c r="JA58" s="53" t="s">
        <v>644</v>
      </c>
      <c r="JB58" s="40" t="s">
        <v>644</v>
      </c>
      <c r="JC58" s="23" t="s">
        <v>644</v>
      </c>
      <c r="JD58" s="63" t="s">
        <v>644</v>
      </c>
      <c r="JE58" s="63" t="s">
        <v>644</v>
      </c>
      <c r="JF58" s="63" t="s">
        <v>644</v>
      </c>
      <c r="JG58" s="30">
        <v>0.39621414186180265</v>
      </c>
      <c r="JH58" s="30">
        <v>0.40111329792920264</v>
      </c>
      <c r="JI58" s="30">
        <v>0.34547723033159528</v>
      </c>
      <c r="JJ58" s="24">
        <v>0.3049218600900413</v>
      </c>
      <c r="JK58" s="229" t="s">
        <v>644</v>
      </c>
      <c r="JL58" s="214" t="s">
        <v>644</v>
      </c>
      <c r="JM58" s="214" t="s">
        <v>644</v>
      </c>
      <c r="JN58" s="214" t="s">
        <v>644</v>
      </c>
      <c r="JO58" s="213" t="s">
        <v>644</v>
      </c>
      <c r="JP58" s="213" t="s">
        <v>644</v>
      </c>
      <c r="JQ58" s="213">
        <v>0</v>
      </c>
      <c r="JR58" s="215">
        <v>0</v>
      </c>
      <c r="JT58" s="39" t="s">
        <v>644</v>
      </c>
      <c r="JU58" s="67">
        <v>0.3261686906552736</v>
      </c>
      <c r="JV58" s="67">
        <v>0.30224376462574559</v>
      </c>
      <c r="JW58" s="67">
        <v>0.25755178382332211</v>
      </c>
      <c r="JX58" s="53">
        <v>0.23761862944433843</v>
      </c>
      <c r="JY58" s="53">
        <v>0.2434154434290943</v>
      </c>
      <c r="JZ58" s="53">
        <v>0.22718484806546174</v>
      </c>
      <c r="KA58" s="40">
        <v>0.20797809412953522</v>
      </c>
    </row>
    <row r="59" spans="1:287" ht="13.8" thickBot="1" x14ac:dyDescent="0.3">
      <c r="A59" s="95" t="s">
        <v>141</v>
      </c>
      <c r="B59" s="2"/>
      <c r="E59" s="195"/>
      <c r="F59" s="195"/>
      <c r="G59" s="195"/>
      <c r="H59" s="195"/>
      <c r="I59" s="195"/>
      <c r="J59" s="195"/>
      <c r="K59" s="195"/>
      <c r="L59" s="195"/>
      <c r="M59" s="216"/>
      <c r="N59" s="216"/>
      <c r="O59" s="216"/>
      <c r="P59" s="216"/>
      <c r="Q59" s="216"/>
      <c r="R59" s="216"/>
      <c r="S59" s="216"/>
      <c r="T59" s="216"/>
      <c r="U59" s="267"/>
      <c r="V59" s="267"/>
      <c r="W59" s="267"/>
      <c r="X59" s="267"/>
      <c r="Y59" s="267"/>
      <c r="Z59" s="267"/>
      <c r="AA59" s="267"/>
      <c r="AB59" s="267"/>
      <c r="AC59" s="195"/>
      <c r="AD59" s="195"/>
      <c r="AE59" s="195"/>
      <c r="AF59" s="195"/>
      <c r="AG59" s="195"/>
      <c r="AH59" s="195"/>
      <c r="AI59" s="195"/>
      <c r="AJ59" s="195"/>
      <c r="AK59" s="216"/>
      <c r="AL59" s="216"/>
      <c r="AM59" s="216"/>
      <c r="AN59" s="216"/>
      <c r="AO59" s="216"/>
      <c r="AP59" s="216"/>
      <c r="AQ59" s="216"/>
      <c r="AR59" s="216"/>
      <c r="AS59" s="267"/>
      <c r="AT59" s="267"/>
      <c r="AU59" s="267"/>
      <c r="AV59" s="267"/>
      <c r="AW59" s="267"/>
      <c r="AX59" s="267"/>
      <c r="AY59" s="267"/>
      <c r="AZ59" s="267"/>
      <c r="BA59" s="195"/>
      <c r="BB59" s="195"/>
      <c r="BC59" s="195"/>
      <c r="BD59" s="195"/>
      <c r="BE59" s="195"/>
      <c r="BF59" s="195"/>
      <c r="BG59" s="195"/>
      <c r="BH59" s="195"/>
      <c r="BI59" s="216"/>
      <c r="BJ59" s="216"/>
      <c r="BK59" s="216"/>
      <c r="BL59" s="216"/>
      <c r="BM59" s="216"/>
      <c r="BN59" s="216"/>
      <c r="BO59" s="216"/>
      <c r="BP59" s="216"/>
      <c r="BQ59" s="267"/>
      <c r="BR59" s="267"/>
      <c r="BS59" s="267"/>
      <c r="BT59" s="267"/>
      <c r="BU59" s="267"/>
      <c r="BV59" s="267"/>
      <c r="BW59" s="267"/>
      <c r="BX59" s="267"/>
      <c r="BY59" s="195"/>
      <c r="BZ59" s="195"/>
      <c r="CA59" s="195"/>
      <c r="CB59" s="195"/>
      <c r="CC59" s="195"/>
      <c r="CD59" s="195"/>
      <c r="CE59" s="195"/>
      <c r="CF59" s="195"/>
      <c r="CG59" s="216"/>
      <c r="CH59" s="216"/>
      <c r="CI59" s="216"/>
      <c r="CJ59" s="216"/>
      <c r="CK59" s="216"/>
      <c r="CL59" s="216"/>
      <c r="CM59" s="216"/>
      <c r="CN59" s="216"/>
      <c r="CO59" s="267"/>
      <c r="CP59" s="267"/>
      <c r="CQ59" s="267"/>
      <c r="CR59" s="267"/>
      <c r="CS59" s="267"/>
      <c r="CT59" s="267"/>
      <c r="CU59" s="267"/>
      <c r="CV59" s="267"/>
      <c r="CW59" s="195"/>
      <c r="CX59" s="195"/>
      <c r="CY59" s="195"/>
      <c r="CZ59" s="195"/>
      <c r="DA59" s="195"/>
      <c r="DB59" s="195"/>
      <c r="DC59" s="195"/>
      <c r="DD59" s="195"/>
      <c r="DE59" s="216"/>
      <c r="DF59" s="216"/>
      <c r="DG59" s="216"/>
      <c r="DH59" s="216"/>
      <c r="DI59" s="216"/>
      <c r="DJ59" s="216"/>
      <c r="DK59" s="216"/>
      <c r="DL59" s="216"/>
      <c r="DM59" s="267"/>
      <c r="DN59" s="267"/>
      <c r="DO59" s="267"/>
      <c r="DP59" s="267"/>
      <c r="DQ59" s="267"/>
      <c r="DR59" s="267"/>
      <c r="DS59" s="267"/>
      <c r="DT59" s="267"/>
      <c r="DU59" s="195"/>
      <c r="DV59" s="195"/>
      <c r="DW59" s="195"/>
      <c r="DX59" s="195"/>
      <c r="DY59" s="195"/>
      <c r="DZ59" s="195"/>
      <c r="EA59" s="195"/>
      <c r="EB59" s="195"/>
      <c r="EC59" s="93"/>
      <c r="ED59" s="195"/>
      <c r="EE59" s="195"/>
      <c r="EF59" s="195"/>
      <c r="EG59" s="195"/>
      <c r="EH59" s="195"/>
      <c r="EI59" s="195"/>
      <c r="EJ59" s="195"/>
      <c r="EK59" s="195"/>
      <c r="EL59" s="216"/>
      <c r="EM59" s="216"/>
      <c r="EN59" s="216"/>
      <c r="EO59" s="216"/>
      <c r="EP59" s="216"/>
      <c r="EQ59" s="216"/>
      <c r="ER59" s="216"/>
      <c r="ES59" s="216"/>
      <c r="ET59" s="267"/>
      <c r="EU59" s="267"/>
      <c r="EV59" s="267"/>
      <c r="EW59" s="267"/>
      <c r="EX59" s="267"/>
      <c r="EY59" s="267"/>
      <c r="EZ59" s="267"/>
      <c r="FA59" s="267"/>
      <c r="FB59" s="195"/>
      <c r="FC59" s="195"/>
      <c r="FD59" s="195"/>
      <c r="FE59" s="195"/>
      <c r="FF59" s="195"/>
      <c r="FG59" s="195"/>
      <c r="FH59" s="195"/>
      <c r="FI59" s="195"/>
      <c r="FJ59" s="216"/>
      <c r="FK59" s="216"/>
      <c r="FL59" s="216"/>
      <c r="FM59" s="216"/>
      <c r="FN59" s="216"/>
      <c r="FO59" s="216"/>
      <c r="FP59" s="216"/>
      <c r="FQ59" s="216"/>
      <c r="FR59" s="267"/>
      <c r="FS59" s="267"/>
      <c r="FT59" s="267"/>
      <c r="FU59" s="267"/>
      <c r="FV59" s="267"/>
      <c r="FW59" s="267"/>
      <c r="FX59" s="267"/>
      <c r="FY59" s="267"/>
      <c r="FZ59" s="195"/>
      <c r="GA59" s="195"/>
      <c r="GB59" s="195"/>
      <c r="GC59" s="195"/>
      <c r="GD59" s="195"/>
      <c r="GE59" s="195"/>
      <c r="GF59" s="195"/>
      <c r="GG59" s="195"/>
      <c r="GH59" s="216"/>
      <c r="GI59" s="216"/>
      <c r="GJ59" s="216"/>
      <c r="GK59" s="216"/>
      <c r="GL59" s="216"/>
      <c r="GM59" s="216"/>
      <c r="GN59" s="216"/>
      <c r="GO59" s="216"/>
      <c r="GP59" s="93"/>
      <c r="GQ59" s="195"/>
      <c r="GR59" s="195"/>
      <c r="GS59" s="195"/>
      <c r="GT59" s="195"/>
      <c r="GU59" s="195"/>
      <c r="GV59" s="195"/>
      <c r="GW59" s="195"/>
      <c r="GX59" s="195"/>
      <c r="GY59" s="216"/>
      <c r="GZ59" s="216"/>
      <c r="HA59" s="216"/>
      <c r="HB59" s="216"/>
      <c r="HC59" s="216"/>
      <c r="HD59" s="216"/>
      <c r="HE59" s="216"/>
      <c r="HF59" s="216"/>
      <c r="HG59" s="267"/>
      <c r="HH59" s="267"/>
      <c r="HI59" s="267"/>
      <c r="HJ59" s="267"/>
      <c r="HK59" s="267"/>
      <c r="HL59" s="267"/>
      <c r="HM59" s="267"/>
      <c r="HN59" s="267"/>
      <c r="HO59" s="195"/>
      <c r="HP59" s="195"/>
      <c r="HQ59" s="195"/>
      <c r="HR59" s="195"/>
      <c r="HS59" s="195"/>
      <c r="HT59" s="195"/>
      <c r="HU59" s="195"/>
      <c r="HV59" s="195"/>
      <c r="HW59" s="216"/>
      <c r="HX59" s="216"/>
      <c r="HY59" s="216"/>
      <c r="HZ59" s="216"/>
      <c r="IA59" s="216"/>
      <c r="IB59" s="216"/>
      <c r="IC59" s="216"/>
      <c r="ID59" s="216"/>
      <c r="IE59" s="267"/>
      <c r="IF59" s="267"/>
      <c r="IG59" s="267"/>
      <c r="IH59" s="267"/>
      <c r="II59" s="267"/>
      <c r="IJ59" s="267"/>
      <c r="IK59" s="267"/>
      <c r="IL59" s="267"/>
      <c r="IM59" s="216"/>
      <c r="IN59" s="216"/>
      <c r="IO59" s="216"/>
      <c r="IP59" s="216"/>
      <c r="IQ59" s="216"/>
      <c r="IR59" s="216"/>
      <c r="IS59" s="216"/>
      <c r="IT59" s="216"/>
      <c r="IU59" s="267"/>
      <c r="IV59" s="267"/>
      <c r="IW59" s="267"/>
      <c r="IX59" s="267"/>
      <c r="IY59" s="267"/>
      <c r="IZ59" s="267"/>
      <c r="JA59" s="267"/>
      <c r="JB59" s="267"/>
      <c r="JC59" s="195"/>
      <c r="JD59" s="195"/>
      <c r="JE59" s="195"/>
      <c r="JF59" s="195"/>
      <c r="JG59" s="195"/>
      <c r="JH59" s="195"/>
      <c r="JI59" s="195"/>
      <c r="JJ59" s="195"/>
      <c r="JK59" s="216"/>
      <c r="JL59" s="216"/>
      <c r="JM59" s="216"/>
      <c r="JN59" s="216"/>
      <c r="JO59" s="216"/>
      <c r="JP59" s="216"/>
      <c r="JQ59" s="216"/>
      <c r="JR59" s="216"/>
      <c r="JT59" s="267"/>
      <c r="JU59" s="267"/>
      <c r="JV59" s="267"/>
      <c r="JW59" s="267"/>
      <c r="JX59" s="267"/>
      <c r="JY59" s="267"/>
      <c r="JZ59" s="267"/>
      <c r="KA59" s="267"/>
    </row>
    <row r="60" spans="1:287" ht="13.2" x14ac:dyDescent="0.25">
      <c r="A60" s="128">
        <v>6.1</v>
      </c>
      <c r="B60" s="102" t="s">
        <v>19</v>
      </c>
      <c r="C60" s="103"/>
      <c r="E60" s="15" t="s">
        <v>644</v>
      </c>
      <c r="F60" s="59" t="s">
        <v>644</v>
      </c>
      <c r="G60" s="59" t="s">
        <v>644</v>
      </c>
      <c r="H60" s="59">
        <v>3.0908047224178712</v>
      </c>
      <c r="I60" s="28">
        <v>1.3896749080561663</v>
      </c>
      <c r="J60" s="28">
        <v>1.174049417370455</v>
      </c>
      <c r="K60" s="28">
        <v>2.4302526893104224</v>
      </c>
      <c r="L60" s="16">
        <v>2.508594796731054</v>
      </c>
      <c r="M60" s="224">
        <v>0.88714794525248686</v>
      </c>
      <c r="N60" s="201">
        <v>1.0764067211371513</v>
      </c>
      <c r="O60" s="201">
        <v>1.0740535230839696</v>
      </c>
      <c r="P60" s="201">
        <v>0.9369730688601331</v>
      </c>
      <c r="Q60" s="200">
        <v>1.0424092034167178</v>
      </c>
      <c r="R60" s="200">
        <v>1.1890382090196858</v>
      </c>
      <c r="S60" s="200">
        <v>0.88048521985190409</v>
      </c>
      <c r="T60" s="202">
        <v>0.76729815742165164</v>
      </c>
      <c r="U60" s="33">
        <v>1.9974934695555611</v>
      </c>
      <c r="V60" s="65">
        <v>1.9866984294203243</v>
      </c>
      <c r="W60" s="65">
        <v>2.1507729809016394</v>
      </c>
      <c r="X60" s="65">
        <v>1.985441031612792</v>
      </c>
      <c r="Y60" s="51">
        <v>2.0499874252495363</v>
      </c>
      <c r="Z60" s="51">
        <v>2.4280302949280124</v>
      </c>
      <c r="AA60" s="51">
        <v>1.9908167978093332</v>
      </c>
      <c r="AB60" s="34">
        <v>1.823136933371341</v>
      </c>
      <c r="AC60" s="15">
        <v>8.461381600232075</v>
      </c>
      <c r="AD60" s="59">
        <v>8.7597871117728534</v>
      </c>
      <c r="AE60" s="59">
        <v>9.5579928495845436</v>
      </c>
      <c r="AF60" s="59">
        <v>3.1412936974338321</v>
      </c>
      <c r="AG60" s="28">
        <v>2.6147409899959677</v>
      </c>
      <c r="AH60" s="28">
        <v>4.8818021489537742</v>
      </c>
      <c r="AI60" s="28">
        <v>7.8090718818643969</v>
      </c>
      <c r="AJ60" s="16">
        <v>7.8215277404064318</v>
      </c>
      <c r="AK60" s="224">
        <v>0</v>
      </c>
      <c r="AL60" s="201">
        <v>0</v>
      </c>
      <c r="AM60" s="201">
        <v>0</v>
      </c>
      <c r="AN60" s="201">
        <v>0</v>
      </c>
      <c r="AO60" s="200">
        <v>0.11697855901016271</v>
      </c>
      <c r="AP60" s="200">
        <v>0.14303499421002452</v>
      </c>
      <c r="AQ60" s="200">
        <v>0.14269630111662024</v>
      </c>
      <c r="AR60" s="202">
        <v>0</v>
      </c>
      <c r="AS60" s="33" t="s">
        <v>644</v>
      </c>
      <c r="AT60" s="65" t="s">
        <v>644</v>
      </c>
      <c r="AU60" s="65">
        <v>0</v>
      </c>
      <c r="AV60" s="65">
        <v>0</v>
      </c>
      <c r="AW60" s="51">
        <v>0.45817985004264206</v>
      </c>
      <c r="AX60" s="51">
        <v>0.6005663399300265</v>
      </c>
      <c r="AY60" s="51">
        <v>0.54009670215311323</v>
      </c>
      <c r="AZ60" s="34">
        <v>0.45510953505962948</v>
      </c>
      <c r="BA60" s="15" t="s">
        <v>644</v>
      </c>
      <c r="BB60" s="59">
        <v>2.7299358303389964</v>
      </c>
      <c r="BC60" s="59">
        <v>2.5269524940598607</v>
      </c>
      <c r="BD60" s="59">
        <v>2.9224865271749652</v>
      </c>
      <c r="BE60" s="28">
        <v>4.8091266035231817</v>
      </c>
      <c r="BF60" s="28">
        <v>4.8945190933152602</v>
      </c>
      <c r="BG60" s="28">
        <v>4.610646390632879</v>
      </c>
      <c r="BH60" s="16">
        <v>4.7280948555851516</v>
      </c>
      <c r="BI60" s="224">
        <v>1.3279469102476726</v>
      </c>
      <c r="BJ60" s="201">
        <v>1.8708747150841689</v>
      </c>
      <c r="BK60" s="201">
        <v>2.6423669330560795</v>
      </c>
      <c r="BL60" s="201">
        <v>2.0291558169324322</v>
      </c>
      <c r="BM60" s="200">
        <v>2.9207015447854654</v>
      </c>
      <c r="BN60" s="200">
        <v>2.7315409594950055</v>
      </c>
      <c r="BO60" s="200">
        <v>2.6237280348359202</v>
      </c>
      <c r="BP60" s="202">
        <v>2.357959332941685</v>
      </c>
      <c r="BQ60" s="33" t="s">
        <v>644</v>
      </c>
      <c r="BR60" s="65" t="s">
        <v>644</v>
      </c>
      <c r="BS60" s="65" t="s">
        <v>644</v>
      </c>
      <c r="BT60" s="65" t="s">
        <v>644</v>
      </c>
      <c r="BU60" s="51">
        <v>0</v>
      </c>
      <c r="BV60" s="51">
        <v>0</v>
      </c>
      <c r="BW60" s="51">
        <v>0</v>
      </c>
      <c r="BX60" s="34">
        <v>0</v>
      </c>
      <c r="BY60" s="15" t="s">
        <v>644</v>
      </c>
      <c r="BZ60" s="59">
        <v>2.7117639465451169</v>
      </c>
      <c r="CA60" s="59">
        <v>3.4799491016310959</v>
      </c>
      <c r="CB60" s="59">
        <v>4.1330903226277211</v>
      </c>
      <c r="CC60" s="28">
        <v>5.7476794885809621</v>
      </c>
      <c r="CD60" s="28">
        <v>6.1816602439188282</v>
      </c>
      <c r="CE60" s="28">
        <v>6.6464989583775518</v>
      </c>
      <c r="CF60" s="16">
        <v>6.9353656216887494</v>
      </c>
      <c r="CG60" s="224" t="s">
        <v>644</v>
      </c>
      <c r="CH60" s="201" t="s">
        <v>644</v>
      </c>
      <c r="CI60" s="201" t="s">
        <v>644</v>
      </c>
      <c r="CJ60" s="201">
        <v>2.1816923016561596</v>
      </c>
      <c r="CK60" s="200">
        <v>1.9511470552781618</v>
      </c>
      <c r="CL60" s="200">
        <v>2.53826164417185</v>
      </c>
      <c r="CM60" s="200">
        <v>2.4113969409049054</v>
      </c>
      <c r="CN60" s="202">
        <v>2.0453076296761221</v>
      </c>
      <c r="CO60" s="33" t="s">
        <v>644</v>
      </c>
      <c r="CP60" s="65" t="s">
        <v>644</v>
      </c>
      <c r="CQ60" s="65" t="s">
        <v>644</v>
      </c>
      <c r="CR60" s="65">
        <v>0</v>
      </c>
      <c r="CS60" s="51">
        <v>0</v>
      </c>
      <c r="CT60" s="51">
        <v>0</v>
      </c>
      <c r="CU60" s="51">
        <v>0</v>
      </c>
      <c r="CV60" s="34">
        <v>0</v>
      </c>
      <c r="CW60" s="15" t="s">
        <v>644</v>
      </c>
      <c r="CX60" s="59" t="s">
        <v>644</v>
      </c>
      <c r="CY60" s="59" t="s">
        <v>644</v>
      </c>
      <c r="CZ60" s="59" t="s">
        <v>644</v>
      </c>
      <c r="DA60" s="28" t="s">
        <v>644</v>
      </c>
      <c r="DB60" s="28" t="s">
        <v>644</v>
      </c>
      <c r="DC60" s="28" t="s">
        <v>644</v>
      </c>
      <c r="DD60" s="16" t="s">
        <v>644</v>
      </c>
      <c r="DE60" s="224" t="s">
        <v>644</v>
      </c>
      <c r="DF60" s="201" t="s">
        <v>644</v>
      </c>
      <c r="DG60" s="201" t="s">
        <v>644</v>
      </c>
      <c r="DH60" s="201">
        <v>1.5954819606006561</v>
      </c>
      <c r="DI60" s="200">
        <v>1.6285939640235731</v>
      </c>
      <c r="DJ60" s="200">
        <v>1.5817389427909265</v>
      </c>
      <c r="DK60" s="200">
        <v>1.8239791532354954</v>
      </c>
      <c r="DL60" s="202">
        <v>1.9987220042175995</v>
      </c>
      <c r="DM60" s="33" t="s">
        <v>644</v>
      </c>
      <c r="DN60" s="65" t="s">
        <v>644</v>
      </c>
      <c r="DO60" s="65" t="s">
        <v>644</v>
      </c>
      <c r="DP60" s="65" t="s">
        <v>644</v>
      </c>
      <c r="DQ60" s="51" t="s">
        <v>644</v>
      </c>
      <c r="DR60" s="51" t="s">
        <v>644</v>
      </c>
      <c r="DS60" s="51" t="s">
        <v>644</v>
      </c>
      <c r="DT60" s="34" t="s">
        <v>644</v>
      </c>
      <c r="DU60" s="15" t="s">
        <v>644</v>
      </c>
      <c r="DV60" s="59">
        <v>5</v>
      </c>
      <c r="DW60" s="59" t="s">
        <v>644</v>
      </c>
      <c r="DX60" s="59">
        <v>3.95</v>
      </c>
      <c r="DY60" s="28">
        <v>2.94</v>
      </c>
      <c r="DZ60" s="28">
        <v>9.58</v>
      </c>
      <c r="EA60" s="28">
        <v>12</v>
      </c>
      <c r="EB60" s="16" t="s">
        <v>644</v>
      </c>
      <c r="EC60" s="93"/>
      <c r="ED60" s="15" t="s">
        <v>644</v>
      </c>
      <c r="EE60" s="59" t="s">
        <v>644</v>
      </c>
      <c r="EF60" s="59" t="s">
        <v>644</v>
      </c>
      <c r="EG60" s="59">
        <v>2.4173640181756317</v>
      </c>
      <c r="EH60" s="28">
        <v>2.5495944248695777</v>
      </c>
      <c r="EI60" s="28">
        <v>2.0611950745111938</v>
      </c>
      <c r="EJ60" s="28">
        <v>1.6724446149796803</v>
      </c>
      <c r="EK60" s="16">
        <v>1.4958241741406511</v>
      </c>
      <c r="EL60" s="224" t="s">
        <v>644</v>
      </c>
      <c r="EM60" s="201" t="s">
        <v>644</v>
      </c>
      <c r="EN60" s="201">
        <v>3.4275999726905062</v>
      </c>
      <c r="EO60" s="201">
        <v>3.0493956528279629</v>
      </c>
      <c r="EP60" s="200">
        <v>3.3167510518551984</v>
      </c>
      <c r="EQ60" s="200">
        <v>3.7593376492206487</v>
      </c>
      <c r="ER60" s="200">
        <v>2.4296899774107117</v>
      </c>
      <c r="ES60" s="202">
        <v>2.0981453814724844</v>
      </c>
      <c r="ET60" s="33" t="s">
        <v>644</v>
      </c>
      <c r="EU60" s="65" t="s">
        <v>644</v>
      </c>
      <c r="EV60" s="65" t="s">
        <v>644</v>
      </c>
      <c r="EW60" s="65" t="s">
        <v>644</v>
      </c>
      <c r="EX60" s="51">
        <v>6.6591848691973921</v>
      </c>
      <c r="EY60" s="51">
        <v>13.959271460186033</v>
      </c>
      <c r="EZ60" s="51">
        <v>11.17382416751385</v>
      </c>
      <c r="FA60" s="34">
        <v>8.9269088617406975</v>
      </c>
      <c r="FB60" s="15" t="s">
        <v>644</v>
      </c>
      <c r="FC60" s="59" t="s">
        <v>644</v>
      </c>
      <c r="FD60" s="59" t="s">
        <v>644</v>
      </c>
      <c r="FE60" s="59" t="s">
        <v>644</v>
      </c>
      <c r="FF60" s="28" t="s">
        <v>644</v>
      </c>
      <c r="FG60" s="28" t="s">
        <v>644</v>
      </c>
      <c r="FH60" s="28" t="s">
        <v>644</v>
      </c>
      <c r="FI60" s="16" t="s">
        <v>644</v>
      </c>
      <c r="FJ60" s="224" t="s">
        <v>644</v>
      </c>
      <c r="FK60" s="201" t="s">
        <v>644</v>
      </c>
      <c r="FL60" s="201">
        <v>7.3408959854768332</v>
      </c>
      <c r="FM60" s="201">
        <v>6.549931776666889</v>
      </c>
      <c r="FN60" s="200">
        <v>6.6112100842492598</v>
      </c>
      <c r="FO60" s="200">
        <v>5.605449241729799</v>
      </c>
      <c r="FP60" s="200">
        <v>4.0176542655943148</v>
      </c>
      <c r="FQ60" s="202">
        <v>3.273287247686854</v>
      </c>
      <c r="FR60" s="33" t="s">
        <v>644</v>
      </c>
      <c r="FS60" s="65" t="s">
        <v>644</v>
      </c>
      <c r="FT60" s="65">
        <v>5.882326370210941</v>
      </c>
      <c r="FU60" s="65">
        <v>5.1606964437638787</v>
      </c>
      <c r="FV60" s="51">
        <v>5.3409412211689462</v>
      </c>
      <c r="FW60" s="51">
        <v>6.4655184322389161</v>
      </c>
      <c r="FX60" s="51">
        <v>5.1901667758816474</v>
      </c>
      <c r="FY60" s="34">
        <v>4.6469075812456024</v>
      </c>
      <c r="FZ60" s="15" t="s">
        <v>644</v>
      </c>
      <c r="GA60" s="59" t="s">
        <v>644</v>
      </c>
      <c r="GB60" s="59" t="s">
        <v>644</v>
      </c>
      <c r="GC60" s="59">
        <v>5.2094762077962606</v>
      </c>
      <c r="GD60" s="28">
        <v>5.4200358520910124</v>
      </c>
      <c r="GE60" s="28">
        <v>5.2068319692019669</v>
      </c>
      <c r="GF60" s="28">
        <v>4.3200878179637199</v>
      </c>
      <c r="GG60" s="16">
        <v>3.8921857982278421</v>
      </c>
      <c r="GH60" s="224" t="s">
        <v>644</v>
      </c>
      <c r="GI60" s="201">
        <v>0</v>
      </c>
      <c r="GJ60" s="201">
        <v>0</v>
      </c>
      <c r="GK60" s="201">
        <v>0</v>
      </c>
      <c r="GL60" s="200">
        <v>4.2729070935451769</v>
      </c>
      <c r="GM60" s="200">
        <v>5.3454512709006483</v>
      </c>
      <c r="GN60" s="200">
        <v>3.533845407221452</v>
      </c>
      <c r="GO60" s="202">
        <v>2.978330793061839</v>
      </c>
      <c r="GP60" s="93"/>
      <c r="GQ60" s="15" t="s">
        <v>644</v>
      </c>
      <c r="GR60" s="59" t="s">
        <v>644</v>
      </c>
      <c r="GS60" s="59" t="s">
        <v>644</v>
      </c>
      <c r="GT60" s="59">
        <v>1.5818797871290771</v>
      </c>
      <c r="GU60" s="28">
        <v>1.3329813413155798</v>
      </c>
      <c r="GV60" s="28">
        <v>1.5652332006907592</v>
      </c>
      <c r="GW60" s="28">
        <v>1.7415726958189826</v>
      </c>
      <c r="GX60" s="16">
        <v>1.4559107301612257</v>
      </c>
      <c r="GY60" s="224" t="s">
        <v>644</v>
      </c>
      <c r="GZ60" s="201">
        <v>2.151113939771268</v>
      </c>
      <c r="HA60" s="201">
        <v>2.5921125969620125</v>
      </c>
      <c r="HB60" s="201">
        <v>2.1436324756454077</v>
      </c>
      <c r="HC60" s="200">
        <v>2.0799126651177624</v>
      </c>
      <c r="HD60" s="200">
        <v>2.0294566235514586</v>
      </c>
      <c r="HE60" s="200">
        <v>1.5887106451811992</v>
      </c>
      <c r="HF60" s="202">
        <v>1.5509088953181926</v>
      </c>
      <c r="HG60" s="33" t="s">
        <v>644</v>
      </c>
      <c r="HH60" s="65" t="s">
        <v>644</v>
      </c>
      <c r="HI60" s="65" t="s">
        <v>644</v>
      </c>
      <c r="HJ60" s="65" t="s">
        <v>644</v>
      </c>
      <c r="HK60" s="51" t="s">
        <v>644</v>
      </c>
      <c r="HL60" s="51">
        <v>1.2440907885931007</v>
      </c>
      <c r="HM60" s="51">
        <v>1.2186619607998352</v>
      </c>
      <c r="HN60" s="34">
        <v>1.0717177929084409</v>
      </c>
      <c r="HO60" s="15" t="s">
        <v>644</v>
      </c>
      <c r="HP60" s="59">
        <v>0.86875685195495689</v>
      </c>
      <c r="HQ60" s="59">
        <v>0.81370037732572087</v>
      </c>
      <c r="HR60" s="59">
        <v>0.86916632393940596</v>
      </c>
      <c r="HS60" s="28">
        <v>0.82069857357248788</v>
      </c>
      <c r="HT60" s="28">
        <v>0.81547746009188293</v>
      </c>
      <c r="HU60" s="28">
        <v>0.53036838164887679</v>
      </c>
      <c r="HV60" s="16">
        <v>0.51154915511595755</v>
      </c>
      <c r="HW60" s="224" t="s">
        <v>644</v>
      </c>
      <c r="HX60" s="201" t="s">
        <v>644</v>
      </c>
      <c r="HY60" s="201" t="s">
        <v>644</v>
      </c>
      <c r="HZ60" s="201">
        <v>0.74590772825731821</v>
      </c>
      <c r="IA60" s="200">
        <v>0.70976593150035738</v>
      </c>
      <c r="IB60" s="200">
        <v>0.74401614229052815</v>
      </c>
      <c r="IC60" s="200">
        <v>0.46122848354817725</v>
      </c>
      <c r="ID60" s="202">
        <v>0.41745493390723531</v>
      </c>
      <c r="IE60" s="33" t="s">
        <v>644</v>
      </c>
      <c r="IF60" s="65">
        <v>0.5132820553195454</v>
      </c>
      <c r="IG60" s="65">
        <v>0.47233805105168181</v>
      </c>
      <c r="IH60" s="65">
        <v>0.45297058072770829</v>
      </c>
      <c r="II60" s="51">
        <v>0.58122549861214701</v>
      </c>
      <c r="IJ60" s="51">
        <v>0.35479112795677153</v>
      </c>
      <c r="IK60" s="51">
        <v>0.27416974856238968</v>
      </c>
      <c r="IL60" s="34">
        <v>0.2664521754504785</v>
      </c>
      <c r="IM60" s="224" t="s">
        <v>644</v>
      </c>
      <c r="IN60" s="201" t="s">
        <v>644</v>
      </c>
      <c r="IO60" s="201" t="s">
        <v>644</v>
      </c>
      <c r="IP60" s="201" t="s">
        <v>644</v>
      </c>
      <c r="IQ60" s="200" t="s">
        <v>644</v>
      </c>
      <c r="IR60" s="200" t="s">
        <v>644</v>
      </c>
      <c r="IS60" s="200" t="s">
        <v>644</v>
      </c>
      <c r="IT60" s="202" t="s">
        <v>644</v>
      </c>
      <c r="IU60" s="33" t="s">
        <v>644</v>
      </c>
      <c r="IV60" s="65">
        <v>2.1157572973585825</v>
      </c>
      <c r="IW60" s="65">
        <v>2.1886834127283046</v>
      </c>
      <c r="IX60" s="65">
        <v>1.9653374559608627</v>
      </c>
      <c r="IY60" s="51">
        <v>1.0485325433187942</v>
      </c>
      <c r="IZ60" s="51">
        <v>1.0121638299275004</v>
      </c>
      <c r="JA60" s="51">
        <v>1.0324234888777821</v>
      </c>
      <c r="JB60" s="34">
        <v>0.90171261919093826</v>
      </c>
      <c r="JC60" s="15" t="s">
        <v>644</v>
      </c>
      <c r="JD60" s="59" t="s">
        <v>644</v>
      </c>
      <c r="JE60" s="59" t="s">
        <v>644</v>
      </c>
      <c r="JF60" s="59" t="s">
        <v>644</v>
      </c>
      <c r="JG60" s="28">
        <v>0</v>
      </c>
      <c r="JH60" s="28">
        <v>0</v>
      </c>
      <c r="JI60" s="28">
        <v>0</v>
      </c>
      <c r="JJ60" s="16">
        <v>0</v>
      </c>
      <c r="JK60" s="224" t="s">
        <v>644</v>
      </c>
      <c r="JL60" s="201" t="s">
        <v>644</v>
      </c>
      <c r="JM60" s="201">
        <v>0.85263322941153219</v>
      </c>
      <c r="JN60" s="201">
        <v>0.83844035344375278</v>
      </c>
      <c r="JO60" s="200">
        <v>0.83941343938029811</v>
      </c>
      <c r="JP60" s="200">
        <v>0.84167943782060195</v>
      </c>
      <c r="JQ60" s="200">
        <v>0.41130716289865055</v>
      </c>
      <c r="JR60" s="202">
        <v>0.36199104408740984</v>
      </c>
      <c r="JT60" s="33" t="s">
        <v>644</v>
      </c>
      <c r="JU60" s="65">
        <v>0.55914632683761178</v>
      </c>
      <c r="JV60" s="65">
        <v>0.51813216792984951</v>
      </c>
      <c r="JW60" s="65">
        <v>0.54729754062455949</v>
      </c>
      <c r="JX60" s="51">
        <v>0.50493958756921919</v>
      </c>
      <c r="JY60" s="51">
        <v>0.51725781728682541</v>
      </c>
      <c r="JZ60" s="51">
        <v>0.53956401415547162</v>
      </c>
      <c r="KA60" s="34">
        <v>0.57193975885622195</v>
      </c>
    </row>
    <row r="61" spans="1:287" ht="13.2" x14ac:dyDescent="0.25">
      <c r="A61" s="129">
        <v>6.2</v>
      </c>
      <c r="B61" s="104" t="s">
        <v>20</v>
      </c>
      <c r="C61" s="103"/>
      <c r="E61" s="17" t="s">
        <v>644</v>
      </c>
      <c r="F61" s="57" t="s">
        <v>644</v>
      </c>
      <c r="G61" s="57" t="s">
        <v>644</v>
      </c>
      <c r="H61" s="57">
        <v>3.7584185424601313</v>
      </c>
      <c r="I61" s="29">
        <v>1.6898446881962981</v>
      </c>
      <c r="J61" s="29">
        <v>0.70646704637432578</v>
      </c>
      <c r="K61" s="29">
        <v>1.4623689718323452</v>
      </c>
      <c r="L61" s="18">
        <v>1.449758742944155</v>
      </c>
      <c r="M61" s="225">
        <v>2.1814334296654905</v>
      </c>
      <c r="N61" s="204">
        <v>3.065624509000652</v>
      </c>
      <c r="O61" s="204">
        <v>3.085413451220139</v>
      </c>
      <c r="P61" s="204">
        <v>2.6126222080273696</v>
      </c>
      <c r="Q61" s="203">
        <v>2.6356311346692221</v>
      </c>
      <c r="R61" s="203">
        <v>3.0135933146228937</v>
      </c>
      <c r="S61" s="203">
        <v>2.5604573172565996</v>
      </c>
      <c r="T61" s="205">
        <v>2.1624122439905493</v>
      </c>
      <c r="U61" s="35" t="s">
        <v>644</v>
      </c>
      <c r="V61" s="58" t="s">
        <v>644</v>
      </c>
      <c r="W61" s="58" t="s">
        <v>644</v>
      </c>
      <c r="X61" s="58" t="s">
        <v>644</v>
      </c>
      <c r="Y61" s="52" t="s">
        <v>644</v>
      </c>
      <c r="Z61" s="52">
        <v>2.6978114388089023</v>
      </c>
      <c r="AA61" s="52">
        <v>2.2120186642325925</v>
      </c>
      <c r="AB61" s="36">
        <v>2.0257077037459341</v>
      </c>
      <c r="AC61" s="17">
        <v>8.461381600232075</v>
      </c>
      <c r="AD61" s="57">
        <v>8.7597871117728534</v>
      </c>
      <c r="AE61" s="57">
        <v>8.2395939027684175</v>
      </c>
      <c r="AF61" s="57" t="s">
        <v>644</v>
      </c>
      <c r="AG61" s="29" t="s">
        <v>644</v>
      </c>
      <c r="AH61" s="29" t="s">
        <v>644</v>
      </c>
      <c r="AI61" s="29">
        <v>13.920849200830794</v>
      </c>
      <c r="AJ61" s="18">
        <v>13.892853896010683</v>
      </c>
      <c r="AK61" s="225">
        <v>2.0186149032610627</v>
      </c>
      <c r="AL61" s="204">
        <v>2.7233811297833341</v>
      </c>
      <c r="AM61" s="204">
        <v>3.0382119351720607</v>
      </c>
      <c r="AN61" s="204">
        <v>2.6229362848588309</v>
      </c>
      <c r="AO61" s="203">
        <v>2.033906205509699</v>
      </c>
      <c r="AP61" s="203">
        <v>2.813784406099602</v>
      </c>
      <c r="AQ61" s="203">
        <v>2.4214578187068958</v>
      </c>
      <c r="AR61" s="205">
        <v>2.1287954796665041</v>
      </c>
      <c r="AS61" s="35">
        <v>1.6314463318592742</v>
      </c>
      <c r="AT61" s="58">
        <v>2.6500256828457331</v>
      </c>
      <c r="AU61" s="58">
        <v>3.1757855430467066</v>
      </c>
      <c r="AV61" s="58">
        <v>2.7865851828007022</v>
      </c>
      <c r="AW61" s="52">
        <v>2.032333088172479</v>
      </c>
      <c r="AX61" s="52">
        <v>2.7397085719682899</v>
      </c>
      <c r="AY61" s="52">
        <v>2.5857129615580297</v>
      </c>
      <c r="AZ61" s="36">
        <v>2.1405318465637908</v>
      </c>
      <c r="BA61" s="17" t="s">
        <v>644</v>
      </c>
      <c r="BB61" s="57">
        <v>1.6304699636438946</v>
      </c>
      <c r="BC61" s="57">
        <v>1.6475561468418785</v>
      </c>
      <c r="BD61" s="57">
        <v>1.4600636373899247</v>
      </c>
      <c r="BE61" s="29">
        <v>1.6171775894571183</v>
      </c>
      <c r="BF61" s="29">
        <v>1.6028754671254812</v>
      </c>
      <c r="BG61" s="29">
        <v>1.4892310382884839</v>
      </c>
      <c r="BH61" s="18">
        <v>1.426355150683615</v>
      </c>
      <c r="BI61" s="225">
        <v>1.5111745576998787</v>
      </c>
      <c r="BJ61" s="204">
        <v>2.125541772604381</v>
      </c>
      <c r="BK61" s="204">
        <v>3.238078126916915</v>
      </c>
      <c r="BL61" s="204">
        <v>3.2861873756608104</v>
      </c>
      <c r="BM61" s="203">
        <v>3.2895673548456492</v>
      </c>
      <c r="BN61" s="203">
        <v>3.7702691528756436</v>
      </c>
      <c r="BO61" s="203">
        <v>3.1918385437730854</v>
      </c>
      <c r="BP61" s="205">
        <v>2.9237492975453825</v>
      </c>
      <c r="BQ61" s="35" t="s">
        <v>644</v>
      </c>
      <c r="BR61" s="58" t="s">
        <v>644</v>
      </c>
      <c r="BS61" s="58" t="s">
        <v>644</v>
      </c>
      <c r="BT61" s="58">
        <v>0</v>
      </c>
      <c r="BU61" s="52">
        <v>0.62004034523124585</v>
      </c>
      <c r="BV61" s="52">
        <v>0.42074336966490383</v>
      </c>
      <c r="BW61" s="52">
        <v>0.37502426929256749</v>
      </c>
      <c r="BX61" s="36">
        <v>0.37837062714385228</v>
      </c>
      <c r="BY61" s="17" t="s">
        <v>644</v>
      </c>
      <c r="BZ61" s="57">
        <v>2.4565929040202983</v>
      </c>
      <c r="CA61" s="57">
        <v>2.6228505265997333</v>
      </c>
      <c r="CB61" s="57">
        <v>2.4844127490795307</v>
      </c>
      <c r="CC61" s="29">
        <v>2.1965782101465003</v>
      </c>
      <c r="CD61" s="29">
        <v>2.3624316946165309</v>
      </c>
      <c r="CE61" s="29">
        <v>2.658599583351021</v>
      </c>
      <c r="CF61" s="18">
        <v>2.7741462486755002</v>
      </c>
      <c r="CG61" s="225" t="s">
        <v>644</v>
      </c>
      <c r="CH61" s="204" t="s">
        <v>644</v>
      </c>
      <c r="CI61" s="204" t="s">
        <v>644</v>
      </c>
      <c r="CJ61" s="204">
        <v>5.0398111650641244</v>
      </c>
      <c r="CK61" s="203">
        <v>4.3187764969404494</v>
      </c>
      <c r="CL61" s="203">
        <v>5.7143089832568048</v>
      </c>
      <c r="CM61" s="203">
        <v>5.2994478804205674</v>
      </c>
      <c r="CN61" s="205">
        <v>4.4679462695672472</v>
      </c>
      <c r="CO61" s="35" t="s">
        <v>644</v>
      </c>
      <c r="CP61" s="58" t="s">
        <v>644</v>
      </c>
      <c r="CQ61" s="58" t="s">
        <v>644</v>
      </c>
      <c r="CR61" s="58">
        <v>5.5952841059791556</v>
      </c>
      <c r="CS61" s="52">
        <v>3.5206131500843036</v>
      </c>
      <c r="CT61" s="52">
        <v>3.5787535068805139</v>
      </c>
      <c r="CU61" s="52">
        <v>4.7207507506199899</v>
      </c>
      <c r="CV61" s="36">
        <v>5.28630926503092</v>
      </c>
      <c r="CW61" s="17">
        <v>1.6229366214861627</v>
      </c>
      <c r="CX61" s="57">
        <v>3.3662392756299679</v>
      </c>
      <c r="CY61" s="57">
        <v>3.3182240011013842</v>
      </c>
      <c r="CZ61" s="57">
        <v>2.9935802990722085</v>
      </c>
      <c r="DA61" s="29">
        <v>2.5962756655036485</v>
      </c>
      <c r="DB61" s="29">
        <v>3.5144282645081297</v>
      </c>
      <c r="DC61" s="29">
        <v>3.138082573960749</v>
      </c>
      <c r="DD61" s="18">
        <v>2.5246140744501289</v>
      </c>
      <c r="DE61" s="225" t="s">
        <v>644</v>
      </c>
      <c r="DF61" s="204" t="s">
        <v>644</v>
      </c>
      <c r="DG61" s="204" t="s">
        <v>644</v>
      </c>
      <c r="DH61" s="204">
        <v>2.6098933306121843</v>
      </c>
      <c r="DI61" s="203">
        <v>2.9789333280273147</v>
      </c>
      <c r="DJ61" s="203">
        <v>2.490272007712437</v>
      </c>
      <c r="DK61" s="203">
        <v>2.4547457280011895</v>
      </c>
      <c r="DL61" s="205">
        <v>2.2741871627478565</v>
      </c>
      <c r="DM61" s="35" t="s">
        <v>644</v>
      </c>
      <c r="DN61" s="58" t="s">
        <v>644</v>
      </c>
      <c r="DO61" s="58" t="s">
        <v>644</v>
      </c>
      <c r="DP61" s="58">
        <v>2.5848137686610793</v>
      </c>
      <c r="DQ61" s="52">
        <v>3.7546273890065067</v>
      </c>
      <c r="DR61" s="52">
        <v>1.2908056751416155</v>
      </c>
      <c r="DS61" s="52">
        <v>1.8730853059778314</v>
      </c>
      <c r="DT61" s="36">
        <v>2.3169433368982455</v>
      </c>
      <c r="DU61" s="17" t="s">
        <v>644</v>
      </c>
      <c r="DV61" s="57">
        <v>3.5</v>
      </c>
      <c r="DW61" s="57">
        <v>3.6</v>
      </c>
      <c r="DX61" s="57">
        <v>2.81</v>
      </c>
      <c r="DY61" s="29">
        <v>2.4464125000000001</v>
      </c>
      <c r="DZ61" s="29">
        <v>3.0933999999999999</v>
      </c>
      <c r="EA61" s="29">
        <v>1.9674999999999998</v>
      </c>
      <c r="EB61" s="18">
        <v>19.683333333333334</v>
      </c>
      <c r="EC61" s="93"/>
      <c r="ED61" s="17" t="s">
        <v>644</v>
      </c>
      <c r="EE61" s="57" t="s">
        <v>644</v>
      </c>
      <c r="EF61" s="57" t="s">
        <v>644</v>
      </c>
      <c r="EG61" s="57">
        <v>3.9040428893536454</v>
      </c>
      <c r="EH61" s="29">
        <v>4.1175949961643683</v>
      </c>
      <c r="EI61" s="29">
        <v>3.5160552646036778</v>
      </c>
      <c r="EJ61" s="29">
        <v>2.675019413506166</v>
      </c>
      <c r="EK61" s="18">
        <v>2.5050068836275439</v>
      </c>
      <c r="EL61" s="225" t="s">
        <v>644</v>
      </c>
      <c r="EM61" s="204" t="s">
        <v>644</v>
      </c>
      <c r="EN61" s="204">
        <v>4.6164271917436155</v>
      </c>
      <c r="EO61" s="204">
        <v>4.1070466572123783</v>
      </c>
      <c r="EP61" s="203">
        <v>4.0813223877581715</v>
      </c>
      <c r="EQ61" s="203">
        <v>4.0747229110122012</v>
      </c>
      <c r="ER61" s="203">
        <v>3.5073051516963192</v>
      </c>
      <c r="ES61" s="205">
        <v>3.0149604380033015</v>
      </c>
      <c r="ET61" s="35" t="s">
        <v>644</v>
      </c>
      <c r="EU61" s="58" t="s">
        <v>644</v>
      </c>
      <c r="EV61" s="58" t="s">
        <v>644</v>
      </c>
      <c r="EW61" s="58" t="s">
        <v>644</v>
      </c>
      <c r="EX61" s="52" t="s">
        <v>644</v>
      </c>
      <c r="EY61" s="52">
        <v>18.140652135149704</v>
      </c>
      <c r="EZ61" s="52">
        <v>14.520847869484452</v>
      </c>
      <c r="FA61" s="36">
        <v>11.109350547081027</v>
      </c>
      <c r="FB61" s="17" t="s">
        <v>644</v>
      </c>
      <c r="FC61" s="57" t="s">
        <v>644</v>
      </c>
      <c r="FD61" s="57" t="s">
        <v>644</v>
      </c>
      <c r="FE61" s="57" t="s">
        <v>644</v>
      </c>
      <c r="FF61" s="29" t="s">
        <v>644</v>
      </c>
      <c r="FG61" s="29">
        <v>7.0045142581412456</v>
      </c>
      <c r="FH61" s="29">
        <v>4.7062452923504843</v>
      </c>
      <c r="FI61" s="18">
        <v>3.8697820849274915</v>
      </c>
      <c r="FJ61" s="225" t="s">
        <v>644</v>
      </c>
      <c r="FK61" s="204" t="s">
        <v>644</v>
      </c>
      <c r="FL61" s="204">
        <v>7.3408959854768332</v>
      </c>
      <c r="FM61" s="204">
        <v>6.549931776666889</v>
      </c>
      <c r="FN61" s="203">
        <v>6.6112100842492598</v>
      </c>
      <c r="FO61" s="203">
        <v>5.605449241729799</v>
      </c>
      <c r="FP61" s="203">
        <v>3.8974838740909603</v>
      </c>
      <c r="FQ61" s="205">
        <v>3.1382136752295811</v>
      </c>
      <c r="FR61" s="35" t="s">
        <v>644</v>
      </c>
      <c r="FS61" s="58">
        <v>11.435572419661812</v>
      </c>
      <c r="FT61" s="58">
        <v>5.882326370210941</v>
      </c>
      <c r="FU61" s="58">
        <v>5.1606964437638787</v>
      </c>
      <c r="FV61" s="52">
        <v>5.3409412211689462</v>
      </c>
      <c r="FW61" s="52">
        <v>14.736842477199181</v>
      </c>
      <c r="FX61" s="52">
        <v>11.829936146369372</v>
      </c>
      <c r="FY61" s="36">
        <v>10.618367241935911</v>
      </c>
      <c r="FZ61" s="17" t="s">
        <v>644</v>
      </c>
      <c r="GA61" s="57" t="s">
        <v>644</v>
      </c>
      <c r="GB61" s="57" t="s">
        <v>644</v>
      </c>
      <c r="GC61" s="57">
        <v>3.4729841385308413</v>
      </c>
      <c r="GD61" s="29">
        <v>3.6133572347273413</v>
      </c>
      <c r="GE61" s="29">
        <v>6.258724567373104</v>
      </c>
      <c r="GF61" s="29">
        <v>5.1928389315092218</v>
      </c>
      <c r="GG61" s="18">
        <v>4.6784914551185111</v>
      </c>
      <c r="GH61" s="225" t="s">
        <v>644</v>
      </c>
      <c r="GI61" s="204">
        <v>3.5355029683331649</v>
      </c>
      <c r="GJ61" s="204">
        <v>3.8580144417494013</v>
      </c>
      <c r="GK61" s="204">
        <v>3.4294517386754362</v>
      </c>
      <c r="GL61" s="203">
        <v>3.5607559112876475</v>
      </c>
      <c r="GM61" s="203">
        <v>4.3584015158422558</v>
      </c>
      <c r="GN61" s="203">
        <v>3.4023894511541335</v>
      </c>
      <c r="GO61" s="205">
        <v>3.0475942998772307</v>
      </c>
      <c r="GP61" s="93"/>
      <c r="GQ61" s="17" t="s">
        <v>644</v>
      </c>
      <c r="GR61" s="57" t="s">
        <v>644</v>
      </c>
      <c r="GS61" s="57" t="s">
        <v>644</v>
      </c>
      <c r="GT61" s="57">
        <v>5.6923704461084208</v>
      </c>
      <c r="GU61" s="29">
        <v>4.7967131600371244</v>
      </c>
      <c r="GV61" s="29">
        <v>5.6324679570311407</v>
      </c>
      <c r="GW61" s="29">
        <v>6.5968662720415994</v>
      </c>
      <c r="GX61" s="18">
        <v>5.5148133718228252</v>
      </c>
      <c r="GY61" s="225" t="s">
        <v>644</v>
      </c>
      <c r="GZ61" s="204">
        <v>2.6924829759099591</v>
      </c>
      <c r="HA61" s="204">
        <v>2.3767091136815885</v>
      </c>
      <c r="HB61" s="204">
        <v>2.6183709148465342</v>
      </c>
      <c r="HC61" s="203">
        <v>2.5397307135188849</v>
      </c>
      <c r="HD61" s="203">
        <v>2.4786134741055532</v>
      </c>
      <c r="HE61" s="203">
        <v>2.3053886074469867</v>
      </c>
      <c r="HF61" s="205">
        <v>2.2434729903895905</v>
      </c>
      <c r="HG61" s="35" t="s">
        <v>644</v>
      </c>
      <c r="HH61" s="58" t="s">
        <v>644</v>
      </c>
      <c r="HI61" s="58" t="s">
        <v>644</v>
      </c>
      <c r="HJ61" s="58" t="s">
        <v>644</v>
      </c>
      <c r="HK61" s="52" t="s">
        <v>644</v>
      </c>
      <c r="HL61" s="52">
        <v>0.3554545110266002</v>
      </c>
      <c r="HM61" s="52">
        <v>0.34874269148484954</v>
      </c>
      <c r="HN61" s="36">
        <v>0.31885818631986673</v>
      </c>
      <c r="HO61" s="17" t="s">
        <v>644</v>
      </c>
      <c r="HP61" s="57">
        <v>1.0594595755548255</v>
      </c>
      <c r="HQ61" s="57">
        <v>0.99231753332404993</v>
      </c>
      <c r="HR61" s="57">
        <v>0.95485877841230515</v>
      </c>
      <c r="HS61" s="29">
        <v>0.90161251744583182</v>
      </c>
      <c r="HT61" s="29">
        <v>0.86123032088911722</v>
      </c>
      <c r="HU61" s="29">
        <v>0.56012502352356641</v>
      </c>
      <c r="HV61" s="18">
        <v>0.34977720007928725</v>
      </c>
      <c r="HW61" s="225" t="s">
        <v>644</v>
      </c>
      <c r="HX61" s="204" t="s">
        <v>644</v>
      </c>
      <c r="HY61" s="204" t="s">
        <v>644</v>
      </c>
      <c r="HZ61" s="204">
        <v>1.1188615923859773</v>
      </c>
      <c r="IA61" s="203">
        <v>1.0646488972505361</v>
      </c>
      <c r="IB61" s="203">
        <v>1.1160242134357923</v>
      </c>
      <c r="IC61" s="203">
        <v>1.0377640879833989</v>
      </c>
      <c r="ID61" s="205">
        <v>0.93927360129127946</v>
      </c>
      <c r="IE61" s="35" t="s">
        <v>644</v>
      </c>
      <c r="IF61" s="58">
        <v>0.83408333989426131</v>
      </c>
      <c r="IG61" s="58">
        <v>0.76754933295898287</v>
      </c>
      <c r="IH61" s="58">
        <v>0.736077193682526</v>
      </c>
      <c r="II61" s="52">
        <v>0.944491435244739</v>
      </c>
      <c r="IJ61" s="52">
        <v>0.70958225591354307</v>
      </c>
      <c r="IK61" s="52">
        <v>0.54833949712477936</v>
      </c>
      <c r="IL61" s="36">
        <v>0.62172174271778313</v>
      </c>
      <c r="IM61" s="225" t="s">
        <v>644</v>
      </c>
      <c r="IN61" s="204" t="s">
        <v>644</v>
      </c>
      <c r="IO61" s="204" t="s">
        <v>644</v>
      </c>
      <c r="IP61" s="204">
        <v>2.3588730123264892</v>
      </c>
      <c r="IQ61" s="203">
        <v>2.2177712581149867</v>
      </c>
      <c r="IR61" s="203">
        <v>2.4504236758397289</v>
      </c>
      <c r="IS61" s="203">
        <v>2.4032684082998124</v>
      </c>
      <c r="IT61" s="205">
        <v>2.4210988320075137</v>
      </c>
      <c r="IU61" s="35" t="s">
        <v>644</v>
      </c>
      <c r="IV61" s="58">
        <v>1.4476234139821882</v>
      </c>
      <c r="IW61" s="58">
        <v>1.7023093210109035</v>
      </c>
      <c r="IX61" s="58">
        <v>2.09635995302492</v>
      </c>
      <c r="IY61" s="52">
        <v>2.2019183409694678</v>
      </c>
      <c r="IZ61" s="52">
        <v>2.1255440428477512</v>
      </c>
      <c r="JA61" s="52">
        <v>1.9357940416458415</v>
      </c>
      <c r="JB61" s="36">
        <v>1.6907111609830092</v>
      </c>
      <c r="JC61" s="17" t="s">
        <v>644</v>
      </c>
      <c r="JD61" s="57" t="s">
        <v>644</v>
      </c>
      <c r="JE61" s="57" t="s">
        <v>644</v>
      </c>
      <c r="JF61" s="57" t="s">
        <v>644</v>
      </c>
      <c r="JG61" s="29">
        <v>1.188642425585408</v>
      </c>
      <c r="JH61" s="29">
        <v>1.2033398937876079</v>
      </c>
      <c r="JI61" s="29">
        <v>1.094011229383385</v>
      </c>
      <c r="JJ61" s="18">
        <v>1.0164062003001377</v>
      </c>
      <c r="JK61" s="225" t="s">
        <v>644</v>
      </c>
      <c r="JL61" s="204" t="s">
        <v>644</v>
      </c>
      <c r="JM61" s="204">
        <v>0.71052508588636509</v>
      </c>
      <c r="JN61" s="204">
        <v>0.69869773261403134</v>
      </c>
      <c r="JO61" s="203">
        <v>0.69950863458780954</v>
      </c>
      <c r="JP61" s="203">
        <v>0.7013969596974543</v>
      </c>
      <c r="JQ61" s="203">
        <v>0.94601024501397568</v>
      </c>
      <c r="JR61" s="205">
        <v>0.8358766133440938</v>
      </c>
      <c r="JT61" s="35" t="s">
        <v>644</v>
      </c>
      <c r="JU61" s="58">
        <v>1.7473322713675368</v>
      </c>
      <c r="JV61" s="58">
        <v>1.1334141173465457</v>
      </c>
      <c r="JW61" s="58">
        <v>1.2620037407342781</v>
      </c>
      <c r="JX61" s="52">
        <v>1.1643312842772584</v>
      </c>
      <c r="JY61" s="52">
        <v>1.2901018501741996</v>
      </c>
      <c r="JZ61" s="52">
        <v>1.294953633973132</v>
      </c>
      <c r="KA61" s="36">
        <v>1.3934532306678862</v>
      </c>
    </row>
    <row r="62" spans="1:287" ht="13.8" thickBot="1" x14ac:dyDescent="0.3">
      <c r="A62" s="131">
        <v>6.3</v>
      </c>
      <c r="B62" s="105" t="s">
        <v>157</v>
      </c>
      <c r="C62" s="103"/>
      <c r="E62" s="23" t="s">
        <v>644</v>
      </c>
      <c r="F62" s="63" t="s">
        <v>644</v>
      </c>
      <c r="G62" s="63" t="s">
        <v>644</v>
      </c>
      <c r="H62" s="63">
        <v>3.7584185424601313</v>
      </c>
      <c r="I62" s="30">
        <v>1.6898446881962981</v>
      </c>
      <c r="J62" s="30">
        <v>0.79114631563152238</v>
      </c>
      <c r="K62" s="30">
        <v>1.6376529239355373</v>
      </c>
      <c r="L62" s="24">
        <v>1.6235311950093789</v>
      </c>
      <c r="M62" s="229">
        <v>1.816673046818374</v>
      </c>
      <c r="N62" s="214">
        <v>2.9221944488592539</v>
      </c>
      <c r="O62" s="214">
        <v>3.0248281386616922</v>
      </c>
      <c r="P62" s="214">
        <v>2.5202679485419144</v>
      </c>
      <c r="Q62" s="213">
        <v>2.4319415678817808</v>
      </c>
      <c r="R62" s="213">
        <v>2.7790982126274035</v>
      </c>
      <c r="S62" s="213">
        <v>1.9407412745776043</v>
      </c>
      <c r="T62" s="215">
        <v>1.7754511918677682</v>
      </c>
      <c r="U62" s="39" t="s">
        <v>644</v>
      </c>
      <c r="V62" s="67" t="s">
        <v>644</v>
      </c>
      <c r="W62" s="67" t="s">
        <v>644</v>
      </c>
      <c r="X62" s="67" t="s">
        <v>644</v>
      </c>
      <c r="Y62" s="53" t="s">
        <v>644</v>
      </c>
      <c r="Z62" s="53">
        <v>2.6978114388089023</v>
      </c>
      <c r="AA62" s="53">
        <v>2.2120186642325925</v>
      </c>
      <c r="AB62" s="40">
        <v>2.0257077037459341</v>
      </c>
      <c r="AC62" s="23">
        <v>8.461381600232075</v>
      </c>
      <c r="AD62" s="63">
        <v>8.7597871117728534</v>
      </c>
      <c r="AE62" s="63">
        <v>5.9319962310078287</v>
      </c>
      <c r="AF62" s="63" t="s">
        <v>644</v>
      </c>
      <c r="AG62" s="30" t="s">
        <v>644</v>
      </c>
      <c r="AH62" s="30" t="s">
        <v>644</v>
      </c>
      <c r="AI62" s="30">
        <v>13.920849200830794</v>
      </c>
      <c r="AJ62" s="24">
        <v>13.892853896010683</v>
      </c>
      <c r="AK62" s="229">
        <v>2.0186149032610627</v>
      </c>
      <c r="AL62" s="214">
        <v>2.9869341423430114</v>
      </c>
      <c r="AM62" s="214">
        <v>3.321441120029212</v>
      </c>
      <c r="AN62" s="214">
        <v>2.7977386858576603</v>
      </c>
      <c r="AO62" s="213">
        <v>2.0967236916981564</v>
      </c>
      <c r="AP62" s="213">
        <v>2.6036183212736725</v>
      </c>
      <c r="AQ62" s="213">
        <v>2.5103067684941074</v>
      </c>
      <c r="AR62" s="215">
        <v>2.2933578502550365</v>
      </c>
      <c r="AS62" s="39" t="s">
        <v>644</v>
      </c>
      <c r="AT62" s="67">
        <v>3.1176772739361565</v>
      </c>
      <c r="AU62" s="67">
        <v>3.4629576400243343</v>
      </c>
      <c r="AV62" s="67">
        <v>3.0584471518544292</v>
      </c>
      <c r="AW62" s="53">
        <v>2.1665034209266327</v>
      </c>
      <c r="AX62" s="53">
        <v>2.8821178653241972</v>
      </c>
      <c r="AY62" s="53">
        <v>2.7544931809808775</v>
      </c>
      <c r="AZ62" s="40">
        <v>2.2610997535502224</v>
      </c>
      <c r="BA62" s="23" t="s">
        <v>644</v>
      </c>
      <c r="BB62" s="63">
        <v>1.1647966379754038</v>
      </c>
      <c r="BC62" s="63">
        <v>1.6043153293390529</v>
      </c>
      <c r="BD62" s="63">
        <v>1.438047969986344</v>
      </c>
      <c r="BE62" s="30">
        <v>0.68952568454988639</v>
      </c>
      <c r="BF62" s="30">
        <v>0.61573458070497078</v>
      </c>
      <c r="BG62" s="30">
        <v>0.5624833678853387</v>
      </c>
      <c r="BH62" s="24">
        <v>0.54883862628210067</v>
      </c>
      <c r="BI62" s="229">
        <v>1.5111745576998787</v>
      </c>
      <c r="BJ62" s="214">
        <v>1.9496164589291509</v>
      </c>
      <c r="BK62" s="214">
        <v>2.9839186827443274</v>
      </c>
      <c r="BL62" s="214">
        <v>3.2861873756608104</v>
      </c>
      <c r="BM62" s="213">
        <v>4.0028497812923796</v>
      </c>
      <c r="BN62" s="213">
        <v>4.1862126721086099</v>
      </c>
      <c r="BO62" s="213">
        <v>3.7870413995321446</v>
      </c>
      <c r="BP62" s="215">
        <v>3.8104195610302551</v>
      </c>
      <c r="BQ62" s="39" t="s">
        <v>644</v>
      </c>
      <c r="BR62" s="67" t="s">
        <v>644</v>
      </c>
      <c r="BS62" s="67" t="s">
        <v>644</v>
      </c>
      <c r="BT62" s="67" t="s">
        <v>644</v>
      </c>
      <c r="BU62" s="53" t="s">
        <v>644</v>
      </c>
      <c r="BV62" s="53" t="s">
        <v>644</v>
      </c>
      <c r="BW62" s="53" t="s">
        <v>644</v>
      </c>
      <c r="BX62" s="40" t="s">
        <v>644</v>
      </c>
      <c r="BY62" s="23" t="s">
        <v>644</v>
      </c>
      <c r="BZ62" s="63">
        <v>2.1136210726697349</v>
      </c>
      <c r="CA62" s="63">
        <v>2.6228505265997333</v>
      </c>
      <c r="CB62" s="63">
        <v>2.4844127490795307</v>
      </c>
      <c r="CC62" s="30">
        <v>2.1930612733964949</v>
      </c>
      <c r="CD62" s="30">
        <v>2.3586492102015457</v>
      </c>
      <c r="CE62" s="30">
        <v>2.684163040883242</v>
      </c>
      <c r="CF62" s="24">
        <v>2.8008207318358411</v>
      </c>
      <c r="CG62" s="229" t="s">
        <v>644</v>
      </c>
      <c r="CH62" s="214" t="s">
        <v>644</v>
      </c>
      <c r="CI62" s="214" t="s">
        <v>644</v>
      </c>
      <c r="CJ62" s="214" t="s">
        <v>644</v>
      </c>
      <c r="CK62" s="213" t="s">
        <v>644</v>
      </c>
      <c r="CL62" s="213" t="s">
        <v>644</v>
      </c>
      <c r="CM62" s="213" t="s">
        <v>644</v>
      </c>
      <c r="CN62" s="215" t="s">
        <v>644</v>
      </c>
      <c r="CO62" s="39" t="s">
        <v>644</v>
      </c>
      <c r="CP62" s="67" t="s">
        <v>644</v>
      </c>
      <c r="CQ62" s="67" t="s">
        <v>644</v>
      </c>
      <c r="CR62" s="67">
        <v>4.3040646969070426</v>
      </c>
      <c r="CS62" s="53">
        <v>2.7081639616033102</v>
      </c>
      <c r="CT62" s="53">
        <v>2.7528873129850107</v>
      </c>
      <c r="CU62" s="53">
        <v>3.9339589588499915</v>
      </c>
      <c r="CV62" s="40">
        <v>4.0663917423314775</v>
      </c>
      <c r="CW62" s="23">
        <v>1.6229366214861627</v>
      </c>
      <c r="CX62" s="63">
        <v>3.2146068758268158</v>
      </c>
      <c r="CY62" s="63">
        <v>3.7451648510336386</v>
      </c>
      <c r="CZ62" s="63">
        <v>3.3168483052500055</v>
      </c>
      <c r="DA62" s="30">
        <v>2.8323007260039805</v>
      </c>
      <c r="DB62" s="30">
        <v>2.9007979326098852</v>
      </c>
      <c r="DC62" s="30">
        <v>2.5987246315612449</v>
      </c>
      <c r="DD62" s="24">
        <v>2.0585314760901054</v>
      </c>
      <c r="DE62" s="229" t="s">
        <v>644</v>
      </c>
      <c r="DF62" s="214" t="s">
        <v>644</v>
      </c>
      <c r="DG62" s="214" t="s">
        <v>644</v>
      </c>
      <c r="DH62" s="214">
        <v>3.2828846925939428</v>
      </c>
      <c r="DI62" s="213">
        <v>3.7340393002887442</v>
      </c>
      <c r="DJ62" s="213">
        <v>3.6266101346627604</v>
      </c>
      <c r="DK62" s="213">
        <v>3.5748728281963773</v>
      </c>
      <c r="DL62" s="215">
        <v>4.0038509694751614</v>
      </c>
      <c r="DM62" s="39" t="s">
        <v>644</v>
      </c>
      <c r="DN62" s="67" t="s">
        <v>644</v>
      </c>
      <c r="DO62" s="67" t="s">
        <v>644</v>
      </c>
      <c r="DP62" s="67" t="s">
        <v>644</v>
      </c>
      <c r="DQ62" s="53" t="s">
        <v>644</v>
      </c>
      <c r="DR62" s="53" t="s">
        <v>644</v>
      </c>
      <c r="DS62" s="53" t="s">
        <v>644</v>
      </c>
      <c r="DT62" s="40" t="s">
        <v>644</v>
      </c>
      <c r="DU62" s="23" t="s">
        <v>644</v>
      </c>
      <c r="DV62" s="63">
        <v>4.25</v>
      </c>
      <c r="DW62" s="63">
        <v>4.25</v>
      </c>
      <c r="DX62" s="63">
        <v>3.0649999999999999</v>
      </c>
      <c r="DY62" s="30">
        <v>1.902825</v>
      </c>
      <c r="DZ62" s="30">
        <v>2.4133333333333336</v>
      </c>
      <c r="EA62" s="30">
        <v>1.9674999999999998</v>
      </c>
      <c r="EB62" s="24">
        <v>19.683333333333334</v>
      </c>
      <c r="EC62" s="93"/>
      <c r="ED62" s="23" t="s">
        <v>644</v>
      </c>
      <c r="EE62" s="63" t="s">
        <v>644</v>
      </c>
      <c r="EF62" s="63" t="s">
        <v>644</v>
      </c>
      <c r="EG62" s="63">
        <v>3.9040428893536454</v>
      </c>
      <c r="EH62" s="30">
        <v>4.1175949961643683</v>
      </c>
      <c r="EI62" s="30">
        <v>3.3102792896649769</v>
      </c>
      <c r="EJ62" s="30">
        <v>2.6424624916678954</v>
      </c>
      <c r="EK62" s="24">
        <v>2.4431794844297303</v>
      </c>
      <c r="EL62" s="229" t="s">
        <v>644</v>
      </c>
      <c r="EM62" s="214" t="s">
        <v>644</v>
      </c>
      <c r="EN62" s="214">
        <v>3.7831370849306887</v>
      </c>
      <c r="EO62" s="214">
        <v>3.3657024952606847</v>
      </c>
      <c r="EP62" s="213">
        <v>3.5400329464109341</v>
      </c>
      <c r="EQ62" s="213">
        <v>3.7244846733780284</v>
      </c>
      <c r="ER62" s="213">
        <v>2.5929212303520974</v>
      </c>
      <c r="ES62" s="215">
        <v>2.2920376413270409</v>
      </c>
      <c r="ET62" s="39" t="s">
        <v>644</v>
      </c>
      <c r="EU62" s="67" t="s">
        <v>644</v>
      </c>
      <c r="EV62" s="67" t="s">
        <v>644</v>
      </c>
      <c r="EW62" s="67" t="s">
        <v>644</v>
      </c>
      <c r="EX62" s="53" t="s">
        <v>644</v>
      </c>
      <c r="EY62" s="53">
        <v>15.163298185241857</v>
      </c>
      <c r="EZ62" s="53">
        <v>12.137598169411655</v>
      </c>
      <c r="FA62" s="40">
        <v>10.882485603201996</v>
      </c>
      <c r="FB62" s="23" t="s">
        <v>644</v>
      </c>
      <c r="FC62" s="63" t="s">
        <v>644</v>
      </c>
      <c r="FD62" s="63" t="s">
        <v>644</v>
      </c>
      <c r="FE62" s="63" t="s">
        <v>644</v>
      </c>
      <c r="FF62" s="30" t="s">
        <v>644</v>
      </c>
      <c r="FG62" s="30">
        <v>7.0045142581412456</v>
      </c>
      <c r="FH62" s="30">
        <v>4.7062452923504843</v>
      </c>
      <c r="FI62" s="24">
        <v>3.8697820849274915</v>
      </c>
      <c r="FJ62" s="229" t="s">
        <v>644</v>
      </c>
      <c r="FK62" s="214" t="s">
        <v>644</v>
      </c>
      <c r="FL62" s="214">
        <v>3.6704479927384166</v>
      </c>
      <c r="FM62" s="214">
        <v>3.2749658883334445</v>
      </c>
      <c r="FN62" s="213">
        <v>4.9087112701191158</v>
      </c>
      <c r="FO62" s="213">
        <v>4.1322903802884756</v>
      </c>
      <c r="FP62" s="213">
        <v>3.3765330592372176</v>
      </c>
      <c r="FQ62" s="215">
        <v>3.2198830387114619</v>
      </c>
      <c r="FR62" s="39" t="s">
        <v>644</v>
      </c>
      <c r="FS62" s="67" t="s">
        <v>644</v>
      </c>
      <c r="FT62" s="67" t="s">
        <v>644</v>
      </c>
      <c r="FU62" s="67" t="s">
        <v>644</v>
      </c>
      <c r="FV62" s="53" t="s">
        <v>644</v>
      </c>
      <c r="FW62" s="53">
        <v>23.632354414172188</v>
      </c>
      <c r="FX62" s="53">
        <v>18.970769629964927</v>
      </c>
      <c r="FY62" s="40">
        <v>17.06134740105054</v>
      </c>
      <c r="FZ62" s="23" t="s">
        <v>644</v>
      </c>
      <c r="GA62" s="63" t="s">
        <v>644</v>
      </c>
      <c r="GB62" s="63" t="s">
        <v>644</v>
      </c>
      <c r="GC62" s="63">
        <v>5.2094762077962606</v>
      </c>
      <c r="GD62" s="30">
        <v>5.4200358520910124</v>
      </c>
      <c r="GE62" s="30">
        <v>9.4649354602806675</v>
      </c>
      <c r="GF62" s="30">
        <v>7.8530193833081041</v>
      </c>
      <c r="GG62" s="24">
        <v>7.0751826825888049</v>
      </c>
      <c r="GH62" s="229" t="s">
        <v>644</v>
      </c>
      <c r="GI62" s="214">
        <v>3.5355029683331649</v>
      </c>
      <c r="GJ62" s="214">
        <v>3.8580144417494013</v>
      </c>
      <c r="GK62" s="214">
        <v>3.4294517386754362</v>
      </c>
      <c r="GL62" s="213">
        <v>8.5458141870903539</v>
      </c>
      <c r="GM62" s="213">
        <v>7.4990143728462337</v>
      </c>
      <c r="GN62" s="213">
        <v>5.6706490852568887</v>
      </c>
      <c r="GO62" s="215">
        <v>5.0793238331287176</v>
      </c>
      <c r="GP62" s="93"/>
      <c r="GQ62" s="23" t="s">
        <v>644</v>
      </c>
      <c r="GR62" s="63" t="s">
        <v>644</v>
      </c>
      <c r="GS62" s="63" t="s">
        <v>644</v>
      </c>
      <c r="GT62" s="63">
        <v>5.3927720015763985</v>
      </c>
      <c r="GU62" s="30">
        <v>4.5442545726667483</v>
      </c>
      <c r="GV62" s="30">
        <v>5.3360222750821338</v>
      </c>
      <c r="GW62" s="30">
        <v>5.937179644837439</v>
      </c>
      <c r="GX62" s="24">
        <v>4.9633320346405423</v>
      </c>
      <c r="GY62" s="229" t="s">
        <v>644</v>
      </c>
      <c r="GZ62" s="214" t="s">
        <v>644</v>
      </c>
      <c r="HA62" s="214" t="s">
        <v>644</v>
      </c>
      <c r="HB62" s="214">
        <v>9.1769351755288078</v>
      </c>
      <c r="HC62" s="213">
        <v>8.8727761982263651</v>
      </c>
      <c r="HD62" s="213">
        <v>8.6766749167496151</v>
      </c>
      <c r="HE62" s="213">
        <v>3.6841950603354703</v>
      </c>
      <c r="HF62" s="215">
        <v>3.5650923409676851</v>
      </c>
      <c r="HG62" s="39" t="s">
        <v>644</v>
      </c>
      <c r="HH62" s="67" t="s">
        <v>644</v>
      </c>
      <c r="HI62" s="67" t="s">
        <v>644</v>
      </c>
      <c r="HJ62" s="67" t="s">
        <v>644</v>
      </c>
      <c r="HK62" s="53" t="s">
        <v>644</v>
      </c>
      <c r="HL62" s="53">
        <v>17.199411823867752</v>
      </c>
      <c r="HM62" s="53">
        <v>17.437134574242478</v>
      </c>
      <c r="HN62" s="40">
        <v>15.942909315993337</v>
      </c>
      <c r="HO62" s="23" t="s">
        <v>644</v>
      </c>
      <c r="HP62" s="63">
        <v>1.3243244694435319</v>
      </c>
      <c r="HQ62" s="63">
        <v>1.2403969166550621</v>
      </c>
      <c r="HR62" s="63">
        <v>1.1384854665685178</v>
      </c>
      <c r="HS62" s="30">
        <v>1.0749995400315686</v>
      </c>
      <c r="HT62" s="30">
        <v>1.0011802480335987</v>
      </c>
      <c r="HU62" s="30">
        <v>1.7853985124813676</v>
      </c>
      <c r="HV62" s="24">
        <v>1.1149148252527281</v>
      </c>
      <c r="HW62" s="229" t="s">
        <v>644</v>
      </c>
      <c r="HX62" s="214" t="s">
        <v>644</v>
      </c>
      <c r="HY62" s="214" t="s">
        <v>644</v>
      </c>
      <c r="HZ62" s="214" t="s">
        <v>644</v>
      </c>
      <c r="IA62" s="213" t="s">
        <v>644</v>
      </c>
      <c r="IB62" s="213">
        <v>1.1160242134357923</v>
      </c>
      <c r="IC62" s="213">
        <v>1.0377640879833989</v>
      </c>
      <c r="ID62" s="215">
        <v>0.93927360129127946</v>
      </c>
      <c r="IE62" s="39" t="s">
        <v>644</v>
      </c>
      <c r="IF62" s="67">
        <v>0.76992308297931811</v>
      </c>
      <c r="IG62" s="67">
        <v>0.70850707657752265</v>
      </c>
      <c r="IH62" s="67">
        <v>0.67945587109156247</v>
      </c>
      <c r="II62" s="53">
        <v>0.87183824791822062</v>
      </c>
      <c r="IJ62" s="53">
        <v>2.2470104770595531</v>
      </c>
      <c r="IK62" s="53">
        <v>0.50264453903104767</v>
      </c>
      <c r="IL62" s="40">
        <v>0.43421835999337238</v>
      </c>
      <c r="IM62" s="229" t="s">
        <v>644</v>
      </c>
      <c r="IN62" s="214" t="s">
        <v>644</v>
      </c>
      <c r="IO62" s="214" t="s">
        <v>644</v>
      </c>
      <c r="IP62" s="214" t="s">
        <v>644</v>
      </c>
      <c r="IQ62" s="213" t="s">
        <v>644</v>
      </c>
      <c r="IR62" s="213" t="s">
        <v>644</v>
      </c>
      <c r="IS62" s="213" t="s">
        <v>644</v>
      </c>
      <c r="IT62" s="215" t="s">
        <v>644</v>
      </c>
      <c r="IU62" s="39" t="s">
        <v>644</v>
      </c>
      <c r="IV62" s="67">
        <v>1.4847419630586547</v>
      </c>
      <c r="IW62" s="67">
        <v>1.621246972391337</v>
      </c>
      <c r="IX62" s="67">
        <v>2.1837082844009585</v>
      </c>
      <c r="IY62" s="53">
        <v>2.3067715953013477</v>
      </c>
      <c r="IZ62" s="53">
        <v>2.2267604258405016</v>
      </c>
      <c r="JA62" s="53">
        <v>1.8927763962759341</v>
      </c>
      <c r="JB62" s="40">
        <v>1.6531398018500534</v>
      </c>
      <c r="JC62" s="23" t="s">
        <v>644</v>
      </c>
      <c r="JD62" s="63" t="s">
        <v>644</v>
      </c>
      <c r="JE62" s="63" t="s">
        <v>644</v>
      </c>
      <c r="JF62" s="63" t="s">
        <v>644</v>
      </c>
      <c r="JG62" s="30" t="s">
        <v>644</v>
      </c>
      <c r="JH62" s="30">
        <v>1.2033398937876079</v>
      </c>
      <c r="JI62" s="30">
        <v>1.2091703061605834</v>
      </c>
      <c r="JJ62" s="24">
        <v>1.0672265103151446</v>
      </c>
      <c r="JK62" s="229" t="s">
        <v>644</v>
      </c>
      <c r="JL62" s="214" t="s">
        <v>644</v>
      </c>
      <c r="JM62" s="214">
        <v>0.71052508588636509</v>
      </c>
      <c r="JN62" s="214">
        <v>0.69869773261403134</v>
      </c>
      <c r="JO62" s="213">
        <v>0.69950863458780954</v>
      </c>
      <c r="JP62" s="213">
        <v>0.7013969596974543</v>
      </c>
      <c r="JQ62" s="213">
        <v>0.94601024501397568</v>
      </c>
      <c r="JR62" s="215">
        <v>0.90827357163455458</v>
      </c>
      <c r="JT62" s="39" t="s">
        <v>644</v>
      </c>
      <c r="JU62" s="67">
        <v>1.8638210894587057</v>
      </c>
      <c r="JV62" s="67">
        <v>1.0794420165205199</v>
      </c>
      <c r="JW62" s="67">
        <v>1.094595081249119</v>
      </c>
      <c r="JX62" s="53">
        <v>1.0098791751384384</v>
      </c>
      <c r="JY62" s="53">
        <v>1.1562233562881978</v>
      </c>
      <c r="JZ62" s="53">
        <v>1.2495166643600397</v>
      </c>
      <c r="KA62" s="40">
        <v>1.4818439206729386</v>
      </c>
    </row>
    <row r="63" spans="1:287" s="3" customFormat="1" ht="13.8" thickBot="1" x14ac:dyDescent="0.3">
      <c r="A63" s="95" t="s">
        <v>144</v>
      </c>
      <c r="B63" s="2"/>
      <c r="C63" s="98"/>
      <c r="E63" s="195"/>
      <c r="F63" s="195"/>
      <c r="G63" s="195"/>
      <c r="H63" s="195"/>
      <c r="I63" s="195"/>
      <c r="J63" s="195"/>
      <c r="K63" s="195"/>
      <c r="L63" s="195"/>
      <c r="M63" s="216"/>
      <c r="N63" s="216"/>
      <c r="O63" s="216"/>
      <c r="P63" s="216"/>
      <c r="Q63" s="216"/>
      <c r="R63" s="216"/>
      <c r="S63" s="216"/>
      <c r="T63" s="216"/>
      <c r="U63" s="267"/>
      <c r="V63" s="267"/>
      <c r="W63" s="267"/>
      <c r="X63" s="267"/>
      <c r="Y63" s="267"/>
      <c r="Z63" s="267"/>
      <c r="AA63" s="267"/>
      <c r="AB63" s="267"/>
      <c r="AC63" s="195"/>
      <c r="AD63" s="195"/>
      <c r="AE63" s="195"/>
      <c r="AF63" s="195"/>
      <c r="AG63" s="195"/>
      <c r="AH63" s="195"/>
      <c r="AI63" s="195"/>
      <c r="AJ63" s="195"/>
      <c r="AK63" s="216"/>
      <c r="AL63" s="216"/>
      <c r="AM63" s="216"/>
      <c r="AN63" s="216"/>
      <c r="AO63" s="216"/>
      <c r="AP63" s="216"/>
      <c r="AQ63" s="216"/>
      <c r="AR63" s="216"/>
      <c r="AS63" s="267"/>
      <c r="AT63" s="267"/>
      <c r="AU63" s="267"/>
      <c r="AV63" s="267"/>
      <c r="AW63" s="267"/>
      <c r="AX63" s="267"/>
      <c r="AY63" s="267"/>
      <c r="AZ63" s="267"/>
      <c r="BA63" s="195"/>
      <c r="BB63" s="195"/>
      <c r="BC63" s="195"/>
      <c r="BD63" s="195"/>
      <c r="BE63" s="195"/>
      <c r="BF63" s="195"/>
      <c r="BG63" s="195"/>
      <c r="BH63" s="195"/>
      <c r="BI63" s="216"/>
      <c r="BJ63" s="216"/>
      <c r="BK63" s="216"/>
      <c r="BL63" s="216"/>
      <c r="BM63" s="216"/>
      <c r="BN63" s="216"/>
      <c r="BO63" s="216"/>
      <c r="BP63" s="216"/>
      <c r="BQ63" s="267"/>
      <c r="BR63" s="267"/>
      <c r="BS63" s="267"/>
      <c r="BT63" s="267"/>
      <c r="BU63" s="267"/>
      <c r="BV63" s="267"/>
      <c r="BW63" s="267"/>
      <c r="BX63" s="267"/>
      <c r="BY63" s="195"/>
      <c r="BZ63" s="195"/>
      <c r="CA63" s="195"/>
      <c r="CB63" s="195"/>
      <c r="CC63" s="195"/>
      <c r="CD63" s="195"/>
      <c r="CE63" s="195"/>
      <c r="CF63" s="195"/>
      <c r="CG63" s="216"/>
      <c r="CH63" s="216"/>
      <c r="CI63" s="216"/>
      <c r="CJ63" s="216"/>
      <c r="CK63" s="216"/>
      <c r="CL63" s="216"/>
      <c r="CM63" s="216"/>
      <c r="CN63" s="216"/>
      <c r="CO63" s="267"/>
      <c r="CP63" s="267"/>
      <c r="CQ63" s="267"/>
      <c r="CR63" s="267"/>
      <c r="CS63" s="267"/>
      <c r="CT63" s="267"/>
      <c r="CU63" s="267"/>
      <c r="CV63" s="267"/>
      <c r="CW63" s="195"/>
      <c r="CX63" s="195"/>
      <c r="CY63" s="195"/>
      <c r="CZ63" s="195"/>
      <c r="DA63" s="195"/>
      <c r="DB63" s="195"/>
      <c r="DC63" s="195"/>
      <c r="DD63" s="195"/>
      <c r="DE63" s="216"/>
      <c r="DF63" s="216"/>
      <c r="DG63" s="216"/>
      <c r="DH63" s="216"/>
      <c r="DI63" s="216"/>
      <c r="DJ63" s="216"/>
      <c r="DK63" s="216"/>
      <c r="DL63" s="216"/>
      <c r="DM63" s="267"/>
      <c r="DN63" s="267"/>
      <c r="DO63" s="267"/>
      <c r="DP63" s="267"/>
      <c r="DQ63" s="267"/>
      <c r="DR63" s="267"/>
      <c r="DS63" s="267"/>
      <c r="DT63" s="267"/>
      <c r="DU63" s="195"/>
      <c r="DV63" s="195"/>
      <c r="DW63" s="195"/>
      <c r="DX63" s="195"/>
      <c r="DY63" s="195"/>
      <c r="DZ63" s="195"/>
      <c r="EA63" s="195"/>
      <c r="EB63" s="195"/>
      <c r="EC63" s="93"/>
      <c r="ED63" s="195"/>
      <c r="EE63" s="195"/>
      <c r="EF63" s="195"/>
      <c r="EG63" s="195"/>
      <c r="EH63" s="195"/>
      <c r="EI63" s="195"/>
      <c r="EJ63" s="195"/>
      <c r="EK63" s="195"/>
      <c r="EL63" s="216"/>
      <c r="EM63" s="216"/>
      <c r="EN63" s="216"/>
      <c r="EO63" s="216"/>
      <c r="EP63" s="216"/>
      <c r="EQ63" s="216"/>
      <c r="ER63" s="216"/>
      <c r="ES63" s="216"/>
      <c r="ET63" s="267"/>
      <c r="EU63" s="267"/>
      <c r="EV63" s="267"/>
      <c r="EW63" s="267"/>
      <c r="EX63" s="267"/>
      <c r="EY63" s="267"/>
      <c r="EZ63" s="267"/>
      <c r="FA63" s="267"/>
      <c r="FB63" s="195"/>
      <c r="FC63" s="195"/>
      <c r="FD63" s="195"/>
      <c r="FE63" s="195"/>
      <c r="FF63" s="195"/>
      <c r="FG63" s="195"/>
      <c r="FH63" s="195"/>
      <c r="FI63" s="195"/>
      <c r="FJ63" s="216"/>
      <c r="FK63" s="216"/>
      <c r="FL63" s="216"/>
      <c r="FM63" s="216"/>
      <c r="FN63" s="216"/>
      <c r="FO63" s="216"/>
      <c r="FP63" s="216"/>
      <c r="FQ63" s="216"/>
      <c r="FR63" s="267"/>
      <c r="FS63" s="267"/>
      <c r="FT63" s="267"/>
      <c r="FU63" s="267"/>
      <c r="FV63" s="267"/>
      <c r="FW63" s="267"/>
      <c r="FX63" s="267"/>
      <c r="FY63" s="267"/>
      <c r="FZ63" s="195"/>
      <c r="GA63" s="195"/>
      <c r="GB63" s="195"/>
      <c r="GC63" s="195"/>
      <c r="GD63" s="195"/>
      <c r="GE63" s="195"/>
      <c r="GF63" s="195"/>
      <c r="GG63" s="195"/>
      <c r="GH63" s="216"/>
      <c r="GI63" s="216"/>
      <c r="GJ63" s="216"/>
      <c r="GK63" s="216"/>
      <c r="GL63" s="216"/>
      <c r="GM63" s="216"/>
      <c r="GN63" s="216"/>
      <c r="GO63" s="216"/>
      <c r="GP63" s="93"/>
      <c r="GQ63" s="195"/>
      <c r="GR63" s="195"/>
      <c r="GS63" s="195"/>
      <c r="GT63" s="195"/>
      <c r="GU63" s="195"/>
      <c r="GV63" s="195"/>
      <c r="GW63" s="195"/>
      <c r="GX63" s="195"/>
      <c r="GY63" s="216"/>
      <c r="GZ63" s="216"/>
      <c r="HA63" s="216"/>
      <c r="HB63" s="216"/>
      <c r="HC63" s="216"/>
      <c r="HD63" s="216"/>
      <c r="HE63" s="216"/>
      <c r="HF63" s="216"/>
      <c r="HG63" s="267"/>
      <c r="HH63" s="267"/>
      <c r="HI63" s="267"/>
      <c r="HJ63" s="267"/>
      <c r="HK63" s="267"/>
      <c r="HL63" s="267"/>
      <c r="HM63" s="267"/>
      <c r="HN63" s="267"/>
      <c r="HO63" s="195"/>
      <c r="HP63" s="195"/>
      <c r="HQ63" s="195"/>
      <c r="HR63" s="195"/>
      <c r="HS63" s="195"/>
      <c r="HT63" s="195"/>
      <c r="HU63" s="195"/>
      <c r="HV63" s="195"/>
      <c r="HW63" s="216"/>
      <c r="HX63" s="216"/>
      <c r="HY63" s="216"/>
      <c r="HZ63" s="216"/>
      <c r="IA63" s="216"/>
      <c r="IB63" s="216"/>
      <c r="IC63" s="216"/>
      <c r="ID63" s="216"/>
      <c r="IE63" s="267"/>
      <c r="IF63" s="267"/>
      <c r="IG63" s="267"/>
      <c r="IH63" s="267"/>
      <c r="II63" s="267"/>
      <c r="IJ63" s="267"/>
      <c r="IK63" s="267"/>
      <c r="IL63" s="267"/>
      <c r="IM63" s="216"/>
      <c r="IN63" s="216"/>
      <c r="IO63" s="216"/>
      <c r="IP63" s="216"/>
      <c r="IQ63" s="216"/>
      <c r="IR63" s="216"/>
      <c r="IS63" s="216"/>
      <c r="IT63" s="216"/>
      <c r="IU63" s="267"/>
      <c r="IV63" s="267"/>
      <c r="IW63" s="267"/>
      <c r="IX63" s="267"/>
      <c r="IY63" s="267"/>
      <c r="IZ63" s="267"/>
      <c r="JA63" s="267"/>
      <c r="JB63" s="267"/>
      <c r="JC63" s="195"/>
      <c r="JD63" s="195"/>
      <c r="JE63" s="195"/>
      <c r="JF63" s="195"/>
      <c r="JG63" s="195"/>
      <c r="JH63" s="195"/>
      <c r="JI63" s="195"/>
      <c r="JJ63" s="195"/>
      <c r="JK63" s="216"/>
      <c r="JL63" s="216"/>
      <c r="JM63" s="216"/>
      <c r="JN63" s="216"/>
      <c r="JO63" s="216"/>
      <c r="JP63" s="216"/>
      <c r="JQ63" s="216"/>
      <c r="JR63" s="216"/>
      <c r="JS63" s="5"/>
      <c r="JT63" s="267"/>
      <c r="JU63" s="267"/>
      <c r="JV63" s="267"/>
      <c r="JW63" s="267"/>
      <c r="JX63" s="267"/>
      <c r="JY63" s="267"/>
      <c r="JZ63" s="267"/>
      <c r="KA63" s="267"/>
    </row>
    <row r="64" spans="1:287" s="3" customFormat="1" ht="13.2" x14ac:dyDescent="0.25">
      <c r="A64" s="128">
        <v>7.1</v>
      </c>
      <c r="B64" s="102" t="s">
        <v>21</v>
      </c>
      <c r="C64" s="98"/>
      <c r="E64" s="15" t="s">
        <v>644</v>
      </c>
      <c r="F64" s="59" t="s">
        <v>644</v>
      </c>
      <c r="G64" s="59" t="s">
        <v>644</v>
      </c>
      <c r="H64" s="59">
        <v>11.157805047928516</v>
      </c>
      <c r="I64" s="28">
        <v>5.0167264180827598</v>
      </c>
      <c r="J64" s="28">
        <v>3.1460789159616098</v>
      </c>
      <c r="K64" s="28">
        <v>6.5123040250068156</v>
      </c>
      <c r="L64" s="16">
        <v>6.4544053624226079</v>
      </c>
      <c r="M64" s="224">
        <v>0.99162545773356092</v>
      </c>
      <c r="N64" s="201">
        <v>1.3227539808606914</v>
      </c>
      <c r="O64" s="201">
        <v>1.3381294145943285</v>
      </c>
      <c r="P64" s="201">
        <v>1.1673451994500277</v>
      </c>
      <c r="Q64" s="200">
        <v>1.6714997218214871</v>
      </c>
      <c r="R64" s="200">
        <v>1.9108447228355914</v>
      </c>
      <c r="S64" s="200">
        <v>1.9836138312790492</v>
      </c>
      <c r="T64" s="202">
        <v>1.667318421175539</v>
      </c>
      <c r="U64" s="33">
        <v>0.49937336738889027</v>
      </c>
      <c r="V64" s="65">
        <v>0.49667460735508107</v>
      </c>
      <c r="W64" s="65">
        <v>0.53769324522540984</v>
      </c>
      <c r="X64" s="65">
        <v>0.49636025790319799</v>
      </c>
      <c r="Y64" s="51">
        <v>0.51249685631238406</v>
      </c>
      <c r="Z64" s="51">
        <v>2.9675925826897926</v>
      </c>
      <c r="AA64" s="51">
        <v>2.4332205306558516</v>
      </c>
      <c r="AB64" s="34">
        <v>2.2282784741205273</v>
      </c>
      <c r="AC64" s="15">
        <v>56.424624163903879</v>
      </c>
      <c r="AD64" s="59">
        <v>21.414649353743531</v>
      </c>
      <c r="AE64" s="59">
        <v>33.615177995487521</v>
      </c>
      <c r="AF64" s="59">
        <v>1.2565174789735327</v>
      </c>
      <c r="AG64" s="28">
        <v>1.0458963959983871</v>
      </c>
      <c r="AH64" s="28">
        <v>8.9478232881272177</v>
      </c>
      <c r="AI64" s="28">
        <v>9.878510606458363</v>
      </c>
      <c r="AJ64" s="16">
        <v>10.610501831047509</v>
      </c>
      <c r="AK64" s="224" t="s">
        <v>644</v>
      </c>
      <c r="AL64" s="201">
        <v>3.5140401674623662</v>
      </c>
      <c r="AM64" s="201">
        <v>3.4728529484119668</v>
      </c>
      <c r="AN64" s="201">
        <v>3.875561787867611</v>
      </c>
      <c r="AO64" s="200">
        <v>3.6392809565121689</v>
      </c>
      <c r="AP64" s="200">
        <v>4.5056023176157725</v>
      </c>
      <c r="AQ64" s="200">
        <v>2.3200450336719465</v>
      </c>
      <c r="AR64" s="202" t="s">
        <v>644</v>
      </c>
      <c r="AS64" s="33" t="s">
        <v>644</v>
      </c>
      <c r="AT64" s="65">
        <v>2.8059095465425408</v>
      </c>
      <c r="AU64" s="65">
        <v>3.1757855430467066</v>
      </c>
      <c r="AV64" s="65">
        <v>2.9856269815721808</v>
      </c>
      <c r="AW64" s="51">
        <v>2.718839230153038</v>
      </c>
      <c r="AX64" s="51">
        <v>3.9637378435381749</v>
      </c>
      <c r="AY64" s="51" t="s">
        <v>644</v>
      </c>
      <c r="AZ64" s="34" t="s">
        <v>644</v>
      </c>
      <c r="BA64" s="15" t="s">
        <v>644</v>
      </c>
      <c r="BB64" s="59">
        <v>0.58861294807817544</v>
      </c>
      <c r="BC64" s="59">
        <v>0.78022437160799885</v>
      </c>
      <c r="BD64" s="59">
        <v>0.69696828179709469</v>
      </c>
      <c r="BE64" s="28">
        <v>1.0028671760802419</v>
      </c>
      <c r="BF64" s="28">
        <v>1.0772224709500222</v>
      </c>
      <c r="BG64" s="28">
        <v>0.6039541034846696</v>
      </c>
      <c r="BH64" s="16">
        <v>1.3731157710253938</v>
      </c>
      <c r="BI64" s="224">
        <v>1.7864877040102431</v>
      </c>
      <c r="BJ64" s="201">
        <v>3.1658670154376627</v>
      </c>
      <c r="BK64" s="201">
        <v>4.461260723561419</v>
      </c>
      <c r="BL64" s="201">
        <v>5.110206563428707</v>
      </c>
      <c r="BM64" s="200">
        <v>7.1403153584436803</v>
      </c>
      <c r="BN64" s="200">
        <v>8.0876325654455776</v>
      </c>
      <c r="BO64" s="200">
        <v>8.2859885108168996</v>
      </c>
      <c r="BP64" s="202">
        <v>8.3469565545588473</v>
      </c>
      <c r="BQ64" s="33" t="s">
        <v>644</v>
      </c>
      <c r="BR64" s="65" t="s">
        <v>644</v>
      </c>
      <c r="BS64" s="65" t="s">
        <v>644</v>
      </c>
      <c r="BT64" s="65">
        <v>3.9267770758827858</v>
      </c>
      <c r="BU64" s="51">
        <v>1.8870793115733571</v>
      </c>
      <c r="BV64" s="51">
        <v>2.0000554384070788</v>
      </c>
      <c r="BW64" s="51">
        <v>1.6522808386223264</v>
      </c>
      <c r="BX64" s="34">
        <v>1.6670242123439289</v>
      </c>
      <c r="BY64" s="15" t="s">
        <v>644</v>
      </c>
      <c r="BZ64" s="59">
        <v>4.5633545400630213</v>
      </c>
      <c r="CA64" s="59">
        <v>5.5395634217816481</v>
      </c>
      <c r="CB64" s="59">
        <v>4.7150659084977278</v>
      </c>
      <c r="CC64" s="28">
        <v>4.8982287311566965</v>
      </c>
      <c r="CD64" s="28">
        <v>5.1481450094665737</v>
      </c>
      <c r="CE64" s="28">
        <v>5.6169888050344561</v>
      </c>
      <c r="CF64" s="16">
        <v>6.1739303751117331</v>
      </c>
      <c r="CG64" s="224" t="s">
        <v>644</v>
      </c>
      <c r="CH64" s="201" t="s">
        <v>644</v>
      </c>
      <c r="CI64" s="201" t="s">
        <v>644</v>
      </c>
      <c r="CJ64" s="201" t="s">
        <v>644</v>
      </c>
      <c r="CK64" s="200">
        <v>2.7009233877050969</v>
      </c>
      <c r="CL64" s="200">
        <v>3.4745168072598105</v>
      </c>
      <c r="CM64" s="200">
        <v>3.0834354596151798</v>
      </c>
      <c r="CN64" s="202">
        <v>2.6332378191054944</v>
      </c>
      <c r="CO64" s="33" t="s">
        <v>644</v>
      </c>
      <c r="CP64" s="65" t="s">
        <v>644</v>
      </c>
      <c r="CQ64" s="65" t="s">
        <v>644</v>
      </c>
      <c r="CR64" s="65">
        <v>6.8865035150512686</v>
      </c>
      <c r="CS64" s="51">
        <v>4.4955521762614952</v>
      </c>
      <c r="CT64" s="51">
        <v>4.5697929395551178</v>
      </c>
      <c r="CU64" s="51">
        <v>6.9237677675759848</v>
      </c>
      <c r="CV64" s="34">
        <v>7.1568494665034006</v>
      </c>
      <c r="CW64" s="15" t="s">
        <v>644</v>
      </c>
      <c r="CX64" s="59">
        <v>2.9113420762205129</v>
      </c>
      <c r="CY64" s="59">
        <v>2.9786570925506139</v>
      </c>
      <c r="CZ64" s="59">
        <v>2.7237185387522995</v>
      </c>
      <c r="DA64" s="28">
        <v>2.3173369576396201</v>
      </c>
      <c r="DB64" s="28" t="s">
        <v>644</v>
      </c>
      <c r="DC64" s="28" t="s">
        <v>644</v>
      </c>
      <c r="DD64" s="16" t="s">
        <v>644</v>
      </c>
      <c r="DE64" s="224" t="s">
        <v>644</v>
      </c>
      <c r="DF64" s="201" t="s">
        <v>644</v>
      </c>
      <c r="DG64" s="201" t="s">
        <v>644</v>
      </c>
      <c r="DH64" s="201">
        <v>2.026360576503611</v>
      </c>
      <c r="DI64" s="200">
        <v>2.0487424408156598</v>
      </c>
      <c r="DJ64" s="200">
        <v>1.3533968739437308</v>
      </c>
      <c r="DK64" s="200">
        <v>1.3340892819396668</v>
      </c>
      <c r="DL64" s="202">
        <v>1.3447598099957621</v>
      </c>
      <c r="DM64" s="33" t="s">
        <v>644</v>
      </c>
      <c r="DN64" s="65" t="s">
        <v>644</v>
      </c>
      <c r="DO64" s="65" t="s">
        <v>644</v>
      </c>
      <c r="DP64" s="65" t="s">
        <v>644</v>
      </c>
      <c r="DQ64" s="51">
        <v>2.5333991033088887</v>
      </c>
      <c r="DR64" s="51">
        <v>2.3589769769560536</v>
      </c>
      <c r="DS64" s="51">
        <v>4.0417400363851925</v>
      </c>
      <c r="DT64" s="34">
        <v>4.246522709658815</v>
      </c>
      <c r="DU64" s="15" t="s">
        <v>644</v>
      </c>
      <c r="DV64" s="59">
        <v>4.75</v>
      </c>
      <c r="DW64" s="59">
        <v>4.75</v>
      </c>
      <c r="DX64" s="59">
        <v>8</v>
      </c>
      <c r="DY64" s="28" t="s">
        <v>644</v>
      </c>
      <c r="DZ64" s="28" t="s">
        <v>644</v>
      </c>
      <c r="EA64" s="28" t="s">
        <v>644</v>
      </c>
      <c r="EB64" s="16" t="s">
        <v>644</v>
      </c>
      <c r="EC64" s="93"/>
      <c r="ED64" s="15" t="s">
        <v>644</v>
      </c>
      <c r="EE64" s="59" t="s">
        <v>644</v>
      </c>
      <c r="EF64" s="59" t="s">
        <v>644</v>
      </c>
      <c r="EG64" s="59">
        <v>0</v>
      </c>
      <c r="EH64" s="28">
        <v>0</v>
      </c>
      <c r="EI64" s="28">
        <v>0</v>
      </c>
      <c r="EJ64" s="28">
        <v>0</v>
      </c>
      <c r="EK64" s="16">
        <v>0</v>
      </c>
      <c r="EL64" s="224" t="s">
        <v>644</v>
      </c>
      <c r="EM64" s="201" t="s">
        <v>644</v>
      </c>
      <c r="EN64" s="201">
        <v>0</v>
      </c>
      <c r="EO64" s="201">
        <v>0</v>
      </c>
      <c r="EP64" s="200">
        <v>0</v>
      </c>
      <c r="EQ64" s="200">
        <v>0</v>
      </c>
      <c r="ER64" s="200">
        <v>6.3559071941778428E-2</v>
      </c>
      <c r="ES64" s="202">
        <v>5.13621880409421E-2</v>
      </c>
      <c r="ET64" s="33" t="s">
        <v>644</v>
      </c>
      <c r="EU64" s="65" t="s">
        <v>644</v>
      </c>
      <c r="EV64" s="65" t="s">
        <v>644</v>
      </c>
      <c r="EW64" s="65" t="s">
        <v>644</v>
      </c>
      <c r="EX64" s="51">
        <v>0</v>
      </c>
      <c r="EY64" s="51">
        <v>0</v>
      </c>
      <c r="EZ64" s="51">
        <v>0</v>
      </c>
      <c r="FA64" s="34">
        <v>0</v>
      </c>
      <c r="FB64" s="15" t="s">
        <v>644</v>
      </c>
      <c r="FC64" s="59" t="s">
        <v>644</v>
      </c>
      <c r="FD64" s="59" t="s">
        <v>644</v>
      </c>
      <c r="FE64" s="59" t="s">
        <v>644</v>
      </c>
      <c r="FF64" s="28" t="s">
        <v>644</v>
      </c>
      <c r="FG64" s="28">
        <v>3.2219476808377396</v>
      </c>
      <c r="FH64" s="28">
        <v>1.3446415121001383</v>
      </c>
      <c r="FI64" s="16">
        <v>1.2220367051427246</v>
      </c>
      <c r="FJ64" s="224" t="s">
        <v>644</v>
      </c>
      <c r="FK64" s="201" t="s">
        <v>644</v>
      </c>
      <c r="FL64" s="201">
        <v>2.039137773743565</v>
      </c>
      <c r="FM64" s="201">
        <v>1.8194254935185801</v>
      </c>
      <c r="FN64" s="200">
        <v>2.5489389025112326</v>
      </c>
      <c r="FO64" s="200">
        <v>1.4093397049889911</v>
      </c>
      <c r="FP64" s="200">
        <v>1.12985662213858</v>
      </c>
      <c r="FQ64" s="202">
        <v>0.88572834398211719</v>
      </c>
      <c r="FR64" s="33" t="s">
        <v>644</v>
      </c>
      <c r="FS64" s="65">
        <v>0</v>
      </c>
      <c r="FT64" s="65">
        <v>0</v>
      </c>
      <c r="FU64" s="65">
        <v>0</v>
      </c>
      <c r="FV64" s="51">
        <v>0</v>
      </c>
      <c r="FW64" s="51">
        <v>0</v>
      </c>
      <c r="FX64" s="51">
        <v>0</v>
      </c>
      <c r="FY64" s="34">
        <v>0</v>
      </c>
      <c r="FZ64" s="15" t="s">
        <v>644</v>
      </c>
      <c r="GA64" s="59" t="s">
        <v>644</v>
      </c>
      <c r="GB64" s="59" t="s">
        <v>644</v>
      </c>
      <c r="GC64" s="59">
        <v>0</v>
      </c>
      <c r="GD64" s="28">
        <v>0</v>
      </c>
      <c r="GE64" s="28">
        <v>0</v>
      </c>
      <c r="GF64" s="28">
        <v>0</v>
      </c>
      <c r="GG64" s="16">
        <v>0</v>
      </c>
      <c r="GH64" s="224" t="s">
        <v>644</v>
      </c>
      <c r="GI64" s="201" t="s">
        <v>644</v>
      </c>
      <c r="GJ64" s="201" t="s">
        <v>644</v>
      </c>
      <c r="GK64" s="201">
        <v>3.4294517386754362</v>
      </c>
      <c r="GL64" s="200">
        <v>1.7803779556438237</v>
      </c>
      <c r="GM64" s="200">
        <v>0.96141209908285041</v>
      </c>
      <c r="GN64" s="200">
        <v>0.51551355320517178</v>
      </c>
      <c r="GO64" s="202">
        <v>0.46175671210261077</v>
      </c>
      <c r="GP64" s="93"/>
      <c r="GQ64" s="15" t="s">
        <v>644</v>
      </c>
      <c r="GR64" s="59" t="s">
        <v>644</v>
      </c>
      <c r="GS64" s="59" t="s">
        <v>644</v>
      </c>
      <c r="GT64" s="59">
        <v>2.3368678673497731</v>
      </c>
      <c r="GU64" s="28">
        <v>1.9691769814889244</v>
      </c>
      <c r="GV64" s="28">
        <v>2.6680111375410669</v>
      </c>
      <c r="GW64" s="28">
        <v>3.9581197632249596</v>
      </c>
      <c r="GX64" s="16">
        <v>4.3015544300218034</v>
      </c>
      <c r="GY64" s="224" t="s">
        <v>644</v>
      </c>
      <c r="GZ64" s="201">
        <v>1.7928019216214726</v>
      </c>
      <c r="HA64" s="201">
        <v>1.7860973345635893</v>
      </c>
      <c r="HB64" s="201">
        <v>1.7863603963711729</v>
      </c>
      <c r="HC64" s="200">
        <v>1.7332605542648019</v>
      </c>
      <c r="HD64" s="200">
        <v>1.6912138529595491</v>
      </c>
      <c r="HE64" s="200">
        <v>2.733011527287533</v>
      </c>
      <c r="HF64" s="202">
        <v>2.6484004172830273</v>
      </c>
      <c r="HG64" s="33" t="s">
        <v>644</v>
      </c>
      <c r="HH64" s="65" t="s">
        <v>644</v>
      </c>
      <c r="HI64" s="65" t="s">
        <v>644</v>
      </c>
      <c r="HJ64" s="65" t="s">
        <v>644</v>
      </c>
      <c r="HK64" s="51" t="s">
        <v>644</v>
      </c>
      <c r="HL64" s="51" t="s">
        <v>644</v>
      </c>
      <c r="HM64" s="51" t="s">
        <v>644</v>
      </c>
      <c r="HN64" s="34" t="s">
        <v>644</v>
      </c>
      <c r="HO64" s="15" t="s">
        <v>644</v>
      </c>
      <c r="HP64" s="59">
        <v>1.9776578743690074</v>
      </c>
      <c r="HQ64" s="59">
        <v>1.8523260622048929</v>
      </c>
      <c r="HR64" s="59">
        <v>1.5057388428809428</v>
      </c>
      <c r="HS64" s="28">
        <v>1.4217735852030422</v>
      </c>
      <c r="HT64" s="28">
        <v>1.3176823909603492</v>
      </c>
      <c r="HU64" s="28">
        <v>0.85699128599105645</v>
      </c>
      <c r="HV64" s="16">
        <v>0.5351591161213094</v>
      </c>
      <c r="HW64" s="224" t="s">
        <v>644</v>
      </c>
      <c r="HX64" s="201" t="s">
        <v>644</v>
      </c>
      <c r="HY64" s="201" t="s">
        <v>644</v>
      </c>
      <c r="HZ64" s="201" t="s">
        <v>644</v>
      </c>
      <c r="IA64" s="200" t="s">
        <v>644</v>
      </c>
      <c r="IB64" s="200">
        <v>0.27900605335894807</v>
      </c>
      <c r="IC64" s="200">
        <v>0.25944102199584973</v>
      </c>
      <c r="ID64" s="202">
        <v>0.23481840032281986</v>
      </c>
      <c r="IE64" s="33" t="s">
        <v>644</v>
      </c>
      <c r="IF64" s="65">
        <v>0.17804471293896731</v>
      </c>
      <c r="IG64" s="65">
        <v>0.16384226145855213</v>
      </c>
      <c r="IH64" s="65">
        <v>0.15712417018992381</v>
      </c>
      <c r="II64" s="51">
        <v>0.20161259483108851</v>
      </c>
      <c r="IJ64" s="51">
        <v>0.12417689478487005</v>
      </c>
      <c r="IK64" s="51">
        <v>0.10624077756792599</v>
      </c>
      <c r="IL64" s="34">
        <v>9.1777971544053705E-2</v>
      </c>
      <c r="IM64" s="224" t="s">
        <v>644</v>
      </c>
      <c r="IN64" s="201" t="s">
        <v>644</v>
      </c>
      <c r="IO64" s="201" t="s">
        <v>644</v>
      </c>
      <c r="IP64" s="201">
        <v>47.17746024652979</v>
      </c>
      <c r="IQ64" s="200">
        <v>44.355425162299731</v>
      </c>
      <c r="IR64" s="200">
        <v>49.008473516794581</v>
      </c>
      <c r="IS64" s="200">
        <v>48.065368165996254</v>
      </c>
      <c r="IT64" s="202">
        <v>48.42197664015027</v>
      </c>
      <c r="IU64" s="33" t="s">
        <v>644</v>
      </c>
      <c r="IV64" s="65">
        <v>0.48254113799406273</v>
      </c>
      <c r="IW64" s="65">
        <v>0.51069279630327102</v>
      </c>
      <c r="IX64" s="65">
        <v>0.17032924618327475</v>
      </c>
      <c r="IY64" s="51">
        <v>0.16357107675773191</v>
      </c>
      <c r="IZ64" s="51">
        <v>0.15789755746869008</v>
      </c>
      <c r="JA64" s="51">
        <v>0.13421505355411167</v>
      </c>
      <c r="JB64" s="34">
        <v>0.11722264049482198</v>
      </c>
      <c r="JC64" s="15" t="s">
        <v>644</v>
      </c>
      <c r="JD64" s="59" t="s">
        <v>644</v>
      </c>
      <c r="JE64" s="59" t="s">
        <v>644</v>
      </c>
      <c r="JF64" s="59" t="s">
        <v>644</v>
      </c>
      <c r="JG64" s="28">
        <v>1.0301567688406867</v>
      </c>
      <c r="JH64" s="28">
        <v>2.0857891492318537</v>
      </c>
      <c r="JI64" s="28">
        <v>1.7849656900465756</v>
      </c>
      <c r="JJ64" s="16">
        <v>1.5754296104652132</v>
      </c>
      <c r="JK64" s="224" t="s">
        <v>644</v>
      </c>
      <c r="JL64" s="201" t="s">
        <v>644</v>
      </c>
      <c r="JM64" s="201" t="s">
        <v>644</v>
      </c>
      <c r="JN64" s="201" t="s">
        <v>644</v>
      </c>
      <c r="JO64" s="200" t="s">
        <v>644</v>
      </c>
      <c r="JP64" s="200" t="s">
        <v>644</v>
      </c>
      <c r="JQ64" s="200">
        <v>0.45244164953559513</v>
      </c>
      <c r="JR64" s="202">
        <v>0.32579519763064513</v>
      </c>
      <c r="JS64" s="5"/>
      <c r="JT64" s="33" t="s">
        <v>644</v>
      </c>
      <c r="JU64" s="65">
        <v>0.38441309970085813</v>
      </c>
      <c r="JV64" s="65">
        <v>0.35621586545177153</v>
      </c>
      <c r="JW64" s="65">
        <v>0.16096986488957632</v>
      </c>
      <c r="JX64" s="51">
        <v>0.14851164340271153</v>
      </c>
      <c r="JY64" s="51">
        <v>0.15213465214318395</v>
      </c>
      <c r="JZ64" s="51">
        <v>0.14199053004091358</v>
      </c>
      <c r="KA64" s="34">
        <v>0.12998630883095952</v>
      </c>
    </row>
    <row r="65" spans="1:287" s="3" customFormat="1" ht="13.2" x14ac:dyDescent="0.25">
      <c r="A65" s="129">
        <v>7.2</v>
      </c>
      <c r="B65" s="104" t="s">
        <v>50</v>
      </c>
      <c r="C65" s="98"/>
      <c r="E65" s="17" t="s">
        <v>644</v>
      </c>
      <c r="F65" s="57" t="s">
        <v>644</v>
      </c>
      <c r="G65" s="57" t="s">
        <v>644</v>
      </c>
      <c r="H65" s="57" t="s">
        <v>644</v>
      </c>
      <c r="I65" s="29" t="s">
        <v>644</v>
      </c>
      <c r="J65" s="29" t="s">
        <v>644</v>
      </c>
      <c r="K65" s="29" t="s">
        <v>644</v>
      </c>
      <c r="L65" s="18" t="s">
        <v>644</v>
      </c>
      <c r="M65" s="225">
        <v>0.24396568494443391</v>
      </c>
      <c r="N65" s="204">
        <v>0.2098311836140776</v>
      </c>
      <c r="O65" s="204">
        <v>0.2165540039691857</v>
      </c>
      <c r="P65" s="204">
        <v>0.18891541744618828</v>
      </c>
      <c r="Q65" s="203">
        <v>0.45613245367047944</v>
      </c>
      <c r="R65" s="203">
        <v>0.52029367546871719</v>
      </c>
      <c r="S65" s="203">
        <v>0.46071087353069529</v>
      </c>
      <c r="T65" s="205">
        <v>0.37752119838914688</v>
      </c>
      <c r="U65" s="35" t="s">
        <v>644</v>
      </c>
      <c r="V65" s="58" t="s">
        <v>644</v>
      </c>
      <c r="W65" s="58" t="s">
        <v>644</v>
      </c>
      <c r="X65" s="58" t="s">
        <v>644</v>
      </c>
      <c r="Y65" s="52" t="s">
        <v>644</v>
      </c>
      <c r="Z65" s="52" t="s">
        <v>644</v>
      </c>
      <c r="AA65" s="52" t="s">
        <v>644</v>
      </c>
      <c r="AB65" s="36" t="s">
        <v>644</v>
      </c>
      <c r="AC65" s="17" t="s">
        <v>644</v>
      </c>
      <c r="AD65" s="57">
        <v>2.9675483165836396</v>
      </c>
      <c r="AE65" s="57" t="s">
        <v>644</v>
      </c>
      <c r="AF65" s="57" t="s">
        <v>644</v>
      </c>
      <c r="AG65" s="29" t="s">
        <v>644</v>
      </c>
      <c r="AH65" s="29" t="s">
        <v>644</v>
      </c>
      <c r="AI65" s="29" t="s">
        <v>644</v>
      </c>
      <c r="AJ65" s="18" t="s">
        <v>644</v>
      </c>
      <c r="AK65" s="225" t="s">
        <v>644</v>
      </c>
      <c r="AL65" s="204">
        <v>1.4056160669849467</v>
      </c>
      <c r="AM65" s="204">
        <v>2.2423201125671848</v>
      </c>
      <c r="AN65" s="204">
        <v>1.8269476691517148</v>
      </c>
      <c r="AO65" s="203">
        <v>1.5721918330965867</v>
      </c>
      <c r="AP65" s="203">
        <v>1.9223903221827299</v>
      </c>
      <c r="AQ65" s="203">
        <v>1.6533088681098069</v>
      </c>
      <c r="AR65" s="205">
        <v>1.4039577529694656</v>
      </c>
      <c r="AS65" s="35" t="s">
        <v>644</v>
      </c>
      <c r="AT65" s="58" t="s">
        <v>644</v>
      </c>
      <c r="AU65" s="58" t="s">
        <v>644</v>
      </c>
      <c r="AV65" s="58" t="s">
        <v>644</v>
      </c>
      <c r="AW65" s="52" t="s">
        <v>644</v>
      </c>
      <c r="AX65" s="52" t="s">
        <v>644</v>
      </c>
      <c r="AY65" s="52" t="s">
        <v>644</v>
      </c>
      <c r="AZ65" s="36" t="s">
        <v>644</v>
      </c>
      <c r="BA65" s="17" t="s">
        <v>644</v>
      </c>
      <c r="BB65" s="57" t="s">
        <v>644</v>
      </c>
      <c r="BC65" s="57" t="s">
        <v>644</v>
      </c>
      <c r="BD65" s="57" t="s">
        <v>644</v>
      </c>
      <c r="BE65" s="29" t="s">
        <v>644</v>
      </c>
      <c r="BF65" s="29" t="s">
        <v>644</v>
      </c>
      <c r="BG65" s="29" t="s">
        <v>644</v>
      </c>
      <c r="BH65" s="18" t="s">
        <v>644</v>
      </c>
      <c r="BI65" s="225" t="s">
        <v>644</v>
      </c>
      <c r="BJ65" s="204">
        <v>0.84808133971714272</v>
      </c>
      <c r="BK65" s="204">
        <v>0.88828725738319136</v>
      </c>
      <c r="BL65" s="204">
        <v>0.89740588579958458</v>
      </c>
      <c r="BM65" s="203">
        <v>1.2142086236499585</v>
      </c>
      <c r="BN65" s="203">
        <v>1.2201009897500346</v>
      </c>
      <c r="BO65" s="203">
        <v>1.2784844171141918</v>
      </c>
      <c r="BP65" s="205">
        <v>1.2328340966381233</v>
      </c>
      <c r="BQ65" s="35" t="s">
        <v>644</v>
      </c>
      <c r="BR65" s="58" t="s">
        <v>644</v>
      </c>
      <c r="BS65" s="58" t="s">
        <v>644</v>
      </c>
      <c r="BT65" s="58" t="s">
        <v>644</v>
      </c>
      <c r="BU65" s="52" t="s">
        <v>644</v>
      </c>
      <c r="BV65" s="52" t="s">
        <v>644</v>
      </c>
      <c r="BW65" s="52" t="s">
        <v>644</v>
      </c>
      <c r="BX65" s="36" t="s">
        <v>644</v>
      </c>
      <c r="BY65" s="17" t="s">
        <v>644</v>
      </c>
      <c r="BZ65" s="57" t="s">
        <v>644</v>
      </c>
      <c r="CA65" s="57" t="s">
        <v>644</v>
      </c>
      <c r="CB65" s="57" t="s">
        <v>644</v>
      </c>
      <c r="CC65" s="29" t="s">
        <v>644</v>
      </c>
      <c r="CD65" s="29" t="s">
        <v>644</v>
      </c>
      <c r="CE65" s="29" t="s">
        <v>644</v>
      </c>
      <c r="CF65" s="18" t="s">
        <v>644</v>
      </c>
      <c r="CG65" s="225" t="s">
        <v>644</v>
      </c>
      <c r="CH65" s="204" t="s">
        <v>644</v>
      </c>
      <c r="CI65" s="204" t="s">
        <v>644</v>
      </c>
      <c r="CJ65" s="204">
        <v>3.4237616727703748</v>
      </c>
      <c r="CK65" s="203">
        <v>1.4422930890345216</v>
      </c>
      <c r="CL65" s="203">
        <v>6.0524387896218448</v>
      </c>
      <c r="CM65" s="203">
        <v>5.0642795223177224</v>
      </c>
      <c r="CN65" s="205">
        <v>4.2854748579660509</v>
      </c>
      <c r="CO65" s="35" t="s">
        <v>644</v>
      </c>
      <c r="CP65" s="58" t="s">
        <v>644</v>
      </c>
      <c r="CQ65" s="58" t="s">
        <v>644</v>
      </c>
      <c r="CR65" s="58" t="s">
        <v>644</v>
      </c>
      <c r="CS65" s="52" t="s">
        <v>644</v>
      </c>
      <c r="CT65" s="52" t="s">
        <v>644</v>
      </c>
      <c r="CU65" s="52" t="s">
        <v>644</v>
      </c>
      <c r="CV65" s="36" t="s">
        <v>644</v>
      </c>
      <c r="CW65" s="17" t="s">
        <v>644</v>
      </c>
      <c r="CX65" s="57" t="s">
        <v>644</v>
      </c>
      <c r="CY65" s="57" t="s">
        <v>644</v>
      </c>
      <c r="CZ65" s="57" t="s">
        <v>644</v>
      </c>
      <c r="DA65" s="29" t="s">
        <v>644</v>
      </c>
      <c r="DB65" s="29" t="s">
        <v>644</v>
      </c>
      <c r="DC65" s="29" t="s">
        <v>644</v>
      </c>
      <c r="DD65" s="18" t="s">
        <v>644</v>
      </c>
      <c r="DE65" s="225" t="s">
        <v>644</v>
      </c>
      <c r="DF65" s="204" t="s">
        <v>644</v>
      </c>
      <c r="DG65" s="204" t="s">
        <v>644</v>
      </c>
      <c r="DH65" s="204" t="s">
        <v>644</v>
      </c>
      <c r="DI65" s="203" t="s">
        <v>644</v>
      </c>
      <c r="DJ65" s="203" t="s">
        <v>644</v>
      </c>
      <c r="DK65" s="203" t="s">
        <v>644</v>
      </c>
      <c r="DL65" s="205" t="s">
        <v>644</v>
      </c>
      <c r="DM65" s="35" t="s">
        <v>644</v>
      </c>
      <c r="DN65" s="58" t="s">
        <v>644</v>
      </c>
      <c r="DO65" s="58" t="s">
        <v>644</v>
      </c>
      <c r="DP65" s="58" t="s">
        <v>644</v>
      </c>
      <c r="DQ65" s="52" t="s">
        <v>644</v>
      </c>
      <c r="DR65" s="52">
        <v>0.74843044650412938</v>
      </c>
      <c r="DS65" s="52">
        <v>1.3300624099328822</v>
      </c>
      <c r="DT65" s="36">
        <v>1.6236704478107233</v>
      </c>
      <c r="DU65" s="17" t="s">
        <v>644</v>
      </c>
      <c r="DV65" s="57">
        <v>8</v>
      </c>
      <c r="DW65" s="57">
        <v>8</v>
      </c>
      <c r="DX65" s="57" t="s">
        <v>644</v>
      </c>
      <c r="DY65" s="29" t="s">
        <v>644</v>
      </c>
      <c r="DZ65" s="29">
        <v>0.03</v>
      </c>
      <c r="EA65" s="29">
        <v>0.91</v>
      </c>
      <c r="EB65" s="18">
        <v>22.119999999999997</v>
      </c>
      <c r="EC65" s="93"/>
      <c r="ED65" s="17" t="s">
        <v>644</v>
      </c>
      <c r="EE65" s="57" t="s">
        <v>644</v>
      </c>
      <c r="EF65" s="57" t="s">
        <v>644</v>
      </c>
      <c r="EG65" s="57" t="s">
        <v>644</v>
      </c>
      <c r="EH65" s="29" t="s">
        <v>644</v>
      </c>
      <c r="EI65" s="29" t="s">
        <v>644</v>
      </c>
      <c r="EJ65" s="29" t="s">
        <v>644</v>
      </c>
      <c r="EK65" s="18" t="s">
        <v>644</v>
      </c>
      <c r="EL65" s="225" t="s">
        <v>644</v>
      </c>
      <c r="EM65" s="204" t="s">
        <v>644</v>
      </c>
      <c r="EN65" s="204" t="s">
        <v>644</v>
      </c>
      <c r="EO65" s="204" t="s">
        <v>644</v>
      </c>
      <c r="EP65" s="203" t="s">
        <v>644</v>
      </c>
      <c r="EQ65" s="203" t="s">
        <v>644</v>
      </c>
      <c r="ER65" s="203" t="s">
        <v>644</v>
      </c>
      <c r="ES65" s="205" t="s">
        <v>644</v>
      </c>
      <c r="ET65" s="35" t="s">
        <v>644</v>
      </c>
      <c r="EU65" s="58" t="s">
        <v>644</v>
      </c>
      <c r="EV65" s="58" t="s">
        <v>644</v>
      </c>
      <c r="EW65" s="58" t="s">
        <v>644</v>
      </c>
      <c r="EX65" s="52" t="s">
        <v>644</v>
      </c>
      <c r="EY65" s="52" t="s">
        <v>644</v>
      </c>
      <c r="EZ65" s="52" t="s">
        <v>644</v>
      </c>
      <c r="FA65" s="36" t="s">
        <v>644</v>
      </c>
      <c r="FB65" s="17" t="s">
        <v>644</v>
      </c>
      <c r="FC65" s="57" t="s">
        <v>644</v>
      </c>
      <c r="FD65" s="57" t="s">
        <v>644</v>
      </c>
      <c r="FE65" s="57" t="s">
        <v>644</v>
      </c>
      <c r="FF65" s="29" t="s">
        <v>644</v>
      </c>
      <c r="FG65" s="29" t="s">
        <v>644</v>
      </c>
      <c r="FH65" s="29" t="s">
        <v>644</v>
      </c>
      <c r="FI65" s="18" t="s">
        <v>644</v>
      </c>
      <c r="FJ65" s="225" t="s">
        <v>644</v>
      </c>
      <c r="FK65" s="204" t="s">
        <v>644</v>
      </c>
      <c r="FL65" s="204" t="s">
        <v>644</v>
      </c>
      <c r="FM65" s="204" t="s">
        <v>644</v>
      </c>
      <c r="FN65" s="203" t="s">
        <v>644</v>
      </c>
      <c r="FO65" s="203" t="s">
        <v>644</v>
      </c>
      <c r="FP65" s="203" t="s">
        <v>644</v>
      </c>
      <c r="FQ65" s="205" t="s">
        <v>644</v>
      </c>
      <c r="FR65" s="35" t="s">
        <v>644</v>
      </c>
      <c r="FS65" s="58" t="s">
        <v>644</v>
      </c>
      <c r="FT65" s="58" t="s">
        <v>644</v>
      </c>
      <c r="FU65" s="58" t="s">
        <v>644</v>
      </c>
      <c r="FV65" s="52" t="s">
        <v>644</v>
      </c>
      <c r="FW65" s="52" t="s">
        <v>644</v>
      </c>
      <c r="FX65" s="52" t="s">
        <v>644</v>
      </c>
      <c r="FY65" s="36" t="s">
        <v>644</v>
      </c>
      <c r="FZ65" s="17" t="s">
        <v>644</v>
      </c>
      <c r="GA65" s="57" t="s">
        <v>644</v>
      </c>
      <c r="GB65" s="57" t="s">
        <v>644</v>
      </c>
      <c r="GC65" s="57" t="s">
        <v>644</v>
      </c>
      <c r="GD65" s="29" t="s">
        <v>644</v>
      </c>
      <c r="GE65" s="29" t="s">
        <v>644</v>
      </c>
      <c r="GF65" s="29" t="s">
        <v>644</v>
      </c>
      <c r="GG65" s="18" t="s">
        <v>644</v>
      </c>
      <c r="GH65" s="225" t="s">
        <v>644</v>
      </c>
      <c r="GI65" s="204" t="s">
        <v>644</v>
      </c>
      <c r="GJ65" s="204" t="s">
        <v>644</v>
      </c>
      <c r="GK65" s="204" t="s">
        <v>644</v>
      </c>
      <c r="GL65" s="203" t="s">
        <v>644</v>
      </c>
      <c r="GM65" s="203" t="s">
        <v>644</v>
      </c>
      <c r="GN65" s="203" t="s">
        <v>644</v>
      </c>
      <c r="GO65" s="205" t="s">
        <v>644</v>
      </c>
      <c r="GP65" s="93"/>
      <c r="GQ65" s="17" t="s">
        <v>644</v>
      </c>
      <c r="GR65" s="57" t="s">
        <v>644</v>
      </c>
      <c r="GS65" s="57" t="s">
        <v>644</v>
      </c>
      <c r="GT65" s="57">
        <v>0</v>
      </c>
      <c r="GU65" s="29">
        <v>3.0295030484444991</v>
      </c>
      <c r="GV65" s="29">
        <v>3.5573481833880889</v>
      </c>
      <c r="GW65" s="29">
        <v>3.9581197632249596</v>
      </c>
      <c r="GX65" s="18">
        <v>3.308888023093695</v>
      </c>
      <c r="GY65" s="225" t="s">
        <v>644</v>
      </c>
      <c r="GZ65" s="204" t="s">
        <v>644</v>
      </c>
      <c r="HA65" s="204" t="s">
        <v>644</v>
      </c>
      <c r="HB65" s="204" t="s">
        <v>644</v>
      </c>
      <c r="HC65" s="203" t="s">
        <v>644</v>
      </c>
      <c r="HD65" s="203" t="s">
        <v>644</v>
      </c>
      <c r="HE65" s="203" t="s">
        <v>644</v>
      </c>
      <c r="HF65" s="205" t="s">
        <v>644</v>
      </c>
      <c r="HG65" s="35" t="s">
        <v>644</v>
      </c>
      <c r="HH65" s="58" t="s">
        <v>644</v>
      </c>
      <c r="HI65" s="58" t="s">
        <v>644</v>
      </c>
      <c r="HJ65" s="58" t="s">
        <v>644</v>
      </c>
      <c r="HK65" s="52" t="s">
        <v>644</v>
      </c>
      <c r="HL65" s="52" t="s">
        <v>644</v>
      </c>
      <c r="HM65" s="52" t="s">
        <v>644</v>
      </c>
      <c r="HN65" s="36" t="s">
        <v>644</v>
      </c>
      <c r="HO65" s="17" t="s">
        <v>644</v>
      </c>
      <c r="HP65" s="57" t="s">
        <v>644</v>
      </c>
      <c r="HQ65" s="57" t="s">
        <v>644</v>
      </c>
      <c r="HR65" s="57" t="s">
        <v>644</v>
      </c>
      <c r="HS65" s="29" t="s">
        <v>644</v>
      </c>
      <c r="HT65" s="29" t="s">
        <v>644</v>
      </c>
      <c r="HU65" s="29" t="s">
        <v>644</v>
      </c>
      <c r="HV65" s="18" t="s">
        <v>644</v>
      </c>
      <c r="HW65" s="225" t="s">
        <v>644</v>
      </c>
      <c r="HX65" s="204" t="s">
        <v>644</v>
      </c>
      <c r="HY65" s="204" t="s">
        <v>644</v>
      </c>
      <c r="HZ65" s="204" t="s">
        <v>644</v>
      </c>
      <c r="IA65" s="203" t="s">
        <v>644</v>
      </c>
      <c r="IB65" s="203" t="s">
        <v>644</v>
      </c>
      <c r="IC65" s="203" t="s">
        <v>644</v>
      </c>
      <c r="ID65" s="205" t="s">
        <v>644</v>
      </c>
      <c r="IE65" s="35" t="s">
        <v>644</v>
      </c>
      <c r="IF65" s="58" t="s">
        <v>644</v>
      </c>
      <c r="IG65" s="58" t="s">
        <v>644</v>
      </c>
      <c r="IH65" s="58" t="s">
        <v>644</v>
      </c>
      <c r="II65" s="52" t="s">
        <v>644</v>
      </c>
      <c r="IJ65" s="52" t="s">
        <v>644</v>
      </c>
      <c r="IK65" s="52" t="s">
        <v>644</v>
      </c>
      <c r="IL65" s="36" t="s">
        <v>644</v>
      </c>
      <c r="IM65" s="225" t="s">
        <v>644</v>
      </c>
      <c r="IN65" s="204" t="s">
        <v>644</v>
      </c>
      <c r="IO65" s="204" t="s">
        <v>644</v>
      </c>
      <c r="IP65" s="204" t="s">
        <v>644</v>
      </c>
      <c r="IQ65" s="203" t="s">
        <v>644</v>
      </c>
      <c r="IR65" s="203" t="s">
        <v>644</v>
      </c>
      <c r="IS65" s="203" t="s">
        <v>644</v>
      </c>
      <c r="IT65" s="205" t="s">
        <v>644</v>
      </c>
      <c r="IU65" s="35" t="s">
        <v>644</v>
      </c>
      <c r="IV65" s="58" t="s">
        <v>644</v>
      </c>
      <c r="IW65" s="58" t="s">
        <v>644</v>
      </c>
      <c r="IX65" s="58" t="s">
        <v>644</v>
      </c>
      <c r="IY65" s="52" t="s">
        <v>644</v>
      </c>
      <c r="IZ65" s="52" t="s">
        <v>644</v>
      </c>
      <c r="JA65" s="52" t="s">
        <v>644</v>
      </c>
      <c r="JB65" s="36" t="s">
        <v>644</v>
      </c>
      <c r="JC65" s="17" t="s">
        <v>644</v>
      </c>
      <c r="JD65" s="57" t="s">
        <v>644</v>
      </c>
      <c r="JE65" s="57" t="s">
        <v>644</v>
      </c>
      <c r="JF65" s="57" t="s">
        <v>644</v>
      </c>
      <c r="JG65" s="29" t="s">
        <v>644</v>
      </c>
      <c r="JH65" s="29" t="s">
        <v>644</v>
      </c>
      <c r="JI65" s="29" t="s">
        <v>644</v>
      </c>
      <c r="JJ65" s="18" t="s">
        <v>644</v>
      </c>
      <c r="JK65" s="225" t="s">
        <v>644</v>
      </c>
      <c r="JL65" s="204" t="s">
        <v>644</v>
      </c>
      <c r="JM65" s="204" t="s">
        <v>644</v>
      </c>
      <c r="JN65" s="204" t="s">
        <v>644</v>
      </c>
      <c r="JO65" s="203" t="s">
        <v>644</v>
      </c>
      <c r="JP65" s="203" t="s">
        <v>644</v>
      </c>
      <c r="JQ65" s="203" t="s">
        <v>644</v>
      </c>
      <c r="JR65" s="205" t="s">
        <v>644</v>
      </c>
      <c r="JS65" s="5"/>
      <c r="JT65" s="35" t="s">
        <v>644</v>
      </c>
      <c r="JU65" s="58" t="s">
        <v>644</v>
      </c>
      <c r="JV65" s="58" t="s">
        <v>644</v>
      </c>
      <c r="JW65" s="58" t="s">
        <v>644</v>
      </c>
      <c r="JX65" s="52" t="s">
        <v>644</v>
      </c>
      <c r="JY65" s="52" t="s">
        <v>644</v>
      </c>
      <c r="JZ65" s="52" t="s">
        <v>644</v>
      </c>
      <c r="KA65" s="36" t="s">
        <v>644</v>
      </c>
    </row>
    <row r="66" spans="1:287" s="3" customFormat="1" ht="13.2" x14ac:dyDescent="0.25">
      <c r="A66" s="129">
        <v>7.3</v>
      </c>
      <c r="B66" s="104" t="s">
        <v>158</v>
      </c>
      <c r="C66" s="98"/>
      <c r="E66" s="17" t="s">
        <v>644</v>
      </c>
      <c r="F66" s="57" t="s">
        <v>644</v>
      </c>
      <c r="G66" s="57" t="s">
        <v>644</v>
      </c>
      <c r="H66" s="57">
        <v>0</v>
      </c>
      <c r="I66" s="29">
        <v>0</v>
      </c>
      <c r="J66" s="29">
        <v>5.8065784633506229E-2</v>
      </c>
      <c r="K66" s="29">
        <v>0.12019471001361742</v>
      </c>
      <c r="L66" s="18">
        <v>0.11915825284472506</v>
      </c>
      <c r="M66" s="225" t="s">
        <v>644</v>
      </c>
      <c r="N66" s="204" t="s">
        <v>644</v>
      </c>
      <c r="O66" s="204">
        <v>0.27847509135608828</v>
      </c>
      <c r="P66" s="204">
        <v>0.24293357392452863</v>
      </c>
      <c r="Q66" s="203">
        <v>0.22049240244240115</v>
      </c>
      <c r="R66" s="203">
        <v>0.27072856212245294</v>
      </c>
      <c r="S66" s="203">
        <v>0.23792169660214377</v>
      </c>
      <c r="T66" s="205">
        <v>0.19842660089245981</v>
      </c>
      <c r="U66" s="35" t="s">
        <v>644</v>
      </c>
      <c r="V66" s="58" t="s">
        <v>644</v>
      </c>
      <c r="W66" s="58" t="s">
        <v>644</v>
      </c>
      <c r="X66" s="58" t="s">
        <v>644</v>
      </c>
      <c r="Y66" s="52" t="s">
        <v>644</v>
      </c>
      <c r="Z66" s="52" t="s">
        <v>644</v>
      </c>
      <c r="AA66" s="52" t="s">
        <v>644</v>
      </c>
      <c r="AB66" s="36" t="s">
        <v>644</v>
      </c>
      <c r="AC66" s="17" t="s">
        <v>644</v>
      </c>
      <c r="AD66" s="57" t="s">
        <v>644</v>
      </c>
      <c r="AE66" s="57">
        <v>0.43973186475365988</v>
      </c>
      <c r="AF66" s="57" t="s">
        <v>644</v>
      </c>
      <c r="AG66" s="29" t="s">
        <v>644</v>
      </c>
      <c r="AH66" s="29">
        <v>0</v>
      </c>
      <c r="AI66" s="29">
        <v>0</v>
      </c>
      <c r="AJ66" s="18">
        <v>0</v>
      </c>
      <c r="AK66" s="225" t="s">
        <v>644</v>
      </c>
      <c r="AL66" s="204" t="s">
        <v>644</v>
      </c>
      <c r="AM66" s="204" t="s">
        <v>644</v>
      </c>
      <c r="AN66" s="204" t="s">
        <v>644</v>
      </c>
      <c r="AO66" s="203">
        <v>1.6529070388135989</v>
      </c>
      <c r="AP66" s="203">
        <v>1.9762668366685054</v>
      </c>
      <c r="AQ66" s="203">
        <v>1.2645844616197035</v>
      </c>
      <c r="AR66" s="205">
        <v>0.73207035764570749</v>
      </c>
      <c r="AS66" s="35" t="s">
        <v>644</v>
      </c>
      <c r="AT66" s="58" t="s">
        <v>644</v>
      </c>
      <c r="AU66" s="58">
        <v>2.0270971551361958</v>
      </c>
      <c r="AV66" s="58">
        <v>1.8350682911126575</v>
      </c>
      <c r="AW66" s="52">
        <v>1.2370855951151334</v>
      </c>
      <c r="AX66" s="52">
        <v>1.7016046298017415</v>
      </c>
      <c r="AY66" s="52">
        <v>1.5302739894338209</v>
      </c>
      <c r="AZ66" s="36">
        <v>1.2921498815256496</v>
      </c>
      <c r="BA66" s="17" t="s">
        <v>644</v>
      </c>
      <c r="BB66" s="57" t="s">
        <v>644</v>
      </c>
      <c r="BC66" s="57">
        <v>0</v>
      </c>
      <c r="BD66" s="57">
        <v>0</v>
      </c>
      <c r="BE66" s="29">
        <v>0</v>
      </c>
      <c r="BF66" s="29">
        <v>0</v>
      </c>
      <c r="BG66" s="29">
        <v>0</v>
      </c>
      <c r="BH66" s="18">
        <v>0</v>
      </c>
      <c r="BI66" s="225" t="s">
        <v>644</v>
      </c>
      <c r="BJ66" s="204" t="s">
        <v>644</v>
      </c>
      <c r="BK66" s="204" t="s">
        <v>644</v>
      </c>
      <c r="BL66" s="204" t="s">
        <v>644</v>
      </c>
      <c r="BM66" s="203">
        <v>0.12142086236499584</v>
      </c>
      <c r="BN66" s="203">
        <v>0.1109182717954577</v>
      </c>
      <c r="BO66" s="203">
        <v>0.11719440490213424</v>
      </c>
      <c r="BP66" s="205">
        <v>0.1112975226131639</v>
      </c>
      <c r="BQ66" s="35" t="s">
        <v>644</v>
      </c>
      <c r="BR66" s="58" t="s">
        <v>644</v>
      </c>
      <c r="BS66" s="58" t="s">
        <v>644</v>
      </c>
      <c r="BT66" s="58" t="s">
        <v>644</v>
      </c>
      <c r="BU66" s="52">
        <v>0.53916551759238773</v>
      </c>
      <c r="BV66" s="52">
        <v>0.24390919980574133</v>
      </c>
      <c r="BW66" s="52">
        <v>0.21740537350293768</v>
      </c>
      <c r="BX66" s="36">
        <v>0.21934529109788536</v>
      </c>
      <c r="BY66" s="17" t="s">
        <v>644</v>
      </c>
      <c r="BZ66" s="57">
        <v>5.0931316955558579</v>
      </c>
      <c r="CA66" s="57">
        <v>5.7419160176913087</v>
      </c>
      <c r="CB66" s="57">
        <v>5.4155639374430873</v>
      </c>
      <c r="CC66" s="29" t="s">
        <v>644</v>
      </c>
      <c r="CD66" s="29" t="s">
        <v>644</v>
      </c>
      <c r="CE66" s="29" t="s">
        <v>644</v>
      </c>
      <c r="CF66" s="18" t="s">
        <v>644</v>
      </c>
      <c r="CG66" s="225" t="s">
        <v>644</v>
      </c>
      <c r="CH66" s="204" t="s">
        <v>644</v>
      </c>
      <c r="CI66" s="204" t="s">
        <v>644</v>
      </c>
      <c r="CJ66" s="204" t="s">
        <v>644</v>
      </c>
      <c r="CK66" s="203" t="s">
        <v>644</v>
      </c>
      <c r="CL66" s="203">
        <v>3.2033350076688012</v>
      </c>
      <c r="CM66" s="203">
        <v>2.842777082279361</v>
      </c>
      <c r="CN66" s="205">
        <v>2.3524389134863357</v>
      </c>
      <c r="CO66" s="35" t="s">
        <v>644</v>
      </c>
      <c r="CP66" s="58" t="s">
        <v>644</v>
      </c>
      <c r="CQ66" s="58" t="s">
        <v>644</v>
      </c>
      <c r="CR66" s="58">
        <v>0</v>
      </c>
      <c r="CS66" s="52">
        <v>0</v>
      </c>
      <c r="CT66" s="52">
        <v>0</v>
      </c>
      <c r="CU66" s="52">
        <v>0</v>
      </c>
      <c r="CV66" s="36">
        <v>0</v>
      </c>
      <c r="CW66" s="17" t="s">
        <v>644</v>
      </c>
      <c r="CX66" s="57">
        <v>2.1835065571653844</v>
      </c>
      <c r="CY66" s="57">
        <v>1.2648122679243043</v>
      </c>
      <c r="CZ66" s="57">
        <v>1.1643896753166081</v>
      </c>
      <c r="DA66" s="29">
        <v>1.0321805032153142</v>
      </c>
      <c r="DB66" s="29">
        <v>1.4141389921473189</v>
      </c>
      <c r="DC66" s="29">
        <v>1.9318820845945861</v>
      </c>
      <c r="DD66" s="18">
        <v>1.7478097438500895</v>
      </c>
      <c r="DE66" s="225" t="s">
        <v>644</v>
      </c>
      <c r="DF66" s="204" t="s">
        <v>644</v>
      </c>
      <c r="DG66" s="204" t="s">
        <v>644</v>
      </c>
      <c r="DH66" s="204" t="s">
        <v>644</v>
      </c>
      <c r="DI66" s="203" t="s">
        <v>644</v>
      </c>
      <c r="DJ66" s="203" t="s">
        <v>644</v>
      </c>
      <c r="DK66" s="203" t="s">
        <v>644</v>
      </c>
      <c r="DL66" s="205" t="s">
        <v>644</v>
      </c>
      <c r="DM66" s="35" t="s">
        <v>644</v>
      </c>
      <c r="DN66" s="58" t="s">
        <v>644</v>
      </c>
      <c r="DO66" s="58" t="s">
        <v>644</v>
      </c>
      <c r="DP66" s="58" t="s">
        <v>644</v>
      </c>
      <c r="DQ66" s="52" t="s">
        <v>644</v>
      </c>
      <c r="DR66" s="52">
        <v>0.35526761701145382</v>
      </c>
      <c r="DS66" s="52">
        <v>0.5155280658654583</v>
      </c>
      <c r="DT66" s="36">
        <v>0.54303359458552625</v>
      </c>
      <c r="DU66" s="17" t="s">
        <v>644</v>
      </c>
      <c r="DV66" s="57" t="s">
        <v>644</v>
      </c>
      <c r="DW66" s="57" t="s">
        <v>644</v>
      </c>
      <c r="DX66" s="57" t="s">
        <v>644</v>
      </c>
      <c r="DY66" s="29" t="s">
        <v>644</v>
      </c>
      <c r="DZ66" s="29">
        <v>1.00002528</v>
      </c>
      <c r="EA66" s="29" t="s">
        <v>644</v>
      </c>
      <c r="EB66" s="18" t="s">
        <v>644</v>
      </c>
      <c r="EC66" s="93"/>
      <c r="ED66" s="17" t="s">
        <v>644</v>
      </c>
      <c r="EE66" s="57" t="s">
        <v>644</v>
      </c>
      <c r="EF66" s="57" t="s">
        <v>644</v>
      </c>
      <c r="EG66" s="57">
        <v>0.15108525113597698</v>
      </c>
      <c r="EH66" s="29">
        <v>0.1593496515543486</v>
      </c>
      <c r="EI66" s="29">
        <v>0.17176625620926614</v>
      </c>
      <c r="EJ66" s="29">
        <v>0</v>
      </c>
      <c r="EK66" s="18">
        <v>0</v>
      </c>
      <c r="EL66" s="225" t="s">
        <v>644</v>
      </c>
      <c r="EM66" s="204" t="s">
        <v>644</v>
      </c>
      <c r="EN66" s="204">
        <v>0</v>
      </c>
      <c r="EO66" s="204">
        <v>0</v>
      </c>
      <c r="EP66" s="203">
        <v>0</v>
      </c>
      <c r="EQ66" s="203">
        <v>0</v>
      </c>
      <c r="ER66" s="203">
        <v>0</v>
      </c>
      <c r="ES66" s="205">
        <v>0</v>
      </c>
      <c r="ET66" s="35" t="s">
        <v>644</v>
      </c>
      <c r="EU66" s="58" t="s">
        <v>644</v>
      </c>
      <c r="EV66" s="58" t="s">
        <v>644</v>
      </c>
      <c r="EW66" s="58" t="s">
        <v>644</v>
      </c>
      <c r="EX66" s="52">
        <v>0</v>
      </c>
      <c r="EY66" s="52">
        <v>0</v>
      </c>
      <c r="EZ66" s="52">
        <v>0</v>
      </c>
      <c r="FA66" s="36">
        <v>0</v>
      </c>
      <c r="FB66" s="17" t="s">
        <v>644</v>
      </c>
      <c r="FC66" s="57" t="s">
        <v>644</v>
      </c>
      <c r="FD66" s="57" t="s">
        <v>644</v>
      </c>
      <c r="FE66" s="57" t="s">
        <v>644</v>
      </c>
      <c r="FF66" s="29" t="s">
        <v>644</v>
      </c>
      <c r="FG66" s="29" t="s">
        <v>644</v>
      </c>
      <c r="FH66" s="29" t="s">
        <v>644</v>
      </c>
      <c r="FI66" s="18" t="s">
        <v>644</v>
      </c>
      <c r="FJ66" s="225" t="s">
        <v>644</v>
      </c>
      <c r="FK66" s="204" t="s">
        <v>644</v>
      </c>
      <c r="FL66" s="204" t="s">
        <v>644</v>
      </c>
      <c r="FM66" s="204" t="s">
        <v>644</v>
      </c>
      <c r="FN66" s="203" t="s">
        <v>644</v>
      </c>
      <c r="FO66" s="203">
        <v>0</v>
      </c>
      <c r="FP66" s="203">
        <v>0</v>
      </c>
      <c r="FQ66" s="205">
        <v>0</v>
      </c>
      <c r="FR66" s="35" t="s">
        <v>644</v>
      </c>
      <c r="FS66" s="58">
        <v>0</v>
      </c>
      <c r="FT66" s="58">
        <v>0</v>
      </c>
      <c r="FU66" s="58">
        <v>0</v>
      </c>
      <c r="FV66" s="52">
        <v>0</v>
      </c>
      <c r="FW66" s="52">
        <v>0</v>
      </c>
      <c r="FX66" s="52">
        <v>0</v>
      </c>
      <c r="FY66" s="36">
        <v>0</v>
      </c>
      <c r="FZ66" s="17" t="s">
        <v>644</v>
      </c>
      <c r="GA66" s="57" t="s">
        <v>644</v>
      </c>
      <c r="GB66" s="57" t="s">
        <v>644</v>
      </c>
      <c r="GC66" s="57" t="s">
        <v>644</v>
      </c>
      <c r="GD66" s="29" t="s">
        <v>644</v>
      </c>
      <c r="GE66" s="29">
        <v>0</v>
      </c>
      <c r="GF66" s="29">
        <v>0</v>
      </c>
      <c r="GG66" s="18">
        <v>0</v>
      </c>
      <c r="GH66" s="225" t="s">
        <v>644</v>
      </c>
      <c r="GI66" s="204" t="s">
        <v>644</v>
      </c>
      <c r="GJ66" s="204" t="s">
        <v>644</v>
      </c>
      <c r="GK66" s="204" t="s">
        <v>644</v>
      </c>
      <c r="GL66" s="203" t="s">
        <v>644</v>
      </c>
      <c r="GM66" s="203" t="s">
        <v>644</v>
      </c>
      <c r="GN66" s="203" t="s">
        <v>644</v>
      </c>
      <c r="GO66" s="205" t="s">
        <v>644</v>
      </c>
      <c r="GP66" s="93"/>
      <c r="GQ66" s="17" t="s">
        <v>644</v>
      </c>
      <c r="GR66" s="57" t="s">
        <v>644</v>
      </c>
      <c r="GS66" s="57" t="s">
        <v>644</v>
      </c>
      <c r="GT66" s="57" t="s">
        <v>644</v>
      </c>
      <c r="GU66" s="29" t="s">
        <v>644</v>
      </c>
      <c r="GV66" s="29" t="s">
        <v>644</v>
      </c>
      <c r="GW66" s="29" t="s">
        <v>644</v>
      </c>
      <c r="GX66" s="18" t="s">
        <v>644</v>
      </c>
      <c r="GY66" s="225" t="s">
        <v>644</v>
      </c>
      <c r="GZ66" s="204">
        <v>0</v>
      </c>
      <c r="HA66" s="204">
        <v>0.23762864090509053</v>
      </c>
      <c r="HB66" s="204">
        <v>0.2365570530183034</v>
      </c>
      <c r="HC66" s="203">
        <v>0.22871664116581572</v>
      </c>
      <c r="HD66" s="203">
        <v>0.2236616701594874</v>
      </c>
      <c r="HE66" s="203">
        <v>0.21649449451067845</v>
      </c>
      <c r="HF66" s="205">
        <v>0.2097884422783485</v>
      </c>
      <c r="HG66" s="35" t="s">
        <v>644</v>
      </c>
      <c r="HH66" s="58" t="s">
        <v>644</v>
      </c>
      <c r="HI66" s="58" t="s">
        <v>644</v>
      </c>
      <c r="HJ66" s="58" t="s">
        <v>644</v>
      </c>
      <c r="HK66" s="52" t="s">
        <v>644</v>
      </c>
      <c r="HL66" s="52" t="s">
        <v>644</v>
      </c>
      <c r="HM66" s="52" t="s">
        <v>644</v>
      </c>
      <c r="HN66" s="36" t="s">
        <v>644</v>
      </c>
      <c r="HO66" s="17" t="s">
        <v>644</v>
      </c>
      <c r="HP66" s="57" t="s">
        <v>644</v>
      </c>
      <c r="HQ66" s="57" t="s">
        <v>644</v>
      </c>
      <c r="HR66" s="57" t="s">
        <v>644</v>
      </c>
      <c r="HS66" s="29" t="s">
        <v>644</v>
      </c>
      <c r="HT66" s="29" t="s">
        <v>644</v>
      </c>
      <c r="HU66" s="29" t="s">
        <v>644</v>
      </c>
      <c r="HV66" s="18" t="s">
        <v>644</v>
      </c>
      <c r="HW66" s="225" t="s">
        <v>644</v>
      </c>
      <c r="HX66" s="204" t="s">
        <v>644</v>
      </c>
      <c r="HY66" s="204" t="s">
        <v>644</v>
      </c>
      <c r="HZ66" s="204" t="s">
        <v>644</v>
      </c>
      <c r="IA66" s="203" t="s">
        <v>644</v>
      </c>
      <c r="IB66" s="203" t="s">
        <v>644</v>
      </c>
      <c r="IC66" s="203" t="s">
        <v>644</v>
      </c>
      <c r="ID66" s="205" t="s">
        <v>644</v>
      </c>
      <c r="IE66" s="35" t="s">
        <v>644</v>
      </c>
      <c r="IF66" s="58" t="s">
        <v>644</v>
      </c>
      <c r="IG66" s="58" t="s">
        <v>644</v>
      </c>
      <c r="IH66" s="58" t="s">
        <v>644</v>
      </c>
      <c r="II66" s="52" t="s">
        <v>644</v>
      </c>
      <c r="IJ66" s="52" t="s">
        <v>644</v>
      </c>
      <c r="IK66" s="52" t="s">
        <v>644</v>
      </c>
      <c r="IL66" s="36" t="s">
        <v>644</v>
      </c>
      <c r="IM66" s="225" t="s">
        <v>644</v>
      </c>
      <c r="IN66" s="204" t="s">
        <v>644</v>
      </c>
      <c r="IO66" s="204" t="s">
        <v>644</v>
      </c>
      <c r="IP66" s="204" t="s">
        <v>644</v>
      </c>
      <c r="IQ66" s="203" t="s">
        <v>644</v>
      </c>
      <c r="IR66" s="203" t="s">
        <v>644</v>
      </c>
      <c r="IS66" s="203" t="s">
        <v>644</v>
      </c>
      <c r="IT66" s="205" t="s">
        <v>644</v>
      </c>
      <c r="IU66" s="35" t="s">
        <v>644</v>
      </c>
      <c r="IV66" s="58">
        <v>0.2227112944587982</v>
      </c>
      <c r="IW66" s="58">
        <v>0.24318704585870049</v>
      </c>
      <c r="IX66" s="58">
        <v>0.26204499412811499</v>
      </c>
      <c r="IY66" s="52">
        <v>0.18873585779738297</v>
      </c>
      <c r="IZ66" s="52">
        <v>0.18218948938695009</v>
      </c>
      <c r="JA66" s="52">
        <v>0.15486352333166731</v>
      </c>
      <c r="JB66" s="36">
        <v>0.13525689287864073</v>
      </c>
      <c r="JC66" s="17" t="s">
        <v>644</v>
      </c>
      <c r="JD66" s="57" t="s">
        <v>644</v>
      </c>
      <c r="JE66" s="57" t="s">
        <v>644</v>
      </c>
      <c r="JF66" s="57" t="s">
        <v>644</v>
      </c>
      <c r="JG66" s="29" t="s">
        <v>644</v>
      </c>
      <c r="JH66" s="29" t="s">
        <v>644</v>
      </c>
      <c r="JI66" s="29" t="s">
        <v>644</v>
      </c>
      <c r="JJ66" s="18" t="s">
        <v>644</v>
      </c>
      <c r="JK66" s="225" t="s">
        <v>644</v>
      </c>
      <c r="JL66" s="204" t="s">
        <v>644</v>
      </c>
      <c r="JM66" s="204" t="s">
        <v>644</v>
      </c>
      <c r="JN66" s="204" t="s">
        <v>644</v>
      </c>
      <c r="JO66" s="203" t="s">
        <v>644</v>
      </c>
      <c r="JP66" s="203" t="s">
        <v>644</v>
      </c>
      <c r="JQ66" s="203" t="s">
        <v>644</v>
      </c>
      <c r="JR66" s="205" t="s">
        <v>644</v>
      </c>
      <c r="JS66" s="5"/>
      <c r="JT66" s="35" t="s">
        <v>644</v>
      </c>
      <c r="JU66" s="58">
        <v>1.3978658170940295</v>
      </c>
      <c r="JV66" s="58">
        <v>1.2953304198246238</v>
      </c>
      <c r="JW66" s="58">
        <v>1.2877589191166106</v>
      </c>
      <c r="JX66" s="52">
        <v>1.1880931472216922</v>
      </c>
      <c r="JY66" s="52">
        <v>1.2170772171454716</v>
      </c>
      <c r="JZ66" s="52">
        <v>1.1359242403273087</v>
      </c>
      <c r="KA66" s="36">
        <v>1.0398904706476761</v>
      </c>
    </row>
    <row r="67" spans="1:287" ht="13.2" x14ac:dyDescent="0.25">
      <c r="A67" s="129">
        <v>7.4</v>
      </c>
      <c r="B67" s="104" t="s">
        <v>159</v>
      </c>
      <c r="C67" s="103"/>
      <c r="E67" s="17" t="s">
        <v>644</v>
      </c>
      <c r="F67" s="57" t="s">
        <v>644</v>
      </c>
      <c r="G67" s="57" t="s">
        <v>644</v>
      </c>
      <c r="H67" s="57">
        <v>3.5235173835563733</v>
      </c>
      <c r="I67" s="29">
        <v>1.5842293951840294</v>
      </c>
      <c r="J67" s="29">
        <v>0.98711833876960586</v>
      </c>
      <c r="K67" s="29">
        <v>2.0433100702314961</v>
      </c>
      <c r="L67" s="18">
        <v>2.0256902983603262</v>
      </c>
      <c r="M67" s="225" t="s">
        <v>644</v>
      </c>
      <c r="N67" s="204" t="s">
        <v>644</v>
      </c>
      <c r="O67" s="204" t="s">
        <v>644</v>
      </c>
      <c r="P67" s="204" t="s">
        <v>644</v>
      </c>
      <c r="Q67" s="203" t="s">
        <v>644</v>
      </c>
      <c r="R67" s="203" t="s">
        <v>644</v>
      </c>
      <c r="S67" s="203" t="s">
        <v>644</v>
      </c>
      <c r="T67" s="205" t="s">
        <v>644</v>
      </c>
      <c r="U67" s="35" t="s">
        <v>644</v>
      </c>
      <c r="V67" s="58" t="s">
        <v>644</v>
      </c>
      <c r="W67" s="58" t="s">
        <v>644</v>
      </c>
      <c r="X67" s="58" t="s">
        <v>644</v>
      </c>
      <c r="Y67" s="52" t="s">
        <v>644</v>
      </c>
      <c r="Z67" s="52" t="s">
        <v>644</v>
      </c>
      <c r="AA67" s="52" t="s">
        <v>644</v>
      </c>
      <c r="AB67" s="36" t="s">
        <v>644</v>
      </c>
      <c r="AC67" s="17" t="s">
        <v>644</v>
      </c>
      <c r="AD67" s="57" t="s">
        <v>644</v>
      </c>
      <c r="AE67" s="57" t="s">
        <v>644</v>
      </c>
      <c r="AF67" s="57" t="s">
        <v>644</v>
      </c>
      <c r="AG67" s="29" t="s">
        <v>644</v>
      </c>
      <c r="AH67" s="29" t="s">
        <v>644</v>
      </c>
      <c r="AI67" s="29" t="s">
        <v>644</v>
      </c>
      <c r="AJ67" s="18" t="s">
        <v>644</v>
      </c>
      <c r="AK67" s="225" t="s">
        <v>644</v>
      </c>
      <c r="AL67" s="204" t="s">
        <v>644</v>
      </c>
      <c r="AM67" s="204" t="s">
        <v>644</v>
      </c>
      <c r="AN67" s="204" t="s">
        <v>644</v>
      </c>
      <c r="AO67" s="203">
        <v>2.6039427235662216</v>
      </c>
      <c r="AP67" s="203">
        <v>2.5352952723726849</v>
      </c>
      <c r="AQ67" s="203">
        <v>1.5130728480469215</v>
      </c>
      <c r="AR67" s="205">
        <v>0.77283730884161772</v>
      </c>
      <c r="AS67" s="35" t="s">
        <v>644</v>
      </c>
      <c r="AT67" s="58" t="s">
        <v>644</v>
      </c>
      <c r="AU67" s="58" t="s">
        <v>644</v>
      </c>
      <c r="AV67" s="58">
        <v>1.8350682911126575</v>
      </c>
      <c r="AW67" s="52">
        <v>1.588738630022861</v>
      </c>
      <c r="AX67" s="52">
        <v>2.1515289127993205</v>
      </c>
      <c r="AY67" s="52">
        <v>1.9348964354635283</v>
      </c>
      <c r="AZ67" s="36">
        <v>1.4749883312456373</v>
      </c>
      <c r="BA67" s="17" t="s">
        <v>644</v>
      </c>
      <c r="BB67" s="57" t="s">
        <v>644</v>
      </c>
      <c r="BC67" s="57" t="s">
        <v>644</v>
      </c>
      <c r="BD67" s="57" t="s">
        <v>644</v>
      </c>
      <c r="BE67" s="29">
        <v>2.4526545677968228</v>
      </c>
      <c r="BF67" s="29">
        <v>2.0985039338617071</v>
      </c>
      <c r="BG67" s="29">
        <v>2.0082745423441417</v>
      </c>
      <c r="BH67" s="18">
        <v>1.9197380383699179</v>
      </c>
      <c r="BI67" s="225" t="s">
        <v>644</v>
      </c>
      <c r="BJ67" s="204" t="s">
        <v>644</v>
      </c>
      <c r="BK67" s="204" t="s">
        <v>644</v>
      </c>
      <c r="BL67" s="204" t="s">
        <v>644</v>
      </c>
      <c r="BM67" s="203">
        <v>9.1065646773746884</v>
      </c>
      <c r="BN67" s="203">
        <v>9.4280531026139034</v>
      </c>
      <c r="BO67" s="203">
        <v>9.870759339143083</v>
      </c>
      <c r="BP67" s="205">
        <v>9.5459029010521359</v>
      </c>
      <c r="BQ67" s="35" t="s">
        <v>644</v>
      </c>
      <c r="BR67" s="58" t="s">
        <v>644</v>
      </c>
      <c r="BS67" s="58" t="s">
        <v>644</v>
      </c>
      <c r="BT67" s="58" t="s">
        <v>644</v>
      </c>
      <c r="BU67" s="52">
        <v>1.3479137939809691</v>
      </c>
      <c r="BV67" s="52">
        <v>0.73172759941722398</v>
      </c>
      <c r="BW67" s="52">
        <v>0.65221612050881306</v>
      </c>
      <c r="BX67" s="36">
        <v>0.65803587329365609</v>
      </c>
      <c r="BY67" s="17" t="s">
        <v>644</v>
      </c>
      <c r="BZ67" s="57" t="s">
        <v>644</v>
      </c>
      <c r="CA67" s="57" t="s">
        <v>644</v>
      </c>
      <c r="CB67" s="57" t="s">
        <v>644</v>
      </c>
      <c r="CC67" s="29" t="s">
        <v>644</v>
      </c>
      <c r="CD67" s="29" t="s">
        <v>644</v>
      </c>
      <c r="CE67" s="29" t="s">
        <v>644</v>
      </c>
      <c r="CF67" s="18" t="s">
        <v>644</v>
      </c>
      <c r="CG67" s="225" t="s">
        <v>644</v>
      </c>
      <c r="CH67" s="204" t="s">
        <v>644</v>
      </c>
      <c r="CI67" s="204" t="s">
        <v>644</v>
      </c>
      <c r="CJ67" s="204" t="s">
        <v>644</v>
      </c>
      <c r="CK67" s="203" t="s">
        <v>644</v>
      </c>
      <c r="CL67" s="203" t="s">
        <v>644</v>
      </c>
      <c r="CM67" s="203" t="s">
        <v>644</v>
      </c>
      <c r="CN67" s="205" t="s">
        <v>644</v>
      </c>
      <c r="CO67" s="35" t="s">
        <v>644</v>
      </c>
      <c r="CP67" s="58" t="s">
        <v>644</v>
      </c>
      <c r="CQ67" s="58" t="s">
        <v>644</v>
      </c>
      <c r="CR67" s="58" t="s">
        <v>644</v>
      </c>
      <c r="CS67" s="52" t="s">
        <v>644</v>
      </c>
      <c r="CT67" s="52" t="s">
        <v>644</v>
      </c>
      <c r="CU67" s="52" t="s">
        <v>644</v>
      </c>
      <c r="CV67" s="36" t="s">
        <v>644</v>
      </c>
      <c r="CW67" s="17" t="s">
        <v>644</v>
      </c>
      <c r="CX67" s="57" t="s">
        <v>644</v>
      </c>
      <c r="CY67" s="57" t="s">
        <v>644</v>
      </c>
      <c r="CZ67" s="57" t="s">
        <v>644</v>
      </c>
      <c r="DA67" s="29" t="s">
        <v>644</v>
      </c>
      <c r="DB67" s="29">
        <v>10.442872557395585</v>
      </c>
      <c r="DC67" s="29">
        <v>7.2224931741315359</v>
      </c>
      <c r="DD67" s="18">
        <v>6.128986168434313</v>
      </c>
      <c r="DE67" s="225" t="s">
        <v>644</v>
      </c>
      <c r="DF67" s="204" t="s">
        <v>644</v>
      </c>
      <c r="DG67" s="204" t="s">
        <v>644</v>
      </c>
      <c r="DH67" s="204" t="s">
        <v>644</v>
      </c>
      <c r="DI67" s="203" t="s">
        <v>644</v>
      </c>
      <c r="DJ67" s="203" t="s">
        <v>644</v>
      </c>
      <c r="DK67" s="203" t="s">
        <v>644</v>
      </c>
      <c r="DL67" s="205" t="s">
        <v>644</v>
      </c>
      <c r="DM67" s="35" t="s">
        <v>644</v>
      </c>
      <c r="DN67" s="58" t="s">
        <v>644</v>
      </c>
      <c r="DO67" s="58" t="s">
        <v>644</v>
      </c>
      <c r="DP67" s="58" t="s">
        <v>644</v>
      </c>
      <c r="DQ67" s="52">
        <v>0.8574581580430084</v>
      </c>
      <c r="DR67" s="52">
        <v>0.7815887574251984</v>
      </c>
      <c r="DS67" s="52">
        <v>1.134161744904008</v>
      </c>
      <c r="DT67" s="36">
        <v>1.1946739080881577</v>
      </c>
      <c r="DU67" s="17" t="s">
        <v>644</v>
      </c>
      <c r="DV67" s="57" t="s">
        <v>644</v>
      </c>
      <c r="DW67" s="57" t="s">
        <v>644</v>
      </c>
      <c r="DX67" s="57" t="s">
        <v>644</v>
      </c>
      <c r="DY67" s="29" t="s">
        <v>644</v>
      </c>
      <c r="DZ67" s="29">
        <v>3.76464</v>
      </c>
      <c r="EA67" s="29" t="s">
        <v>644</v>
      </c>
      <c r="EB67" s="18" t="s">
        <v>644</v>
      </c>
      <c r="EC67" s="93"/>
      <c r="ED67" s="17" t="s">
        <v>644</v>
      </c>
      <c r="EE67" s="57" t="s">
        <v>644</v>
      </c>
      <c r="EF67" s="57" t="s">
        <v>644</v>
      </c>
      <c r="EG67" s="57">
        <v>0.10072350075731799</v>
      </c>
      <c r="EH67" s="29">
        <v>0.1062331010362324</v>
      </c>
      <c r="EI67" s="29">
        <v>0.11451083747284409</v>
      </c>
      <c r="EJ67" s="29">
        <v>0</v>
      </c>
      <c r="EK67" s="18">
        <v>0</v>
      </c>
      <c r="EL67" s="225" t="s">
        <v>644</v>
      </c>
      <c r="EM67" s="204" t="s">
        <v>644</v>
      </c>
      <c r="EN67" s="204">
        <v>0</v>
      </c>
      <c r="EO67" s="204">
        <v>0</v>
      </c>
      <c r="EP67" s="203">
        <v>0</v>
      </c>
      <c r="EQ67" s="203">
        <v>0</v>
      </c>
      <c r="ER67" s="203">
        <v>0</v>
      </c>
      <c r="ES67" s="205">
        <v>0</v>
      </c>
      <c r="ET67" s="35" t="s">
        <v>644</v>
      </c>
      <c r="EU67" s="58" t="s">
        <v>644</v>
      </c>
      <c r="EV67" s="58" t="s">
        <v>644</v>
      </c>
      <c r="EW67" s="58" t="s">
        <v>644</v>
      </c>
      <c r="EX67" s="52">
        <v>0</v>
      </c>
      <c r="EY67" s="52">
        <v>0</v>
      </c>
      <c r="EZ67" s="52">
        <v>0</v>
      </c>
      <c r="FA67" s="36">
        <v>0</v>
      </c>
      <c r="FB67" s="17" t="s">
        <v>644</v>
      </c>
      <c r="FC67" s="57" t="s">
        <v>644</v>
      </c>
      <c r="FD67" s="57" t="s">
        <v>644</v>
      </c>
      <c r="FE67" s="57" t="s">
        <v>644</v>
      </c>
      <c r="FF67" s="29" t="s">
        <v>644</v>
      </c>
      <c r="FG67" s="29" t="s">
        <v>644</v>
      </c>
      <c r="FH67" s="29">
        <v>0</v>
      </c>
      <c r="FI67" s="18">
        <v>0</v>
      </c>
      <c r="FJ67" s="225" t="s">
        <v>644</v>
      </c>
      <c r="FK67" s="204" t="s">
        <v>644</v>
      </c>
      <c r="FL67" s="204" t="s">
        <v>644</v>
      </c>
      <c r="FM67" s="204" t="s">
        <v>644</v>
      </c>
      <c r="FN67" s="203" t="s">
        <v>644</v>
      </c>
      <c r="FO67" s="203">
        <v>0</v>
      </c>
      <c r="FP67" s="203">
        <v>0.31288337228452984</v>
      </c>
      <c r="FQ67" s="205">
        <v>0.28134900338255486</v>
      </c>
      <c r="FR67" s="35" t="s">
        <v>644</v>
      </c>
      <c r="FS67" s="58">
        <v>0</v>
      </c>
      <c r="FT67" s="58">
        <v>0</v>
      </c>
      <c r="FU67" s="58">
        <v>0</v>
      </c>
      <c r="FV67" s="52">
        <v>0</v>
      </c>
      <c r="FW67" s="52">
        <v>0</v>
      </c>
      <c r="FX67" s="52">
        <v>0</v>
      </c>
      <c r="FY67" s="36">
        <v>0</v>
      </c>
      <c r="FZ67" s="17" t="s">
        <v>644</v>
      </c>
      <c r="GA67" s="57" t="s">
        <v>644</v>
      </c>
      <c r="GB67" s="57" t="s">
        <v>644</v>
      </c>
      <c r="GC67" s="57" t="s">
        <v>644</v>
      </c>
      <c r="GD67" s="29" t="s">
        <v>644</v>
      </c>
      <c r="GE67" s="29">
        <v>0</v>
      </c>
      <c r="GF67" s="29">
        <v>0</v>
      </c>
      <c r="GG67" s="18">
        <v>0</v>
      </c>
      <c r="GH67" s="225" t="s">
        <v>644</v>
      </c>
      <c r="GI67" s="204" t="s">
        <v>644</v>
      </c>
      <c r="GJ67" s="204" t="s">
        <v>644</v>
      </c>
      <c r="GK67" s="204" t="s">
        <v>644</v>
      </c>
      <c r="GL67" s="203" t="s">
        <v>644</v>
      </c>
      <c r="GM67" s="203" t="s">
        <v>644</v>
      </c>
      <c r="GN67" s="203" t="s">
        <v>644</v>
      </c>
      <c r="GO67" s="205" t="s">
        <v>644</v>
      </c>
      <c r="GP67" s="93"/>
      <c r="GQ67" s="17" t="s">
        <v>644</v>
      </c>
      <c r="GR67" s="57" t="s">
        <v>644</v>
      </c>
      <c r="GS67" s="57" t="s">
        <v>644</v>
      </c>
      <c r="GT67" s="57" t="s">
        <v>644</v>
      </c>
      <c r="GU67" s="29" t="s">
        <v>644</v>
      </c>
      <c r="GV67" s="29" t="s">
        <v>644</v>
      </c>
      <c r="GW67" s="29" t="s">
        <v>644</v>
      </c>
      <c r="GX67" s="18" t="s">
        <v>644</v>
      </c>
      <c r="GY67" s="225" t="s">
        <v>644</v>
      </c>
      <c r="GZ67" s="204">
        <v>0</v>
      </c>
      <c r="HA67" s="204">
        <v>0</v>
      </c>
      <c r="HB67" s="204">
        <v>0.17741778976372755</v>
      </c>
      <c r="HC67" s="203">
        <v>0.1715374808743618</v>
      </c>
      <c r="HD67" s="203">
        <v>0.16774625261961559</v>
      </c>
      <c r="HE67" s="203">
        <v>0.16237087088300883</v>
      </c>
      <c r="HF67" s="205">
        <v>0.15734133170876141</v>
      </c>
      <c r="HG67" s="35" t="s">
        <v>644</v>
      </c>
      <c r="HH67" s="58" t="s">
        <v>644</v>
      </c>
      <c r="HI67" s="58" t="s">
        <v>644</v>
      </c>
      <c r="HJ67" s="58" t="s">
        <v>644</v>
      </c>
      <c r="HK67" s="52" t="s">
        <v>644</v>
      </c>
      <c r="HL67" s="52" t="s">
        <v>644</v>
      </c>
      <c r="HM67" s="52" t="s">
        <v>644</v>
      </c>
      <c r="HN67" s="36" t="s">
        <v>644</v>
      </c>
      <c r="HO67" s="17" t="s">
        <v>644</v>
      </c>
      <c r="HP67" s="57">
        <v>0.63567574533289528</v>
      </c>
      <c r="HQ67" s="57">
        <v>0.59539051999442993</v>
      </c>
      <c r="HR67" s="57">
        <v>0.55088006446863758</v>
      </c>
      <c r="HS67" s="29">
        <v>0.5201610677572106</v>
      </c>
      <c r="HT67" s="29">
        <v>0.48444205550012842</v>
      </c>
      <c r="HU67" s="29">
        <v>0.31507032573200605</v>
      </c>
      <c r="HV67" s="18">
        <v>0.19674967504459906</v>
      </c>
      <c r="HW67" s="225" t="s">
        <v>644</v>
      </c>
      <c r="HX67" s="204" t="s">
        <v>644</v>
      </c>
      <c r="HY67" s="204" t="s">
        <v>644</v>
      </c>
      <c r="HZ67" s="204">
        <v>0.4661923301608239</v>
      </c>
      <c r="IA67" s="203">
        <v>0.44360370718772341</v>
      </c>
      <c r="IB67" s="203">
        <v>0.46501008893158013</v>
      </c>
      <c r="IC67" s="203">
        <v>0.43240170332641614</v>
      </c>
      <c r="ID67" s="205">
        <v>0.39136400053803316</v>
      </c>
      <c r="IE67" s="35" t="s">
        <v>644</v>
      </c>
      <c r="IF67" s="58" t="s">
        <v>644</v>
      </c>
      <c r="IG67" s="58" t="s">
        <v>644</v>
      </c>
      <c r="IH67" s="58" t="s">
        <v>644</v>
      </c>
      <c r="II67" s="52" t="s">
        <v>644</v>
      </c>
      <c r="IJ67" s="52" t="s">
        <v>644</v>
      </c>
      <c r="IK67" s="52" t="s">
        <v>644</v>
      </c>
      <c r="IL67" s="36" t="s">
        <v>644</v>
      </c>
      <c r="IM67" s="225" t="s">
        <v>644</v>
      </c>
      <c r="IN67" s="204" t="s">
        <v>644</v>
      </c>
      <c r="IO67" s="204" t="s">
        <v>644</v>
      </c>
      <c r="IP67" s="204" t="s">
        <v>644</v>
      </c>
      <c r="IQ67" s="203" t="s">
        <v>644</v>
      </c>
      <c r="IR67" s="203" t="s">
        <v>644</v>
      </c>
      <c r="IS67" s="203" t="s">
        <v>644</v>
      </c>
      <c r="IT67" s="205" t="s">
        <v>644</v>
      </c>
      <c r="IU67" s="35" t="s">
        <v>644</v>
      </c>
      <c r="IV67" s="58">
        <v>4.1535656416565862E-2</v>
      </c>
      <c r="IW67" s="58">
        <v>4.5354384052647641E-2</v>
      </c>
      <c r="IX67" s="58">
        <v>4.8871391404893452E-2</v>
      </c>
      <c r="IY67" s="52">
        <v>0</v>
      </c>
      <c r="IZ67" s="52">
        <v>0</v>
      </c>
      <c r="JA67" s="52">
        <v>0</v>
      </c>
      <c r="JB67" s="36">
        <v>0</v>
      </c>
      <c r="JC67" s="17" t="s">
        <v>644</v>
      </c>
      <c r="JD67" s="57" t="s">
        <v>644</v>
      </c>
      <c r="JE67" s="57" t="s">
        <v>644</v>
      </c>
      <c r="JF67" s="57" t="s">
        <v>644</v>
      </c>
      <c r="JG67" s="29" t="s">
        <v>644</v>
      </c>
      <c r="JH67" s="29" t="s">
        <v>644</v>
      </c>
      <c r="JI67" s="29" t="s">
        <v>644</v>
      </c>
      <c r="JJ67" s="18" t="s">
        <v>644</v>
      </c>
      <c r="JK67" s="225" t="s">
        <v>644</v>
      </c>
      <c r="JL67" s="204" t="s">
        <v>644</v>
      </c>
      <c r="JM67" s="204" t="s">
        <v>644</v>
      </c>
      <c r="JN67" s="204" t="s">
        <v>644</v>
      </c>
      <c r="JO67" s="203" t="s">
        <v>644</v>
      </c>
      <c r="JP67" s="203" t="s">
        <v>644</v>
      </c>
      <c r="JQ67" s="203" t="s">
        <v>644</v>
      </c>
      <c r="JR67" s="205" t="s">
        <v>644</v>
      </c>
      <c r="JT67" s="35" t="s">
        <v>644</v>
      </c>
      <c r="JU67" s="58" t="s">
        <v>644</v>
      </c>
      <c r="JV67" s="58" t="s">
        <v>644</v>
      </c>
      <c r="JW67" s="58" t="s">
        <v>644</v>
      </c>
      <c r="JX67" s="52" t="s">
        <v>644</v>
      </c>
      <c r="JY67" s="52" t="s">
        <v>644</v>
      </c>
      <c r="JZ67" s="52" t="s">
        <v>644</v>
      </c>
      <c r="KA67" s="36" t="s">
        <v>644</v>
      </c>
    </row>
    <row r="68" spans="1:287" ht="13.2" x14ac:dyDescent="0.25">
      <c r="A68" s="129">
        <v>7.5</v>
      </c>
      <c r="B68" s="104" t="s">
        <v>172</v>
      </c>
      <c r="C68" s="103"/>
      <c r="E68" s="17" t="s">
        <v>644</v>
      </c>
      <c r="F68" s="57" t="s">
        <v>644</v>
      </c>
      <c r="G68" s="57" t="s">
        <v>644</v>
      </c>
      <c r="H68" s="57">
        <v>0</v>
      </c>
      <c r="I68" s="29">
        <v>0</v>
      </c>
      <c r="J68" s="29">
        <v>0</v>
      </c>
      <c r="K68" s="29">
        <v>0</v>
      </c>
      <c r="L68" s="18">
        <v>0</v>
      </c>
      <c r="M68" s="225">
        <v>0.91856776831351272</v>
      </c>
      <c r="N68" s="204">
        <v>0.86407754724195385</v>
      </c>
      <c r="O68" s="204">
        <v>0.60612480860042239</v>
      </c>
      <c r="P68" s="204">
        <v>0.50222072502056214</v>
      </c>
      <c r="Q68" s="203">
        <v>0.40250320402493606</v>
      </c>
      <c r="R68" s="203">
        <v>0.25784646286738155</v>
      </c>
      <c r="S68" s="203">
        <v>0.22567572692409221</v>
      </c>
      <c r="T68" s="205">
        <v>0.18972112011801123</v>
      </c>
      <c r="U68" s="35">
        <v>0</v>
      </c>
      <c r="V68" s="58">
        <v>0</v>
      </c>
      <c r="W68" s="58">
        <v>0</v>
      </c>
      <c r="X68" s="58">
        <v>0</v>
      </c>
      <c r="Y68" s="52">
        <v>0</v>
      </c>
      <c r="Z68" s="52">
        <v>0</v>
      </c>
      <c r="AA68" s="52">
        <v>0</v>
      </c>
      <c r="AB68" s="36">
        <v>0</v>
      </c>
      <c r="AC68" s="17">
        <v>1.1274350502914976</v>
      </c>
      <c r="AD68" s="57">
        <v>0.72663381878094124</v>
      </c>
      <c r="AE68" s="57">
        <v>1.1863992462015658</v>
      </c>
      <c r="AF68" s="57" t="s">
        <v>644</v>
      </c>
      <c r="AG68" s="29" t="s">
        <v>644</v>
      </c>
      <c r="AH68" s="29">
        <v>0</v>
      </c>
      <c r="AI68" s="29">
        <v>0</v>
      </c>
      <c r="AJ68" s="18">
        <v>0</v>
      </c>
      <c r="AK68" s="225">
        <v>0.40372298065221252</v>
      </c>
      <c r="AL68" s="204">
        <v>0.25359656541853409</v>
      </c>
      <c r="AM68" s="204">
        <v>0.26541602857682756</v>
      </c>
      <c r="AN68" s="204">
        <v>0.26457931367204807</v>
      </c>
      <c r="AO68" s="203">
        <v>0.24857943789659573</v>
      </c>
      <c r="AP68" s="203">
        <v>0.37520939681173632</v>
      </c>
      <c r="AQ68" s="203">
        <v>0.27747049724021433</v>
      </c>
      <c r="AR68" s="205">
        <v>0.23195127518406283</v>
      </c>
      <c r="AS68" s="35" t="s">
        <v>644</v>
      </c>
      <c r="AT68" s="58">
        <v>0.39750385242685998</v>
      </c>
      <c r="AU68" s="58">
        <v>0.45328144719017704</v>
      </c>
      <c r="AV68" s="58">
        <v>0.43934836070289818</v>
      </c>
      <c r="AW68" s="52">
        <v>0.3516530349077277</v>
      </c>
      <c r="AX68" s="52">
        <v>0.48445684754355473</v>
      </c>
      <c r="AY68" s="52">
        <v>0.43970622764040324</v>
      </c>
      <c r="AZ68" s="36">
        <v>0.36164954125274129</v>
      </c>
      <c r="BA68" s="17">
        <v>8.0526687765518176E-2</v>
      </c>
      <c r="BB68" s="57">
        <v>7.1167799275963534E-2</v>
      </c>
      <c r="BC68" s="57">
        <v>6.7271192995147541E-2</v>
      </c>
      <c r="BD68" s="57">
        <v>6.0086180577140672E-2</v>
      </c>
      <c r="BE68" s="29">
        <v>9.115189118024665E-2</v>
      </c>
      <c r="BF68" s="29">
        <v>8.84504860416645E-2</v>
      </c>
      <c r="BG68" s="29">
        <v>8.0184673508774534E-2</v>
      </c>
      <c r="BH68" s="18">
        <v>0.2612881042466752</v>
      </c>
      <c r="BI68" s="225">
        <v>0.60954940142516123</v>
      </c>
      <c r="BJ68" s="204">
        <v>0.90510540690842411</v>
      </c>
      <c r="BK68" s="204">
        <v>0.88608454220036237</v>
      </c>
      <c r="BL68" s="204">
        <v>0.92478382645005108</v>
      </c>
      <c r="BM68" s="203">
        <v>1.0059562111065616</v>
      </c>
      <c r="BN68" s="203">
        <v>0.98133512838776316</v>
      </c>
      <c r="BO68" s="203">
        <v>1.0314410807564056</v>
      </c>
      <c r="BP68" s="205">
        <v>0.76721435198509824</v>
      </c>
      <c r="BQ68" s="35" t="s">
        <v>644</v>
      </c>
      <c r="BR68" s="58" t="s">
        <v>644</v>
      </c>
      <c r="BS68" s="58" t="s">
        <v>644</v>
      </c>
      <c r="BT68" s="58">
        <v>0.13089256919609285</v>
      </c>
      <c r="BU68" s="52">
        <v>7.9077609246883521E-2</v>
      </c>
      <c r="BV68" s="52">
        <v>7.8050943937837222E-2</v>
      </c>
      <c r="BW68" s="52">
        <v>6.9569719520940057E-2</v>
      </c>
      <c r="BX68" s="36">
        <v>7.0190493151323322E-2</v>
      </c>
      <c r="BY68" s="17" t="s">
        <v>644</v>
      </c>
      <c r="BZ68" s="57">
        <v>0.23579313405351193</v>
      </c>
      <c r="CA68" s="57">
        <v>0.36571687318067536</v>
      </c>
      <c r="CB68" s="57">
        <v>0.45990759962573174</v>
      </c>
      <c r="CC68" s="29">
        <v>0.21980854687536458</v>
      </c>
      <c r="CD68" s="29">
        <v>0.23640527593658103</v>
      </c>
      <c r="CE68" s="29">
        <v>0.25418210614424641</v>
      </c>
      <c r="CF68" s="18">
        <v>0.26522923596930315</v>
      </c>
      <c r="CG68" s="225" t="s">
        <v>644</v>
      </c>
      <c r="CH68" s="204" t="s">
        <v>644</v>
      </c>
      <c r="CI68" s="204" t="s">
        <v>644</v>
      </c>
      <c r="CJ68" s="204">
        <v>0.3388079789332073</v>
      </c>
      <c r="CK68" s="203">
        <v>0.3790070743797177</v>
      </c>
      <c r="CL68" s="203">
        <v>0.47022924049081066</v>
      </c>
      <c r="CM68" s="203">
        <v>0.41730162630031004</v>
      </c>
      <c r="CN68" s="205">
        <v>0.36252503211394188</v>
      </c>
      <c r="CO68" s="35" t="s">
        <v>644</v>
      </c>
      <c r="CP68" s="58" t="s">
        <v>644</v>
      </c>
      <c r="CQ68" s="58" t="s">
        <v>644</v>
      </c>
      <c r="CR68" s="58">
        <v>0.51648776362884519</v>
      </c>
      <c r="CS68" s="52">
        <v>0.32497967539239725</v>
      </c>
      <c r="CT68" s="52">
        <v>0.33034647755820129</v>
      </c>
      <c r="CU68" s="52">
        <v>0.55731085250374879</v>
      </c>
      <c r="CV68" s="36">
        <v>0.57607216349695922</v>
      </c>
      <c r="CW68" s="17" t="s">
        <v>644</v>
      </c>
      <c r="CX68" s="57">
        <v>0</v>
      </c>
      <c r="CY68" s="57">
        <v>2.7775977388034476E-2</v>
      </c>
      <c r="CZ68" s="57">
        <v>4.8257883757187793E-2</v>
      </c>
      <c r="DA68" s="29">
        <v>5.1496376836436007E-2</v>
      </c>
      <c r="DB68" s="29">
        <v>6.6941490752535804E-2</v>
      </c>
      <c r="DC68" s="29">
        <v>5.3935794239950374E-2</v>
      </c>
      <c r="DD68" s="18">
        <v>4.4666249009502286E-2</v>
      </c>
      <c r="DE68" s="225" t="s">
        <v>644</v>
      </c>
      <c r="DF68" s="204" t="s">
        <v>644</v>
      </c>
      <c r="DG68" s="204" t="s">
        <v>644</v>
      </c>
      <c r="DH68" s="204" t="s">
        <v>644</v>
      </c>
      <c r="DI68" s="203" t="s">
        <v>644</v>
      </c>
      <c r="DJ68" s="203">
        <v>4.0295659208328631</v>
      </c>
      <c r="DK68" s="203">
        <v>3.9720800375337442</v>
      </c>
      <c r="DL68" s="205">
        <v>4.0038501687051271</v>
      </c>
      <c r="DM68" s="35" t="s">
        <v>644</v>
      </c>
      <c r="DN68" s="58" t="s">
        <v>644</v>
      </c>
      <c r="DO68" s="58" t="s">
        <v>644</v>
      </c>
      <c r="DP68" s="58" t="s">
        <v>644</v>
      </c>
      <c r="DQ68" s="52" t="s">
        <v>644</v>
      </c>
      <c r="DR68" s="52" t="s">
        <v>644</v>
      </c>
      <c r="DS68" s="52" t="s">
        <v>644</v>
      </c>
      <c r="DT68" s="36" t="s">
        <v>644</v>
      </c>
      <c r="DU68" s="17" t="s">
        <v>644</v>
      </c>
      <c r="DV68" s="57">
        <v>3</v>
      </c>
      <c r="DW68" s="57">
        <v>1</v>
      </c>
      <c r="DX68" s="57">
        <v>1</v>
      </c>
      <c r="DY68" s="29">
        <v>0.06</v>
      </c>
      <c r="DZ68" s="29">
        <v>0.31499999999999995</v>
      </c>
      <c r="EA68" s="29">
        <v>0.29666666666666669</v>
      </c>
      <c r="EB68" s="18">
        <v>5.14</v>
      </c>
      <c r="EC68" s="93"/>
      <c r="ED68" s="17" t="s">
        <v>644</v>
      </c>
      <c r="EE68" s="57" t="s">
        <v>644</v>
      </c>
      <c r="EF68" s="57" t="s">
        <v>644</v>
      </c>
      <c r="EG68" s="57">
        <v>0</v>
      </c>
      <c r="EH68" s="29">
        <v>0</v>
      </c>
      <c r="EI68" s="29">
        <v>0.10134209116346703</v>
      </c>
      <c r="EJ68" s="29">
        <v>8.222852690316762E-2</v>
      </c>
      <c r="EK68" s="18">
        <v>7.3544688561915358E-2</v>
      </c>
      <c r="EL68" s="225" t="s">
        <v>644</v>
      </c>
      <c r="EM68" s="204" t="s">
        <v>644</v>
      </c>
      <c r="EN68" s="204" t="s">
        <v>644</v>
      </c>
      <c r="EO68" s="204" t="s">
        <v>644</v>
      </c>
      <c r="EP68" s="203">
        <v>0</v>
      </c>
      <c r="EQ68" s="203">
        <v>0</v>
      </c>
      <c r="ER68" s="203">
        <v>0</v>
      </c>
      <c r="ES68" s="205">
        <v>0</v>
      </c>
      <c r="ET68" s="35" t="s">
        <v>644</v>
      </c>
      <c r="EU68" s="58" t="s">
        <v>644</v>
      </c>
      <c r="EV68" s="58" t="s">
        <v>644</v>
      </c>
      <c r="EW68" s="58" t="s">
        <v>644</v>
      </c>
      <c r="EX68" s="52">
        <v>0</v>
      </c>
      <c r="EY68" s="52">
        <v>0</v>
      </c>
      <c r="EZ68" s="52">
        <v>0</v>
      </c>
      <c r="FA68" s="36">
        <v>0</v>
      </c>
      <c r="FB68" s="17" t="s">
        <v>644</v>
      </c>
      <c r="FC68" s="57" t="s">
        <v>644</v>
      </c>
      <c r="FD68" s="57" t="s">
        <v>644</v>
      </c>
      <c r="FE68" s="57" t="s">
        <v>644</v>
      </c>
      <c r="FF68" s="29" t="s">
        <v>644</v>
      </c>
      <c r="FG68" s="29">
        <v>0</v>
      </c>
      <c r="FH68" s="29">
        <v>0</v>
      </c>
      <c r="FI68" s="18">
        <v>0</v>
      </c>
      <c r="FJ68" s="225" t="s">
        <v>644</v>
      </c>
      <c r="FK68" s="204" t="s">
        <v>644</v>
      </c>
      <c r="FL68" s="204">
        <v>0</v>
      </c>
      <c r="FM68" s="204">
        <v>0</v>
      </c>
      <c r="FN68" s="203">
        <v>0.64124249119779442</v>
      </c>
      <c r="FO68" s="203">
        <v>0.79773945565414583</v>
      </c>
      <c r="FP68" s="203">
        <v>0.28970682618937948</v>
      </c>
      <c r="FQ68" s="205">
        <v>0.34734444862043812</v>
      </c>
      <c r="FR68" s="35" t="s">
        <v>644</v>
      </c>
      <c r="FS68" s="58">
        <v>0</v>
      </c>
      <c r="FT68" s="58">
        <v>0</v>
      </c>
      <c r="FU68" s="58">
        <v>0</v>
      </c>
      <c r="FV68" s="52">
        <v>0</v>
      </c>
      <c r="FW68" s="52">
        <v>0</v>
      </c>
      <c r="FX68" s="52">
        <v>0</v>
      </c>
      <c r="FY68" s="36">
        <v>0</v>
      </c>
      <c r="FZ68" s="17" t="s">
        <v>644</v>
      </c>
      <c r="GA68" s="57" t="s">
        <v>644</v>
      </c>
      <c r="GB68" s="57" t="s">
        <v>644</v>
      </c>
      <c r="GC68" s="57">
        <v>0</v>
      </c>
      <c r="GD68" s="29">
        <v>0</v>
      </c>
      <c r="GE68" s="29">
        <v>0.77206507182273287</v>
      </c>
      <c r="GF68" s="29">
        <v>0.64057932562165565</v>
      </c>
      <c r="GG68" s="18">
        <v>0.57713034060455171</v>
      </c>
      <c r="GH68" s="225" t="s">
        <v>644</v>
      </c>
      <c r="GI68" s="204" t="s">
        <v>644</v>
      </c>
      <c r="GJ68" s="204" t="s">
        <v>644</v>
      </c>
      <c r="GK68" s="204" t="s">
        <v>644</v>
      </c>
      <c r="GL68" s="203" t="s">
        <v>644</v>
      </c>
      <c r="GM68" s="203" t="s">
        <v>644</v>
      </c>
      <c r="GN68" s="203" t="s">
        <v>644</v>
      </c>
      <c r="GO68" s="205" t="s">
        <v>644</v>
      </c>
      <c r="GP68" s="93"/>
      <c r="GQ68" s="17" t="s">
        <v>644</v>
      </c>
      <c r="GR68" s="57" t="s">
        <v>644</v>
      </c>
      <c r="GS68" s="57" t="s">
        <v>644</v>
      </c>
      <c r="GT68" s="57">
        <v>4.7935751125123556</v>
      </c>
      <c r="GU68" s="29">
        <v>4.0393373979259986</v>
      </c>
      <c r="GV68" s="29">
        <v>4.7431309111841182</v>
      </c>
      <c r="GW68" s="29">
        <v>5.2774930176332795</v>
      </c>
      <c r="GX68" s="18">
        <v>4.4118506974582603</v>
      </c>
      <c r="GY68" s="225" t="s">
        <v>644</v>
      </c>
      <c r="GZ68" s="204">
        <v>0.88963380204315279</v>
      </c>
      <c r="HA68" s="204">
        <v>0.83933776001595595</v>
      </c>
      <c r="HB68" s="204">
        <v>0.8279496855640619</v>
      </c>
      <c r="HC68" s="203">
        <v>0.80050824408035526</v>
      </c>
      <c r="HD68" s="203">
        <v>0.78281584555820605</v>
      </c>
      <c r="HE68" s="203">
        <v>0.75773073078737452</v>
      </c>
      <c r="HF68" s="205">
        <v>0.73425954797421988</v>
      </c>
      <c r="HG68" s="35" t="s">
        <v>644</v>
      </c>
      <c r="HH68" s="58" t="s">
        <v>644</v>
      </c>
      <c r="HI68" s="58" t="s">
        <v>644</v>
      </c>
      <c r="HJ68" s="58" t="s">
        <v>644</v>
      </c>
      <c r="HK68" s="52" t="s">
        <v>644</v>
      </c>
      <c r="HL68" s="52">
        <v>4.5865098196980668E-2</v>
      </c>
      <c r="HM68" s="52">
        <v>0.11624756382828319</v>
      </c>
      <c r="HN68" s="36">
        <v>6.3771637263973335E-2</v>
      </c>
      <c r="HO68" s="17" t="s">
        <v>644</v>
      </c>
      <c r="HP68" s="57">
        <v>0.33902706417754414</v>
      </c>
      <c r="HQ68" s="57">
        <v>0.31754161066369596</v>
      </c>
      <c r="HR68" s="57">
        <v>0.29380270104994005</v>
      </c>
      <c r="HS68" s="29">
        <v>0.277419236137179</v>
      </c>
      <c r="HT68" s="29">
        <v>0.25836909626673515</v>
      </c>
      <c r="HU68" s="29">
        <v>0.16803750705706988</v>
      </c>
      <c r="HV68" s="18">
        <v>0.10493316002378617</v>
      </c>
      <c r="HW68" s="225" t="s">
        <v>644</v>
      </c>
      <c r="HX68" s="204" t="s">
        <v>644</v>
      </c>
      <c r="HY68" s="204" t="s">
        <v>644</v>
      </c>
      <c r="HZ68" s="204">
        <v>0.18647693206432955</v>
      </c>
      <c r="IA68" s="203">
        <v>0.17744148287508935</v>
      </c>
      <c r="IB68" s="203">
        <v>0.18600403557263204</v>
      </c>
      <c r="IC68" s="203">
        <v>0.17296068133056647</v>
      </c>
      <c r="ID68" s="205">
        <v>0.15654560021521324</v>
      </c>
      <c r="IE68" s="35" t="s">
        <v>644</v>
      </c>
      <c r="IF68" s="58">
        <v>1.9248077074482953E-2</v>
      </c>
      <c r="IG68" s="58">
        <v>1.7712676914438071E-2</v>
      </c>
      <c r="IH68" s="58">
        <v>1.698639677728906E-2</v>
      </c>
      <c r="II68" s="52">
        <v>2.1795956197955515E-2</v>
      </c>
      <c r="IJ68" s="52">
        <v>4.1392298261623349E-2</v>
      </c>
      <c r="IK68" s="52">
        <v>2.7416974856238969E-2</v>
      </c>
      <c r="IL68" s="36">
        <v>2.3684637817820309E-2</v>
      </c>
      <c r="IM68" s="225" t="s">
        <v>644</v>
      </c>
      <c r="IN68" s="204" t="s">
        <v>644</v>
      </c>
      <c r="IO68" s="204" t="s">
        <v>644</v>
      </c>
      <c r="IP68" s="204" t="s">
        <v>644</v>
      </c>
      <c r="IQ68" s="203">
        <v>0</v>
      </c>
      <c r="IR68" s="203">
        <v>0</v>
      </c>
      <c r="IS68" s="203">
        <v>0</v>
      </c>
      <c r="IT68" s="205">
        <v>0</v>
      </c>
      <c r="IU68" s="35" t="s">
        <v>644</v>
      </c>
      <c r="IV68" s="58">
        <v>0</v>
      </c>
      <c r="IW68" s="58">
        <v>0</v>
      </c>
      <c r="IX68" s="58">
        <v>0</v>
      </c>
      <c r="IY68" s="52">
        <v>0</v>
      </c>
      <c r="IZ68" s="52">
        <v>0</v>
      </c>
      <c r="JA68" s="52">
        <v>0</v>
      </c>
      <c r="JB68" s="36">
        <v>0</v>
      </c>
      <c r="JC68" s="17" t="s">
        <v>644</v>
      </c>
      <c r="JD68" s="57" t="s">
        <v>644</v>
      </c>
      <c r="JE68" s="57" t="s">
        <v>644</v>
      </c>
      <c r="JF68" s="57" t="s">
        <v>644</v>
      </c>
      <c r="JG68" s="29">
        <v>0</v>
      </c>
      <c r="JH68" s="29">
        <v>0</v>
      </c>
      <c r="JI68" s="29">
        <v>0.34547723033159528</v>
      </c>
      <c r="JJ68" s="18">
        <v>0.3049218600900413</v>
      </c>
      <c r="JK68" s="225" t="s">
        <v>644</v>
      </c>
      <c r="JL68" s="204" t="s">
        <v>644</v>
      </c>
      <c r="JM68" s="204" t="s">
        <v>644</v>
      </c>
      <c r="JN68" s="204" t="s">
        <v>644</v>
      </c>
      <c r="JO68" s="203" t="s">
        <v>644</v>
      </c>
      <c r="JP68" s="203" t="s">
        <v>644</v>
      </c>
      <c r="JQ68" s="203" t="s">
        <v>644</v>
      </c>
      <c r="JR68" s="205" t="s">
        <v>644</v>
      </c>
      <c r="JT68" s="35" t="s">
        <v>644</v>
      </c>
      <c r="JU68" s="58">
        <v>0.3914024287863283</v>
      </c>
      <c r="JV68" s="58">
        <v>0.36269251755089466</v>
      </c>
      <c r="JW68" s="58">
        <v>3.8632767573498317E-2</v>
      </c>
      <c r="JX68" s="52">
        <v>3.5642794416650761E-2</v>
      </c>
      <c r="JY68" s="52">
        <v>3.6512316514364145E-2</v>
      </c>
      <c r="JZ68" s="52">
        <v>3.4077727209819261E-2</v>
      </c>
      <c r="KA68" s="36">
        <v>3.1196714119430285E-2</v>
      </c>
    </row>
    <row r="69" spans="1:287" ht="13.2" x14ac:dyDescent="0.25">
      <c r="A69" s="129">
        <v>7.6</v>
      </c>
      <c r="B69" s="104" t="s">
        <v>173</v>
      </c>
      <c r="C69" s="103"/>
      <c r="E69" s="17" t="s">
        <v>644</v>
      </c>
      <c r="F69" s="57" t="s">
        <v>644</v>
      </c>
      <c r="G69" s="57" t="s">
        <v>644</v>
      </c>
      <c r="H69" s="57">
        <v>0</v>
      </c>
      <c r="I69" s="29">
        <v>0</v>
      </c>
      <c r="J69" s="29">
        <v>0</v>
      </c>
      <c r="K69" s="29">
        <v>0</v>
      </c>
      <c r="L69" s="18">
        <v>0</v>
      </c>
      <c r="M69" s="225">
        <v>0</v>
      </c>
      <c r="N69" s="204">
        <v>0.27704983117876048</v>
      </c>
      <c r="O69" s="204">
        <v>0.27621106622311192</v>
      </c>
      <c r="P69" s="204">
        <v>0.24095850421782514</v>
      </c>
      <c r="Q69" s="203">
        <v>0.23268222631726562</v>
      </c>
      <c r="R69" s="203">
        <v>0.26541214020766157</v>
      </c>
      <c r="S69" s="203">
        <v>0.23354813600283966</v>
      </c>
      <c r="T69" s="205">
        <v>0.19477905308193663</v>
      </c>
      <c r="U69" s="35">
        <v>2.996240204333342</v>
      </c>
      <c r="V69" s="58">
        <v>2.9800476441304862</v>
      </c>
      <c r="W69" s="58">
        <v>3.2261594713524588</v>
      </c>
      <c r="X69" s="58">
        <v>2.9781615474191878</v>
      </c>
      <c r="Y69" s="52">
        <v>3.0749811378743046</v>
      </c>
      <c r="Z69" s="52">
        <v>3.237373726570683</v>
      </c>
      <c r="AA69" s="52">
        <v>2.6544223970791108</v>
      </c>
      <c r="AB69" s="36">
        <v>2.4308492444951209</v>
      </c>
      <c r="AC69" s="17">
        <v>0</v>
      </c>
      <c r="AD69" s="57">
        <v>3.1432652144656381</v>
      </c>
      <c r="AE69" s="57">
        <v>7.6003701709787803</v>
      </c>
      <c r="AF69" s="57" t="s">
        <v>644</v>
      </c>
      <c r="AG69" s="29" t="s">
        <v>644</v>
      </c>
      <c r="AH69" s="29">
        <v>7.236312872891066</v>
      </c>
      <c r="AI69" s="29">
        <v>3.5308643350038631</v>
      </c>
      <c r="AJ69" s="18">
        <v>3.566004320515562</v>
      </c>
      <c r="AK69" s="225">
        <v>1.0003358298382596</v>
      </c>
      <c r="AL69" s="204">
        <v>1.3177650627983872</v>
      </c>
      <c r="AM69" s="204">
        <v>1.472969892819991</v>
      </c>
      <c r="AN69" s="204">
        <v>1.2782331794927282</v>
      </c>
      <c r="AO69" s="203">
        <v>1.1577952878030853</v>
      </c>
      <c r="AP69" s="203">
        <v>1.49334255355034</v>
      </c>
      <c r="AQ69" s="203">
        <v>1.2676352101263346</v>
      </c>
      <c r="AR69" s="205">
        <v>1.0053490462025148</v>
      </c>
      <c r="AS69" s="35" t="s">
        <v>644</v>
      </c>
      <c r="AT69" s="58">
        <v>0.48323997746010428</v>
      </c>
      <c r="AU69" s="58">
        <v>1.03550879674874</v>
      </c>
      <c r="AV69" s="58">
        <v>0.6553815325402349</v>
      </c>
      <c r="AW69" s="52">
        <v>0.51201598242265245</v>
      </c>
      <c r="AX69" s="52">
        <v>0.75341047344221823</v>
      </c>
      <c r="AY69" s="52">
        <v>0.67755131285108061</v>
      </c>
      <c r="AZ69" s="36">
        <v>0.57430488948000857</v>
      </c>
      <c r="BA69" s="17">
        <v>0.28700763115591238</v>
      </c>
      <c r="BB69" s="57">
        <v>0.51592140162809308</v>
      </c>
      <c r="BC69" s="57">
        <v>0.4775602628070118</v>
      </c>
      <c r="BD69" s="57">
        <v>0.41423318322616803</v>
      </c>
      <c r="BE69" s="29">
        <v>0.64121688046975756</v>
      </c>
      <c r="BF69" s="29">
        <v>0.65260254577536803</v>
      </c>
      <c r="BG69" s="29">
        <v>0.51639239575088247</v>
      </c>
      <c r="BH69" s="18">
        <v>0.48140602165957919</v>
      </c>
      <c r="BI69" s="225">
        <v>0.73592205411348477</v>
      </c>
      <c r="BJ69" s="204">
        <v>1.1970605424076162</v>
      </c>
      <c r="BK69" s="204">
        <v>1.205986562598925</v>
      </c>
      <c r="BL69" s="204">
        <v>1.3830192996818345</v>
      </c>
      <c r="BM69" s="203">
        <v>1.7125617929221693</v>
      </c>
      <c r="BN69" s="203">
        <v>1.7413442704657296</v>
      </c>
      <c r="BO69" s="203">
        <v>1.7304121973913063</v>
      </c>
      <c r="BP69" s="205">
        <v>1.483966968175519</v>
      </c>
      <c r="BQ69" s="35" t="s">
        <v>644</v>
      </c>
      <c r="BR69" s="58" t="s">
        <v>644</v>
      </c>
      <c r="BS69" s="58" t="s">
        <v>644</v>
      </c>
      <c r="BT69" s="58">
        <v>3.9267770758827858</v>
      </c>
      <c r="BU69" s="52">
        <v>3.234993105554326</v>
      </c>
      <c r="BV69" s="52">
        <v>2.9269103976688959</v>
      </c>
      <c r="BW69" s="52">
        <v>2.6088644820352522</v>
      </c>
      <c r="BX69" s="36">
        <v>2.6321434931746244</v>
      </c>
      <c r="BY69" s="17" t="s">
        <v>644</v>
      </c>
      <c r="BZ69" s="57">
        <v>0.24293838053998199</v>
      </c>
      <c r="CA69" s="57">
        <v>9.6665252823085981E-2</v>
      </c>
      <c r="CB69" s="57">
        <v>9.1171110057964438E-2</v>
      </c>
      <c r="CC69" s="29">
        <v>0</v>
      </c>
      <c r="CD69" s="29">
        <v>0</v>
      </c>
      <c r="CE69" s="29">
        <v>0</v>
      </c>
      <c r="CF69" s="18">
        <v>0</v>
      </c>
      <c r="CG69" s="225" t="s">
        <v>644</v>
      </c>
      <c r="CH69" s="204" t="s">
        <v>644</v>
      </c>
      <c r="CI69" s="204" t="s">
        <v>644</v>
      </c>
      <c r="CJ69" s="204">
        <v>0</v>
      </c>
      <c r="CK69" s="203">
        <v>0.2971015726475606</v>
      </c>
      <c r="CL69" s="203">
        <v>0.37287497443763823</v>
      </c>
      <c r="CM69" s="203">
        <v>0.33090526883675103</v>
      </c>
      <c r="CN69" s="205">
        <v>0.26332378191054945</v>
      </c>
      <c r="CO69" s="35" t="s">
        <v>644</v>
      </c>
      <c r="CP69" s="58" t="s">
        <v>644</v>
      </c>
      <c r="CQ69" s="58" t="s">
        <v>644</v>
      </c>
      <c r="CR69" s="58">
        <v>1.4633819969483948</v>
      </c>
      <c r="CS69" s="52">
        <v>0.92077574694512554</v>
      </c>
      <c r="CT69" s="52">
        <v>0.48175527977237687</v>
      </c>
      <c r="CU69" s="52">
        <v>0.93431525272687299</v>
      </c>
      <c r="CV69" s="36">
        <v>0.96576803880372586</v>
      </c>
      <c r="CW69" s="17">
        <v>0.23628047871636784</v>
      </c>
      <c r="CX69" s="57">
        <v>0.2692991420503974</v>
      </c>
      <c r="CY69" s="57">
        <v>0.29414238788937319</v>
      </c>
      <c r="CZ69" s="57">
        <v>0.19106084455659514</v>
      </c>
      <c r="DA69" s="29">
        <v>0.17058174827069428</v>
      </c>
      <c r="DB69" s="29">
        <v>0.23429521763387531</v>
      </c>
      <c r="DC69" s="29">
        <v>0.25006595511249718</v>
      </c>
      <c r="DD69" s="18">
        <v>0.20391113678251041</v>
      </c>
      <c r="DE69" s="225" t="s">
        <v>644</v>
      </c>
      <c r="DF69" s="204" t="s">
        <v>644</v>
      </c>
      <c r="DG69" s="204" t="s">
        <v>644</v>
      </c>
      <c r="DH69" s="204">
        <v>0</v>
      </c>
      <c r="DI69" s="203">
        <v>0</v>
      </c>
      <c r="DJ69" s="203">
        <v>0.34922904647218139</v>
      </c>
      <c r="DK69" s="203">
        <v>0.34424693658625782</v>
      </c>
      <c r="DL69" s="205">
        <v>0.42707735132854691</v>
      </c>
      <c r="DM69" s="35" t="s">
        <v>644</v>
      </c>
      <c r="DN69" s="58" t="s">
        <v>644</v>
      </c>
      <c r="DO69" s="58" t="s">
        <v>644</v>
      </c>
      <c r="DP69" s="58" t="s">
        <v>644</v>
      </c>
      <c r="DQ69" s="52">
        <v>0.5924256364660786</v>
      </c>
      <c r="DR69" s="52">
        <v>0.48316395913557725</v>
      </c>
      <c r="DS69" s="52">
        <v>0.70111816957702322</v>
      </c>
      <c r="DT69" s="36">
        <v>0.78196837620315784</v>
      </c>
      <c r="DU69" s="17" t="s">
        <v>644</v>
      </c>
      <c r="DV69" s="57" t="s">
        <v>644</v>
      </c>
      <c r="DW69" s="57" t="s">
        <v>644</v>
      </c>
      <c r="DX69" s="57" t="s">
        <v>644</v>
      </c>
      <c r="DY69" s="29" t="s">
        <v>644</v>
      </c>
      <c r="DZ69" s="29" t="s">
        <v>644</v>
      </c>
      <c r="EA69" s="29" t="s">
        <v>644</v>
      </c>
      <c r="EB69" s="18" t="s">
        <v>644</v>
      </c>
      <c r="EC69" s="93"/>
      <c r="ED69" s="17" t="s">
        <v>644</v>
      </c>
      <c r="EE69" s="57" t="s">
        <v>644</v>
      </c>
      <c r="EF69" s="57" t="s">
        <v>644</v>
      </c>
      <c r="EG69" s="57">
        <v>0</v>
      </c>
      <c r="EH69" s="29">
        <v>0</v>
      </c>
      <c r="EI69" s="29">
        <v>0.81073672930773621</v>
      </c>
      <c r="EJ69" s="29">
        <v>0.5481901793544508</v>
      </c>
      <c r="EK69" s="18">
        <v>0.49029792374610237</v>
      </c>
      <c r="EL69" s="225" t="s">
        <v>644</v>
      </c>
      <c r="EM69" s="204" t="s">
        <v>644</v>
      </c>
      <c r="EN69" s="204">
        <v>0</v>
      </c>
      <c r="EO69" s="204">
        <v>0</v>
      </c>
      <c r="EP69" s="203">
        <v>0</v>
      </c>
      <c r="EQ69" s="203">
        <v>0</v>
      </c>
      <c r="ER69" s="203">
        <v>0</v>
      </c>
      <c r="ES69" s="205">
        <v>0</v>
      </c>
      <c r="ET69" s="35" t="s">
        <v>644</v>
      </c>
      <c r="EU69" s="58" t="s">
        <v>644</v>
      </c>
      <c r="EV69" s="58" t="s">
        <v>644</v>
      </c>
      <c r="EW69" s="58" t="s">
        <v>644</v>
      </c>
      <c r="EX69" s="52">
        <v>0</v>
      </c>
      <c r="EY69" s="52">
        <v>0</v>
      </c>
      <c r="EZ69" s="52">
        <v>0</v>
      </c>
      <c r="FA69" s="36">
        <v>0</v>
      </c>
      <c r="FB69" s="17" t="s">
        <v>644</v>
      </c>
      <c r="FC69" s="57" t="s">
        <v>644</v>
      </c>
      <c r="FD69" s="57" t="s">
        <v>644</v>
      </c>
      <c r="FE69" s="57" t="s">
        <v>644</v>
      </c>
      <c r="FF69" s="29" t="s">
        <v>644</v>
      </c>
      <c r="FG69" s="29">
        <v>0</v>
      </c>
      <c r="FH69" s="29">
        <v>0</v>
      </c>
      <c r="FI69" s="18">
        <v>0</v>
      </c>
      <c r="FJ69" s="225" t="s">
        <v>644</v>
      </c>
      <c r="FK69" s="204" t="s">
        <v>644</v>
      </c>
      <c r="FL69" s="204" t="s">
        <v>644</v>
      </c>
      <c r="FM69" s="204" t="s">
        <v>644</v>
      </c>
      <c r="FN69" s="203" t="s">
        <v>644</v>
      </c>
      <c r="FO69" s="203">
        <v>0.53182630376943063</v>
      </c>
      <c r="FP69" s="203">
        <v>0.43456023928406917</v>
      </c>
      <c r="FQ69" s="205">
        <v>0.39076250469799284</v>
      </c>
      <c r="FR69" s="35" t="s">
        <v>644</v>
      </c>
      <c r="FS69" s="58">
        <v>0</v>
      </c>
      <c r="FT69" s="58">
        <v>0</v>
      </c>
      <c r="FU69" s="58">
        <v>0</v>
      </c>
      <c r="FV69" s="52">
        <v>0</v>
      </c>
      <c r="FW69" s="52">
        <v>0</v>
      </c>
      <c r="FX69" s="52">
        <v>0</v>
      </c>
      <c r="FY69" s="36">
        <v>0</v>
      </c>
      <c r="FZ69" s="17" t="s">
        <v>644</v>
      </c>
      <c r="GA69" s="57" t="s">
        <v>644</v>
      </c>
      <c r="GB69" s="57" t="s">
        <v>644</v>
      </c>
      <c r="GC69" s="57" t="s">
        <v>644</v>
      </c>
      <c r="GD69" s="29" t="s">
        <v>644</v>
      </c>
      <c r="GE69" s="29">
        <v>0</v>
      </c>
      <c r="GF69" s="29">
        <v>0</v>
      </c>
      <c r="GG69" s="18">
        <v>0</v>
      </c>
      <c r="GH69" s="225" t="s">
        <v>644</v>
      </c>
      <c r="GI69" s="204" t="s">
        <v>644</v>
      </c>
      <c r="GJ69" s="204" t="s">
        <v>644</v>
      </c>
      <c r="GK69" s="204" t="s">
        <v>644</v>
      </c>
      <c r="GL69" s="203" t="s">
        <v>644</v>
      </c>
      <c r="GM69" s="203" t="s">
        <v>644</v>
      </c>
      <c r="GN69" s="203" t="s">
        <v>644</v>
      </c>
      <c r="GO69" s="205" t="s">
        <v>644</v>
      </c>
      <c r="GP69" s="93"/>
      <c r="GQ69" s="17" t="s">
        <v>644</v>
      </c>
      <c r="GR69" s="57" t="s">
        <v>644</v>
      </c>
      <c r="GS69" s="57" t="s">
        <v>644</v>
      </c>
      <c r="GT69" s="57">
        <v>4.0445790011822993</v>
      </c>
      <c r="GU69" s="29">
        <v>3.4081909295000612</v>
      </c>
      <c r="GV69" s="29">
        <v>4.0020167063115997</v>
      </c>
      <c r="GW69" s="29">
        <v>4.4528847336280801</v>
      </c>
      <c r="GX69" s="18">
        <v>3.7224990259804072</v>
      </c>
      <c r="GY69" s="225" t="s">
        <v>644</v>
      </c>
      <c r="GZ69" s="204">
        <v>0</v>
      </c>
      <c r="HA69" s="204">
        <v>0</v>
      </c>
      <c r="HB69" s="204">
        <v>0.35483557952745509</v>
      </c>
      <c r="HC69" s="203">
        <v>0.34307496174872359</v>
      </c>
      <c r="HD69" s="203">
        <v>0.33549250523923119</v>
      </c>
      <c r="HE69" s="203">
        <v>0.32474174176601767</v>
      </c>
      <c r="HF69" s="205">
        <v>0.31468266341752282</v>
      </c>
      <c r="HG69" s="35" t="s">
        <v>644</v>
      </c>
      <c r="HH69" s="58" t="s">
        <v>644</v>
      </c>
      <c r="HI69" s="58" t="s">
        <v>644</v>
      </c>
      <c r="HJ69" s="58" t="s">
        <v>644</v>
      </c>
      <c r="HK69" s="52" t="s">
        <v>644</v>
      </c>
      <c r="HL69" s="52" t="s">
        <v>644</v>
      </c>
      <c r="HM69" s="52" t="s">
        <v>644</v>
      </c>
      <c r="HN69" s="36" t="s">
        <v>644</v>
      </c>
      <c r="HO69" s="17" t="s">
        <v>644</v>
      </c>
      <c r="HP69" s="57" t="s">
        <v>644</v>
      </c>
      <c r="HQ69" s="57" t="s">
        <v>644</v>
      </c>
      <c r="HR69" s="57" t="s">
        <v>644</v>
      </c>
      <c r="HS69" s="29" t="s">
        <v>644</v>
      </c>
      <c r="HT69" s="29" t="s">
        <v>644</v>
      </c>
      <c r="HU69" s="29" t="s">
        <v>644</v>
      </c>
      <c r="HV69" s="18" t="s">
        <v>644</v>
      </c>
      <c r="HW69" s="225" t="s">
        <v>644</v>
      </c>
      <c r="HX69" s="204" t="s">
        <v>644</v>
      </c>
      <c r="HY69" s="204" t="s">
        <v>644</v>
      </c>
      <c r="HZ69" s="204" t="s">
        <v>644</v>
      </c>
      <c r="IA69" s="203" t="s">
        <v>644</v>
      </c>
      <c r="IB69" s="203" t="s">
        <v>644</v>
      </c>
      <c r="IC69" s="203" t="s">
        <v>644</v>
      </c>
      <c r="ID69" s="205" t="s">
        <v>644</v>
      </c>
      <c r="IE69" s="35" t="s">
        <v>644</v>
      </c>
      <c r="IF69" s="58" t="s">
        <v>644</v>
      </c>
      <c r="IG69" s="58" t="s">
        <v>644</v>
      </c>
      <c r="IH69" s="58" t="s">
        <v>644</v>
      </c>
      <c r="II69" s="52" t="s">
        <v>644</v>
      </c>
      <c r="IJ69" s="52" t="s">
        <v>644</v>
      </c>
      <c r="IK69" s="52" t="s">
        <v>644</v>
      </c>
      <c r="IL69" s="36" t="s">
        <v>644</v>
      </c>
      <c r="IM69" s="225" t="s">
        <v>644</v>
      </c>
      <c r="IN69" s="204" t="s">
        <v>644</v>
      </c>
      <c r="IO69" s="204" t="s">
        <v>644</v>
      </c>
      <c r="IP69" s="204" t="s">
        <v>644</v>
      </c>
      <c r="IQ69" s="203">
        <v>4.4355425162299733</v>
      </c>
      <c r="IR69" s="203">
        <v>4.9008473516794577</v>
      </c>
      <c r="IS69" s="203">
        <v>4.8065368165996247</v>
      </c>
      <c r="IT69" s="205">
        <v>4.8421976640150275</v>
      </c>
      <c r="IU69" s="35" t="s">
        <v>644</v>
      </c>
      <c r="IV69" s="58">
        <v>2.7838911807349773</v>
      </c>
      <c r="IW69" s="58">
        <v>3.039838073233756</v>
      </c>
      <c r="IX69" s="58">
        <v>3.2755624266014376</v>
      </c>
      <c r="IY69" s="52">
        <v>3.145597629956383</v>
      </c>
      <c r="IZ69" s="52">
        <v>3.0364914897825015</v>
      </c>
      <c r="JA69" s="52">
        <v>2.5810587221944554</v>
      </c>
      <c r="JB69" s="36">
        <v>2.2542815479773455</v>
      </c>
      <c r="JC69" s="17" t="s">
        <v>644</v>
      </c>
      <c r="JD69" s="57" t="s">
        <v>644</v>
      </c>
      <c r="JE69" s="57" t="s">
        <v>644</v>
      </c>
      <c r="JF69" s="57" t="s">
        <v>644</v>
      </c>
      <c r="JG69" s="29">
        <v>0.15848565674472104</v>
      </c>
      <c r="JH69" s="29">
        <v>0.16044531917168103</v>
      </c>
      <c r="JI69" s="29">
        <v>0.1381908921326381</v>
      </c>
      <c r="JJ69" s="18">
        <v>0.12196874403601653</v>
      </c>
      <c r="JK69" s="225" t="s">
        <v>644</v>
      </c>
      <c r="JL69" s="204" t="s">
        <v>644</v>
      </c>
      <c r="JM69" s="204" t="s">
        <v>644</v>
      </c>
      <c r="JN69" s="204" t="s">
        <v>644</v>
      </c>
      <c r="JO69" s="203" t="s">
        <v>644</v>
      </c>
      <c r="JP69" s="203" t="s">
        <v>644</v>
      </c>
      <c r="JQ69" s="203" t="s">
        <v>644</v>
      </c>
      <c r="JR69" s="205" t="s">
        <v>644</v>
      </c>
      <c r="JT69" s="35" t="s">
        <v>644</v>
      </c>
      <c r="JU69" s="58">
        <v>1.4677591079487311</v>
      </c>
      <c r="JV69" s="58">
        <v>1.360096940815855</v>
      </c>
      <c r="JW69" s="58">
        <v>1.3521468650724411</v>
      </c>
      <c r="JX69" s="52">
        <v>1.2474978045827769</v>
      </c>
      <c r="JY69" s="52">
        <v>1.2779310780027451</v>
      </c>
      <c r="JZ69" s="52">
        <v>1.1927204523436741</v>
      </c>
      <c r="KA69" s="36">
        <v>1.0918849941800599</v>
      </c>
    </row>
    <row r="70" spans="1:287" ht="13.2" x14ac:dyDescent="0.25">
      <c r="A70" s="129">
        <v>7.7</v>
      </c>
      <c r="B70" s="104" t="s">
        <v>174</v>
      </c>
      <c r="C70" s="103"/>
      <c r="E70" s="17" t="s">
        <v>644</v>
      </c>
      <c r="F70" s="57" t="s">
        <v>644</v>
      </c>
      <c r="G70" s="57" t="s">
        <v>644</v>
      </c>
      <c r="H70" s="57" t="s">
        <v>644</v>
      </c>
      <c r="I70" s="29" t="s">
        <v>644</v>
      </c>
      <c r="J70" s="29" t="s">
        <v>644</v>
      </c>
      <c r="K70" s="29" t="s">
        <v>644</v>
      </c>
      <c r="L70" s="18" t="s">
        <v>644</v>
      </c>
      <c r="M70" s="225" t="s">
        <v>644</v>
      </c>
      <c r="N70" s="204">
        <v>0.15987137799167819</v>
      </c>
      <c r="O70" s="204">
        <v>0.16482102968067661</v>
      </c>
      <c r="P70" s="204">
        <v>0.14378507464801368</v>
      </c>
      <c r="Q70" s="203">
        <v>0.13121986877059971</v>
      </c>
      <c r="R70" s="203">
        <v>0.14967772467797247</v>
      </c>
      <c r="S70" s="203">
        <v>0.1312068179791234</v>
      </c>
      <c r="T70" s="205">
        <v>0.10942643431569474</v>
      </c>
      <c r="U70" s="35">
        <v>0.99874673477778053</v>
      </c>
      <c r="V70" s="58">
        <v>0.99334921471016213</v>
      </c>
      <c r="W70" s="58">
        <v>1.0753864904508197</v>
      </c>
      <c r="X70" s="58">
        <v>0.99272051580639598</v>
      </c>
      <c r="Y70" s="52">
        <v>1.0249937126247681</v>
      </c>
      <c r="Z70" s="52">
        <v>1.079124575523561</v>
      </c>
      <c r="AA70" s="52">
        <v>0.88480746569303714</v>
      </c>
      <c r="AB70" s="36">
        <v>0.81028308149837358</v>
      </c>
      <c r="AC70" s="17">
        <v>0</v>
      </c>
      <c r="AD70" s="57">
        <v>2.9575324534043652</v>
      </c>
      <c r="AE70" s="57">
        <v>6.1173711132268229</v>
      </c>
      <c r="AF70" s="57">
        <v>0</v>
      </c>
      <c r="AG70" s="29">
        <v>0</v>
      </c>
      <c r="AH70" s="29">
        <v>1.2060521454818445</v>
      </c>
      <c r="AI70" s="29">
        <v>1.1769547783346208</v>
      </c>
      <c r="AJ70" s="18">
        <v>1.1886681068385208</v>
      </c>
      <c r="AK70" s="225">
        <v>0.33643581721017707</v>
      </c>
      <c r="AL70" s="204">
        <v>0.76869628663239264</v>
      </c>
      <c r="AM70" s="204">
        <v>0.86714444772617216</v>
      </c>
      <c r="AN70" s="204">
        <v>0.73041895971013038</v>
      </c>
      <c r="AO70" s="203">
        <v>0.72497461946548336</v>
      </c>
      <c r="AP70" s="203">
        <v>0.52310758082490172</v>
      </c>
      <c r="AQ70" s="203">
        <v>0.20297318693312363</v>
      </c>
      <c r="AR70" s="205">
        <v>0</v>
      </c>
      <c r="AS70" s="35">
        <v>0.52439346381190954</v>
      </c>
      <c r="AT70" s="58">
        <v>0.52221094338430618</v>
      </c>
      <c r="AU70" s="58">
        <v>0.61657538468725959</v>
      </c>
      <c r="AV70" s="58">
        <v>0.36410085141124154</v>
      </c>
      <c r="AW70" s="52">
        <v>0.5551612516350013</v>
      </c>
      <c r="AX70" s="52">
        <v>0.75250962393232323</v>
      </c>
      <c r="AY70" s="52">
        <v>1.1268217529254452</v>
      </c>
      <c r="AZ70" s="36">
        <v>0.96042559819329731</v>
      </c>
      <c r="BA70" s="17">
        <v>9.5669210385304113E-2</v>
      </c>
      <c r="BB70" s="57">
        <v>0.36648209908754203</v>
      </c>
      <c r="BC70" s="57">
        <v>0.33923246254567047</v>
      </c>
      <c r="BD70" s="57">
        <v>0.29424839911927803</v>
      </c>
      <c r="BE70" s="29">
        <v>0.45152355333078759</v>
      </c>
      <c r="BF70" s="29">
        <v>0.4595409593168216</v>
      </c>
      <c r="BG70" s="29">
        <v>0.30983543745052944</v>
      </c>
      <c r="BH70" s="18">
        <v>0.28884361299574751</v>
      </c>
      <c r="BI70" s="225">
        <v>0.60867861656598232</v>
      </c>
      <c r="BJ70" s="204">
        <v>0.84808133971714272</v>
      </c>
      <c r="BK70" s="204">
        <v>1.243602160336468</v>
      </c>
      <c r="BL70" s="204">
        <v>1.4358494172793352</v>
      </c>
      <c r="BM70" s="203">
        <v>1.8213129354749378</v>
      </c>
      <c r="BN70" s="203">
        <v>1.8979502782600253</v>
      </c>
      <c r="BO70" s="203">
        <v>1.8298308219946871</v>
      </c>
      <c r="BP70" s="205">
        <v>1.6052527299975567</v>
      </c>
      <c r="BQ70" s="35" t="s">
        <v>644</v>
      </c>
      <c r="BR70" s="58" t="s">
        <v>644</v>
      </c>
      <c r="BS70" s="58" t="s">
        <v>644</v>
      </c>
      <c r="BT70" s="58" t="s">
        <v>644</v>
      </c>
      <c r="BU70" s="52" t="s">
        <v>644</v>
      </c>
      <c r="BV70" s="52" t="s">
        <v>644</v>
      </c>
      <c r="BW70" s="52" t="s">
        <v>644</v>
      </c>
      <c r="BX70" s="36" t="s">
        <v>644</v>
      </c>
      <c r="BY70" s="17" t="s">
        <v>644</v>
      </c>
      <c r="BZ70" s="57">
        <v>0.23245868569315925</v>
      </c>
      <c r="CA70" s="57">
        <v>0.41673464550397077</v>
      </c>
      <c r="CB70" s="57">
        <v>0.39304878558322448</v>
      </c>
      <c r="CC70" s="29">
        <v>0.38435094482206605</v>
      </c>
      <c r="CD70" s="29">
        <v>0.41337151106625025</v>
      </c>
      <c r="CE70" s="29">
        <v>0.44445556845793949</v>
      </c>
      <c r="CF70" s="18">
        <v>0.46377226403775296</v>
      </c>
      <c r="CG70" s="225" t="s">
        <v>644</v>
      </c>
      <c r="CH70" s="204" t="s">
        <v>644</v>
      </c>
      <c r="CI70" s="204" t="s">
        <v>644</v>
      </c>
      <c r="CJ70" s="204" t="s">
        <v>644</v>
      </c>
      <c r="CK70" s="203">
        <v>0.59420314529512119</v>
      </c>
      <c r="CL70" s="203">
        <v>0.74574994887527646</v>
      </c>
      <c r="CM70" s="203">
        <v>0.66181053767350206</v>
      </c>
      <c r="CN70" s="205">
        <v>0.5266475638210989</v>
      </c>
      <c r="CO70" s="35" t="s">
        <v>644</v>
      </c>
      <c r="CP70" s="58" t="s">
        <v>644</v>
      </c>
      <c r="CQ70" s="58" t="s">
        <v>644</v>
      </c>
      <c r="CR70" s="58">
        <v>0.77473164544326778</v>
      </c>
      <c r="CS70" s="52">
        <v>0.48746951308859582</v>
      </c>
      <c r="CT70" s="52">
        <v>0.44734418836006423</v>
      </c>
      <c r="CU70" s="52">
        <v>0.63926833081312362</v>
      </c>
      <c r="CV70" s="36">
        <v>0.660788658128865</v>
      </c>
      <c r="CW70" s="17">
        <v>0.23628047871636784</v>
      </c>
      <c r="CX70" s="57">
        <v>0.2692991420503974</v>
      </c>
      <c r="CY70" s="57">
        <v>0.29414238788937319</v>
      </c>
      <c r="CZ70" s="57">
        <v>0.19106084455659514</v>
      </c>
      <c r="DA70" s="29">
        <v>0.17058174827069428</v>
      </c>
      <c r="DB70" s="29">
        <v>0.23429521763387531</v>
      </c>
      <c r="DC70" s="29">
        <v>0.25006595511249718</v>
      </c>
      <c r="DD70" s="18">
        <v>0.20391113678251041</v>
      </c>
      <c r="DE70" s="225" t="s">
        <v>644</v>
      </c>
      <c r="DF70" s="204" t="s">
        <v>644</v>
      </c>
      <c r="DG70" s="204" t="s">
        <v>644</v>
      </c>
      <c r="DH70" s="204" t="s">
        <v>644</v>
      </c>
      <c r="DI70" s="203">
        <v>0</v>
      </c>
      <c r="DJ70" s="203">
        <v>0.52384356970827217</v>
      </c>
      <c r="DK70" s="203">
        <v>0.51637040487938668</v>
      </c>
      <c r="DL70" s="205">
        <v>0.64061602699282039</v>
      </c>
      <c r="DM70" s="35" t="s">
        <v>644</v>
      </c>
      <c r="DN70" s="58" t="s">
        <v>644</v>
      </c>
      <c r="DO70" s="58" t="s">
        <v>644</v>
      </c>
      <c r="DP70" s="58" t="s">
        <v>644</v>
      </c>
      <c r="DQ70" s="52">
        <v>0</v>
      </c>
      <c r="DR70" s="52">
        <v>0</v>
      </c>
      <c r="DS70" s="52">
        <v>0</v>
      </c>
      <c r="DT70" s="36">
        <v>0</v>
      </c>
      <c r="DU70" s="17" t="s">
        <v>644</v>
      </c>
      <c r="DV70" s="57" t="s">
        <v>644</v>
      </c>
      <c r="DW70" s="57" t="s">
        <v>644</v>
      </c>
      <c r="DX70" s="57" t="s">
        <v>644</v>
      </c>
      <c r="DY70" s="29" t="s">
        <v>644</v>
      </c>
      <c r="DZ70" s="29" t="s">
        <v>644</v>
      </c>
      <c r="EA70" s="29" t="s">
        <v>644</v>
      </c>
      <c r="EB70" s="18" t="s">
        <v>644</v>
      </c>
      <c r="EC70" s="93"/>
      <c r="ED70" s="17" t="s">
        <v>644</v>
      </c>
      <c r="EE70" s="57" t="s">
        <v>644</v>
      </c>
      <c r="EF70" s="57" t="s">
        <v>644</v>
      </c>
      <c r="EG70" s="57">
        <v>0</v>
      </c>
      <c r="EH70" s="29">
        <v>0</v>
      </c>
      <c r="EI70" s="29">
        <v>0</v>
      </c>
      <c r="EJ70" s="29">
        <v>0</v>
      </c>
      <c r="EK70" s="18">
        <v>0</v>
      </c>
      <c r="EL70" s="225" t="s">
        <v>644</v>
      </c>
      <c r="EM70" s="204" t="s">
        <v>644</v>
      </c>
      <c r="EN70" s="204">
        <v>0</v>
      </c>
      <c r="EO70" s="204">
        <v>0</v>
      </c>
      <c r="EP70" s="203">
        <v>0</v>
      </c>
      <c r="EQ70" s="203">
        <v>0</v>
      </c>
      <c r="ER70" s="203">
        <v>0</v>
      </c>
      <c r="ES70" s="205">
        <v>0</v>
      </c>
      <c r="ET70" s="35" t="s">
        <v>644</v>
      </c>
      <c r="EU70" s="58" t="s">
        <v>644</v>
      </c>
      <c r="EV70" s="58" t="s">
        <v>644</v>
      </c>
      <c r="EW70" s="58" t="s">
        <v>644</v>
      </c>
      <c r="EX70" s="52" t="s">
        <v>644</v>
      </c>
      <c r="EY70" s="52">
        <v>2.5783537128450704</v>
      </c>
      <c r="EZ70" s="52">
        <v>2.1025638726556921</v>
      </c>
      <c r="FA70" s="36">
        <v>1.4138580439035071</v>
      </c>
      <c r="FB70" s="17" t="s">
        <v>644</v>
      </c>
      <c r="FC70" s="57" t="s">
        <v>644</v>
      </c>
      <c r="FD70" s="57" t="s">
        <v>644</v>
      </c>
      <c r="FE70" s="57" t="s">
        <v>644</v>
      </c>
      <c r="FF70" s="29" t="s">
        <v>644</v>
      </c>
      <c r="FG70" s="29">
        <v>0</v>
      </c>
      <c r="FH70" s="29">
        <v>0</v>
      </c>
      <c r="FI70" s="18">
        <v>0</v>
      </c>
      <c r="FJ70" s="225" t="s">
        <v>644</v>
      </c>
      <c r="FK70" s="204" t="s">
        <v>644</v>
      </c>
      <c r="FL70" s="204" t="s">
        <v>644</v>
      </c>
      <c r="FM70" s="204" t="s">
        <v>644</v>
      </c>
      <c r="FN70" s="203" t="s">
        <v>644</v>
      </c>
      <c r="FO70" s="203">
        <v>0</v>
      </c>
      <c r="FP70" s="203">
        <v>0</v>
      </c>
      <c r="FQ70" s="205">
        <v>0</v>
      </c>
      <c r="FR70" s="35" t="s">
        <v>644</v>
      </c>
      <c r="FS70" s="58">
        <v>0</v>
      </c>
      <c r="FT70" s="58">
        <v>0</v>
      </c>
      <c r="FU70" s="58">
        <v>0</v>
      </c>
      <c r="FV70" s="52">
        <v>0</v>
      </c>
      <c r="FW70" s="52">
        <v>0</v>
      </c>
      <c r="FX70" s="52">
        <v>0</v>
      </c>
      <c r="FY70" s="36">
        <v>0</v>
      </c>
      <c r="FZ70" s="17" t="s">
        <v>644</v>
      </c>
      <c r="GA70" s="57" t="s">
        <v>644</v>
      </c>
      <c r="GB70" s="57" t="s">
        <v>644</v>
      </c>
      <c r="GC70" s="57" t="s">
        <v>644</v>
      </c>
      <c r="GD70" s="29" t="s">
        <v>644</v>
      </c>
      <c r="GE70" s="29">
        <v>0</v>
      </c>
      <c r="GF70" s="29">
        <v>0</v>
      </c>
      <c r="GG70" s="18">
        <v>0</v>
      </c>
      <c r="GH70" s="225" t="s">
        <v>644</v>
      </c>
      <c r="GI70" s="204" t="s">
        <v>644</v>
      </c>
      <c r="GJ70" s="204" t="s">
        <v>644</v>
      </c>
      <c r="GK70" s="204" t="s">
        <v>644</v>
      </c>
      <c r="GL70" s="203" t="s">
        <v>644</v>
      </c>
      <c r="GM70" s="203" t="s">
        <v>644</v>
      </c>
      <c r="GN70" s="203" t="s">
        <v>644</v>
      </c>
      <c r="GO70" s="205" t="s">
        <v>644</v>
      </c>
      <c r="GP70" s="93"/>
      <c r="GQ70" s="17" t="s">
        <v>644</v>
      </c>
      <c r="GR70" s="57" t="s">
        <v>644</v>
      </c>
      <c r="GS70" s="57" t="s">
        <v>644</v>
      </c>
      <c r="GT70" s="57">
        <v>3.1457836675862327</v>
      </c>
      <c r="GU70" s="29">
        <v>2.6508151673889371</v>
      </c>
      <c r="GV70" s="29">
        <v>3.1126796604645777</v>
      </c>
      <c r="GW70" s="29">
        <v>3.4633547928218396</v>
      </c>
      <c r="GX70" s="18">
        <v>2.8952770202069829</v>
      </c>
      <c r="GY70" s="225" t="s">
        <v>644</v>
      </c>
      <c r="GZ70" s="204">
        <v>0</v>
      </c>
      <c r="HA70" s="204">
        <v>0</v>
      </c>
      <c r="HB70" s="204">
        <v>0</v>
      </c>
      <c r="HC70" s="203">
        <v>0</v>
      </c>
      <c r="HD70" s="203">
        <v>0</v>
      </c>
      <c r="HE70" s="203">
        <v>0</v>
      </c>
      <c r="HF70" s="205">
        <v>0</v>
      </c>
      <c r="HG70" s="35" t="s">
        <v>644</v>
      </c>
      <c r="HH70" s="58" t="s">
        <v>644</v>
      </c>
      <c r="HI70" s="58" t="s">
        <v>644</v>
      </c>
      <c r="HJ70" s="58" t="s">
        <v>644</v>
      </c>
      <c r="HK70" s="52" t="s">
        <v>644</v>
      </c>
      <c r="HL70" s="52" t="s">
        <v>644</v>
      </c>
      <c r="HM70" s="52" t="s">
        <v>644</v>
      </c>
      <c r="HN70" s="36" t="s">
        <v>644</v>
      </c>
      <c r="HO70" s="17" t="s">
        <v>644</v>
      </c>
      <c r="HP70" s="57">
        <v>0.42378383022193017</v>
      </c>
      <c r="HQ70" s="57">
        <v>0.39692701332961994</v>
      </c>
      <c r="HR70" s="57">
        <v>0.36725337631242505</v>
      </c>
      <c r="HS70" s="29">
        <v>0.3467740451714737</v>
      </c>
      <c r="HT70" s="29">
        <v>0.32296137033341893</v>
      </c>
      <c r="HU70" s="29">
        <v>0.21004688382133738</v>
      </c>
      <c r="HV70" s="18">
        <v>0.13116645002973271</v>
      </c>
      <c r="HW70" s="225" t="s">
        <v>644</v>
      </c>
      <c r="HX70" s="204" t="s">
        <v>644</v>
      </c>
      <c r="HY70" s="204" t="s">
        <v>644</v>
      </c>
      <c r="HZ70" s="204" t="s">
        <v>644</v>
      </c>
      <c r="IA70" s="203" t="s">
        <v>644</v>
      </c>
      <c r="IB70" s="203" t="s">
        <v>644</v>
      </c>
      <c r="IC70" s="203" t="s">
        <v>644</v>
      </c>
      <c r="ID70" s="205" t="s">
        <v>644</v>
      </c>
      <c r="IE70" s="35" t="s">
        <v>644</v>
      </c>
      <c r="IF70" s="58" t="s">
        <v>644</v>
      </c>
      <c r="IG70" s="58" t="s">
        <v>644</v>
      </c>
      <c r="IH70" s="58" t="s">
        <v>644</v>
      </c>
      <c r="II70" s="52" t="s">
        <v>644</v>
      </c>
      <c r="IJ70" s="52" t="s">
        <v>644</v>
      </c>
      <c r="IK70" s="52" t="s">
        <v>644</v>
      </c>
      <c r="IL70" s="36" t="s">
        <v>644</v>
      </c>
      <c r="IM70" s="225" t="s">
        <v>644</v>
      </c>
      <c r="IN70" s="204" t="s">
        <v>644</v>
      </c>
      <c r="IO70" s="204" t="s">
        <v>644</v>
      </c>
      <c r="IP70" s="204">
        <v>2.3588730123264892</v>
      </c>
      <c r="IQ70" s="203">
        <v>3.3266568871724802</v>
      </c>
      <c r="IR70" s="203">
        <v>3.6756355137595937</v>
      </c>
      <c r="IS70" s="203">
        <v>3.6049026124497185</v>
      </c>
      <c r="IT70" s="205">
        <v>3.6316482480112704</v>
      </c>
      <c r="IU70" s="35" t="s">
        <v>644</v>
      </c>
      <c r="IV70" s="58">
        <v>3.3406694168819726</v>
      </c>
      <c r="IW70" s="58">
        <v>3.6478056878805076</v>
      </c>
      <c r="IX70" s="58">
        <v>3.9306749119217255</v>
      </c>
      <c r="IY70" s="52">
        <v>3.7747171559476596</v>
      </c>
      <c r="IZ70" s="52">
        <v>3.6437897877390015</v>
      </c>
      <c r="JA70" s="52">
        <v>3.0972704666333466</v>
      </c>
      <c r="JB70" s="36">
        <v>2.7051378575728147</v>
      </c>
      <c r="JC70" s="17" t="s">
        <v>644</v>
      </c>
      <c r="JD70" s="57" t="s">
        <v>644</v>
      </c>
      <c r="JE70" s="57" t="s">
        <v>644</v>
      </c>
      <c r="JF70" s="57" t="s">
        <v>644</v>
      </c>
      <c r="JG70" s="29">
        <v>0.15848565674472104</v>
      </c>
      <c r="JH70" s="29">
        <v>0.16044531917168103</v>
      </c>
      <c r="JI70" s="29">
        <v>0.1381908921326381</v>
      </c>
      <c r="JJ70" s="18">
        <v>0.12196874403601653</v>
      </c>
      <c r="JK70" s="225" t="s">
        <v>644</v>
      </c>
      <c r="JL70" s="204" t="s">
        <v>644</v>
      </c>
      <c r="JM70" s="204" t="s">
        <v>644</v>
      </c>
      <c r="JN70" s="204" t="s">
        <v>644</v>
      </c>
      <c r="JO70" s="203" t="s">
        <v>644</v>
      </c>
      <c r="JP70" s="203" t="s">
        <v>644</v>
      </c>
      <c r="JQ70" s="203" t="s">
        <v>644</v>
      </c>
      <c r="JR70" s="205" t="s">
        <v>644</v>
      </c>
      <c r="JT70" s="35" t="s">
        <v>644</v>
      </c>
      <c r="JU70" s="58" t="s">
        <v>644</v>
      </c>
      <c r="JV70" s="58" t="s">
        <v>644</v>
      </c>
      <c r="JW70" s="58" t="s">
        <v>644</v>
      </c>
      <c r="JX70" s="52" t="s">
        <v>644</v>
      </c>
      <c r="JY70" s="52" t="s">
        <v>644</v>
      </c>
      <c r="JZ70" s="52" t="s">
        <v>644</v>
      </c>
      <c r="KA70" s="36" t="s">
        <v>644</v>
      </c>
    </row>
    <row r="71" spans="1:287" ht="13.2" x14ac:dyDescent="0.25">
      <c r="A71" s="129">
        <v>7.8</v>
      </c>
      <c r="B71" s="104" t="s">
        <v>175</v>
      </c>
      <c r="C71" s="103"/>
      <c r="E71" s="17" t="s">
        <v>644</v>
      </c>
      <c r="F71" s="57" t="s">
        <v>644</v>
      </c>
      <c r="G71" s="57" t="s">
        <v>644</v>
      </c>
      <c r="H71" s="57" t="s">
        <v>644</v>
      </c>
      <c r="I71" s="29" t="s">
        <v>644</v>
      </c>
      <c r="J71" s="29" t="s">
        <v>644</v>
      </c>
      <c r="K71" s="29" t="s">
        <v>644</v>
      </c>
      <c r="L71" s="18" t="s">
        <v>644</v>
      </c>
      <c r="M71" s="225" t="s">
        <v>644</v>
      </c>
      <c r="N71" s="204" t="s">
        <v>644</v>
      </c>
      <c r="O71" s="204" t="s">
        <v>644</v>
      </c>
      <c r="P71" s="204" t="s">
        <v>644</v>
      </c>
      <c r="Q71" s="203" t="s">
        <v>644</v>
      </c>
      <c r="R71" s="203" t="s">
        <v>644</v>
      </c>
      <c r="S71" s="203" t="s">
        <v>644</v>
      </c>
      <c r="T71" s="205" t="s">
        <v>644</v>
      </c>
      <c r="U71" s="35" t="s">
        <v>644</v>
      </c>
      <c r="V71" s="58" t="s">
        <v>644</v>
      </c>
      <c r="W71" s="58" t="s">
        <v>644</v>
      </c>
      <c r="X71" s="58" t="s">
        <v>644</v>
      </c>
      <c r="Y71" s="52" t="s">
        <v>644</v>
      </c>
      <c r="Z71" s="52" t="s">
        <v>644</v>
      </c>
      <c r="AA71" s="52" t="s">
        <v>644</v>
      </c>
      <c r="AB71" s="36" t="s">
        <v>644</v>
      </c>
      <c r="AC71" s="17">
        <v>0</v>
      </c>
      <c r="AD71" s="57">
        <v>2.9575324534043652</v>
      </c>
      <c r="AE71" s="57">
        <v>6.1173711132268229</v>
      </c>
      <c r="AF71" s="57">
        <v>0</v>
      </c>
      <c r="AG71" s="29">
        <v>0</v>
      </c>
      <c r="AH71" s="29">
        <v>1.2060521454818445</v>
      </c>
      <c r="AI71" s="29">
        <v>1.1769547783346208</v>
      </c>
      <c r="AJ71" s="18">
        <v>1.1886681068385208</v>
      </c>
      <c r="AK71" s="225">
        <v>0</v>
      </c>
      <c r="AL71" s="204">
        <v>0.96636104605215079</v>
      </c>
      <c r="AM71" s="204">
        <v>1.1445546681984178</v>
      </c>
      <c r="AN71" s="204">
        <v>0.96408900762616223</v>
      </c>
      <c r="AO71" s="203">
        <v>0.59464100830166045</v>
      </c>
      <c r="AP71" s="203">
        <v>0.29500967555817559</v>
      </c>
      <c r="AQ71" s="203">
        <v>0.25371648366640454</v>
      </c>
      <c r="AR71" s="205">
        <v>0</v>
      </c>
      <c r="AS71" s="35" t="s">
        <v>644</v>
      </c>
      <c r="AT71" s="58" t="s">
        <v>644</v>
      </c>
      <c r="AU71" s="58" t="s">
        <v>644</v>
      </c>
      <c r="AV71" s="58" t="s">
        <v>644</v>
      </c>
      <c r="AW71" s="52">
        <v>0</v>
      </c>
      <c r="AX71" s="52">
        <v>0</v>
      </c>
      <c r="AY71" s="52">
        <v>0</v>
      </c>
      <c r="AZ71" s="36">
        <v>0</v>
      </c>
      <c r="BA71" s="17" t="s">
        <v>644</v>
      </c>
      <c r="BB71" s="57">
        <v>0.64045415374521897</v>
      </c>
      <c r="BC71" s="57">
        <v>0.59283342969146291</v>
      </c>
      <c r="BD71" s="57">
        <v>0.51422050331524316</v>
      </c>
      <c r="BE71" s="29">
        <v>0.48091266035231817</v>
      </c>
      <c r="BF71" s="29">
        <v>0.48945190933152599</v>
      </c>
      <c r="BG71" s="29" t="s">
        <v>644</v>
      </c>
      <c r="BH71" s="18" t="s">
        <v>644</v>
      </c>
      <c r="BI71" s="225" t="s">
        <v>644</v>
      </c>
      <c r="BJ71" s="204" t="s">
        <v>644</v>
      </c>
      <c r="BK71" s="204" t="s">
        <v>644</v>
      </c>
      <c r="BL71" s="204" t="s">
        <v>644</v>
      </c>
      <c r="BM71" s="203" t="s">
        <v>644</v>
      </c>
      <c r="BN71" s="203" t="s">
        <v>644</v>
      </c>
      <c r="BO71" s="203" t="s">
        <v>644</v>
      </c>
      <c r="BP71" s="205" t="s">
        <v>644</v>
      </c>
      <c r="BQ71" s="35" t="s">
        <v>644</v>
      </c>
      <c r="BR71" s="58" t="s">
        <v>644</v>
      </c>
      <c r="BS71" s="58" t="s">
        <v>644</v>
      </c>
      <c r="BT71" s="58">
        <v>5.2357027678437147</v>
      </c>
      <c r="BU71" s="52">
        <v>2.1997953117769415</v>
      </c>
      <c r="BV71" s="52">
        <v>1.9902990704148493</v>
      </c>
      <c r="BW71" s="52">
        <v>1.7740278477839715</v>
      </c>
      <c r="BX71" s="36">
        <v>1.7898575753587447</v>
      </c>
      <c r="BY71" s="17" t="s">
        <v>644</v>
      </c>
      <c r="BZ71" s="57">
        <v>0.20578309881033771</v>
      </c>
      <c r="CA71" s="57">
        <v>0.26421835771643504</v>
      </c>
      <c r="CB71" s="57">
        <v>0.24920103415843611</v>
      </c>
      <c r="CC71" s="29">
        <v>0</v>
      </c>
      <c r="CD71" s="29">
        <v>0</v>
      </c>
      <c r="CE71" s="29">
        <v>0</v>
      </c>
      <c r="CF71" s="18">
        <v>0</v>
      </c>
      <c r="CG71" s="225" t="s">
        <v>644</v>
      </c>
      <c r="CH71" s="204" t="s">
        <v>644</v>
      </c>
      <c r="CI71" s="204" t="s">
        <v>644</v>
      </c>
      <c r="CJ71" s="204" t="s">
        <v>644</v>
      </c>
      <c r="CK71" s="203" t="s">
        <v>644</v>
      </c>
      <c r="CL71" s="203" t="s">
        <v>644</v>
      </c>
      <c r="CM71" s="203" t="s">
        <v>644</v>
      </c>
      <c r="CN71" s="205" t="s">
        <v>644</v>
      </c>
      <c r="CO71" s="35" t="s">
        <v>644</v>
      </c>
      <c r="CP71" s="58" t="s">
        <v>644</v>
      </c>
      <c r="CQ71" s="58" t="s">
        <v>644</v>
      </c>
      <c r="CR71" s="58">
        <v>0</v>
      </c>
      <c r="CS71" s="52">
        <v>0</v>
      </c>
      <c r="CT71" s="52">
        <v>0</v>
      </c>
      <c r="CU71" s="52">
        <v>0</v>
      </c>
      <c r="CV71" s="36">
        <v>0</v>
      </c>
      <c r="CW71" s="17">
        <v>0.67781470662069154</v>
      </c>
      <c r="CX71" s="57">
        <v>0.69144374310237178</v>
      </c>
      <c r="CY71" s="57">
        <v>0.86101806581541185</v>
      </c>
      <c r="CZ71" s="57">
        <v>0.25474779274212683</v>
      </c>
      <c r="DA71" s="29">
        <v>0.2274423310275924</v>
      </c>
      <c r="DB71" s="29">
        <v>0.31239362351183375</v>
      </c>
      <c r="DC71" s="29">
        <v>0.33342127348332962</v>
      </c>
      <c r="DD71" s="18">
        <v>0.2718815157100139</v>
      </c>
      <c r="DE71" s="225" t="s">
        <v>644</v>
      </c>
      <c r="DF71" s="204" t="s">
        <v>644</v>
      </c>
      <c r="DG71" s="204" t="s">
        <v>644</v>
      </c>
      <c r="DH71" s="204">
        <v>0</v>
      </c>
      <c r="DI71" s="203">
        <v>0</v>
      </c>
      <c r="DJ71" s="203">
        <v>0</v>
      </c>
      <c r="DK71" s="203">
        <v>0</v>
      </c>
      <c r="DL71" s="205">
        <v>0</v>
      </c>
      <c r="DM71" s="35" t="s">
        <v>644</v>
      </c>
      <c r="DN71" s="58" t="s">
        <v>644</v>
      </c>
      <c r="DO71" s="58" t="s">
        <v>644</v>
      </c>
      <c r="DP71" s="58" t="s">
        <v>644</v>
      </c>
      <c r="DQ71" s="52" t="s">
        <v>644</v>
      </c>
      <c r="DR71" s="52" t="s">
        <v>644</v>
      </c>
      <c r="DS71" s="52" t="s">
        <v>644</v>
      </c>
      <c r="DT71" s="36" t="s">
        <v>644</v>
      </c>
      <c r="DU71" s="17" t="s">
        <v>644</v>
      </c>
      <c r="DV71" s="57" t="s">
        <v>644</v>
      </c>
      <c r="DW71" s="57" t="s">
        <v>644</v>
      </c>
      <c r="DX71" s="57" t="s">
        <v>644</v>
      </c>
      <c r="DY71" s="29" t="s">
        <v>644</v>
      </c>
      <c r="DZ71" s="29" t="s">
        <v>644</v>
      </c>
      <c r="EA71" s="29" t="s">
        <v>644</v>
      </c>
      <c r="EB71" s="18" t="s">
        <v>644</v>
      </c>
      <c r="EC71" s="93"/>
      <c r="ED71" s="17" t="s">
        <v>644</v>
      </c>
      <c r="EE71" s="57" t="s">
        <v>644</v>
      </c>
      <c r="EF71" s="57" t="s">
        <v>644</v>
      </c>
      <c r="EG71" s="57" t="s">
        <v>644</v>
      </c>
      <c r="EH71" s="29" t="s">
        <v>644</v>
      </c>
      <c r="EI71" s="29">
        <v>4.0536836465386807</v>
      </c>
      <c r="EJ71" s="29">
        <v>3.2891410761267048</v>
      </c>
      <c r="EK71" s="18">
        <v>2.9417875424766144</v>
      </c>
      <c r="EL71" s="225" t="s">
        <v>644</v>
      </c>
      <c r="EM71" s="204" t="s">
        <v>644</v>
      </c>
      <c r="EN71" s="204" t="s">
        <v>644</v>
      </c>
      <c r="EO71" s="204" t="s">
        <v>644</v>
      </c>
      <c r="EP71" s="203" t="s">
        <v>644</v>
      </c>
      <c r="EQ71" s="203" t="s">
        <v>644</v>
      </c>
      <c r="ER71" s="203">
        <v>0</v>
      </c>
      <c r="ES71" s="205">
        <v>0</v>
      </c>
      <c r="ET71" s="35" t="s">
        <v>644</v>
      </c>
      <c r="EU71" s="58" t="s">
        <v>644</v>
      </c>
      <c r="EV71" s="58" t="s">
        <v>644</v>
      </c>
      <c r="EW71" s="58" t="s">
        <v>644</v>
      </c>
      <c r="EX71" s="52" t="s">
        <v>644</v>
      </c>
      <c r="EY71" s="52">
        <v>2.9006479269507044</v>
      </c>
      <c r="EZ71" s="52">
        <v>2.321849675325304</v>
      </c>
      <c r="FA71" s="36">
        <v>2.0817541750726485</v>
      </c>
      <c r="FB71" s="17" t="s">
        <v>644</v>
      </c>
      <c r="FC71" s="57" t="s">
        <v>644</v>
      </c>
      <c r="FD71" s="57" t="s">
        <v>644</v>
      </c>
      <c r="FE71" s="57" t="s">
        <v>644</v>
      </c>
      <c r="FF71" s="29" t="s">
        <v>644</v>
      </c>
      <c r="FG71" s="29">
        <v>0</v>
      </c>
      <c r="FH71" s="29">
        <v>0</v>
      </c>
      <c r="FI71" s="18">
        <v>0</v>
      </c>
      <c r="FJ71" s="225" t="s">
        <v>644</v>
      </c>
      <c r="FK71" s="204" t="s">
        <v>644</v>
      </c>
      <c r="FL71" s="204" t="s">
        <v>644</v>
      </c>
      <c r="FM71" s="204" t="s">
        <v>644</v>
      </c>
      <c r="FN71" s="203" t="s">
        <v>644</v>
      </c>
      <c r="FO71" s="203">
        <v>0</v>
      </c>
      <c r="FP71" s="203">
        <v>0</v>
      </c>
      <c r="FQ71" s="205">
        <v>0</v>
      </c>
      <c r="FR71" s="35" t="s">
        <v>644</v>
      </c>
      <c r="FS71" s="58" t="s">
        <v>644</v>
      </c>
      <c r="FT71" s="58" t="s">
        <v>644</v>
      </c>
      <c r="FU71" s="58" t="s">
        <v>644</v>
      </c>
      <c r="FV71" s="52" t="s">
        <v>644</v>
      </c>
      <c r="FW71" s="52" t="s">
        <v>644</v>
      </c>
      <c r="FX71" s="52" t="s">
        <v>644</v>
      </c>
      <c r="FY71" s="36" t="s">
        <v>644</v>
      </c>
      <c r="FZ71" s="17" t="s">
        <v>644</v>
      </c>
      <c r="GA71" s="57" t="s">
        <v>644</v>
      </c>
      <c r="GB71" s="57" t="s">
        <v>644</v>
      </c>
      <c r="GC71" s="57" t="s">
        <v>644</v>
      </c>
      <c r="GD71" s="29" t="s">
        <v>644</v>
      </c>
      <c r="GE71" s="29" t="s">
        <v>644</v>
      </c>
      <c r="GF71" s="29" t="s">
        <v>644</v>
      </c>
      <c r="GG71" s="18" t="s">
        <v>644</v>
      </c>
      <c r="GH71" s="225" t="s">
        <v>644</v>
      </c>
      <c r="GI71" s="204" t="s">
        <v>644</v>
      </c>
      <c r="GJ71" s="204" t="s">
        <v>644</v>
      </c>
      <c r="GK71" s="204" t="s">
        <v>644</v>
      </c>
      <c r="GL71" s="203" t="s">
        <v>644</v>
      </c>
      <c r="GM71" s="203" t="s">
        <v>644</v>
      </c>
      <c r="GN71" s="203" t="s">
        <v>644</v>
      </c>
      <c r="GO71" s="205" t="s">
        <v>644</v>
      </c>
      <c r="GP71" s="93"/>
      <c r="GQ71" s="17" t="s">
        <v>644</v>
      </c>
      <c r="GR71" s="57" t="s">
        <v>644</v>
      </c>
      <c r="GS71" s="57" t="s">
        <v>644</v>
      </c>
      <c r="GT71" s="57">
        <v>13.481930003940999</v>
      </c>
      <c r="GU71" s="29">
        <v>11.360636431666872</v>
      </c>
      <c r="GV71" s="29">
        <v>13.340055687705332</v>
      </c>
      <c r="GW71" s="29">
        <v>14.842949112093599</v>
      </c>
      <c r="GX71" s="18">
        <v>12.408330086601355</v>
      </c>
      <c r="GY71" s="225" t="s">
        <v>644</v>
      </c>
      <c r="GZ71" s="204" t="s">
        <v>644</v>
      </c>
      <c r="HA71" s="204" t="s">
        <v>644</v>
      </c>
      <c r="HB71" s="204" t="s">
        <v>644</v>
      </c>
      <c r="HC71" s="203" t="s">
        <v>644</v>
      </c>
      <c r="HD71" s="203" t="s">
        <v>644</v>
      </c>
      <c r="HE71" s="203" t="s">
        <v>644</v>
      </c>
      <c r="HF71" s="205" t="s">
        <v>644</v>
      </c>
      <c r="HG71" s="35" t="s">
        <v>644</v>
      </c>
      <c r="HH71" s="58" t="s">
        <v>644</v>
      </c>
      <c r="HI71" s="58" t="s">
        <v>644</v>
      </c>
      <c r="HJ71" s="58" t="s">
        <v>644</v>
      </c>
      <c r="HK71" s="52" t="s">
        <v>644</v>
      </c>
      <c r="HL71" s="52" t="s">
        <v>644</v>
      </c>
      <c r="HM71" s="52" t="s">
        <v>644</v>
      </c>
      <c r="HN71" s="36" t="s">
        <v>644</v>
      </c>
      <c r="HO71" s="17" t="s">
        <v>644</v>
      </c>
      <c r="HP71" s="57" t="s">
        <v>644</v>
      </c>
      <c r="HQ71" s="57" t="s">
        <v>644</v>
      </c>
      <c r="HR71" s="57" t="s">
        <v>644</v>
      </c>
      <c r="HS71" s="29" t="s">
        <v>644</v>
      </c>
      <c r="HT71" s="29" t="s">
        <v>644</v>
      </c>
      <c r="HU71" s="29" t="s">
        <v>644</v>
      </c>
      <c r="HV71" s="18" t="s">
        <v>644</v>
      </c>
      <c r="HW71" s="225" t="s">
        <v>644</v>
      </c>
      <c r="HX71" s="204" t="s">
        <v>644</v>
      </c>
      <c r="HY71" s="204" t="s">
        <v>644</v>
      </c>
      <c r="HZ71" s="204" t="s">
        <v>644</v>
      </c>
      <c r="IA71" s="203" t="s">
        <v>644</v>
      </c>
      <c r="IB71" s="203" t="s">
        <v>644</v>
      </c>
      <c r="IC71" s="203" t="s">
        <v>644</v>
      </c>
      <c r="ID71" s="205" t="s">
        <v>644</v>
      </c>
      <c r="IE71" s="35" t="s">
        <v>644</v>
      </c>
      <c r="IF71" s="58" t="s">
        <v>644</v>
      </c>
      <c r="IG71" s="58" t="s">
        <v>644</v>
      </c>
      <c r="IH71" s="58" t="s">
        <v>644</v>
      </c>
      <c r="II71" s="52" t="s">
        <v>644</v>
      </c>
      <c r="IJ71" s="52" t="s">
        <v>644</v>
      </c>
      <c r="IK71" s="52" t="s">
        <v>644</v>
      </c>
      <c r="IL71" s="36" t="s">
        <v>644</v>
      </c>
      <c r="IM71" s="225" t="s">
        <v>644</v>
      </c>
      <c r="IN71" s="204" t="s">
        <v>644</v>
      </c>
      <c r="IO71" s="204" t="s">
        <v>644</v>
      </c>
      <c r="IP71" s="204">
        <v>2.3588730123264892</v>
      </c>
      <c r="IQ71" s="203">
        <v>2.2177712581149867</v>
      </c>
      <c r="IR71" s="203">
        <v>2.4504236758397289</v>
      </c>
      <c r="IS71" s="203">
        <v>2.4032684082998124</v>
      </c>
      <c r="IT71" s="205">
        <v>2.4210988320075137</v>
      </c>
      <c r="IU71" s="35" t="s">
        <v>644</v>
      </c>
      <c r="IV71" s="58" t="s">
        <v>644</v>
      </c>
      <c r="IW71" s="58" t="s">
        <v>644</v>
      </c>
      <c r="IX71" s="58" t="s">
        <v>644</v>
      </c>
      <c r="IY71" s="52" t="s">
        <v>644</v>
      </c>
      <c r="IZ71" s="52" t="s">
        <v>644</v>
      </c>
      <c r="JA71" s="52" t="s">
        <v>644</v>
      </c>
      <c r="JB71" s="36" t="s">
        <v>644</v>
      </c>
      <c r="JC71" s="17" t="s">
        <v>644</v>
      </c>
      <c r="JD71" s="57" t="s">
        <v>644</v>
      </c>
      <c r="JE71" s="57" t="s">
        <v>644</v>
      </c>
      <c r="JF71" s="57" t="s">
        <v>644</v>
      </c>
      <c r="JG71" s="29" t="s">
        <v>644</v>
      </c>
      <c r="JH71" s="29" t="s">
        <v>644</v>
      </c>
      <c r="JI71" s="29" t="s">
        <v>644</v>
      </c>
      <c r="JJ71" s="18" t="s">
        <v>644</v>
      </c>
      <c r="JK71" s="225" t="s">
        <v>644</v>
      </c>
      <c r="JL71" s="204" t="s">
        <v>644</v>
      </c>
      <c r="JM71" s="204" t="s">
        <v>644</v>
      </c>
      <c r="JN71" s="204" t="s">
        <v>644</v>
      </c>
      <c r="JO71" s="203" t="s">
        <v>644</v>
      </c>
      <c r="JP71" s="203" t="s">
        <v>644</v>
      </c>
      <c r="JQ71" s="203" t="s">
        <v>644</v>
      </c>
      <c r="JR71" s="205" t="s">
        <v>644</v>
      </c>
      <c r="JT71" s="35" t="s">
        <v>644</v>
      </c>
      <c r="JU71" s="58">
        <v>1.3978658170940295</v>
      </c>
      <c r="JV71" s="58">
        <v>1.2953304198246238</v>
      </c>
      <c r="JW71" s="58">
        <v>1.2877589191166106</v>
      </c>
      <c r="JX71" s="52">
        <v>1.1880931472216922</v>
      </c>
      <c r="JY71" s="52">
        <v>1.2170772171454716</v>
      </c>
      <c r="JZ71" s="52">
        <v>1.1359242403273087</v>
      </c>
      <c r="KA71" s="36">
        <v>1.0398904706476761</v>
      </c>
    </row>
    <row r="72" spans="1:287" ht="13.2" x14ac:dyDescent="0.25">
      <c r="A72" s="129">
        <v>7.9</v>
      </c>
      <c r="B72" s="104" t="s">
        <v>176</v>
      </c>
      <c r="C72" s="103"/>
      <c r="E72" s="17" t="s">
        <v>644</v>
      </c>
      <c r="F72" s="57" t="s">
        <v>644</v>
      </c>
      <c r="G72" s="57" t="s">
        <v>644</v>
      </c>
      <c r="H72" s="57" t="s">
        <v>644</v>
      </c>
      <c r="I72" s="29" t="s">
        <v>644</v>
      </c>
      <c r="J72" s="29">
        <v>0</v>
      </c>
      <c r="K72" s="29">
        <v>0</v>
      </c>
      <c r="L72" s="18">
        <v>0</v>
      </c>
      <c r="M72" s="225">
        <v>1.3897330981656146</v>
      </c>
      <c r="N72" s="204">
        <v>1.5937177993545419</v>
      </c>
      <c r="O72" s="204">
        <v>0.63630426362299675</v>
      </c>
      <c r="P72" s="204">
        <v>0.52191216999639578</v>
      </c>
      <c r="Q72" s="203">
        <v>0.39318157400298098</v>
      </c>
      <c r="R72" s="203">
        <v>0.24714545978248098</v>
      </c>
      <c r="S72" s="203">
        <v>0.21360469967001292</v>
      </c>
      <c r="T72" s="205">
        <v>0.18023749581065099</v>
      </c>
      <c r="U72" s="35">
        <v>0</v>
      </c>
      <c r="V72" s="58">
        <v>0</v>
      </c>
      <c r="W72" s="58">
        <v>0</v>
      </c>
      <c r="X72" s="58">
        <v>0</v>
      </c>
      <c r="Y72" s="52">
        <v>0</v>
      </c>
      <c r="Z72" s="52">
        <v>0</v>
      </c>
      <c r="AA72" s="52">
        <v>0</v>
      </c>
      <c r="AB72" s="36">
        <v>0</v>
      </c>
      <c r="AC72" s="17" t="s">
        <v>644</v>
      </c>
      <c r="AD72" s="57" t="s">
        <v>644</v>
      </c>
      <c r="AE72" s="57" t="s">
        <v>644</v>
      </c>
      <c r="AF72" s="57" t="s">
        <v>644</v>
      </c>
      <c r="AG72" s="29" t="s">
        <v>644</v>
      </c>
      <c r="AH72" s="29" t="s">
        <v>644</v>
      </c>
      <c r="AI72" s="29" t="s">
        <v>644</v>
      </c>
      <c r="AJ72" s="18" t="s">
        <v>644</v>
      </c>
      <c r="AK72" s="225">
        <v>0.60558447097831869</v>
      </c>
      <c r="AL72" s="204">
        <v>0.28112321339698931</v>
      </c>
      <c r="AM72" s="204">
        <v>0.28501050048518395</v>
      </c>
      <c r="AN72" s="204">
        <v>0.30008995879627376</v>
      </c>
      <c r="AO72" s="203">
        <v>0.4618313509721223</v>
      </c>
      <c r="AP72" s="203">
        <v>0.43811618726530516</v>
      </c>
      <c r="AQ72" s="203">
        <v>0.35643321765983377</v>
      </c>
      <c r="AR72" s="205">
        <v>0.28998913524586734</v>
      </c>
      <c r="AS72" s="35" t="s">
        <v>644</v>
      </c>
      <c r="AT72" s="58" t="s">
        <v>644</v>
      </c>
      <c r="AU72" s="58" t="s">
        <v>644</v>
      </c>
      <c r="AV72" s="58">
        <v>0.2417629653370644</v>
      </c>
      <c r="AW72" s="52">
        <v>0.50382601760314016</v>
      </c>
      <c r="AX72" s="52">
        <v>0.68434534435026517</v>
      </c>
      <c r="AY72" s="52">
        <v>0.61544019210347245</v>
      </c>
      <c r="AZ72" s="36">
        <v>0.51172732840930957</v>
      </c>
      <c r="BA72" s="17" t="s">
        <v>644</v>
      </c>
      <c r="BB72" s="57" t="s">
        <v>644</v>
      </c>
      <c r="BC72" s="57" t="s">
        <v>644</v>
      </c>
      <c r="BD72" s="57" t="s">
        <v>644</v>
      </c>
      <c r="BE72" s="29" t="s">
        <v>644</v>
      </c>
      <c r="BF72" s="29" t="s">
        <v>644</v>
      </c>
      <c r="BG72" s="29" t="s">
        <v>644</v>
      </c>
      <c r="BH72" s="18" t="s">
        <v>644</v>
      </c>
      <c r="BI72" s="225">
        <v>0.88765631582539095</v>
      </c>
      <c r="BJ72" s="204">
        <v>1.4134688995285709</v>
      </c>
      <c r="BK72" s="204">
        <v>1.5693074880436382</v>
      </c>
      <c r="BL72" s="204">
        <v>1.5255900058592935</v>
      </c>
      <c r="BM72" s="203">
        <v>1.6695368575186929</v>
      </c>
      <c r="BN72" s="203">
        <v>1.7746923487273232</v>
      </c>
      <c r="BO72" s="203">
        <v>1.8804374968387905</v>
      </c>
      <c r="BP72" s="205">
        <v>1.0273617471984362</v>
      </c>
      <c r="BQ72" s="35" t="s">
        <v>644</v>
      </c>
      <c r="BR72" s="58" t="s">
        <v>644</v>
      </c>
      <c r="BS72" s="58" t="s">
        <v>644</v>
      </c>
      <c r="BT72" s="58">
        <v>0.13089256919609285</v>
      </c>
      <c r="BU72" s="52">
        <v>9.7049793166629775E-2</v>
      </c>
      <c r="BV72" s="52">
        <v>0.17236250119605723</v>
      </c>
      <c r="BW72" s="52">
        <v>0.15363313060874265</v>
      </c>
      <c r="BX72" s="36">
        <v>0.15500400570917233</v>
      </c>
      <c r="BY72" s="17" t="s">
        <v>644</v>
      </c>
      <c r="BZ72" s="57" t="s">
        <v>644</v>
      </c>
      <c r="CA72" s="57" t="s">
        <v>644</v>
      </c>
      <c r="CB72" s="57" t="s">
        <v>644</v>
      </c>
      <c r="CC72" s="29">
        <v>0.6029034428581429</v>
      </c>
      <c r="CD72" s="29">
        <v>0.64842589971176512</v>
      </c>
      <c r="CE72" s="29">
        <v>0.6971852054242188</v>
      </c>
      <c r="CF72" s="18">
        <v>0.72748590437294569</v>
      </c>
      <c r="CG72" s="225" t="s">
        <v>644</v>
      </c>
      <c r="CH72" s="204" t="s">
        <v>644</v>
      </c>
      <c r="CI72" s="204" t="s">
        <v>644</v>
      </c>
      <c r="CJ72" s="204">
        <v>0.97258619428970849</v>
      </c>
      <c r="CK72" s="203">
        <v>0.70593134276652203</v>
      </c>
      <c r="CL72" s="203">
        <v>0.81371488739777331</v>
      </c>
      <c r="CM72" s="203">
        <v>0.75408798423320522</v>
      </c>
      <c r="CN72" s="205">
        <v>0.62240166633402594</v>
      </c>
      <c r="CO72" s="35" t="s">
        <v>644</v>
      </c>
      <c r="CP72" s="58" t="s">
        <v>644</v>
      </c>
      <c r="CQ72" s="58" t="s">
        <v>644</v>
      </c>
      <c r="CR72" s="58">
        <v>0.86081293938140857</v>
      </c>
      <c r="CS72" s="52">
        <v>0.54163279232066208</v>
      </c>
      <c r="CT72" s="52">
        <v>0.55057746259700213</v>
      </c>
      <c r="CU72" s="52">
        <v>0.6884428177987485</v>
      </c>
      <c r="CV72" s="36">
        <v>0.71161855490800852</v>
      </c>
      <c r="CW72" s="17">
        <v>0</v>
      </c>
      <c r="CX72" s="57">
        <v>0</v>
      </c>
      <c r="CY72" s="57">
        <v>0</v>
      </c>
      <c r="CZ72" s="57">
        <v>0</v>
      </c>
      <c r="DA72" s="29">
        <v>5.578774157280568E-2</v>
      </c>
      <c r="DB72" s="29">
        <v>7.2519948315247121E-2</v>
      </c>
      <c r="DC72" s="29">
        <v>6.3742302283577704E-2</v>
      </c>
      <c r="DD72" s="18">
        <v>6.2144346448003172E-2</v>
      </c>
      <c r="DE72" s="225" t="s">
        <v>644</v>
      </c>
      <c r="DF72" s="204" t="s">
        <v>644</v>
      </c>
      <c r="DG72" s="204" t="s">
        <v>644</v>
      </c>
      <c r="DH72" s="204">
        <v>7.5506347929660684</v>
      </c>
      <c r="DI72" s="203">
        <v>4.9233988722180033</v>
      </c>
      <c r="DJ72" s="203">
        <v>4.5937051497494634</v>
      </c>
      <c r="DK72" s="203">
        <v>4.5281712427884688</v>
      </c>
      <c r="DL72" s="205">
        <v>4.5643891923238451</v>
      </c>
      <c r="DM72" s="35" t="s">
        <v>644</v>
      </c>
      <c r="DN72" s="58" t="s">
        <v>644</v>
      </c>
      <c r="DO72" s="58" t="s">
        <v>644</v>
      </c>
      <c r="DP72" s="58" t="s">
        <v>644</v>
      </c>
      <c r="DQ72" s="52">
        <v>5.4565519148191441</v>
      </c>
      <c r="DR72" s="52">
        <v>7.3895664338382403</v>
      </c>
      <c r="DS72" s="52">
        <v>10.722983770001532</v>
      </c>
      <c r="DT72" s="36">
        <v>11.295098767378946</v>
      </c>
      <c r="DU72" s="17" t="s">
        <v>644</v>
      </c>
      <c r="DV72" s="57" t="s">
        <v>644</v>
      </c>
      <c r="DW72" s="57" t="s">
        <v>644</v>
      </c>
      <c r="DX72" s="57" t="s">
        <v>644</v>
      </c>
      <c r="DY72" s="29" t="s">
        <v>644</v>
      </c>
      <c r="DZ72" s="29">
        <v>0.2</v>
      </c>
      <c r="EA72" s="29">
        <v>0.30500000000000005</v>
      </c>
      <c r="EB72" s="18">
        <v>5.3699999999999992</v>
      </c>
      <c r="EC72" s="93"/>
      <c r="ED72" s="17" t="s">
        <v>644</v>
      </c>
      <c r="EE72" s="57" t="s">
        <v>644</v>
      </c>
      <c r="EF72" s="57" t="s">
        <v>644</v>
      </c>
      <c r="EG72" s="57">
        <v>0</v>
      </c>
      <c r="EH72" s="29">
        <v>0</v>
      </c>
      <c r="EI72" s="29">
        <v>0</v>
      </c>
      <c r="EJ72" s="29">
        <v>0</v>
      </c>
      <c r="EK72" s="18">
        <v>0</v>
      </c>
      <c r="EL72" s="225" t="s">
        <v>644</v>
      </c>
      <c r="EM72" s="204" t="s">
        <v>644</v>
      </c>
      <c r="EN72" s="204" t="s">
        <v>644</v>
      </c>
      <c r="EO72" s="204" t="s">
        <v>644</v>
      </c>
      <c r="EP72" s="203" t="s">
        <v>644</v>
      </c>
      <c r="EQ72" s="203" t="s">
        <v>644</v>
      </c>
      <c r="ER72" s="203" t="s">
        <v>644</v>
      </c>
      <c r="ES72" s="205" t="s">
        <v>644</v>
      </c>
      <c r="ET72" s="35" t="s">
        <v>644</v>
      </c>
      <c r="EU72" s="58" t="s">
        <v>644</v>
      </c>
      <c r="EV72" s="58" t="s">
        <v>644</v>
      </c>
      <c r="EW72" s="58" t="s">
        <v>644</v>
      </c>
      <c r="EX72" s="52">
        <v>0</v>
      </c>
      <c r="EY72" s="52">
        <v>0</v>
      </c>
      <c r="EZ72" s="52">
        <v>0</v>
      </c>
      <c r="FA72" s="36">
        <v>0</v>
      </c>
      <c r="FB72" s="17" t="s">
        <v>644</v>
      </c>
      <c r="FC72" s="57" t="s">
        <v>644</v>
      </c>
      <c r="FD72" s="57" t="s">
        <v>644</v>
      </c>
      <c r="FE72" s="57" t="s">
        <v>644</v>
      </c>
      <c r="FF72" s="29" t="s">
        <v>644</v>
      </c>
      <c r="FG72" s="29" t="s">
        <v>644</v>
      </c>
      <c r="FH72" s="29">
        <v>0</v>
      </c>
      <c r="FI72" s="18">
        <v>0</v>
      </c>
      <c r="FJ72" s="225" t="s">
        <v>644</v>
      </c>
      <c r="FK72" s="204" t="s">
        <v>644</v>
      </c>
      <c r="FL72" s="204" t="s">
        <v>644</v>
      </c>
      <c r="FM72" s="204" t="s">
        <v>644</v>
      </c>
      <c r="FN72" s="203" t="s">
        <v>644</v>
      </c>
      <c r="FO72" s="203">
        <v>1.7727543458981021</v>
      </c>
      <c r="FP72" s="203">
        <v>0.41717782971270639</v>
      </c>
      <c r="FQ72" s="205">
        <v>0.37513200451007317</v>
      </c>
      <c r="FR72" s="35" t="s">
        <v>644</v>
      </c>
      <c r="FS72" s="58" t="s">
        <v>644</v>
      </c>
      <c r="FT72" s="58">
        <v>0</v>
      </c>
      <c r="FU72" s="58">
        <v>0</v>
      </c>
      <c r="FV72" s="52">
        <v>0</v>
      </c>
      <c r="FW72" s="52">
        <v>0</v>
      </c>
      <c r="FX72" s="52">
        <v>0</v>
      </c>
      <c r="FY72" s="36">
        <v>0</v>
      </c>
      <c r="FZ72" s="17" t="s">
        <v>644</v>
      </c>
      <c r="GA72" s="57" t="s">
        <v>644</v>
      </c>
      <c r="GB72" s="57" t="s">
        <v>644</v>
      </c>
      <c r="GC72" s="57" t="s">
        <v>644</v>
      </c>
      <c r="GD72" s="29" t="s">
        <v>644</v>
      </c>
      <c r="GE72" s="29" t="s">
        <v>644</v>
      </c>
      <c r="GF72" s="29" t="s">
        <v>644</v>
      </c>
      <c r="GG72" s="18" t="s">
        <v>644</v>
      </c>
      <c r="GH72" s="225" t="s">
        <v>644</v>
      </c>
      <c r="GI72" s="204" t="s">
        <v>644</v>
      </c>
      <c r="GJ72" s="204" t="s">
        <v>644</v>
      </c>
      <c r="GK72" s="204" t="s">
        <v>644</v>
      </c>
      <c r="GL72" s="203" t="s">
        <v>644</v>
      </c>
      <c r="GM72" s="203" t="s">
        <v>644</v>
      </c>
      <c r="GN72" s="203" t="s">
        <v>644</v>
      </c>
      <c r="GO72" s="205" t="s">
        <v>644</v>
      </c>
      <c r="GP72" s="93"/>
      <c r="GQ72" s="17" t="s">
        <v>644</v>
      </c>
      <c r="GR72" s="57" t="s">
        <v>644</v>
      </c>
      <c r="GS72" s="57" t="s">
        <v>644</v>
      </c>
      <c r="GT72" s="57">
        <v>4.0445790011822993</v>
      </c>
      <c r="GU72" s="29">
        <v>3.4081909295000612</v>
      </c>
      <c r="GV72" s="29">
        <v>4.0020167063115997</v>
      </c>
      <c r="GW72" s="29">
        <v>4.4528847336280801</v>
      </c>
      <c r="GX72" s="18">
        <v>3.7224990259804072</v>
      </c>
      <c r="GY72" s="225" t="s">
        <v>644</v>
      </c>
      <c r="GZ72" s="204">
        <v>0.35995521044022755</v>
      </c>
      <c r="HA72" s="204">
        <v>0.35644296135763581</v>
      </c>
      <c r="HB72" s="204">
        <v>0.8279496855640619</v>
      </c>
      <c r="HC72" s="203">
        <v>0.80050824408035526</v>
      </c>
      <c r="HD72" s="203">
        <v>0.78281584555820605</v>
      </c>
      <c r="HE72" s="203">
        <v>0.75773073078737452</v>
      </c>
      <c r="HF72" s="205">
        <v>0.73425954797421988</v>
      </c>
      <c r="HG72" s="35" t="s">
        <v>644</v>
      </c>
      <c r="HH72" s="58" t="s">
        <v>644</v>
      </c>
      <c r="HI72" s="58" t="s">
        <v>644</v>
      </c>
      <c r="HJ72" s="58" t="s">
        <v>644</v>
      </c>
      <c r="HK72" s="52" t="s">
        <v>644</v>
      </c>
      <c r="HL72" s="52" t="s">
        <v>644</v>
      </c>
      <c r="HM72" s="52" t="s">
        <v>644</v>
      </c>
      <c r="HN72" s="36" t="s">
        <v>644</v>
      </c>
      <c r="HO72" s="17" t="s">
        <v>644</v>
      </c>
      <c r="HP72" s="57" t="s">
        <v>644</v>
      </c>
      <c r="HQ72" s="57" t="s">
        <v>644</v>
      </c>
      <c r="HR72" s="57" t="s">
        <v>644</v>
      </c>
      <c r="HS72" s="29" t="s">
        <v>644</v>
      </c>
      <c r="HT72" s="29" t="s">
        <v>644</v>
      </c>
      <c r="HU72" s="29" t="s">
        <v>644</v>
      </c>
      <c r="HV72" s="18" t="s">
        <v>644</v>
      </c>
      <c r="HW72" s="225" t="s">
        <v>644</v>
      </c>
      <c r="HX72" s="204" t="s">
        <v>644</v>
      </c>
      <c r="HY72" s="204" t="s">
        <v>644</v>
      </c>
      <c r="HZ72" s="204">
        <v>1.3985769904824714</v>
      </c>
      <c r="IA72" s="203">
        <v>1.3308111215631702</v>
      </c>
      <c r="IB72" s="203">
        <v>1.3950302667947403</v>
      </c>
      <c r="IC72" s="203">
        <v>1.2972051099792485</v>
      </c>
      <c r="ID72" s="205">
        <v>1.1740920016140992</v>
      </c>
      <c r="IE72" s="35" t="s">
        <v>644</v>
      </c>
      <c r="IF72" s="58">
        <v>1.9248077074482953E-2</v>
      </c>
      <c r="IG72" s="58">
        <v>1.7712676914438071E-2</v>
      </c>
      <c r="IH72" s="58">
        <v>1.698639677728906E-2</v>
      </c>
      <c r="II72" s="52">
        <v>2.1795956197955515E-2</v>
      </c>
      <c r="IJ72" s="52">
        <v>5.3218669193515734E-2</v>
      </c>
      <c r="IK72" s="52">
        <v>4.1125462284358448E-2</v>
      </c>
      <c r="IL72" s="36">
        <v>3.5526956726730466E-2</v>
      </c>
      <c r="IM72" s="225" t="s">
        <v>644</v>
      </c>
      <c r="IN72" s="204" t="s">
        <v>644</v>
      </c>
      <c r="IO72" s="204" t="s">
        <v>644</v>
      </c>
      <c r="IP72" s="204">
        <v>7.0766190369794675</v>
      </c>
      <c r="IQ72" s="203">
        <v>4.4355425162299733</v>
      </c>
      <c r="IR72" s="203">
        <v>4.9008473516794577</v>
      </c>
      <c r="IS72" s="203">
        <v>4.8065368165996247</v>
      </c>
      <c r="IT72" s="205">
        <v>4.8421976640150275</v>
      </c>
      <c r="IU72" s="35" t="s">
        <v>644</v>
      </c>
      <c r="IV72" s="58" t="s">
        <v>644</v>
      </c>
      <c r="IW72" s="58" t="s">
        <v>644</v>
      </c>
      <c r="IX72" s="58" t="s">
        <v>644</v>
      </c>
      <c r="IY72" s="52" t="s">
        <v>644</v>
      </c>
      <c r="IZ72" s="52" t="s">
        <v>644</v>
      </c>
      <c r="JA72" s="52" t="s">
        <v>644</v>
      </c>
      <c r="JB72" s="36" t="s">
        <v>644</v>
      </c>
      <c r="JC72" s="17" t="s">
        <v>644</v>
      </c>
      <c r="JD72" s="57" t="s">
        <v>644</v>
      </c>
      <c r="JE72" s="57" t="s">
        <v>644</v>
      </c>
      <c r="JF72" s="57" t="s">
        <v>644</v>
      </c>
      <c r="JG72" s="29">
        <v>0</v>
      </c>
      <c r="JH72" s="29">
        <v>0.40111329792920264</v>
      </c>
      <c r="JI72" s="29">
        <v>0.46063630710879372</v>
      </c>
      <c r="JJ72" s="18">
        <v>0.40656248012005508</v>
      </c>
      <c r="JK72" s="225" t="s">
        <v>644</v>
      </c>
      <c r="JL72" s="204" t="s">
        <v>644</v>
      </c>
      <c r="JM72" s="204" t="s">
        <v>644</v>
      </c>
      <c r="JN72" s="204" t="s">
        <v>644</v>
      </c>
      <c r="JO72" s="203" t="s">
        <v>644</v>
      </c>
      <c r="JP72" s="203" t="s">
        <v>644</v>
      </c>
      <c r="JQ72" s="203" t="s">
        <v>644</v>
      </c>
      <c r="JR72" s="205" t="s">
        <v>644</v>
      </c>
      <c r="JT72" s="35" t="s">
        <v>644</v>
      </c>
      <c r="JU72" s="58">
        <v>0.69893290854701473</v>
      </c>
      <c r="JV72" s="58">
        <v>0.64766520991231191</v>
      </c>
      <c r="JW72" s="58">
        <v>0</v>
      </c>
      <c r="JX72" s="52">
        <v>0</v>
      </c>
      <c r="JY72" s="52">
        <v>0</v>
      </c>
      <c r="JZ72" s="52">
        <v>0</v>
      </c>
      <c r="KA72" s="36">
        <v>0</v>
      </c>
    </row>
    <row r="73" spans="1:287" ht="13.2" x14ac:dyDescent="0.25">
      <c r="A73" s="10">
        <v>7.1</v>
      </c>
      <c r="B73" s="104" t="s">
        <v>142</v>
      </c>
      <c r="C73" s="103"/>
      <c r="E73" s="17" t="s">
        <v>644</v>
      </c>
      <c r="F73" s="57" t="s">
        <v>644</v>
      </c>
      <c r="G73" s="57" t="s">
        <v>644</v>
      </c>
      <c r="H73" s="57">
        <v>0.88087934588909333</v>
      </c>
      <c r="I73" s="29">
        <v>0.39605734879600735</v>
      </c>
      <c r="J73" s="29">
        <v>0.5419473232460581</v>
      </c>
      <c r="K73" s="29">
        <v>1.1892950253978987</v>
      </c>
      <c r="L73" s="18">
        <v>1.3306004900994297</v>
      </c>
      <c r="M73" s="225" t="s">
        <v>644</v>
      </c>
      <c r="N73" s="204" t="s">
        <v>644</v>
      </c>
      <c r="O73" s="204">
        <v>0.81504904787147781</v>
      </c>
      <c r="P73" s="204">
        <v>0.71102509441325445</v>
      </c>
      <c r="Q73" s="203">
        <v>0.87360404436528583</v>
      </c>
      <c r="R73" s="203">
        <v>1.0034405567892126</v>
      </c>
      <c r="S73" s="203">
        <v>0.67685223834830455</v>
      </c>
      <c r="T73" s="205">
        <v>0.5691633603540337</v>
      </c>
      <c r="U73" s="35">
        <v>0.49937336738889027</v>
      </c>
      <c r="V73" s="58">
        <v>0.49667460735508107</v>
      </c>
      <c r="W73" s="58">
        <v>0.53769324522540984</v>
      </c>
      <c r="X73" s="58">
        <v>0.49636025790319799</v>
      </c>
      <c r="Y73" s="52">
        <v>0.51249685631238406</v>
      </c>
      <c r="Z73" s="52">
        <v>0.26978114388089025</v>
      </c>
      <c r="AA73" s="52">
        <v>0.14746791094883949</v>
      </c>
      <c r="AB73" s="36">
        <v>0.13504718024972892</v>
      </c>
      <c r="AC73" s="17">
        <v>1.1284924832780776</v>
      </c>
      <c r="AD73" s="57">
        <v>7.1832034225350061E-2</v>
      </c>
      <c r="AE73" s="57">
        <v>0.39546641540052191</v>
      </c>
      <c r="AF73" s="57">
        <v>0.15706468487169159</v>
      </c>
      <c r="AG73" s="29">
        <v>0.13073704949979839</v>
      </c>
      <c r="AH73" s="29">
        <v>0.11946535254968879</v>
      </c>
      <c r="AI73" s="29">
        <v>8.1487897760960756E-2</v>
      </c>
      <c r="AJ73" s="18">
        <v>8.1324022805916191E-2</v>
      </c>
      <c r="AK73" s="225" t="s">
        <v>644</v>
      </c>
      <c r="AL73" s="204" t="s">
        <v>644</v>
      </c>
      <c r="AM73" s="204">
        <v>0</v>
      </c>
      <c r="AN73" s="204">
        <v>0.45013493819441069</v>
      </c>
      <c r="AO73" s="203">
        <v>1.1019380258757328</v>
      </c>
      <c r="AP73" s="203">
        <v>1.1961301390813299</v>
      </c>
      <c r="AQ73" s="203">
        <v>0.70241024084129455</v>
      </c>
      <c r="AR73" s="205">
        <v>0.5980932087072659</v>
      </c>
      <c r="AS73" s="35" t="s">
        <v>644</v>
      </c>
      <c r="AT73" s="58" t="s">
        <v>644</v>
      </c>
      <c r="AU73" s="58">
        <v>1.8581723922081792</v>
      </c>
      <c r="AV73" s="58">
        <v>1.6311718143223621</v>
      </c>
      <c r="AW73" s="52">
        <v>1.5538024164571098</v>
      </c>
      <c r="AX73" s="52">
        <v>2.0712031648336788</v>
      </c>
      <c r="AY73" s="52">
        <v>1.8650214246224692</v>
      </c>
      <c r="AZ73" s="36">
        <v>1.545692848299544</v>
      </c>
      <c r="BA73" s="17" t="s">
        <v>644</v>
      </c>
      <c r="BB73" s="57">
        <v>0.16495563869451602</v>
      </c>
      <c r="BC73" s="57">
        <v>0.15655588438729734</v>
      </c>
      <c r="BD73" s="57">
        <v>0.13882660915724709</v>
      </c>
      <c r="BE73" s="29">
        <v>0.14942817503630226</v>
      </c>
      <c r="BF73" s="29">
        <v>0.16526139780283422</v>
      </c>
      <c r="BG73" s="29">
        <v>0.16850732232287174</v>
      </c>
      <c r="BH73" s="18">
        <v>0.15974994615823679</v>
      </c>
      <c r="BI73" s="225">
        <v>0.43539242958940083</v>
      </c>
      <c r="BJ73" s="204">
        <v>0.9493900548335682</v>
      </c>
      <c r="BK73" s="204">
        <v>1.0403540298247025</v>
      </c>
      <c r="BL73" s="204">
        <v>1.0108333679317636</v>
      </c>
      <c r="BM73" s="203">
        <v>1.2903572224185638</v>
      </c>
      <c r="BN73" s="203">
        <v>1.8679523602463313</v>
      </c>
      <c r="BO73" s="203">
        <v>1.6162070957355539</v>
      </c>
      <c r="BP73" s="205">
        <v>1.0130928340429024</v>
      </c>
      <c r="BQ73" s="35" t="s">
        <v>644</v>
      </c>
      <c r="BR73" s="58" t="s">
        <v>644</v>
      </c>
      <c r="BS73" s="58" t="s">
        <v>644</v>
      </c>
      <c r="BT73" s="58">
        <v>0.39267770758827858</v>
      </c>
      <c r="BU73" s="52">
        <v>0.22644951738880281</v>
      </c>
      <c r="BV73" s="52">
        <v>0.13268660469432328</v>
      </c>
      <c r="BW73" s="52">
        <v>0.14783565398199763</v>
      </c>
      <c r="BX73" s="36">
        <v>0.14915479794656206</v>
      </c>
      <c r="BY73" s="17" t="s">
        <v>644</v>
      </c>
      <c r="BZ73" s="57">
        <v>0.53732253578254852</v>
      </c>
      <c r="CA73" s="57">
        <v>0.73749143553826413</v>
      </c>
      <c r="CB73" s="57">
        <v>0.60355274858372465</v>
      </c>
      <c r="CC73" s="29">
        <v>0.60913344510101042</v>
      </c>
      <c r="CD73" s="29">
        <v>0.65512630067545341</v>
      </c>
      <c r="CE73" s="29">
        <v>0.70438945254693575</v>
      </c>
      <c r="CF73" s="18">
        <v>0.73500325871813288</v>
      </c>
      <c r="CG73" s="225" t="s">
        <v>644</v>
      </c>
      <c r="CH73" s="204" t="s">
        <v>644</v>
      </c>
      <c r="CI73" s="204" t="s">
        <v>644</v>
      </c>
      <c r="CJ73" s="204" t="s">
        <v>644</v>
      </c>
      <c r="CK73" s="203" t="s">
        <v>644</v>
      </c>
      <c r="CL73" s="203">
        <v>0.18643748721881911</v>
      </c>
      <c r="CM73" s="203">
        <v>0.28969252171799198</v>
      </c>
      <c r="CN73" s="205">
        <v>0.24118064570443506</v>
      </c>
      <c r="CO73" s="35" t="s">
        <v>644</v>
      </c>
      <c r="CP73" s="58" t="s">
        <v>644</v>
      </c>
      <c r="CQ73" s="58" t="s">
        <v>644</v>
      </c>
      <c r="CR73" s="58">
        <v>0.17216258787628172</v>
      </c>
      <c r="CS73" s="52">
        <v>0.10832655846413242</v>
      </c>
      <c r="CT73" s="52">
        <v>0.11011549251940042</v>
      </c>
      <c r="CU73" s="52">
        <v>0</v>
      </c>
      <c r="CV73" s="36">
        <v>8.1327834846629546E-2</v>
      </c>
      <c r="CW73" s="17" t="s">
        <v>644</v>
      </c>
      <c r="CX73" s="57">
        <v>0</v>
      </c>
      <c r="CY73" s="57">
        <v>0.41313973873677018</v>
      </c>
      <c r="CZ73" s="57">
        <v>0.32043747514732934</v>
      </c>
      <c r="DA73" s="29">
        <v>0.25748188418218004</v>
      </c>
      <c r="DB73" s="29">
        <v>0.41838431720334873</v>
      </c>
      <c r="DC73" s="29">
        <v>0.39226032174509362</v>
      </c>
      <c r="DD73" s="18">
        <v>0.31072173224001587</v>
      </c>
      <c r="DE73" s="225" t="s">
        <v>644</v>
      </c>
      <c r="DF73" s="204" t="s">
        <v>644</v>
      </c>
      <c r="DG73" s="204" t="s">
        <v>644</v>
      </c>
      <c r="DH73" s="204">
        <v>0</v>
      </c>
      <c r="DI73" s="203">
        <v>0</v>
      </c>
      <c r="DJ73" s="203">
        <v>9.6709582099988714E-2</v>
      </c>
      <c r="DK73" s="203">
        <v>9.5329920900809856E-2</v>
      </c>
      <c r="DL73" s="205">
        <v>9.6092404048923052E-2</v>
      </c>
      <c r="DM73" s="35" t="s">
        <v>644</v>
      </c>
      <c r="DN73" s="58" t="s">
        <v>644</v>
      </c>
      <c r="DO73" s="58" t="s">
        <v>644</v>
      </c>
      <c r="DP73" s="58" t="s">
        <v>644</v>
      </c>
      <c r="DQ73" s="52">
        <v>0</v>
      </c>
      <c r="DR73" s="52">
        <v>0</v>
      </c>
      <c r="DS73" s="52">
        <v>0</v>
      </c>
      <c r="DT73" s="36">
        <v>0</v>
      </c>
      <c r="DU73" s="17" t="s">
        <v>644</v>
      </c>
      <c r="DV73" s="57">
        <v>3.4750000000000001</v>
      </c>
      <c r="DW73" s="57">
        <v>2.3833333333333333</v>
      </c>
      <c r="DX73" s="57">
        <v>1.1733333333333336</v>
      </c>
      <c r="DY73" s="29">
        <v>1.175</v>
      </c>
      <c r="DZ73" s="29">
        <v>1.3</v>
      </c>
      <c r="EA73" s="29">
        <v>1.3333333333333333</v>
      </c>
      <c r="EB73" s="18">
        <v>1.25</v>
      </c>
      <c r="EC73" s="93"/>
      <c r="ED73" s="17" t="s">
        <v>644</v>
      </c>
      <c r="EE73" s="57" t="s">
        <v>644</v>
      </c>
      <c r="EF73" s="57" t="s">
        <v>644</v>
      </c>
      <c r="EG73" s="57">
        <v>0</v>
      </c>
      <c r="EH73" s="29">
        <v>0</v>
      </c>
      <c r="EI73" s="29">
        <v>0.50671045581733509</v>
      </c>
      <c r="EJ73" s="29">
        <v>0.4111426345158381</v>
      </c>
      <c r="EK73" s="18">
        <v>0.36772344280957681</v>
      </c>
      <c r="EL73" s="225" t="s">
        <v>644</v>
      </c>
      <c r="EM73" s="204" t="s">
        <v>644</v>
      </c>
      <c r="EN73" s="204">
        <v>0.39997925127020489</v>
      </c>
      <c r="EO73" s="204">
        <v>0</v>
      </c>
      <c r="EP73" s="203">
        <v>0</v>
      </c>
      <c r="EQ73" s="203">
        <v>0</v>
      </c>
      <c r="ER73" s="203">
        <v>0</v>
      </c>
      <c r="ES73" s="205">
        <v>0</v>
      </c>
      <c r="ET73" s="35" t="s">
        <v>644</v>
      </c>
      <c r="EU73" s="58" t="s">
        <v>644</v>
      </c>
      <c r="EV73" s="58" t="s">
        <v>644</v>
      </c>
      <c r="EW73" s="58" t="s">
        <v>644</v>
      </c>
      <c r="EX73" s="52">
        <v>0</v>
      </c>
      <c r="EY73" s="52">
        <v>0</v>
      </c>
      <c r="EZ73" s="52">
        <v>0</v>
      </c>
      <c r="FA73" s="36">
        <v>0</v>
      </c>
      <c r="FB73" s="17" t="s">
        <v>644</v>
      </c>
      <c r="FC73" s="57" t="s">
        <v>644</v>
      </c>
      <c r="FD73" s="57" t="s">
        <v>644</v>
      </c>
      <c r="FE73" s="57" t="s">
        <v>644</v>
      </c>
      <c r="FF73" s="29" t="s">
        <v>644</v>
      </c>
      <c r="FG73" s="29">
        <v>0</v>
      </c>
      <c r="FH73" s="29">
        <v>0</v>
      </c>
      <c r="FI73" s="18">
        <v>0</v>
      </c>
      <c r="FJ73" s="225" t="s">
        <v>644</v>
      </c>
      <c r="FK73" s="204" t="s">
        <v>644</v>
      </c>
      <c r="FL73" s="204" t="s">
        <v>644</v>
      </c>
      <c r="FM73" s="204" t="s">
        <v>644</v>
      </c>
      <c r="FN73" s="203">
        <v>0</v>
      </c>
      <c r="FO73" s="203">
        <v>0</v>
      </c>
      <c r="FP73" s="203">
        <v>0</v>
      </c>
      <c r="FQ73" s="205">
        <v>0</v>
      </c>
      <c r="FR73" s="35" t="s">
        <v>644</v>
      </c>
      <c r="FS73" s="58">
        <v>0</v>
      </c>
      <c r="FT73" s="58">
        <v>0</v>
      </c>
      <c r="FU73" s="58">
        <v>0</v>
      </c>
      <c r="FV73" s="52">
        <v>0</v>
      </c>
      <c r="FW73" s="52">
        <v>0</v>
      </c>
      <c r="FX73" s="52">
        <v>0</v>
      </c>
      <c r="FY73" s="36">
        <v>0</v>
      </c>
      <c r="FZ73" s="17" t="s">
        <v>644</v>
      </c>
      <c r="GA73" s="57" t="s">
        <v>644</v>
      </c>
      <c r="GB73" s="57" t="s">
        <v>644</v>
      </c>
      <c r="GC73" s="57">
        <v>0</v>
      </c>
      <c r="GD73" s="29">
        <v>0</v>
      </c>
      <c r="GE73" s="29">
        <v>0</v>
      </c>
      <c r="GF73" s="29">
        <v>0</v>
      </c>
      <c r="GG73" s="18">
        <v>0</v>
      </c>
      <c r="GH73" s="225" t="s">
        <v>644</v>
      </c>
      <c r="GI73" s="204">
        <v>0</v>
      </c>
      <c r="GJ73" s="204">
        <v>0</v>
      </c>
      <c r="GK73" s="204">
        <v>0</v>
      </c>
      <c r="GL73" s="203">
        <v>0</v>
      </c>
      <c r="GM73" s="203">
        <v>0</v>
      </c>
      <c r="GN73" s="203">
        <v>0</v>
      </c>
      <c r="GO73" s="205">
        <v>0</v>
      </c>
      <c r="GP73" s="93"/>
      <c r="GQ73" s="17" t="s">
        <v>644</v>
      </c>
      <c r="GR73" s="57" t="s">
        <v>644</v>
      </c>
      <c r="GS73" s="57" t="s">
        <v>644</v>
      </c>
      <c r="GT73" s="57">
        <v>0.59919688906404445</v>
      </c>
      <c r="GU73" s="29">
        <v>0.50491717474074982</v>
      </c>
      <c r="GV73" s="29">
        <v>0.59289136389801478</v>
      </c>
      <c r="GW73" s="29">
        <v>0.65968662720415994</v>
      </c>
      <c r="GX73" s="18">
        <v>0.55148133718228254</v>
      </c>
      <c r="GY73" s="225" t="s">
        <v>644</v>
      </c>
      <c r="GZ73" s="204">
        <v>0.65668553451154532</v>
      </c>
      <c r="HA73" s="204">
        <v>1.4410468791268214</v>
      </c>
      <c r="HB73" s="204">
        <v>0</v>
      </c>
      <c r="HC73" s="203">
        <v>0</v>
      </c>
      <c r="HD73" s="203">
        <v>0</v>
      </c>
      <c r="HE73" s="203">
        <v>0</v>
      </c>
      <c r="HF73" s="205">
        <v>0</v>
      </c>
      <c r="HG73" s="35" t="s">
        <v>644</v>
      </c>
      <c r="HH73" s="58" t="s">
        <v>644</v>
      </c>
      <c r="HI73" s="58" t="s">
        <v>644</v>
      </c>
      <c r="HJ73" s="58" t="s">
        <v>644</v>
      </c>
      <c r="HK73" s="52" t="s">
        <v>644</v>
      </c>
      <c r="HL73" s="52">
        <v>0</v>
      </c>
      <c r="HM73" s="52">
        <v>0</v>
      </c>
      <c r="HN73" s="36">
        <v>0</v>
      </c>
      <c r="HO73" s="17" t="s">
        <v>644</v>
      </c>
      <c r="HP73" s="57">
        <v>0.21189191511096508</v>
      </c>
      <c r="HQ73" s="57">
        <v>0.19846350666480997</v>
      </c>
      <c r="HR73" s="57">
        <v>0.18362668815621253</v>
      </c>
      <c r="HS73" s="29">
        <v>0.17338702258573685</v>
      </c>
      <c r="HT73" s="29">
        <v>0.16148068516670946</v>
      </c>
      <c r="HU73" s="29">
        <v>0.10502344191066869</v>
      </c>
      <c r="HV73" s="18">
        <v>6.5583225014866353E-2</v>
      </c>
      <c r="HW73" s="225" t="s">
        <v>644</v>
      </c>
      <c r="HX73" s="204" t="s">
        <v>644</v>
      </c>
      <c r="HY73" s="204" t="s">
        <v>644</v>
      </c>
      <c r="HZ73" s="204">
        <v>0</v>
      </c>
      <c r="IA73" s="203">
        <v>0</v>
      </c>
      <c r="IB73" s="203">
        <v>0</v>
      </c>
      <c r="IC73" s="203">
        <v>2.8826780221761078E-3</v>
      </c>
      <c r="ID73" s="205">
        <v>5.4790960075324649E-2</v>
      </c>
      <c r="IE73" s="35" t="s">
        <v>644</v>
      </c>
      <c r="IF73" s="58">
        <v>2.8872115611724432E-2</v>
      </c>
      <c r="IG73" s="58">
        <v>2.6569015371657102E-2</v>
      </c>
      <c r="IH73" s="58">
        <v>2.5479595165933594E-2</v>
      </c>
      <c r="II73" s="52">
        <v>3.2693934296933277E-2</v>
      </c>
      <c r="IJ73" s="52">
        <v>2.6609334596757867E-2</v>
      </c>
      <c r="IK73" s="52">
        <v>2.0562731142179224E-2</v>
      </c>
      <c r="IL73" s="36">
        <v>1.7763478363365233E-2</v>
      </c>
      <c r="IM73" s="225" t="s">
        <v>644</v>
      </c>
      <c r="IN73" s="204" t="s">
        <v>644</v>
      </c>
      <c r="IO73" s="204" t="s">
        <v>644</v>
      </c>
      <c r="IP73" s="204">
        <v>2.3588730123264892</v>
      </c>
      <c r="IQ73" s="203">
        <v>2.2177712581149867</v>
      </c>
      <c r="IR73" s="203">
        <v>2.4504236758397289</v>
      </c>
      <c r="IS73" s="203">
        <v>2.4032684082998124</v>
      </c>
      <c r="IT73" s="205">
        <v>2.4210988320075137</v>
      </c>
      <c r="IU73" s="35" t="s">
        <v>644</v>
      </c>
      <c r="IV73" s="58">
        <v>8.3516735422049321E-2</v>
      </c>
      <c r="IW73" s="58">
        <v>9.1195142197012691E-2</v>
      </c>
      <c r="IX73" s="58">
        <v>0.11792024735765175</v>
      </c>
      <c r="IY73" s="52">
        <v>0.22019183409694681</v>
      </c>
      <c r="IZ73" s="52">
        <v>0.21255440428477509</v>
      </c>
      <c r="JA73" s="52">
        <v>0.18067411055361188</v>
      </c>
      <c r="JB73" s="36">
        <v>0.1577997083584142</v>
      </c>
      <c r="JC73" s="17" t="s">
        <v>644</v>
      </c>
      <c r="JD73" s="57" t="s">
        <v>644</v>
      </c>
      <c r="JE73" s="57" t="s">
        <v>644</v>
      </c>
      <c r="JF73" s="57" t="s">
        <v>644</v>
      </c>
      <c r="JG73" s="29">
        <v>0</v>
      </c>
      <c r="JH73" s="29">
        <v>0</v>
      </c>
      <c r="JI73" s="29">
        <v>0</v>
      </c>
      <c r="JJ73" s="18">
        <v>0</v>
      </c>
      <c r="JK73" s="225" t="s">
        <v>644</v>
      </c>
      <c r="JL73" s="204" t="s">
        <v>644</v>
      </c>
      <c r="JM73" s="204">
        <v>0</v>
      </c>
      <c r="JN73" s="204">
        <v>0</v>
      </c>
      <c r="JO73" s="203">
        <v>0</v>
      </c>
      <c r="JP73" s="203">
        <v>0</v>
      </c>
      <c r="JQ73" s="203">
        <v>0</v>
      </c>
      <c r="JR73" s="205">
        <v>0</v>
      </c>
      <c r="JT73" s="35" t="s">
        <v>644</v>
      </c>
      <c r="JU73" s="58">
        <v>0.22365853073504471</v>
      </c>
      <c r="JV73" s="58">
        <v>4.5336564693861832E-2</v>
      </c>
      <c r="JW73" s="58">
        <v>4.5071562169081369E-2</v>
      </c>
      <c r="JX73" s="52">
        <v>4.1583260152759226E-2</v>
      </c>
      <c r="JY73" s="52">
        <v>4.2597702600091499E-2</v>
      </c>
      <c r="JZ73" s="52">
        <v>3.9757348411455805E-2</v>
      </c>
      <c r="KA73" s="36">
        <v>3.6396166472668669E-2</v>
      </c>
    </row>
    <row r="74" spans="1:287" ht="13.2" x14ac:dyDescent="0.25">
      <c r="A74" s="10">
        <v>7.11</v>
      </c>
      <c r="B74" s="104" t="s">
        <v>143</v>
      </c>
      <c r="C74" s="103"/>
      <c r="E74" s="17" t="s">
        <v>644</v>
      </c>
      <c r="F74" s="57" t="s">
        <v>644</v>
      </c>
      <c r="G74" s="57" t="s">
        <v>644</v>
      </c>
      <c r="H74" s="57">
        <v>3.5235173835563733</v>
      </c>
      <c r="I74" s="29">
        <v>1.5842293951840294</v>
      </c>
      <c r="J74" s="29">
        <v>1.3255382955553843</v>
      </c>
      <c r="K74" s="29">
        <v>2.4391267139532404</v>
      </c>
      <c r="L74" s="18">
        <v>2.402415037799972</v>
      </c>
      <c r="M74" s="225" t="s">
        <v>644</v>
      </c>
      <c r="N74" s="204" t="s">
        <v>644</v>
      </c>
      <c r="O74" s="204">
        <v>1.8583118291469696</v>
      </c>
      <c r="P74" s="204">
        <v>1.6211372152622201</v>
      </c>
      <c r="Q74" s="203">
        <v>1.7144628755765239</v>
      </c>
      <c r="R74" s="203">
        <v>1.9625775976218305</v>
      </c>
      <c r="S74" s="203">
        <v>1.6814299509377972</v>
      </c>
      <c r="T74" s="205">
        <v>1.4567819615521422</v>
      </c>
      <c r="U74" s="35">
        <v>1.498120102166671</v>
      </c>
      <c r="V74" s="58">
        <v>1.4900238220652431</v>
      </c>
      <c r="W74" s="58">
        <v>1.6130797356762294</v>
      </c>
      <c r="X74" s="58">
        <v>1.4890807737095939</v>
      </c>
      <c r="Y74" s="52">
        <v>1.5374905689371523</v>
      </c>
      <c r="Z74" s="52">
        <v>2.2256944370173448</v>
      </c>
      <c r="AA74" s="52">
        <v>1.6811341848167705</v>
      </c>
      <c r="AB74" s="36">
        <v>1.5395378548469099</v>
      </c>
      <c r="AC74" s="17">
        <v>0.27960793186630017</v>
      </c>
      <c r="AD74" s="57">
        <v>0.21600150581951122</v>
      </c>
      <c r="AE74" s="57">
        <v>9.3764561765532708</v>
      </c>
      <c r="AF74" s="57">
        <v>0.40342756356756071</v>
      </c>
      <c r="AG74" s="29">
        <v>0.33580387208494189</v>
      </c>
      <c r="AH74" s="29">
        <v>3.3993741328099318</v>
      </c>
      <c r="AI74" s="29">
        <v>3.2755120893080316</v>
      </c>
      <c r="AJ74" s="18">
        <v>3.3064721886375281</v>
      </c>
      <c r="AK74" s="225" t="s">
        <v>644</v>
      </c>
      <c r="AL74" s="204">
        <v>1.5110372720088177</v>
      </c>
      <c r="AM74" s="204">
        <v>1.9594471908356395</v>
      </c>
      <c r="AN74" s="204">
        <v>1.7105127651387606</v>
      </c>
      <c r="AO74" s="203">
        <v>1.9687491481410384</v>
      </c>
      <c r="AP74" s="203">
        <v>2.3433899884742355</v>
      </c>
      <c r="AQ74" s="203">
        <v>1.6024630596659539</v>
      </c>
      <c r="AR74" s="205">
        <v>1.3691290319804885</v>
      </c>
      <c r="AS74" s="35" t="s">
        <v>644</v>
      </c>
      <c r="AT74" s="58">
        <v>1.5588386369680782</v>
      </c>
      <c r="AU74" s="58">
        <v>2.7872585883122691</v>
      </c>
      <c r="AV74" s="58">
        <v>2.4467577214835434</v>
      </c>
      <c r="AW74" s="52">
        <v>2.0870092169442347</v>
      </c>
      <c r="AX74" s="52">
        <v>2.8416797317689086</v>
      </c>
      <c r="AY74" s="52">
        <v>2.5587081264503739</v>
      </c>
      <c r="AZ74" s="36">
        <v>2.1225441839876242</v>
      </c>
      <c r="BA74" s="17" t="s">
        <v>644</v>
      </c>
      <c r="BB74" s="57">
        <v>0.37669645332012031</v>
      </c>
      <c r="BC74" s="57">
        <v>0.38774356923845299</v>
      </c>
      <c r="BD74" s="57">
        <v>0.3464296157292599</v>
      </c>
      <c r="BE74" s="29">
        <v>0.52147161555480082</v>
      </c>
      <c r="BF74" s="29">
        <v>0.51202787864944266</v>
      </c>
      <c r="BG74" s="29">
        <v>0.49193254779686374</v>
      </c>
      <c r="BH74" s="18">
        <v>0.48111477101647515</v>
      </c>
      <c r="BI74" s="225">
        <v>0.43539242958940083</v>
      </c>
      <c r="BJ74" s="204">
        <v>0.9493900548335682</v>
      </c>
      <c r="BK74" s="204">
        <v>2.5508077215771259</v>
      </c>
      <c r="BL74" s="204">
        <v>3.8006230529711011</v>
      </c>
      <c r="BM74" s="203">
        <v>1.8958330355530255</v>
      </c>
      <c r="BN74" s="203">
        <v>3.9552717853928527</v>
      </c>
      <c r="BO74" s="203">
        <v>4.1910088671125258</v>
      </c>
      <c r="BP74" s="205">
        <v>2.3829084969741507</v>
      </c>
      <c r="BQ74" s="35" t="s">
        <v>644</v>
      </c>
      <c r="BR74" s="58" t="s">
        <v>644</v>
      </c>
      <c r="BS74" s="58" t="s">
        <v>644</v>
      </c>
      <c r="BT74" s="58">
        <v>1.6361571149511607</v>
      </c>
      <c r="BU74" s="52">
        <v>0.73685954070959647</v>
      </c>
      <c r="BV74" s="52">
        <v>0.68294575945607572</v>
      </c>
      <c r="BW74" s="52">
        <v>0.66091233544893058</v>
      </c>
      <c r="BX74" s="36">
        <v>0.66680968493757153</v>
      </c>
      <c r="BY74" s="17" t="s">
        <v>644</v>
      </c>
      <c r="BZ74" s="57">
        <v>1.9494518893965993</v>
      </c>
      <c r="CA74" s="57">
        <v>2.4050314902383794</v>
      </c>
      <c r="CB74" s="57">
        <v>2.0148815322810143</v>
      </c>
      <c r="CC74" s="29">
        <v>2.0528862229319764</v>
      </c>
      <c r="CD74" s="29">
        <v>2.2078901885185607</v>
      </c>
      <c r="CE74" s="29">
        <v>2.3739156244694652</v>
      </c>
      <c r="CF74" s="18">
        <v>2.4770895043898808</v>
      </c>
      <c r="CG74" s="225" t="s">
        <v>644</v>
      </c>
      <c r="CH74" s="204" t="s">
        <v>644</v>
      </c>
      <c r="CI74" s="204" t="s">
        <v>644</v>
      </c>
      <c r="CJ74" s="204" t="s">
        <v>644</v>
      </c>
      <c r="CK74" s="203" t="s">
        <v>644</v>
      </c>
      <c r="CL74" s="203" t="s">
        <v>644</v>
      </c>
      <c r="CM74" s="203">
        <v>0.99873226594364872</v>
      </c>
      <c r="CN74" s="205">
        <v>0.84646626621427534</v>
      </c>
      <c r="CO74" s="35" t="s">
        <v>644</v>
      </c>
      <c r="CP74" s="58" t="s">
        <v>644</v>
      </c>
      <c r="CQ74" s="58" t="s">
        <v>644</v>
      </c>
      <c r="CR74" s="58">
        <v>1.0329755272576904</v>
      </c>
      <c r="CS74" s="52">
        <v>0.6499593507847945</v>
      </c>
      <c r="CT74" s="52">
        <v>0.66069295511640258</v>
      </c>
      <c r="CU74" s="52">
        <v>0.6884428177987485</v>
      </c>
      <c r="CV74" s="36">
        <v>0.6099587613497216</v>
      </c>
      <c r="CW74" s="17" t="s">
        <v>644</v>
      </c>
      <c r="CX74" s="57" t="s">
        <v>644</v>
      </c>
      <c r="CY74" s="57">
        <v>1.1324481933740864</v>
      </c>
      <c r="CZ74" s="57">
        <v>1.8729570422361399</v>
      </c>
      <c r="DA74" s="29">
        <v>1.5448913050930801</v>
      </c>
      <c r="DB74" s="29">
        <v>2.7892287813556584</v>
      </c>
      <c r="DC74" s="29">
        <v>2.5006595511249716</v>
      </c>
      <c r="DD74" s="18">
        <v>2.2527325587401155</v>
      </c>
      <c r="DE74" s="225" t="s">
        <v>644</v>
      </c>
      <c r="DF74" s="204" t="s">
        <v>644</v>
      </c>
      <c r="DG74" s="204" t="s">
        <v>644</v>
      </c>
      <c r="DH74" s="204" t="s">
        <v>644</v>
      </c>
      <c r="DI74" s="203">
        <v>0.5128079499489987</v>
      </c>
      <c r="DJ74" s="203">
        <v>0.52008264151549488</v>
      </c>
      <c r="DK74" s="203">
        <v>0.51266313017768861</v>
      </c>
      <c r="DL74" s="205">
        <v>0.51676359510754177</v>
      </c>
      <c r="DM74" s="35" t="s">
        <v>644</v>
      </c>
      <c r="DN74" s="58" t="s">
        <v>644</v>
      </c>
      <c r="DO74" s="58" t="s">
        <v>644</v>
      </c>
      <c r="DP74" s="58" t="s">
        <v>644</v>
      </c>
      <c r="DQ74" s="52" t="s">
        <v>644</v>
      </c>
      <c r="DR74" s="52">
        <v>0.14210704680458153</v>
      </c>
      <c r="DS74" s="52">
        <v>0.2062112263461833</v>
      </c>
      <c r="DT74" s="36">
        <v>0.21721343783421049</v>
      </c>
      <c r="DU74" s="17" t="s">
        <v>644</v>
      </c>
      <c r="DV74" s="57">
        <v>14.975</v>
      </c>
      <c r="DW74" s="57">
        <v>3.4750000000000001</v>
      </c>
      <c r="DX74" s="57">
        <v>2</v>
      </c>
      <c r="DY74" s="29">
        <v>1.25</v>
      </c>
      <c r="DZ74" s="29">
        <v>1.3333333333333333</v>
      </c>
      <c r="EA74" s="29">
        <v>1.3333333333333333</v>
      </c>
      <c r="EB74" s="18">
        <v>1.5</v>
      </c>
      <c r="EC74" s="93"/>
      <c r="ED74" s="17" t="s">
        <v>644</v>
      </c>
      <c r="EE74" s="57" t="s">
        <v>644</v>
      </c>
      <c r="EF74" s="57" t="s">
        <v>644</v>
      </c>
      <c r="EG74" s="57">
        <v>2.8182435511897572</v>
      </c>
      <c r="EH74" s="29">
        <v>2.9724021669937821</v>
      </c>
      <c r="EI74" s="29">
        <v>3.4164308360023035</v>
      </c>
      <c r="EJ74" s="29">
        <v>2.6573286660232704</v>
      </c>
      <c r="EK74" s="18">
        <v>2.3766984100234794</v>
      </c>
      <c r="EL74" s="225" t="s">
        <v>644</v>
      </c>
      <c r="EM74" s="204" t="s">
        <v>644</v>
      </c>
      <c r="EN74" s="204">
        <v>1.5199211548267786</v>
      </c>
      <c r="EO74" s="204">
        <v>1.3996577777647958</v>
      </c>
      <c r="EP74" s="203">
        <v>4.5987950936861308</v>
      </c>
      <c r="EQ74" s="203">
        <v>3.6812032001094157</v>
      </c>
      <c r="ER74" s="203">
        <v>3.3147019033878999</v>
      </c>
      <c r="ES74" s="205">
        <v>2.7153476744311393</v>
      </c>
      <c r="ET74" s="35" t="s">
        <v>644</v>
      </c>
      <c r="EU74" s="58" t="s">
        <v>644</v>
      </c>
      <c r="EV74" s="58" t="s">
        <v>644</v>
      </c>
      <c r="EW74" s="58" t="s">
        <v>644</v>
      </c>
      <c r="EX74" s="52">
        <v>4.8834022374114214</v>
      </c>
      <c r="EY74" s="52">
        <v>4.9311014758161971</v>
      </c>
      <c r="EZ74" s="52">
        <v>3.8987725798170731</v>
      </c>
      <c r="FA74" s="36">
        <v>3.767975056881494</v>
      </c>
      <c r="FB74" s="17" t="s">
        <v>644</v>
      </c>
      <c r="FC74" s="57" t="s">
        <v>644</v>
      </c>
      <c r="FD74" s="57" t="s">
        <v>644</v>
      </c>
      <c r="FE74" s="57" t="s">
        <v>644</v>
      </c>
      <c r="FF74" s="29" t="s">
        <v>644</v>
      </c>
      <c r="FG74" s="29">
        <v>3.2219476808377396</v>
      </c>
      <c r="FH74" s="29">
        <v>2.6892830242002765</v>
      </c>
      <c r="FI74" s="18">
        <v>2.4440734102854491</v>
      </c>
      <c r="FJ74" s="225" t="s">
        <v>644</v>
      </c>
      <c r="FK74" s="204" t="s">
        <v>644</v>
      </c>
      <c r="FL74" s="204" t="s">
        <v>644</v>
      </c>
      <c r="FM74" s="204" t="s">
        <v>644</v>
      </c>
      <c r="FN74" s="203">
        <v>1.2824849823955888</v>
      </c>
      <c r="FO74" s="203">
        <v>1.4182034767184817</v>
      </c>
      <c r="FP74" s="203">
        <v>1.013973891662828</v>
      </c>
      <c r="FQ74" s="205">
        <v>0.91177917762865002</v>
      </c>
      <c r="FR74" s="35" t="s">
        <v>644</v>
      </c>
      <c r="FS74" s="58">
        <v>0</v>
      </c>
      <c r="FT74" s="58">
        <v>0</v>
      </c>
      <c r="FU74" s="58">
        <v>0</v>
      </c>
      <c r="FV74" s="52">
        <v>0</v>
      </c>
      <c r="FW74" s="52">
        <v>0</v>
      </c>
      <c r="FX74" s="52">
        <v>0.26348291152729064</v>
      </c>
      <c r="FY74" s="36">
        <v>0.23461698846329124</v>
      </c>
      <c r="FZ74" s="17" t="s">
        <v>644</v>
      </c>
      <c r="GA74" s="57" t="s">
        <v>644</v>
      </c>
      <c r="GB74" s="57" t="s">
        <v>644</v>
      </c>
      <c r="GC74" s="57">
        <v>6.2513714493555135</v>
      </c>
      <c r="GD74" s="29">
        <v>6.5040430225092143</v>
      </c>
      <c r="GE74" s="29">
        <v>4.0796441829060202</v>
      </c>
      <c r="GF74" s="29">
        <v>4.0363011880187569</v>
      </c>
      <c r="GG74" s="18">
        <v>3.6365080580194595</v>
      </c>
      <c r="GH74" s="225" t="s">
        <v>644</v>
      </c>
      <c r="GI74" s="204">
        <v>0</v>
      </c>
      <c r="GJ74" s="204">
        <v>0</v>
      </c>
      <c r="GK74" s="204">
        <v>0.75447938250859581</v>
      </c>
      <c r="GL74" s="203">
        <v>0.99701165516054135</v>
      </c>
      <c r="GM74" s="203">
        <v>1.2306074868260486</v>
      </c>
      <c r="GN74" s="203">
        <v>1.4485930845065325</v>
      </c>
      <c r="GO74" s="205">
        <v>1.2975363610083361</v>
      </c>
      <c r="GP74" s="93"/>
      <c r="GQ74" s="17" t="s">
        <v>644</v>
      </c>
      <c r="GR74" s="57" t="s">
        <v>644</v>
      </c>
      <c r="GS74" s="57" t="s">
        <v>644</v>
      </c>
      <c r="GT74" s="57">
        <v>3.2476471387271202</v>
      </c>
      <c r="GU74" s="29">
        <v>2.7366510870948644</v>
      </c>
      <c r="GV74" s="29">
        <v>3.2134711923272401</v>
      </c>
      <c r="GW74" s="29">
        <v>3.5755015194465471</v>
      </c>
      <c r="GX74" s="18">
        <v>2.9890288475279712</v>
      </c>
      <c r="GY74" s="225" t="s">
        <v>644</v>
      </c>
      <c r="GZ74" s="204">
        <v>1.6651612029922742</v>
      </c>
      <c r="HA74" s="204">
        <v>1.6797108607720213</v>
      </c>
      <c r="HB74" s="204">
        <v>0.71941715804202833</v>
      </c>
      <c r="HC74" s="203">
        <v>0.70045851991439434</v>
      </c>
      <c r="HD74" s="203">
        <v>0.68198607188917681</v>
      </c>
      <c r="HE74" s="203">
        <v>0.65927271843504309</v>
      </c>
      <c r="HF74" s="205">
        <v>0.64488506022857495</v>
      </c>
      <c r="HG74" s="35" t="s">
        <v>644</v>
      </c>
      <c r="HH74" s="58" t="s">
        <v>644</v>
      </c>
      <c r="HI74" s="58" t="s">
        <v>644</v>
      </c>
      <c r="HJ74" s="58" t="s">
        <v>644</v>
      </c>
      <c r="HK74" s="52" t="s">
        <v>644</v>
      </c>
      <c r="HL74" s="52">
        <v>0.3172335958624497</v>
      </c>
      <c r="HM74" s="52">
        <v>0.32161825992491683</v>
      </c>
      <c r="HN74" s="36">
        <v>0.29405810516165487</v>
      </c>
      <c r="HO74" s="17" t="s">
        <v>644</v>
      </c>
      <c r="HP74" s="57">
        <v>0.52972978777741275</v>
      </c>
      <c r="HQ74" s="57">
        <v>1.4884762999860748</v>
      </c>
      <c r="HR74" s="57">
        <v>0.64269340854674384</v>
      </c>
      <c r="HS74" s="29">
        <v>0.606854579050079</v>
      </c>
      <c r="HT74" s="29">
        <v>0.56518239808348314</v>
      </c>
      <c r="HU74" s="29">
        <v>0.3675820466873404</v>
      </c>
      <c r="HV74" s="18">
        <v>0.22954128755203224</v>
      </c>
      <c r="HW74" s="225" t="s">
        <v>644</v>
      </c>
      <c r="HX74" s="204" t="s">
        <v>644</v>
      </c>
      <c r="HY74" s="204" t="s">
        <v>644</v>
      </c>
      <c r="HZ74" s="204">
        <v>0.18647693206432955</v>
      </c>
      <c r="IA74" s="203">
        <v>0.17744148287508935</v>
      </c>
      <c r="IB74" s="203">
        <v>0.18600403557263204</v>
      </c>
      <c r="IC74" s="203">
        <v>0.25079298792932136</v>
      </c>
      <c r="ID74" s="205">
        <v>0.27395480037662318</v>
      </c>
      <c r="IE74" s="35" t="s">
        <v>644</v>
      </c>
      <c r="IF74" s="58">
        <v>0.13473653952138068</v>
      </c>
      <c r="IG74" s="58">
        <v>0.12398873840106647</v>
      </c>
      <c r="IH74" s="58">
        <v>0.11890477744102343</v>
      </c>
      <c r="II74" s="52">
        <v>0.1525716933856886</v>
      </c>
      <c r="IJ74" s="52">
        <v>0.12417689478487005</v>
      </c>
      <c r="IK74" s="52">
        <v>9.59594119968364E-2</v>
      </c>
      <c r="IL74" s="36">
        <v>8.2896232362371092E-2</v>
      </c>
      <c r="IM74" s="225" t="s">
        <v>644</v>
      </c>
      <c r="IN74" s="204" t="s">
        <v>644</v>
      </c>
      <c r="IO74" s="204" t="s">
        <v>644</v>
      </c>
      <c r="IP74" s="204" t="s">
        <v>644</v>
      </c>
      <c r="IQ74" s="203">
        <v>2.2177712581149867</v>
      </c>
      <c r="IR74" s="203">
        <v>2.4504236758397289</v>
      </c>
      <c r="IS74" s="203">
        <v>2.4032684082998124</v>
      </c>
      <c r="IT74" s="205">
        <v>2.4210988320075137</v>
      </c>
      <c r="IU74" s="35" t="s">
        <v>644</v>
      </c>
      <c r="IV74" s="58">
        <v>0.38974476530289681</v>
      </c>
      <c r="IW74" s="58">
        <v>0.50663967887229266</v>
      </c>
      <c r="IX74" s="58">
        <v>0.5764989870818531</v>
      </c>
      <c r="IY74" s="52">
        <v>0.566207573392149</v>
      </c>
      <c r="IZ74" s="52">
        <v>0.54656846816085025</v>
      </c>
      <c r="JA74" s="52">
        <v>0.46459056999500198</v>
      </c>
      <c r="JB74" s="36">
        <v>0.4057706786359222</v>
      </c>
      <c r="JC74" s="17" t="s">
        <v>644</v>
      </c>
      <c r="JD74" s="57" t="s">
        <v>644</v>
      </c>
      <c r="JE74" s="57" t="s">
        <v>644</v>
      </c>
      <c r="JF74" s="57" t="s">
        <v>644</v>
      </c>
      <c r="JG74" s="29">
        <v>0.15848565674472104</v>
      </c>
      <c r="JH74" s="29">
        <v>0.29414975181474856</v>
      </c>
      <c r="JI74" s="29">
        <v>0.53548970701397269</v>
      </c>
      <c r="JJ74" s="18">
        <v>0.47262888313956408</v>
      </c>
      <c r="JK74" s="225" t="s">
        <v>644</v>
      </c>
      <c r="JL74" s="204" t="s">
        <v>644</v>
      </c>
      <c r="JM74" s="204" t="s">
        <v>644</v>
      </c>
      <c r="JN74" s="204" t="s">
        <v>644</v>
      </c>
      <c r="JO74" s="203" t="s">
        <v>644</v>
      </c>
      <c r="JP74" s="203" t="s">
        <v>644</v>
      </c>
      <c r="JQ74" s="203" t="s">
        <v>644</v>
      </c>
      <c r="JR74" s="205" t="s">
        <v>644</v>
      </c>
      <c r="JT74" s="35" t="s">
        <v>644</v>
      </c>
      <c r="JU74" s="58">
        <v>1.0483993628205222</v>
      </c>
      <c r="JV74" s="58">
        <v>0.97149781486846787</v>
      </c>
      <c r="JW74" s="58">
        <v>0.96581918933745792</v>
      </c>
      <c r="JX74" s="52">
        <v>0.89106986041626912</v>
      </c>
      <c r="JY74" s="52">
        <v>0.91280791285910368</v>
      </c>
      <c r="JZ74" s="52">
        <v>0.85194318024548155</v>
      </c>
      <c r="KA74" s="36">
        <v>0.77991785298575711</v>
      </c>
    </row>
    <row r="75" spans="1:287" ht="13.2" x14ac:dyDescent="0.25">
      <c r="A75" s="10">
        <v>7.12</v>
      </c>
      <c r="B75" s="104" t="s">
        <v>177</v>
      </c>
      <c r="C75" s="103"/>
      <c r="E75" s="17" t="s">
        <v>644</v>
      </c>
      <c r="F75" s="57" t="s">
        <v>644</v>
      </c>
      <c r="G75" s="57" t="s">
        <v>644</v>
      </c>
      <c r="H75" s="57">
        <v>2.3490115890375822</v>
      </c>
      <c r="I75" s="29">
        <v>1.0561529301226864</v>
      </c>
      <c r="J75" s="29">
        <v>2.5483621231030047</v>
      </c>
      <c r="K75" s="29">
        <v>6.1765056608247653</v>
      </c>
      <c r="L75" s="18">
        <v>6.1232447180583094</v>
      </c>
      <c r="M75" s="225">
        <v>3.1926764744026994</v>
      </c>
      <c r="N75" s="204">
        <v>3.7893377114462186</v>
      </c>
      <c r="O75" s="204">
        <v>4.6610994762672302</v>
      </c>
      <c r="P75" s="204">
        <v>4.0030054458897322</v>
      </c>
      <c r="Q75" s="203">
        <v>3.8385396857716549</v>
      </c>
      <c r="R75" s="203">
        <v>4.3868659907666965</v>
      </c>
      <c r="S75" s="203">
        <v>3.8947431848922989</v>
      </c>
      <c r="T75" s="205">
        <v>3.2984045340998813</v>
      </c>
      <c r="U75" s="35" t="s">
        <v>644</v>
      </c>
      <c r="V75" s="58" t="s">
        <v>644</v>
      </c>
      <c r="W75" s="58" t="s">
        <v>644</v>
      </c>
      <c r="X75" s="58" t="s">
        <v>644</v>
      </c>
      <c r="Y75" s="52" t="s">
        <v>644</v>
      </c>
      <c r="Z75" s="52" t="s">
        <v>644</v>
      </c>
      <c r="AA75" s="52" t="s">
        <v>644</v>
      </c>
      <c r="AB75" s="36" t="s">
        <v>644</v>
      </c>
      <c r="AC75" s="17">
        <v>0</v>
      </c>
      <c r="AD75" s="57">
        <v>0</v>
      </c>
      <c r="AE75" s="57">
        <v>0</v>
      </c>
      <c r="AF75" s="57" t="s">
        <v>644</v>
      </c>
      <c r="AG75" s="29" t="s">
        <v>644</v>
      </c>
      <c r="AH75" s="29">
        <v>24.121042909636888</v>
      </c>
      <c r="AI75" s="29">
        <v>39.611246185007801</v>
      </c>
      <c r="AJ75" s="18">
        <v>39.672388860406571</v>
      </c>
      <c r="AK75" s="225">
        <v>1.2111689419566374</v>
      </c>
      <c r="AL75" s="204">
        <v>3.1274957490415063</v>
      </c>
      <c r="AM75" s="204">
        <v>2.2178567112755396</v>
      </c>
      <c r="AN75" s="204">
        <v>2.0182050028912064</v>
      </c>
      <c r="AO75" s="203">
        <v>2.2758178655427157</v>
      </c>
      <c r="AP75" s="203">
        <v>4.5217366649626634</v>
      </c>
      <c r="AQ75" s="203">
        <v>3.7767159385619968</v>
      </c>
      <c r="AR75" s="205">
        <v>1.5246572860519563</v>
      </c>
      <c r="AS75" s="35">
        <v>1.7479782127063654</v>
      </c>
      <c r="AT75" s="58">
        <v>1.9766073916755234</v>
      </c>
      <c r="AU75" s="58">
        <v>3.3221870042509871</v>
      </c>
      <c r="AV75" s="58">
        <v>2.9613535914780984</v>
      </c>
      <c r="AW75" s="52">
        <v>2.6608794791226433</v>
      </c>
      <c r="AX75" s="52">
        <v>3.5915368543665407</v>
      </c>
      <c r="AY75" s="52">
        <v>3.0476306660744794</v>
      </c>
      <c r="AZ75" s="36">
        <v>2.501151973391992</v>
      </c>
      <c r="BA75" s="17" t="s">
        <v>644</v>
      </c>
      <c r="BB75" s="57">
        <v>2.735699917722703</v>
      </c>
      <c r="BC75" s="57">
        <v>2.8415247326898929</v>
      </c>
      <c r="BD75" s="57">
        <v>2.7071938450974624</v>
      </c>
      <c r="BE75" s="29">
        <v>1.6489130582812277</v>
      </c>
      <c r="BF75" s="29">
        <v>0.70211876393607409</v>
      </c>
      <c r="BG75" s="29">
        <v>0.63986403068518594</v>
      </c>
      <c r="BH75" s="18">
        <v>1.0991916183637649</v>
      </c>
      <c r="BI75" s="225">
        <v>7.8370637326092147</v>
      </c>
      <c r="BJ75" s="204">
        <v>14.361167560017043</v>
      </c>
      <c r="BK75" s="204">
        <v>23.267661715389906</v>
      </c>
      <c r="BL75" s="204">
        <v>28.418494971554651</v>
      </c>
      <c r="BM75" s="203">
        <v>34.04213662658092</v>
      </c>
      <c r="BN75" s="203">
        <v>39.012792223098607</v>
      </c>
      <c r="BO75" s="203">
        <v>34.535940532784572</v>
      </c>
      <c r="BP75" s="205">
        <v>33.877890509562931</v>
      </c>
      <c r="BQ75" s="35" t="s">
        <v>644</v>
      </c>
      <c r="BR75" s="58" t="s">
        <v>644</v>
      </c>
      <c r="BS75" s="58" t="s">
        <v>644</v>
      </c>
      <c r="BT75" s="58">
        <v>1.6361571149511607</v>
      </c>
      <c r="BU75" s="52">
        <v>1.2131224145828723</v>
      </c>
      <c r="BV75" s="52">
        <v>1.0975913991258359</v>
      </c>
      <c r="BW75" s="52">
        <v>0.97832418076321959</v>
      </c>
      <c r="BX75" s="36">
        <v>0.98705380994048419</v>
      </c>
      <c r="BY75" s="17" t="s">
        <v>644</v>
      </c>
      <c r="BZ75" s="57" t="s">
        <v>644</v>
      </c>
      <c r="CA75" s="57" t="s">
        <v>644</v>
      </c>
      <c r="CB75" s="57" t="s">
        <v>644</v>
      </c>
      <c r="CC75" s="29">
        <v>0.30748075585765289</v>
      </c>
      <c r="CD75" s="29">
        <v>0.33069720885300025</v>
      </c>
      <c r="CE75" s="29">
        <v>0.35556445476635157</v>
      </c>
      <c r="CF75" s="18">
        <v>0.37101781123020239</v>
      </c>
      <c r="CG75" s="225" t="s">
        <v>644</v>
      </c>
      <c r="CH75" s="204" t="s">
        <v>644</v>
      </c>
      <c r="CI75" s="204" t="s">
        <v>644</v>
      </c>
      <c r="CJ75" s="204">
        <v>3.4237616727703748</v>
      </c>
      <c r="CK75" s="203">
        <v>3.0323266873765116</v>
      </c>
      <c r="CL75" s="203">
        <v>4.3845351312373415</v>
      </c>
      <c r="CM75" s="203">
        <v>3.9150906470934372</v>
      </c>
      <c r="CN75" s="205">
        <v>3.2551607149269555</v>
      </c>
      <c r="CO75" s="35" t="s">
        <v>644</v>
      </c>
      <c r="CP75" s="58" t="s">
        <v>644</v>
      </c>
      <c r="CQ75" s="58" t="s">
        <v>644</v>
      </c>
      <c r="CR75" s="58">
        <v>3.0989265817730711</v>
      </c>
      <c r="CS75" s="52">
        <v>1.9498780523543833</v>
      </c>
      <c r="CT75" s="52">
        <v>1.8719633728298071</v>
      </c>
      <c r="CU75" s="52">
        <v>6.0320704035699872</v>
      </c>
      <c r="CV75" s="36">
        <v>6.2690206027610271</v>
      </c>
      <c r="CW75" s="17">
        <v>1.3604027562457541</v>
      </c>
      <c r="CX75" s="57">
        <v>1.51935664602758</v>
      </c>
      <c r="CY75" s="57">
        <v>1.7779790351502898</v>
      </c>
      <c r="CZ75" s="57">
        <v>1.6983186182808456</v>
      </c>
      <c r="DA75" s="29">
        <v>1.7894990950661513</v>
      </c>
      <c r="DB75" s="29">
        <v>2.426629039779423</v>
      </c>
      <c r="DC75" s="29">
        <v>2.1917545477507105</v>
      </c>
      <c r="DD75" s="18">
        <v>1.7885919712065914</v>
      </c>
      <c r="DE75" s="225" t="s">
        <v>644</v>
      </c>
      <c r="DF75" s="204" t="s">
        <v>644</v>
      </c>
      <c r="DG75" s="204" t="s">
        <v>644</v>
      </c>
      <c r="DH75" s="204">
        <v>8.2072117314848576</v>
      </c>
      <c r="DI75" s="203">
        <v>8.2978632677831499</v>
      </c>
      <c r="DJ75" s="203">
        <v>8.0591318416657263</v>
      </c>
      <c r="DK75" s="203">
        <v>7.9441600750674883</v>
      </c>
      <c r="DL75" s="205">
        <v>8.0077003374102542</v>
      </c>
      <c r="DM75" s="35" t="s">
        <v>644</v>
      </c>
      <c r="DN75" s="58" t="s">
        <v>644</v>
      </c>
      <c r="DO75" s="58" t="s">
        <v>644</v>
      </c>
      <c r="DP75" s="58" t="s">
        <v>644</v>
      </c>
      <c r="DQ75" s="52" t="s">
        <v>644</v>
      </c>
      <c r="DR75" s="52" t="s">
        <v>644</v>
      </c>
      <c r="DS75" s="52" t="s">
        <v>644</v>
      </c>
      <c r="DT75" s="36" t="s">
        <v>644</v>
      </c>
      <c r="DU75" s="17" t="s">
        <v>644</v>
      </c>
      <c r="DV75" s="57">
        <v>10</v>
      </c>
      <c r="DW75" s="57">
        <v>10</v>
      </c>
      <c r="DX75" s="57">
        <v>10</v>
      </c>
      <c r="DY75" s="29" t="s">
        <v>644</v>
      </c>
      <c r="DZ75" s="29" t="s">
        <v>644</v>
      </c>
      <c r="EA75" s="29" t="s">
        <v>644</v>
      </c>
      <c r="EB75" s="18" t="s">
        <v>644</v>
      </c>
      <c r="EC75" s="93"/>
      <c r="ED75" s="17" t="s">
        <v>644</v>
      </c>
      <c r="EE75" s="57" t="s">
        <v>644</v>
      </c>
      <c r="EF75" s="57" t="s">
        <v>644</v>
      </c>
      <c r="EG75" s="57">
        <v>3.0217050227195399</v>
      </c>
      <c r="EH75" s="29">
        <v>3.1869930310869719</v>
      </c>
      <c r="EI75" s="29">
        <v>3.6414446316364417</v>
      </c>
      <c r="EJ75" s="29">
        <v>2.8013447300909649</v>
      </c>
      <c r="EK75" s="18">
        <v>2.5055054916855908</v>
      </c>
      <c r="EL75" s="225" t="s">
        <v>644</v>
      </c>
      <c r="EM75" s="204" t="s">
        <v>644</v>
      </c>
      <c r="EN75" s="204">
        <v>0</v>
      </c>
      <c r="EO75" s="204">
        <v>0</v>
      </c>
      <c r="EP75" s="203">
        <v>0</v>
      </c>
      <c r="EQ75" s="203">
        <v>0</v>
      </c>
      <c r="ER75" s="203">
        <v>0</v>
      </c>
      <c r="ES75" s="205">
        <v>0</v>
      </c>
      <c r="ET75" s="35" t="s">
        <v>644</v>
      </c>
      <c r="EU75" s="58" t="s">
        <v>644</v>
      </c>
      <c r="EV75" s="58" t="s">
        <v>644</v>
      </c>
      <c r="EW75" s="58" t="s">
        <v>644</v>
      </c>
      <c r="EX75" s="52" t="s">
        <v>644</v>
      </c>
      <c r="EY75" s="52">
        <v>9.6688264231690138</v>
      </c>
      <c r="EZ75" s="52">
        <v>7.7394989177510132</v>
      </c>
      <c r="FA75" s="36">
        <v>6.9391805835754958</v>
      </c>
      <c r="FB75" s="17" t="s">
        <v>644</v>
      </c>
      <c r="FC75" s="57" t="s">
        <v>644</v>
      </c>
      <c r="FD75" s="57" t="s">
        <v>644</v>
      </c>
      <c r="FE75" s="57" t="s">
        <v>644</v>
      </c>
      <c r="FF75" s="29" t="s">
        <v>644</v>
      </c>
      <c r="FG75" s="29" t="s">
        <v>644</v>
      </c>
      <c r="FH75" s="29" t="s">
        <v>644</v>
      </c>
      <c r="FI75" s="18" t="s">
        <v>644</v>
      </c>
      <c r="FJ75" s="225" t="s">
        <v>644</v>
      </c>
      <c r="FK75" s="204" t="s">
        <v>644</v>
      </c>
      <c r="FL75" s="204" t="s">
        <v>644</v>
      </c>
      <c r="FM75" s="204" t="s">
        <v>644</v>
      </c>
      <c r="FN75" s="203" t="s">
        <v>644</v>
      </c>
      <c r="FO75" s="203" t="s">
        <v>644</v>
      </c>
      <c r="FP75" s="203" t="s">
        <v>644</v>
      </c>
      <c r="FQ75" s="205" t="s">
        <v>644</v>
      </c>
      <c r="FR75" s="35" t="s">
        <v>644</v>
      </c>
      <c r="FS75" s="58" t="s">
        <v>644</v>
      </c>
      <c r="FT75" s="58" t="s">
        <v>644</v>
      </c>
      <c r="FU75" s="58" t="s">
        <v>644</v>
      </c>
      <c r="FV75" s="52" t="s">
        <v>644</v>
      </c>
      <c r="FW75" s="52" t="s">
        <v>644</v>
      </c>
      <c r="FX75" s="52" t="s">
        <v>644</v>
      </c>
      <c r="FY75" s="36" t="s">
        <v>644</v>
      </c>
      <c r="FZ75" s="17" t="s">
        <v>644</v>
      </c>
      <c r="GA75" s="57" t="s">
        <v>644</v>
      </c>
      <c r="GB75" s="57" t="s">
        <v>644</v>
      </c>
      <c r="GC75" s="57" t="s">
        <v>644</v>
      </c>
      <c r="GD75" s="29" t="s">
        <v>644</v>
      </c>
      <c r="GE75" s="29" t="s">
        <v>644</v>
      </c>
      <c r="GF75" s="29" t="s">
        <v>644</v>
      </c>
      <c r="GG75" s="18" t="s">
        <v>644</v>
      </c>
      <c r="GH75" s="225" t="s">
        <v>644</v>
      </c>
      <c r="GI75" s="204" t="s">
        <v>644</v>
      </c>
      <c r="GJ75" s="204" t="s">
        <v>644</v>
      </c>
      <c r="GK75" s="204" t="s">
        <v>644</v>
      </c>
      <c r="GL75" s="203" t="s">
        <v>644</v>
      </c>
      <c r="GM75" s="203" t="s">
        <v>644</v>
      </c>
      <c r="GN75" s="203" t="s">
        <v>644</v>
      </c>
      <c r="GO75" s="205" t="s">
        <v>644</v>
      </c>
      <c r="GP75" s="93"/>
      <c r="GQ75" s="17" t="s">
        <v>644</v>
      </c>
      <c r="GR75" s="57" t="s">
        <v>644</v>
      </c>
      <c r="GS75" s="57" t="s">
        <v>644</v>
      </c>
      <c r="GT75" s="57">
        <v>5.1770611215133426</v>
      </c>
      <c r="GU75" s="29">
        <v>4.3624843897600796</v>
      </c>
      <c r="GV75" s="29">
        <v>5.1225813840788481</v>
      </c>
      <c r="GW75" s="29">
        <v>5.937179644837439</v>
      </c>
      <c r="GX75" s="18">
        <v>4.9633320346405423</v>
      </c>
      <c r="GY75" s="225" t="s">
        <v>644</v>
      </c>
      <c r="GZ75" s="204">
        <v>7.1847420040210563</v>
      </c>
      <c r="HA75" s="204">
        <v>7.1443893382543573</v>
      </c>
      <c r="HB75" s="204">
        <v>7.1454415854846918</v>
      </c>
      <c r="HC75" s="203">
        <v>6.9330422170592074</v>
      </c>
      <c r="HD75" s="203">
        <v>6.7648554118381963</v>
      </c>
      <c r="HE75" s="203">
        <v>5.4449931457769871</v>
      </c>
      <c r="HF75" s="205">
        <v>5.2964435016038109</v>
      </c>
      <c r="HG75" s="35" t="s">
        <v>644</v>
      </c>
      <c r="HH75" s="58" t="s">
        <v>644</v>
      </c>
      <c r="HI75" s="58" t="s">
        <v>644</v>
      </c>
      <c r="HJ75" s="58" t="s">
        <v>644</v>
      </c>
      <c r="HK75" s="52" t="s">
        <v>644</v>
      </c>
      <c r="HL75" s="52" t="s">
        <v>644</v>
      </c>
      <c r="HM75" s="52" t="s">
        <v>644</v>
      </c>
      <c r="HN75" s="36" t="s">
        <v>644</v>
      </c>
      <c r="HO75" s="17" t="s">
        <v>644</v>
      </c>
      <c r="HP75" s="57">
        <v>0.63567574533289528</v>
      </c>
      <c r="HQ75" s="57">
        <v>0.59539051999442993</v>
      </c>
      <c r="HR75" s="57">
        <v>0.85692454472899182</v>
      </c>
      <c r="HS75" s="29">
        <v>0.80913943873343874</v>
      </c>
      <c r="HT75" s="29">
        <v>0.88814376841690201</v>
      </c>
      <c r="HU75" s="29">
        <v>0.57762893050867781</v>
      </c>
      <c r="HV75" s="18">
        <v>0.36070773758176494</v>
      </c>
      <c r="HW75" s="225" t="s">
        <v>644</v>
      </c>
      <c r="HX75" s="204" t="s">
        <v>644</v>
      </c>
      <c r="HY75" s="204" t="s">
        <v>644</v>
      </c>
      <c r="HZ75" s="204" t="s">
        <v>644</v>
      </c>
      <c r="IA75" s="203" t="s">
        <v>644</v>
      </c>
      <c r="IB75" s="203">
        <v>0.93002017786316027</v>
      </c>
      <c r="IC75" s="203">
        <v>1.2972051099792485</v>
      </c>
      <c r="ID75" s="205">
        <v>1.1740920016140992</v>
      </c>
      <c r="IE75" s="35" t="s">
        <v>644</v>
      </c>
      <c r="IF75" s="58" t="s">
        <v>644</v>
      </c>
      <c r="IG75" s="58" t="s">
        <v>644</v>
      </c>
      <c r="IH75" s="58" t="s">
        <v>644</v>
      </c>
      <c r="II75" s="52" t="s">
        <v>644</v>
      </c>
      <c r="IJ75" s="52" t="s">
        <v>644</v>
      </c>
      <c r="IK75" s="52" t="s">
        <v>644</v>
      </c>
      <c r="IL75" s="36" t="s">
        <v>644</v>
      </c>
      <c r="IM75" s="225" t="s">
        <v>644</v>
      </c>
      <c r="IN75" s="204" t="s">
        <v>644</v>
      </c>
      <c r="IO75" s="204" t="s">
        <v>644</v>
      </c>
      <c r="IP75" s="204">
        <v>9.4354920493059566</v>
      </c>
      <c r="IQ75" s="203">
        <v>10.349599204536604</v>
      </c>
      <c r="IR75" s="203">
        <v>11.435310487252067</v>
      </c>
      <c r="IS75" s="203">
        <v>14.419610449798874</v>
      </c>
      <c r="IT75" s="205">
        <v>14.526592992045082</v>
      </c>
      <c r="IU75" s="35" t="s">
        <v>644</v>
      </c>
      <c r="IV75" s="58">
        <v>0.27838911807349775</v>
      </c>
      <c r="IW75" s="58">
        <v>0.3039838073233756</v>
      </c>
      <c r="IX75" s="58">
        <v>0.26204499412811499</v>
      </c>
      <c r="IY75" s="52">
        <v>0.25164781039651063</v>
      </c>
      <c r="IZ75" s="52">
        <v>0.24291931918260012</v>
      </c>
      <c r="JA75" s="52">
        <v>0.20648469777555645</v>
      </c>
      <c r="JB75" s="36">
        <v>0.18034252383818763</v>
      </c>
      <c r="JC75" s="17" t="s">
        <v>644</v>
      </c>
      <c r="JD75" s="57" t="s">
        <v>644</v>
      </c>
      <c r="JE75" s="57" t="s">
        <v>644</v>
      </c>
      <c r="JF75" s="57" t="s">
        <v>644</v>
      </c>
      <c r="JG75" s="29">
        <v>0.39621414186180265</v>
      </c>
      <c r="JH75" s="29">
        <v>1.3036182182699085</v>
      </c>
      <c r="JI75" s="29">
        <v>1.174622583127424</v>
      </c>
      <c r="JJ75" s="18">
        <v>1.0367343243061407</v>
      </c>
      <c r="JK75" s="225" t="s">
        <v>644</v>
      </c>
      <c r="JL75" s="204" t="s">
        <v>644</v>
      </c>
      <c r="JM75" s="204" t="s">
        <v>644</v>
      </c>
      <c r="JN75" s="204" t="s">
        <v>644</v>
      </c>
      <c r="JO75" s="203" t="s">
        <v>644</v>
      </c>
      <c r="JP75" s="203" t="s">
        <v>644</v>
      </c>
      <c r="JQ75" s="203">
        <v>3.0162776635706336</v>
      </c>
      <c r="JR75" s="205">
        <v>2.8959573122724014</v>
      </c>
      <c r="JT75" s="35" t="s">
        <v>644</v>
      </c>
      <c r="JU75" s="58">
        <v>1.071697126438756</v>
      </c>
      <c r="JV75" s="58">
        <v>0.99308665519887818</v>
      </c>
      <c r="JW75" s="58">
        <v>1.5066779353664344</v>
      </c>
      <c r="JX75" s="52">
        <v>1.3900689822493799</v>
      </c>
      <c r="JY75" s="52">
        <v>1.4239803440602017</v>
      </c>
      <c r="JZ75" s="52">
        <v>1.3290313611829512</v>
      </c>
      <c r="KA75" s="36">
        <v>1.2166718506577814</v>
      </c>
    </row>
    <row r="76" spans="1:287" ht="13.2" x14ac:dyDescent="0.25">
      <c r="A76" s="10">
        <v>7.13</v>
      </c>
      <c r="B76" s="104" t="s">
        <v>178</v>
      </c>
      <c r="E76" s="17" t="s">
        <v>644</v>
      </c>
      <c r="F76" s="57" t="s">
        <v>644</v>
      </c>
      <c r="G76" s="57" t="s">
        <v>644</v>
      </c>
      <c r="H76" s="57">
        <v>5.6376278136901972</v>
      </c>
      <c r="I76" s="29">
        <v>2.5347670322944471</v>
      </c>
      <c r="J76" s="29">
        <v>2.9323221239920647</v>
      </c>
      <c r="K76" s="29">
        <v>6.0698328556876797</v>
      </c>
      <c r="L76" s="18">
        <v>6.0174917686586156</v>
      </c>
      <c r="M76" s="225">
        <v>8.3514681792585659</v>
      </c>
      <c r="N76" s="204">
        <v>10.739238701910686</v>
      </c>
      <c r="O76" s="204">
        <v>10.99870956350343</v>
      </c>
      <c r="P76" s="204">
        <v>9.4521569310277567</v>
      </c>
      <c r="Q76" s="203">
        <v>9.0461041499600725</v>
      </c>
      <c r="R76" s="203">
        <v>10.337305298524598</v>
      </c>
      <c r="S76" s="203">
        <v>9.0893085798977804</v>
      </c>
      <c r="T76" s="205">
        <v>7.6330530841839881</v>
      </c>
      <c r="U76" s="35">
        <v>7.9899738782222443</v>
      </c>
      <c r="V76" s="58">
        <v>7.9467937176812971</v>
      </c>
      <c r="W76" s="58">
        <v>8.6030919236065575</v>
      </c>
      <c r="X76" s="58">
        <v>7.9417641264511678</v>
      </c>
      <c r="Y76" s="52">
        <v>8.199949700998145</v>
      </c>
      <c r="Z76" s="52">
        <v>8.632996604188488</v>
      </c>
      <c r="AA76" s="52">
        <v>7.0784597255442971</v>
      </c>
      <c r="AB76" s="36">
        <v>6.4822646519869886</v>
      </c>
      <c r="AC76" s="17">
        <v>14.10615604097597</v>
      </c>
      <c r="AD76" s="57">
        <v>8.4979792702167849</v>
      </c>
      <c r="AE76" s="57">
        <v>14.829990577519572</v>
      </c>
      <c r="AF76" s="57">
        <v>7.8532342435845797</v>
      </c>
      <c r="AG76" s="29">
        <v>6.5368524749899199</v>
      </c>
      <c r="AH76" s="29">
        <v>27.2801570956013</v>
      </c>
      <c r="AI76" s="29">
        <v>27.010493955706167</v>
      </c>
      <c r="AJ76" s="18">
        <v>27.143911258668634</v>
      </c>
      <c r="AK76" s="225">
        <v>4.3063784602902659</v>
      </c>
      <c r="AL76" s="204">
        <v>3.5140401674623662</v>
      </c>
      <c r="AM76" s="204">
        <v>3.5626312560647992</v>
      </c>
      <c r="AN76" s="204">
        <v>4.9614873187650606</v>
      </c>
      <c r="AO76" s="203">
        <v>4.3282066833760195</v>
      </c>
      <c r="AP76" s="203">
        <v>4.6200303129837925</v>
      </c>
      <c r="AQ76" s="203">
        <v>3.6658187700648992</v>
      </c>
      <c r="AR76" s="205">
        <v>5.9248858693892474</v>
      </c>
      <c r="AS76" s="35">
        <v>8.1572316592963698</v>
      </c>
      <c r="AT76" s="58">
        <v>9.924605988696765</v>
      </c>
      <c r="AU76" s="58">
        <v>7.3200730602140389</v>
      </c>
      <c r="AV76" s="58">
        <v>6.3110814244615199</v>
      </c>
      <c r="AW76" s="52">
        <v>3.5050758528262111</v>
      </c>
      <c r="AX76" s="52">
        <v>6.506135349241954</v>
      </c>
      <c r="AY76" s="52">
        <v>4.3207736172249058</v>
      </c>
      <c r="AZ76" s="36" t="s">
        <v>644</v>
      </c>
      <c r="BA76" s="17" t="s">
        <v>644</v>
      </c>
      <c r="BB76" s="57">
        <v>2.0504851347879574</v>
      </c>
      <c r="BC76" s="57">
        <v>1.6717491027417524</v>
      </c>
      <c r="BD76" s="57">
        <v>1.5308896746400067</v>
      </c>
      <c r="BE76" s="29">
        <v>1.9265480424480097</v>
      </c>
      <c r="BF76" s="29">
        <v>1.8485374985678409</v>
      </c>
      <c r="BG76" s="29">
        <v>1.7712696263533101</v>
      </c>
      <c r="BH76" s="18">
        <v>1.68316738244391</v>
      </c>
      <c r="BI76" s="225">
        <v>12.764254727462601</v>
      </c>
      <c r="BJ76" s="204">
        <v>18.951402755910969</v>
      </c>
      <c r="BK76" s="204">
        <v>24.365630514215482</v>
      </c>
      <c r="BL76" s="204">
        <v>31.186780295238993</v>
      </c>
      <c r="BM76" s="203">
        <v>35.996335055202096</v>
      </c>
      <c r="BN76" s="203">
        <v>40.896141634217834</v>
      </c>
      <c r="BO76" s="203">
        <v>34.703438681226679</v>
      </c>
      <c r="BP76" s="205">
        <v>34.248882251606808</v>
      </c>
      <c r="BQ76" s="35" t="s">
        <v>644</v>
      </c>
      <c r="BR76" s="58" t="s">
        <v>644</v>
      </c>
      <c r="BS76" s="58" t="s">
        <v>644</v>
      </c>
      <c r="BT76" s="58">
        <v>3.9267770758827858</v>
      </c>
      <c r="BU76" s="52">
        <v>3.234993105554326</v>
      </c>
      <c r="BV76" s="52">
        <v>2.8456073310669825</v>
      </c>
      <c r="BW76" s="52">
        <v>2.5363960242009398</v>
      </c>
      <c r="BX76" s="36">
        <v>2.5590283961419962</v>
      </c>
      <c r="BY76" s="17" t="s">
        <v>644</v>
      </c>
      <c r="BZ76" s="57">
        <v>12.775700717808466</v>
      </c>
      <c r="CA76" s="57">
        <v>15.530883953575817</v>
      </c>
      <c r="CB76" s="57">
        <v>14.161912429003811</v>
      </c>
      <c r="CC76" s="29">
        <v>13.72074592348633</v>
      </c>
      <c r="CD76" s="29">
        <v>14.702700641719435</v>
      </c>
      <c r="CE76" s="29">
        <v>15.979484908323094</v>
      </c>
      <c r="CF76" s="18">
        <v>16.673976928227916</v>
      </c>
      <c r="CG76" s="225" t="s">
        <v>644</v>
      </c>
      <c r="CH76" s="204" t="s">
        <v>644</v>
      </c>
      <c r="CI76" s="204" t="s">
        <v>644</v>
      </c>
      <c r="CJ76" s="204" t="s">
        <v>644</v>
      </c>
      <c r="CK76" s="203">
        <v>1.8906463713935675</v>
      </c>
      <c r="CL76" s="203">
        <v>2.3728407464213341</v>
      </c>
      <c r="CM76" s="203">
        <v>2.1057608016884157</v>
      </c>
      <c r="CN76" s="205">
        <v>1.6756967939762237</v>
      </c>
      <c r="CO76" s="35" t="s">
        <v>644</v>
      </c>
      <c r="CP76" s="58" t="s">
        <v>644</v>
      </c>
      <c r="CQ76" s="58" t="s">
        <v>644</v>
      </c>
      <c r="CR76" s="58">
        <v>21.520323484535215</v>
      </c>
      <c r="CS76" s="52">
        <v>13.540819808016552</v>
      </c>
      <c r="CT76" s="52">
        <v>13.764436564925052</v>
      </c>
      <c r="CU76" s="52">
        <v>19.66979479424996</v>
      </c>
      <c r="CV76" s="36">
        <v>20.331958711657386</v>
      </c>
      <c r="CW76" s="17" t="s">
        <v>644</v>
      </c>
      <c r="CX76" s="57">
        <v>4.3670131143307689</v>
      </c>
      <c r="CY76" s="57">
        <v>4.8827636389635938</v>
      </c>
      <c r="CZ76" s="57">
        <v>4.2022170490820763</v>
      </c>
      <c r="DA76" s="29" t="s">
        <v>644</v>
      </c>
      <c r="DB76" s="29" t="s">
        <v>644</v>
      </c>
      <c r="DC76" s="29" t="s">
        <v>644</v>
      </c>
      <c r="DD76" s="18" t="s">
        <v>644</v>
      </c>
      <c r="DE76" s="225" t="s">
        <v>644</v>
      </c>
      <c r="DF76" s="204" t="s">
        <v>644</v>
      </c>
      <c r="DG76" s="204" t="s">
        <v>644</v>
      </c>
      <c r="DH76" s="204">
        <v>8.4862569303553421</v>
      </c>
      <c r="DI76" s="203">
        <v>8.5799906188877788</v>
      </c>
      <c r="DJ76" s="203">
        <v>11.903337730140276</v>
      </c>
      <c r="DK76" s="203">
        <v>11.932128432751369</v>
      </c>
      <c r="DL76" s="205">
        <v>13.228720957401741</v>
      </c>
      <c r="DM76" s="35" t="s">
        <v>644</v>
      </c>
      <c r="DN76" s="58" t="s">
        <v>644</v>
      </c>
      <c r="DO76" s="58" t="s">
        <v>644</v>
      </c>
      <c r="DP76" s="58" t="s">
        <v>644</v>
      </c>
      <c r="DQ76" s="52" t="s">
        <v>644</v>
      </c>
      <c r="DR76" s="52" t="s">
        <v>644</v>
      </c>
      <c r="DS76" s="52" t="s">
        <v>644</v>
      </c>
      <c r="DT76" s="36" t="s">
        <v>644</v>
      </c>
      <c r="DU76" s="17" t="s">
        <v>644</v>
      </c>
      <c r="DV76" s="57">
        <v>50</v>
      </c>
      <c r="DW76" s="57">
        <v>50</v>
      </c>
      <c r="DX76" s="57" t="s">
        <v>644</v>
      </c>
      <c r="DY76" s="29" t="s">
        <v>644</v>
      </c>
      <c r="DZ76" s="29" t="s">
        <v>644</v>
      </c>
      <c r="EA76" s="29" t="s">
        <v>644</v>
      </c>
      <c r="EB76" s="18" t="s">
        <v>644</v>
      </c>
      <c r="EC76" s="93"/>
      <c r="ED76" s="17" t="s">
        <v>644</v>
      </c>
      <c r="EE76" s="57" t="s">
        <v>644</v>
      </c>
      <c r="EF76" s="57" t="s">
        <v>644</v>
      </c>
      <c r="EG76" s="57">
        <v>6.0434100454390798</v>
      </c>
      <c r="EH76" s="29">
        <v>6.3739860621739437</v>
      </c>
      <c r="EI76" s="29">
        <v>8.0936259925806198</v>
      </c>
      <c r="EJ76" s="29">
        <v>7.2240316008150085</v>
      </c>
      <c r="EK76" s="18">
        <v>6.6314871720235535</v>
      </c>
      <c r="EL76" s="225" t="s">
        <v>644</v>
      </c>
      <c r="EM76" s="204" t="s">
        <v>644</v>
      </c>
      <c r="EN76" s="204">
        <v>6.4329996245957961</v>
      </c>
      <c r="EO76" s="204">
        <v>5.7231769302670674</v>
      </c>
      <c r="EP76" s="203">
        <v>7.3979110527809659</v>
      </c>
      <c r="EQ76" s="203">
        <v>6.6917713617830561</v>
      </c>
      <c r="ER76" s="203">
        <v>4.6583021635874342</v>
      </c>
      <c r="ES76" s="205">
        <v>5.4443919323398617</v>
      </c>
      <c r="ET76" s="35" t="s">
        <v>644</v>
      </c>
      <c r="EU76" s="58" t="s">
        <v>644</v>
      </c>
      <c r="EV76" s="58" t="s">
        <v>644</v>
      </c>
      <c r="EW76" s="58" t="s">
        <v>644</v>
      </c>
      <c r="EX76" s="52">
        <v>29.30041342446853</v>
      </c>
      <c r="EY76" s="52">
        <v>26.618279142984299</v>
      </c>
      <c r="EZ76" s="52">
        <v>21.446151501088057</v>
      </c>
      <c r="FA76" s="36">
        <v>20.719236692459166</v>
      </c>
      <c r="FB76" s="17" t="s">
        <v>644</v>
      </c>
      <c r="FC76" s="57" t="s">
        <v>644</v>
      </c>
      <c r="FD76" s="57" t="s">
        <v>644</v>
      </c>
      <c r="FE76" s="57" t="s">
        <v>644</v>
      </c>
      <c r="FF76" s="29" t="s">
        <v>644</v>
      </c>
      <c r="FG76" s="29" t="s">
        <v>644</v>
      </c>
      <c r="FH76" s="29">
        <v>10.757132096801106</v>
      </c>
      <c r="FI76" s="18">
        <v>7.3322202308563478</v>
      </c>
      <c r="FJ76" s="225" t="s">
        <v>644</v>
      </c>
      <c r="FK76" s="204" t="s">
        <v>644</v>
      </c>
      <c r="FL76" s="204">
        <v>10.603516423466537</v>
      </c>
      <c r="FM76" s="204">
        <v>9.4610125662966169</v>
      </c>
      <c r="FN76" s="203">
        <v>6.5214361354815695</v>
      </c>
      <c r="FO76" s="203">
        <v>6.2649138584038928</v>
      </c>
      <c r="FP76" s="203">
        <v>4.3038846098694217</v>
      </c>
      <c r="FQ76" s="205">
        <v>3.0739983702908775</v>
      </c>
      <c r="FR76" s="35" t="s">
        <v>644</v>
      </c>
      <c r="FS76" s="58">
        <v>5.7177862098309058</v>
      </c>
      <c r="FT76" s="58">
        <v>6.3024925395117215</v>
      </c>
      <c r="FU76" s="58">
        <v>5.5293176183184407</v>
      </c>
      <c r="FV76" s="52">
        <v>5.7224370226810137</v>
      </c>
      <c r="FW76" s="52">
        <v>10.514394972407118</v>
      </c>
      <c r="FX76" s="52">
        <v>8.4403847929928713</v>
      </c>
      <c r="FY76" s="36">
        <v>7.5156967490783124</v>
      </c>
      <c r="FZ76" s="17" t="s">
        <v>644</v>
      </c>
      <c r="GA76" s="57" t="s">
        <v>644</v>
      </c>
      <c r="GB76" s="57" t="s">
        <v>644</v>
      </c>
      <c r="GC76" s="57">
        <v>11.287198450225233</v>
      </c>
      <c r="GD76" s="29">
        <v>11.743411012863861</v>
      </c>
      <c r="GE76" s="29">
        <v>17.117075217770235</v>
      </c>
      <c r="GF76" s="29">
        <v>14.4358351075687</v>
      </c>
      <c r="GG76" s="18">
        <v>12.795273107308304</v>
      </c>
      <c r="GH76" s="225" t="s">
        <v>644</v>
      </c>
      <c r="GI76" s="204" t="s">
        <v>644</v>
      </c>
      <c r="GJ76" s="204" t="s">
        <v>644</v>
      </c>
      <c r="GK76" s="204">
        <v>7.544793825085959</v>
      </c>
      <c r="GL76" s="203">
        <v>5.45982573064106</v>
      </c>
      <c r="GM76" s="203">
        <v>9.5372080229018756</v>
      </c>
      <c r="GN76" s="203">
        <v>7.4130848950903703</v>
      </c>
      <c r="GO76" s="205">
        <v>6.8894101445709524</v>
      </c>
      <c r="GP76" s="93"/>
      <c r="GQ76" s="17" t="s">
        <v>644</v>
      </c>
      <c r="GR76" s="57" t="s">
        <v>644</v>
      </c>
      <c r="GS76" s="57" t="s">
        <v>644</v>
      </c>
      <c r="GT76" s="57">
        <v>35.352616454778612</v>
      </c>
      <c r="GU76" s="29">
        <v>29.790113309704243</v>
      </c>
      <c r="GV76" s="29">
        <v>36.166373197778903</v>
      </c>
      <c r="GW76" s="29">
        <v>38.921511005045431</v>
      </c>
      <c r="GX76" s="18">
        <v>35.294805579666082</v>
      </c>
      <c r="GY76" s="225" t="s">
        <v>644</v>
      </c>
      <c r="GZ76" s="204">
        <v>16.180031713830871</v>
      </c>
      <c r="HA76" s="204">
        <v>16.059345899970666</v>
      </c>
      <c r="HB76" s="204">
        <v>16.028513572404968</v>
      </c>
      <c r="HC76" s="203">
        <v>15.527802006298481</v>
      </c>
      <c r="HD76" s="203">
        <v>15.165919369582367</v>
      </c>
      <c r="HE76" s="203">
        <v>15.068251731193358</v>
      </c>
      <c r="HF76" s="205">
        <v>14.631671850028074</v>
      </c>
      <c r="HG76" s="35" t="s">
        <v>644</v>
      </c>
      <c r="HH76" s="58" t="s">
        <v>644</v>
      </c>
      <c r="HI76" s="58" t="s">
        <v>644</v>
      </c>
      <c r="HJ76" s="58" t="s">
        <v>644</v>
      </c>
      <c r="HK76" s="52" t="s">
        <v>644</v>
      </c>
      <c r="HL76" s="52" t="s">
        <v>644</v>
      </c>
      <c r="HM76" s="52" t="s">
        <v>644</v>
      </c>
      <c r="HN76" s="36" t="s">
        <v>644</v>
      </c>
      <c r="HO76" s="17" t="s">
        <v>644</v>
      </c>
      <c r="HP76" s="57">
        <v>1.6951353208877207</v>
      </c>
      <c r="HQ76" s="57">
        <v>0.66154502221603328</v>
      </c>
      <c r="HR76" s="57">
        <v>4.1316004835147817</v>
      </c>
      <c r="HS76" s="29">
        <v>3.9012080081790792</v>
      </c>
      <c r="HT76" s="29">
        <v>5.4903432956681213</v>
      </c>
      <c r="HU76" s="29">
        <v>3.5707970249627352</v>
      </c>
      <c r="HV76" s="18">
        <v>2.2298296505054562</v>
      </c>
      <c r="HW76" s="225" t="s">
        <v>644</v>
      </c>
      <c r="HX76" s="204" t="s">
        <v>644</v>
      </c>
      <c r="HY76" s="204" t="s">
        <v>644</v>
      </c>
      <c r="HZ76" s="204">
        <v>13.985769904824716</v>
      </c>
      <c r="IA76" s="203">
        <v>13.308111215631701</v>
      </c>
      <c r="IB76" s="203">
        <v>11.625252223289502</v>
      </c>
      <c r="IC76" s="203">
        <v>10.810042583160403</v>
      </c>
      <c r="ID76" s="205">
        <v>9.7841000134508267</v>
      </c>
      <c r="IE76" s="35" t="s">
        <v>644</v>
      </c>
      <c r="IF76" s="58" t="s">
        <v>644</v>
      </c>
      <c r="IG76" s="58" t="s">
        <v>644</v>
      </c>
      <c r="IH76" s="58" t="s">
        <v>644</v>
      </c>
      <c r="II76" s="52" t="s">
        <v>644</v>
      </c>
      <c r="IJ76" s="52" t="s">
        <v>644</v>
      </c>
      <c r="IK76" s="52" t="s">
        <v>644</v>
      </c>
      <c r="IL76" s="36" t="s">
        <v>644</v>
      </c>
      <c r="IM76" s="225" t="s">
        <v>644</v>
      </c>
      <c r="IN76" s="204" t="s">
        <v>644</v>
      </c>
      <c r="IO76" s="204" t="s">
        <v>644</v>
      </c>
      <c r="IP76" s="204">
        <v>9.4354920493059566</v>
      </c>
      <c r="IQ76" s="203">
        <v>11.828113376613262</v>
      </c>
      <c r="IR76" s="203">
        <v>13.068926271145223</v>
      </c>
      <c r="IS76" s="203">
        <v>17.623968327531955</v>
      </c>
      <c r="IT76" s="205">
        <v>17.754724768055098</v>
      </c>
      <c r="IU76" s="35" t="s">
        <v>644</v>
      </c>
      <c r="IV76" s="58">
        <v>3.3406694168819726</v>
      </c>
      <c r="IW76" s="58">
        <v>3.6478056878805076</v>
      </c>
      <c r="IX76" s="58">
        <v>3.9306749119217255</v>
      </c>
      <c r="IY76" s="52">
        <v>3.7747171559476596</v>
      </c>
      <c r="IZ76" s="52">
        <v>3.6437897877390015</v>
      </c>
      <c r="JA76" s="52">
        <v>3.0972704666333466</v>
      </c>
      <c r="JB76" s="36">
        <v>2.7051378575728147</v>
      </c>
      <c r="JC76" s="17" t="s">
        <v>644</v>
      </c>
      <c r="JD76" s="57" t="s">
        <v>644</v>
      </c>
      <c r="JE76" s="57" t="s">
        <v>644</v>
      </c>
      <c r="JF76" s="57" t="s">
        <v>644</v>
      </c>
      <c r="JG76" s="29">
        <v>0.7924282837236053</v>
      </c>
      <c r="JH76" s="29">
        <v>10.228389097194666</v>
      </c>
      <c r="JI76" s="29">
        <v>8.4296444200909253</v>
      </c>
      <c r="JJ76" s="18">
        <v>7.4400933861970087</v>
      </c>
      <c r="JK76" s="225" t="s">
        <v>644</v>
      </c>
      <c r="JL76" s="204" t="s">
        <v>644</v>
      </c>
      <c r="JM76" s="204" t="s">
        <v>644</v>
      </c>
      <c r="JN76" s="204" t="s">
        <v>644</v>
      </c>
      <c r="JO76" s="203" t="s">
        <v>644</v>
      </c>
      <c r="JP76" s="203" t="s">
        <v>644</v>
      </c>
      <c r="JQ76" s="203">
        <v>1.5835457733745828</v>
      </c>
      <c r="JR76" s="205">
        <v>1.1101169697044204</v>
      </c>
      <c r="JT76" s="35" t="s">
        <v>644</v>
      </c>
      <c r="JU76" s="58">
        <v>0.87366613568376839</v>
      </c>
      <c r="JV76" s="58">
        <v>0.84196477288600546</v>
      </c>
      <c r="JW76" s="58">
        <v>0.99801316231537318</v>
      </c>
      <c r="JX76" s="52">
        <v>0.92077218909681147</v>
      </c>
      <c r="JY76" s="52">
        <v>0.94323484328774032</v>
      </c>
      <c r="JZ76" s="52">
        <v>0.88034128625366426</v>
      </c>
      <c r="KA76" s="36">
        <v>0.8059151147519491</v>
      </c>
    </row>
    <row r="77" spans="1:287" ht="13.2" x14ac:dyDescent="0.25">
      <c r="A77" s="10">
        <v>7.14</v>
      </c>
      <c r="B77" s="104" t="s">
        <v>179</v>
      </c>
      <c r="E77" s="17" t="s">
        <v>644</v>
      </c>
      <c r="F77" s="57" t="s">
        <v>644</v>
      </c>
      <c r="G77" s="57" t="s">
        <v>644</v>
      </c>
      <c r="H77" s="57" t="s">
        <v>644</v>
      </c>
      <c r="I77" s="29" t="s">
        <v>644</v>
      </c>
      <c r="J77" s="29">
        <v>1.7419735390051868E-2</v>
      </c>
      <c r="K77" s="29">
        <v>3.605841300408523E-2</v>
      </c>
      <c r="L77" s="18">
        <v>3.5747475853417518E-2</v>
      </c>
      <c r="M77" s="225">
        <v>4.0543453194418335</v>
      </c>
      <c r="N77" s="204">
        <v>7.8077184226685823</v>
      </c>
      <c r="O77" s="204">
        <v>7.9895635722628215</v>
      </c>
      <c r="P77" s="204">
        <v>6.9698629893800614</v>
      </c>
      <c r="Q77" s="203">
        <v>6.6960853690020139</v>
      </c>
      <c r="R77" s="203">
        <v>7.6605550236824609</v>
      </c>
      <c r="S77" s="203">
        <v>6.6107942940297422</v>
      </c>
      <c r="T77" s="205">
        <v>5.6609358411669728</v>
      </c>
      <c r="U77" s="35" t="s">
        <v>644</v>
      </c>
      <c r="V77" s="58" t="s">
        <v>644</v>
      </c>
      <c r="W77" s="58" t="s">
        <v>644</v>
      </c>
      <c r="X77" s="58" t="s">
        <v>644</v>
      </c>
      <c r="Y77" s="52" t="s">
        <v>644</v>
      </c>
      <c r="Z77" s="52" t="s">
        <v>644</v>
      </c>
      <c r="AA77" s="52" t="s">
        <v>644</v>
      </c>
      <c r="AB77" s="36" t="s">
        <v>644</v>
      </c>
      <c r="AC77" s="17" t="s">
        <v>644</v>
      </c>
      <c r="AD77" s="57" t="s">
        <v>644</v>
      </c>
      <c r="AE77" s="57" t="s">
        <v>644</v>
      </c>
      <c r="AF77" s="57" t="s">
        <v>644</v>
      </c>
      <c r="AG77" s="29" t="s">
        <v>644</v>
      </c>
      <c r="AH77" s="29" t="s">
        <v>644</v>
      </c>
      <c r="AI77" s="29" t="s">
        <v>644</v>
      </c>
      <c r="AJ77" s="18" t="s">
        <v>644</v>
      </c>
      <c r="AK77" s="225">
        <v>11.43881778514602</v>
      </c>
      <c r="AL77" s="204">
        <v>3.5140401674623662</v>
      </c>
      <c r="AM77" s="204">
        <v>3.5626312560647992</v>
      </c>
      <c r="AN77" s="204">
        <v>3.0008995879627376</v>
      </c>
      <c r="AO77" s="203">
        <v>2.684657929283234</v>
      </c>
      <c r="AP77" s="203">
        <v>3.1467698726205393</v>
      </c>
      <c r="AQ77" s="203">
        <v>2.4602810537348319</v>
      </c>
      <c r="AR77" s="205">
        <v>2.0016506315504214</v>
      </c>
      <c r="AS77" s="35" t="s">
        <v>644</v>
      </c>
      <c r="AT77" s="58">
        <v>9.4309737536568736</v>
      </c>
      <c r="AU77" s="58">
        <v>5.0677428878404891</v>
      </c>
      <c r="AV77" s="58">
        <v>4.3692102169348992</v>
      </c>
      <c r="AW77" s="52">
        <v>3.5050758528262111</v>
      </c>
      <c r="AX77" s="52">
        <v>4.504247549475199</v>
      </c>
      <c r="AY77" s="52">
        <v>2.1603868086124529</v>
      </c>
      <c r="AZ77" s="36">
        <v>1.6795709031962518</v>
      </c>
      <c r="BA77" s="17" t="s">
        <v>644</v>
      </c>
      <c r="BB77" s="57">
        <v>1.1425301818968616</v>
      </c>
      <c r="BC77" s="57">
        <v>1.0962323787005652</v>
      </c>
      <c r="BD77" s="57">
        <v>0.98117485978123675</v>
      </c>
      <c r="BE77" s="29">
        <v>1.5543958329070626</v>
      </c>
      <c r="BF77" s="29">
        <v>1.5161091632085615</v>
      </c>
      <c r="BG77" s="29">
        <v>1.1079327338850626</v>
      </c>
      <c r="BH77" s="18">
        <v>1.0533434258247572</v>
      </c>
      <c r="BI77" s="225">
        <v>7.8370637326092147</v>
      </c>
      <c r="BJ77" s="204">
        <v>14.262083187947086</v>
      </c>
      <c r="BK77" s="204">
        <v>23.577100838670031</v>
      </c>
      <c r="BL77" s="204">
        <v>23.523845558663499</v>
      </c>
      <c r="BM77" s="203">
        <v>30.785139245545619</v>
      </c>
      <c r="BN77" s="203">
        <v>38.821395128410188</v>
      </c>
      <c r="BO77" s="203">
        <v>40.64515042742201</v>
      </c>
      <c r="BP77" s="205">
        <v>39.168166611940379</v>
      </c>
      <c r="BQ77" s="35" t="s">
        <v>644</v>
      </c>
      <c r="BR77" s="58" t="s">
        <v>644</v>
      </c>
      <c r="BS77" s="58" t="s">
        <v>644</v>
      </c>
      <c r="BT77" s="58">
        <v>1.3089256919609287</v>
      </c>
      <c r="BU77" s="52">
        <v>1.4377747135797008</v>
      </c>
      <c r="BV77" s="52">
        <v>0.97563679922296531</v>
      </c>
      <c r="BW77" s="52">
        <v>0.97832418076321959</v>
      </c>
      <c r="BX77" s="36">
        <v>0.98705380994048419</v>
      </c>
      <c r="BY77" s="17" t="s">
        <v>644</v>
      </c>
      <c r="BZ77" s="57">
        <v>7.3624619796587485</v>
      </c>
      <c r="CA77" s="57">
        <v>9.4001588078627627</v>
      </c>
      <c r="CB77" s="57">
        <v>12.599847410010685</v>
      </c>
      <c r="CC77" s="29">
        <v>4.0695982392924641</v>
      </c>
      <c r="CD77" s="29">
        <v>4.3768748230544148</v>
      </c>
      <c r="CE77" s="29">
        <v>4.7060001366134765</v>
      </c>
      <c r="CF77" s="18">
        <v>4.9105298545173843</v>
      </c>
      <c r="CG77" s="225" t="s">
        <v>644</v>
      </c>
      <c r="CH77" s="204" t="s">
        <v>644</v>
      </c>
      <c r="CI77" s="204" t="s">
        <v>644</v>
      </c>
      <c r="CJ77" s="204" t="s">
        <v>644</v>
      </c>
      <c r="CK77" s="203">
        <v>5.4018467754101938</v>
      </c>
      <c r="CL77" s="203">
        <v>9.7277996172037486</v>
      </c>
      <c r="CM77" s="203">
        <v>8.6328672294933302</v>
      </c>
      <c r="CN77" s="205">
        <v>6.8697583921618115</v>
      </c>
      <c r="CO77" s="35" t="s">
        <v>644</v>
      </c>
      <c r="CP77" s="58" t="s">
        <v>644</v>
      </c>
      <c r="CQ77" s="58" t="s">
        <v>644</v>
      </c>
      <c r="CR77" s="58">
        <v>7.3169099847419732</v>
      </c>
      <c r="CS77" s="52">
        <v>4.6038787347256278</v>
      </c>
      <c r="CT77" s="52">
        <v>4.6799084320745177</v>
      </c>
      <c r="CU77" s="52">
        <v>5.5731085250374877</v>
      </c>
      <c r="CV77" s="36">
        <v>5.7607216349695927</v>
      </c>
      <c r="CW77" s="17">
        <v>6.0144121855075445</v>
      </c>
      <c r="CX77" s="57">
        <v>3.9030179709331243</v>
      </c>
      <c r="CY77" s="57">
        <v>0.55849820485324009</v>
      </c>
      <c r="CZ77" s="57">
        <v>0.48065621272099407</v>
      </c>
      <c r="DA77" s="29">
        <v>0.64370471045545019</v>
      </c>
      <c r="DB77" s="29">
        <v>0.83676863440669746</v>
      </c>
      <c r="DC77" s="29">
        <v>0.73548810327205061</v>
      </c>
      <c r="DD77" s="18">
        <v>0.58260324795002982</v>
      </c>
      <c r="DE77" s="225" t="s">
        <v>644</v>
      </c>
      <c r="DF77" s="204" t="s">
        <v>644</v>
      </c>
      <c r="DG77" s="204" t="s">
        <v>644</v>
      </c>
      <c r="DH77" s="204" t="s">
        <v>644</v>
      </c>
      <c r="DI77" s="203" t="s">
        <v>644</v>
      </c>
      <c r="DJ77" s="203" t="s">
        <v>644</v>
      </c>
      <c r="DK77" s="203" t="s">
        <v>644</v>
      </c>
      <c r="DL77" s="205" t="s">
        <v>644</v>
      </c>
      <c r="DM77" s="35" t="s">
        <v>644</v>
      </c>
      <c r="DN77" s="58" t="s">
        <v>644</v>
      </c>
      <c r="DO77" s="58" t="s">
        <v>644</v>
      </c>
      <c r="DP77" s="58" t="s">
        <v>644</v>
      </c>
      <c r="DQ77" s="52" t="s">
        <v>644</v>
      </c>
      <c r="DR77" s="52" t="s">
        <v>644</v>
      </c>
      <c r="DS77" s="52" t="s">
        <v>644</v>
      </c>
      <c r="DT77" s="36" t="s">
        <v>644</v>
      </c>
      <c r="DU77" s="17" t="s">
        <v>644</v>
      </c>
      <c r="DV77" s="57">
        <v>25</v>
      </c>
      <c r="DW77" s="57">
        <v>25</v>
      </c>
      <c r="DX77" s="57" t="s">
        <v>644</v>
      </c>
      <c r="DY77" s="29" t="s">
        <v>644</v>
      </c>
      <c r="DZ77" s="29" t="s">
        <v>644</v>
      </c>
      <c r="EA77" s="29" t="s">
        <v>644</v>
      </c>
      <c r="EB77" s="18">
        <v>5.14</v>
      </c>
      <c r="EC77" s="93"/>
      <c r="ED77" s="17" t="s">
        <v>644</v>
      </c>
      <c r="EE77" s="57" t="s">
        <v>644</v>
      </c>
      <c r="EF77" s="57" t="s">
        <v>644</v>
      </c>
      <c r="EG77" s="57" t="s">
        <v>644</v>
      </c>
      <c r="EH77" s="29" t="s">
        <v>644</v>
      </c>
      <c r="EI77" s="29">
        <v>6.3897047309847004</v>
      </c>
      <c r="EJ77" s="29">
        <v>4.9987511269948222</v>
      </c>
      <c r="EK77" s="18">
        <v>4.3046495678047636</v>
      </c>
      <c r="EL77" s="225" t="s">
        <v>644</v>
      </c>
      <c r="EM77" s="204" t="s">
        <v>644</v>
      </c>
      <c r="EN77" s="204">
        <v>2.7998547588914344</v>
      </c>
      <c r="EO77" s="204">
        <v>2.4909163841576873</v>
      </c>
      <c r="EP77" s="203">
        <v>2.6306666849475744</v>
      </c>
      <c r="EQ77" s="203">
        <v>2.7677363169139477</v>
      </c>
      <c r="ER77" s="203">
        <v>2.340129466947297</v>
      </c>
      <c r="ES77" s="205">
        <v>2.0801686156581551</v>
      </c>
      <c r="ET77" s="35" t="s">
        <v>644</v>
      </c>
      <c r="EU77" s="58" t="s">
        <v>644</v>
      </c>
      <c r="EV77" s="58" t="s">
        <v>644</v>
      </c>
      <c r="EW77" s="58" t="s">
        <v>644</v>
      </c>
      <c r="EX77" s="52">
        <v>1.9533608949645687</v>
      </c>
      <c r="EY77" s="52">
        <v>1.6678725579966549</v>
      </c>
      <c r="EZ77" s="52">
        <v>1.310877629194078</v>
      </c>
      <c r="FA77" s="36">
        <v>1.1753237113430997</v>
      </c>
      <c r="FB77" s="17" t="s">
        <v>644</v>
      </c>
      <c r="FC77" s="57" t="s">
        <v>644</v>
      </c>
      <c r="FD77" s="57" t="s">
        <v>644</v>
      </c>
      <c r="FE77" s="57" t="s">
        <v>644</v>
      </c>
      <c r="FF77" s="29" t="s">
        <v>644</v>
      </c>
      <c r="FG77" s="29" t="s">
        <v>644</v>
      </c>
      <c r="FH77" s="29">
        <v>8.067849072600831</v>
      </c>
      <c r="FI77" s="18">
        <v>7.3322202308563478</v>
      </c>
      <c r="FJ77" s="225" t="s">
        <v>644</v>
      </c>
      <c r="FK77" s="204" t="s">
        <v>644</v>
      </c>
      <c r="FL77" s="204">
        <v>0</v>
      </c>
      <c r="FM77" s="204">
        <v>0</v>
      </c>
      <c r="FN77" s="203">
        <v>1.6031062279944859</v>
      </c>
      <c r="FO77" s="203">
        <v>2.3636724611974698</v>
      </c>
      <c r="FP77" s="203">
        <v>1.9313788412625299</v>
      </c>
      <c r="FQ77" s="205">
        <v>2.6050833646532858</v>
      </c>
      <c r="FR77" s="35" t="s">
        <v>644</v>
      </c>
      <c r="FS77" s="58" t="s">
        <v>644</v>
      </c>
      <c r="FT77" s="58" t="s">
        <v>644</v>
      </c>
      <c r="FU77" s="58" t="s">
        <v>644</v>
      </c>
      <c r="FV77" s="52" t="s">
        <v>644</v>
      </c>
      <c r="FW77" s="52">
        <v>0</v>
      </c>
      <c r="FX77" s="52">
        <v>0</v>
      </c>
      <c r="FY77" s="36">
        <v>0</v>
      </c>
      <c r="FZ77" s="17" t="s">
        <v>644</v>
      </c>
      <c r="GA77" s="57" t="s">
        <v>644</v>
      </c>
      <c r="GB77" s="57" t="s">
        <v>644</v>
      </c>
      <c r="GC77" s="57">
        <v>1.5628428623388784</v>
      </c>
      <c r="GD77" s="29">
        <v>1.6260107556273036</v>
      </c>
      <c r="GE77" s="29">
        <v>1.8097728717471855</v>
      </c>
      <c r="GF77" s="29">
        <v>1.5015613683639826</v>
      </c>
      <c r="GG77" s="18">
        <v>1.3528326458577882</v>
      </c>
      <c r="GH77" s="225" t="s">
        <v>644</v>
      </c>
      <c r="GI77" s="204" t="s">
        <v>644</v>
      </c>
      <c r="GJ77" s="204" t="s">
        <v>644</v>
      </c>
      <c r="GK77" s="204" t="s">
        <v>644</v>
      </c>
      <c r="GL77" s="203">
        <v>0.71215118225752949</v>
      </c>
      <c r="GM77" s="203">
        <v>0.7691296792662804</v>
      </c>
      <c r="GN77" s="203">
        <v>0.61861626384620605</v>
      </c>
      <c r="GO77" s="205">
        <v>0.55410805452313283</v>
      </c>
      <c r="GP77" s="93"/>
      <c r="GQ77" s="17" t="s">
        <v>644</v>
      </c>
      <c r="GR77" s="57" t="s">
        <v>644</v>
      </c>
      <c r="GS77" s="57" t="s">
        <v>644</v>
      </c>
      <c r="GT77" s="57">
        <v>6.2915673351724655</v>
      </c>
      <c r="GU77" s="29">
        <v>5.3016303347778742</v>
      </c>
      <c r="GV77" s="29">
        <v>6.2253593209291553</v>
      </c>
      <c r="GW77" s="29">
        <v>8.4110044968530389</v>
      </c>
      <c r="GX77" s="18">
        <v>7.0313870490741017</v>
      </c>
      <c r="GY77" s="225" t="s">
        <v>644</v>
      </c>
      <c r="GZ77" s="204">
        <v>3.5851898996187801</v>
      </c>
      <c r="HA77" s="204">
        <v>3.5799597246779995</v>
      </c>
      <c r="HB77" s="204">
        <v>3.5970857902101421</v>
      </c>
      <c r="HC77" s="203">
        <v>3.5022925995719714</v>
      </c>
      <c r="HD77" s="203">
        <v>3.4099303594458843</v>
      </c>
      <c r="HE77" s="203">
        <v>3.2963635921752155</v>
      </c>
      <c r="HF77" s="205">
        <v>3.2244253011428738</v>
      </c>
      <c r="HG77" s="35" t="s">
        <v>644</v>
      </c>
      <c r="HH77" s="58" t="s">
        <v>644</v>
      </c>
      <c r="HI77" s="58" t="s">
        <v>644</v>
      </c>
      <c r="HJ77" s="58" t="s">
        <v>644</v>
      </c>
      <c r="HK77" s="52" t="s">
        <v>644</v>
      </c>
      <c r="HL77" s="52" t="s">
        <v>644</v>
      </c>
      <c r="HM77" s="52" t="s">
        <v>644</v>
      </c>
      <c r="HN77" s="36" t="s">
        <v>644</v>
      </c>
      <c r="HO77" s="17" t="s">
        <v>644</v>
      </c>
      <c r="HP77" s="57" t="s">
        <v>644</v>
      </c>
      <c r="HQ77" s="57" t="s">
        <v>644</v>
      </c>
      <c r="HR77" s="57" t="s">
        <v>644</v>
      </c>
      <c r="HS77" s="29" t="s">
        <v>644</v>
      </c>
      <c r="HT77" s="29" t="s">
        <v>644</v>
      </c>
      <c r="HU77" s="29" t="s">
        <v>644</v>
      </c>
      <c r="HV77" s="18" t="s">
        <v>644</v>
      </c>
      <c r="HW77" s="225" t="s">
        <v>644</v>
      </c>
      <c r="HX77" s="204" t="s">
        <v>644</v>
      </c>
      <c r="HY77" s="204" t="s">
        <v>644</v>
      </c>
      <c r="HZ77" s="204" t="s">
        <v>644</v>
      </c>
      <c r="IA77" s="203" t="s">
        <v>644</v>
      </c>
      <c r="IB77" s="203" t="s">
        <v>644</v>
      </c>
      <c r="IC77" s="203" t="s">
        <v>644</v>
      </c>
      <c r="ID77" s="205" t="s">
        <v>644</v>
      </c>
      <c r="IE77" s="35" t="s">
        <v>644</v>
      </c>
      <c r="IF77" s="58" t="s">
        <v>644</v>
      </c>
      <c r="IG77" s="58" t="s">
        <v>644</v>
      </c>
      <c r="IH77" s="58" t="s">
        <v>644</v>
      </c>
      <c r="II77" s="52" t="s">
        <v>644</v>
      </c>
      <c r="IJ77" s="52" t="s">
        <v>644</v>
      </c>
      <c r="IK77" s="52" t="s">
        <v>644</v>
      </c>
      <c r="IL77" s="36" t="s">
        <v>644</v>
      </c>
      <c r="IM77" s="225" t="s">
        <v>644</v>
      </c>
      <c r="IN77" s="204" t="s">
        <v>644</v>
      </c>
      <c r="IO77" s="204" t="s">
        <v>644</v>
      </c>
      <c r="IP77" s="204">
        <v>11.794365061632448</v>
      </c>
      <c r="IQ77" s="203">
        <v>11.088856290574933</v>
      </c>
      <c r="IR77" s="203">
        <v>12.252118379198645</v>
      </c>
      <c r="IS77" s="203">
        <v>12.016342041499064</v>
      </c>
      <c r="IT77" s="205">
        <v>12.105494160037567</v>
      </c>
      <c r="IU77" s="35" t="s">
        <v>644</v>
      </c>
      <c r="IV77" s="58" t="s">
        <v>644</v>
      </c>
      <c r="IW77" s="58" t="s">
        <v>644</v>
      </c>
      <c r="IX77" s="58" t="s">
        <v>644</v>
      </c>
      <c r="IY77" s="52" t="s">
        <v>644</v>
      </c>
      <c r="IZ77" s="52" t="s">
        <v>644</v>
      </c>
      <c r="JA77" s="52" t="s">
        <v>644</v>
      </c>
      <c r="JB77" s="36" t="s">
        <v>644</v>
      </c>
      <c r="JC77" s="17" t="s">
        <v>644</v>
      </c>
      <c r="JD77" s="57" t="s">
        <v>644</v>
      </c>
      <c r="JE77" s="57" t="s">
        <v>644</v>
      </c>
      <c r="JF77" s="57" t="s">
        <v>644</v>
      </c>
      <c r="JG77" s="29">
        <v>0.7924282837236053</v>
      </c>
      <c r="JH77" s="29">
        <v>0.80222659585840528</v>
      </c>
      <c r="JI77" s="29">
        <v>0.69095446066319055</v>
      </c>
      <c r="JJ77" s="18">
        <v>0.60984372018008259</v>
      </c>
      <c r="JK77" s="225" t="s">
        <v>644</v>
      </c>
      <c r="JL77" s="204" t="s">
        <v>644</v>
      </c>
      <c r="JM77" s="204" t="s">
        <v>644</v>
      </c>
      <c r="JN77" s="204" t="s">
        <v>644</v>
      </c>
      <c r="JO77" s="203" t="s">
        <v>644</v>
      </c>
      <c r="JP77" s="203" t="s">
        <v>644</v>
      </c>
      <c r="JQ77" s="203" t="s">
        <v>644</v>
      </c>
      <c r="JR77" s="205" t="s">
        <v>644</v>
      </c>
      <c r="JT77" s="35" t="s">
        <v>644</v>
      </c>
      <c r="JU77" s="58">
        <v>0.69893290854701473</v>
      </c>
      <c r="JV77" s="58">
        <v>0.64766520991231191</v>
      </c>
      <c r="JW77" s="58">
        <v>1.2877589191166106</v>
      </c>
      <c r="JX77" s="52">
        <v>1.1880931472216922</v>
      </c>
      <c r="JY77" s="52">
        <v>1.2170772171454716</v>
      </c>
      <c r="JZ77" s="52">
        <v>1.1359242403273087</v>
      </c>
      <c r="KA77" s="36">
        <v>1.0398904706476761</v>
      </c>
    </row>
    <row r="78" spans="1:287" ht="13.2" x14ac:dyDescent="0.25">
      <c r="A78" s="173">
        <v>7.15</v>
      </c>
      <c r="B78" s="174" t="s">
        <v>180</v>
      </c>
      <c r="E78" s="74" t="s">
        <v>644</v>
      </c>
      <c r="F78" s="76" t="s">
        <v>644</v>
      </c>
      <c r="G78" s="76" t="s">
        <v>644</v>
      </c>
      <c r="H78" s="76" t="s">
        <v>644</v>
      </c>
      <c r="I78" s="77" t="s">
        <v>644</v>
      </c>
      <c r="J78" s="77">
        <v>1.7419735390051868E-2</v>
      </c>
      <c r="K78" s="77">
        <v>3.605841300408523E-2</v>
      </c>
      <c r="L78" s="75">
        <v>3.5747475853417518E-2</v>
      </c>
      <c r="M78" s="226">
        <v>0.99012047461215058</v>
      </c>
      <c r="N78" s="227">
        <v>8.0473892356407664</v>
      </c>
      <c r="O78" s="227">
        <v>8.0438548949515933</v>
      </c>
      <c r="P78" s="227">
        <v>6.9561955070096726</v>
      </c>
      <c r="Q78" s="228">
        <v>4.5353315299128045</v>
      </c>
      <c r="R78" s="228">
        <v>5.1920994330916352</v>
      </c>
      <c r="S78" s="228">
        <v>4.542992336921154</v>
      </c>
      <c r="T78" s="230">
        <v>3.9888853346319149</v>
      </c>
      <c r="U78" s="72" t="s">
        <v>644</v>
      </c>
      <c r="V78" s="73" t="s">
        <v>644</v>
      </c>
      <c r="W78" s="73" t="s">
        <v>644</v>
      </c>
      <c r="X78" s="73" t="s">
        <v>644</v>
      </c>
      <c r="Y78" s="123" t="s">
        <v>644</v>
      </c>
      <c r="Z78" s="123" t="s">
        <v>644</v>
      </c>
      <c r="AA78" s="123" t="s">
        <v>644</v>
      </c>
      <c r="AB78" s="274" t="s">
        <v>644</v>
      </c>
      <c r="AC78" s="74" t="s">
        <v>644</v>
      </c>
      <c r="AD78" s="76" t="s">
        <v>644</v>
      </c>
      <c r="AE78" s="76" t="s">
        <v>644</v>
      </c>
      <c r="AF78" s="76" t="s">
        <v>644</v>
      </c>
      <c r="AG78" s="77" t="s">
        <v>644</v>
      </c>
      <c r="AH78" s="77" t="s">
        <v>644</v>
      </c>
      <c r="AI78" s="77" t="s">
        <v>644</v>
      </c>
      <c r="AJ78" s="75" t="s">
        <v>644</v>
      </c>
      <c r="AK78" s="226">
        <v>11.214527240339235</v>
      </c>
      <c r="AL78" s="227">
        <v>3.5140401674623662</v>
      </c>
      <c r="AM78" s="227">
        <v>3.5626312560647992</v>
      </c>
      <c r="AN78" s="227">
        <v>3.0008995879627376</v>
      </c>
      <c r="AO78" s="228">
        <v>2.684657929283234</v>
      </c>
      <c r="AP78" s="228">
        <v>3.1467698726205393</v>
      </c>
      <c r="AQ78" s="228">
        <v>2.4602810537348319</v>
      </c>
      <c r="AR78" s="230">
        <v>2.0016506315504214</v>
      </c>
      <c r="AS78" s="72" t="s">
        <v>644</v>
      </c>
      <c r="AT78" s="73">
        <v>9.4309737536568736</v>
      </c>
      <c r="AU78" s="73">
        <v>5.0677428878404891</v>
      </c>
      <c r="AV78" s="73">
        <v>4.3692102169348992</v>
      </c>
      <c r="AW78" s="123">
        <v>3.5050758528262111</v>
      </c>
      <c r="AX78" s="123">
        <v>4.504247549475199</v>
      </c>
      <c r="AY78" s="123">
        <v>2.5204512767145282</v>
      </c>
      <c r="AZ78" s="274">
        <v>1.6615110010113456</v>
      </c>
      <c r="BA78" s="74" t="s">
        <v>644</v>
      </c>
      <c r="BB78" s="76" t="s">
        <v>644</v>
      </c>
      <c r="BC78" s="76" t="s">
        <v>644</v>
      </c>
      <c r="BD78" s="76" t="s">
        <v>644</v>
      </c>
      <c r="BE78" s="77" t="s">
        <v>644</v>
      </c>
      <c r="BF78" s="77" t="s">
        <v>644</v>
      </c>
      <c r="BG78" s="77" t="s">
        <v>644</v>
      </c>
      <c r="BH78" s="75" t="s">
        <v>644</v>
      </c>
      <c r="BI78" s="226" t="s">
        <v>644</v>
      </c>
      <c r="BJ78" s="227" t="s">
        <v>644</v>
      </c>
      <c r="BK78" s="227" t="s">
        <v>644</v>
      </c>
      <c r="BL78" s="227" t="s">
        <v>644</v>
      </c>
      <c r="BM78" s="228" t="s">
        <v>644</v>
      </c>
      <c r="BN78" s="228" t="s">
        <v>644</v>
      </c>
      <c r="BO78" s="228" t="s">
        <v>644</v>
      </c>
      <c r="BP78" s="230" t="s">
        <v>644</v>
      </c>
      <c r="BQ78" s="72" t="s">
        <v>644</v>
      </c>
      <c r="BR78" s="73" t="s">
        <v>644</v>
      </c>
      <c r="BS78" s="73" t="s">
        <v>644</v>
      </c>
      <c r="BT78" s="73">
        <v>1.3089256919609287</v>
      </c>
      <c r="BU78" s="123">
        <v>1.4377747135797008</v>
      </c>
      <c r="BV78" s="123">
        <v>1.3658915189121514</v>
      </c>
      <c r="BW78" s="123">
        <v>1.3044322410176261</v>
      </c>
      <c r="BX78" s="274">
        <v>1.3160717465873122</v>
      </c>
      <c r="BY78" s="74" t="s">
        <v>644</v>
      </c>
      <c r="BZ78" s="76">
        <v>0.57161971891760466</v>
      </c>
      <c r="CA78" s="76">
        <v>0.6444350188205733</v>
      </c>
      <c r="CB78" s="76">
        <v>0.60780740038642955</v>
      </c>
      <c r="CC78" s="77">
        <v>5.5266148928663092</v>
      </c>
      <c r="CD78" s="77">
        <v>5.9439040806911798</v>
      </c>
      <c r="CE78" s="77">
        <v>6.3908643830553382</v>
      </c>
      <c r="CF78" s="75">
        <v>6.6686207900853356</v>
      </c>
      <c r="CG78" s="226" t="s">
        <v>644</v>
      </c>
      <c r="CH78" s="227" t="s">
        <v>644</v>
      </c>
      <c r="CI78" s="227" t="s">
        <v>644</v>
      </c>
      <c r="CJ78" s="227" t="s">
        <v>644</v>
      </c>
      <c r="CK78" s="228">
        <v>5.4018467754101938</v>
      </c>
      <c r="CL78" s="228">
        <v>6.77954498977524</v>
      </c>
      <c r="CM78" s="228">
        <v>6.0164594333954735</v>
      </c>
      <c r="CN78" s="230">
        <v>4.7877051256463536</v>
      </c>
      <c r="CO78" s="72" t="s">
        <v>644</v>
      </c>
      <c r="CP78" s="73" t="s">
        <v>644</v>
      </c>
      <c r="CQ78" s="73" t="s">
        <v>644</v>
      </c>
      <c r="CR78" s="73">
        <v>2.1520323484535213</v>
      </c>
      <c r="CS78" s="123">
        <v>1.3540819808016551</v>
      </c>
      <c r="CT78" s="123">
        <v>1.3764436564925053</v>
      </c>
      <c r="CU78" s="123">
        <v>1.9669794794249957</v>
      </c>
      <c r="CV78" s="274">
        <v>2.0331958711657387</v>
      </c>
      <c r="CW78" s="74">
        <v>6.0144121855075445</v>
      </c>
      <c r="CX78" s="76">
        <v>7.642272950078846</v>
      </c>
      <c r="CY78" s="76">
        <v>0.93083034142206689</v>
      </c>
      <c r="CZ78" s="76">
        <v>0.80109368786832336</v>
      </c>
      <c r="DA78" s="77">
        <v>0.64370471045545019</v>
      </c>
      <c r="DB78" s="77">
        <v>0.83676863440669746</v>
      </c>
      <c r="DC78" s="77">
        <v>0.73548810327205061</v>
      </c>
      <c r="DD78" s="75">
        <v>0.58260324795002982</v>
      </c>
      <c r="DE78" s="226" t="s">
        <v>644</v>
      </c>
      <c r="DF78" s="227" t="s">
        <v>644</v>
      </c>
      <c r="DG78" s="227" t="s">
        <v>644</v>
      </c>
      <c r="DH78" s="227">
        <v>10.669375250930313</v>
      </c>
      <c r="DI78" s="228">
        <v>10.787222248118097</v>
      </c>
      <c r="DJ78" s="228">
        <v>6.0443488812492934</v>
      </c>
      <c r="DK78" s="228">
        <v>6.3553280600539903</v>
      </c>
      <c r="DL78" s="230">
        <v>6.4061602699282041</v>
      </c>
      <c r="DM78" s="72" t="s">
        <v>644</v>
      </c>
      <c r="DN78" s="73" t="s">
        <v>644</v>
      </c>
      <c r="DO78" s="73" t="s">
        <v>644</v>
      </c>
      <c r="DP78" s="73" t="s">
        <v>644</v>
      </c>
      <c r="DQ78" s="123" t="s">
        <v>644</v>
      </c>
      <c r="DR78" s="123" t="s">
        <v>644</v>
      </c>
      <c r="DS78" s="123" t="s">
        <v>644</v>
      </c>
      <c r="DT78" s="274" t="s">
        <v>644</v>
      </c>
      <c r="DU78" s="74" t="s">
        <v>644</v>
      </c>
      <c r="DV78" s="76" t="s">
        <v>644</v>
      </c>
      <c r="DW78" s="76" t="s">
        <v>644</v>
      </c>
      <c r="DX78" s="76" t="s">
        <v>644</v>
      </c>
      <c r="DY78" s="77" t="s">
        <v>644</v>
      </c>
      <c r="DZ78" s="77" t="s">
        <v>644</v>
      </c>
      <c r="EA78" s="77" t="s">
        <v>644</v>
      </c>
      <c r="EB78" s="75" t="s">
        <v>644</v>
      </c>
      <c r="EC78" s="93"/>
      <c r="ED78" s="74" t="s">
        <v>644</v>
      </c>
      <c r="EE78" s="76" t="s">
        <v>644</v>
      </c>
      <c r="EF78" s="76" t="s">
        <v>644</v>
      </c>
      <c r="EG78" s="76" t="s">
        <v>644</v>
      </c>
      <c r="EH78" s="77" t="s">
        <v>644</v>
      </c>
      <c r="EI78" s="77" t="s">
        <v>644</v>
      </c>
      <c r="EJ78" s="77" t="s">
        <v>644</v>
      </c>
      <c r="EK78" s="75" t="s">
        <v>644</v>
      </c>
      <c r="EL78" s="226" t="s">
        <v>644</v>
      </c>
      <c r="EM78" s="227" t="s">
        <v>644</v>
      </c>
      <c r="EN78" s="227" t="s">
        <v>644</v>
      </c>
      <c r="EO78" s="227" t="s">
        <v>644</v>
      </c>
      <c r="EP78" s="228" t="s">
        <v>644</v>
      </c>
      <c r="EQ78" s="228" t="s">
        <v>644</v>
      </c>
      <c r="ER78" s="228" t="s">
        <v>644</v>
      </c>
      <c r="ES78" s="230" t="s">
        <v>644</v>
      </c>
      <c r="ET78" s="72" t="s">
        <v>644</v>
      </c>
      <c r="EU78" s="73" t="s">
        <v>644</v>
      </c>
      <c r="EV78" s="73" t="s">
        <v>644</v>
      </c>
      <c r="EW78" s="73" t="s">
        <v>644</v>
      </c>
      <c r="EX78" s="123">
        <v>1.9533608949645687</v>
      </c>
      <c r="EY78" s="123">
        <v>2.1271418130971829</v>
      </c>
      <c r="EZ78" s="123">
        <v>1.702689761905223</v>
      </c>
      <c r="FA78" s="274">
        <v>1.526619728386609</v>
      </c>
      <c r="FB78" s="74" t="s">
        <v>644</v>
      </c>
      <c r="FC78" s="76" t="s">
        <v>644</v>
      </c>
      <c r="FD78" s="76" t="s">
        <v>644</v>
      </c>
      <c r="FE78" s="76" t="s">
        <v>644</v>
      </c>
      <c r="FF78" s="77" t="s">
        <v>644</v>
      </c>
      <c r="FG78" s="77" t="s">
        <v>644</v>
      </c>
      <c r="FH78" s="77" t="s">
        <v>644</v>
      </c>
      <c r="FI78" s="75" t="s">
        <v>644</v>
      </c>
      <c r="FJ78" s="226" t="s">
        <v>644</v>
      </c>
      <c r="FK78" s="227" t="s">
        <v>644</v>
      </c>
      <c r="FL78" s="227" t="s">
        <v>644</v>
      </c>
      <c r="FM78" s="227" t="s">
        <v>644</v>
      </c>
      <c r="FN78" s="228" t="s">
        <v>644</v>
      </c>
      <c r="FO78" s="228">
        <v>3.5455086917962042</v>
      </c>
      <c r="FP78" s="228">
        <v>2.8970682618937946</v>
      </c>
      <c r="FQ78" s="230">
        <v>2.6050833646532858</v>
      </c>
      <c r="FR78" s="72" t="s">
        <v>644</v>
      </c>
      <c r="FS78" s="73" t="s">
        <v>644</v>
      </c>
      <c r="FT78" s="73" t="s">
        <v>644</v>
      </c>
      <c r="FU78" s="73" t="s">
        <v>644</v>
      </c>
      <c r="FV78" s="123" t="s">
        <v>644</v>
      </c>
      <c r="FW78" s="123" t="s">
        <v>644</v>
      </c>
      <c r="FX78" s="123" t="s">
        <v>644</v>
      </c>
      <c r="FY78" s="274" t="s">
        <v>644</v>
      </c>
      <c r="FZ78" s="74" t="s">
        <v>644</v>
      </c>
      <c r="GA78" s="76" t="s">
        <v>644</v>
      </c>
      <c r="GB78" s="76" t="s">
        <v>644</v>
      </c>
      <c r="GC78" s="76" t="s">
        <v>644</v>
      </c>
      <c r="GD78" s="77" t="s">
        <v>644</v>
      </c>
      <c r="GE78" s="77">
        <v>1.8529561723745589</v>
      </c>
      <c r="GF78" s="77">
        <v>1.5373903814919734</v>
      </c>
      <c r="GG78" s="75">
        <v>1.3851128174509242</v>
      </c>
      <c r="GH78" s="226" t="s">
        <v>644</v>
      </c>
      <c r="GI78" s="227" t="s">
        <v>644</v>
      </c>
      <c r="GJ78" s="227" t="s">
        <v>644</v>
      </c>
      <c r="GK78" s="227" t="s">
        <v>644</v>
      </c>
      <c r="GL78" s="228" t="s">
        <v>644</v>
      </c>
      <c r="GM78" s="228" t="s">
        <v>644</v>
      </c>
      <c r="GN78" s="228" t="s">
        <v>644</v>
      </c>
      <c r="GO78" s="230" t="s">
        <v>644</v>
      </c>
      <c r="GP78" s="93"/>
      <c r="GQ78" s="74" t="s">
        <v>644</v>
      </c>
      <c r="GR78" s="76" t="s">
        <v>644</v>
      </c>
      <c r="GS78" s="76" t="s">
        <v>644</v>
      </c>
      <c r="GT78" s="76">
        <v>6.2915673351724655</v>
      </c>
      <c r="GU78" s="77">
        <v>5.3016303347778742</v>
      </c>
      <c r="GV78" s="77">
        <v>6.2253593209291553</v>
      </c>
      <c r="GW78" s="77">
        <v>9.8952994080623995</v>
      </c>
      <c r="GX78" s="75">
        <v>8.2722200577342377</v>
      </c>
      <c r="GY78" s="226" t="s">
        <v>644</v>
      </c>
      <c r="GZ78" s="227">
        <v>3.5851898996187801</v>
      </c>
      <c r="HA78" s="227">
        <v>3.5799597246779995</v>
      </c>
      <c r="HB78" s="227">
        <v>3.5970857902101421</v>
      </c>
      <c r="HC78" s="228">
        <v>3.5022925995719714</v>
      </c>
      <c r="HD78" s="228">
        <v>3.4099303594458843</v>
      </c>
      <c r="HE78" s="228">
        <v>3.2963635921752155</v>
      </c>
      <c r="HF78" s="230">
        <v>3.2244253011428738</v>
      </c>
      <c r="HG78" s="72" t="s">
        <v>644</v>
      </c>
      <c r="HH78" s="73" t="s">
        <v>644</v>
      </c>
      <c r="HI78" s="73" t="s">
        <v>644</v>
      </c>
      <c r="HJ78" s="73" t="s">
        <v>644</v>
      </c>
      <c r="HK78" s="123" t="s">
        <v>644</v>
      </c>
      <c r="HL78" s="123" t="s">
        <v>644</v>
      </c>
      <c r="HM78" s="123" t="s">
        <v>644</v>
      </c>
      <c r="HN78" s="274" t="s">
        <v>644</v>
      </c>
      <c r="HO78" s="74" t="s">
        <v>644</v>
      </c>
      <c r="HP78" s="76" t="s">
        <v>644</v>
      </c>
      <c r="HQ78" s="76" t="s">
        <v>644</v>
      </c>
      <c r="HR78" s="76" t="s">
        <v>644</v>
      </c>
      <c r="HS78" s="77" t="s">
        <v>644</v>
      </c>
      <c r="HT78" s="77" t="s">
        <v>644</v>
      </c>
      <c r="HU78" s="77" t="s">
        <v>644</v>
      </c>
      <c r="HV78" s="75" t="s">
        <v>644</v>
      </c>
      <c r="HW78" s="226" t="s">
        <v>644</v>
      </c>
      <c r="HX78" s="227" t="s">
        <v>644</v>
      </c>
      <c r="HY78" s="227" t="s">
        <v>644</v>
      </c>
      <c r="HZ78" s="227" t="s">
        <v>644</v>
      </c>
      <c r="IA78" s="228" t="s">
        <v>644</v>
      </c>
      <c r="IB78" s="228" t="s">
        <v>644</v>
      </c>
      <c r="IC78" s="228" t="s">
        <v>644</v>
      </c>
      <c r="ID78" s="230" t="s">
        <v>644</v>
      </c>
      <c r="IE78" s="72" t="s">
        <v>644</v>
      </c>
      <c r="IF78" s="73" t="s">
        <v>644</v>
      </c>
      <c r="IG78" s="73" t="s">
        <v>644</v>
      </c>
      <c r="IH78" s="73" t="s">
        <v>644</v>
      </c>
      <c r="II78" s="123" t="s">
        <v>644</v>
      </c>
      <c r="IJ78" s="123" t="s">
        <v>644</v>
      </c>
      <c r="IK78" s="123" t="s">
        <v>644</v>
      </c>
      <c r="IL78" s="274" t="s">
        <v>644</v>
      </c>
      <c r="IM78" s="226" t="s">
        <v>644</v>
      </c>
      <c r="IN78" s="227" t="s">
        <v>644</v>
      </c>
      <c r="IO78" s="227" t="s">
        <v>644</v>
      </c>
      <c r="IP78" s="227">
        <v>14.153238073958935</v>
      </c>
      <c r="IQ78" s="228">
        <v>13.306627548689921</v>
      </c>
      <c r="IR78" s="228">
        <v>14.702542055038375</v>
      </c>
      <c r="IS78" s="228">
        <v>14.419610449798874</v>
      </c>
      <c r="IT78" s="230">
        <v>14.526592992045082</v>
      </c>
      <c r="IU78" s="72" t="s">
        <v>644</v>
      </c>
      <c r="IV78" s="73" t="s">
        <v>644</v>
      </c>
      <c r="IW78" s="73" t="s">
        <v>644</v>
      </c>
      <c r="IX78" s="73" t="s">
        <v>644</v>
      </c>
      <c r="IY78" s="123" t="s">
        <v>644</v>
      </c>
      <c r="IZ78" s="123" t="s">
        <v>644</v>
      </c>
      <c r="JA78" s="123" t="s">
        <v>644</v>
      </c>
      <c r="JB78" s="274" t="s">
        <v>644</v>
      </c>
      <c r="JC78" s="74" t="s">
        <v>644</v>
      </c>
      <c r="JD78" s="76" t="s">
        <v>644</v>
      </c>
      <c r="JE78" s="76" t="s">
        <v>644</v>
      </c>
      <c r="JF78" s="76" t="s">
        <v>644</v>
      </c>
      <c r="JG78" s="77" t="s">
        <v>644</v>
      </c>
      <c r="JH78" s="77" t="s">
        <v>644</v>
      </c>
      <c r="JI78" s="77" t="s">
        <v>644</v>
      </c>
      <c r="JJ78" s="75" t="s">
        <v>644</v>
      </c>
      <c r="JK78" s="226" t="s">
        <v>644</v>
      </c>
      <c r="JL78" s="227" t="s">
        <v>644</v>
      </c>
      <c r="JM78" s="227" t="s">
        <v>644</v>
      </c>
      <c r="JN78" s="227" t="s">
        <v>644</v>
      </c>
      <c r="JO78" s="228" t="s">
        <v>644</v>
      </c>
      <c r="JP78" s="228" t="s">
        <v>644</v>
      </c>
      <c r="JQ78" s="228" t="s">
        <v>644</v>
      </c>
      <c r="JR78" s="230" t="s">
        <v>644</v>
      </c>
      <c r="JT78" s="72" t="s">
        <v>644</v>
      </c>
      <c r="JU78" s="73">
        <v>0.69893290854701473</v>
      </c>
      <c r="JV78" s="73">
        <v>0.64766520991231191</v>
      </c>
      <c r="JW78" s="73">
        <v>1.2877589191166106</v>
      </c>
      <c r="JX78" s="123">
        <v>1.1880931472216922</v>
      </c>
      <c r="JY78" s="123">
        <v>1.2170772171454716</v>
      </c>
      <c r="JZ78" s="123">
        <v>1.1359242403273087</v>
      </c>
      <c r="KA78" s="274">
        <v>1.0398904706476761</v>
      </c>
    </row>
    <row r="79" spans="1:287" ht="13.2" x14ac:dyDescent="0.25">
      <c r="A79" s="173">
        <v>7.16</v>
      </c>
      <c r="B79" s="174" t="s">
        <v>181</v>
      </c>
      <c r="E79" s="74" t="s">
        <v>644</v>
      </c>
      <c r="F79" s="76" t="s">
        <v>644</v>
      </c>
      <c r="G79" s="76" t="s">
        <v>644</v>
      </c>
      <c r="H79" s="76" t="s">
        <v>644</v>
      </c>
      <c r="I79" s="77" t="s">
        <v>644</v>
      </c>
      <c r="J79" s="77" t="s">
        <v>644</v>
      </c>
      <c r="K79" s="77" t="s">
        <v>644</v>
      </c>
      <c r="L79" s="75" t="s">
        <v>644</v>
      </c>
      <c r="M79" s="226" t="s">
        <v>644</v>
      </c>
      <c r="N79" s="227">
        <v>14.823074328165911</v>
      </c>
      <c r="O79" s="227">
        <v>14.778197652989679</v>
      </c>
      <c r="P79" s="227">
        <v>12.892070003536325</v>
      </c>
      <c r="Q79" s="228">
        <v>9.0846455048585408</v>
      </c>
      <c r="R79" s="228">
        <v>10.362524222992198</v>
      </c>
      <c r="S79" s="228">
        <v>12.576260974510964</v>
      </c>
      <c r="T79" s="230">
        <v>11.118017530299429</v>
      </c>
      <c r="U79" s="72" t="s">
        <v>644</v>
      </c>
      <c r="V79" s="73" t="s">
        <v>644</v>
      </c>
      <c r="W79" s="73" t="s">
        <v>644</v>
      </c>
      <c r="X79" s="73" t="s">
        <v>644</v>
      </c>
      <c r="Y79" s="123" t="s">
        <v>644</v>
      </c>
      <c r="Z79" s="123" t="s">
        <v>644</v>
      </c>
      <c r="AA79" s="123" t="s">
        <v>644</v>
      </c>
      <c r="AB79" s="274" t="s">
        <v>644</v>
      </c>
      <c r="AC79" s="74" t="s">
        <v>644</v>
      </c>
      <c r="AD79" s="76" t="s">
        <v>644</v>
      </c>
      <c r="AE79" s="76" t="s">
        <v>644</v>
      </c>
      <c r="AF79" s="76" t="s">
        <v>644</v>
      </c>
      <c r="AG79" s="77" t="s">
        <v>644</v>
      </c>
      <c r="AH79" s="77" t="s">
        <v>644</v>
      </c>
      <c r="AI79" s="77" t="s">
        <v>644</v>
      </c>
      <c r="AJ79" s="75" t="s">
        <v>644</v>
      </c>
      <c r="AK79" s="226" t="s">
        <v>644</v>
      </c>
      <c r="AL79" s="227" t="s">
        <v>644</v>
      </c>
      <c r="AM79" s="227" t="s">
        <v>644</v>
      </c>
      <c r="AN79" s="227" t="s">
        <v>644</v>
      </c>
      <c r="AO79" s="228">
        <v>3.7199181765231737</v>
      </c>
      <c r="AP79" s="228">
        <v>4.2910498263007364</v>
      </c>
      <c r="AQ79" s="228">
        <v>2.4602810537348319</v>
      </c>
      <c r="AR79" s="230">
        <v>2.0016506315504214</v>
      </c>
      <c r="AS79" s="72" t="s">
        <v>644</v>
      </c>
      <c r="AT79" s="73">
        <v>9.4309737536568736</v>
      </c>
      <c r="AU79" s="73">
        <v>5.0677428878404891</v>
      </c>
      <c r="AV79" s="73">
        <v>4.3692102169348992</v>
      </c>
      <c r="AW79" s="123">
        <v>3.5394393415794094</v>
      </c>
      <c r="AX79" s="123">
        <v>4.504247549475199</v>
      </c>
      <c r="AY79" s="123">
        <v>0.78314021812201418</v>
      </c>
      <c r="AZ79" s="274">
        <v>0.63932053734566996</v>
      </c>
      <c r="BA79" s="74" t="s">
        <v>644</v>
      </c>
      <c r="BB79" s="76" t="s">
        <v>644</v>
      </c>
      <c r="BC79" s="76" t="s">
        <v>644</v>
      </c>
      <c r="BD79" s="76" t="s">
        <v>644</v>
      </c>
      <c r="BE79" s="77" t="s">
        <v>644</v>
      </c>
      <c r="BF79" s="77" t="s">
        <v>644</v>
      </c>
      <c r="BG79" s="77" t="s">
        <v>644</v>
      </c>
      <c r="BH79" s="75" t="s">
        <v>644</v>
      </c>
      <c r="BI79" s="226" t="s">
        <v>644</v>
      </c>
      <c r="BJ79" s="227" t="s">
        <v>644</v>
      </c>
      <c r="BK79" s="227" t="s">
        <v>644</v>
      </c>
      <c r="BL79" s="227" t="s">
        <v>644</v>
      </c>
      <c r="BM79" s="228" t="s">
        <v>644</v>
      </c>
      <c r="BN79" s="228" t="s">
        <v>644</v>
      </c>
      <c r="BO79" s="228" t="s">
        <v>644</v>
      </c>
      <c r="BP79" s="230" t="s">
        <v>644</v>
      </c>
      <c r="BQ79" s="72" t="s">
        <v>644</v>
      </c>
      <c r="BR79" s="73" t="s">
        <v>644</v>
      </c>
      <c r="BS79" s="73" t="s">
        <v>644</v>
      </c>
      <c r="BT79" s="73" t="s">
        <v>644</v>
      </c>
      <c r="BU79" s="123" t="s">
        <v>644</v>
      </c>
      <c r="BV79" s="123">
        <v>1.9512735984459306</v>
      </c>
      <c r="BW79" s="123">
        <v>1.7392429880235014</v>
      </c>
      <c r="BX79" s="274">
        <v>1.7547623287830829</v>
      </c>
      <c r="BY79" s="74" t="s">
        <v>644</v>
      </c>
      <c r="BZ79" s="76" t="s">
        <v>644</v>
      </c>
      <c r="CA79" s="76" t="s">
        <v>644</v>
      </c>
      <c r="CB79" s="76" t="s">
        <v>644</v>
      </c>
      <c r="CC79" s="77">
        <v>10.5508102500175</v>
      </c>
      <c r="CD79" s="77">
        <v>11.34745324495589</v>
      </c>
      <c r="CE79" s="77">
        <v>12.20074109492383</v>
      </c>
      <c r="CF79" s="75">
        <v>12.731003326526553</v>
      </c>
      <c r="CG79" s="226" t="s">
        <v>644</v>
      </c>
      <c r="CH79" s="227" t="s">
        <v>644</v>
      </c>
      <c r="CI79" s="227" t="s">
        <v>644</v>
      </c>
      <c r="CJ79" s="227" t="s">
        <v>644</v>
      </c>
      <c r="CK79" s="228">
        <v>5.4018467754101938</v>
      </c>
      <c r="CL79" s="228">
        <v>6.77954498977524</v>
      </c>
      <c r="CM79" s="228">
        <v>6.0164594333954735</v>
      </c>
      <c r="CN79" s="230">
        <v>4.7877051256463536</v>
      </c>
      <c r="CO79" s="72" t="s">
        <v>644</v>
      </c>
      <c r="CP79" s="73" t="s">
        <v>644</v>
      </c>
      <c r="CQ79" s="73" t="s">
        <v>644</v>
      </c>
      <c r="CR79" s="73">
        <v>21.520323484535215</v>
      </c>
      <c r="CS79" s="123">
        <v>13.540819808016552</v>
      </c>
      <c r="CT79" s="123">
        <v>13.764436564925052</v>
      </c>
      <c r="CU79" s="123">
        <v>19.66979479424996</v>
      </c>
      <c r="CV79" s="274">
        <v>20.331958711657386</v>
      </c>
      <c r="CW79" s="74">
        <v>6.0144121855075445</v>
      </c>
      <c r="CX79" s="76">
        <v>7.642272950078846</v>
      </c>
      <c r="CY79" s="76">
        <v>2.4201588876973741</v>
      </c>
      <c r="CZ79" s="76">
        <v>2.0828435884576408</v>
      </c>
      <c r="DA79" s="77">
        <v>1.6736322471841703</v>
      </c>
      <c r="DB79" s="77">
        <v>2.1755984494574134</v>
      </c>
      <c r="DC79" s="77">
        <v>1.9122690685073314</v>
      </c>
      <c r="DD79" s="75">
        <v>1.5147684446700775</v>
      </c>
      <c r="DE79" s="226" t="s">
        <v>644</v>
      </c>
      <c r="DF79" s="227" t="s">
        <v>644</v>
      </c>
      <c r="DG79" s="227" t="s">
        <v>644</v>
      </c>
      <c r="DH79" s="227" t="s">
        <v>644</v>
      </c>
      <c r="DI79" s="228" t="s">
        <v>644</v>
      </c>
      <c r="DJ79" s="228" t="s">
        <v>644</v>
      </c>
      <c r="DK79" s="228" t="s">
        <v>644</v>
      </c>
      <c r="DL79" s="230" t="s">
        <v>644</v>
      </c>
      <c r="DM79" s="72" t="s">
        <v>644</v>
      </c>
      <c r="DN79" s="73" t="s">
        <v>644</v>
      </c>
      <c r="DO79" s="73" t="s">
        <v>644</v>
      </c>
      <c r="DP79" s="73" t="s">
        <v>644</v>
      </c>
      <c r="DQ79" s="123" t="s">
        <v>644</v>
      </c>
      <c r="DR79" s="123" t="s">
        <v>644</v>
      </c>
      <c r="DS79" s="123" t="s">
        <v>644</v>
      </c>
      <c r="DT79" s="274" t="s">
        <v>644</v>
      </c>
      <c r="DU79" s="74" t="s">
        <v>644</v>
      </c>
      <c r="DV79" s="76" t="s">
        <v>644</v>
      </c>
      <c r="DW79" s="76" t="s">
        <v>644</v>
      </c>
      <c r="DX79" s="76" t="s">
        <v>644</v>
      </c>
      <c r="DY79" s="77" t="s">
        <v>644</v>
      </c>
      <c r="DZ79" s="77" t="s">
        <v>644</v>
      </c>
      <c r="EA79" s="77" t="s">
        <v>644</v>
      </c>
      <c r="EB79" s="75" t="s">
        <v>644</v>
      </c>
      <c r="EC79" s="93"/>
      <c r="ED79" s="74" t="s">
        <v>644</v>
      </c>
      <c r="EE79" s="76" t="s">
        <v>644</v>
      </c>
      <c r="EF79" s="76" t="s">
        <v>644</v>
      </c>
      <c r="EG79" s="76" t="s">
        <v>644</v>
      </c>
      <c r="EH79" s="77" t="s">
        <v>644</v>
      </c>
      <c r="EI79" s="77" t="s">
        <v>644</v>
      </c>
      <c r="EJ79" s="77" t="s">
        <v>644</v>
      </c>
      <c r="EK79" s="75" t="s">
        <v>644</v>
      </c>
      <c r="EL79" s="226" t="s">
        <v>644</v>
      </c>
      <c r="EM79" s="227" t="s">
        <v>644</v>
      </c>
      <c r="EN79" s="227" t="s">
        <v>644</v>
      </c>
      <c r="EO79" s="227" t="s">
        <v>644</v>
      </c>
      <c r="EP79" s="228" t="s">
        <v>644</v>
      </c>
      <c r="EQ79" s="228" t="s">
        <v>644</v>
      </c>
      <c r="ER79" s="228" t="s">
        <v>644</v>
      </c>
      <c r="ES79" s="230" t="s">
        <v>644</v>
      </c>
      <c r="ET79" s="72" t="s">
        <v>644</v>
      </c>
      <c r="EU79" s="73" t="s">
        <v>644</v>
      </c>
      <c r="EV79" s="73" t="s">
        <v>644</v>
      </c>
      <c r="EW79" s="73" t="s">
        <v>644</v>
      </c>
      <c r="EX79" s="123" t="s">
        <v>644</v>
      </c>
      <c r="EY79" s="123" t="s">
        <v>644</v>
      </c>
      <c r="EZ79" s="123" t="s">
        <v>644</v>
      </c>
      <c r="FA79" s="274" t="s">
        <v>644</v>
      </c>
      <c r="FB79" s="74" t="s">
        <v>644</v>
      </c>
      <c r="FC79" s="76" t="s">
        <v>644</v>
      </c>
      <c r="FD79" s="76" t="s">
        <v>644</v>
      </c>
      <c r="FE79" s="76" t="s">
        <v>644</v>
      </c>
      <c r="FF79" s="77" t="s">
        <v>644</v>
      </c>
      <c r="FG79" s="77" t="s">
        <v>644</v>
      </c>
      <c r="FH79" s="77" t="s">
        <v>644</v>
      </c>
      <c r="FI79" s="75" t="s">
        <v>644</v>
      </c>
      <c r="FJ79" s="226" t="s">
        <v>644</v>
      </c>
      <c r="FK79" s="227" t="s">
        <v>644</v>
      </c>
      <c r="FL79" s="227" t="s">
        <v>644</v>
      </c>
      <c r="FM79" s="227" t="s">
        <v>644</v>
      </c>
      <c r="FN79" s="228" t="s">
        <v>644</v>
      </c>
      <c r="FO79" s="228" t="s">
        <v>644</v>
      </c>
      <c r="FP79" s="228">
        <v>1.042944574281766</v>
      </c>
      <c r="FQ79" s="230">
        <v>0.93783001127518306</v>
      </c>
      <c r="FR79" s="72" t="s">
        <v>644</v>
      </c>
      <c r="FS79" s="73" t="s">
        <v>644</v>
      </c>
      <c r="FT79" s="73" t="s">
        <v>644</v>
      </c>
      <c r="FU79" s="73" t="s">
        <v>644</v>
      </c>
      <c r="FV79" s="123" t="s">
        <v>644</v>
      </c>
      <c r="FW79" s="123" t="s">
        <v>644</v>
      </c>
      <c r="FX79" s="123" t="s">
        <v>644</v>
      </c>
      <c r="FY79" s="274" t="s">
        <v>644</v>
      </c>
      <c r="FZ79" s="74" t="s">
        <v>644</v>
      </c>
      <c r="GA79" s="76" t="s">
        <v>644</v>
      </c>
      <c r="GB79" s="76" t="s">
        <v>644</v>
      </c>
      <c r="GC79" s="76" t="s">
        <v>644</v>
      </c>
      <c r="GD79" s="77" t="s">
        <v>644</v>
      </c>
      <c r="GE79" s="77" t="s">
        <v>644</v>
      </c>
      <c r="GF79" s="77" t="s">
        <v>644</v>
      </c>
      <c r="GG79" s="75" t="s">
        <v>644</v>
      </c>
      <c r="GH79" s="226" t="s">
        <v>644</v>
      </c>
      <c r="GI79" s="227" t="s">
        <v>644</v>
      </c>
      <c r="GJ79" s="227" t="s">
        <v>644</v>
      </c>
      <c r="GK79" s="227" t="s">
        <v>644</v>
      </c>
      <c r="GL79" s="228" t="s">
        <v>644</v>
      </c>
      <c r="GM79" s="228" t="s">
        <v>644</v>
      </c>
      <c r="GN79" s="228" t="s">
        <v>644</v>
      </c>
      <c r="GO79" s="230" t="s">
        <v>644</v>
      </c>
      <c r="GP79" s="93"/>
      <c r="GQ79" s="74" t="s">
        <v>644</v>
      </c>
      <c r="GR79" s="76" t="s">
        <v>644</v>
      </c>
      <c r="GS79" s="76" t="s">
        <v>644</v>
      </c>
      <c r="GT79" s="76" t="s">
        <v>644</v>
      </c>
      <c r="GU79" s="77" t="s">
        <v>644</v>
      </c>
      <c r="GV79" s="77" t="s">
        <v>644</v>
      </c>
      <c r="GW79" s="77" t="s">
        <v>644</v>
      </c>
      <c r="GX79" s="75" t="s">
        <v>644</v>
      </c>
      <c r="GY79" s="226" t="s">
        <v>644</v>
      </c>
      <c r="GZ79" s="227" t="s">
        <v>644</v>
      </c>
      <c r="HA79" s="227" t="s">
        <v>644</v>
      </c>
      <c r="HB79" s="227" t="s">
        <v>644</v>
      </c>
      <c r="HC79" s="228" t="s">
        <v>644</v>
      </c>
      <c r="HD79" s="228" t="s">
        <v>644</v>
      </c>
      <c r="HE79" s="228" t="s">
        <v>644</v>
      </c>
      <c r="HF79" s="230" t="s">
        <v>644</v>
      </c>
      <c r="HG79" s="72" t="s">
        <v>644</v>
      </c>
      <c r="HH79" s="73" t="s">
        <v>644</v>
      </c>
      <c r="HI79" s="73" t="s">
        <v>644</v>
      </c>
      <c r="HJ79" s="73" t="s">
        <v>644</v>
      </c>
      <c r="HK79" s="123" t="s">
        <v>644</v>
      </c>
      <c r="HL79" s="123" t="s">
        <v>644</v>
      </c>
      <c r="HM79" s="123" t="s">
        <v>644</v>
      </c>
      <c r="HN79" s="274" t="s">
        <v>644</v>
      </c>
      <c r="HO79" s="74" t="s">
        <v>644</v>
      </c>
      <c r="HP79" s="76" t="s">
        <v>644</v>
      </c>
      <c r="HQ79" s="76" t="s">
        <v>644</v>
      </c>
      <c r="HR79" s="76" t="s">
        <v>644</v>
      </c>
      <c r="HS79" s="77" t="s">
        <v>644</v>
      </c>
      <c r="HT79" s="77" t="s">
        <v>644</v>
      </c>
      <c r="HU79" s="77" t="s">
        <v>644</v>
      </c>
      <c r="HV79" s="75" t="s">
        <v>644</v>
      </c>
      <c r="HW79" s="226" t="s">
        <v>644</v>
      </c>
      <c r="HX79" s="227" t="s">
        <v>644</v>
      </c>
      <c r="HY79" s="227" t="s">
        <v>644</v>
      </c>
      <c r="HZ79" s="227" t="s">
        <v>644</v>
      </c>
      <c r="IA79" s="228" t="s">
        <v>644</v>
      </c>
      <c r="IB79" s="228" t="s">
        <v>644</v>
      </c>
      <c r="IC79" s="228" t="s">
        <v>644</v>
      </c>
      <c r="ID79" s="230" t="s">
        <v>644</v>
      </c>
      <c r="IE79" s="72" t="s">
        <v>644</v>
      </c>
      <c r="IF79" s="73" t="s">
        <v>644</v>
      </c>
      <c r="IG79" s="73" t="s">
        <v>644</v>
      </c>
      <c r="IH79" s="73" t="s">
        <v>644</v>
      </c>
      <c r="II79" s="123" t="s">
        <v>644</v>
      </c>
      <c r="IJ79" s="123" t="s">
        <v>644</v>
      </c>
      <c r="IK79" s="123" t="s">
        <v>644</v>
      </c>
      <c r="IL79" s="274" t="s">
        <v>644</v>
      </c>
      <c r="IM79" s="226" t="s">
        <v>644</v>
      </c>
      <c r="IN79" s="227" t="s">
        <v>644</v>
      </c>
      <c r="IO79" s="227" t="s">
        <v>644</v>
      </c>
      <c r="IP79" s="227" t="s">
        <v>644</v>
      </c>
      <c r="IQ79" s="228" t="s">
        <v>644</v>
      </c>
      <c r="IR79" s="228" t="s">
        <v>644</v>
      </c>
      <c r="IS79" s="228" t="s">
        <v>644</v>
      </c>
      <c r="IT79" s="230" t="s">
        <v>644</v>
      </c>
      <c r="IU79" s="72" t="s">
        <v>644</v>
      </c>
      <c r="IV79" s="73" t="s">
        <v>644</v>
      </c>
      <c r="IW79" s="73" t="s">
        <v>644</v>
      </c>
      <c r="IX79" s="73" t="s">
        <v>644</v>
      </c>
      <c r="IY79" s="123" t="s">
        <v>644</v>
      </c>
      <c r="IZ79" s="123" t="s">
        <v>644</v>
      </c>
      <c r="JA79" s="123" t="s">
        <v>644</v>
      </c>
      <c r="JB79" s="274" t="s">
        <v>644</v>
      </c>
      <c r="JC79" s="74" t="s">
        <v>644</v>
      </c>
      <c r="JD79" s="76" t="s">
        <v>644</v>
      </c>
      <c r="JE79" s="76" t="s">
        <v>644</v>
      </c>
      <c r="JF79" s="76" t="s">
        <v>644</v>
      </c>
      <c r="JG79" s="77" t="s">
        <v>644</v>
      </c>
      <c r="JH79" s="77" t="s">
        <v>644</v>
      </c>
      <c r="JI79" s="77" t="s">
        <v>644</v>
      </c>
      <c r="JJ79" s="75" t="s">
        <v>644</v>
      </c>
      <c r="JK79" s="226" t="s">
        <v>644</v>
      </c>
      <c r="JL79" s="227" t="s">
        <v>644</v>
      </c>
      <c r="JM79" s="227" t="s">
        <v>644</v>
      </c>
      <c r="JN79" s="227" t="s">
        <v>644</v>
      </c>
      <c r="JO79" s="228" t="s">
        <v>644</v>
      </c>
      <c r="JP79" s="228" t="s">
        <v>644</v>
      </c>
      <c r="JQ79" s="228" t="s">
        <v>644</v>
      </c>
      <c r="JR79" s="230" t="s">
        <v>644</v>
      </c>
      <c r="JT79" s="72" t="s">
        <v>644</v>
      </c>
      <c r="JU79" s="73" t="s">
        <v>644</v>
      </c>
      <c r="JV79" s="73" t="s">
        <v>644</v>
      </c>
      <c r="JW79" s="73" t="s">
        <v>644</v>
      </c>
      <c r="JX79" s="123" t="s">
        <v>644</v>
      </c>
      <c r="JY79" s="123" t="s">
        <v>644</v>
      </c>
      <c r="JZ79" s="123" t="s">
        <v>644</v>
      </c>
      <c r="KA79" s="274" t="s">
        <v>644</v>
      </c>
    </row>
    <row r="80" spans="1:287" ht="13.8" thickBot="1" x14ac:dyDescent="0.3">
      <c r="A80" s="11">
        <v>7.17</v>
      </c>
      <c r="B80" s="105" t="s">
        <v>22</v>
      </c>
      <c r="E80" s="23" t="s">
        <v>644</v>
      </c>
      <c r="F80" s="63" t="s">
        <v>644</v>
      </c>
      <c r="G80" s="63" t="s">
        <v>644</v>
      </c>
      <c r="H80" s="63" t="s">
        <v>644</v>
      </c>
      <c r="I80" s="30" t="s">
        <v>644</v>
      </c>
      <c r="J80" s="30" t="s">
        <v>644</v>
      </c>
      <c r="K80" s="30" t="s">
        <v>644</v>
      </c>
      <c r="L80" s="24" t="s">
        <v>644</v>
      </c>
      <c r="M80" s="229">
        <v>1.4662694108531338</v>
      </c>
      <c r="N80" s="214">
        <v>1.8930224530378255</v>
      </c>
      <c r="O80" s="214">
        <v>1.9466993703383653</v>
      </c>
      <c r="P80" s="214">
        <v>1.673832075037069</v>
      </c>
      <c r="Q80" s="213">
        <v>1.5029933329630667</v>
      </c>
      <c r="R80" s="213">
        <v>1.7208848782647765</v>
      </c>
      <c r="S80" s="213">
        <v>1.5113276006955294</v>
      </c>
      <c r="T80" s="215">
        <v>1.2675958151130078</v>
      </c>
      <c r="U80" s="39" t="s">
        <v>644</v>
      </c>
      <c r="V80" s="67" t="s">
        <v>644</v>
      </c>
      <c r="W80" s="67" t="s">
        <v>644</v>
      </c>
      <c r="X80" s="67" t="s">
        <v>644</v>
      </c>
      <c r="Y80" s="53" t="s">
        <v>644</v>
      </c>
      <c r="Z80" s="53" t="s">
        <v>644</v>
      </c>
      <c r="AA80" s="53" t="s">
        <v>644</v>
      </c>
      <c r="AB80" s="40" t="s">
        <v>644</v>
      </c>
      <c r="AC80" s="23" t="s">
        <v>644</v>
      </c>
      <c r="AD80" s="63">
        <v>2.0561977938627077E-2</v>
      </c>
      <c r="AE80" s="63" t="s">
        <v>644</v>
      </c>
      <c r="AF80" s="63" t="s">
        <v>644</v>
      </c>
      <c r="AG80" s="30" t="s">
        <v>644</v>
      </c>
      <c r="AH80" s="30" t="s">
        <v>644</v>
      </c>
      <c r="AI80" s="30" t="s">
        <v>644</v>
      </c>
      <c r="AJ80" s="24" t="s">
        <v>644</v>
      </c>
      <c r="AK80" s="229">
        <v>2.893348028007523</v>
      </c>
      <c r="AL80" s="214">
        <v>3.7863782804406996</v>
      </c>
      <c r="AM80" s="214">
        <v>3.607164146765609</v>
      </c>
      <c r="AN80" s="214">
        <v>3.1059310735414334</v>
      </c>
      <c r="AO80" s="213">
        <v>2.8285415568657344</v>
      </c>
      <c r="AP80" s="213">
        <v>3.5216645924450138</v>
      </c>
      <c r="AQ80" s="213">
        <v>2.5217880800782027</v>
      </c>
      <c r="AR80" s="215" t="s">
        <v>644</v>
      </c>
      <c r="AS80" s="39" t="s">
        <v>644</v>
      </c>
      <c r="AT80" s="67">
        <v>3.4138566149600913</v>
      </c>
      <c r="AU80" s="67">
        <v>3.6994523081235573</v>
      </c>
      <c r="AV80" s="67">
        <v>3.3497278329834224</v>
      </c>
      <c r="AW80" s="53">
        <v>2.7444973017554255</v>
      </c>
      <c r="AX80" s="53">
        <v>3.7823668088793068</v>
      </c>
      <c r="AY80" s="53" t="s">
        <v>644</v>
      </c>
      <c r="AZ80" s="40" t="s">
        <v>644</v>
      </c>
      <c r="BA80" s="23" t="s">
        <v>644</v>
      </c>
      <c r="BB80" s="63" t="s">
        <v>644</v>
      </c>
      <c r="BC80" s="63" t="s">
        <v>644</v>
      </c>
      <c r="BD80" s="63" t="s">
        <v>644</v>
      </c>
      <c r="BE80" s="30" t="s">
        <v>644</v>
      </c>
      <c r="BF80" s="30" t="s">
        <v>644</v>
      </c>
      <c r="BG80" s="30" t="s">
        <v>644</v>
      </c>
      <c r="BH80" s="24" t="s">
        <v>644</v>
      </c>
      <c r="BI80" s="229" t="s">
        <v>644</v>
      </c>
      <c r="BJ80" s="214">
        <v>0.84808133971714272</v>
      </c>
      <c r="BK80" s="214">
        <v>1.1843830098442552</v>
      </c>
      <c r="BL80" s="214">
        <v>1.1965411810661126</v>
      </c>
      <c r="BM80" s="213">
        <v>1.6998920731099418</v>
      </c>
      <c r="BN80" s="213">
        <v>1.7192332128295942</v>
      </c>
      <c r="BO80" s="213">
        <v>1.8005322207691532</v>
      </c>
      <c r="BP80" s="215">
        <v>1.446867793971131</v>
      </c>
      <c r="BQ80" s="39" t="s">
        <v>644</v>
      </c>
      <c r="BR80" s="67" t="s">
        <v>644</v>
      </c>
      <c r="BS80" s="67" t="s">
        <v>644</v>
      </c>
      <c r="BT80" s="67" t="s">
        <v>644</v>
      </c>
      <c r="BU80" s="53" t="s">
        <v>644</v>
      </c>
      <c r="BV80" s="53" t="s">
        <v>644</v>
      </c>
      <c r="BW80" s="53" t="s">
        <v>644</v>
      </c>
      <c r="BX80" s="40" t="s">
        <v>644</v>
      </c>
      <c r="BY80" s="23" t="s">
        <v>644</v>
      </c>
      <c r="BZ80" s="63" t="s">
        <v>644</v>
      </c>
      <c r="CA80" s="63" t="s">
        <v>644</v>
      </c>
      <c r="CB80" s="63" t="s">
        <v>644</v>
      </c>
      <c r="CC80" s="30" t="s">
        <v>644</v>
      </c>
      <c r="CD80" s="30" t="s">
        <v>644</v>
      </c>
      <c r="CE80" s="30" t="s">
        <v>644</v>
      </c>
      <c r="CF80" s="24" t="s">
        <v>644</v>
      </c>
      <c r="CG80" s="229" t="s">
        <v>644</v>
      </c>
      <c r="CH80" s="214" t="s">
        <v>644</v>
      </c>
      <c r="CI80" s="214" t="s">
        <v>644</v>
      </c>
      <c r="CJ80" s="214" t="s">
        <v>644</v>
      </c>
      <c r="CK80" s="213">
        <v>2.1607387101640776</v>
      </c>
      <c r="CL80" s="213">
        <v>2.7118179959100961</v>
      </c>
      <c r="CM80" s="213">
        <v>2.4065837733581894</v>
      </c>
      <c r="CN80" s="215">
        <v>1.9150820502585415</v>
      </c>
      <c r="CO80" s="39" t="s">
        <v>644</v>
      </c>
      <c r="CP80" s="67" t="s">
        <v>644</v>
      </c>
      <c r="CQ80" s="67" t="s">
        <v>644</v>
      </c>
      <c r="CR80" s="67" t="s">
        <v>644</v>
      </c>
      <c r="CS80" s="53" t="s">
        <v>644</v>
      </c>
      <c r="CT80" s="53" t="s">
        <v>644</v>
      </c>
      <c r="CU80" s="53" t="s">
        <v>644</v>
      </c>
      <c r="CV80" s="40" t="s">
        <v>644</v>
      </c>
      <c r="CW80" s="23" t="s">
        <v>644</v>
      </c>
      <c r="CX80" s="63" t="s">
        <v>644</v>
      </c>
      <c r="CY80" s="63" t="s">
        <v>644</v>
      </c>
      <c r="CZ80" s="63">
        <v>3.2043747514732934</v>
      </c>
      <c r="DA80" s="30">
        <v>3.8622282627327005</v>
      </c>
      <c r="DB80" s="30" t="s">
        <v>644</v>
      </c>
      <c r="DC80" s="30" t="s">
        <v>644</v>
      </c>
      <c r="DD80" s="24" t="s">
        <v>644</v>
      </c>
      <c r="DE80" s="229" t="s">
        <v>644</v>
      </c>
      <c r="DF80" s="214" t="s">
        <v>644</v>
      </c>
      <c r="DG80" s="214" t="s">
        <v>644</v>
      </c>
      <c r="DH80" s="214" t="s">
        <v>644</v>
      </c>
      <c r="DI80" s="213" t="s">
        <v>644</v>
      </c>
      <c r="DJ80" s="213" t="s">
        <v>644</v>
      </c>
      <c r="DK80" s="213" t="s">
        <v>644</v>
      </c>
      <c r="DL80" s="215" t="s">
        <v>644</v>
      </c>
      <c r="DM80" s="39" t="s">
        <v>644</v>
      </c>
      <c r="DN80" s="67" t="s">
        <v>644</v>
      </c>
      <c r="DO80" s="67" t="s">
        <v>644</v>
      </c>
      <c r="DP80" s="67" t="s">
        <v>644</v>
      </c>
      <c r="DQ80" s="53" t="s">
        <v>644</v>
      </c>
      <c r="DR80" s="53" t="s">
        <v>644</v>
      </c>
      <c r="DS80" s="53" t="s">
        <v>644</v>
      </c>
      <c r="DT80" s="40" t="s">
        <v>644</v>
      </c>
      <c r="DU80" s="23" t="s">
        <v>644</v>
      </c>
      <c r="DV80" s="63" t="s">
        <v>644</v>
      </c>
      <c r="DW80" s="63" t="s">
        <v>644</v>
      </c>
      <c r="DX80" s="63" t="s">
        <v>644</v>
      </c>
      <c r="DY80" s="30" t="s">
        <v>644</v>
      </c>
      <c r="DZ80" s="30" t="s">
        <v>644</v>
      </c>
      <c r="EA80" s="30" t="s">
        <v>644</v>
      </c>
      <c r="EB80" s="24" t="s">
        <v>644</v>
      </c>
      <c r="EC80" s="93"/>
      <c r="ED80" s="23" t="s">
        <v>644</v>
      </c>
      <c r="EE80" s="63" t="s">
        <v>644</v>
      </c>
      <c r="EF80" s="63" t="s">
        <v>644</v>
      </c>
      <c r="EG80" s="63" t="s">
        <v>644</v>
      </c>
      <c r="EH80" s="30" t="s">
        <v>644</v>
      </c>
      <c r="EI80" s="30" t="s">
        <v>644</v>
      </c>
      <c r="EJ80" s="30" t="s">
        <v>644</v>
      </c>
      <c r="EK80" s="24" t="s">
        <v>644</v>
      </c>
      <c r="EL80" s="229" t="s">
        <v>644</v>
      </c>
      <c r="EM80" s="214" t="s">
        <v>644</v>
      </c>
      <c r="EN80" s="214" t="s">
        <v>644</v>
      </c>
      <c r="EO80" s="214" t="s">
        <v>644</v>
      </c>
      <c r="EP80" s="213" t="s">
        <v>644</v>
      </c>
      <c r="EQ80" s="213" t="s">
        <v>644</v>
      </c>
      <c r="ER80" s="213" t="s">
        <v>644</v>
      </c>
      <c r="ES80" s="215" t="s">
        <v>644</v>
      </c>
      <c r="ET80" s="39" t="s">
        <v>644</v>
      </c>
      <c r="EU80" s="67" t="s">
        <v>644</v>
      </c>
      <c r="EV80" s="67" t="s">
        <v>644</v>
      </c>
      <c r="EW80" s="67" t="s">
        <v>644</v>
      </c>
      <c r="EX80" s="53" t="s">
        <v>644</v>
      </c>
      <c r="EY80" s="53" t="s">
        <v>644</v>
      </c>
      <c r="EZ80" s="53" t="s">
        <v>644</v>
      </c>
      <c r="FA80" s="40" t="s">
        <v>644</v>
      </c>
      <c r="FB80" s="23" t="s">
        <v>644</v>
      </c>
      <c r="FC80" s="63" t="s">
        <v>644</v>
      </c>
      <c r="FD80" s="63" t="s">
        <v>644</v>
      </c>
      <c r="FE80" s="63" t="s">
        <v>644</v>
      </c>
      <c r="FF80" s="30" t="s">
        <v>644</v>
      </c>
      <c r="FG80" s="30" t="s">
        <v>644</v>
      </c>
      <c r="FH80" s="30" t="s">
        <v>644</v>
      </c>
      <c r="FI80" s="24" t="s">
        <v>644</v>
      </c>
      <c r="FJ80" s="229" t="s">
        <v>644</v>
      </c>
      <c r="FK80" s="214" t="s">
        <v>644</v>
      </c>
      <c r="FL80" s="214" t="s">
        <v>644</v>
      </c>
      <c r="FM80" s="214" t="s">
        <v>644</v>
      </c>
      <c r="FN80" s="213" t="s">
        <v>644</v>
      </c>
      <c r="FO80" s="213" t="s">
        <v>644</v>
      </c>
      <c r="FP80" s="213" t="s">
        <v>644</v>
      </c>
      <c r="FQ80" s="215" t="s">
        <v>644</v>
      </c>
      <c r="FR80" s="39" t="s">
        <v>644</v>
      </c>
      <c r="FS80" s="67" t="s">
        <v>644</v>
      </c>
      <c r="FT80" s="67" t="s">
        <v>644</v>
      </c>
      <c r="FU80" s="67" t="s">
        <v>644</v>
      </c>
      <c r="FV80" s="53" t="s">
        <v>644</v>
      </c>
      <c r="FW80" s="53" t="s">
        <v>644</v>
      </c>
      <c r="FX80" s="53" t="s">
        <v>644</v>
      </c>
      <c r="FY80" s="40" t="s">
        <v>644</v>
      </c>
      <c r="FZ80" s="23" t="s">
        <v>644</v>
      </c>
      <c r="GA80" s="63" t="s">
        <v>644</v>
      </c>
      <c r="GB80" s="63" t="s">
        <v>644</v>
      </c>
      <c r="GC80" s="63" t="s">
        <v>644</v>
      </c>
      <c r="GD80" s="30" t="s">
        <v>644</v>
      </c>
      <c r="GE80" s="30" t="s">
        <v>644</v>
      </c>
      <c r="GF80" s="30" t="s">
        <v>644</v>
      </c>
      <c r="GG80" s="24" t="s">
        <v>644</v>
      </c>
      <c r="GH80" s="229" t="s">
        <v>644</v>
      </c>
      <c r="GI80" s="214" t="s">
        <v>644</v>
      </c>
      <c r="GJ80" s="214" t="s">
        <v>644</v>
      </c>
      <c r="GK80" s="214" t="s">
        <v>644</v>
      </c>
      <c r="GL80" s="213" t="s">
        <v>644</v>
      </c>
      <c r="GM80" s="213" t="s">
        <v>644</v>
      </c>
      <c r="GN80" s="213" t="s">
        <v>644</v>
      </c>
      <c r="GO80" s="215" t="s">
        <v>644</v>
      </c>
      <c r="GP80" s="93"/>
      <c r="GQ80" s="23" t="s">
        <v>644</v>
      </c>
      <c r="GR80" s="63" t="s">
        <v>644</v>
      </c>
      <c r="GS80" s="63" t="s">
        <v>644</v>
      </c>
      <c r="GT80" s="63">
        <v>3.5951813343842662</v>
      </c>
      <c r="GU80" s="30">
        <v>3.0295030484444991</v>
      </c>
      <c r="GV80" s="30">
        <v>3.5573481833880889</v>
      </c>
      <c r="GW80" s="30">
        <v>3.9581197632249596</v>
      </c>
      <c r="GX80" s="24">
        <v>3.308888023093695</v>
      </c>
      <c r="GY80" s="229" t="s">
        <v>644</v>
      </c>
      <c r="GZ80" s="214" t="s">
        <v>644</v>
      </c>
      <c r="HA80" s="214" t="s">
        <v>644</v>
      </c>
      <c r="HB80" s="214" t="s">
        <v>644</v>
      </c>
      <c r="HC80" s="213" t="s">
        <v>644</v>
      </c>
      <c r="HD80" s="213" t="s">
        <v>644</v>
      </c>
      <c r="HE80" s="213" t="s">
        <v>644</v>
      </c>
      <c r="HF80" s="215" t="s">
        <v>644</v>
      </c>
      <c r="HG80" s="39" t="s">
        <v>644</v>
      </c>
      <c r="HH80" s="67" t="s">
        <v>644</v>
      </c>
      <c r="HI80" s="67" t="s">
        <v>644</v>
      </c>
      <c r="HJ80" s="67" t="s">
        <v>644</v>
      </c>
      <c r="HK80" s="53" t="s">
        <v>644</v>
      </c>
      <c r="HL80" s="53" t="s">
        <v>644</v>
      </c>
      <c r="HM80" s="53" t="s">
        <v>644</v>
      </c>
      <c r="HN80" s="40" t="s">
        <v>644</v>
      </c>
      <c r="HO80" s="23" t="s">
        <v>644</v>
      </c>
      <c r="HP80" s="63" t="s">
        <v>644</v>
      </c>
      <c r="HQ80" s="63" t="s">
        <v>644</v>
      </c>
      <c r="HR80" s="63" t="s">
        <v>644</v>
      </c>
      <c r="HS80" s="30" t="s">
        <v>644</v>
      </c>
      <c r="HT80" s="30" t="s">
        <v>644</v>
      </c>
      <c r="HU80" s="30" t="s">
        <v>644</v>
      </c>
      <c r="HV80" s="24" t="s">
        <v>644</v>
      </c>
      <c r="HW80" s="229" t="s">
        <v>644</v>
      </c>
      <c r="HX80" s="214" t="s">
        <v>644</v>
      </c>
      <c r="HY80" s="214" t="s">
        <v>644</v>
      </c>
      <c r="HZ80" s="214" t="s">
        <v>644</v>
      </c>
      <c r="IA80" s="213" t="s">
        <v>644</v>
      </c>
      <c r="IB80" s="213" t="s">
        <v>644</v>
      </c>
      <c r="IC80" s="213" t="s">
        <v>644</v>
      </c>
      <c r="ID80" s="215" t="s">
        <v>644</v>
      </c>
      <c r="IE80" s="39" t="s">
        <v>644</v>
      </c>
      <c r="IF80" s="67" t="s">
        <v>644</v>
      </c>
      <c r="IG80" s="67" t="s">
        <v>644</v>
      </c>
      <c r="IH80" s="67" t="s">
        <v>644</v>
      </c>
      <c r="II80" s="53" t="s">
        <v>644</v>
      </c>
      <c r="IJ80" s="53" t="s">
        <v>644</v>
      </c>
      <c r="IK80" s="53" t="s">
        <v>644</v>
      </c>
      <c r="IL80" s="40" t="s">
        <v>644</v>
      </c>
      <c r="IM80" s="229" t="s">
        <v>644</v>
      </c>
      <c r="IN80" s="214" t="s">
        <v>644</v>
      </c>
      <c r="IO80" s="214" t="s">
        <v>644</v>
      </c>
      <c r="IP80" s="214" t="s">
        <v>644</v>
      </c>
      <c r="IQ80" s="213" t="s">
        <v>644</v>
      </c>
      <c r="IR80" s="213" t="s">
        <v>644</v>
      </c>
      <c r="IS80" s="213" t="s">
        <v>644</v>
      </c>
      <c r="IT80" s="215" t="s">
        <v>644</v>
      </c>
      <c r="IU80" s="39" t="s">
        <v>644</v>
      </c>
      <c r="IV80" s="67">
        <v>0.1113556472293991</v>
      </c>
      <c r="IW80" s="67">
        <v>0.12159352292935025</v>
      </c>
      <c r="IX80" s="67">
        <v>0.1310224970640575</v>
      </c>
      <c r="IY80" s="53">
        <v>0.12582390519825531</v>
      </c>
      <c r="IZ80" s="53">
        <v>0.12145965959130006</v>
      </c>
      <c r="JA80" s="53">
        <v>0.10324234888777822</v>
      </c>
      <c r="JB80" s="40">
        <v>9.0171261919093817E-2</v>
      </c>
      <c r="JC80" s="23" t="s">
        <v>644</v>
      </c>
      <c r="JD80" s="63" t="s">
        <v>644</v>
      </c>
      <c r="JE80" s="63" t="s">
        <v>644</v>
      </c>
      <c r="JF80" s="63" t="s">
        <v>644</v>
      </c>
      <c r="JG80" s="30" t="s">
        <v>644</v>
      </c>
      <c r="JH80" s="30">
        <v>8.0222659585840517E-2</v>
      </c>
      <c r="JI80" s="30">
        <v>6.9095446066319052E-2</v>
      </c>
      <c r="JJ80" s="24">
        <v>6.0984372018008264E-2</v>
      </c>
      <c r="JK80" s="229" t="s">
        <v>644</v>
      </c>
      <c r="JL80" s="214" t="s">
        <v>644</v>
      </c>
      <c r="JM80" s="214" t="s">
        <v>644</v>
      </c>
      <c r="JN80" s="214" t="s">
        <v>644</v>
      </c>
      <c r="JO80" s="213" t="s">
        <v>644</v>
      </c>
      <c r="JP80" s="213" t="s">
        <v>644</v>
      </c>
      <c r="JQ80" s="213" t="s">
        <v>644</v>
      </c>
      <c r="JR80" s="215" t="s">
        <v>644</v>
      </c>
      <c r="JT80" s="39" t="s">
        <v>644</v>
      </c>
      <c r="JU80" s="67" t="s">
        <v>644</v>
      </c>
      <c r="JV80" s="67" t="s">
        <v>644</v>
      </c>
      <c r="JW80" s="67" t="s">
        <v>644</v>
      </c>
      <c r="JX80" s="53" t="s">
        <v>644</v>
      </c>
      <c r="JY80" s="53" t="s">
        <v>644</v>
      </c>
      <c r="JZ80" s="53" t="s">
        <v>644</v>
      </c>
      <c r="KA80" s="40" t="s">
        <v>644</v>
      </c>
    </row>
    <row r="81" spans="1:287" ht="13.8" thickBot="1" x14ac:dyDescent="0.3">
      <c r="A81" s="95" t="s">
        <v>156</v>
      </c>
      <c r="B81" s="2"/>
      <c r="E81" s="195"/>
      <c r="F81" s="195"/>
      <c r="G81" s="195"/>
      <c r="H81" s="195"/>
      <c r="I81" s="195"/>
      <c r="J81" s="195"/>
      <c r="K81" s="195"/>
      <c r="L81" s="195"/>
      <c r="M81" s="216"/>
      <c r="N81" s="216"/>
      <c r="O81" s="216"/>
      <c r="P81" s="216"/>
      <c r="Q81" s="216"/>
      <c r="R81" s="216"/>
      <c r="S81" s="216"/>
      <c r="T81" s="216"/>
      <c r="U81" s="267"/>
      <c r="V81" s="267"/>
      <c r="W81" s="267"/>
      <c r="X81" s="267"/>
      <c r="Y81" s="267"/>
      <c r="Z81" s="267"/>
      <c r="AA81" s="267"/>
      <c r="AB81" s="267"/>
      <c r="AC81" s="195"/>
      <c r="AD81" s="195"/>
      <c r="AE81" s="195"/>
      <c r="AF81" s="195"/>
      <c r="AG81" s="195"/>
      <c r="AH81" s="195"/>
      <c r="AI81" s="195"/>
      <c r="AJ81" s="195"/>
      <c r="AK81" s="216"/>
      <c r="AL81" s="216"/>
      <c r="AM81" s="216"/>
      <c r="AN81" s="216"/>
      <c r="AO81" s="216"/>
      <c r="AP81" s="216"/>
      <c r="AQ81" s="216"/>
      <c r="AR81" s="216"/>
      <c r="AS81" s="267"/>
      <c r="AT81" s="267"/>
      <c r="AU81" s="267"/>
      <c r="AV81" s="267"/>
      <c r="AW81" s="267"/>
      <c r="AX81" s="267"/>
      <c r="AY81" s="267"/>
      <c r="AZ81" s="267"/>
      <c r="BA81" s="195"/>
      <c r="BB81" s="195"/>
      <c r="BC81" s="195"/>
      <c r="BD81" s="195"/>
      <c r="BE81" s="195"/>
      <c r="BF81" s="195"/>
      <c r="BG81" s="195"/>
      <c r="BH81" s="195"/>
      <c r="BI81" s="216"/>
      <c r="BJ81" s="216"/>
      <c r="BK81" s="216"/>
      <c r="BL81" s="216"/>
      <c r="BM81" s="216"/>
      <c r="BN81" s="216"/>
      <c r="BO81" s="216"/>
      <c r="BP81" s="216"/>
      <c r="BQ81" s="267"/>
      <c r="BR81" s="267"/>
      <c r="BS81" s="267"/>
      <c r="BT81" s="267"/>
      <c r="BU81" s="267"/>
      <c r="BV81" s="267"/>
      <c r="BW81" s="267"/>
      <c r="BX81" s="267"/>
      <c r="BY81" s="195"/>
      <c r="BZ81" s="195"/>
      <c r="CA81" s="195"/>
      <c r="CB81" s="195"/>
      <c r="CC81" s="195"/>
      <c r="CD81" s="195"/>
      <c r="CE81" s="195"/>
      <c r="CF81" s="195"/>
      <c r="CG81" s="216"/>
      <c r="CH81" s="216"/>
      <c r="CI81" s="216"/>
      <c r="CJ81" s="216"/>
      <c r="CK81" s="216"/>
      <c r="CL81" s="216"/>
      <c r="CM81" s="216"/>
      <c r="CN81" s="216"/>
      <c r="CO81" s="267"/>
      <c r="CP81" s="267"/>
      <c r="CQ81" s="267"/>
      <c r="CR81" s="267"/>
      <c r="CS81" s="267"/>
      <c r="CT81" s="267"/>
      <c r="CU81" s="267"/>
      <c r="CV81" s="267"/>
      <c r="CW81" s="195"/>
      <c r="CX81" s="195"/>
      <c r="CY81" s="195"/>
      <c r="CZ81" s="195"/>
      <c r="DA81" s="195"/>
      <c r="DB81" s="195"/>
      <c r="DC81" s="195"/>
      <c r="DD81" s="195"/>
      <c r="DE81" s="216"/>
      <c r="DF81" s="216"/>
      <c r="DG81" s="216"/>
      <c r="DH81" s="216"/>
      <c r="DI81" s="216"/>
      <c r="DJ81" s="216"/>
      <c r="DK81" s="216"/>
      <c r="DL81" s="216"/>
      <c r="DM81" s="267"/>
      <c r="DN81" s="267"/>
      <c r="DO81" s="267"/>
      <c r="DP81" s="267"/>
      <c r="DQ81" s="267"/>
      <c r="DR81" s="267"/>
      <c r="DS81" s="267"/>
      <c r="DT81" s="267"/>
      <c r="DU81" s="195"/>
      <c r="DV81" s="195"/>
      <c r="DW81" s="195"/>
      <c r="DX81" s="195"/>
      <c r="DY81" s="195"/>
      <c r="DZ81" s="195"/>
      <c r="EA81" s="195"/>
      <c r="EB81" s="195"/>
      <c r="EC81" s="93"/>
      <c r="ED81" s="195"/>
      <c r="EE81" s="195"/>
      <c r="EF81" s="195"/>
      <c r="EG81" s="195"/>
      <c r="EH81" s="195"/>
      <c r="EI81" s="195"/>
      <c r="EJ81" s="195"/>
      <c r="EK81" s="195"/>
      <c r="EL81" s="216"/>
      <c r="EM81" s="216"/>
      <c r="EN81" s="216"/>
      <c r="EO81" s="216"/>
      <c r="EP81" s="216"/>
      <c r="EQ81" s="216"/>
      <c r="ER81" s="216"/>
      <c r="ES81" s="216"/>
      <c r="ET81" s="267"/>
      <c r="EU81" s="267"/>
      <c r="EV81" s="267"/>
      <c r="EW81" s="267"/>
      <c r="EX81" s="267"/>
      <c r="EY81" s="267"/>
      <c r="EZ81" s="267"/>
      <c r="FA81" s="267"/>
      <c r="FB81" s="195"/>
      <c r="FC81" s="195"/>
      <c r="FD81" s="195"/>
      <c r="FE81" s="195"/>
      <c r="FF81" s="195"/>
      <c r="FG81" s="195"/>
      <c r="FH81" s="195"/>
      <c r="FI81" s="195"/>
      <c r="FJ81" s="216"/>
      <c r="FK81" s="216"/>
      <c r="FL81" s="216"/>
      <c r="FM81" s="216"/>
      <c r="FN81" s="216"/>
      <c r="FO81" s="216"/>
      <c r="FP81" s="216"/>
      <c r="FQ81" s="216"/>
      <c r="FR81" s="267"/>
      <c r="FS81" s="267"/>
      <c r="FT81" s="267"/>
      <c r="FU81" s="267"/>
      <c r="FV81" s="267"/>
      <c r="FW81" s="267"/>
      <c r="FX81" s="267"/>
      <c r="FY81" s="267"/>
      <c r="FZ81" s="195"/>
      <c r="GA81" s="195"/>
      <c r="GB81" s="195"/>
      <c r="GC81" s="195"/>
      <c r="GD81" s="195"/>
      <c r="GE81" s="195"/>
      <c r="GF81" s="195"/>
      <c r="GG81" s="195"/>
      <c r="GH81" s="216"/>
      <c r="GI81" s="216"/>
      <c r="GJ81" s="216"/>
      <c r="GK81" s="216"/>
      <c r="GL81" s="216"/>
      <c r="GM81" s="216"/>
      <c r="GN81" s="216"/>
      <c r="GO81" s="216"/>
      <c r="GP81" s="93"/>
      <c r="GQ81" s="195"/>
      <c r="GR81" s="195"/>
      <c r="GS81" s="195"/>
      <c r="GT81" s="195"/>
      <c r="GU81" s="195"/>
      <c r="GV81" s="195"/>
      <c r="GW81" s="195"/>
      <c r="GX81" s="195"/>
      <c r="GY81" s="216"/>
      <c r="GZ81" s="216"/>
      <c r="HA81" s="216"/>
      <c r="HB81" s="216"/>
      <c r="HC81" s="216"/>
      <c r="HD81" s="216"/>
      <c r="HE81" s="216"/>
      <c r="HF81" s="216"/>
      <c r="HG81" s="267"/>
      <c r="HH81" s="267"/>
      <c r="HI81" s="267"/>
      <c r="HJ81" s="267"/>
      <c r="HK81" s="267"/>
      <c r="HL81" s="267"/>
      <c r="HM81" s="267"/>
      <c r="HN81" s="267"/>
      <c r="HO81" s="195"/>
      <c r="HP81" s="195"/>
      <c r="HQ81" s="195"/>
      <c r="HR81" s="195"/>
      <c r="HS81" s="195"/>
      <c r="HT81" s="195"/>
      <c r="HU81" s="195"/>
      <c r="HV81" s="195"/>
      <c r="HW81" s="216"/>
      <c r="HX81" s="216"/>
      <c r="HY81" s="216"/>
      <c r="HZ81" s="216"/>
      <c r="IA81" s="216"/>
      <c r="IB81" s="216"/>
      <c r="IC81" s="216"/>
      <c r="ID81" s="216"/>
      <c r="IE81" s="267"/>
      <c r="IF81" s="267"/>
      <c r="IG81" s="267"/>
      <c r="IH81" s="267"/>
      <c r="II81" s="267"/>
      <c r="IJ81" s="267"/>
      <c r="IK81" s="267"/>
      <c r="IL81" s="267"/>
      <c r="IM81" s="216"/>
      <c r="IN81" s="216"/>
      <c r="IO81" s="216"/>
      <c r="IP81" s="216"/>
      <c r="IQ81" s="216"/>
      <c r="IR81" s="216"/>
      <c r="IS81" s="216"/>
      <c r="IT81" s="216"/>
      <c r="IU81" s="267"/>
      <c r="IV81" s="267"/>
      <c r="IW81" s="267"/>
      <c r="IX81" s="267"/>
      <c r="IY81" s="267"/>
      <c r="IZ81" s="267"/>
      <c r="JA81" s="267"/>
      <c r="JB81" s="267"/>
      <c r="JC81" s="195"/>
      <c r="JD81" s="195"/>
      <c r="JE81" s="195"/>
      <c r="JF81" s="195"/>
      <c r="JG81" s="195"/>
      <c r="JH81" s="195"/>
      <c r="JI81" s="195"/>
      <c r="JJ81" s="195"/>
      <c r="JK81" s="216"/>
      <c r="JL81" s="216"/>
      <c r="JM81" s="216"/>
      <c r="JN81" s="216"/>
      <c r="JO81" s="216"/>
      <c r="JP81" s="216"/>
      <c r="JQ81" s="216"/>
      <c r="JR81" s="216"/>
      <c r="JT81" s="267"/>
      <c r="JU81" s="267"/>
      <c r="JV81" s="267"/>
      <c r="JW81" s="267"/>
      <c r="JX81" s="267"/>
      <c r="JY81" s="267"/>
      <c r="JZ81" s="267"/>
      <c r="KA81" s="267"/>
    </row>
    <row r="82" spans="1:287" s="3" customFormat="1" ht="13.2" x14ac:dyDescent="0.25">
      <c r="A82" s="134">
        <v>8.1</v>
      </c>
      <c r="B82" s="106" t="s">
        <v>145</v>
      </c>
      <c r="E82" s="15" t="s">
        <v>644</v>
      </c>
      <c r="F82" s="59" t="s">
        <v>644</v>
      </c>
      <c r="G82" s="59" t="s">
        <v>644</v>
      </c>
      <c r="H82" s="59" t="s">
        <v>644</v>
      </c>
      <c r="I82" s="28" t="s">
        <v>644</v>
      </c>
      <c r="J82" s="28">
        <v>5.8065784633506224E-3</v>
      </c>
      <c r="K82" s="28">
        <v>1.2019471001361743E-2</v>
      </c>
      <c r="L82" s="16">
        <v>1.2710213636770674E-2</v>
      </c>
      <c r="M82" s="224">
        <v>5.6766907211096632E-3</v>
      </c>
      <c r="N82" s="201">
        <v>1.1354501277818053E-2</v>
      </c>
      <c r="O82" s="201">
        <v>7.7731529565520556E-3</v>
      </c>
      <c r="P82" s="201">
        <v>6.7810726596819635E-3</v>
      </c>
      <c r="Q82" s="200">
        <v>6.7522063620572706E-3</v>
      </c>
      <c r="R82" s="200">
        <v>7.7019958509157065E-3</v>
      </c>
      <c r="S82" s="200">
        <v>6.4728696869700885E-3</v>
      </c>
      <c r="T82" s="202">
        <v>6.6142200297486606E-3</v>
      </c>
      <c r="U82" s="33" t="s">
        <v>644</v>
      </c>
      <c r="V82" s="65" t="s">
        <v>644</v>
      </c>
      <c r="W82" s="65" t="s">
        <v>644</v>
      </c>
      <c r="X82" s="65" t="s">
        <v>644</v>
      </c>
      <c r="Y82" s="51" t="s">
        <v>644</v>
      </c>
      <c r="Z82" s="51" t="s">
        <v>644</v>
      </c>
      <c r="AA82" s="51" t="s">
        <v>644</v>
      </c>
      <c r="AB82" s="34" t="s">
        <v>644</v>
      </c>
      <c r="AC82" s="15">
        <v>2.8212312081951938E-2</v>
      </c>
      <c r="AD82" s="59">
        <v>3.0127954177882544E-2</v>
      </c>
      <c r="AE82" s="59">
        <v>1.482999057751957E-2</v>
      </c>
      <c r="AF82" s="59" t="s">
        <v>644</v>
      </c>
      <c r="AG82" s="28" t="s">
        <v>644</v>
      </c>
      <c r="AH82" s="28">
        <v>0</v>
      </c>
      <c r="AI82" s="28">
        <v>0</v>
      </c>
      <c r="AJ82" s="16">
        <v>0</v>
      </c>
      <c r="AK82" s="224">
        <v>1.8167534129349561E-2</v>
      </c>
      <c r="AL82" s="201">
        <v>2.530108920572904E-2</v>
      </c>
      <c r="AM82" s="201">
        <v>1.6922498466307799E-2</v>
      </c>
      <c r="AN82" s="201">
        <v>1.4254273042823005E-2</v>
      </c>
      <c r="AO82" s="200">
        <v>3.509356770304881E-3</v>
      </c>
      <c r="AP82" s="200">
        <v>1.9395545214879326E-2</v>
      </c>
      <c r="AQ82" s="200">
        <v>8.3649555826984263E-3</v>
      </c>
      <c r="AR82" s="202">
        <v>6.3652490083303398E-3</v>
      </c>
      <c r="AS82" s="33" t="s">
        <v>644</v>
      </c>
      <c r="AT82" s="65">
        <v>4.3647481835106187E-2</v>
      </c>
      <c r="AU82" s="65">
        <v>2.4494090624562363E-2</v>
      </c>
      <c r="AV82" s="65">
        <v>1.5049501858331321E-2</v>
      </c>
      <c r="AW82" s="51">
        <v>1.5654478209790268E-2</v>
      </c>
      <c r="AX82" s="51">
        <v>2.132010506751594E-2</v>
      </c>
      <c r="AY82" s="51">
        <v>1.9173432926435519E-2</v>
      </c>
      <c r="AZ82" s="34">
        <v>1.6470630792634205E-2</v>
      </c>
      <c r="BA82" s="15" t="s">
        <v>644</v>
      </c>
      <c r="BB82" s="59">
        <v>0</v>
      </c>
      <c r="BC82" s="59">
        <v>1.0292082367301874E-2</v>
      </c>
      <c r="BD82" s="59">
        <v>8.9272964546387168E-3</v>
      </c>
      <c r="BE82" s="28">
        <v>0</v>
      </c>
      <c r="BF82" s="28">
        <v>7.516349820967801E-3</v>
      </c>
      <c r="BG82" s="28">
        <v>6.8953138901192831E-3</v>
      </c>
      <c r="BH82" s="16">
        <v>6.8538463026562363E-3</v>
      </c>
      <c r="BI82" s="224">
        <v>1.3061772887682024E-2</v>
      </c>
      <c r="BJ82" s="201">
        <v>4.8531121013856522E-3</v>
      </c>
      <c r="BK82" s="201">
        <v>0</v>
      </c>
      <c r="BL82" s="201">
        <v>0</v>
      </c>
      <c r="BM82" s="200">
        <v>0</v>
      </c>
      <c r="BN82" s="200">
        <v>0</v>
      </c>
      <c r="BO82" s="200">
        <v>0</v>
      </c>
      <c r="BP82" s="202">
        <v>0</v>
      </c>
      <c r="BQ82" s="33" t="s">
        <v>644</v>
      </c>
      <c r="BR82" s="65" t="s">
        <v>644</v>
      </c>
      <c r="BS82" s="65" t="s">
        <v>644</v>
      </c>
      <c r="BT82" s="65" t="s">
        <v>644</v>
      </c>
      <c r="BU82" s="51" t="s">
        <v>644</v>
      </c>
      <c r="BV82" s="51" t="s">
        <v>644</v>
      </c>
      <c r="BW82" s="51" t="s">
        <v>644</v>
      </c>
      <c r="BX82" s="34" t="s">
        <v>644</v>
      </c>
      <c r="BY82" s="15" t="s">
        <v>644</v>
      </c>
      <c r="BZ82" s="59">
        <v>0</v>
      </c>
      <c r="CA82" s="59">
        <v>0</v>
      </c>
      <c r="CB82" s="59">
        <v>0</v>
      </c>
      <c r="CC82" s="28">
        <v>0</v>
      </c>
      <c r="CD82" s="28">
        <v>0</v>
      </c>
      <c r="CE82" s="28">
        <v>0</v>
      </c>
      <c r="CF82" s="16">
        <v>0</v>
      </c>
      <c r="CG82" s="224" t="s">
        <v>644</v>
      </c>
      <c r="CH82" s="201" t="s">
        <v>644</v>
      </c>
      <c r="CI82" s="201" t="s">
        <v>644</v>
      </c>
      <c r="CJ82" s="201">
        <v>4.4177569971230644E-2</v>
      </c>
      <c r="CK82" s="200">
        <v>3.5112004040166254E-2</v>
      </c>
      <c r="CL82" s="200">
        <v>2.5423293711657153E-2</v>
      </c>
      <c r="CM82" s="200">
        <v>2.2561722875233024E-2</v>
      </c>
      <c r="CN82" s="202">
        <v>1.8791742618161938E-2</v>
      </c>
      <c r="CO82" s="33" t="s">
        <v>644</v>
      </c>
      <c r="CP82" s="65" t="s">
        <v>644</v>
      </c>
      <c r="CQ82" s="65" t="s">
        <v>644</v>
      </c>
      <c r="CR82" s="65">
        <v>2.0085635252232864E-2</v>
      </c>
      <c r="CS82" s="51">
        <v>1.2638098487482114E-2</v>
      </c>
      <c r="CT82" s="51">
        <v>1.2846807460596715E-2</v>
      </c>
      <c r="CU82" s="51">
        <v>1.888300300247996E-2</v>
      </c>
      <c r="CV82" s="34">
        <v>1.9518680363191092E-2</v>
      </c>
      <c r="CW82" s="15">
        <v>1.6229366214861627E-2</v>
      </c>
      <c r="CX82" s="59">
        <v>2.6080772766142093E-2</v>
      </c>
      <c r="CY82" s="59">
        <v>2.5815028135438661E-2</v>
      </c>
      <c r="CZ82" s="59">
        <v>1.201640531802485E-2</v>
      </c>
      <c r="DA82" s="28">
        <v>1.0084707130468716E-2</v>
      </c>
      <c r="DB82" s="28">
        <v>1.338829815050716E-2</v>
      </c>
      <c r="DC82" s="28">
        <v>1.0296833445808709E-2</v>
      </c>
      <c r="DD82" s="16">
        <v>7.3796411407003777E-3</v>
      </c>
      <c r="DE82" s="224" t="s">
        <v>644</v>
      </c>
      <c r="DF82" s="201" t="s">
        <v>644</v>
      </c>
      <c r="DG82" s="201" t="s">
        <v>644</v>
      </c>
      <c r="DH82" s="201">
        <v>0</v>
      </c>
      <c r="DI82" s="200">
        <v>0</v>
      </c>
      <c r="DJ82" s="200">
        <v>0</v>
      </c>
      <c r="DK82" s="200">
        <v>0</v>
      </c>
      <c r="DL82" s="202">
        <v>0</v>
      </c>
      <c r="DM82" s="33" t="s">
        <v>644</v>
      </c>
      <c r="DN82" s="65" t="s">
        <v>644</v>
      </c>
      <c r="DO82" s="65" t="s">
        <v>644</v>
      </c>
      <c r="DP82" s="65">
        <v>6.9484241093039764E-3</v>
      </c>
      <c r="DQ82" s="51">
        <v>4.9368803038839877E-3</v>
      </c>
      <c r="DR82" s="51">
        <v>5.5421748253786799E-3</v>
      </c>
      <c r="DS82" s="51">
        <v>8.0422378275011499E-3</v>
      </c>
      <c r="DT82" s="34">
        <v>8.4713240755342097E-3</v>
      </c>
      <c r="DU82" s="15" t="s">
        <v>644</v>
      </c>
      <c r="DV82" s="59" t="s">
        <v>644</v>
      </c>
      <c r="DW82" s="59">
        <v>0.02</v>
      </c>
      <c r="DX82" s="59">
        <v>0.01</v>
      </c>
      <c r="DY82" s="28">
        <v>0.01</v>
      </c>
      <c r="DZ82" s="28">
        <v>0.11</v>
      </c>
      <c r="EA82" s="28">
        <v>0.04</v>
      </c>
      <c r="EB82" s="16">
        <v>0.2</v>
      </c>
      <c r="EC82" s="93"/>
      <c r="ED82" s="15" t="s">
        <v>644</v>
      </c>
      <c r="EE82" s="59" t="s">
        <v>644</v>
      </c>
      <c r="EF82" s="59" t="s">
        <v>644</v>
      </c>
      <c r="EG82" s="59">
        <v>0</v>
      </c>
      <c r="EH82" s="28">
        <v>0</v>
      </c>
      <c r="EI82" s="28">
        <v>0</v>
      </c>
      <c r="EJ82" s="28">
        <v>0</v>
      </c>
      <c r="EK82" s="16">
        <v>0</v>
      </c>
      <c r="EL82" s="224" t="s">
        <v>644</v>
      </c>
      <c r="EM82" s="201" t="s">
        <v>644</v>
      </c>
      <c r="EN82" s="201">
        <v>1.7879072531778162E-2</v>
      </c>
      <c r="EO82" s="201">
        <v>1.590628033883552E-2</v>
      </c>
      <c r="EP82" s="200">
        <v>1.7420859380319495E-2</v>
      </c>
      <c r="EQ82" s="200">
        <v>0</v>
      </c>
      <c r="ER82" s="200">
        <v>2.8890487246262926E-2</v>
      </c>
      <c r="ES82" s="202">
        <v>2.568109402047105E-2</v>
      </c>
      <c r="ET82" s="33" t="s">
        <v>644</v>
      </c>
      <c r="EU82" s="65" t="s">
        <v>644</v>
      </c>
      <c r="EV82" s="65" t="s">
        <v>644</v>
      </c>
      <c r="EW82" s="65" t="s">
        <v>644</v>
      </c>
      <c r="EX82" s="51">
        <v>0</v>
      </c>
      <c r="EY82" s="51">
        <v>0</v>
      </c>
      <c r="EZ82" s="51">
        <v>0</v>
      </c>
      <c r="FA82" s="34">
        <v>0</v>
      </c>
      <c r="FB82" s="15" t="s">
        <v>644</v>
      </c>
      <c r="FC82" s="59" t="s">
        <v>644</v>
      </c>
      <c r="FD82" s="59" t="s">
        <v>644</v>
      </c>
      <c r="FE82" s="59" t="s">
        <v>644</v>
      </c>
      <c r="FF82" s="28" t="s">
        <v>644</v>
      </c>
      <c r="FG82" s="28" t="s">
        <v>644</v>
      </c>
      <c r="FH82" s="28">
        <v>0</v>
      </c>
      <c r="FI82" s="16">
        <v>0</v>
      </c>
      <c r="FJ82" s="224" t="s">
        <v>644</v>
      </c>
      <c r="FK82" s="201" t="s">
        <v>644</v>
      </c>
      <c r="FL82" s="201" t="s">
        <v>644</v>
      </c>
      <c r="FM82" s="201" t="s">
        <v>644</v>
      </c>
      <c r="FN82" s="200" t="s">
        <v>644</v>
      </c>
      <c r="FO82" s="200">
        <v>0</v>
      </c>
      <c r="FP82" s="200">
        <v>0</v>
      </c>
      <c r="FQ82" s="202">
        <v>0</v>
      </c>
      <c r="FR82" s="33" t="s">
        <v>644</v>
      </c>
      <c r="FS82" s="65" t="s">
        <v>644</v>
      </c>
      <c r="FT82" s="65" t="s">
        <v>644</v>
      </c>
      <c r="FU82" s="65" t="s">
        <v>644</v>
      </c>
      <c r="FV82" s="51" t="s">
        <v>644</v>
      </c>
      <c r="FW82" s="51">
        <v>0</v>
      </c>
      <c r="FX82" s="51">
        <v>0</v>
      </c>
      <c r="FY82" s="34">
        <v>0</v>
      </c>
      <c r="FZ82" s="15" t="s">
        <v>644</v>
      </c>
      <c r="GA82" s="59" t="s">
        <v>644</v>
      </c>
      <c r="GB82" s="59" t="s">
        <v>644</v>
      </c>
      <c r="GC82" s="59" t="s">
        <v>644</v>
      </c>
      <c r="GD82" s="28" t="s">
        <v>644</v>
      </c>
      <c r="GE82" s="28">
        <v>0</v>
      </c>
      <c r="GF82" s="28">
        <v>0</v>
      </c>
      <c r="GG82" s="16">
        <v>0</v>
      </c>
      <c r="GH82" s="224" t="s">
        <v>644</v>
      </c>
      <c r="GI82" s="201" t="s">
        <v>644</v>
      </c>
      <c r="GJ82" s="201" t="s">
        <v>644</v>
      </c>
      <c r="GK82" s="201" t="s">
        <v>644</v>
      </c>
      <c r="GL82" s="200">
        <v>0</v>
      </c>
      <c r="GM82" s="200">
        <v>0</v>
      </c>
      <c r="GN82" s="200">
        <v>0</v>
      </c>
      <c r="GO82" s="202">
        <v>0</v>
      </c>
      <c r="GP82" s="93"/>
      <c r="GQ82" s="15" t="s">
        <v>644</v>
      </c>
      <c r="GR82" s="59" t="s">
        <v>644</v>
      </c>
      <c r="GS82" s="59" t="s">
        <v>644</v>
      </c>
      <c r="GT82" s="59" t="s">
        <v>644</v>
      </c>
      <c r="GU82" s="28" t="s">
        <v>644</v>
      </c>
      <c r="GV82" s="28" t="s">
        <v>644</v>
      </c>
      <c r="GW82" s="28" t="s">
        <v>644</v>
      </c>
      <c r="GX82" s="16" t="s">
        <v>644</v>
      </c>
      <c r="GY82" s="224" t="s">
        <v>644</v>
      </c>
      <c r="GZ82" s="201" t="s">
        <v>644</v>
      </c>
      <c r="HA82" s="201" t="s">
        <v>644</v>
      </c>
      <c r="HB82" s="201">
        <v>1.7032107817317847E-2</v>
      </c>
      <c r="HC82" s="200">
        <v>1.6467598163938734E-2</v>
      </c>
      <c r="HD82" s="200">
        <v>1.6103640251483094E-2</v>
      </c>
      <c r="HE82" s="200">
        <v>7.793801802384424E-3</v>
      </c>
      <c r="HF82" s="202">
        <v>7.5523839220205478E-3</v>
      </c>
      <c r="HG82" s="33" t="s">
        <v>644</v>
      </c>
      <c r="HH82" s="65" t="s">
        <v>644</v>
      </c>
      <c r="HI82" s="65" t="s">
        <v>644</v>
      </c>
      <c r="HJ82" s="65" t="s">
        <v>644</v>
      </c>
      <c r="HK82" s="51" t="s">
        <v>644</v>
      </c>
      <c r="HL82" s="51">
        <v>1.2784896122408363E-2</v>
      </c>
      <c r="HM82" s="51">
        <v>1.2961603366853576E-2</v>
      </c>
      <c r="HN82" s="34">
        <v>1.5570908098620157E-2</v>
      </c>
      <c r="HO82" s="15" t="s">
        <v>644</v>
      </c>
      <c r="HP82" s="59" t="s">
        <v>644</v>
      </c>
      <c r="HQ82" s="59" t="s">
        <v>644</v>
      </c>
      <c r="HR82" s="59" t="s">
        <v>644</v>
      </c>
      <c r="HS82" s="28" t="s">
        <v>644</v>
      </c>
      <c r="HT82" s="28" t="s">
        <v>644</v>
      </c>
      <c r="HU82" s="28" t="s">
        <v>644</v>
      </c>
      <c r="HV82" s="16" t="s">
        <v>644</v>
      </c>
      <c r="HW82" s="224" t="s">
        <v>644</v>
      </c>
      <c r="HX82" s="201" t="s">
        <v>644</v>
      </c>
      <c r="HY82" s="201" t="s">
        <v>644</v>
      </c>
      <c r="HZ82" s="201">
        <v>1.8647693206432954E-2</v>
      </c>
      <c r="IA82" s="200">
        <v>1.7744148287508935E-2</v>
      </c>
      <c r="IB82" s="200">
        <v>1.8600403557263206E-2</v>
      </c>
      <c r="IC82" s="200">
        <v>3.0268119232849128E-2</v>
      </c>
      <c r="ID82" s="202">
        <v>2.7395480037662318E-2</v>
      </c>
      <c r="IE82" s="33" t="s">
        <v>644</v>
      </c>
      <c r="IF82" s="65">
        <v>0</v>
      </c>
      <c r="IG82" s="65">
        <v>0</v>
      </c>
      <c r="IH82" s="65">
        <v>0</v>
      </c>
      <c r="II82" s="51">
        <v>0</v>
      </c>
      <c r="IJ82" s="51">
        <v>0</v>
      </c>
      <c r="IK82" s="51">
        <v>0</v>
      </c>
      <c r="IL82" s="34">
        <v>0</v>
      </c>
      <c r="IM82" s="224" t="s">
        <v>644</v>
      </c>
      <c r="IN82" s="201" t="s">
        <v>644</v>
      </c>
      <c r="IO82" s="201" t="s">
        <v>644</v>
      </c>
      <c r="IP82" s="201" t="s">
        <v>644</v>
      </c>
      <c r="IQ82" s="200">
        <v>0</v>
      </c>
      <c r="IR82" s="200">
        <v>0</v>
      </c>
      <c r="IS82" s="200">
        <v>0</v>
      </c>
      <c r="IT82" s="202">
        <v>0</v>
      </c>
      <c r="IU82" s="33" t="s">
        <v>644</v>
      </c>
      <c r="IV82" s="65">
        <v>6.5421442747271965E-3</v>
      </c>
      <c r="IW82" s="65">
        <v>7.7515870867460798E-3</v>
      </c>
      <c r="IX82" s="65">
        <v>5.0771217612322287E-3</v>
      </c>
      <c r="IY82" s="51">
        <v>0</v>
      </c>
      <c r="IZ82" s="51">
        <v>0</v>
      </c>
      <c r="JA82" s="51">
        <v>0</v>
      </c>
      <c r="JB82" s="34">
        <v>0</v>
      </c>
      <c r="JC82" s="15" t="s">
        <v>644</v>
      </c>
      <c r="JD82" s="59" t="s">
        <v>644</v>
      </c>
      <c r="JE82" s="59" t="s">
        <v>644</v>
      </c>
      <c r="JF82" s="59" t="s">
        <v>644</v>
      </c>
      <c r="JG82" s="28" t="s">
        <v>644</v>
      </c>
      <c r="JH82" s="28" t="s">
        <v>644</v>
      </c>
      <c r="JI82" s="28" t="s">
        <v>644</v>
      </c>
      <c r="JJ82" s="16" t="s">
        <v>644</v>
      </c>
      <c r="JK82" s="224" t="s">
        <v>644</v>
      </c>
      <c r="JL82" s="201" t="s">
        <v>644</v>
      </c>
      <c r="JM82" s="201" t="s">
        <v>644</v>
      </c>
      <c r="JN82" s="201" t="s">
        <v>644</v>
      </c>
      <c r="JO82" s="200" t="s">
        <v>644</v>
      </c>
      <c r="JP82" s="200" t="s">
        <v>644</v>
      </c>
      <c r="JQ82" s="200" t="s">
        <v>644</v>
      </c>
      <c r="JR82" s="202" t="s">
        <v>644</v>
      </c>
      <c r="JS82" s="5"/>
      <c r="JT82" s="33" t="s">
        <v>644</v>
      </c>
      <c r="JU82" s="65">
        <v>0</v>
      </c>
      <c r="JV82" s="65">
        <v>0</v>
      </c>
      <c r="JW82" s="65">
        <v>0</v>
      </c>
      <c r="JX82" s="51">
        <v>0</v>
      </c>
      <c r="JY82" s="51">
        <v>0</v>
      </c>
      <c r="JZ82" s="51">
        <v>0</v>
      </c>
      <c r="KA82" s="34">
        <v>0</v>
      </c>
    </row>
    <row r="83" spans="1:287" s="3" customFormat="1" ht="13.2" x14ac:dyDescent="0.25">
      <c r="A83" s="135">
        <v>8.1999999999999993</v>
      </c>
      <c r="B83" s="107" t="s">
        <v>146</v>
      </c>
      <c r="E83" s="17" t="s">
        <v>644</v>
      </c>
      <c r="F83" s="57" t="s">
        <v>644</v>
      </c>
      <c r="G83" s="57" t="s">
        <v>644</v>
      </c>
      <c r="H83" s="57" t="s">
        <v>644</v>
      </c>
      <c r="I83" s="29" t="s">
        <v>644</v>
      </c>
      <c r="J83" s="29">
        <v>5.8065784633506224E-3</v>
      </c>
      <c r="K83" s="29">
        <v>1.2019471001361743E-2</v>
      </c>
      <c r="L83" s="18">
        <v>1.2710213636770674E-2</v>
      </c>
      <c r="M83" s="225">
        <v>5.6766907211096632E-3</v>
      </c>
      <c r="N83" s="204">
        <v>1.1354501277818053E-2</v>
      </c>
      <c r="O83" s="204">
        <v>7.7731529565520556E-3</v>
      </c>
      <c r="P83" s="204">
        <v>6.7810726596819635E-3</v>
      </c>
      <c r="Q83" s="203">
        <v>6.7522063620572706E-3</v>
      </c>
      <c r="R83" s="203">
        <v>7.7019958509157065E-3</v>
      </c>
      <c r="S83" s="203">
        <v>6.4728696869700885E-3</v>
      </c>
      <c r="T83" s="205">
        <v>6.6142200297486606E-3</v>
      </c>
      <c r="U83" s="35" t="s">
        <v>644</v>
      </c>
      <c r="V83" s="58" t="s">
        <v>644</v>
      </c>
      <c r="W83" s="58" t="s">
        <v>644</v>
      </c>
      <c r="X83" s="58" t="s">
        <v>644</v>
      </c>
      <c r="Y83" s="52" t="s">
        <v>644</v>
      </c>
      <c r="Z83" s="52" t="s">
        <v>644</v>
      </c>
      <c r="AA83" s="52" t="s">
        <v>644</v>
      </c>
      <c r="AB83" s="36" t="s">
        <v>644</v>
      </c>
      <c r="AC83" s="17">
        <v>2.8212312081951938E-2</v>
      </c>
      <c r="AD83" s="57">
        <v>3.0127954177882544E-2</v>
      </c>
      <c r="AE83" s="57">
        <v>2.965998115503914E-2</v>
      </c>
      <c r="AF83" s="57" t="s">
        <v>644</v>
      </c>
      <c r="AG83" s="29" t="s">
        <v>644</v>
      </c>
      <c r="AH83" s="29">
        <v>0</v>
      </c>
      <c r="AI83" s="29">
        <v>0</v>
      </c>
      <c r="AJ83" s="18">
        <v>0</v>
      </c>
      <c r="AK83" s="225">
        <v>1.8167534129349561E-2</v>
      </c>
      <c r="AL83" s="204">
        <v>2.8815129373191403E-2</v>
      </c>
      <c r="AM83" s="204">
        <v>1.6922498466307799E-2</v>
      </c>
      <c r="AN83" s="204">
        <v>1.4254273042823005E-2</v>
      </c>
      <c r="AO83" s="203">
        <v>9.3582847208130166E-3</v>
      </c>
      <c r="AP83" s="203">
        <v>1.9395545214879326E-2</v>
      </c>
      <c r="AQ83" s="203">
        <v>8.3649555826984263E-3</v>
      </c>
      <c r="AR83" s="205">
        <v>6.3652490083303398E-3</v>
      </c>
      <c r="AS83" s="35" t="s">
        <v>644</v>
      </c>
      <c r="AT83" s="58">
        <v>4.3647481835106187E-2</v>
      </c>
      <c r="AU83" s="58">
        <v>2.4494090624562363E-2</v>
      </c>
      <c r="AV83" s="58">
        <v>1.5049501858331321E-2</v>
      </c>
      <c r="AW83" s="52">
        <v>1.5654478209790268E-2</v>
      </c>
      <c r="AX83" s="52">
        <v>2.132010506751594E-2</v>
      </c>
      <c r="AY83" s="52">
        <v>1.9173432926435519E-2</v>
      </c>
      <c r="AZ83" s="36">
        <v>1.6470630792634205E-2</v>
      </c>
      <c r="BA83" s="17" t="s">
        <v>644</v>
      </c>
      <c r="BB83" s="57">
        <v>0</v>
      </c>
      <c r="BC83" s="57">
        <v>1.0292082367301874E-2</v>
      </c>
      <c r="BD83" s="57">
        <v>8.9272964546387168E-3</v>
      </c>
      <c r="BE83" s="29">
        <v>0</v>
      </c>
      <c r="BF83" s="29">
        <v>7.516349820967801E-3</v>
      </c>
      <c r="BG83" s="29">
        <v>6.8953138901192831E-3</v>
      </c>
      <c r="BH83" s="18">
        <v>6.8538463026562363E-3</v>
      </c>
      <c r="BI83" s="225">
        <v>1.3061772887682024E-2</v>
      </c>
      <c r="BJ83" s="204">
        <v>4.8531121013856522E-3</v>
      </c>
      <c r="BK83" s="204">
        <v>0</v>
      </c>
      <c r="BL83" s="204">
        <v>0</v>
      </c>
      <c r="BM83" s="203">
        <v>0</v>
      </c>
      <c r="BN83" s="203">
        <v>0</v>
      </c>
      <c r="BO83" s="203">
        <v>0</v>
      </c>
      <c r="BP83" s="205">
        <v>0</v>
      </c>
      <c r="BQ83" s="35" t="s">
        <v>644</v>
      </c>
      <c r="BR83" s="58" t="s">
        <v>644</v>
      </c>
      <c r="BS83" s="58" t="s">
        <v>644</v>
      </c>
      <c r="BT83" s="58" t="s">
        <v>644</v>
      </c>
      <c r="BU83" s="52" t="s">
        <v>644</v>
      </c>
      <c r="BV83" s="52" t="s">
        <v>644</v>
      </c>
      <c r="BW83" s="52" t="s">
        <v>644</v>
      </c>
      <c r="BX83" s="36" t="s">
        <v>644</v>
      </c>
      <c r="BY83" s="17" t="s">
        <v>644</v>
      </c>
      <c r="BZ83" s="57">
        <v>0</v>
      </c>
      <c r="CA83" s="57">
        <v>0</v>
      </c>
      <c r="CB83" s="57">
        <v>0</v>
      </c>
      <c r="CC83" s="29">
        <v>0</v>
      </c>
      <c r="CD83" s="29">
        <v>0</v>
      </c>
      <c r="CE83" s="29">
        <v>0</v>
      </c>
      <c r="CF83" s="18">
        <v>0</v>
      </c>
      <c r="CG83" s="225" t="s">
        <v>644</v>
      </c>
      <c r="CH83" s="204" t="s">
        <v>644</v>
      </c>
      <c r="CI83" s="204" t="s">
        <v>644</v>
      </c>
      <c r="CJ83" s="204">
        <v>4.4177569971230644E-2</v>
      </c>
      <c r="CK83" s="203">
        <v>3.5112004040166254E-2</v>
      </c>
      <c r="CL83" s="203">
        <v>2.5423293711657153E-2</v>
      </c>
      <c r="CM83" s="203">
        <v>2.2561722875233024E-2</v>
      </c>
      <c r="CN83" s="205">
        <v>1.8791742618161938E-2</v>
      </c>
      <c r="CO83" s="35" t="s">
        <v>644</v>
      </c>
      <c r="CP83" s="58" t="s">
        <v>644</v>
      </c>
      <c r="CQ83" s="58" t="s">
        <v>644</v>
      </c>
      <c r="CR83" s="58">
        <v>2.0085635252232864E-2</v>
      </c>
      <c r="CS83" s="52">
        <v>1.2638098487482114E-2</v>
      </c>
      <c r="CT83" s="52">
        <v>1.2846807460596715E-2</v>
      </c>
      <c r="CU83" s="52">
        <v>1.888300300247996E-2</v>
      </c>
      <c r="CV83" s="36">
        <v>1.9518680363191092E-2</v>
      </c>
      <c r="CW83" s="17">
        <v>1.2172024661146221E-2</v>
      </c>
      <c r="CX83" s="57">
        <v>2.6080772766142093E-2</v>
      </c>
      <c r="CY83" s="57">
        <v>2.5815028135438661E-2</v>
      </c>
      <c r="CZ83" s="57">
        <v>2.5634998011786356E-2</v>
      </c>
      <c r="DA83" s="29">
        <v>2.1242255445029848E-2</v>
      </c>
      <c r="DB83" s="29">
        <v>2.817121069169215E-2</v>
      </c>
      <c r="DC83" s="29">
        <v>2.255496850034288E-2</v>
      </c>
      <c r="DD83" s="18">
        <v>1.5147684446700775E-2</v>
      </c>
      <c r="DE83" s="225" t="s">
        <v>644</v>
      </c>
      <c r="DF83" s="204" t="s">
        <v>644</v>
      </c>
      <c r="DG83" s="204" t="s">
        <v>644</v>
      </c>
      <c r="DH83" s="204">
        <v>0</v>
      </c>
      <c r="DI83" s="203">
        <v>0</v>
      </c>
      <c r="DJ83" s="203">
        <v>0</v>
      </c>
      <c r="DK83" s="203">
        <v>0</v>
      </c>
      <c r="DL83" s="205">
        <v>0</v>
      </c>
      <c r="DM83" s="35" t="s">
        <v>644</v>
      </c>
      <c r="DN83" s="58" t="s">
        <v>644</v>
      </c>
      <c r="DO83" s="58" t="s">
        <v>644</v>
      </c>
      <c r="DP83" s="58">
        <v>6.9484241093039764E-3</v>
      </c>
      <c r="DQ83" s="52">
        <v>3.8975370820136749E-3</v>
      </c>
      <c r="DR83" s="52">
        <v>5.3290142551718081E-3</v>
      </c>
      <c r="DS83" s="52">
        <v>7.7329209879818742E-3</v>
      </c>
      <c r="DT83" s="36">
        <v>8.1455039187828936E-3</v>
      </c>
      <c r="DU83" s="17" t="s">
        <v>644</v>
      </c>
      <c r="DV83" s="57" t="s">
        <v>644</v>
      </c>
      <c r="DW83" s="57" t="s">
        <v>644</v>
      </c>
      <c r="DX83" s="57" t="s">
        <v>644</v>
      </c>
      <c r="DY83" s="29" t="s">
        <v>644</v>
      </c>
      <c r="DZ83" s="29">
        <v>0.11</v>
      </c>
      <c r="EA83" s="29">
        <v>0.04</v>
      </c>
      <c r="EB83" s="18">
        <v>0.2</v>
      </c>
      <c r="EC83" s="93"/>
      <c r="ED83" s="17" t="s">
        <v>644</v>
      </c>
      <c r="EE83" s="57" t="s">
        <v>644</v>
      </c>
      <c r="EF83" s="57" t="s">
        <v>644</v>
      </c>
      <c r="EG83" s="57">
        <v>0</v>
      </c>
      <c r="EH83" s="29">
        <v>0</v>
      </c>
      <c r="EI83" s="29">
        <v>0</v>
      </c>
      <c r="EJ83" s="29">
        <v>0</v>
      </c>
      <c r="EK83" s="18">
        <v>0</v>
      </c>
      <c r="EL83" s="225" t="s">
        <v>644</v>
      </c>
      <c r="EM83" s="204" t="s">
        <v>644</v>
      </c>
      <c r="EN83" s="204">
        <v>1.7879072531778162E-2</v>
      </c>
      <c r="EO83" s="204">
        <v>1.590628033883552E-2</v>
      </c>
      <c r="EP83" s="203">
        <v>1.7420859380319495E-2</v>
      </c>
      <c r="EQ83" s="203">
        <v>0</v>
      </c>
      <c r="ER83" s="203">
        <v>0</v>
      </c>
      <c r="ES83" s="205">
        <v>0</v>
      </c>
      <c r="ET83" s="35" t="s">
        <v>644</v>
      </c>
      <c r="EU83" s="58" t="s">
        <v>644</v>
      </c>
      <c r="EV83" s="58" t="s">
        <v>644</v>
      </c>
      <c r="EW83" s="58" t="s">
        <v>644</v>
      </c>
      <c r="EX83" s="52">
        <v>0</v>
      </c>
      <c r="EY83" s="52">
        <v>0</v>
      </c>
      <c r="EZ83" s="52">
        <v>0</v>
      </c>
      <c r="FA83" s="36">
        <v>0</v>
      </c>
      <c r="FB83" s="17" t="s">
        <v>644</v>
      </c>
      <c r="FC83" s="57" t="s">
        <v>644</v>
      </c>
      <c r="FD83" s="57" t="s">
        <v>644</v>
      </c>
      <c r="FE83" s="57" t="s">
        <v>644</v>
      </c>
      <c r="FF83" s="29" t="s">
        <v>644</v>
      </c>
      <c r="FG83" s="29" t="s">
        <v>644</v>
      </c>
      <c r="FH83" s="29">
        <v>0</v>
      </c>
      <c r="FI83" s="18">
        <v>0</v>
      </c>
      <c r="FJ83" s="225" t="s">
        <v>644</v>
      </c>
      <c r="FK83" s="204" t="s">
        <v>644</v>
      </c>
      <c r="FL83" s="204" t="s">
        <v>644</v>
      </c>
      <c r="FM83" s="204" t="s">
        <v>644</v>
      </c>
      <c r="FN83" s="203" t="s">
        <v>644</v>
      </c>
      <c r="FO83" s="203">
        <v>0</v>
      </c>
      <c r="FP83" s="203">
        <v>0</v>
      </c>
      <c r="FQ83" s="205">
        <v>0</v>
      </c>
      <c r="FR83" s="35" t="s">
        <v>644</v>
      </c>
      <c r="FS83" s="58" t="s">
        <v>644</v>
      </c>
      <c r="FT83" s="58" t="s">
        <v>644</v>
      </c>
      <c r="FU83" s="58" t="s">
        <v>644</v>
      </c>
      <c r="FV83" s="52" t="s">
        <v>644</v>
      </c>
      <c r="FW83" s="52">
        <v>0</v>
      </c>
      <c r="FX83" s="52">
        <v>0</v>
      </c>
      <c r="FY83" s="36">
        <v>0</v>
      </c>
      <c r="FZ83" s="17" t="s">
        <v>644</v>
      </c>
      <c r="GA83" s="57" t="s">
        <v>644</v>
      </c>
      <c r="GB83" s="57" t="s">
        <v>644</v>
      </c>
      <c r="GC83" s="57" t="s">
        <v>644</v>
      </c>
      <c r="GD83" s="29" t="s">
        <v>644</v>
      </c>
      <c r="GE83" s="29">
        <v>0</v>
      </c>
      <c r="GF83" s="29">
        <v>0</v>
      </c>
      <c r="GG83" s="18">
        <v>0</v>
      </c>
      <c r="GH83" s="225" t="s">
        <v>644</v>
      </c>
      <c r="GI83" s="204" t="s">
        <v>644</v>
      </c>
      <c r="GJ83" s="204" t="s">
        <v>644</v>
      </c>
      <c r="GK83" s="204" t="s">
        <v>644</v>
      </c>
      <c r="GL83" s="203" t="s">
        <v>644</v>
      </c>
      <c r="GM83" s="203" t="s">
        <v>644</v>
      </c>
      <c r="GN83" s="203" t="s">
        <v>644</v>
      </c>
      <c r="GO83" s="205" t="s">
        <v>644</v>
      </c>
      <c r="GP83" s="93"/>
      <c r="GQ83" s="17" t="s">
        <v>644</v>
      </c>
      <c r="GR83" s="57" t="s">
        <v>644</v>
      </c>
      <c r="GS83" s="57" t="s">
        <v>644</v>
      </c>
      <c r="GT83" s="57" t="s">
        <v>644</v>
      </c>
      <c r="GU83" s="29" t="s">
        <v>644</v>
      </c>
      <c r="GV83" s="29" t="s">
        <v>644</v>
      </c>
      <c r="GW83" s="29" t="s">
        <v>644</v>
      </c>
      <c r="GX83" s="18" t="s">
        <v>644</v>
      </c>
      <c r="GY83" s="225" t="s">
        <v>644</v>
      </c>
      <c r="GZ83" s="204" t="s">
        <v>644</v>
      </c>
      <c r="HA83" s="204" t="s">
        <v>644</v>
      </c>
      <c r="HB83" s="204">
        <v>1.7032107817317847E-2</v>
      </c>
      <c r="HC83" s="203">
        <v>1.6467598163938734E-2</v>
      </c>
      <c r="HD83" s="203">
        <v>1.6103640251483094E-2</v>
      </c>
      <c r="HE83" s="203">
        <v>7.793801802384424E-3</v>
      </c>
      <c r="HF83" s="205">
        <v>7.5523839220205478E-3</v>
      </c>
      <c r="HG83" s="35" t="s">
        <v>644</v>
      </c>
      <c r="HH83" s="58" t="s">
        <v>644</v>
      </c>
      <c r="HI83" s="58" t="s">
        <v>644</v>
      </c>
      <c r="HJ83" s="58" t="s">
        <v>644</v>
      </c>
      <c r="HK83" s="52" t="s">
        <v>644</v>
      </c>
      <c r="HL83" s="52">
        <v>1.2612902004169684E-2</v>
      </c>
      <c r="HM83" s="52">
        <v>1.278723202111115E-2</v>
      </c>
      <c r="HN83" s="36">
        <v>1.1691466831728446E-2</v>
      </c>
      <c r="HO83" s="17" t="s">
        <v>644</v>
      </c>
      <c r="HP83" s="57" t="s">
        <v>644</v>
      </c>
      <c r="HQ83" s="57" t="s">
        <v>644</v>
      </c>
      <c r="HR83" s="57" t="s">
        <v>644</v>
      </c>
      <c r="HS83" s="29" t="s">
        <v>644</v>
      </c>
      <c r="HT83" s="29" t="s">
        <v>644</v>
      </c>
      <c r="HU83" s="29" t="s">
        <v>644</v>
      </c>
      <c r="HV83" s="18" t="s">
        <v>644</v>
      </c>
      <c r="HW83" s="225" t="s">
        <v>644</v>
      </c>
      <c r="HX83" s="204" t="s">
        <v>644</v>
      </c>
      <c r="HY83" s="204" t="s">
        <v>644</v>
      </c>
      <c r="HZ83" s="204">
        <v>1.8647693206432954E-2</v>
      </c>
      <c r="IA83" s="203">
        <v>1.7744148287508935E-2</v>
      </c>
      <c r="IB83" s="203">
        <v>1.8600403557263206E-2</v>
      </c>
      <c r="IC83" s="203">
        <v>3.0268119232849128E-2</v>
      </c>
      <c r="ID83" s="205">
        <v>2.7395480037662318E-2</v>
      </c>
      <c r="IE83" s="35" t="s">
        <v>644</v>
      </c>
      <c r="IF83" s="58">
        <v>0</v>
      </c>
      <c r="IG83" s="58">
        <v>0</v>
      </c>
      <c r="IH83" s="58">
        <v>0</v>
      </c>
      <c r="II83" s="52">
        <v>0</v>
      </c>
      <c r="IJ83" s="52">
        <v>0</v>
      </c>
      <c r="IK83" s="52">
        <v>0</v>
      </c>
      <c r="IL83" s="36">
        <v>0</v>
      </c>
      <c r="IM83" s="225" t="s">
        <v>644</v>
      </c>
      <c r="IN83" s="204" t="s">
        <v>644</v>
      </c>
      <c r="IO83" s="204" t="s">
        <v>644</v>
      </c>
      <c r="IP83" s="204" t="s">
        <v>644</v>
      </c>
      <c r="IQ83" s="203">
        <v>0</v>
      </c>
      <c r="IR83" s="203">
        <v>0</v>
      </c>
      <c r="IS83" s="203">
        <v>0</v>
      </c>
      <c r="IT83" s="205">
        <v>0</v>
      </c>
      <c r="IU83" s="35" t="s">
        <v>644</v>
      </c>
      <c r="IV83" s="58">
        <v>6.5421442747271965E-3</v>
      </c>
      <c r="IW83" s="58">
        <v>7.7515870867460798E-3</v>
      </c>
      <c r="IX83" s="58">
        <v>5.0771217612322287E-3</v>
      </c>
      <c r="IY83" s="52">
        <v>0</v>
      </c>
      <c r="IZ83" s="52">
        <v>0</v>
      </c>
      <c r="JA83" s="52">
        <v>0</v>
      </c>
      <c r="JB83" s="36">
        <v>0</v>
      </c>
      <c r="JC83" s="17" t="s">
        <v>644</v>
      </c>
      <c r="JD83" s="57" t="s">
        <v>644</v>
      </c>
      <c r="JE83" s="57" t="s">
        <v>644</v>
      </c>
      <c r="JF83" s="57" t="s">
        <v>644</v>
      </c>
      <c r="JG83" s="29" t="s">
        <v>644</v>
      </c>
      <c r="JH83" s="29" t="s">
        <v>644</v>
      </c>
      <c r="JI83" s="29" t="s">
        <v>644</v>
      </c>
      <c r="JJ83" s="18" t="s">
        <v>644</v>
      </c>
      <c r="JK83" s="225" t="s">
        <v>644</v>
      </c>
      <c r="JL83" s="204" t="s">
        <v>644</v>
      </c>
      <c r="JM83" s="204" t="s">
        <v>644</v>
      </c>
      <c r="JN83" s="204" t="s">
        <v>644</v>
      </c>
      <c r="JO83" s="203" t="s">
        <v>644</v>
      </c>
      <c r="JP83" s="203" t="s">
        <v>644</v>
      </c>
      <c r="JQ83" s="203" t="s">
        <v>644</v>
      </c>
      <c r="JR83" s="205" t="s">
        <v>644</v>
      </c>
      <c r="JS83" s="5"/>
      <c r="JT83" s="35" t="s">
        <v>644</v>
      </c>
      <c r="JU83" s="58">
        <v>0</v>
      </c>
      <c r="JV83" s="58">
        <v>0</v>
      </c>
      <c r="JW83" s="58">
        <v>0</v>
      </c>
      <c r="JX83" s="52">
        <v>0</v>
      </c>
      <c r="JY83" s="52">
        <v>0</v>
      </c>
      <c r="JZ83" s="52">
        <v>0</v>
      </c>
      <c r="KA83" s="36">
        <v>0</v>
      </c>
    </row>
    <row r="84" spans="1:287" s="3" customFormat="1" ht="13.2" x14ac:dyDescent="0.25">
      <c r="A84" s="135">
        <v>8.3000000000000007</v>
      </c>
      <c r="B84" s="107" t="s">
        <v>214</v>
      </c>
      <c r="E84" s="17" t="s">
        <v>644</v>
      </c>
      <c r="F84" s="57" t="s">
        <v>644</v>
      </c>
      <c r="G84" s="57" t="s">
        <v>644</v>
      </c>
      <c r="H84" s="57" t="s">
        <v>644</v>
      </c>
      <c r="I84" s="29" t="s">
        <v>644</v>
      </c>
      <c r="J84" s="29" t="s">
        <v>644</v>
      </c>
      <c r="K84" s="29" t="s">
        <v>644</v>
      </c>
      <c r="L84" s="18" t="s">
        <v>644</v>
      </c>
      <c r="M84" s="225" t="s">
        <v>644</v>
      </c>
      <c r="N84" s="204" t="s">
        <v>644</v>
      </c>
      <c r="O84" s="204" t="s">
        <v>644</v>
      </c>
      <c r="P84" s="204" t="s">
        <v>644</v>
      </c>
      <c r="Q84" s="203" t="s">
        <v>644</v>
      </c>
      <c r="R84" s="203" t="s">
        <v>644</v>
      </c>
      <c r="S84" s="203" t="s">
        <v>644</v>
      </c>
      <c r="T84" s="205" t="s">
        <v>644</v>
      </c>
      <c r="U84" s="35" t="s">
        <v>644</v>
      </c>
      <c r="V84" s="58" t="s">
        <v>644</v>
      </c>
      <c r="W84" s="58" t="s">
        <v>644</v>
      </c>
      <c r="X84" s="58" t="s">
        <v>644</v>
      </c>
      <c r="Y84" s="52" t="s">
        <v>644</v>
      </c>
      <c r="Z84" s="52" t="s">
        <v>644</v>
      </c>
      <c r="AA84" s="52" t="s">
        <v>644</v>
      </c>
      <c r="AB84" s="36" t="s">
        <v>644</v>
      </c>
      <c r="AC84" s="17" t="s">
        <v>644</v>
      </c>
      <c r="AD84" s="57" t="s">
        <v>644</v>
      </c>
      <c r="AE84" s="57" t="s">
        <v>644</v>
      </c>
      <c r="AF84" s="57" t="s">
        <v>644</v>
      </c>
      <c r="AG84" s="29" t="s">
        <v>644</v>
      </c>
      <c r="AH84" s="29" t="s">
        <v>644</v>
      </c>
      <c r="AI84" s="29" t="s">
        <v>644</v>
      </c>
      <c r="AJ84" s="18" t="s">
        <v>644</v>
      </c>
      <c r="AK84" s="225" t="s">
        <v>644</v>
      </c>
      <c r="AL84" s="204" t="s">
        <v>644</v>
      </c>
      <c r="AM84" s="204" t="s">
        <v>644</v>
      </c>
      <c r="AN84" s="204" t="s">
        <v>644</v>
      </c>
      <c r="AO84" s="203" t="s">
        <v>644</v>
      </c>
      <c r="AP84" s="203">
        <v>0</v>
      </c>
      <c r="AQ84" s="203">
        <v>0</v>
      </c>
      <c r="AR84" s="205">
        <v>0</v>
      </c>
      <c r="AS84" s="35" t="s">
        <v>644</v>
      </c>
      <c r="AT84" s="58" t="s">
        <v>644</v>
      </c>
      <c r="AU84" s="58" t="s">
        <v>644</v>
      </c>
      <c r="AV84" s="58" t="s">
        <v>644</v>
      </c>
      <c r="AW84" s="52" t="s">
        <v>644</v>
      </c>
      <c r="AX84" s="52" t="s">
        <v>644</v>
      </c>
      <c r="AY84" s="52" t="s">
        <v>644</v>
      </c>
      <c r="AZ84" s="36" t="s">
        <v>644</v>
      </c>
      <c r="BA84" s="17" t="s">
        <v>644</v>
      </c>
      <c r="BB84" s="57" t="s">
        <v>644</v>
      </c>
      <c r="BC84" s="57" t="s">
        <v>644</v>
      </c>
      <c r="BD84" s="57" t="s">
        <v>644</v>
      </c>
      <c r="BE84" s="29" t="s">
        <v>644</v>
      </c>
      <c r="BF84" s="29" t="s">
        <v>644</v>
      </c>
      <c r="BG84" s="29" t="s">
        <v>644</v>
      </c>
      <c r="BH84" s="18" t="s">
        <v>644</v>
      </c>
      <c r="BI84" s="225" t="s">
        <v>644</v>
      </c>
      <c r="BJ84" s="204" t="s">
        <v>644</v>
      </c>
      <c r="BK84" s="204" t="s">
        <v>644</v>
      </c>
      <c r="BL84" s="204" t="s">
        <v>644</v>
      </c>
      <c r="BM84" s="203" t="s">
        <v>644</v>
      </c>
      <c r="BN84" s="203" t="s">
        <v>644</v>
      </c>
      <c r="BO84" s="203" t="s">
        <v>644</v>
      </c>
      <c r="BP84" s="205" t="s">
        <v>644</v>
      </c>
      <c r="BQ84" s="35" t="s">
        <v>644</v>
      </c>
      <c r="BR84" s="58" t="s">
        <v>644</v>
      </c>
      <c r="BS84" s="58" t="s">
        <v>644</v>
      </c>
      <c r="BT84" s="58" t="s">
        <v>644</v>
      </c>
      <c r="BU84" s="52" t="s">
        <v>644</v>
      </c>
      <c r="BV84" s="52" t="s">
        <v>644</v>
      </c>
      <c r="BW84" s="52" t="s">
        <v>644</v>
      </c>
      <c r="BX84" s="36" t="s">
        <v>644</v>
      </c>
      <c r="BY84" s="17" t="s">
        <v>644</v>
      </c>
      <c r="BZ84" s="57" t="s">
        <v>644</v>
      </c>
      <c r="CA84" s="57" t="s">
        <v>644</v>
      </c>
      <c r="CB84" s="57" t="s">
        <v>644</v>
      </c>
      <c r="CC84" s="29" t="s">
        <v>644</v>
      </c>
      <c r="CD84" s="29" t="s">
        <v>644</v>
      </c>
      <c r="CE84" s="29" t="s">
        <v>644</v>
      </c>
      <c r="CF84" s="18" t="s">
        <v>644</v>
      </c>
      <c r="CG84" s="225" t="s">
        <v>644</v>
      </c>
      <c r="CH84" s="204" t="s">
        <v>644</v>
      </c>
      <c r="CI84" s="204" t="s">
        <v>644</v>
      </c>
      <c r="CJ84" s="204" t="s">
        <v>644</v>
      </c>
      <c r="CK84" s="203" t="s">
        <v>644</v>
      </c>
      <c r="CL84" s="203" t="s">
        <v>644</v>
      </c>
      <c r="CM84" s="203" t="s">
        <v>644</v>
      </c>
      <c r="CN84" s="205" t="s">
        <v>644</v>
      </c>
      <c r="CO84" s="35" t="s">
        <v>644</v>
      </c>
      <c r="CP84" s="58" t="s">
        <v>644</v>
      </c>
      <c r="CQ84" s="58" t="s">
        <v>644</v>
      </c>
      <c r="CR84" s="58" t="s">
        <v>644</v>
      </c>
      <c r="CS84" s="52" t="s">
        <v>644</v>
      </c>
      <c r="CT84" s="52" t="s">
        <v>644</v>
      </c>
      <c r="CU84" s="52" t="s">
        <v>644</v>
      </c>
      <c r="CV84" s="36" t="s">
        <v>644</v>
      </c>
      <c r="CW84" s="17" t="s">
        <v>644</v>
      </c>
      <c r="CX84" s="57" t="s">
        <v>644</v>
      </c>
      <c r="CY84" s="57" t="s">
        <v>644</v>
      </c>
      <c r="CZ84" s="57" t="s">
        <v>644</v>
      </c>
      <c r="DA84" s="29" t="s">
        <v>644</v>
      </c>
      <c r="DB84" s="29" t="s">
        <v>644</v>
      </c>
      <c r="DC84" s="29" t="s">
        <v>644</v>
      </c>
      <c r="DD84" s="18" t="s">
        <v>644</v>
      </c>
      <c r="DE84" s="225" t="s">
        <v>644</v>
      </c>
      <c r="DF84" s="204" t="s">
        <v>644</v>
      </c>
      <c r="DG84" s="204" t="s">
        <v>644</v>
      </c>
      <c r="DH84" s="204" t="s">
        <v>644</v>
      </c>
      <c r="DI84" s="203" t="s">
        <v>644</v>
      </c>
      <c r="DJ84" s="203" t="s">
        <v>644</v>
      </c>
      <c r="DK84" s="203" t="s">
        <v>644</v>
      </c>
      <c r="DL84" s="205" t="s">
        <v>644</v>
      </c>
      <c r="DM84" s="35" t="s">
        <v>644</v>
      </c>
      <c r="DN84" s="58" t="s">
        <v>644</v>
      </c>
      <c r="DO84" s="58" t="s">
        <v>644</v>
      </c>
      <c r="DP84" s="58" t="s">
        <v>644</v>
      </c>
      <c r="DQ84" s="52" t="s">
        <v>644</v>
      </c>
      <c r="DR84" s="52" t="s">
        <v>644</v>
      </c>
      <c r="DS84" s="52" t="s">
        <v>644</v>
      </c>
      <c r="DT84" s="36" t="s">
        <v>644</v>
      </c>
      <c r="DU84" s="17" t="s">
        <v>644</v>
      </c>
      <c r="DV84" s="57" t="s">
        <v>644</v>
      </c>
      <c r="DW84" s="57" t="s">
        <v>644</v>
      </c>
      <c r="DX84" s="57" t="s">
        <v>644</v>
      </c>
      <c r="DY84" s="29" t="s">
        <v>644</v>
      </c>
      <c r="DZ84" s="29" t="s">
        <v>644</v>
      </c>
      <c r="EA84" s="29" t="s">
        <v>644</v>
      </c>
      <c r="EB84" s="18" t="s">
        <v>644</v>
      </c>
      <c r="EC84" s="93"/>
      <c r="ED84" s="17" t="s">
        <v>644</v>
      </c>
      <c r="EE84" s="57" t="s">
        <v>644</v>
      </c>
      <c r="EF84" s="57" t="s">
        <v>644</v>
      </c>
      <c r="EG84" s="57">
        <v>0</v>
      </c>
      <c r="EH84" s="29">
        <v>0</v>
      </c>
      <c r="EI84" s="29">
        <v>0</v>
      </c>
      <c r="EJ84" s="29">
        <v>0</v>
      </c>
      <c r="EK84" s="18">
        <v>0</v>
      </c>
      <c r="EL84" s="225" t="s">
        <v>644</v>
      </c>
      <c r="EM84" s="204" t="s">
        <v>644</v>
      </c>
      <c r="EN84" s="204" t="s">
        <v>644</v>
      </c>
      <c r="EO84" s="204" t="s">
        <v>644</v>
      </c>
      <c r="EP84" s="203" t="s">
        <v>644</v>
      </c>
      <c r="EQ84" s="203" t="s">
        <v>644</v>
      </c>
      <c r="ER84" s="203" t="s">
        <v>644</v>
      </c>
      <c r="ES84" s="205" t="s">
        <v>644</v>
      </c>
      <c r="ET84" s="35" t="s">
        <v>644</v>
      </c>
      <c r="EU84" s="58" t="s">
        <v>644</v>
      </c>
      <c r="EV84" s="58" t="s">
        <v>644</v>
      </c>
      <c r="EW84" s="58" t="s">
        <v>644</v>
      </c>
      <c r="EX84" s="52" t="s">
        <v>644</v>
      </c>
      <c r="EY84" s="52" t="s">
        <v>644</v>
      </c>
      <c r="EZ84" s="52" t="s">
        <v>644</v>
      </c>
      <c r="FA84" s="36" t="s">
        <v>644</v>
      </c>
      <c r="FB84" s="17" t="s">
        <v>644</v>
      </c>
      <c r="FC84" s="57" t="s">
        <v>644</v>
      </c>
      <c r="FD84" s="57" t="s">
        <v>644</v>
      </c>
      <c r="FE84" s="57" t="s">
        <v>644</v>
      </c>
      <c r="FF84" s="29" t="s">
        <v>644</v>
      </c>
      <c r="FG84" s="29" t="s">
        <v>644</v>
      </c>
      <c r="FH84" s="29">
        <v>0</v>
      </c>
      <c r="FI84" s="18">
        <v>0</v>
      </c>
      <c r="FJ84" s="225" t="s">
        <v>644</v>
      </c>
      <c r="FK84" s="204" t="s">
        <v>644</v>
      </c>
      <c r="FL84" s="204" t="s">
        <v>644</v>
      </c>
      <c r="FM84" s="204" t="s">
        <v>644</v>
      </c>
      <c r="FN84" s="203" t="s">
        <v>644</v>
      </c>
      <c r="FO84" s="203">
        <v>0</v>
      </c>
      <c r="FP84" s="203">
        <v>0</v>
      </c>
      <c r="FQ84" s="205">
        <v>0</v>
      </c>
      <c r="FR84" s="35" t="s">
        <v>644</v>
      </c>
      <c r="FS84" s="58" t="s">
        <v>644</v>
      </c>
      <c r="FT84" s="58" t="s">
        <v>644</v>
      </c>
      <c r="FU84" s="58" t="s">
        <v>644</v>
      </c>
      <c r="FV84" s="52" t="s">
        <v>644</v>
      </c>
      <c r="FW84" s="52">
        <v>0</v>
      </c>
      <c r="FX84" s="52">
        <v>0</v>
      </c>
      <c r="FY84" s="36">
        <v>0</v>
      </c>
      <c r="FZ84" s="17" t="s">
        <v>644</v>
      </c>
      <c r="GA84" s="57" t="s">
        <v>644</v>
      </c>
      <c r="GB84" s="57" t="s">
        <v>644</v>
      </c>
      <c r="GC84" s="57" t="s">
        <v>644</v>
      </c>
      <c r="GD84" s="29" t="s">
        <v>644</v>
      </c>
      <c r="GE84" s="29" t="s">
        <v>644</v>
      </c>
      <c r="GF84" s="29" t="s">
        <v>644</v>
      </c>
      <c r="GG84" s="18" t="s">
        <v>644</v>
      </c>
      <c r="GH84" s="225" t="s">
        <v>644</v>
      </c>
      <c r="GI84" s="204" t="s">
        <v>644</v>
      </c>
      <c r="GJ84" s="204" t="s">
        <v>644</v>
      </c>
      <c r="GK84" s="204" t="s">
        <v>644</v>
      </c>
      <c r="GL84" s="203" t="s">
        <v>644</v>
      </c>
      <c r="GM84" s="203" t="s">
        <v>644</v>
      </c>
      <c r="GN84" s="203" t="s">
        <v>644</v>
      </c>
      <c r="GO84" s="205" t="s">
        <v>644</v>
      </c>
      <c r="GP84" s="93"/>
      <c r="GQ84" s="17" t="s">
        <v>644</v>
      </c>
      <c r="GR84" s="57" t="s">
        <v>644</v>
      </c>
      <c r="GS84" s="57" t="s">
        <v>644</v>
      </c>
      <c r="GT84" s="57" t="s">
        <v>644</v>
      </c>
      <c r="GU84" s="29" t="s">
        <v>644</v>
      </c>
      <c r="GV84" s="29" t="s">
        <v>644</v>
      </c>
      <c r="GW84" s="29" t="s">
        <v>644</v>
      </c>
      <c r="GX84" s="18" t="s">
        <v>644</v>
      </c>
      <c r="GY84" s="225" t="s">
        <v>644</v>
      </c>
      <c r="GZ84" s="204" t="s">
        <v>644</v>
      </c>
      <c r="HA84" s="204" t="s">
        <v>644</v>
      </c>
      <c r="HB84" s="204" t="s">
        <v>644</v>
      </c>
      <c r="HC84" s="203" t="s">
        <v>644</v>
      </c>
      <c r="HD84" s="203" t="s">
        <v>644</v>
      </c>
      <c r="HE84" s="203" t="s">
        <v>644</v>
      </c>
      <c r="HF84" s="205" t="s">
        <v>644</v>
      </c>
      <c r="HG84" s="35" t="s">
        <v>644</v>
      </c>
      <c r="HH84" s="58" t="s">
        <v>644</v>
      </c>
      <c r="HI84" s="58" t="s">
        <v>644</v>
      </c>
      <c r="HJ84" s="58" t="s">
        <v>644</v>
      </c>
      <c r="HK84" s="52" t="s">
        <v>644</v>
      </c>
      <c r="HL84" s="52" t="s">
        <v>644</v>
      </c>
      <c r="HM84" s="52" t="s">
        <v>644</v>
      </c>
      <c r="HN84" s="36" t="s">
        <v>644</v>
      </c>
      <c r="HO84" s="17" t="s">
        <v>644</v>
      </c>
      <c r="HP84" s="57" t="s">
        <v>644</v>
      </c>
      <c r="HQ84" s="57" t="s">
        <v>644</v>
      </c>
      <c r="HR84" s="57" t="s">
        <v>644</v>
      </c>
      <c r="HS84" s="29" t="s">
        <v>644</v>
      </c>
      <c r="HT84" s="29" t="s">
        <v>644</v>
      </c>
      <c r="HU84" s="29" t="s">
        <v>644</v>
      </c>
      <c r="HV84" s="18" t="s">
        <v>644</v>
      </c>
      <c r="HW84" s="225" t="s">
        <v>644</v>
      </c>
      <c r="HX84" s="204" t="s">
        <v>644</v>
      </c>
      <c r="HY84" s="204" t="s">
        <v>644</v>
      </c>
      <c r="HZ84" s="204" t="s">
        <v>644</v>
      </c>
      <c r="IA84" s="203" t="s">
        <v>644</v>
      </c>
      <c r="IB84" s="203" t="s">
        <v>644</v>
      </c>
      <c r="IC84" s="203" t="s">
        <v>644</v>
      </c>
      <c r="ID84" s="205" t="s">
        <v>644</v>
      </c>
      <c r="IE84" s="35" t="s">
        <v>644</v>
      </c>
      <c r="IF84" s="58" t="s">
        <v>644</v>
      </c>
      <c r="IG84" s="58" t="s">
        <v>644</v>
      </c>
      <c r="IH84" s="58" t="s">
        <v>644</v>
      </c>
      <c r="II84" s="52" t="s">
        <v>644</v>
      </c>
      <c r="IJ84" s="52" t="s">
        <v>644</v>
      </c>
      <c r="IK84" s="52" t="s">
        <v>644</v>
      </c>
      <c r="IL84" s="36" t="s">
        <v>644</v>
      </c>
      <c r="IM84" s="225" t="s">
        <v>644</v>
      </c>
      <c r="IN84" s="204" t="s">
        <v>644</v>
      </c>
      <c r="IO84" s="204" t="s">
        <v>644</v>
      </c>
      <c r="IP84" s="204" t="s">
        <v>644</v>
      </c>
      <c r="IQ84" s="203" t="s">
        <v>644</v>
      </c>
      <c r="IR84" s="203" t="s">
        <v>644</v>
      </c>
      <c r="IS84" s="203" t="s">
        <v>644</v>
      </c>
      <c r="IT84" s="205" t="s">
        <v>644</v>
      </c>
      <c r="IU84" s="35" t="s">
        <v>644</v>
      </c>
      <c r="IV84" s="58" t="s">
        <v>644</v>
      </c>
      <c r="IW84" s="58" t="s">
        <v>644</v>
      </c>
      <c r="IX84" s="58" t="s">
        <v>644</v>
      </c>
      <c r="IY84" s="52" t="s">
        <v>644</v>
      </c>
      <c r="IZ84" s="52" t="s">
        <v>644</v>
      </c>
      <c r="JA84" s="52" t="s">
        <v>644</v>
      </c>
      <c r="JB84" s="36" t="s">
        <v>644</v>
      </c>
      <c r="JC84" s="17" t="s">
        <v>644</v>
      </c>
      <c r="JD84" s="57" t="s">
        <v>644</v>
      </c>
      <c r="JE84" s="57" t="s">
        <v>644</v>
      </c>
      <c r="JF84" s="57" t="s">
        <v>644</v>
      </c>
      <c r="JG84" s="29" t="s">
        <v>644</v>
      </c>
      <c r="JH84" s="29" t="s">
        <v>644</v>
      </c>
      <c r="JI84" s="29" t="s">
        <v>644</v>
      </c>
      <c r="JJ84" s="18" t="s">
        <v>644</v>
      </c>
      <c r="JK84" s="225" t="s">
        <v>644</v>
      </c>
      <c r="JL84" s="204" t="s">
        <v>644</v>
      </c>
      <c r="JM84" s="204" t="s">
        <v>644</v>
      </c>
      <c r="JN84" s="204" t="s">
        <v>644</v>
      </c>
      <c r="JO84" s="203" t="s">
        <v>644</v>
      </c>
      <c r="JP84" s="203" t="s">
        <v>644</v>
      </c>
      <c r="JQ84" s="203" t="s">
        <v>644</v>
      </c>
      <c r="JR84" s="205" t="s">
        <v>644</v>
      </c>
      <c r="JS84" s="5"/>
      <c r="JT84" s="35" t="s">
        <v>644</v>
      </c>
      <c r="JU84" s="58" t="s">
        <v>644</v>
      </c>
      <c r="JV84" s="58" t="s">
        <v>644</v>
      </c>
      <c r="JW84" s="58" t="s">
        <v>644</v>
      </c>
      <c r="JX84" s="52" t="s">
        <v>644</v>
      </c>
      <c r="JY84" s="52" t="s">
        <v>644</v>
      </c>
      <c r="JZ84" s="52" t="s">
        <v>644</v>
      </c>
      <c r="KA84" s="36" t="s">
        <v>644</v>
      </c>
    </row>
    <row r="85" spans="1:287" s="3" customFormat="1" ht="13.2" x14ac:dyDescent="0.25">
      <c r="A85" s="135">
        <v>8.4</v>
      </c>
      <c r="B85" s="107" t="s">
        <v>213</v>
      </c>
      <c r="C85" s="98"/>
      <c r="E85" s="17" t="s">
        <v>644</v>
      </c>
      <c r="F85" s="57" t="s">
        <v>644</v>
      </c>
      <c r="G85" s="57" t="s">
        <v>644</v>
      </c>
      <c r="H85" s="57" t="s">
        <v>644</v>
      </c>
      <c r="I85" s="29" t="s">
        <v>644</v>
      </c>
      <c r="J85" s="29" t="s">
        <v>644</v>
      </c>
      <c r="K85" s="29" t="s">
        <v>644</v>
      </c>
      <c r="L85" s="18" t="s">
        <v>644</v>
      </c>
      <c r="M85" s="225" t="s">
        <v>644</v>
      </c>
      <c r="N85" s="204" t="s">
        <v>644</v>
      </c>
      <c r="O85" s="204" t="s">
        <v>644</v>
      </c>
      <c r="P85" s="204" t="s">
        <v>644</v>
      </c>
      <c r="Q85" s="203" t="s">
        <v>644</v>
      </c>
      <c r="R85" s="203" t="s">
        <v>644</v>
      </c>
      <c r="S85" s="203" t="s">
        <v>644</v>
      </c>
      <c r="T85" s="205" t="s">
        <v>644</v>
      </c>
      <c r="U85" s="35" t="s">
        <v>644</v>
      </c>
      <c r="V85" s="58" t="s">
        <v>644</v>
      </c>
      <c r="W85" s="58" t="s">
        <v>644</v>
      </c>
      <c r="X85" s="58" t="s">
        <v>644</v>
      </c>
      <c r="Y85" s="52" t="s">
        <v>644</v>
      </c>
      <c r="Z85" s="52" t="s">
        <v>644</v>
      </c>
      <c r="AA85" s="52" t="s">
        <v>644</v>
      </c>
      <c r="AB85" s="36" t="s">
        <v>644</v>
      </c>
      <c r="AC85" s="17" t="s">
        <v>644</v>
      </c>
      <c r="AD85" s="57" t="s">
        <v>644</v>
      </c>
      <c r="AE85" s="57" t="s">
        <v>644</v>
      </c>
      <c r="AF85" s="57" t="s">
        <v>644</v>
      </c>
      <c r="AG85" s="29" t="s">
        <v>644</v>
      </c>
      <c r="AH85" s="29" t="s">
        <v>644</v>
      </c>
      <c r="AI85" s="29" t="s">
        <v>644</v>
      </c>
      <c r="AJ85" s="18" t="s">
        <v>644</v>
      </c>
      <c r="AK85" s="225" t="s">
        <v>644</v>
      </c>
      <c r="AL85" s="204" t="s">
        <v>644</v>
      </c>
      <c r="AM85" s="204" t="s">
        <v>644</v>
      </c>
      <c r="AN85" s="204" t="s">
        <v>644</v>
      </c>
      <c r="AO85" s="203" t="s">
        <v>644</v>
      </c>
      <c r="AP85" s="203">
        <v>0</v>
      </c>
      <c r="AQ85" s="203">
        <v>0</v>
      </c>
      <c r="AR85" s="205">
        <v>0</v>
      </c>
      <c r="AS85" s="35" t="s">
        <v>644</v>
      </c>
      <c r="AT85" s="58" t="s">
        <v>644</v>
      </c>
      <c r="AU85" s="58" t="s">
        <v>644</v>
      </c>
      <c r="AV85" s="58" t="s">
        <v>644</v>
      </c>
      <c r="AW85" s="52" t="s">
        <v>644</v>
      </c>
      <c r="AX85" s="52" t="s">
        <v>644</v>
      </c>
      <c r="AY85" s="52" t="s">
        <v>644</v>
      </c>
      <c r="AZ85" s="36" t="s">
        <v>644</v>
      </c>
      <c r="BA85" s="17" t="s">
        <v>644</v>
      </c>
      <c r="BB85" s="57" t="s">
        <v>644</v>
      </c>
      <c r="BC85" s="57" t="s">
        <v>644</v>
      </c>
      <c r="BD85" s="57" t="s">
        <v>644</v>
      </c>
      <c r="BE85" s="29" t="s">
        <v>644</v>
      </c>
      <c r="BF85" s="29" t="s">
        <v>644</v>
      </c>
      <c r="BG85" s="29" t="s">
        <v>644</v>
      </c>
      <c r="BH85" s="18" t="s">
        <v>644</v>
      </c>
      <c r="BI85" s="225" t="s">
        <v>644</v>
      </c>
      <c r="BJ85" s="204" t="s">
        <v>644</v>
      </c>
      <c r="BK85" s="204" t="s">
        <v>644</v>
      </c>
      <c r="BL85" s="204" t="s">
        <v>644</v>
      </c>
      <c r="BM85" s="203" t="s">
        <v>644</v>
      </c>
      <c r="BN85" s="203" t="s">
        <v>644</v>
      </c>
      <c r="BO85" s="203" t="s">
        <v>644</v>
      </c>
      <c r="BP85" s="205" t="s">
        <v>644</v>
      </c>
      <c r="BQ85" s="35" t="s">
        <v>644</v>
      </c>
      <c r="BR85" s="58" t="s">
        <v>644</v>
      </c>
      <c r="BS85" s="58" t="s">
        <v>644</v>
      </c>
      <c r="BT85" s="58" t="s">
        <v>644</v>
      </c>
      <c r="BU85" s="52" t="s">
        <v>644</v>
      </c>
      <c r="BV85" s="52" t="s">
        <v>644</v>
      </c>
      <c r="BW85" s="52" t="s">
        <v>644</v>
      </c>
      <c r="BX85" s="36" t="s">
        <v>644</v>
      </c>
      <c r="BY85" s="17" t="s">
        <v>644</v>
      </c>
      <c r="BZ85" s="57" t="s">
        <v>644</v>
      </c>
      <c r="CA85" s="57" t="s">
        <v>644</v>
      </c>
      <c r="CB85" s="57" t="s">
        <v>644</v>
      </c>
      <c r="CC85" s="29" t="s">
        <v>644</v>
      </c>
      <c r="CD85" s="29" t="s">
        <v>644</v>
      </c>
      <c r="CE85" s="29" t="s">
        <v>644</v>
      </c>
      <c r="CF85" s="18" t="s">
        <v>644</v>
      </c>
      <c r="CG85" s="225" t="s">
        <v>644</v>
      </c>
      <c r="CH85" s="204" t="s">
        <v>644</v>
      </c>
      <c r="CI85" s="204" t="s">
        <v>644</v>
      </c>
      <c r="CJ85" s="204" t="s">
        <v>644</v>
      </c>
      <c r="CK85" s="203" t="s">
        <v>644</v>
      </c>
      <c r="CL85" s="203" t="s">
        <v>644</v>
      </c>
      <c r="CM85" s="203" t="s">
        <v>644</v>
      </c>
      <c r="CN85" s="205" t="s">
        <v>644</v>
      </c>
      <c r="CO85" s="35" t="s">
        <v>644</v>
      </c>
      <c r="CP85" s="58" t="s">
        <v>644</v>
      </c>
      <c r="CQ85" s="58" t="s">
        <v>644</v>
      </c>
      <c r="CR85" s="58" t="s">
        <v>644</v>
      </c>
      <c r="CS85" s="52" t="s">
        <v>644</v>
      </c>
      <c r="CT85" s="52" t="s">
        <v>644</v>
      </c>
      <c r="CU85" s="52" t="s">
        <v>644</v>
      </c>
      <c r="CV85" s="36" t="s">
        <v>644</v>
      </c>
      <c r="CW85" s="17" t="s">
        <v>644</v>
      </c>
      <c r="CX85" s="57" t="s">
        <v>644</v>
      </c>
      <c r="CY85" s="57" t="s">
        <v>644</v>
      </c>
      <c r="CZ85" s="57" t="s">
        <v>644</v>
      </c>
      <c r="DA85" s="29" t="s">
        <v>644</v>
      </c>
      <c r="DB85" s="29" t="s">
        <v>644</v>
      </c>
      <c r="DC85" s="29" t="s">
        <v>644</v>
      </c>
      <c r="DD85" s="18" t="s">
        <v>644</v>
      </c>
      <c r="DE85" s="225" t="s">
        <v>644</v>
      </c>
      <c r="DF85" s="204" t="s">
        <v>644</v>
      </c>
      <c r="DG85" s="204" t="s">
        <v>644</v>
      </c>
      <c r="DH85" s="204" t="s">
        <v>644</v>
      </c>
      <c r="DI85" s="203" t="s">
        <v>644</v>
      </c>
      <c r="DJ85" s="203" t="s">
        <v>644</v>
      </c>
      <c r="DK85" s="203" t="s">
        <v>644</v>
      </c>
      <c r="DL85" s="205" t="s">
        <v>644</v>
      </c>
      <c r="DM85" s="35" t="s">
        <v>644</v>
      </c>
      <c r="DN85" s="58" t="s">
        <v>644</v>
      </c>
      <c r="DO85" s="58" t="s">
        <v>644</v>
      </c>
      <c r="DP85" s="58" t="s">
        <v>644</v>
      </c>
      <c r="DQ85" s="52" t="s">
        <v>644</v>
      </c>
      <c r="DR85" s="52" t="s">
        <v>644</v>
      </c>
      <c r="DS85" s="52" t="s">
        <v>644</v>
      </c>
      <c r="DT85" s="36" t="s">
        <v>644</v>
      </c>
      <c r="DU85" s="17" t="s">
        <v>644</v>
      </c>
      <c r="DV85" s="57" t="s">
        <v>644</v>
      </c>
      <c r="DW85" s="57" t="s">
        <v>644</v>
      </c>
      <c r="DX85" s="57" t="s">
        <v>644</v>
      </c>
      <c r="DY85" s="29" t="s">
        <v>644</v>
      </c>
      <c r="DZ85" s="29" t="s">
        <v>644</v>
      </c>
      <c r="EA85" s="29" t="s">
        <v>644</v>
      </c>
      <c r="EB85" s="18" t="s">
        <v>644</v>
      </c>
      <c r="EC85" s="93"/>
      <c r="ED85" s="17" t="s">
        <v>644</v>
      </c>
      <c r="EE85" s="57" t="s">
        <v>644</v>
      </c>
      <c r="EF85" s="57" t="s">
        <v>644</v>
      </c>
      <c r="EG85" s="57">
        <v>0</v>
      </c>
      <c r="EH85" s="29">
        <v>0</v>
      </c>
      <c r="EI85" s="29">
        <v>0</v>
      </c>
      <c r="EJ85" s="29">
        <v>0</v>
      </c>
      <c r="EK85" s="18">
        <v>0</v>
      </c>
      <c r="EL85" s="225" t="s">
        <v>644</v>
      </c>
      <c r="EM85" s="204" t="s">
        <v>644</v>
      </c>
      <c r="EN85" s="204" t="s">
        <v>644</v>
      </c>
      <c r="EO85" s="204" t="s">
        <v>644</v>
      </c>
      <c r="EP85" s="203" t="s">
        <v>644</v>
      </c>
      <c r="EQ85" s="203" t="s">
        <v>644</v>
      </c>
      <c r="ER85" s="203" t="s">
        <v>644</v>
      </c>
      <c r="ES85" s="205" t="s">
        <v>644</v>
      </c>
      <c r="ET85" s="35" t="s">
        <v>644</v>
      </c>
      <c r="EU85" s="58" t="s">
        <v>644</v>
      </c>
      <c r="EV85" s="58" t="s">
        <v>644</v>
      </c>
      <c r="EW85" s="58" t="s">
        <v>644</v>
      </c>
      <c r="EX85" s="52" t="s">
        <v>644</v>
      </c>
      <c r="EY85" s="52" t="s">
        <v>644</v>
      </c>
      <c r="EZ85" s="52" t="s">
        <v>644</v>
      </c>
      <c r="FA85" s="36" t="s">
        <v>644</v>
      </c>
      <c r="FB85" s="17" t="s">
        <v>644</v>
      </c>
      <c r="FC85" s="57" t="s">
        <v>644</v>
      </c>
      <c r="FD85" s="57" t="s">
        <v>644</v>
      </c>
      <c r="FE85" s="57" t="s">
        <v>644</v>
      </c>
      <c r="FF85" s="29" t="s">
        <v>644</v>
      </c>
      <c r="FG85" s="29" t="s">
        <v>644</v>
      </c>
      <c r="FH85" s="29">
        <v>0</v>
      </c>
      <c r="FI85" s="18">
        <v>0</v>
      </c>
      <c r="FJ85" s="225" t="s">
        <v>644</v>
      </c>
      <c r="FK85" s="204" t="s">
        <v>644</v>
      </c>
      <c r="FL85" s="204" t="s">
        <v>644</v>
      </c>
      <c r="FM85" s="204" t="s">
        <v>644</v>
      </c>
      <c r="FN85" s="203" t="s">
        <v>644</v>
      </c>
      <c r="FO85" s="203">
        <v>0</v>
      </c>
      <c r="FP85" s="203">
        <v>0</v>
      </c>
      <c r="FQ85" s="205">
        <v>0</v>
      </c>
      <c r="FR85" s="35" t="s">
        <v>644</v>
      </c>
      <c r="FS85" s="58" t="s">
        <v>644</v>
      </c>
      <c r="FT85" s="58" t="s">
        <v>644</v>
      </c>
      <c r="FU85" s="58" t="s">
        <v>644</v>
      </c>
      <c r="FV85" s="52" t="s">
        <v>644</v>
      </c>
      <c r="FW85" s="52">
        <v>0</v>
      </c>
      <c r="FX85" s="52">
        <v>0</v>
      </c>
      <c r="FY85" s="36">
        <v>0</v>
      </c>
      <c r="FZ85" s="17" t="s">
        <v>644</v>
      </c>
      <c r="GA85" s="57" t="s">
        <v>644</v>
      </c>
      <c r="GB85" s="57" t="s">
        <v>644</v>
      </c>
      <c r="GC85" s="57" t="s">
        <v>644</v>
      </c>
      <c r="GD85" s="29" t="s">
        <v>644</v>
      </c>
      <c r="GE85" s="29" t="s">
        <v>644</v>
      </c>
      <c r="GF85" s="29" t="s">
        <v>644</v>
      </c>
      <c r="GG85" s="18" t="s">
        <v>644</v>
      </c>
      <c r="GH85" s="225" t="s">
        <v>644</v>
      </c>
      <c r="GI85" s="204" t="s">
        <v>644</v>
      </c>
      <c r="GJ85" s="204" t="s">
        <v>644</v>
      </c>
      <c r="GK85" s="204" t="s">
        <v>644</v>
      </c>
      <c r="GL85" s="203" t="s">
        <v>644</v>
      </c>
      <c r="GM85" s="203" t="s">
        <v>644</v>
      </c>
      <c r="GN85" s="203" t="s">
        <v>644</v>
      </c>
      <c r="GO85" s="205" t="s">
        <v>644</v>
      </c>
      <c r="GP85" s="93"/>
      <c r="GQ85" s="17" t="s">
        <v>644</v>
      </c>
      <c r="GR85" s="57" t="s">
        <v>644</v>
      </c>
      <c r="GS85" s="57" t="s">
        <v>644</v>
      </c>
      <c r="GT85" s="57" t="s">
        <v>644</v>
      </c>
      <c r="GU85" s="29" t="s">
        <v>644</v>
      </c>
      <c r="GV85" s="29" t="s">
        <v>644</v>
      </c>
      <c r="GW85" s="29" t="s">
        <v>644</v>
      </c>
      <c r="GX85" s="18" t="s">
        <v>644</v>
      </c>
      <c r="GY85" s="225" t="s">
        <v>644</v>
      </c>
      <c r="GZ85" s="204" t="s">
        <v>644</v>
      </c>
      <c r="HA85" s="204" t="s">
        <v>644</v>
      </c>
      <c r="HB85" s="204" t="s">
        <v>644</v>
      </c>
      <c r="HC85" s="203" t="s">
        <v>644</v>
      </c>
      <c r="HD85" s="203" t="s">
        <v>644</v>
      </c>
      <c r="HE85" s="203" t="s">
        <v>644</v>
      </c>
      <c r="HF85" s="205" t="s">
        <v>644</v>
      </c>
      <c r="HG85" s="35" t="s">
        <v>644</v>
      </c>
      <c r="HH85" s="58" t="s">
        <v>644</v>
      </c>
      <c r="HI85" s="58" t="s">
        <v>644</v>
      </c>
      <c r="HJ85" s="58" t="s">
        <v>644</v>
      </c>
      <c r="HK85" s="52" t="s">
        <v>644</v>
      </c>
      <c r="HL85" s="52" t="s">
        <v>644</v>
      </c>
      <c r="HM85" s="52" t="s">
        <v>644</v>
      </c>
      <c r="HN85" s="36" t="s">
        <v>644</v>
      </c>
      <c r="HO85" s="17" t="s">
        <v>644</v>
      </c>
      <c r="HP85" s="57" t="s">
        <v>644</v>
      </c>
      <c r="HQ85" s="57" t="s">
        <v>644</v>
      </c>
      <c r="HR85" s="57" t="s">
        <v>644</v>
      </c>
      <c r="HS85" s="29" t="s">
        <v>644</v>
      </c>
      <c r="HT85" s="29" t="s">
        <v>644</v>
      </c>
      <c r="HU85" s="29" t="s">
        <v>644</v>
      </c>
      <c r="HV85" s="18" t="s">
        <v>644</v>
      </c>
      <c r="HW85" s="225" t="s">
        <v>644</v>
      </c>
      <c r="HX85" s="204" t="s">
        <v>644</v>
      </c>
      <c r="HY85" s="204" t="s">
        <v>644</v>
      </c>
      <c r="HZ85" s="204" t="s">
        <v>644</v>
      </c>
      <c r="IA85" s="203" t="s">
        <v>644</v>
      </c>
      <c r="IB85" s="203" t="s">
        <v>644</v>
      </c>
      <c r="IC85" s="203" t="s">
        <v>644</v>
      </c>
      <c r="ID85" s="205" t="s">
        <v>644</v>
      </c>
      <c r="IE85" s="35" t="s">
        <v>644</v>
      </c>
      <c r="IF85" s="58" t="s">
        <v>644</v>
      </c>
      <c r="IG85" s="58" t="s">
        <v>644</v>
      </c>
      <c r="IH85" s="58" t="s">
        <v>644</v>
      </c>
      <c r="II85" s="52" t="s">
        <v>644</v>
      </c>
      <c r="IJ85" s="52" t="s">
        <v>644</v>
      </c>
      <c r="IK85" s="52" t="s">
        <v>644</v>
      </c>
      <c r="IL85" s="36" t="s">
        <v>644</v>
      </c>
      <c r="IM85" s="225" t="s">
        <v>644</v>
      </c>
      <c r="IN85" s="204" t="s">
        <v>644</v>
      </c>
      <c r="IO85" s="204" t="s">
        <v>644</v>
      </c>
      <c r="IP85" s="204" t="s">
        <v>644</v>
      </c>
      <c r="IQ85" s="203" t="s">
        <v>644</v>
      </c>
      <c r="IR85" s="203" t="s">
        <v>644</v>
      </c>
      <c r="IS85" s="203" t="s">
        <v>644</v>
      </c>
      <c r="IT85" s="205" t="s">
        <v>644</v>
      </c>
      <c r="IU85" s="35" t="s">
        <v>644</v>
      </c>
      <c r="IV85" s="58" t="s">
        <v>644</v>
      </c>
      <c r="IW85" s="58" t="s">
        <v>644</v>
      </c>
      <c r="IX85" s="58" t="s">
        <v>644</v>
      </c>
      <c r="IY85" s="52" t="s">
        <v>644</v>
      </c>
      <c r="IZ85" s="52" t="s">
        <v>644</v>
      </c>
      <c r="JA85" s="52" t="s">
        <v>644</v>
      </c>
      <c r="JB85" s="36" t="s">
        <v>644</v>
      </c>
      <c r="JC85" s="17" t="s">
        <v>644</v>
      </c>
      <c r="JD85" s="57" t="s">
        <v>644</v>
      </c>
      <c r="JE85" s="57" t="s">
        <v>644</v>
      </c>
      <c r="JF85" s="57" t="s">
        <v>644</v>
      </c>
      <c r="JG85" s="29" t="s">
        <v>644</v>
      </c>
      <c r="JH85" s="29" t="s">
        <v>644</v>
      </c>
      <c r="JI85" s="29" t="s">
        <v>644</v>
      </c>
      <c r="JJ85" s="18" t="s">
        <v>644</v>
      </c>
      <c r="JK85" s="225" t="s">
        <v>644</v>
      </c>
      <c r="JL85" s="204" t="s">
        <v>644</v>
      </c>
      <c r="JM85" s="204" t="s">
        <v>644</v>
      </c>
      <c r="JN85" s="204" t="s">
        <v>644</v>
      </c>
      <c r="JO85" s="203" t="s">
        <v>644</v>
      </c>
      <c r="JP85" s="203" t="s">
        <v>644</v>
      </c>
      <c r="JQ85" s="203" t="s">
        <v>644</v>
      </c>
      <c r="JR85" s="205" t="s">
        <v>644</v>
      </c>
      <c r="JS85" s="5"/>
      <c r="JT85" s="35" t="s">
        <v>644</v>
      </c>
      <c r="JU85" s="58" t="s">
        <v>644</v>
      </c>
      <c r="JV85" s="58" t="s">
        <v>644</v>
      </c>
      <c r="JW85" s="58" t="s">
        <v>644</v>
      </c>
      <c r="JX85" s="52" t="s">
        <v>644</v>
      </c>
      <c r="JY85" s="52" t="s">
        <v>644</v>
      </c>
      <c r="JZ85" s="52" t="s">
        <v>644</v>
      </c>
      <c r="KA85" s="36" t="s">
        <v>644</v>
      </c>
    </row>
    <row r="86" spans="1:287" ht="13.2" x14ac:dyDescent="0.25">
      <c r="A86" s="135">
        <v>8.5</v>
      </c>
      <c r="B86" s="107" t="s">
        <v>182</v>
      </c>
      <c r="E86" s="17" t="s">
        <v>644</v>
      </c>
      <c r="F86" s="57" t="s">
        <v>644</v>
      </c>
      <c r="G86" s="57" t="s">
        <v>644</v>
      </c>
      <c r="H86" s="57" t="s">
        <v>644</v>
      </c>
      <c r="I86" s="29" t="s">
        <v>644</v>
      </c>
      <c r="J86" s="29">
        <v>0</v>
      </c>
      <c r="K86" s="29">
        <v>0</v>
      </c>
      <c r="L86" s="18">
        <v>0</v>
      </c>
      <c r="M86" s="225">
        <v>8.515036081664494E-2</v>
      </c>
      <c r="N86" s="204">
        <v>0.10082797134702431</v>
      </c>
      <c r="O86" s="204">
        <v>0.1007943989201061</v>
      </c>
      <c r="P86" s="204">
        <v>9.0616198143555871E-2</v>
      </c>
      <c r="Q86" s="203">
        <v>0.10533441924809342</v>
      </c>
      <c r="R86" s="203">
        <v>0.12056009080619204</v>
      </c>
      <c r="S86" s="203">
        <v>0.10538531620083189</v>
      </c>
      <c r="T86" s="205">
        <v>8.3630976199674981E-2</v>
      </c>
      <c r="U86" s="35" t="s">
        <v>644</v>
      </c>
      <c r="V86" s="58" t="s">
        <v>644</v>
      </c>
      <c r="W86" s="58" t="s">
        <v>644</v>
      </c>
      <c r="X86" s="58" t="s">
        <v>644</v>
      </c>
      <c r="Y86" s="52" t="s">
        <v>644</v>
      </c>
      <c r="Z86" s="52" t="s">
        <v>644</v>
      </c>
      <c r="AA86" s="52" t="s">
        <v>644</v>
      </c>
      <c r="AB86" s="36" t="s">
        <v>644</v>
      </c>
      <c r="AC86" s="17">
        <v>5.6424624163903876E-2</v>
      </c>
      <c r="AD86" s="57">
        <v>4.3167181629537921E-2</v>
      </c>
      <c r="AE86" s="57">
        <v>0.13149691138979133</v>
      </c>
      <c r="AF86" s="57" t="s">
        <v>644</v>
      </c>
      <c r="AG86" s="29" t="s">
        <v>644</v>
      </c>
      <c r="AH86" s="29" t="s">
        <v>644</v>
      </c>
      <c r="AI86" s="29" t="s">
        <v>644</v>
      </c>
      <c r="AJ86" s="18" t="s">
        <v>644</v>
      </c>
      <c r="AK86" s="225">
        <v>0</v>
      </c>
      <c r="AL86" s="204">
        <v>0.19912894282286744</v>
      </c>
      <c r="AM86" s="204">
        <v>0.20782015660377995</v>
      </c>
      <c r="AN86" s="204">
        <v>0.18005397527776426</v>
      </c>
      <c r="AO86" s="203">
        <v>0.18599590882615871</v>
      </c>
      <c r="AP86" s="203">
        <v>0.20654253163927544</v>
      </c>
      <c r="AQ86" s="203">
        <v>0.19288603461281081</v>
      </c>
      <c r="AR86" s="205">
        <v>0.16193353609242908</v>
      </c>
      <c r="AS86" s="35" t="s">
        <v>644</v>
      </c>
      <c r="AT86" s="58">
        <v>0.11691289777260587</v>
      </c>
      <c r="AU86" s="58">
        <v>0.13345056271313291</v>
      </c>
      <c r="AV86" s="58">
        <v>8.9204708595754176E-2</v>
      </c>
      <c r="AW86" s="52">
        <v>7.1590601569162818E-2</v>
      </c>
      <c r="AX86" s="52">
        <v>0.13587813440916852</v>
      </c>
      <c r="AY86" s="52">
        <v>0.12219687886214188</v>
      </c>
      <c r="AZ86" s="36">
        <v>6.8266430258944424E-2</v>
      </c>
      <c r="BA86" s="17" t="s">
        <v>644</v>
      </c>
      <c r="BB86" s="57">
        <v>0</v>
      </c>
      <c r="BC86" s="57">
        <v>1.0292082367301874E-2</v>
      </c>
      <c r="BD86" s="57">
        <v>8.9272964546387168E-3</v>
      </c>
      <c r="BE86" s="29">
        <v>0</v>
      </c>
      <c r="BF86" s="29">
        <v>0</v>
      </c>
      <c r="BG86" s="29">
        <v>0</v>
      </c>
      <c r="BH86" s="18">
        <v>0</v>
      </c>
      <c r="BI86" s="225">
        <v>0</v>
      </c>
      <c r="BJ86" s="204">
        <v>0</v>
      </c>
      <c r="BK86" s="204">
        <v>2.8211698303157149E-2</v>
      </c>
      <c r="BL86" s="204">
        <v>5.3472038831978104E-2</v>
      </c>
      <c r="BM86" s="203">
        <v>4.8190533249798245E-2</v>
      </c>
      <c r="BN86" s="203">
        <v>4.4022176756587761E-2</v>
      </c>
      <c r="BO86" s="203">
        <v>3.4294109901131756E-2</v>
      </c>
      <c r="BP86" s="205">
        <v>0</v>
      </c>
      <c r="BQ86" s="35" t="s">
        <v>644</v>
      </c>
      <c r="BR86" s="58" t="s">
        <v>644</v>
      </c>
      <c r="BS86" s="58" t="s">
        <v>644</v>
      </c>
      <c r="BT86" s="58" t="s">
        <v>644</v>
      </c>
      <c r="BU86" s="52">
        <v>0</v>
      </c>
      <c r="BV86" s="52">
        <v>0</v>
      </c>
      <c r="BW86" s="52">
        <v>0</v>
      </c>
      <c r="BX86" s="36">
        <v>0</v>
      </c>
      <c r="BY86" s="17" t="s">
        <v>644</v>
      </c>
      <c r="BZ86" s="57">
        <v>4.3671746525305005E-2</v>
      </c>
      <c r="CA86" s="57">
        <v>5.18125755131741E-2</v>
      </c>
      <c r="CB86" s="57">
        <v>4.5889458729175429E-2</v>
      </c>
      <c r="CC86" s="29">
        <v>3.2677366602911345E-2</v>
      </c>
      <c r="CD86" s="29">
        <v>3.5144683764377668E-2</v>
      </c>
      <c r="CE86" s="29">
        <v>4.0111388818740046E-2</v>
      </c>
      <c r="CF86" s="18">
        <v>4.1854689031590141E-2</v>
      </c>
      <c r="CG86" s="225" t="s">
        <v>644</v>
      </c>
      <c r="CH86" s="204" t="s">
        <v>644</v>
      </c>
      <c r="CI86" s="204" t="s">
        <v>644</v>
      </c>
      <c r="CJ86" s="204">
        <v>0</v>
      </c>
      <c r="CK86" s="203">
        <v>0</v>
      </c>
      <c r="CL86" s="203">
        <v>7.6269881134971462E-2</v>
      </c>
      <c r="CM86" s="203">
        <v>6.768516862569908E-2</v>
      </c>
      <c r="CN86" s="205">
        <v>5.3861682663521482E-2</v>
      </c>
      <c r="CO86" s="35" t="s">
        <v>644</v>
      </c>
      <c r="CP86" s="58" t="s">
        <v>644</v>
      </c>
      <c r="CQ86" s="58" t="s">
        <v>644</v>
      </c>
      <c r="CR86" s="58">
        <v>0</v>
      </c>
      <c r="CS86" s="52">
        <v>0</v>
      </c>
      <c r="CT86" s="52">
        <v>0</v>
      </c>
      <c r="CU86" s="52">
        <v>0</v>
      </c>
      <c r="CV86" s="36">
        <v>0</v>
      </c>
      <c r="CW86" s="17" t="s">
        <v>644</v>
      </c>
      <c r="CX86" s="57">
        <v>0</v>
      </c>
      <c r="CY86" s="57">
        <v>0</v>
      </c>
      <c r="CZ86" s="57">
        <v>0</v>
      </c>
      <c r="DA86" s="29">
        <v>0</v>
      </c>
      <c r="DB86" s="29">
        <v>0</v>
      </c>
      <c r="DC86" s="29">
        <v>0</v>
      </c>
      <c r="DD86" s="18">
        <v>0</v>
      </c>
      <c r="DE86" s="225" t="s">
        <v>644</v>
      </c>
      <c r="DF86" s="204" t="s">
        <v>644</v>
      </c>
      <c r="DG86" s="204" t="s">
        <v>644</v>
      </c>
      <c r="DH86" s="204">
        <v>5.4714744876565705E-2</v>
      </c>
      <c r="DI86" s="203">
        <v>5.5319088451887675E-2</v>
      </c>
      <c r="DJ86" s="203">
        <v>8.0591318416657259E-2</v>
      </c>
      <c r="DK86" s="203">
        <v>6.3553280600539913E-2</v>
      </c>
      <c r="DL86" s="205">
        <v>6.4061602699282044E-2</v>
      </c>
      <c r="DM86" s="35" t="s">
        <v>644</v>
      </c>
      <c r="DN86" s="58" t="s">
        <v>644</v>
      </c>
      <c r="DO86" s="58" t="s">
        <v>644</v>
      </c>
      <c r="DP86" s="58">
        <v>0</v>
      </c>
      <c r="DQ86" s="52">
        <v>0</v>
      </c>
      <c r="DR86" s="52">
        <v>0</v>
      </c>
      <c r="DS86" s="52">
        <v>0</v>
      </c>
      <c r="DT86" s="36">
        <v>0</v>
      </c>
      <c r="DU86" s="17" t="s">
        <v>644</v>
      </c>
      <c r="DV86" s="57">
        <v>0.5</v>
      </c>
      <c r="DW86" s="57">
        <v>0.32500000000000001</v>
      </c>
      <c r="DX86" s="57">
        <v>0.15</v>
      </c>
      <c r="DY86" s="29">
        <v>0.38334779999999996</v>
      </c>
      <c r="DZ86" s="29">
        <v>0.75</v>
      </c>
      <c r="EA86" s="29">
        <v>0.8</v>
      </c>
      <c r="EB86" s="18">
        <v>0.875</v>
      </c>
      <c r="EC86" s="93"/>
      <c r="ED86" s="17" t="s">
        <v>644</v>
      </c>
      <c r="EE86" s="57" t="s">
        <v>644</v>
      </c>
      <c r="EF86" s="57" t="s">
        <v>644</v>
      </c>
      <c r="EG86" s="57">
        <v>0.30217050227195397</v>
      </c>
      <c r="EH86" s="29">
        <v>0.31869930310869721</v>
      </c>
      <c r="EI86" s="29">
        <v>0.34353251241853228</v>
      </c>
      <c r="EJ86" s="29">
        <v>0</v>
      </c>
      <c r="EK86" s="18">
        <v>0</v>
      </c>
      <c r="EL86" s="225" t="s">
        <v>644</v>
      </c>
      <c r="EM86" s="204" t="s">
        <v>644</v>
      </c>
      <c r="EN86" s="204">
        <v>8.9388696338036297E-2</v>
      </c>
      <c r="EO86" s="204">
        <v>7.9525470940881984E-2</v>
      </c>
      <c r="EP86" s="203">
        <v>8.70978014283013E-2</v>
      </c>
      <c r="EQ86" s="203" t="s">
        <v>644</v>
      </c>
      <c r="ER86" s="203" t="s">
        <v>644</v>
      </c>
      <c r="ES86" s="205" t="s">
        <v>644</v>
      </c>
      <c r="ET86" s="35" t="s">
        <v>644</v>
      </c>
      <c r="EU86" s="58" t="s">
        <v>644</v>
      </c>
      <c r="EV86" s="58" t="s">
        <v>644</v>
      </c>
      <c r="EW86" s="58" t="s">
        <v>644</v>
      </c>
      <c r="EX86" s="52">
        <v>0.17757826317859715</v>
      </c>
      <c r="EY86" s="52">
        <v>9.6688264231690149E-2</v>
      </c>
      <c r="EZ86" s="52">
        <v>0</v>
      </c>
      <c r="FA86" s="36">
        <v>0</v>
      </c>
      <c r="FB86" s="17" t="s">
        <v>644</v>
      </c>
      <c r="FC86" s="57" t="s">
        <v>644</v>
      </c>
      <c r="FD86" s="57" t="s">
        <v>644</v>
      </c>
      <c r="FE86" s="57" t="s">
        <v>644</v>
      </c>
      <c r="FF86" s="29" t="s">
        <v>644</v>
      </c>
      <c r="FG86" s="29" t="s">
        <v>644</v>
      </c>
      <c r="FH86" s="29">
        <v>0</v>
      </c>
      <c r="FI86" s="18">
        <v>0</v>
      </c>
      <c r="FJ86" s="225" t="s">
        <v>644</v>
      </c>
      <c r="FK86" s="204" t="s">
        <v>644</v>
      </c>
      <c r="FL86" s="204">
        <v>0</v>
      </c>
      <c r="FM86" s="204">
        <v>0</v>
      </c>
      <c r="FN86" s="203">
        <v>0</v>
      </c>
      <c r="FO86" s="203">
        <v>0</v>
      </c>
      <c r="FP86" s="203">
        <v>0</v>
      </c>
      <c r="FQ86" s="205" t="s">
        <v>644</v>
      </c>
      <c r="FR86" s="35" t="s">
        <v>644</v>
      </c>
      <c r="FS86" s="58" t="s">
        <v>644</v>
      </c>
      <c r="FT86" s="58" t="s">
        <v>644</v>
      </c>
      <c r="FU86" s="58" t="s">
        <v>644</v>
      </c>
      <c r="FV86" s="52" t="s">
        <v>644</v>
      </c>
      <c r="FW86" s="52">
        <v>0</v>
      </c>
      <c r="FX86" s="52">
        <v>0</v>
      </c>
      <c r="FY86" s="36">
        <v>0</v>
      </c>
      <c r="FZ86" s="17" t="s">
        <v>644</v>
      </c>
      <c r="GA86" s="57" t="s">
        <v>644</v>
      </c>
      <c r="GB86" s="57" t="s">
        <v>644</v>
      </c>
      <c r="GC86" s="57" t="s">
        <v>644</v>
      </c>
      <c r="GD86" s="29" t="s">
        <v>644</v>
      </c>
      <c r="GE86" s="29">
        <v>0</v>
      </c>
      <c r="GF86" s="29">
        <v>0</v>
      </c>
      <c r="GG86" s="18">
        <v>0</v>
      </c>
      <c r="GH86" s="225" t="s">
        <v>644</v>
      </c>
      <c r="GI86" s="204" t="s">
        <v>644</v>
      </c>
      <c r="GJ86" s="204" t="s">
        <v>644</v>
      </c>
      <c r="GK86" s="204" t="s">
        <v>644</v>
      </c>
      <c r="GL86" s="203" t="s">
        <v>644</v>
      </c>
      <c r="GM86" s="203">
        <v>0</v>
      </c>
      <c r="GN86" s="203">
        <v>0</v>
      </c>
      <c r="GO86" s="205">
        <v>0</v>
      </c>
      <c r="GP86" s="93"/>
      <c r="GQ86" s="17" t="s">
        <v>644</v>
      </c>
      <c r="GR86" s="57" t="s">
        <v>644</v>
      </c>
      <c r="GS86" s="57" t="s">
        <v>644</v>
      </c>
      <c r="GT86" s="57">
        <v>0</v>
      </c>
      <c r="GU86" s="29">
        <v>0</v>
      </c>
      <c r="GV86" s="29">
        <v>0</v>
      </c>
      <c r="GW86" s="29">
        <v>0</v>
      </c>
      <c r="GX86" s="18">
        <v>0</v>
      </c>
      <c r="GY86" s="225" t="s">
        <v>644</v>
      </c>
      <c r="GZ86" s="204" t="s">
        <v>644</v>
      </c>
      <c r="HA86" s="204" t="s">
        <v>644</v>
      </c>
      <c r="HB86" s="204" t="s">
        <v>644</v>
      </c>
      <c r="HC86" s="203" t="s">
        <v>644</v>
      </c>
      <c r="HD86" s="203" t="s">
        <v>644</v>
      </c>
      <c r="HE86" s="203" t="s">
        <v>644</v>
      </c>
      <c r="HF86" s="205" t="s">
        <v>644</v>
      </c>
      <c r="HG86" s="35" t="s">
        <v>644</v>
      </c>
      <c r="HH86" s="58" t="s">
        <v>644</v>
      </c>
      <c r="HI86" s="58" t="s">
        <v>644</v>
      </c>
      <c r="HJ86" s="58" t="s">
        <v>644</v>
      </c>
      <c r="HK86" s="52" t="s">
        <v>644</v>
      </c>
      <c r="HL86" s="52">
        <v>0</v>
      </c>
      <c r="HM86" s="52">
        <v>0</v>
      </c>
      <c r="HN86" s="36">
        <v>0</v>
      </c>
      <c r="HO86" s="17" t="s">
        <v>644</v>
      </c>
      <c r="HP86" s="57">
        <v>0</v>
      </c>
      <c r="HQ86" s="57">
        <v>0</v>
      </c>
      <c r="HR86" s="57">
        <v>0</v>
      </c>
      <c r="HS86" s="29">
        <v>0</v>
      </c>
      <c r="HT86" s="29">
        <v>0</v>
      </c>
      <c r="HU86" s="29">
        <v>0</v>
      </c>
      <c r="HV86" s="18">
        <v>0</v>
      </c>
      <c r="HW86" s="225" t="s">
        <v>644</v>
      </c>
      <c r="HX86" s="204" t="s">
        <v>644</v>
      </c>
      <c r="HY86" s="204" t="s">
        <v>644</v>
      </c>
      <c r="HZ86" s="204" t="s">
        <v>644</v>
      </c>
      <c r="IA86" s="203" t="s">
        <v>644</v>
      </c>
      <c r="IB86" s="203" t="s">
        <v>644</v>
      </c>
      <c r="IC86" s="203">
        <v>0</v>
      </c>
      <c r="ID86" s="205">
        <v>0</v>
      </c>
      <c r="IE86" s="35" t="s">
        <v>644</v>
      </c>
      <c r="IF86" s="58">
        <v>1.4436057805862216E-2</v>
      </c>
      <c r="IG86" s="58">
        <v>1.3284507685828551E-2</v>
      </c>
      <c r="IH86" s="58">
        <v>1.2739797582966797E-2</v>
      </c>
      <c r="II86" s="52">
        <v>1.6346967148466639E-2</v>
      </c>
      <c r="IJ86" s="52">
        <v>2.0696149130811674E-2</v>
      </c>
      <c r="IK86" s="52">
        <v>1.5993235332806065E-2</v>
      </c>
      <c r="IL86" s="36">
        <v>1.3816038727061849E-2</v>
      </c>
      <c r="IM86" s="225" t="s">
        <v>644</v>
      </c>
      <c r="IN86" s="204" t="s">
        <v>644</v>
      </c>
      <c r="IO86" s="204" t="s">
        <v>644</v>
      </c>
      <c r="IP86" s="204">
        <v>0</v>
      </c>
      <c r="IQ86" s="203">
        <v>0</v>
      </c>
      <c r="IR86" s="203">
        <v>0</v>
      </c>
      <c r="IS86" s="203">
        <v>0</v>
      </c>
      <c r="IT86" s="205">
        <v>0</v>
      </c>
      <c r="IU86" s="35" t="s">
        <v>644</v>
      </c>
      <c r="IV86" s="58">
        <v>0</v>
      </c>
      <c r="IW86" s="58">
        <v>0</v>
      </c>
      <c r="IX86" s="58">
        <v>0</v>
      </c>
      <c r="IY86" s="52">
        <v>0</v>
      </c>
      <c r="IZ86" s="52">
        <v>0</v>
      </c>
      <c r="JA86" s="52">
        <v>0</v>
      </c>
      <c r="JB86" s="36">
        <v>0</v>
      </c>
      <c r="JC86" s="17" t="s">
        <v>644</v>
      </c>
      <c r="JD86" s="57" t="s">
        <v>644</v>
      </c>
      <c r="JE86" s="57" t="s">
        <v>644</v>
      </c>
      <c r="JF86" s="57">
        <v>0</v>
      </c>
      <c r="JG86" s="29">
        <v>0</v>
      </c>
      <c r="JH86" s="29">
        <v>0</v>
      </c>
      <c r="JI86" s="29">
        <v>0</v>
      </c>
      <c r="JJ86" s="18">
        <v>0</v>
      </c>
      <c r="JK86" s="225" t="s">
        <v>644</v>
      </c>
      <c r="JL86" s="204" t="s">
        <v>644</v>
      </c>
      <c r="JM86" s="204" t="s">
        <v>644</v>
      </c>
      <c r="JN86" s="204" t="s">
        <v>644</v>
      </c>
      <c r="JO86" s="203" t="s">
        <v>644</v>
      </c>
      <c r="JP86" s="203" t="s">
        <v>644</v>
      </c>
      <c r="JQ86" s="203">
        <v>0</v>
      </c>
      <c r="JR86" s="205">
        <v>0</v>
      </c>
      <c r="JT86" s="35" t="s">
        <v>644</v>
      </c>
      <c r="JU86" s="58" t="s">
        <v>644</v>
      </c>
      <c r="JV86" s="58" t="s">
        <v>644</v>
      </c>
      <c r="JW86" s="58" t="s">
        <v>644</v>
      </c>
      <c r="JX86" s="52" t="s">
        <v>644</v>
      </c>
      <c r="JY86" s="52" t="s">
        <v>644</v>
      </c>
      <c r="JZ86" s="52" t="s">
        <v>644</v>
      </c>
      <c r="KA86" s="36" t="s">
        <v>644</v>
      </c>
    </row>
    <row r="87" spans="1:287" ht="13.2" x14ac:dyDescent="0.25">
      <c r="A87" s="135">
        <v>8.6</v>
      </c>
      <c r="B87" s="107" t="s">
        <v>183</v>
      </c>
      <c r="E87" s="17" t="s">
        <v>644</v>
      </c>
      <c r="F87" s="57" t="s">
        <v>644</v>
      </c>
      <c r="G87" s="57" t="s">
        <v>644</v>
      </c>
      <c r="H87" s="57" t="s">
        <v>644</v>
      </c>
      <c r="I87" s="29" t="s">
        <v>644</v>
      </c>
      <c r="J87" s="29">
        <v>0.3660945851344965</v>
      </c>
      <c r="K87" s="29">
        <v>0.75780655984462741</v>
      </c>
      <c r="L87" s="18">
        <v>0.75127187922935212</v>
      </c>
      <c r="M87" s="225" t="s">
        <v>644</v>
      </c>
      <c r="N87" s="204">
        <v>0.15169613707164917</v>
      </c>
      <c r="O87" s="204">
        <v>0.141161967041074</v>
      </c>
      <c r="P87" s="204">
        <v>0.12650321471435819</v>
      </c>
      <c r="Q87" s="203">
        <v>0.11831299643250794</v>
      </c>
      <c r="R87" s="203">
        <v>0.13546651994420322</v>
      </c>
      <c r="S87" s="203">
        <v>0.11805114769641661</v>
      </c>
      <c r="T87" s="205">
        <v>0.1103018457902203</v>
      </c>
      <c r="U87" s="35" t="s">
        <v>644</v>
      </c>
      <c r="V87" s="58" t="s">
        <v>644</v>
      </c>
      <c r="W87" s="58" t="s">
        <v>644</v>
      </c>
      <c r="X87" s="58" t="s">
        <v>644</v>
      </c>
      <c r="Y87" s="52" t="s">
        <v>644</v>
      </c>
      <c r="Z87" s="52" t="s">
        <v>644</v>
      </c>
      <c r="AA87" s="52" t="s">
        <v>644</v>
      </c>
      <c r="AB87" s="36" t="s">
        <v>644</v>
      </c>
      <c r="AC87" s="17" t="s">
        <v>644</v>
      </c>
      <c r="AD87" s="57">
        <v>5.4683925523926889E-2</v>
      </c>
      <c r="AE87" s="57" t="s">
        <v>644</v>
      </c>
      <c r="AF87" s="57" t="s">
        <v>644</v>
      </c>
      <c r="AG87" s="29" t="s">
        <v>644</v>
      </c>
      <c r="AH87" s="29" t="s">
        <v>644</v>
      </c>
      <c r="AI87" s="29" t="s">
        <v>644</v>
      </c>
      <c r="AJ87" s="18" t="s">
        <v>644</v>
      </c>
      <c r="AK87" s="225" t="s">
        <v>644</v>
      </c>
      <c r="AL87" s="204">
        <v>0.31626361507161294</v>
      </c>
      <c r="AM87" s="204">
        <v>0.32657453180593987</v>
      </c>
      <c r="AN87" s="204">
        <v>0.28008396154318888</v>
      </c>
      <c r="AO87" s="203">
        <v>0.43837714989058479</v>
      </c>
      <c r="AP87" s="203">
        <v>0.4642915912057396</v>
      </c>
      <c r="AQ87" s="203">
        <v>0.38916725707977573</v>
      </c>
      <c r="AR87" s="205">
        <v>0.30740349574035597</v>
      </c>
      <c r="AS87" s="35" t="s">
        <v>644</v>
      </c>
      <c r="AT87" s="58">
        <v>0.34294450013297723</v>
      </c>
      <c r="AU87" s="58">
        <v>0.37163447844163583</v>
      </c>
      <c r="AV87" s="58">
        <v>0.24212706618847563</v>
      </c>
      <c r="AW87" s="52">
        <v>0.19186281220535634</v>
      </c>
      <c r="AX87" s="52">
        <v>0.31604803638817641</v>
      </c>
      <c r="AY87" s="52">
        <v>0.28422588950807587</v>
      </c>
      <c r="AZ87" s="36">
        <v>0.20474511107027857</v>
      </c>
      <c r="BA87" s="17" t="s">
        <v>644</v>
      </c>
      <c r="BB87" s="57">
        <v>1.0942799670890813E-2</v>
      </c>
      <c r="BC87" s="57">
        <v>1.597513183268166E-2</v>
      </c>
      <c r="BD87" s="57">
        <v>1.4341684144833642E-2</v>
      </c>
      <c r="BE87" s="29">
        <v>1.3328429478057367E-2</v>
      </c>
      <c r="BF87" s="29">
        <v>0.1209027791367091</v>
      </c>
      <c r="BG87" s="29">
        <v>0.11081190650075937</v>
      </c>
      <c r="BH87" s="18">
        <v>0.10968629886647087</v>
      </c>
      <c r="BI87" s="225">
        <v>0.21769621479470042</v>
      </c>
      <c r="BJ87" s="204">
        <v>0.2426556050692826</v>
      </c>
      <c r="BK87" s="204">
        <v>0.42902114176332673</v>
      </c>
      <c r="BL87" s="204">
        <v>0.42122871406415408</v>
      </c>
      <c r="BM87" s="203">
        <v>0.43725189840398854</v>
      </c>
      <c r="BN87" s="203">
        <v>0.4539377877637602</v>
      </c>
      <c r="BO87" s="203">
        <v>0.46589691437684194</v>
      </c>
      <c r="BP87" s="205">
        <v>0.20386786220932251</v>
      </c>
      <c r="BQ87" s="35" t="s">
        <v>644</v>
      </c>
      <c r="BR87" s="58" t="s">
        <v>644</v>
      </c>
      <c r="BS87" s="58" t="s">
        <v>644</v>
      </c>
      <c r="BT87" s="58" t="s">
        <v>644</v>
      </c>
      <c r="BU87" s="52">
        <v>0</v>
      </c>
      <c r="BV87" s="52">
        <v>0</v>
      </c>
      <c r="BW87" s="52">
        <v>0</v>
      </c>
      <c r="BX87" s="36">
        <v>0</v>
      </c>
      <c r="BY87" s="17" t="s">
        <v>644</v>
      </c>
      <c r="BZ87" s="57">
        <v>0.50805560617396706</v>
      </c>
      <c r="CA87" s="57">
        <v>0.5967468274278509</v>
      </c>
      <c r="CB87" s="57">
        <v>0.55158521585068476</v>
      </c>
      <c r="CC87" s="29">
        <v>0.35086970696201042</v>
      </c>
      <c r="CD87" s="29">
        <v>0.37736225943559021</v>
      </c>
      <c r="CE87" s="29">
        <v>0.41621956763825857</v>
      </c>
      <c r="CF87" s="18">
        <v>0.54343197056659054</v>
      </c>
      <c r="CG87" s="225" t="s">
        <v>644</v>
      </c>
      <c r="CH87" s="204" t="s">
        <v>644</v>
      </c>
      <c r="CI87" s="204" t="s">
        <v>644</v>
      </c>
      <c r="CJ87" s="204" t="s">
        <v>644</v>
      </c>
      <c r="CK87" s="203">
        <v>7.5625854855742691E-2</v>
      </c>
      <c r="CL87" s="203">
        <v>0.12203180981595432</v>
      </c>
      <c r="CM87" s="203">
        <v>0.10829626980111853</v>
      </c>
      <c r="CN87" s="205">
        <v>8.6178692261634368E-2</v>
      </c>
      <c r="CO87" s="35" t="s">
        <v>644</v>
      </c>
      <c r="CP87" s="58" t="s">
        <v>644</v>
      </c>
      <c r="CQ87" s="58" t="s">
        <v>644</v>
      </c>
      <c r="CR87" s="58">
        <v>0.96841455680408473</v>
      </c>
      <c r="CS87" s="52">
        <v>0.60933689136074487</v>
      </c>
      <c r="CT87" s="52">
        <v>0.6193996454216274</v>
      </c>
      <c r="CU87" s="52">
        <v>0.885140765741248</v>
      </c>
      <c r="CV87" s="36">
        <v>0.91493814202458235</v>
      </c>
      <c r="CW87" s="17" t="s">
        <v>644</v>
      </c>
      <c r="CX87" s="57">
        <v>0</v>
      </c>
      <c r="CY87" s="57">
        <v>0</v>
      </c>
      <c r="CZ87" s="57">
        <v>0</v>
      </c>
      <c r="DA87" s="29">
        <v>0</v>
      </c>
      <c r="DB87" s="29">
        <v>3.6817819913894698E-2</v>
      </c>
      <c r="DC87" s="29">
        <v>3.1380825739607487E-2</v>
      </c>
      <c r="DD87" s="18">
        <v>2.4857738579201271E-2</v>
      </c>
      <c r="DE87" s="225" t="s">
        <v>644</v>
      </c>
      <c r="DF87" s="204" t="s">
        <v>644</v>
      </c>
      <c r="DG87" s="204" t="s">
        <v>644</v>
      </c>
      <c r="DH87" s="204">
        <v>0.47839837182825229</v>
      </c>
      <c r="DI87" s="203">
        <v>0.47322714216167311</v>
      </c>
      <c r="DJ87" s="203">
        <v>0.90262276626656124</v>
      </c>
      <c r="DK87" s="203">
        <v>0.74675144426434759</v>
      </c>
      <c r="DL87" s="205">
        <v>0.75272423210158068</v>
      </c>
      <c r="DM87" s="35" t="s">
        <v>644</v>
      </c>
      <c r="DN87" s="58" t="s">
        <v>644</v>
      </c>
      <c r="DO87" s="58" t="s">
        <v>644</v>
      </c>
      <c r="DP87" s="58">
        <v>0.13896848218607952</v>
      </c>
      <c r="DQ87" s="52">
        <v>7.7950741640273505E-2</v>
      </c>
      <c r="DR87" s="52">
        <v>7.1053523402290764E-2</v>
      </c>
      <c r="DS87" s="52">
        <v>0.10310561317309165</v>
      </c>
      <c r="DT87" s="36">
        <v>0.10860671891710524</v>
      </c>
      <c r="DU87" s="17" t="s">
        <v>644</v>
      </c>
      <c r="DV87" s="57">
        <v>1</v>
      </c>
      <c r="DW87" s="57">
        <v>1</v>
      </c>
      <c r="DX87" s="57">
        <v>1</v>
      </c>
      <c r="DY87" s="29">
        <v>0.83334779999999997</v>
      </c>
      <c r="DZ87" s="29">
        <v>0.83333333333333337</v>
      </c>
      <c r="EA87" s="29">
        <v>0.875</v>
      </c>
      <c r="EB87" s="18">
        <v>1</v>
      </c>
      <c r="EC87" s="93"/>
      <c r="ED87" s="17" t="s">
        <v>644</v>
      </c>
      <c r="EE87" s="57" t="s">
        <v>644</v>
      </c>
      <c r="EF87" s="57" t="s">
        <v>644</v>
      </c>
      <c r="EG87" s="57">
        <v>3.0217050227195399</v>
      </c>
      <c r="EH87" s="29">
        <v>3.1869930310869719</v>
      </c>
      <c r="EI87" s="29">
        <v>3.4353251241853227</v>
      </c>
      <c r="EJ87" s="29">
        <v>3.0661484607960809</v>
      </c>
      <c r="EK87" s="18">
        <v>2.7423443192578603</v>
      </c>
      <c r="EL87" s="225" t="s">
        <v>644</v>
      </c>
      <c r="EM87" s="204" t="s">
        <v>644</v>
      </c>
      <c r="EN87" s="204" t="s">
        <v>644</v>
      </c>
      <c r="EO87" s="204" t="s">
        <v>644</v>
      </c>
      <c r="EP87" s="203" t="s">
        <v>644</v>
      </c>
      <c r="EQ87" s="203" t="s">
        <v>644</v>
      </c>
      <c r="ER87" s="203" t="s">
        <v>644</v>
      </c>
      <c r="ES87" s="205" t="s">
        <v>644</v>
      </c>
      <c r="ET87" s="35" t="s">
        <v>644</v>
      </c>
      <c r="EU87" s="58" t="s">
        <v>644</v>
      </c>
      <c r="EV87" s="58" t="s">
        <v>644</v>
      </c>
      <c r="EW87" s="58" t="s">
        <v>644</v>
      </c>
      <c r="EX87" s="52">
        <v>0.17757826317859715</v>
      </c>
      <c r="EY87" s="52">
        <v>0.36258099086883805</v>
      </c>
      <c r="EZ87" s="52">
        <v>0.77394989177510132</v>
      </c>
      <c r="FA87" s="36">
        <v>0.49397556696639122</v>
      </c>
      <c r="FB87" s="17" t="s">
        <v>644</v>
      </c>
      <c r="FC87" s="57" t="s">
        <v>644</v>
      </c>
      <c r="FD87" s="57" t="s">
        <v>644</v>
      </c>
      <c r="FE87" s="57" t="s">
        <v>644</v>
      </c>
      <c r="FF87" s="29" t="s">
        <v>644</v>
      </c>
      <c r="FG87" s="29" t="s">
        <v>644</v>
      </c>
      <c r="FH87" s="29" t="s">
        <v>644</v>
      </c>
      <c r="FI87" s="18" t="s">
        <v>644</v>
      </c>
      <c r="FJ87" s="225" t="s">
        <v>644</v>
      </c>
      <c r="FK87" s="204" t="s">
        <v>644</v>
      </c>
      <c r="FL87" s="204" t="s">
        <v>644</v>
      </c>
      <c r="FM87" s="204" t="s">
        <v>644</v>
      </c>
      <c r="FN87" s="203" t="s">
        <v>644</v>
      </c>
      <c r="FO87" s="203" t="s">
        <v>644</v>
      </c>
      <c r="FP87" s="203" t="s">
        <v>644</v>
      </c>
      <c r="FQ87" s="205" t="s">
        <v>644</v>
      </c>
      <c r="FR87" s="35" t="s">
        <v>644</v>
      </c>
      <c r="FS87" s="58" t="s">
        <v>644</v>
      </c>
      <c r="FT87" s="58" t="s">
        <v>644</v>
      </c>
      <c r="FU87" s="58" t="s">
        <v>644</v>
      </c>
      <c r="FV87" s="52" t="s">
        <v>644</v>
      </c>
      <c r="FW87" s="52" t="s">
        <v>644</v>
      </c>
      <c r="FX87" s="52" t="s">
        <v>644</v>
      </c>
      <c r="FY87" s="36" t="s">
        <v>644</v>
      </c>
      <c r="FZ87" s="17" t="s">
        <v>644</v>
      </c>
      <c r="GA87" s="57" t="s">
        <v>644</v>
      </c>
      <c r="GB87" s="57" t="s">
        <v>644</v>
      </c>
      <c r="GC87" s="57" t="s">
        <v>644</v>
      </c>
      <c r="GD87" s="29" t="s">
        <v>644</v>
      </c>
      <c r="GE87" s="29">
        <v>2.3161952154681984</v>
      </c>
      <c r="GF87" s="29">
        <v>1.9217379768649667</v>
      </c>
      <c r="GG87" s="18">
        <v>1.7313910218136552</v>
      </c>
      <c r="GH87" s="225" t="s">
        <v>644</v>
      </c>
      <c r="GI87" s="204" t="s">
        <v>644</v>
      </c>
      <c r="GJ87" s="204" t="s">
        <v>644</v>
      </c>
      <c r="GK87" s="204" t="s">
        <v>644</v>
      </c>
      <c r="GL87" s="203" t="s">
        <v>644</v>
      </c>
      <c r="GM87" s="203">
        <v>0.15382593585325607</v>
      </c>
      <c r="GN87" s="203">
        <v>0.12372325276924122</v>
      </c>
      <c r="GO87" s="205">
        <v>0.11082161090462658</v>
      </c>
      <c r="GP87" s="93"/>
      <c r="GQ87" s="17" t="s">
        <v>644</v>
      </c>
      <c r="GR87" s="57" t="s">
        <v>644</v>
      </c>
      <c r="GS87" s="57" t="s">
        <v>644</v>
      </c>
      <c r="GT87" s="57">
        <v>0.53927720015763991</v>
      </c>
      <c r="GU87" s="29">
        <v>0.45442545726667488</v>
      </c>
      <c r="GV87" s="29">
        <v>0.53360222750821329</v>
      </c>
      <c r="GW87" s="29">
        <v>0.59371796448374392</v>
      </c>
      <c r="GX87" s="18">
        <v>0.49633320346405424</v>
      </c>
      <c r="GY87" s="225" t="s">
        <v>644</v>
      </c>
      <c r="GZ87" s="204" t="s">
        <v>644</v>
      </c>
      <c r="HA87" s="204" t="s">
        <v>644</v>
      </c>
      <c r="HB87" s="204" t="s">
        <v>644</v>
      </c>
      <c r="HC87" s="203" t="s">
        <v>644</v>
      </c>
      <c r="HD87" s="203" t="s">
        <v>644</v>
      </c>
      <c r="HE87" s="203" t="s">
        <v>644</v>
      </c>
      <c r="HF87" s="205" t="s">
        <v>644</v>
      </c>
      <c r="HG87" s="35" t="s">
        <v>644</v>
      </c>
      <c r="HH87" s="58" t="s">
        <v>644</v>
      </c>
      <c r="HI87" s="58" t="s">
        <v>644</v>
      </c>
      <c r="HJ87" s="58" t="s">
        <v>644</v>
      </c>
      <c r="HK87" s="52" t="s">
        <v>644</v>
      </c>
      <c r="HL87" s="52">
        <v>0.1490615691401872</v>
      </c>
      <c r="HM87" s="52">
        <v>0.15112183297676815</v>
      </c>
      <c r="HN87" s="36">
        <v>0.13817188073860892</v>
      </c>
      <c r="HO87" s="17" t="s">
        <v>644</v>
      </c>
      <c r="HP87" s="57" t="s">
        <v>644</v>
      </c>
      <c r="HQ87" s="57" t="s">
        <v>644</v>
      </c>
      <c r="HR87" s="57" t="s">
        <v>644</v>
      </c>
      <c r="HS87" s="29" t="s">
        <v>644</v>
      </c>
      <c r="HT87" s="29" t="s">
        <v>644</v>
      </c>
      <c r="HU87" s="29" t="s">
        <v>644</v>
      </c>
      <c r="HV87" s="18" t="s">
        <v>644</v>
      </c>
      <c r="HW87" s="225" t="s">
        <v>644</v>
      </c>
      <c r="HX87" s="204" t="s">
        <v>644</v>
      </c>
      <c r="HY87" s="204" t="s">
        <v>644</v>
      </c>
      <c r="HZ87" s="204" t="s">
        <v>644</v>
      </c>
      <c r="IA87" s="203" t="s">
        <v>644</v>
      </c>
      <c r="IB87" s="203" t="s">
        <v>644</v>
      </c>
      <c r="IC87" s="203" t="s">
        <v>644</v>
      </c>
      <c r="ID87" s="205" t="s">
        <v>644</v>
      </c>
      <c r="IE87" s="35" t="s">
        <v>644</v>
      </c>
      <c r="IF87" s="58">
        <v>0.13473653952138068</v>
      </c>
      <c r="IG87" s="58">
        <v>0.12398873840106647</v>
      </c>
      <c r="IH87" s="58">
        <v>0.11890477744102343</v>
      </c>
      <c r="II87" s="52">
        <v>0.1525716933856886</v>
      </c>
      <c r="IJ87" s="52">
        <v>0.12417689478487005</v>
      </c>
      <c r="IK87" s="52">
        <v>9.59594119968364E-2</v>
      </c>
      <c r="IL87" s="36">
        <v>8.2896232362371092E-2</v>
      </c>
      <c r="IM87" s="225" t="s">
        <v>644</v>
      </c>
      <c r="IN87" s="204" t="s">
        <v>644</v>
      </c>
      <c r="IO87" s="204" t="s">
        <v>644</v>
      </c>
      <c r="IP87" s="204">
        <v>1.2973801567795691</v>
      </c>
      <c r="IQ87" s="203">
        <v>1.2197741919632425</v>
      </c>
      <c r="IR87" s="203">
        <v>1.3477330217118511</v>
      </c>
      <c r="IS87" s="203">
        <v>3.7250660328647096</v>
      </c>
      <c r="IT87" s="205">
        <v>3.7527031896116463</v>
      </c>
      <c r="IU87" s="35" t="s">
        <v>644</v>
      </c>
      <c r="IV87" s="58">
        <v>5.5677823614699549E-2</v>
      </c>
      <c r="IW87" s="58">
        <v>6.0796761464675123E-2</v>
      </c>
      <c r="IX87" s="58">
        <v>6.5511248532028749E-2</v>
      </c>
      <c r="IY87" s="52">
        <v>6.2911952599127657E-2</v>
      </c>
      <c r="IZ87" s="52">
        <v>6.0729829795650031E-2</v>
      </c>
      <c r="JA87" s="52">
        <v>5.1621174443889112E-2</v>
      </c>
      <c r="JB87" s="36">
        <v>4.5085630959546909E-2</v>
      </c>
      <c r="JC87" s="17" t="s">
        <v>644</v>
      </c>
      <c r="JD87" s="57" t="s">
        <v>644</v>
      </c>
      <c r="JE87" s="57" t="s">
        <v>644</v>
      </c>
      <c r="JF87" s="57">
        <v>0.18129437030064532</v>
      </c>
      <c r="JG87" s="29">
        <v>0.19810707093090132</v>
      </c>
      <c r="JH87" s="29">
        <v>0.20055664896460132</v>
      </c>
      <c r="JI87" s="29">
        <v>0.25910792274869648</v>
      </c>
      <c r="JJ87" s="18">
        <v>0.228691395067531</v>
      </c>
      <c r="JK87" s="225" t="s">
        <v>644</v>
      </c>
      <c r="JL87" s="204" t="s">
        <v>644</v>
      </c>
      <c r="JM87" s="204" t="s">
        <v>644</v>
      </c>
      <c r="JN87" s="204" t="s">
        <v>644</v>
      </c>
      <c r="JO87" s="203" t="s">
        <v>644</v>
      </c>
      <c r="JP87" s="203" t="s">
        <v>644</v>
      </c>
      <c r="JQ87" s="203">
        <v>0.12065110654282536</v>
      </c>
      <c r="JR87" s="205">
        <v>3.8612764163632018E-2</v>
      </c>
      <c r="JT87" s="35" t="s">
        <v>644</v>
      </c>
      <c r="JU87" s="58" t="s">
        <v>644</v>
      </c>
      <c r="JV87" s="58" t="s">
        <v>644</v>
      </c>
      <c r="JW87" s="58" t="s">
        <v>644</v>
      </c>
      <c r="JX87" s="52" t="s">
        <v>644</v>
      </c>
      <c r="JY87" s="52" t="s">
        <v>644</v>
      </c>
      <c r="JZ87" s="52" t="s">
        <v>644</v>
      </c>
      <c r="KA87" s="36" t="s">
        <v>644</v>
      </c>
    </row>
    <row r="88" spans="1:287" ht="13.2" x14ac:dyDescent="0.25">
      <c r="A88" s="135">
        <v>8.6999999999999993</v>
      </c>
      <c r="B88" s="107" t="s">
        <v>147</v>
      </c>
      <c r="E88" s="17" t="s">
        <v>644</v>
      </c>
      <c r="F88" s="57" t="s">
        <v>644</v>
      </c>
      <c r="G88" s="57" t="s">
        <v>644</v>
      </c>
      <c r="H88" s="57" t="s">
        <v>644</v>
      </c>
      <c r="I88" s="29" t="s">
        <v>644</v>
      </c>
      <c r="J88" s="29">
        <v>0</v>
      </c>
      <c r="K88" s="29">
        <v>0</v>
      </c>
      <c r="L88" s="18">
        <v>0</v>
      </c>
      <c r="M88" s="225" t="s">
        <v>644</v>
      </c>
      <c r="N88" s="204" t="s">
        <v>644</v>
      </c>
      <c r="O88" s="204">
        <v>0.14489760851048497</v>
      </c>
      <c r="P88" s="204">
        <v>0.12640446122902302</v>
      </c>
      <c r="Q88" s="203">
        <v>0.14388772495428234</v>
      </c>
      <c r="R88" s="203">
        <v>0.16412748680535413</v>
      </c>
      <c r="S88" s="203">
        <v>0.14566872502748898</v>
      </c>
      <c r="T88" s="205">
        <v>0.12440569732424318</v>
      </c>
      <c r="U88" s="35" t="s">
        <v>644</v>
      </c>
      <c r="V88" s="58" t="s">
        <v>644</v>
      </c>
      <c r="W88" s="58" t="s">
        <v>644</v>
      </c>
      <c r="X88" s="58" t="s">
        <v>644</v>
      </c>
      <c r="Y88" s="52" t="s">
        <v>644</v>
      </c>
      <c r="Z88" s="52" t="s">
        <v>644</v>
      </c>
      <c r="AA88" s="52" t="s">
        <v>644</v>
      </c>
      <c r="AB88" s="36" t="s">
        <v>644</v>
      </c>
      <c r="AC88" s="17" t="s">
        <v>644</v>
      </c>
      <c r="AD88" s="57" t="s">
        <v>644</v>
      </c>
      <c r="AE88" s="57" t="s">
        <v>644</v>
      </c>
      <c r="AF88" s="57" t="s">
        <v>644</v>
      </c>
      <c r="AG88" s="29" t="s">
        <v>644</v>
      </c>
      <c r="AH88" s="29" t="s">
        <v>644</v>
      </c>
      <c r="AI88" s="29" t="s">
        <v>644</v>
      </c>
      <c r="AJ88" s="18" t="s">
        <v>644</v>
      </c>
      <c r="AK88" s="225" t="s">
        <v>644</v>
      </c>
      <c r="AL88" s="204">
        <v>0.36311748397111121</v>
      </c>
      <c r="AM88" s="204">
        <v>0.38595171940701994</v>
      </c>
      <c r="AN88" s="204">
        <v>0.33009895467590117</v>
      </c>
      <c r="AO88" s="203">
        <v>0.4676217896431254</v>
      </c>
      <c r="AP88" s="203">
        <v>0.4158742456656464</v>
      </c>
      <c r="AQ88" s="203">
        <v>0.34499291075996685</v>
      </c>
      <c r="AR88" s="205">
        <v>0.24592279659228478</v>
      </c>
      <c r="AS88" s="35" t="s">
        <v>644</v>
      </c>
      <c r="AT88" s="58">
        <v>0.37412127287233876</v>
      </c>
      <c r="AU88" s="58">
        <v>0.40541943102723915</v>
      </c>
      <c r="AV88" s="58">
        <v>0.27161923515278619</v>
      </c>
      <c r="AW88" s="52">
        <v>0.21620361673887167</v>
      </c>
      <c r="AX88" s="52">
        <v>0.29728033826536315</v>
      </c>
      <c r="AY88" s="52">
        <v>0.26734786756579104</v>
      </c>
      <c r="AZ88" s="36">
        <v>0.22159499980879582</v>
      </c>
      <c r="BA88" s="17" t="s">
        <v>644</v>
      </c>
      <c r="BB88" s="57">
        <v>0</v>
      </c>
      <c r="BC88" s="57">
        <v>1.0292082367301874E-2</v>
      </c>
      <c r="BD88" s="57">
        <v>8.9272964546387168E-3</v>
      </c>
      <c r="BE88" s="29">
        <v>0</v>
      </c>
      <c r="BF88" s="29">
        <v>0</v>
      </c>
      <c r="BG88" s="29">
        <v>0</v>
      </c>
      <c r="BH88" s="18">
        <v>0</v>
      </c>
      <c r="BI88" s="225">
        <v>0.21769621479470042</v>
      </c>
      <c r="BJ88" s="204">
        <v>0.2426556050692826</v>
      </c>
      <c r="BK88" s="204">
        <v>0.3105828407789013</v>
      </c>
      <c r="BL88" s="204">
        <v>0.33148812548419559</v>
      </c>
      <c r="BM88" s="203">
        <v>0.38413027111930287</v>
      </c>
      <c r="BN88" s="203">
        <v>0.40541104385324744</v>
      </c>
      <c r="BO88" s="203">
        <v>0.40064093891997171</v>
      </c>
      <c r="BP88" s="205">
        <v>0.13252329643165331</v>
      </c>
      <c r="BQ88" s="35" t="s">
        <v>644</v>
      </c>
      <c r="BR88" s="58" t="s">
        <v>644</v>
      </c>
      <c r="BS88" s="58" t="s">
        <v>644</v>
      </c>
      <c r="BT88" s="58" t="s">
        <v>644</v>
      </c>
      <c r="BU88" s="52">
        <v>0</v>
      </c>
      <c r="BV88" s="52">
        <v>0</v>
      </c>
      <c r="BW88" s="52">
        <v>0</v>
      </c>
      <c r="BX88" s="36">
        <v>0</v>
      </c>
      <c r="BY88" s="17" t="s">
        <v>644</v>
      </c>
      <c r="BZ88" s="57">
        <v>3.6202582198114959E-2</v>
      </c>
      <c r="CA88" s="57">
        <v>4.0814217858636308E-2</v>
      </c>
      <c r="CB88" s="57">
        <v>3.6468444023185775E-2</v>
      </c>
      <c r="CC88" s="29">
        <v>1.2560488392877975E-2</v>
      </c>
      <c r="CD88" s="29">
        <v>1.3508872910661775E-2</v>
      </c>
      <c r="CE88" s="29">
        <v>1.4524691779671223E-2</v>
      </c>
      <c r="CF88" s="18">
        <v>1.5155956341103036E-2</v>
      </c>
      <c r="CG88" s="225" t="s">
        <v>644</v>
      </c>
      <c r="CH88" s="204" t="s">
        <v>644</v>
      </c>
      <c r="CI88" s="204" t="s">
        <v>644</v>
      </c>
      <c r="CJ88" s="204">
        <v>6.7965492263431765E-2</v>
      </c>
      <c r="CK88" s="203">
        <v>5.4018467754101927E-2</v>
      </c>
      <c r="CL88" s="203">
        <v>0.13559089979550482</v>
      </c>
      <c r="CM88" s="203">
        <v>0.12032918866790947</v>
      </c>
      <c r="CN88" s="205">
        <v>9.575410251292707E-2</v>
      </c>
      <c r="CO88" s="35" t="s">
        <v>644</v>
      </c>
      <c r="CP88" s="58" t="s">
        <v>644</v>
      </c>
      <c r="CQ88" s="58" t="s">
        <v>644</v>
      </c>
      <c r="CR88" s="58" t="s">
        <v>644</v>
      </c>
      <c r="CS88" s="52" t="s">
        <v>644</v>
      </c>
      <c r="CT88" s="52" t="s">
        <v>644</v>
      </c>
      <c r="CU88" s="52" t="s">
        <v>644</v>
      </c>
      <c r="CV88" s="36" t="s">
        <v>644</v>
      </c>
      <c r="CW88" s="17" t="s">
        <v>644</v>
      </c>
      <c r="CX88" s="57">
        <v>4.8522367937008537E-2</v>
      </c>
      <c r="CY88" s="57">
        <v>7.4714648738144554E-2</v>
      </c>
      <c r="CZ88" s="57">
        <v>3.845249701767952E-2</v>
      </c>
      <c r="DA88" s="29">
        <v>1.8023731892752602E-2</v>
      </c>
      <c r="DB88" s="29">
        <v>2.1421277040811457E-2</v>
      </c>
      <c r="DC88" s="29">
        <v>3.1773086061352589E-2</v>
      </c>
      <c r="DD88" s="18">
        <v>2.54015016106213E-2</v>
      </c>
      <c r="DE88" s="225" t="s">
        <v>644</v>
      </c>
      <c r="DF88" s="204" t="s">
        <v>644</v>
      </c>
      <c r="DG88" s="204" t="s">
        <v>644</v>
      </c>
      <c r="DH88" s="204">
        <v>0</v>
      </c>
      <c r="DI88" s="203">
        <v>0</v>
      </c>
      <c r="DJ88" s="203">
        <v>0</v>
      </c>
      <c r="DK88" s="203">
        <v>0</v>
      </c>
      <c r="DL88" s="205">
        <v>0</v>
      </c>
      <c r="DM88" s="35" t="s">
        <v>644</v>
      </c>
      <c r="DN88" s="58" t="s">
        <v>644</v>
      </c>
      <c r="DO88" s="58" t="s">
        <v>644</v>
      </c>
      <c r="DP88" s="58" t="s">
        <v>644</v>
      </c>
      <c r="DQ88" s="52">
        <v>0</v>
      </c>
      <c r="DR88" s="52">
        <v>0</v>
      </c>
      <c r="DS88" s="52">
        <v>0</v>
      </c>
      <c r="DT88" s="36">
        <v>0</v>
      </c>
      <c r="DU88" s="17" t="s">
        <v>644</v>
      </c>
      <c r="DV88" s="57">
        <v>2</v>
      </c>
      <c r="DW88" s="57">
        <v>0.5</v>
      </c>
      <c r="DX88" s="57">
        <v>0.5</v>
      </c>
      <c r="DY88" s="29">
        <v>0.50002170000000001</v>
      </c>
      <c r="DZ88" s="29">
        <v>1.3333417599999999</v>
      </c>
      <c r="EA88" s="29">
        <v>1.25</v>
      </c>
      <c r="EB88" s="18">
        <v>1.5</v>
      </c>
      <c r="EC88" s="93"/>
      <c r="ED88" s="17" t="s">
        <v>644</v>
      </c>
      <c r="EE88" s="57" t="s">
        <v>644</v>
      </c>
      <c r="EF88" s="57" t="s">
        <v>644</v>
      </c>
      <c r="EG88" s="57" t="s">
        <v>644</v>
      </c>
      <c r="EH88" s="29" t="s">
        <v>644</v>
      </c>
      <c r="EI88" s="29" t="s">
        <v>644</v>
      </c>
      <c r="EJ88" s="29" t="s">
        <v>644</v>
      </c>
      <c r="EK88" s="18" t="s">
        <v>644</v>
      </c>
      <c r="EL88" s="225" t="s">
        <v>644</v>
      </c>
      <c r="EM88" s="204" t="s">
        <v>644</v>
      </c>
      <c r="EN88" s="204" t="s">
        <v>644</v>
      </c>
      <c r="EO88" s="204" t="s">
        <v>644</v>
      </c>
      <c r="EP88" s="203" t="s">
        <v>644</v>
      </c>
      <c r="EQ88" s="203" t="s">
        <v>644</v>
      </c>
      <c r="ER88" s="203" t="s">
        <v>644</v>
      </c>
      <c r="ES88" s="205" t="s">
        <v>644</v>
      </c>
      <c r="ET88" s="35" t="s">
        <v>644</v>
      </c>
      <c r="EU88" s="58" t="s">
        <v>644</v>
      </c>
      <c r="EV88" s="58" t="s">
        <v>644</v>
      </c>
      <c r="EW88" s="58" t="s">
        <v>644</v>
      </c>
      <c r="EX88" s="52">
        <v>0.17757826317859715</v>
      </c>
      <c r="EY88" s="52">
        <v>9.6688264231690149E-2</v>
      </c>
      <c r="EZ88" s="52">
        <v>0</v>
      </c>
      <c r="FA88" s="36">
        <v>0</v>
      </c>
      <c r="FB88" s="17" t="s">
        <v>644</v>
      </c>
      <c r="FC88" s="57" t="s">
        <v>644</v>
      </c>
      <c r="FD88" s="57" t="s">
        <v>644</v>
      </c>
      <c r="FE88" s="57" t="s">
        <v>644</v>
      </c>
      <c r="FF88" s="29" t="s">
        <v>644</v>
      </c>
      <c r="FG88" s="29" t="s">
        <v>644</v>
      </c>
      <c r="FH88" s="29" t="s">
        <v>644</v>
      </c>
      <c r="FI88" s="18" t="s">
        <v>644</v>
      </c>
      <c r="FJ88" s="225" t="s">
        <v>644</v>
      </c>
      <c r="FK88" s="204" t="s">
        <v>644</v>
      </c>
      <c r="FL88" s="204" t="s">
        <v>644</v>
      </c>
      <c r="FM88" s="204" t="s">
        <v>644</v>
      </c>
      <c r="FN88" s="203" t="s">
        <v>644</v>
      </c>
      <c r="FO88" s="203" t="s">
        <v>644</v>
      </c>
      <c r="FP88" s="203" t="s">
        <v>644</v>
      </c>
      <c r="FQ88" s="205" t="s">
        <v>644</v>
      </c>
      <c r="FR88" s="35" t="s">
        <v>644</v>
      </c>
      <c r="FS88" s="58" t="s">
        <v>644</v>
      </c>
      <c r="FT88" s="58" t="s">
        <v>644</v>
      </c>
      <c r="FU88" s="58" t="s">
        <v>644</v>
      </c>
      <c r="FV88" s="52" t="s">
        <v>644</v>
      </c>
      <c r="FW88" s="52" t="s">
        <v>644</v>
      </c>
      <c r="FX88" s="52" t="s">
        <v>644</v>
      </c>
      <c r="FY88" s="36" t="s">
        <v>644</v>
      </c>
      <c r="FZ88" s="17" t="s">
        <v>644</v>
      </c>
      <c r="GA88" s="57" t="s">
        <v>644</v>
      </c>
      <c r="GB88" s="57" t="s">
        <v>644</v>
      </c>
      <c r="GC88" s="57" t="s">
        <v>644</v>
      </c>
      <c r="GD88" s="29" t="s">
        <v>644</v>
      </c>
      <c r="GE88" s="29" t="s">
        <v>644</v>
      </c>
      <c r="GF88" s="29" t="s">
        <v>644</v>
      </c>
      <c r="GG88" s="18" t="s">
        <v>644</v>
      </c>
      <c r="GH88" s="225" t="s">
        <v>644</v>
      </c>
      <c r="GI88" s="204" t="s">
        <v>644</v>
      </c>
      <c r="GJ88" s="204" t="s">
        <v>644</v>
      </c>
      <c r="GK88" s="204" t="s">
        <v>644</v>
      </c>
      <c r="GL88" s="203" t="s">
        <v>644</v>
      </c>
      <c r="GM88" s="203" t="s">
        <v>644</v>
      </c>
      <c r="GN88" s="203" t="s">
        <v>644</v>
      </c>
      <c r="GO88" s="205" t="s">
        <v>644</v>
      </c>
      <c r="GP88" s="93"/>
      <c r="GQ88" s="17" t="s">
        <v>644</v>
      </c>
      <c r="GR88" s="57" t="s">
        <v>644</v>
      </c>
      <c r="GS88" s="57" t="s">
        <v>644</v>
      </c>
      <c r="GT88" s="57" t="s">
        <v>644</v>
      </c>
      <c r="GU88" s="29" t="s">
        <v>644</v>
      </c>
      <c r="GV88" s="29" t="s">
        <v>644</v>
      </c>
      <c r="GW88" s="29" t="s">
        <v>644</v>
      </c>
      <c r="GX88" s="18" t="s">
        <v>644</v>
      </c>
      <c r="GY88" s="225" t="s">
        <v>644</v>
      </c>
      <c r="GZ88" s="204" t="s">
        <v>644</v>
      </c>
      <c r="HA88" s="204">
        <v>0.71288592271527162</v>
      </c>
      <c r="HB88" s="204" t="s">
        <v>644</v>
      </c>
      <c r="HC88" s="203" t="s">
        <v>644</v>
      </c>
      <c r="HD88" s="203" t="s">
        <v>644</v>
      </c>
      <c r="HE88" s="203" t="s">
        <v>644</v>
      </c>
      <c r="HF88" s="205" t="s">
        <v>644</v>
      </c>
      <c r="HG88" s="35" t="s">
        <v>644</v>
      </c>
      <c r="HH88" s="58" t="s">
        <v>644</v>
      </c>
      <c r="HI88" s="58" t="s">
        <v>644</v>
      </c>
      <c r="HJ88" s="58" t="s">
        <v>644</v>
      </c>
      <c r="HK88" s="52" t="s">
        <v>644</v>
      </c>
      <c r="HL88" s="52" t="s">
        <v>644</v>
      </c>
      <c r="HM88" s="52" t="s">
        <v>644</v>
      </c>
      <c r="HN88" s="36" t="s">
        <v>644</v>
      </c>
      <c r="HO88" s="17" t="s">
        <v>644</v>
      </c>
      <c r="HP88" s="57">
        <v>0.63567574533289528</v>
      </c>
      <c r="HQ88" s="57">
        <v>0.59539051999442993</v>
      </c>
      <c r="HR88" s="57">
        <v>0.55088006446863758</v>
      </c>
      <c r="HS88" s="29">
        <v>0.5201610677572106</v>
      </c>
      <c r="HT88" s="29">
        <v>0.48444205550012842</v>
      </c>
      <c r="HU88" s="29">
        <v>0.31507032573200605</v>
      </c>
      <c r="HV88" s="18">
        <v>0.19674967504459906</v>
      </c>
      <c r="HW88" s="225" t="s">
        <v>644</v>
      </c>
      <c r="HX88" s="204" t="s">
        <v>644</v>
      </c>
      <c r="HY88" s="204" t="s">
        <v>644</v>
      </c>
      <c r="HZ88" s="204" t="s">
        <v>644</v>
      </c>
      <c r="IA88" s="203" t="s">
        <v>644</v>
      </c>
      <c r="IB88" s="203" t="s">
        <v>644</v>
      </c>
      <c r="IC88" s="203" t="s">
        <v>644</v>
      </c>
      <c r="ID88" s="205" t="s">
        <v>644</v>
      </c>
      <c r="IE88" s="35" t="s">
        <v>644</v>
      </c>
      <c r="IF88" s="58">
        <v>2.9339843884634367E-2</v>
      </c>
      <c r="IG88" s="58">
        <v>2.6999433420677947E-2</v>
      </c>
      <c r="IH88" s="58">
        <v>2.5892364607621718E-2</v>
      </c>
      <c r="II88" s="52">
        <v>3.3223576032543591E-2</v>
      </c>
      <c r="IJ88" s="52">
        <v>2.7040405817225346E-2</v>
      </c>
      <c r="IK88" s="52">
        <v>2.0895847386682528E-2</v>
      </c>
      <c r="IL88" s="36">
        <v>1.8051246712851753E-2</v>
      </c>
      <c r="IM88" s="225" t="s">
        <v>644</v>
      </c>
      <c r="IN88" s="204" t="s">
        <v>644</v>
      </c>
      <c r="IO88" s="204" t="s">
        <v>644</v>
      </c>
      <c r="IP88" s="204" t="s">
        <v>644</v>
      </c>
      <c r="IQ88" s="203" t="s">
        <v>644</v>
      </c>
      <c r="IR88" s="203" t="s">
        <v>644</v>
      </c>
      <c r="IS88" s="203" t="s">
        <v>644</v>
      </c>
      <c r="IT88" s="205" t="s">
        <v>644</v>
      </c>
      <c r="IU88" s="35" t="s">
        <v>644</v>
      </c>
      <c r="IV88" s="58">
        <v>0</v>
      </c>
      <c r="IW88" s="58">
        <v>0</v>
      </c>
      <c r="IX88" s="58">
        <v>0</v>
      </c>
      <c r="IY88" s="52">
        <v>0</v>
      </c>
      <c r="IZ88" s="52">
        <v>0</v>
      </c>
      <c r="JA88" s="52">
        <v>0</v>
      </c>
      <c r="JB88" s="36">
        <v>0</v>
      </c>
      <c r="JC88" s="17" t="s">
        <v>644</v>
      </c>
      <c r="JD88" s="57" t="s">
        <v>644</v>
      </c>
      <c r="JE88" s="57" t="s">
        <v>644</v>
      </c>
      <c r="JF88" s="57" t="s">
        <v>644</v>
      </c>
      <c r="JG88" s="29" t="s">
        <v>644</v>
      </c>
      <c r="JH88" s="29" t="s">
        <v>644</v>
      </c>
      <c r="JI88" s="29" t="s">
        <v>644</v>
      </c>
      <c r="JJ88" s="18" t="s">
        <v>644</v>
      </c>
      <c r="JK88" s="225" t="s">
        <v>644</v>
      </c>
      <c r="JL88" s="204" t="s">
        <v>644</v>
      </c>
      <c r="JM88" s="204" t="s">
        <v>644</v>
      </c>
      <c r="JN88" s="204" t="s">
        <v>644</v>
      </c>
      <c r="JO88" s="203" t="s">
        <v>644</v>
      </c>
      <c r="JP88" s="203" t="s">
        <v>644</v>
      </c>
      <c r="JQ88" s="203" t="s">
        <v>644</v>
      </c>
      <c r="JR88" s="205" t="s">
        <v>644</v>
      </c>
      <c r="JT88" s="35" t="s">
        <v>644</v>
      </c>
      <c r="JU88" s="58" t="s">
        <v>644</v>
      </c>
      <c r="JV88" s="58" t="s">
        <v>644</v>
      </c>
      <c r="JW88" s="58" t="s">
        <v>644</v>
      </c>
      <c r="JX88" s="52" t="s">
        <v>644</v>
      </c>
      <c r="JY88" s="52" t="s">
        <v>644</v>
      </c>
      <c r="JZ88" s="52" t="s">
        <v>644</v>
      </c>
      <c r="KA88" s="36" t="s">
        <v>644</v>
      </c>
    </row>
    <row r="89" spans="1:287" ht="13.2" x14ac:dyDescent="0.25">
      <c r="A89" s="135">
        <v>8.8000000000000007</v>
      </c>
      <c r="B89" s="107" t="s">
        <v>148</v>
      </c>
      <c r="E89" s="17" t="s">
        <v>644</v>
      </c>
      <c r="F89" s="57" t="s">
        <v>644</v>
      </c>
      <c r="G89" s="57" t="s">
        <v>644</v>
      </c>
      <c r="H89" s="57" t="s">
        <v>644</v>
      </c>
      <c r="I89" s="29" t="s">
        <v>644</v>
      </c>
      <c r="J89" s="29">
        <v>0</v>
      </c>
      <c r="K89" s="29">
        <v>0</v>
      </c>
      <c r="L89" s="18">
        <v>0</v>
      </c>
      <c r="M89" s="225" t="s">
        <v>644</v>
      </c>
      <c r="N89" s="204" t="s">
        <v>644</v>
      </c>
      <c r="O89" s="204" t="s">
        <v>644</v>
      </c>
      <c r="P89" s="204" t="s">
        <v>644</v>
      </c>
      <c r="Q89" s="203" t="s">
        <v>644</v>
      </c>
      <c r="R89" s="203" t="s">
        <v>644</v>
      </c>
      <c r="S89" s="203" t="s">
        <v>644</v>
      </c>
      <c r="T89" s="205" t="s">
        <v>644</v>
      </c>
      <c r="U89" s="35" t="s">
        <v>644</v>
      </c>
      <c r="V89" s="58" t="s">
        <v>644</v>
      </c>
      <c r="W89" s="58" t="s">
        <v>644</v>
      </c>
      <c r="X89" s="58" t="s">
        <v>644</v>
      </c>
      <c r="Y89" s="52" t="s">
        <v>644</v>
      </c>
      <c r="Z89" s="52" t="s">
        <v>644</v>
      </c>
      <c r="AA89" s="52" t="s">
        <v>644</v>
      </c>
      <c r="AB89" s="36" t="s">
        <v>644</v>
      </c>
      <c r="AC89" s="17" t="s">
        <v>644</v>
      </c>
      <c r="AD89" s="57">
        <v>0.30759863151530542</v>
      </c>
      <c r="AE89" s="57">
        <v>0</v>
      </c>
      <c r="AF89" s="57" t="s">
        <v>644</v>
      </c>
      <c r="AG89" s="29" t="s">
        <v>644</v>
      </c>
      <c r="AH89" s="29" t="s">
        <v>644</v>
      </c>
      <c r="AI89" s="29" t="s">
        <v>644</v>
      </c>
      <c r="AJ89" s="18" t="s">
        <v>644</v>
      </c>
      <c r="AK89" s="225" t="s">
        <v>644</v>
      </c>
      <c r="AL89" s="204">
        <v>0.49196562344473133</v>
      </c>
      <c r="AM89" s="204">
        <v>0.53439468840971993</v>
      </c>
      <c r="AN89" s="204">
        <v>0.45013493819441069</v>
      </c>
      <c r="AO89" s="203">
        <v>0.35093567703048811</v>
      </c>
      <c r="AP89" s="203">
        <v>0.42910498263007363</v>
      </c>
      <c r="AQ89" s="203">
        <v>0.38232767575039284</v>
      </c>
      <c r="AR89" s="205">
        <v>0.16353485659766942</v>
      </c>
      <c r="AS89" s="35" t="s">
        <v>644</v>
      </c>
      <c r="AT89" s="58" t="s">
        <v>644</v>
      </c>
      <c r="AU89" s="58" t="s">
        <v>644</v>
      </c>
      <c r="AV89" s="58">
        <v>0.73839652666199795</v>
      </c>
      <c r="AW89" s="52">
        <v>0.73423320969333394</v>
      </c>
      <c r="AX89" s="52">
        <v>0.98693068528501027</v>
      </c>
      <c r="AY89" s="52">
        <v>0.66611926598883964</v>
      </c>
      <c r="AZ89" s="36">
        <v>0.35758606326113745</v>
      </c>
      <c r="BA89" s="17" t="s">
        <v>644</v>
      </c>
      <c r="BB89" s="57" t="s">
        <v>644</v>
      </c>
      <c r="BC89" s="57" t="s">
        <v>644</v>
      </c>
      <c r="BD89" s="57" t="s">
        <v>644</v>
      </c>
      <c r="BE89" s="29" t="s">
        <v>644</v>
      </c>
      <c r="BF89" s="29" t="s">
        <v>644</v>
      </c>
      <c r="BG89" s="29" t="s">
        <v>644</v>
      </c>
      <c r="BH89" s="18" t="s">
        <v>644</v>
      </c>
      <c r="BI89" s="225" t="s">
        <v>644</v>
      </c>
      <c r="BJ89" s="204" t="s">
        <v>644</v>
      </c>
      <c r="BK89" s="204" t="s">
        <v>644</v>
      </c>
      <c r="BL89" s="204" t="s">
        <v>644</v>
      </c>
      <c r="BM89" s="203" t="s">
        <v>644</v>
      </c>
      <c r="BN89" s="203" t="s">
        <v>644</v>
      </c>
      <c r="BO89" s="203" t="s">
        <v>644</v>
      </c>
      <c r="BP89" s="205" t="s">
        <v>644</v>
      </c>
      <c r="BQ89" s="35" t="s">
        <v>644</v>
      </c>
      <c r="BR89" s="58" t="s">
        <v>644</v>
      </c>
      <c r="BS89" s="58" t="s">
        <v>644</v>
      </c>
      <c r="BT89" s="58" t="s">
        <v>644</v>
      </c>
      <c r="BU89" s="52" t="s">
        <v>644</v>
      </c>
      <c r="BV89" s="52" t="s">
        <v>644</v>
      </c>
      <c r="BW89" s="52" t="s">
        <v>644</v>
      </c>
      <c r="BX89" s="36" t="s">
        <v>644</v>
      </c>
      <c r="BY89" s="17" t="s">
        <v>644</v>
      </c>
      <c r="BZ89" s="57" t="s">
        <v>644</v>
      </c>
      <c r="CA89" s="57" t="s">
        <v>644</v>
      </c>
      <c r="CB89" s="57" t="s">
        <v>644</v>
      </c>
      <c r="CC89" s="29" t="s">
        <v>644</v>
      </c>
      <c r="CD89" s="29" t="s">
        <v>644</v>
      </c>
      <c r="CE89" s="29" t="s">
        <v>644</v>
      </c>
      <c r="CF89" s="18" t="s">
        <v>644</v>
      </c>
      <c r="CG89" s="225" t="s">
        <v>644</v>
      </c>
      <c r="CH89" s="204" t="s">
        <v>644</v>
      </c>
      <c r="CI89" s="204" t="s">
        <v>644</v>
      </c>
      <c r="CJ89" s="204" t="s">
        <v>644</v>
      </c>
      <c r="CK89" s="203" t="s">
        <v>644</v>
      </c>
      <c r="CL89" s="203" t="s">
        <v>644</v>
      </c>
      <c r="CM89" s="203" t="s">
        <v>644</v>
      </c>
      <c r="CN89" s="205" t="s">
        <v>644</v>
      </c>
      <c r="CO89" s="35" t="s">
        <v>644</v>
      </c>
      <c r="CP89" s="58" t="s">
        <v>644</v>
      </c>
      <c r="CQ89" s="58" t="s">
        <v>644</v>
      </c>
      <c r="CR89" s="58" t="s">
        <v>644</v>
      </c>
      <c r="CS89" s="52" t="s">
        <v>644</v>
      </c>
      <c r="CT89" s="52" t="s">
        <v>644</v>
      </c>
      <c r="CU89" s="52" t="s">
        <v>644</v>
      </c>
      <c r="CV89" s="36" t="s">
        <v>644</v>
      </c>
      <c r="CW89" s="17" t="s">
        <v>644</v>
      </c>
      <c r="CX89" s="57">
        <v>0</v>
      </c>
      <c r="CY89" s="57">
        <v>0</v>
      </c>
      <c r="CZ89" s="57">
        <v>1.2283436547314293</v>
      </c>
      <c r="DA89" s="29">
        <v>0.98701388936502343</v>
      </c>
      <c r="DB89" s="29">
        <v>0.33470745376267902</v>
      </c>
      <c r="DC89" s="29">
        <v>0.27213059821065871</v>
      </c>
      <c r="DD89" s="18">
        <v>0.21556320174151103</v>
      </c>
      <c r="DE89" s="225" t="s">
        <v>644</v>
      </c>
      <c r="DF89" s="204" t="s">
        <v>644</v>
      </c>
      <c r="DG89" s="204" t="s">
        <v>644</v>
      </c>
      <c r="DH89" s="204" t="s">
        <v>644</v>
      </c>
      <c r="DI89" s="203" t="s">
        <v>644</v>
      </c>
      <c r="DJ89" s="203" t="s">
        <v>644</v>
      </c>
      <c r="DK89" s="203" t="s">
        <v>644</v>
      </c>
      <c r="DL89" s="205" t="s">
        <v>644</v>
      </c>
      <c r="DM89" s="35" t="s">
        <v>644</v>
      </c>
      <c r="DN89" s="58" t="s">
        <v>644</v>
      </c>
      <c r="DO89" s="58" t="s">
        <v>644</v>
      </c>
      <c r="DP89" s="58" t="s">
        <v>644</v>
      </c>
      <c r="DQ89" s="52" t="s">
        <v>644</v>
      </c>
      <c r="DR89" s="52" t="s">
        <v>644</v>
      </c>
      <c r="DS89" s="52" t="s">
        <v>644</v>
      </c>
      <c r="DT89" s="36" t="s">
        <v>644</v>
      </c>
      <c r="DU89" s="17" t="s">
        <v>644</v>
      </c>
      <c r="DV89" s="57" t="s">
        <v>644</v>
      </c>
      <c r="DW89" s="57" t="s">
        <v>644</v>
      </c>
      <c r="DX89" s="57" t="s">
        <v>644</v>
      </c>
      <c r="DY89" s="29" t="s">
        <v>644</v>
      </c>
      <c r="DZ89" s="29" t="s">
        <v>644</v>
      </c>
      <c r="EA89" s="29">
        <v>1</v>
      </c>
      <c r="EB89" s="18" t="s">
        <v>644</v>
      </c>
      <c r="EC89" s="93"/>
      <c r="ED89" s="17" t="s">
        <v>644</v>
      </c>
      <c r="EE89" s="57" t="s">
        <v>644</v>
      </c>
      <c r="EF89" s="57" t="s">
        <v>644</v>
      </c>
      <c r="EG89" s="57" t="s">
        <v>644</v>
      </c>
      <c r="EH89" s="29" t="s">
        <v>644</v>
      </c>
      <c r="EI89" s="29" t="s">
        <v>644</v>
      </c>
      <c r="EJ89" s="29" t="s">
        <v>644</v>
      </c>
      <c r="EK89" s="18" t="s">
        <v>644</v>
      </c>
      <c r="EL89" s="225" t="s">
        <v>644</v>
      </c>
      <c r="EM89" s="204" t="s">
        <v>644</v>
      </c>
      <c r="EN89" s="204" t="s">
        <v>644</v>
      </c>
      <c r="EO89" s="204" t="s">
        <v>644</v>
      </c>
      <c r="EP89" s="203" t="s">
        <v>644</v>
      </c>
      <c r="EQ89" s="203" t="s">
        <v>644</v>
      </c>
      <c r="ER89" s="203" t="s">
        <v>644</v>
      </c>
      <c r="ES89" s="205" t="s">
        <v>644</v>
      </c>
      <c r="ET89" s="35" t="s">
        <v>644</v>
      </c>
      <c r="EU89" s="58" t="s">
        <v>644</v>
      </c>
      <c r="EV89" s="58" t="s">
        <v>644</v>
      </c>
      <c r="EW89" s="58" t="s">
        <v>644</v>
      </c>
      <c r="EX89" s="52">
        <v>0.17757826317859715</v>
      </c>
      <c r="EY89" s="52">
        <v>9.6688264231690149E-2</v>
      </c>
      <c r="EZ89" s="52">
        <v>0</v>
      </c>
      <c r="FA89" s="36">
        <v>0</v>
      </c>
      <c r="FB89" s="17" t="s">
        <v>644</v>
      </c>
      <c r="FC89" s="57" t="s">
        <v>644</v>
      </c>
      <c r="FD89" s="57" t="s">
        <v>644</v>
      </c>
      <c r="FE89" s="57" t="s">
        <v>644</v>
      </c>
      <c r="FF89" s="29" t="s">
        <v>644</v>
      </c>
      <c r="FG89" s="29" t="s">
        <v>644</v>
      </c>
      <c r="FH89" s="29" t="s">
        <v>644</v>
      </c>
      <c r="FI89" s="18" t="s">
        <v>644</v>
      </c>
      <c r="FJ89" s="225" t="s">
        <v>644</v>
      </c>
      <c r="FK89" s="204" t="s">
        <v>644</v>
      </c>
      <c r="FL89" s="204" t="s">
        <v>644</v>
      </c>
      <c r="FM89" s="204" t="s">
        <v>644</v>
      </c>
      <c r="FN89" s="203" t="s">
        <v>644</v>
      </c>
      <c r="FO89" s="203" t="s">
        <v>644</v>
      </c>
      <c r="FP89" s="203" t="s">
        <v>644</v>
      </c>
      <c r="FQ89" s="205" t="s">
        <v>644</v>
      </c>
      <c r="FR89" s="35" t="s">
        <v>644</v>
      </c>
      <c r="FS89" s="58" t="s">
        <v>644</v>
      </c>
      <c r="FT89" s="58" t="s">
        <v>644</v>
      </c>
      <c r="FU89" s="58" t="s">
        <v>644</v>
      </c>
      <c r="FV89" s="52" t="s">
        <v>644</v>
      </c>
      <c r="FW89" s="52" t="s">
        <v>644</v>
      </c>
      <c r="FX89" s="52" t="s">
        <v>644</v>
      </c>
      <c r="FY89" s="36" t="s">
        <v>644</v>
      </c>
      <c r="FZ89" s="17" t="s">
        <v>644</v>
      </c>
      <c r="GA89" s="57" t="s">
        <v>644</v>
      </c>
      <c r="GB89" s="57" t="s">
        <v>644</v>
      </c>
      <c r="GC89" s="57" t="s">
        <v>644</v>
      </c>
      <c r="GD89" s="29" t="s">
        <v>644</v>
      </c>
      <c r="GE89" s="29" t="s">
        <v>644</v>
      </c>
      <c r="GF89" s="29" t="s">
        <v>644</v>
      </c>
      <c r="GG89" s="18" t="s">
        <v>644</v>
      </c>
      <c r="GH89" s="225" t="s">
        <v>644</v>
      </c>
      <c r="GI89" s="204" t="s">
        <v>644</v>
      </c>
      <c r="GJ89" s="204" t="s">
        <v>644</v>
      </c>
      <c r="GK89" s="204" t="s">
        <v>644</v>
      </c>
      <c r="GL89" s="203" t="s">
        <v>644</v>
      </c>
      <c r="GM89" s="203" t="s">
        <v>644</v>
      </c>
      <c r="GN89" s="203" t="s">
        <v>644</v>
      </c>
      <c r="GO89" s="205" t="s">
        <v>644</v>
      </c>
      <c r="GP89" s="93"/>
      <c r="GQ89" s="17" t="s">
        <v>644</v>
      </c>
      <c r="GR89" s="57" t="s">
        <v>644</v>
      </c>
      <c r="GS89" s="57" t="s">
        <v>644</v>
      </c>
      <c r="GT89" s="57" t="s">
        <v>644</v>
      </c>
      <c r="GU89" s="29" t="s">
        <v>644</v>
      </c>
      <c r="GV89" s="29" t="s">
        <v>644</v>
      </c>
      <c r="GW89" s="29" t="s">
        <v>644</v>
      </c>
      <c r="GX89" s="18" t="s">
        <v>644</v>
      </c>
      <c r="GY89" s="225" t="s">
        <v>644</v>
      </c>
      <c r="GZ89" s="204" t="s">
        <v>644</v>
      </c>
      <c r="HA89" s="204" t="s">
        <v>644</v>
      </c>
      <c r="HB89" s="204" t="s">
        <v>644</v>
      </c>
      <c r="HC89" s="203" t="s">
        <v>644</v>
      </c>
      <c r="HD89" s="203" t="s">
        <v>644</v>
      </c>
      <c r="HE89" s="203" t="s">
        <v>644</v>
      </c>
      <c r="HF89" s="205" t="s">
        <v>644</v>
      </c>
      <c r="HG89" s="35" t="s">
        <v>644</v>
      </c>
      <c r="HH89" s="58" t="s">
        <v>644</v>
      </c>
      <c r="HI89" s="58" t="s">
        <v>644</v>
      </c>
      <c r="HJ89" s="58" t="s">
        <v>644</v>
      </c>
      <c r="HK89" s="52" t="s">
        <v>644</v>
      </c>
      <c r="HL89" s="52" t="s">
        <v>644</v>
      </c>
      <c r="HM89" s="52" t="s">
        <v>644</v>
      </c>
      <c r="HN89" s="36" t="s">
        <v>644</v>
      </c>
      <c r="HO89" s="17" t="s">
        <v>644</v>
      </c>
      <c r="HP89" s="57" t="s">
        <v>644</v>
      </c>
      <c r="HQ89" s="57" t="s">
        <v>644</v>
      </c>
      <c r="HR89" s="57" t="s">
        <v>644</v>
      </c>
      <c r="HS89" s="29" t="s">
        <v>644</v>
      </c>
      <c r="HT89" s="29" t="s">
        <v>644</v>
      </c>
      <c r="HU89" s="29" t="s">
        <v>644</v>
      </c>
      <c r="HV89" s="18" t="s">
        <v>644</v>
      </c>
      <c r="HW89" s="225" t="s">
        <v>644</v>
      </c>
      <c r="HX89" s="204" t="s">
        <v>644</v>
      </c>
      <c r="HY89" s="204" t="s">
        <v>644</v>
      </c>
      <c r="HZ89" s="204" t="s">
        <v>644</v>
      </c>
      <c r="IA89" s="203" t="s">
        <v>644</v>
      </c>
      <c r="IB89" s="203" t="s">
        <v>644</v>
      </c>
      <c r="IC89" s="203" t="s">
        <v>644</v>
      </c>
      <c r="ID89" s="205" t="s">
        <v>644</v>
      </c>
      <c r="IE89" s="35" t="s">
        <v>644</v>
      </c>
      <c r="IF89" s="58" t="s">
        <v>644</v>
      </c>
      <c r="IG89" s="58" t="s">
        <v>644</v>
      </c>
      <c r="IH89" s="58" t="s">
        <v>644</v>
      </c>
      <c r="II89" s="52" t="s">
        <v>644</v>
      </c>
      <c r="IJ89" s="52" t="s">
        <v>644</v>
      </c>
      <c r="IK89" s="52" t="s">
        <v>644</v>
      </c>
      <c r="IL89" s="36" t="s">
        <v>644</v>
      </c>
      <c r="IM89" s="225" t="s">
        <v>644</v>
      </c>
      <c r="IN89" s="204" t="s">
        <v>644</v>
      </c>
      <c r="IO89" s="204" t="s">
        <v>644</v>
      </c>
      <c r="IP89" s="204">
        <v>9.4354920493059566</v>
      </c>
      <c r="IQ89" s="203">
        <v>8.8710850324599466</v>
      </c>
      <c r="IR89" s="203">
        <v>9.8016947033589155</v>
      </c>
      <c r="IS89" s="203">
        <v>9.6130736331992495</v>
      </c>
      <c r="IT89" s="205">
        <v>9.684395328030055</v>
      </c>
      <c r="IU89" s="35" t="s">
        <v>644</v>
      </c>
      <c r="IV89" s="58" t="s">
        <v>644</v>
      </c>
      <c r="IW89" s="58" t="s">
        <v>644</v>
      </c>
      <c r="IX89" s="58" t="s">
        <v>644</v>
      </c>
      <c r="IY89" s="52" t="s">
        <v>644</v>
      </c>
      <c r="IZ89" s="52" t="s">
        <v>644</v>
      </c>
      <c r="JA89" s="52" t="s">
        <v>644</v>
      </c>
      <c r="JB89" s="36" t="s">
        <v>644</v>
      </c>
      <c r="JC89" s="17" t="s">
        <v>644</v>
      </c>
      <c r="JD89" s="57" t="s">
        <v>644</v>
      </c>
      <c r="JE89" s="57" t="s">
        <v>644</v>
      </c>
      <c r="JF89" s="57" t="s">
        <v>644</v>
      </c>
      <c r="JG89" s="29" t="s">
        <v>644</v>
      </c>
      <c r="JH89" s="29" t="s">
        <v>644</v>
      </c>
      <c r="JI89" s="29" t="s">
        <v>644</v>
      </c>
      <c r="JJ89" s="18" t="s">
        <v>644</v>
      </c>
      <c r="JK89" s="225" t="s">
        <v>644</v>
      </c>
      <c r="JL89" s="204" t="s">
        <v>644</v>
      </c>
      <c r="JM89" s="204" t="s">
        <v>644</v>
      </c>
      <c r="JN89" s="204" t="s">
        <v>644</v>
      </c>
      <c r="JO89" s="203" t="s">
        <v>644</v>
      </c>
      <c r="JP89" s="203" t="s">
        <v>644</v>
      </c>
      <c r="JQ89" s="203" t="s">
        <v>644</v>
      </c>
      <c r="JR89" s="205" t="s">
        <v>644</v>
      </c>
      <c r="JT89" s="35" t="s">
        <v>644</v>
      </c>
      <c r="JU89" s="58" t="s">
        <v>644</v>
      </c>
      <c r="JV89" s="58" t="s">
        <v>644</v>
      </c>
      <c r="JW89" s="58" t="s">
        <v>644</v>
      </c>
      <c r="JX89" s="52" t="s">
        <v>644</v>
      </c>
      <c r="JY89" s="52" t="s">
        <v>644</v>
      </c>
      <c r="JZ89" s="52" t="s">
        <v>644</v>
      </c>
      <c r="KA89" s="36" t="s">
        <v>644</v>
      </c>
    </row>
    <row r="90" spans="1:287" ht="13.2" x14ac:dyDescent="0.25">
      <c r="A90" s="135">
        <v>8.9</v>
      </c>
      <c r="B90" s="107" t="s">
        <v>184</v>
      </c>
      <c r="E90" s="17" t="s">
        <v>644</v>
      </c>
      <c r="F90" s="57" t="s">
        <v>644</v>
      </c>
      <c r="G90" s="57" t="s">
        <v>644</v>
      </c>
      <c r="H90" s="57" t="s">
        <v>644</v>
      </c>
      <c r="I90" s="29" t="s">
        <v>644</v>
      </c>
      <c r="J90" s="29" t="s">
        <v>644</v>
      </c>
      <c r="K90" s="29" t="s">
        <v>644</v>
      </c>
      <c r="L90" s="18" t="s">
        <v>644</v>
      </c>
      <c r="M90" s="225" t="s">
        <v>644</v>
      </c>
      <c r="N90" s="204" t="s">
        <v>644</v>
      </c>
      <c r="O90" s="204" t="s">
        <v>644</v>
      </c>
      <c r="P90" s="204" t="s">
        <v>644</v>
      </c>
      <c r="Q90" s="203">
        <v>1.4968386669870323E-2</v>
      </c>
      <c r="R90" s="203">
        <v>1.7176132340095199E-2</v>
      </c>
      <c r="S90" s="203">
        <v>1.5219990885578313E-2</v>
      </c>
      <c r="T90" s="205">
        <v>1.3131172117883368E-2</v>
      </c>
      <c r="U90" s="35" t="s">
        <v>644</v>
      </c>
      <c r="V90" s="58" t="s">
        <v>644</v>
      </c>
      <c r="W90" s="58" t="s">
        <v>644</v>
      </c>
      <c r="X90" s="58" t="s">
        <v>644</v>
      </c>
      <c r="Y90" s="52" t="s">
        <v>644</v>
      </c>
      <c r="Z90" s="52" t="s">
        <v>644</v>
      </c>
      <c r="AA90" s="52" t="s">
        <v>644</v>
      </c>
      <c r="AB90" s="36" t="s">
        <v>644</v>
      </c>
      <c r="AC90" s="17" t="s">
        <v>644</v>
      </c>
      <c r="AD90" s="57" t="s">
        <v>644</v>
      </c>
      <c r="AE90" s="57" t="s">
        <v>644</v>
      </c>
      <c r="AF90" s="57" t="s">
        <v>644</v>
      </c>
      <c r="AG90" s="29" t="s">
        <v>644</v>
      </c>
      <c r="AH90" s="29" t="s">
        <v>644</v>
      </c>
      <c r="AI90" s="29" t="s">
        <v>644</v>
      </c>
      <c r="AJ90" s="18" t="s">
        <v>644</v>
      </c>
      <c r="AK90" s="225" t="s">
        <v>644</v>
      </c>
      <c r="AL90" s="204" t="s">
        <v>644</v>
      </c>
      <c r="AM90" s="204" t="s">
        <v>644</v>
      </c>
      <c r="AN90" s="204">
        <v>6.7520240729161601E-2</v>
      </c>
      <c r="AO90" s="203">
        <v>5.1470565964471582E-2</v>
      </c>
      <c r="AP90" s="203">
        <v>5.721399768400981E-2</v>
      </c>
      <c r="AQ90" s="203">
        <v>6.194987693304306E-2</v>
      </c>
      <c r="AR90" s="205">
        <v>5.2082949432941957E-2</v>
      </c>
      <c r="AS90" s="35" t="s">
        <v>644</v>
      </c>
      <c r="AT90" s="58" t="s">
        <v>644</v>
      </c>
      <c r="AU90" s="58" t="s">
        <v>644</v>
      </c>
      <c r="AV90" s="58">
        <v>2.1846051084674495E-2</v>
      </c>
      <c r="AW90" s="52">
        <v>1.374539550127926E-2</v>
      </c>
      <c r="AX90" s="52">
        <v>2.1770529822463459E-2</v>
      </c>
      <c r="AY90" s="52">
        <v>1.9578505453050354E-2</v>
      </c>
      <c r="AZ90" s="36">
        <v>1.6253911966415336E-2</v>
      </c>
      <c r="BA90" s="17" t="s">
        <v>644</v>
      </c>
      <c r="BB90" s="57" t="s">
        <v>644</v>
      </c>
      <c r="BC90" s="57" t="s">
        <v>644</v>
      </c>
      <c r="BD90" s="57" t="s">
        <v>644</v>
      </c>
      <c r="BE90" s="29" t="s">
        <v>644</v>
      </c>
      <c r="BF90" s="29" t="s">
        <v>644</v>
      </c>
      <c r="BG90" s="29" t="s">
        <v>644</v>
      </c>
      <c r="BH90" s="18" t="s">
        <v>644</v>
      </c>
      <c r="BI90" s="225" t="s">
        <v>644</v>
      </c>
      <c r="BJ90" s="204" t="s">
        <v>644</v>
      </c>
      <c r="BK90" s="204">
        <v>0</v>
      </c>
      <c r="BL90" s="204">
        <v>0</v>
      </c>
      <c r="BM90" s="203">
        <v>0</v>
      </c>
      <c r="BN90" s="203">
        <v>0</v>
      </c>
      <c r="BO90" s="203">
        <v>0</v>
      </c>
      <c r="BP90" s="205">
        <v>0</v>
      </c>
      <c r="BQ90" s="35" t="s">
        <v>644</v>
      </c>
      <c r="BR90" s="58" t="s">
        <v>644</v>
      </c>
      <c r="BS90" s="58" t="s">
        <v>644</v>
      </c>
      <c r="BT90" s="58" t="s">
        <v>644</v>
      </c>
      <c r="BU90" s="52" t="s">
        <v>644</v>
      </c>
      <c r="BV90" s="52" t="s">
        <v>644</v>
      </c>
      <c r="BW90" s="52" t="s">
        <v>644</v>
      </c>
      <c r="BX90" s="36" t="s">
        <v>644</v>
      </c>
      <c r="BY90" s="17" t="s">
        <v>644</v>
      </c>
      <c r="BZ90" s="57" t="s">
        <v>644</v>
      </c>
      <c r="CA90" s="57" t="s">
        <v>644</v>
      </c>
      <c r="CB90" s="57" t="s">
        <v>644</v>
      </c>
      <c r="CC90" s="29" t="s">
        <v>644</v>
      </c>
      <c r="CD90" s="29" t="s">
        <v>644</v>
      </c>
      <c r="CE90" s="29" t="s">
        <v>644</v>
      </c>
      <c r="CF90" s="18" t="s">
        <v>644</v>
      </c>
      <c r="CG90" s="225" t="s">
        <v>644</v>
      </c>
      <c r="CH90" s="204" t="s">
        <v>644</v>
      </c>
      <c r="CI90" s="204" t="s">
        <v>644</v>
      </c>
      <c r="CJ90" s="204">
        <v>5.8280409615892731E-2</v>
      </c>
      <c r="CK90" s="203">
        <v>4.5645605252216136E-2</v>
      </c>
      <c r="CL90" s="203">
        <v>5.5083803041923826E-2</v>
      </c>
      <c r="CM90" s="203">
        <v>4.8883732896338218E-2</v>
      </c>
      <c r="CN90" s="205">
        <v>4.1892419849405595E-2</v>
      </c>
      <c r="CO90" s="35" t="s">
        <v>644</v>
      </c>
      <c r="CP90" s="58" t="s">
        <v>644</v>
      </c>
      <c r="CQ90" s="58" t="s">
        <v>644</v>
      </c>
      <c r="CR90" s="58" t="s">
        <v>644</v>
      </c>
      <c r="CS90" s="52" t="s">
        <v>644</v>
      </c>
      <c r="CT90" s="52" t="s">
        <v>644</v>
      </c>
      <c r="CU90" s="52" t="s">
        <v>644</v>
      </c>
      <c r="CV90" s="36" t="s">
        <v>644</v>
      </c>
      <c r="CW90" s="17" t="s">
        <v>644</v>
      </c>
      <c r="CX90" s="57">
        <v>3.639177595275641E-2</v>
      </c>
      <c r="CY90" s="57">
        <v>3.7233213656882674E-2</v>
      </c>
      <c r="CZ90" s="57">
        <v>3.952062193483729E-2</v>
      </c>
      <c r="DA90" s="29">
        <v>2.660646136549194E-2</v>
      </c>
      <c r="DB90" s="29">
        <v>3.3470745376267902E-2</v>
      </c>
      <c r="DC90" s="29">
        <v>2.9909849533063387E-2</v>
      </c>
      <c r="DD90" s="18">
        <v>2.3304129918001192E-2</v>
      </c>
      <c r="DE90" s="225" t="s">
        <v>644</v>
      </c>
      <c r="DF90" s="204" t="s">
        <v>644</v>
      </c>
      <c r="DG90" s="204" t="s">
        <v>644</v>
      </c>
      <c r="DH90" s="204">
        <v>0</v>
      </c>
      <c r="DI90" s="203">
        <v>0</v>
      </c>
      <c r="DJ90" s="203">
        <v>0</v>
      </c>
      <c r="DK90" s="203">
        <v>0</v>
      </c>
      <c r="DL90" s="205">
        <v>0</v>
      </c>
      <c r="DM90" s="35" t="s">
        <v>644</v>
      </c>
      <c r="DN90" s="58" t="s">
        <v>644</v>
      </c>
      <c r="DO90" s="58" t="s">
        <v>644</v>
      </c>
      <c r="DP90" s="58">
        <v>2.7793696437215906E-2</v>
      </c>
      <c r="DQ90" s="52">
        <v>1.8188506382730486E-2</v>
      </c>
      <c r="DR90" s="52">
        <v>1.7763380850572691E-2</v>
      </c>
      <c r="DS90" s="52">
        <v>2.5776403293272913E-2</v>
      </c>
      <c r="DT90" s="36">
        <v>2.8961791711228063E-2</v>
      </c>
      <c r="DU90" s="17" t="s">
        <v>644</v>
      </c>
      <c r="DV90" s="57" t="s">
        <v>644</v>
      </c>
      <c r="DW90" s="57" t="s">
        <v>644</v>
      </c>
      <c r="DX90" s="57" t="s">
        <v>644</v>
      </c>
      <c r="DY90" s="29" t="s">
        <v>644</v>
      </c>
      <c r="DZ90" s="29">
        <v>3.9927999999999998E-2</v>
      </c>
      <c r="EA90" s="29">
        <v>0.10500000000000001</v>
      </c>
      <c r="EB90" s="18">
        <v>0.65666666666666662</v>
      </c>
      <c r="EC90" s="93"/>
      <c r="ED90" s="17" t="s">
        <v>644</v>
      </c>
      <c r="EE90" s="57" t="s">
        <v>644</v>
      </c>
      <c r="EF90" s="57" t="s">
        <v>644</v>
      </c>
      <c r="EG90" s="57" t="s">
        <v>644</v>
      </c>
      <c r="EH90" s="29" t="s">
        <v>644</v>
      </c>
      <c r="EI90" s="29">
        <v>0</v>
      </c>
      <c r="EJ90" s="29">
        <v>0</v>
      </c>
      <c r="EK90" s="18">
        <v>0</v>
      </c>
      <c r="EL90" s="225" t="s">
        <v>644</v>
      </c>
      <c r="EM90" s="204" t="s">
        <v>644</v>
      </c>
      <c r="EN90" s="204" t="s">
        <v>644</v>
      </c>
      <c r="EO90" s="204" t="s">
        <v>644</v>
      </c>
      <c r="EP90" s="203" t="s">
        <v>644</v>
      </c>
      <c r="EQ90" s="203" t="s">
        <v>644</v>
      </c>
      <c r="ER90" s="203" t="s">
        <v>644</v>
      </c>
      <c r="ES90" s="205" t="s">
        <v>644</v>
      </c>
      <c r="ET90" s="35" t="s">
        <v>644</v>
      </c>
      <c r="EU90" s="58" t="s">
        <v>644</v>
      </c>
      <c r="EV90" s="58" t="s">
        <v>644</v>
      </c>
      <c r="EW90" s="58" t="s">
        <v>644</v>
      </c>
      <c r="EX90" s="52" t="s">
        <v>644</v>
      </c>
      <c r="EY90" s="52" t="s">
        <v>644</v>
      </c>
      <c r="EZ90" s="52" t="s">
        <v>644</v>
      </c>
      <c r="FA90" s="36" t="s">
        <v>644</v>
      </c>
      <c r="FB90" s="17" t="s">
        <v>644</v>
      </c>
      <c r="FC90" s="57" t="s">
        <v>644</v>
      </c>
      <c r="FD90" s="57" t="s">
        <v>644</v>
      </c>
      <c r="FE90" s="57" t="s">
        <v>644</v>
      </c>
      <c r="FF90" s="29" t="s">
        <v>644</v>
      </c>
      <c r="FG90" s="29" t="s">
        <v>644</v>
      </c>
      <c r="FH90" s="29" t="s">
        <v>644</v>
      </c>
      <c r="FI90" s="18" t="s">
        <v>644</v>
      </c>
      <c r="FJ90" s="225" t="s">
        <v>644</v>
      </c>
      <c r="FK90" s="204" t="s">
        <v>644</v>
      </c>
      <c r="FL90" s="204" t="s">
        <v>644</v>
      </c>
      <c r="FM90" s="204" t="s">
        <v>644</v>
      </c>
      <c r="FN90" s="203" t="s">
        <v>644</v>
      </c>
      <c r="FO90" s="203" t="s">
        <v>644</v>
      </c>
      <c r="FP90" s="203" t="s">
        <v>644</v>
      </c>
      <c r="FQ90" s="205" t="s">
        <v>644</v>
      </c>
      <c r="FR90" s="35" t="s">
        <v>644</v>
      </c>
      <c r="FS90" s="58" t="s">
        <v>644</v>
      </c>
      <c r="FT90" s="58" t="s">
        <v>644</v>
      </c>
      <c r="FU90" s="58" t="s">
        <v>644</v>
      </c>
      <c r="FV90" s="52" t="s">
        <v>644</v>
      </c>
      <c r="FW90" s="52" t="s">
        <v>644</v>
      </c>
      <c r="FX90" s="52" t="s">
        <v>644</v>
      </c>
      <c r="FY90" s="36" t="s">
        <v>644</v>
      </c>
      <c r="FZ90" s="17" t="s">
        <v>644</v>
      </c>
      <c r="GA90" s="57" t="s">
        <v>644</v>
      </c>
      <c r="GB90" s="57" t="s">
        <v>644</v>
      </c>
      <c r="GC90" s="57" t="s">
        <v>644</v>
      </c>
      <c r="GD90" s="29" t="s">
        <v>644</v>
      </c>
      <c r="GE90" s="29" t="s">
        <v>644</v>
      </c>
      <c r="GF90" s="29" t="s">
        <v>644</v>
      </c>
      <c r="GG90" s="18" t="s">
        <v>644</v>
      </c>
      <c r="GH90" s="225" t="s">
        <v>644</v>
      </c>
      <c r="GI90" s="204" t="s">
        <v>644</v>
      </c>
      <c r="GJ90" s="204" t="s">
        <v>644</v>
      </c>
      <c r="GK90" s="204" t="s">
        <v>644</v>
      </c>
      <c r="GL90" s="203" t="s">
        <v>644</v>
      </c>
      <c r="GM90" s="203" t="s">
        <v>644</v>
      </c>
      <c r="GN90" s="203" t="s">
        <v>644</v>
      </c>
      <c r="GO90" s="205" t="s">
        <v>644</v>
      </c>
      <c r="GP90" s="93"/>
      <c r="GQ90" s="17" t="s">
        <v>644</v>
      </c>
      <c r="GR90" s="57" t="s">
        <v>644</v>
      </c>
      <c r="GS90" s="57" t="s">
        <v>644</v>
      </c>
      <c r="GT90" s="57" t="s">
        <v>644</v>
      </c>
      <c r="GU90" s="29" t="s">
        <v>644</v>
      </c>
      <c r="GV90" s="29" t="s">
        <v>644</v>
      </c>
      <c r="GW90" s="29" t="s">
        <v>644</v>
      </c>
      <c r="GX90" s="18" t="s">
        <v>644</v>
      </c>
      <c r="GY90" s="225" t="s">
        <v>644</v>
      </c>
      <c r="GZ90" s="204" t="s">
        <v>644</v>
      </c>
      <c r="HA90" s="204" t="s">
        <v>644</v>
      </c>
      <c r="HB90" s="204" t="s">
        <v>644</v>
      </c>
      <c r="HC90" s="203" t="s">
        <v>644</v>
      </c>
      <c r="HD90" s="203" t="s">
        <v>644</v>
      </c>
      <c r="HE90" s="203" t="s">
        <v>644</v>
      </c>
      <c r="HF90" s="205" t="s">
        <v>644</v>
      </c>
      <c r="HG90" s="35" t="s">
        <v>644</v>
      </c>
      <c r="HH90" s="58" t="s">
        <v>644</v>
      </c>
      <c r="HI90" s="58" t="s">
        <v>644</v>
      </c>
      <c r="HJ90" s="58" t="s">
        <v>644</v>
      </c>
      <c r="HK90" s="52" t="s">
        <v>644</v>
      </c>
      <c r="HL90" s="52">
        <v>4.5865098196980668E-2</v>
      </c>
      <c r="HM90" s="52">
        <v>4.6499025531313277E-2</v>
      </c>
      <c r="HN90" s="36">
        <v>4.2514424842648897E-2</v>
      </c>
      <c r="HO90" s="17" t="s">
        <v>644</v>
      </c>
      <c r="HP90" s="57" t="s">
        <v>644</v>
      </c>
      <c r="HQ90" s="57" t="s">
        <v>644</v>
      </c>
      <c r="HR90" s="57" t="s">
        <v>644</v>
      </c>
      <c r="HS90" s="29" t="s">
        <v>644</v>
      </c>
      <c r="HT90" s="29" t="s">
        <v>644</v>
      </c>
      <c r="HU90" s="29" t="s">
        <v>644</v>
      </c>
      <c r="HV90" s="18" t="s">
        <v>644</v>
      </c>
      <c r="HW90" s="225" t="s">
        <v>644</v>
      </c>
      <c r="HX90" s="204" t="s">
        <v>644</v>
      </c>
      <c r="HY90" s="204" t="s">
        <v>644</v>
      </c>
      <c r="HZ90" s="204" t="s">
        <v>644</v>
      </c>
      <c r="IA90" s="203" t="s">
        <v>644</v>
      </c>
      <c r="IB90" s="203" t="s">
        <v>644</v>
      </c>
      <c r="IC90" s="203" t="s">
        <v>644</v>
      </c>
      <c r="ID90" s="205" t="s">
        <v>644</v>
      </c>
      <c r="IE90" s="35" t="s">
        <v>644</v>
      </c>
      <c r="IF90" s="58">
        <v>0</v>
      </c>
      <c r="IG90" s="58">
        <v>0</v>
      </c>
      <c r="IH90" s="58">
        <v>0</v>
      </c>
      <c r="II90" s="52">
        <v>0</v>
      </c>
      <c r="IJ90" s="52">
        <v>0</v>
      </c>
      <c r="IK90" s="52">
        <v>0</v>
      </c>
      <c r="IL90" s="36">
        <v>0</v>
      </c>
      <c r="IM90" s="225" t="s">
        <v>644</v>
      </c>
      <c r="IN90" s="204" t="s">
        <v>644</v>
      </c>
      <c r="IO90" s="204" t="s">
        <v>644</v>
      </c>
      <c r="IP90" s="204" t="s">
        <v>644</v>
      </c>
      <c r="IQ90" s="203" t="s">
        <v>644</v>
      </c>
      <c r="IR90" s="203" t="s">
        <v>644</v>
      </c>
      <c r="IS90" s="203" t="s">
        <v>644</v>
      </c>
      <c r="IT90" s="205" t="s">
        <v>644</v>
      </c>
      <c r="IU90" s="35" t="s">
        <v>644</v>
      </c>
      <c r="IV90" s="58" t="s">
        <v>644</v>
      </c>
      <c r="IW90" s="58" t="s">
        <v>644</v>
      </c>
      <c r="IX90" s="58" t="s">
        <v>644</v>
      </c>
      <c r="IY90" s="52" t="s">
        <v>644</v>
      </c>
      <c r="IZ90" s="52" t="s">
        <v>644</v>
      </c>
      <c r="JA90" s="52" t="s">
        <v>644</v>
      </c>
      <c r="JB90" s="36" t="s">
        <v>644</v>
      </c>
      <c r="JC90" s="17" t="s">
        <v>644</v>
      </c>
      <c r="JD90" s="57" t="s">
        <v>644</v>
      </c>
      <c r="JE90" s="57" t="s">
        <v>644</v>
      </c>
      <c r="JF90" s="57" t="s">
        <v>644</v>
      </c>
      <c r="JG90" s="29" t="s">
        <v>644</v>
      </c>
      <c r="JH90" s="29" t="s">
        <v>644</v>
      </c>
      <c r="JI90" s="29" t="s">
        <v>644</v>
      </c>
      <c r="JJ90" s="18" t="s">
        <v>644</v>
      </c>
      <c r="JK90" s="225" t="s">
        <v>644</v>
      </c>
      <c r="JL90" s="204" t="s">
        <v>644</v>
      </c>
      <c r="JM90" s="204" t="s">
        <v>644</v>
      </c>
      <c r="JN90" s="204" t="s">
        <v>644</v>
      </c>
      <c r="JO90" s="203" t="s">
        <v>644</v>
      </c>
      <c r="JP90" s="203" t="s">
        <v>644</v>
      </c>
      <c r="JQ90" s="203" t="s">
        <v>644</v>
      </c>
      <c r="JR90" s="205" t="s">
        <v>644</v>
      </c>
      <c r="JT90" s="35" t="s">
        <v>644</v>
      </c>
      <c r="JU90" s="58" t="s">
        <v>644</v>
      </c>
      <c r="JV90" s="58" t="s">
        <v>644</v>
      </c>
      <c r="JW90" s="58" t="s">
        <v>644</v>
      </c>
      <c r="JX90" s="52" t="s">
        <v>644</v>
      </c>
      <c r="JY90" s="52" t="s">
        <v>644</v>
      </c>
      <c r="JZ90" s="52" t="s">
        <v>644</v>
      </c>
      <c r="KA90" s="36" t="s">
        <v>644</v>
      </c>
    </row>
    <row r="91" spans="1:287" ht="13.2" x14ac:dyDescent="0.25">
      <c r="A91" s="83">
        <v>8.1</v>
      </c>
      <c r="B91" s="107" t="s">
        <v>185</v>
      </c>
      <c r="E91" s="17" t="s">
        <v>644</v>
      </c>
      <c r="F91" s="57" t="s">
        <v>644</v>
      </c>
      <c r="G91" s="57" t="s">
        <v>644</v>
      </c>
      <c r="H91" s="57" t="s">
        <v>644</v>
      </c>
      <c r="I91" s="29" t="s">
        <v>644</v>
      </c>
      <c r="J91" s="29" t="s">
        <v>644</v>
      </c>
      <c r="K91" s="29" t="s">
        <v>644</v>
      </c>
      <c r="L91" s="18" t="s">
        <v>644</v>
      </c>
      <c r="M91" s="225" t="s">
        <v>644</v>
      </c>
      <c r="N91" s="204" t="s">
        <v>644</v>
      </c>
      <c r="O91" s="204" t="s">
        <v>644</v>
      </c>
      <c r="P91" s="204" t="s">
        <v>644</v>
      </c>
      <c r="Q91" s="203">
        <v>0.11592283488841684</v>
      </c>
      <c r="R91" s="203">
        <v>0.13304686638042001</v>
      </c>
      <c r="S91" s="203">
        <v>0.11452897356044371</v>
      </c>
      <c r="T91" s="205">
        <v>9.5614386606513724E-2</v>
      </c>
      <c r="U91" s="35" t="s">
        <v>644</v>
      </c>
      <c r="V91" s="58" t="s">
        <v>644</v>
      </c>
      <c r="W91" s="58" t="s">
        <v>644</v>
      </c>
      <c r="X91" s="58" t="s">
        <v>644</v>
      </c>
      <c r="Y91" s="52" t="s">
        <v>644</v>
      </c>
      <c r="Z91" s="52" t="s">
        <v>644</v>
      </c>
      <c r="AA91" s="52" t="s">
        <v>644</v>
      </c>
      <c r="AB91" s="36" t="s">
        <v>644</v>
      </c>
      <c r="AC91" s="17" t="s">
        <v>644</v>
      </c>
      <c r="AD91" s="57" t="s">
        <v>644</v>
      </c>
      <c r="AE91" s="57" t="s">
        <v>644</v>
      </c>
      <c r="AF91" s="57" t="s">
        <v>644</v>
      </c>
      <c r="AG91" s="29" t="s">
        <v>644</v>
      </c>
      <c r="AH91" s="29" t="s">
        <v>644</v>
      </c>
      <c r="AI91" s="29" t="s">
        <v>644</v>
      </c>
      <c r="AJ91" s="18" t="s">
        <v>644</v>
      </c>
      <c r="AK91" s="225" t="s">
        <v>644</v>
      </c>
      <c r="AL91" s="204" t="s">
        <v>644</v>
      </c>
      <c r="AM91" s="204" t="s">
        <v>644</v>
      </c>
      <c r="AN91" s="204">
        <v>0.11253373454860267</v>
      </c>
      <c r="AO91" s="203">
        <v>0.10528070310914643</v>
      </c>
      <c r="AP91" s="203">
        <v>0.18422907254251161</v>
      </c>
      <c r="AQ91" s="203">
        <v>0.14412326412778642</v>
      </c>
      <c r="AR91" s="205">
        <v>0.11969870776671522</v>
      </c>
      <c r="AS91" s="35" t="s">
        <v>644</v>
      </c>
      <c r="AT91" s="58" t="s">
        <v>644</v>
      </c>
      <c r="AU91" s="58" t="s">
        <v>644</v>
      </c>
      <c r="AV91" s="58">
        <v>0.39497660361091486</v>
      </c>
      <c r="AW91" s="52">
        <v>0.28556059153907665</v>
      </c>
      <c r="AX91" s="52">
        <v>0.35365850342629435</v>
      </c>
      <c r="AY91" s="52">
        <v>0.32642094436378782</v>
      </c>
      <c r="AZ91" s="36">
        <v>0.29024068801362324</v>
      </c>
      <c r="BA91" s="17" t="s">
        <v>644</v>
      </c>
      <c r="BB91" s="57" t="s">
        <v>644</v>
      </c>
      <c r="BC91" s="57" t="s">
        <v>644</v>
      </c>
      <c r="BD91" s="57" t="s">
        <v>644</v>
      </c>
      <c r="BE91" s="29" t="s">
        <v>644</v>
      </c>
      <c r="BF91" s="29" t="s">
        <v>644</v>
      </c>
      <c r="BG91" s="29" t="s">
        <v>644</v>
      </c>
      <c r="BH91" s="18" t="s">
        <v>644</v>
      </c>
      <c r="BI91" s="225" t="s">
        <v>644</v>
      </c>
      <c r="BJ91" s="204" t="s">
        <v>644</v>
      </c>
      <c r="BK91" s="204" t="s">
        <v>644</v>
      </c>
      <c r="BL91" s="204" t="s">
        <v>644</v>
      </c>
      <c r="BM91" s="203" t="s">
        <v>644</v>
      </c>
      <c r="BN91" s="203" t="s">
        <v>644</v>
      </c>
      <c r="BO91" s="203" t="s">
        <v>644</v>
      </c>
      <c r="BP91" s="205" t="s">
        <v>644</v>
      </c>
      <c r="BQ91" s="35" t="s">
        <v>644</v>
      </c>
      <c r="BR91" s="58" t="s">
        <v>644</v>
      </c>
      <c r="BS91" s="58" t="s">
        <v>644</v>
      </c>
      <c r="BT91" s="58" t="s">
        <v>644</v>
      </c>
      <c r="BU91" s="52" t="s">
        <v>644</v>
      </c>
      <c r="BV91" s="52" t="s">
        <v>644</v>
      </c>
      <c r="BW91" s="52" t="s">
        <v>644</v>
      </c>
      <c r="BX91" s="36" t="s">
        <v>644</v>
      </c>
      <c r="BY91" s="17" t="s">
        <v>644</v>
      </c>
      <c r="BZ91" s="57" t="s">
        <v>644</v>
      </c>
      <c r="CA91" s="57" t="s">
        <v>644</v>
      </c>
      <c r="CB91" s="57" t="s">
        <v>644</v>
      </c>
      <c r="CC91" s="29" t="s">
        <v>644</v>
      </c>
      <c r="CD91" s="29" t="s">
        <v>644</v>
      </c>
      <c r="CE91" s="29" t="s">
        <v>644</v>
      </c>
      <c r="CF91" s="18" t="s">
        <v>644</v>
      </c>
      <c r="CG91" s="225" t="s">
        <v>644</v>
      </c>
      <c r="CH91" s="204" t="s">
        <v>644</v>
      </c>
      <c r="CI91" s="204" t="s">
        <v>644</v>
      </c>
      <c r="CJ91" s="204">
        <v>0</v>
      </c>
      <c r="CK91" s="203">
        <v>0</v>
      </c>
      <c r="CL91" s="203">
        <v>8.474431237219051E-3</v>
      </c>
      <c r="CM91" s="203">
        <v>7.5205742917443417E-3</v>
      </c>
      <c r="CN91" s="205">
        <v>6.2838629774108392E-3</v>
      </c>
      <c r="CO91" s="35" t="s">
        <v>644</v>
      </c>
      <c r="CP91" s="58" t="s">
        <v>644</v>
      </c>
      <c r="CQ91" s="58" t="s">
        <v>644</v>
      </c>
      <c r="CR91" s="58" t="s">
        <v>644</v>
      </c>
      <c r="CS91" s="52" t="s">
        <v>644</v>
      </c>
      <c r="CT91" s="52" t="s">
        <v>644</v>
      </c>
      <c r="CU91" s="52" t="s">
        <v>644</v>
      </c>
      <c r="CV91" s="36" t="s">
        <v>644</v>
      </c>
      <c r="CW91" s="17" t="s">
        <v>644</v>
      </c>
      <c r="CX91" s="57">
        <v>3.639177595275641E-2</v>
      </c>
      <c r="CY91" s="57">
        <v>3.7233213656882674E-2</v>
      </c>
      <c r="CZ91" s="57">
        <v>5.2872183399309346E-2</v>
      </c>
      <c r="DA91" s="29">
        <v>4.3771920310970602E-2</v>
      </c>
      <c r="DB91" s="29">
        <v>5.4111038358299772E-2</v>
      </c>
      <c r="DC91" s="29">
        <v>4.8051889413773974E-2</v>
      </c>
      <c r="DD91" s="18">
        <v>3.7675010034101925E-2</v>
      </c>
      <c r="DE91" s="225" t="s">
        <v>644</v>
      </c>
      <c r="DF91" s="204" t="s">
        <v>644</v>
      </c>
      <c r="DG91" s="204" t="s">
        <v>644</v>
      </c>
      <c r="DH91" s="204" t="s">
        <v>644</v>
      </c>
      <c r="DI91" s="203" t="s">
        <v>644</v>
      </c>
      <c r="DJ91" s="203" t="s">
        <v>644</v>
      </c>
      <c r="DK91" s="203" t="s">
        <v>644</v>
      </c>
      <c r="DL91" s="205" t="s">
        <v>644</v>
      </c>
      <c r="DM91" s="35" t="s">
        <v>644</v>
      </c>
      <c r="DN91" s="58" t="s">
        <v>644</v>
      </c>
      <c r="DO91" s="58" t="s">
        <v>644</v>
      </c>
      <c r="DP91" s="58" t="s">
        <v>644</v>
      </c>
      <c r="DQ91" s="52">
        <v>2.3385222492082049E-2</v>
      </c>
      <c r="DR91" s="52">
        <v>2.4868733190801767E-2</v>
      </c>
      <c r="DS91" s="52">
        <v>3.6086964610582077E-2</v>
      </c>
      <c r="DT91" s="36">
        <v>4.3442687566842102E-2</v>
      </c>
      <c r="DU91" s="17" t="s">
        <v>644</v>
      </c>
      <c r="DV91" s="57" t="s">
        <v>644</v>
      </c>
      <c r="DW91" s="57" t="s">
        <v>644</v>
      </c>
      <c r="DX91" s="57" t="s">
        <v>644</v>
      </c>
      <c r="DY91" s="29" t="s">
        <v>644</v>
      </c>
      <c r="DZ91" s="29" t="s">
        <v>644</v>
      </c>
      <c r="EA91" s="29" t="s">
        <v>644</v>
      </c>
      <c r="EB91" s="18" t="s">
        <v>644</v>
      </c>
      <c r="EC91" s="93"/>
      <c r="ED91" s="17" t="s">
        <v>644</v>
      </c>
      <c r="EE91" s="57" t="s">
        <v>644</v>
      </c>
      <c r="EF91" s="57" t="s">
        <v>644</v>
      </c>
      <c r="EG91" s="57" t="s">
        <v>644</v>
      </c>
      <c r="EH91" s="29" t="s">
        <v>644</v>
      </c>
      <c r="EI91" s="29" t="s">
        <v>644</v>
      </c>
      <c r="EJ91" s="29" t="s">
        <v>644</v>
      </c>
      <c r="EK91" s="18" t="s">
        <v>644</v>
      </c>
      <c r="EL91" s="225" t="s">
        <v>644</v>
      </c>
      <c r="EM91" s="204" t="s">
        <v>644</v>
      </c>
      <c r="EN91" s="204" t="s">
        <v>644</v>
      </c>
      <c r="EO91" s="204" t="s">
        <v>644</v>
      </c>
      <c r="EP91" s="203" t="s">
        <v>644</v>
      </c>
      <c r="EQ91" s="203" t="s">
        <v>644</v>
      </c>
      <c r="ER91" s="203" t="s">
        <v>644</v>
      </c>
      <c r="ES91" s="205" t="s">
        <v>644</v>
      </c>
      <c r="ET91" s="35" t="s">
        <v>644</v>
      </c>
      <c r="EU91" s="58" t="s">
        <v>644</v>
      </c>
      <c r="EV91" s="58" t="s">
        <v>644</v>
      </c>
      <c r="EW91" s="58" t="s">
        <v>644</v>
      </c>
      <c r="EX91" s="52" t="s">
        <v>644</v>
      </c>
      <c r="EY91" s="52" t="s">
        <v>644</v>
      </c>
      <c r="EZ91" s="52" t="s">
        <v>644</v>
      </c>
      <c r="FA91" s="36" t="s">
        <v>644</v>
      </c>
      <c r="FB91" s="17" t="s">
        <v>644</v>
      </c>
      <c r="FC91" s="57" t="s">
        <v>644</v>
      </c>
      <c r="FD91" s="57" t="s">
        <v>644</v>
      </c>
      <c r="FE91" s="57" t="s">
        <v>644</v>
      </c>
      <c r="FF91" s="29" t="s">
        <v>644</v>
      </c>
      <c r="FG91" s="29" t="s">
        <v>644</v>
      </c>
      <c r="FH91" s="29" t="s">
        <v>644</v>
      </c>
      <c r="FI91" s="18" t="s">
        <v>644</v>
      </c>
      <c r="FJ91" s="225" t="s">
        <v>644</v>
      </c>
      <c r="FK91" s="204" t="s">
        <v>644</v>
      </c>
      <c r="FL91" s="204" t="s">
        <v>644</v>
      </c>
      <c r="FM91" s="204" t="s">
        <v>644</v>
      </c>
      <c r="FN91" s="203" t="s">
        <v>644</v>
      </c>
      <c r="FO91" s="203" t="s">
        <v>644</v>
      </c>
      <c r="FP91" s="203" t="s">
        <v>644</v>
      </c>
      <c r="FQ91" s="205" t="s">
        <v>644</v>
      </c>
      <c r="FR91" s="35" t="s">
        <v>644</v>
      </c>
      <c r="FS91" s="58" t="s">
        <v>644</v>
      </c>
      <c r="FT91" s="58" t="s">
        <v>644</v>
      </c>
      <c r="FU91" s="58" t="s">
        <v>644</v>
      </c>
      <c r="FV91" s="52" t="s">
        <v>644</v>
      </c>
      <c r="FW91" s="52" t="s">
        <v>644</v>
      </c>
      <c r="FX91" s="52" t="s">
        <v>644</v>
      </c>
      <c r="FY91" s="36" t="s">
        <v>644</v>
      </c>
      <c r="FZ91" s="17" t="s">
        <v>644</v>
      </c>
      <c r="GA91" s="57" t="s">
        <v>644</v>
      </c>
      <c r="GB91" s="57" t="s">
        <v>644</v>
      </c>
      <c r="GC91" s="57" t="s">
        <v>644</v>
      </c>
      <c r="GD91" s="29" t="s">
        <v>644</v>
      </c>
      <c r="GE91" s="29" t="s">
        <v>644</v>
      </c>
      <c r="GF91" s="29" t="s">
        <v>644</v>
      </c>
      <c r="GG91" s="18" t="s">
        <v>644</v>
      </c>
      <c r="GH91" s="225" t="s">
        <v>644</v>
      </c>
      <c r="GI91" s="204" t="s">
        <v>644</v>
      </c>
      <c r="GJ91" s="204" t="s">
        <v>644</v>
      </c>
      <c r="GK91" s="204" t="s">
        <v>644</v>
      </c>
      <c r="GL91" s="203" t="s">
        <v>644</v>
      </c>
      <c r="GM91" s="203" t="s">
        <v>644</v>
      </c>
      <c r="GN91" s="203" t="s">
        <v>644</v>
      </c>
      <c r="GO91" s="205" t="s">
        <v>644</v>
      </c>
      <c r="GP91" s="93"/>
      <c r="GQ91" s="17" t="s">
        <v>644</v>
      </c>
      <c r="GR91" s="57" t="s">
        <v>644</v>
      </c>
      <c r="GS91" s="57" t="s">
        <v>644</v>
      </c>
      <c r="GT91" s="57">
        <v>0</v>
      </c>
      <c r="GU91" s="29">
        <v>0</v>
      </c>
      <c r="GV91" s="29">
        <v>0</v>
      </c>
      <c r="GW91" s="29">
        <v>0</v>
      </c>
      <c r="GX91" s="18">
        <v>0</v>
      </c>
      <c r="GY91" s="225" t="s">
        <v>644</v>
      </c>
      <c r="GZ91" s="204" t="s">
        <v>644</v>
      </c>
      <c r="HA91" s="204" t="s">
        <v>644</v>
      </c>
      <c r="HB91" s="204" t="s">
        <v>644</v>
      </c>
      <c r="HC91" s="203" t="s">
        <v>644</v>
      </c>
      <c r="HD91" s="203" t="s">
        <v>644</v>
      </c>
      <c r="HE91" s="203" t="s">
        <v>644</v>
      </c>
      <c r="HF91" s="205" t="s">
        <v>644</v>
      </c>
      <c r="HG91" s="35" t="s">
        <v>644</v>
      </c>
      <c r="HH91" s="58" t="s">
        <v>644</v>
      </c>
      <c r="HI91" s="58" t="s">
        <v>644</v>
      </c>
      <c r="HJ91" s="58" t="s">
        <v>644</v>
      </c>
      <c r="HK91" s="52" t="s">
        <v>644</v>
      </c>
      <c r="HL91" s="52">
        <v>6.1153464262640893E-2</v>
      </c>
      <c r="HM91" s="52">
        <v>6.1998700708417696E-2</v>
      </c>
      <c r="HN91" s="36">
        <v>5.3143031053311127E-2</v>
      </c>
      <c r="HO91" s="17" t="s">
        <v>644</v>
      </c>
      <c r="HP91" s="57" t="s">
        <v>644</v>
      </c>
      <c r="HQ91" s="57" t="s">
        <v>644</v>
      </c>
      <c r="HR91" s="57" t="s">
        <v>644</v>
      </c>
      <c r="HS91" s="29" t="s">
        <v>644</v>
      </c>
      <c r="HT91" s="29" t="s">
        <v>644</v>
      </c>
      <c r="HU91" s="29" t="s">
        <v>644</v>
      </c>
      <c r="HV91" s="18" t="s">
        <v>644</v>
      </c>
      <c r="HW91" s="225" t="s">
        <v>644</v>
      </c>
      <c r="HX91" s="204" t="s">
        <v>644</v>
      </c>
      <c r="HY91" s="204" t="s">
        <v>644</v>
      </c>
      <c r="HZ91" s="204" t="s">
        <v>644</v>
      </c>
      <c r="IA91" s="203" t="s">
        <v>644</v>
      </c>
      <c r="IB91" s="203" t="s">
        <v>644</v>
      </c>
      <c r="IC91" s="203" t="s">
        <v>644</v>
      </c>
      <c r="ID91" s="205" t="s">
        <v>644</v>
      </c>
      <c r="IE91" s="35" t="s">
        <v>644</v>
      </c>
      <c r="IF91" s="58" t="s">
        <v>644</v>
      </c>
      <c r="IG91" s="58" t="s">
        <v>644</v>
      </c>
      <c r="IH91" s="58" t="s">
        <v>644</v>
      </c>
      <c r="II91" s="52" t="s">
        <v>644</v>
      </c>
      <c r="IJ91" s="52" t="s">
        <v>644</v>
      </c>
      <c r="IK91" s="52" t="s">
        <v>644</v>
      </c>
      <c r="IL91" s="36" t="s">
        <v>644</v>
      </c>
      <c r="IM91" s="225" t="s">
        <v>644</v>
      </c>
      <c r="IN91" s="204" t="s">
        <v>644</v>
      </c>
      <c r="IO91" s="204" t="s">
        <v>644</v>
      </c>
      <c r="IP91" s="204" t="s">
        <v>644</v>
      </c>
      <c r="IQ91" s="203" t="s">
        <v>644</v>
      </c>
      <c r="IR91" s="203" t="s">
        <v>644</v>
      </c>
      <c r="IS91" s="203" t="s">
        <v>644</v>
      </c>
      <c r="IT91" s="205" t="s">
        <v>644</v>
      </c>
      <c r="IU91" s="35" t="s">
        <v>644</v>
      </c>
      <c r="IV91" s="58" t="s">
        <v>644</v>
      </c>
      <c r="IW91" s="58" t="s">
        <v>644</v>
      </c>
      <c r="IX91" s="58" t="s">
        <v>644</v>
      </c>
      <c r="IY91" s="52" t="s">
        <v>644</v>
      </c>
      <c r="IZ91" s="52" t="s">
        <v>644</v>
      </c>
      <c r="JA91" s="52" t="s">
        <v>644</v>
      </c>
      <c r="JB91" s="36" t="s">
        <v>644</v>
      </c>
      <c r="JC91" s="17" t="s">
        <v>644</v>
      </c>
      <c r="JD91" s="57" t="s">
        <v>644</v>
      </c>
      <c r="JE91" s="57" t="s">
        <v>644</v>
      </c>
      <c r="JF91" s="57" t="s">
        <v>644</v>
      </c>
      <c r="JG91" s="29" t="s">
        <v>644</v>
      </c>
      <c r="JH91" s="29" t="s">
        <v>644</v>
      </c>
      <c r="JI91" s="29" t="s">
        <v>644</v>
      </c>
      <c r="JJ91" s="18" t="s">
        <v>644</v>
      </c>
      <c r="JK91" s="225" t="s">
        <v>644</v>
      </c>
      <c r="JL91" s="204" t="s">
        <v>644</v>
      </c>
      <c r="JM91" s="204" t="s">
        <v>644</v>
      </c>
      <c r="JN91" s="204" t="s">
        <v>644</v>
      </c>
      <c r="JO91" s="203" t="s">
        <v>644</v>
      </c>
      <c r="JP91" s="203" t="s">
        <v>644</v>
      </c>
      <c r="JQ91" s="203" t="s">
        <v>644</v>
      </c>
      <c r="JR91" s="205">
        <v>0</v>
      </c>
      <c r="JT91" s="35" t="s">
        <v>644</v>
      </c>
      <c r="JU91" s="58" t="s">
        <v>644</v>
      </c>
      <c r="JV91" s="58" t="s">
        <v>644</v>
      </c>
      <c r="JW91" s="58" t="s">
        <v>644</v>
      </c>
      <c r="JX91" s="52" t="s">
        <v>644</v>
      </c>
      <c r="JY91" s="52" t="s">
        <v>644</v>
      </c>
      <c r="JZ91" s="52" t="s">
        <v>644</v>
      </c>
      <c r="KA91" s="36" t="s">
        <v>644</v>
      </c>
    </row>
    <row r="92" spans="1:287" ht="13.2" x14ac:dyDescent="0.25">
      <c r="A92" s="83">
        <v>8.11</v>
      </c>
      <c r="B92" s="107" t="s">
        <v>186</v>
      </c>
      <c r="E92" s="17" t="s">
        <v>644</v>
      </c>
      <c r="F92" s="57" t="s">
        <v>644</v>
      </c>
      <c r="G92" s="57" t="s">
        <v>644</v>
      </c>
      <c r="H92" s="57" t="s">
        <v>644</v>
      </c>
      <c r="I92" s="29" t="s">
        <v>644</v>
      </c>
      <c r="J92" s="29" t="s">
        <v>644</v>
      </c>
      <c r="K92" s="29" t="s">
        <v>644</v>
      </c>
      <c r="L92" s="18" t="s">
        <v>644</v>
      </c>
      <c r="M92" s="225" t="s">
        <v>644</v>
      </c>
      <c r="N92" s="204" t="s">
        <v>644</v>
      </c>
      <c r="O92" s="204" t="s">
        <v>644</v>
      </c>
      <c r="P92" s="204" t="s">
        <v>644</v>
      </c>
      <c r="Q92" s="203">
        <v>0.11616185104282598</v>
      </c>
      <c r="R92" s="203">
        <v>0.13331950340169135</v>
      </c>
      <c r="S92" s="203">
        <v>0.11674491093075781</v>
      </c>
      <c r="T92" s="205">
        <v>9.9894176037527566E-2</v>
      </c>
      <c r="U92" s="35" t="s">
        <v>644</v>
      </c>
      <c r="V92" s="58" t="s">
        <v>644</v>
      </c>
      <c r="W92" s="58" t="s">
        <v>644</v>
      </c>
      <c r="X92" s="58" t="s">
        <v>644</v>
      </c>
      <c r="Y92" s="52" t="s">
        <v>644</v>
      </c>
      <c r="Z92" s="52" t="s">
        <v>644</v>
      </c>
      <c r="AA92" s="52" t="s">
        <v>644</v>
      </c>
      <c r="AB92" s="36" t="s">
        <v>644</v>
      </c>
      <c r="AC92" s="17" t="s">
        <v>644</v>
      </c>
      <c r="AD92" s="57" t="s">
        <v>644</v>
      </c>
      <c r="AE92" s="57" t="s">
        <v>644</v>
      </c>
      <c r="AF92" s="57" t="s">
        <v>644</v>
      </c>
      <c r="AG92" s="29" t="s">
        <v>644</v>
      </c>
      <c r="AH92" s="29" t="s">
        <v>644</v>
      </c>
      <c r="AI92" s="29" t="s">
        <v>644</v>
      </c>
      <c r="AJ92" s="18" t="s">
        <v>644</v>
      </c>
      <c r="AK92" s="225" t="s">
        <v>644</v>
      </c>
      <c r="AL92" s="204" t="s">
        <v>644</v>
      </c>
      <c r="AM92" s="204" t="s">
        <v>644</v>
      </c>
      <c r="AN92" s="204">
        <v>0.44563358881246656</v>
      </c>
      <c r="AO92" s="203">
        <v>0.22050458373415671</v>
      </c>
      <c r="AP92" s="203">
        <v>0.26783302665827091</v>
      </c>
      <c r="AQ92" s="203">
        <v>0.25525415932498879</v>
      </c>
      <c r="AR92" s="205">
        <v>0.21122418289435824</v>
      </c>
      <c r="AS92" s="35" t="s">
        <v>644</v>
      </c>
      <c r="AT92" s="58" t="s">
        <v>644</v>
      </c>
      <c r="AU92" s="58" t="s">
        <v>644</v>
      </c>
      <c r="AV92" s="58">
        <v>0.50580890278049684</v>
      </c>
      <c r="AW92" s="52">
        <v>0.43023087919004088</v>
      </c>
      <c r="AX92" s="52">
        <v>0.52264285732410554</v>
      </c>
      <c r="AY92" s="52">
        <v>0.48676215281549323</v>
      </c>
      <c r="AZ92" s="36">
        <v>0.43907234191943301</v>
      </c>
      <c r="BA92" s="17" t="s">
        <v>644</v>
      </c>
      <c r="BB92" s="57" t="s">
        <v>644</v>
      </c>
      <c r="BC92" s="57" t="s">
        <v>644</v>
      </c>
      <c r="BD92" s="57" t="s">
        <v>644</v>
      </c>
      <c r="BE92" s="29" t="s">
        <v>644</v>
      </c>
      <c r="BF92" s="29" t="s">
        <v>644</v>
      </c>
      <c r="BG92" s="29" t="s">
        <v>644</v>
      </c>
      <c r="BH92" s="18" t="s">
        <v>644</v>
      </c>
      <c r="BI92" s="225" t="s">
        <v>644</v>
      </c>
      <c r="BJ92" s="204" t="s">
        <v>644</v>
      </c>
      <c r="BK92" s="204">
        <v>0</v>
      </c>
      <c r="BL92" s="204">
        <v>0</v>
      </c>
      <c r="BM92" s="203">
        <v>0</v>
      </c>
      <c r="BN92" s="203">
        <v>0</v>
      </c>
      <c r="BO92" s="203">
        <v>0</v>
      </c>
      <c r="BP92" s="205" t="s">
        <v>644</v>
      </c>
      <c r="BQ92" s="35" t="s">
        <v>644</v>
      </c>
      <c r="BR92" s="58" t="s">
        <v>644</v>
      </c>
      <c r="BS92" s="58" t="s">
        <v>644</v>
      </c>
      <c r="BT92" s="58" t="s">
        <v>644</v>
      </c>
      <c r="BU92" s="52" t="s">
        <v>644</v>
      </c>
      <c r="BV92" s="52" t="s">
        <v>644</v>
      </c>
      <c r="BW92" s="52" t="s">
        <v>644</v>
      </c>
      <c r="BX92" s="36" t="s">
        <v>644</v>
      </c>
      <c r="BY92" s="17" t="s">
        <v>644</v>
      </c>
      <c r="BZ92" s="57" t="s">
        <v>644</v>
      </c>
      <c r="CA92" s="57" t="s">
        <v>644</v>
      </c>
      <c r="CB92" s="57" t="s">
        <v>644</v>
      </c>
      <c r="CC92" s="29" t="s">
        <v>644</v>
      </c>
      <c r="CD92" s="29" t="s">
        <v>644</v>
      </c>
      <c r="CE92" s="29" t="s">
        <v>644</v>
      </c>
      <c r="CF92" s="18" t="s">
        <v>644</v>
      </c>
      <c r="CG92" s="225" t="s">
        <v>644</v>
      </c>
      <c r="CH92" s="204" t="s">
        <v>644</v>
      </c>
      <c r="CI92" s="204" t="s">
        <v>644</v>
      </c>
      <c r="CJ92" s="204" t="s">
        <v>644</v>
      </c>
      <c r="CK92" s="203" t="s">
        <v>644</v>
      </c>
      <c r="CL92" s="203">
        <v>8.4744312372190503E-2</v>
      </c>
      <c r="CM92" s="203">
        <v>7.5205742917443419E-2</v>
      </c>
      <c r="CN92" s="205">
        <v>5.9846314070579422E-2</v>
      </c>
      <c r="CO92" s="35" t="s">
        <v>644</v>
      </c>
      <c r="CP92" s="58" t="s">
        <v>644</v>
      </c>
      <c r="CQ92" s="58" t="s">
        <v>644</v>
      </c>
      <c r="CR92" s="58" t="s">
        <v>644</v>
      </c>
      <c r="CS92" s="52" t="s">
        <v>644</v>
      </c>
      <c r="CT92" s="52" t="s">
        <v>644</v>
      </c>
      <c r="CU92" s="52" t="s">
        <v>644</v>
      </c>
      <c r="CV92" s="36" t="s">
        <v>644</v>
      </c>
      <c r="CW92" s="17" t="s">
        <v>644</v>
      </c>
      <c r="CX92" s="57">
        <v>8.0061907096064103E-2</v>
      </c>
      <c r="CY92" s="57">
        <v>8.1913070045141881E-2</v>
      </c>
      <c r="CZ92" s="57">
        <v>7.5836869118201283E-2</v>
      </c>
      <c r="DA92" s="29">
        <v>6.334054350881628E-2</v>
      </c>
      <c r="DB92" s="29">
        <v>8.4346278348195122E-2</v>
      </c>
      <c r="DC92" s="29">
        <v>6.1781000674852246E-2</v>
      </c>
      <c r="DD92" s="18">
        <v>5.0880683654302608E-2</v>
      </c>
      <c r="DE92" s="225" t="s">
        <v>644</v>
      </c>
      <c r="DF92" s="204" t="s">
        <v>644</v>
      </c>
      <c r="DG92" s="204" t="s">
        <v>644</v>
      </c>
      <c r="DH92" s="204" t="s">
        <v>644</v>
      </c>
      <c r="DI92" s="203" t="s">
        <v>644</v>
      </c>
      <c r="DJ92" s="203" t="s">
        <v>644</v>
      </c>
      <c r="DK92" s="203" t="s">
        <v>644</v>
      </c>
      <c r="DL92" s="205" t="s">
        <v>644</v>
      </c>
      <c r="DM92" s="35" t="s">
        <v>644</v>
      </c>
      <c r="DN92" s="58" t="s">
        <v>644</v>
      </c>
      <c r="DO92" s="58" t="s">
        <v>644</v>
      </c>
      <c r="DP92" s="58" t="s">
        <v>644</v>
      </c>
      <c r="DQ92" s="52">
        <v>2.3385222492082049E-2</v>
      </c>
      <c r="DR92" s="52">
        <v>2.4868733190801767E-2</v>
      </c>
      <c r="DS92" s="52">
        <v>3.6086964610582077E-2</v>
      </c>
      <c r="DT92" s="36">
        <v>4.3442687566842102E-2</v>
      </c>
      <c r="DU92" s="17" t="s">
        <v>644</v>
      </c>
      <c r="DV92" s="57" t="s">
        <v>644</v>
      </c>
      <c r="DW92" s="57" t="s">
        <v>644</v>
      </c>
      <c r="DX92" s="57" t="s">
        <v>644</v>
      </c>
      <c r="DY92" s="29" t="s">
        <v>644</v>
      </c>
      <c r="DZ92" s="29" t="s">
        <v>644</v>
      </c>
      <c r="EA92" s="29">
        <v>3</v>
      </c>
      <c r="EB92" s="18" t="s">
        <v>644</v>
      </c>
      <c r="EC92" s="93"/>
      <c r="ED92" s="17" t="s">
        <v>644</v>
      </c>
      <c r="EE92" s="57" t="s">
        <v>644</v>
      </c>
      <c r="EF92" s="57" t="s">
        <v>644</v>
      </c>
      <c r="EG92" s="57" t="s">
        <v>644</v>
      </c>
      <c r="EH92" s="29" t="s">
        <v>644</v>
      </c>
      <c r="EI92" s="29" t="s">
        <v>644</v>
      </c>
      <c r="EJ92" s="29" t="s">
        <v>644</v>
      </c>
      <c r="EK92" s="18" t="s">
        <v>644</v>
      </c>
      <c r="EL92" s="225" t="s">
        <v>644</v>
      </c>
      <c r="EM92" s="204" t="s">
        <v>644</v>
      </c>
      <c r="EN92" s="204" t="s">
        <v>644</v>
      </c>
      <c r="EO92" s="204" t="s">
        <v>644</v>
      </c>
      <c r="EP92" s="203" t="s">
        <v>644</v>
      </c>
      <c r="EQ92" s="203" t="s">
        <v>644</v>
      </c>
      <c r="ER92" s="203" t="s">
        <v>644</v>
      </c>
      <c r="ES92" s="205" t="s">
        <v>644</v>
      </c>
      <c r="ET92" s="35" t="s">
        <v>644</v>
      </c>
      <c r="EU92" s="58" t="s">
        <v>644</v>
      </c>
      <c r="EV92" s="58" t="s">
        <v>644</v>
      </c>
      <c r="EW92" s="58" t="s">
        <v>644</v>
      </c>
      <c r="EX92" s="52" t="s">
        <v>644</v>
      </c>
      <c r="EY92" s="52" t="s">
        <v>644</v>
      </c>
      <c r="EZ92" s="52" t="s">
        <v>644</v>
      </c>
      <c r="FA92" s="36" t="s">
        <v>644</v>
      </c>
      <c r="FB92" s="17" t="s">
        <v>644</v>
      </c>
      <c r="FC92" s="57" t="s">
        <v>644</v>
      </c>
      <c r="FD92" s="57" t="s">
        <v>644</v>
      </c>
      <c r="FE92" s="57" t="s">
        <v>644</v>
      </c>
      <c r="FF92" s="29" t="s">
        <v>644</v>
      </c>
      <c r="FG92" s="29" t="s">
        <v>644</v>
      </c>
      <c r="FH92" s="29" t="s">
        <v>644</v>
      </c>
      <c r="FI92" s="18" t="s">
        <v>644</v>
      </c>
      <c r="FJ92" s="225" t="s">
        <v>644</v>
      </c>
      <c r="FK92" s="204" t="s">
        <v>644</v>
      </c>
      <c r="FL92" s="204" t="s">
        <v>644</v>
      </c>
      <c r="FM92" s="204" t="s">
        <v>644</v>
      </c>
      <c r="FN92" s="203" t="s">
        <v>644</v>
      </c>
      <c r="FO92" s="203" t="s">
        <v>644</v>
      </c>
      <c r="FP92" s="203" t="s">
        <v>644</v>
      </c>
      <c r="FQ92" s="205" t="s">
        <v>644</v>
      </c>
      <c r="FR92" s="35" t="s">
        <v>644</v>
      </c>
      <c r="FS92" s="58" t="s">
        <v>644</v>
      </c>
      <c r="FT92" s="58" t="s">
        <v>644</v>
      </c>
      <c r="FU92" s="58" t="s">
        <v>644</v>
      </c>
      <c r="FV92" s="52" t="s">
        <v>644</v>
      </c>
      <c r="FW92" s="52" t="s">
        <v>644</v>
      </c>
      <c r="FX92" s="52" t="s">
        <v>644</v>
      </c>
      <c r="FY92" s="36" t="s">
        <v>644</v>
      </c>
      <c r="FZ92" s="17" t="s">
        <v>644</v>
      </c>
      <c r="GA92" s="57" t="s">
        <v>644</v>
      </c>
      <c r="GB92" s="57" t="s">
        <v>644</v>
      </c>
      <c r="GC92" s="57" t="s">
        <v>644</v>
      </c>
      <c r="GD92" s="29" t="s">
        <v>644</v>
      </c>
      <c r="GE92" s="29" t="s">
        <v>644</v>
      </c>
      <c r="GF92" s="29" t="s">
        <v>644</v>
      </c>
      <c r="GG92" s="18" t="s">
        <v>644</v>
      </c>
      <c r="GH92" s="225" t="s">
        <v>644</v>
      </c>
      <c r="GI92" s="204" t="s">
        <v>644</v>
      </c>
      <c r="GJ92" s="204" t="s">
        <v>644</v>
      </c>
      <c r="GK92" s="204" t="s">
        <v>644</v>
      </c>
      <c r="GL92" s="203" t="s">
        <v>644</v>
      </c>
      <c r="GM92" s="203" t="s">
        <v>644</v>
      </c>
      <c r="GN92" s="203" t="s">
        <v>644</v>
      </c>
      <c r="GO92" s="205" t="s">
        <v>644</v>
      </c>
      <c r="GP92" s="93"/>
      <c r="GQ92" s="17" t="s">
        <v>644</v>
      </c>
      <c r="GR92" s="57" t="s">
        <v>644</v>
      </c>
      <c r="GS92" s="57" t="s">
        <v>644</v>
      </c>
      <c r="GT92" s="57" t="s">
        <v>644</v>
      </c>
      <c r="GU92" s="29" t="s">
        <v>644</v>
      </c>
      <c r="GV92" s="29" t="s">
        <v>644</v>
      </c>
      <c r="GW92" s="29" t="s">
        <v>644</v>
      </c>
      <c r="GX92" s="18" t="s">
        <v>644</v>
      </c>
      <c r="GY92" s="225" t="s">
        <v>644</v>
      </c>
      <c r="GZ92" s="204" t="s">
        <v>644</v>
      </c>
      <c r="HA92" s="204" t="s">
        <v>644</v>
      </c>
      <c r="HB92" s="204" t="s">
        <v>644</v>
      </c>
      <c r="HC92" s="203" t="s">
        <v>644</v>
      </c>
      <c r="HD92" s="203" t="s">
        <v>644</v>
      </c>
      <c r="HE92" s="203" t="s">
        <v>644</v>
      </c>
      <c r="HF92" s="205" t="s">
        <v>644</v>
      </c>
      <c r="HG92" s="35" t="s">
        <v>644</v>
      </c>
      <c r="HH92" s="58" t="s">
        <v>644</v>
      </c>
      <c r="HI92" s="58" t="s">
        <v>644</v>
      </c>
      <c r="HJ92" s="58" t="s">
        <v>644</v>
      </c>
      <c r="HK92" s="52" t="s">
        <v>644</v>
      </c>
      <c r="HL92" s="52" t="s">
        <v>644</v>
      </c>
      <c r="HM92" s="52" t="s">
        <v>644</v>
      </c>
      <c r="HN92" s="36" t="s">
        <v>644</v>
      </c>
      <c r="HO92" s="17" t="s">
        <v>644</v>
      </c>
      <c r="HP92" s="57" t="s">
        <v>644</v>
      </c>
      <c r="HQ92" s="57" t="s">
        <v>644</v>
      </c>
      <c r="HR92" s="57" t="s">
        <v>644</v>
      </c>
      <c r="HS92" s="29" t="s">
        <v>644</v>
      </c>
      <c r="HT92" s="29" t="s">
        <v>644</v>
      </c>
      <c r="HU92" s="29" t="s">
        <v>644</v>
      </c>
      <c r="HV92" s="18" t="s">
        <v>644</v>
      </c>
      <c r="HW92" s="225" t="s">
        <v>644</v>
      </c>
      <c r="HX92" s="204" t="s">
        <v>644</v>
      </c>
      <c r="HY92" s="204" t="s">
        <v>644</v>
      </c>
      <c r="HZ92" s="204" t="s">
        <v>644</v>
      </c>
      <c r="IA92" s="203" t="s">
        <v>644</v>
      </c>
      <c r="IB92" s="203" t="s">
        <v>644</v>
      </c>
      <c r="IC92" s="203" t="s">
        <v>644</v>
      </c>
      <c r="ID92" s="205" t="s">
        <v>644</v>
      </c>
      <c r="IE92" s="35" t="s">
        <v>644</v>
      </c>
      <c r="IF92" s="58" t="s">
        <v>644</v>
      </c>
      <c r="IG92" s="58" t="s">
        <v>644</v>
      </c>
      <c r="IH92" s="58" t="s">
        <v>644</v>
      </c>
      <c r="II92" s="52" t="s">
        <v>644</v>
      </c>
      <c r="IJ92" s="52" t="s">
        <v>644</v>
      </c>
      <c r="IK92" s="52" t="s">
        <v>644</v>
      </c>
      <c r="IL92" s="36" t="s">
        <v>644</v>
      </c>
      <c r="IM92" s="225" t="s">
        <v>644</v>
      </c>
      <c r="IN92" s="204" t="s">
        <v>644</v>
      </c>
      <c r="IO92" s="204" t="s">
        <v>644</v>
      </c>
      <c r="IP92" s="204" t="s">
        <v>644</v>
      </c>
      <c r="IQ92" s="203" t="s">
        <v>644</v>
      </c>
      <c r="IR92" s="203" t="s">
        <v>644</v>
      </c>
      <c r="IS92" s="203" t="s">
        <v>644</v>
      </c>
      <c r="IT92" s="205" t="s">
        <v>644</v>
      </c>
      <c r="IU92" s="35" t="s">
        <v>644</v>
      </c>
      <c r="IV92" s="58" t="s">
        <v>644</v>
      </c>
      <c r="IW92" s="58" t="s">
        <v>644</v>
      </c>
      <c r="IX92" s="58" t="s">
        <v>644</v>
      </c>
      <c r="IY92" s="52" t="s">
        <v>644</v>
      </c>
      <c r="IZ92" s="52" t="s">
        <v>644</v>
      </c>
      <c r="JA92" s="52" t="s">
        <v>644</v>
      </c>
      <c r="JB92" s="36" t="s">
        <v>644</v>
      </c>
      <c r="JC92" s="17" t="s">
        <v>644</v>
      </c>
      <c r="JD92" s="57" t="s">
        <v>644</v>
      </c>
      <c r="JE92" s="57" t="s">
        <v>644</v>
      </c>
      <c r="JF92" s="57" t="s">
        <v>644</v>
      </c>
      <c r="JG92" s="29" t="s">
        <v>644</v>
      </c>
      <c r="JH92" s="29" t="s">
        <v>644</v>
      </c>
      <c r="JI92" s="29" t="s">
        <v>644</v>
      </c>
      <c r="JJ92" s="18" t="s">
        <v>644</v>
      </c>
      <c r="JK92" s="225" t="s">
        <v>644</v>
      </c>
      <c r="JL92" s="204" t="s">
        <v>644</v>
      </c>
      <c r="JM92" s="204" t="s">
        <v>644</v>
      </c>
      <c r="JN92" s="204" t="s">
        <v>644</v>
      </c>
      <c r="JO92" s="203" t="s">
        <v>644</v>
      </c>
      <c r="JP92" s="203" t="s">
        <v>644</v>
      </c>
      <c r="JQ92" s="203" t="s">
        <v>644</v>
      </c>
      <c r="JR92" s="205" t="s">
        <v>644</v>
      </c>
      <c r="JT92" s="35" t="s">
        <v>644</v>
      </c>
      <c r="JU92" s="58" t="s">
        <v>644</v>
      </c>
      <c r="JV92" s="58" t="s">
        <v>644</v>
      </c>
      <c r="JW92" s="58" t="s">
        <v>644</v>
      </c>
      <c r="JX92" s="52" t="s">
        <v>644</v>
      </c>
      <c r="JY92" s="52" t="s">
        <v>644</v>
      </c>
      <c r="JZ92" s="52" t="s">
        <v>644</v>
      </c>
      <c r="KA92" s="36" t="s">
        <v>644</v>
      </c>
    </row>
    <row r="93" spans="1:287" ht="13.2" x14ac:dyDescent="0.25">
      <c r="A93" s="83">
        <v>8.1199999999999992</v>
      </c>
      <c r="B93" s="107" t="s">
        <v>189</v>
      </c>
      <c r="E93" s="17" t="s">
        <v>644</v>
      </c>
      <c r="F93" s="57" t="s">
        <v>644</v>
      </c>
      <c r="G93" s="57" t="s">
        <v>644</v>
      </c>
      <c r="H93" s="57">
        <v>0</v>
      </c>
      <c r="I93" s="29">
        <v>0</v>
      </c>
      <c r="J93" s="29">
        <v>0</v>
      </c>
      <c r="K93" s="29">
        <v>0</v>
      </c>
      <c r="L93" s="18">
        <v>0</v>
      </c>
      <c r="M93" s="225" t="s">
        <v>644</v>
      </c>
      <c r="N93" s="204">
        <v>2.5434082862312437E-2</v>
      </c>
      <c r="O93" s="204">
        <v>8.4523604964449554E-3</v>
      </c>
      <c r="P93" s="204">
        <v>6.5835656890116155E-3</v>
      </c>
      <c r="Q93" s="203">
        <v>9.2319989640517568E-3</v>
      </c>
      <c r="R93" s="203">
        <v>1.0530604946605987E-2</v>
      </c>
      <c r="S93" s="203">
        <v>9.796775742441215E-3</v>
      </c>
      <c r="T93" s="205">
        <v>8.6082128328346524E-3</v>
      </c>
      <c r="U93" s="35" t="s">
        <v>644</v>
      </c>
      <c r="V93" s="58" t="s">
        <v>644</v>
      </c>
      <c r="W93" s="58" t="s">
        <v>644</v>
      </c>
      <c r="X93" s="58" t="s">
        <v>644</v>
      </c>
      <c r="Y93" s="52" t="s">
        <v>644</v>
      </c>
      <c r="Z93" s="52" t="s">
        <v>644</v>
      </c>
      <c r="AA93" s="52" t="s">
        <v>644</v>
      </c>
      <c r="AB93" s="36" t="s">
        <v>644</v>
      </c>
      <c r="AC93" s="17">
        <v>5.6424624163903876E-2</v>
      </c>
      <c r="AD93" s="57">
        <v>0.33367553597539956</v>
      </c>
      <c r="AE93" s="57">
        <v>5.9319962310078279E-2</v>
      </c>
      <c r="AF93" s="57" t="s">
        <v>644</v>
      </c>
      <c r="AG93" s="29" t="s">
        <v>644</v>
      </c>
      <c r="AH93" s="29" t="s">
        <v>644</v>
      </c>
      <c r="AI93" s="29" t="s">
        <v>644</v>
      </c>
      <c r="AJ93" s="18" t="s">
        <v>644</v>
      </c>
      <c r="AK93" s="225" t="s">
        <v>644</v>
      </c>
      <c r="AL93" s="204" t="s">
        <v>644</v>
      </c>
      <c r="AM93" s="204">
        <v>0.13181735647439757</v>
      </c>
      <c r="AN93" s="204">
        <v>2.1006297115739165E-2</v>
      </c>
      <c r="AO93" s="203">
        <v>2.72949971023713E-2</v>
      </c>
      <c r="AP93" s="203">
        <v>3.718909849460638E-2</v>
      </c>
      <c r="AQ93" s="203">
        <v>3.2229681803926297E-2</v>
      </c>
      <c r="AR93" s="205">
        <v>1.8215020747108839E-2</v>
      </c>
      <c r="AS93" s="35" t="s">
        <v>644</v>
      </c>
      <c r="AT93" s="58" t="s">
        <v>644</v>
      </c>
      <c r="AU93" s="58">
        <v>0</v>
      </c>
      <c r="AV93" s="58">
        <v>0</v>
      </c>
      <c r="AW93" s="52">
        <v>0</v>
      </c>
      <c r="AX93" s="52">
        <v>0</v>
      </c>
      <c r="AY93" s="52">
        <v>0</v>
      </c>
      <c r="AZ93" s="36">
        <v>0</v>
      </c>
      <c r="BA93" s="17" t="s">
        <v>644</v>
      </c>
      <c r="BB93" s="57">
        <v>0</v>
      </c>
      <c r="BC93" s="57">
        <v>1.0292082367301874E-2</v>
      </c>
      <c r="BD93" s="57">
        <v>8.9272964546387168E-3</v>
      </c>
      <c r="BE93" s="29">
        <v>0</v>
      </c>
      <c r="BF93" s="29">
        <v>0</v>
      </c>
      <c r="BG93" s="29">
        <v>0</v>
      </c>
      <c r="BH93" s="18">
        <v>0</v>
      </c>
      <c r="BI93" s="225" t="s">
        <v>644</v>
      </c>
      <c r="BJ93" s="204" t="s">
        <v>644</v>
      </c>
      <c r="BK93" s="204">
        <v>0</v>
      </c>
      <c r="BL93" s="204">
        <v>0</v>
      </c>
      <c r="BM93" s="203">
        <v>0</v>
      </c>
      <c r="BN93" s="203">
        <v>0</v>
      </c>
      <c r="BO93" s="203">
        <v>0</v>
      </c>
      <c r="BP93" s="205">
        <v>0</v>
      </c>
      <c r="BQ93" s="35" t="s">
        <v>644</v>
      </c>
      <c r="BR93" s="58" t="s">
        <v>644</v>
      </c>
      <c r="BS93" s="58" t="s">
        <v>644</v>
      </c>
      <c r="BT93" s="58" t="s">
        <v>644</v>
      </c>
      <c r="BU93" s="52" t="s">
        <v>644</v>
      </c>
      <c r="BV93" s="52" t="s">
        <v>644</v>
      </c>
      <c r="BW93" s="52" t="s">
        <v>644</v>
      </c>
      <c r="BX93" s="36" t="s">
        <v>644</v>
      </c>
      <c r="BY93" s="17" t="s">
        <v>644</v>
      </c>
      <c r="BZ93" s="57">
        <v>0</v>
      </c>
      <c r="CA93" s="57">
        <v>0</v>
      </c>
      <c r="CB93" s="57">
        <v>0</v>
      </c>
      <c r="CC93" s="29">
        <v>0</v>
      </c>
      <c r="CD93" s="29">
        <v>0</v>
      </c>
      <c r="CE93" s="29">
        <v>0</v>
      </c>
      <c r="CF93" s="18">
        <v>0</v>
      </c>
      <c r="CG93" s="225" t="s">
        <v>644</v>
      </c>
      <c r="CH93" s="204" t="s">
        <v>644</v>
      </c>
      <c r="CI93" s="204" t="s">
        <v>644</v>
      </c>
      <c r="CJ93" s="204">
        <v>0</v>
      </c>
      <c r="CK93" s="203">
        <v>0</v>
      </c>
      <c r="CL93" s="203">
        <v>0</v>
      </c>
      <c r="CM93" s="203">
        <v>0</v>
      </c>
      <c r="CN93" s="205">
        <v>0</v>
      </c>
      <c r="CO93" s="35" t="s">
        <v>644</v>
      </c>
      <c r="CP93" s="58" t="s">
        <v>644</v>
      </c>
      <c r="CQ93" s="58" t="s">
        <v>644</v>
      </c>
      <c r="CR93" s="58" t="s">
        <v>644</v>
      </c>
      <c r="CS93" s="52" t="s">
        <v>644</v>
      </c>
      <c r="CT93" s="52" t="s">
        <v>644</v>
      </c>
      <c r="CU93" s="52" t="s">
        <v>644</v>
      </c>
      <c r="CV93" s="36" t="s">
        <v>644</v>
      </c>
      <c r="CW93" s="17" t="s">
        <v>644</v>
      </c>
      <c r="CX93" s="57">
        <v>0</v>
      </c>
      <c r="CY93" s="57">
        <v>0</v>
      </c>
      <c r="CZ93" s="57">
        <v>0</v>
      </c>
      <c r="DA93" s="29">
        <v>0</v>
      </c>
      <c r="DB93" s="29">
        <v>0</v>
      </c>
      <c r="DC93" s="29">
        <v>0</v>
      </c>
      <c r="DD93" s="18">
        <v>0</v>
      </c>
      <c r="DE93" s="225" t="s">
        <v>644</v>
      </c>
      <c r="DF93" s="204" t="s">
        <v>644</v>
      </c>
      <c r="DG93" s="204" t="s">
        <v>644</v>
      </c>
      <c r="DH93" s="204">
        <v>6.2374809159284908E-2</v>
      </c>
      <c r="DI93" s="203">
        <v>6.298078220247412E-2</v>
      </c>
      <c r="DJ93" s="203">
        <v>4.432522512916149E-2</v>
      </c>
      <c r="DK93" s="203">
        <v>5.6006328529225796E-2</v>
      </c>
      <c r="DL93" s="205">
        <v>4.644466195697948E-2</v>
      </c>
      <c r="DM93" s="35" t="s">
        <v>644</v>
      </c>
      <c r="DN93" s="58" t="s">
        <v>644</v>
      </c>
      <c r="DO93" s="58" t="s">
        <v>644</v>
      </c>
      <c r="DP93" s="58">
        <v>0</v>
      </c>
      <c r="DQ93" s="52">
        <v>0</v>
      </c>
      <c r="DR93" s="52">
        <v>0</v>
      </c>
      <c r="DS93" s="52">
        <v>0</v>
      </c>
      <c r="DT93" s="36">
        <v>0</v>
      </c>
      <c r="DU93" s="17" t="s">
        <v>644</v>
      </c>
      <c r="DV93" s="57">
        <v>0.1</v>
      </c>
      <c r="DW93" s="57">
        <v>8.5000000000000006E-2</v>
      </c>
      <c r="DX93" s="57">
        <v>7.0000000000000007E-2</v>
      </c>
      <c r="DY93" s="29">
        <v>4.7226000000000004E-2</v>
      </c>
      <c r="DZ93" s="29">
        <v>0.16605333333333336</v>
      </c>
      <c r="EA93" s="29">
        <v>0.16500000000000001</v>
      </c>
      <c r="EB93" s="18">
        <v>1.7049999999999998</v>
      </c>
      <c r="EC93" s="93"/>
      <c r="ED93" s="17" t="s">
        <v>644</v>
      </c>
      <c r="EE93" s="57" t="s">
        <v>644</v>
      </c>
      <c r="EF93" s="57" t="s">
        <v>644</v>
      </c>
      <c r="EG93" s="57" t="s">
        <v>644</v>
      </c>
      <c r="EH93" s="29" t="s">
        <v>644</v>
      </c>
      <c r="EI93" s="29" t="s">
        <v>644</v>
      </c>
      <c r="EJ93" s="29" t="s">
        <v>644</v>
      </c>
      <c r="EK93" s="18" t="s">
        <v>644</v>
      </c>
      <c r="EL93" s="225" t="s">
        <v>644</v>
      </c>
      <c r="EM93" s="204" t="s">
        <v>644</v>
      </c>
      <c r="EN93" s="204">
        <v>1.7879072531778162E-2</v>
      </c>
      <c r="EO93" s="204">
        <v>1.590628033883552E-2</v>
      </c>
      <c r="EP93" s="203">
        <v>1.7420859380319495E-2</v>
      </c>
      <c r="EQ93" s="203">
        <v>0</v>
      </c>
      <c r="ER93" s="203">
        <v>0</v>
      </c>
      <c r="ES93" s="205">
        <v>0</v>
      </c>
      <c r="ET93" s="35" t="s">
        <v>644</v>
      </c>
      <c r="EU93" s="58" t="s">
        <v>644</v>
      </c>
      <c r="EV93" s="58" t="s">
        <v>644</v>
      </c>
      <c r="EW93" s="58" t="s">
        <v>644</v>
      </c>
      <c r="EX93" s="52" t="s">
        <v>644</v>
      </c>
      <c r="EY93" s="52">
        <v>0</v>
      </c>
      <c r="EZ93" s="52">
        <v>0</v>
      </c>
      <c r="FA93" s="36">
        <v>0</v>
      </c>
      <c r="FB93" s="17" t="s">
        <v>644</v>
      </c>
      <c r="FC93" s="57" t="s">
        <v>644</v>
      </c>
      <c r="FD93" s="57" t="s">
        <v>644</v>
      </c>
      <c r="FE93" s="57" t="s">
        <v>644</v>
      </c>
      <c r="FF93" s="29" t="s">
        <v>644</v>
      </c>
      <c r="FG93" s="29" t="s">
        <v>644</v>
      </c>
      <c r="FH93" s="29">
        <v>0</v>
      </c>
      <c r="FI93" s="18">
        <v>0</v>
      </c>
      <c r="FJ93" s="225" t="s">
        <v>644</v>
      </c>
      <c r="FK93" s="204" t="s">
        <v>644</v>
      </c>
      <c r="FL93" s="204" t="s">
        <v>644</v>
      </c>
      <c r="FM93" s="204" t="s">
        <v>644</v>
      </c>
      <c r="FN93" s="203" t="s">
        <v>644</v>
      </c>
      <c r="FO93" s="203" t="s">
        <v>644</v>
      </c>
      <c r="FP93" s="203" t="s">
        <v>644</v>
      </c>
      <c r="FQ93" s="205" t="s">
        <v>644</v>
      </c>
      <c r="FR93" s="35" t="s">
        <v>644</v>
      </c>
      <c r="FS93" s="58">
        <v>0</v>
      </c>
      <c r="FT93" s="58">
        <v>0</v>
      </c>
      <c r="FU93" s="58">
        <v>0</v>
      </c>
      <c r="FV93" s="52">
        <v>0</v>
      </c>
      <c r="FW93" s="52">
        <v>0</v>
      </c>
      <c r="FX93" s="52">
        <v>0</v>
      </c>
      <c r="FY93" s="36">
        <v>0</v>
      </c>
      <c r="FZ93" s="17" t="s">
        <v>644</v>
      </c>
      <c r="GA93" s="57" t="s">
        <v>644</v>
      </c>
      <c r="GB93" s="57" t="s">
        <v>644</v>
      </c>
      <c r="GC93" s="57" t="s">
        <v>644</v>
      </c>
      <c r="GD93" s="29" t="s">
        <v>644</v>
      </c>
      <c r="GE93" s="29" t="s">
        <v>644</v>
      </c>
      <c r="GF93" s="29" t="s">
        <v>644</v>
      </c>
      <c r="GG93" s="18" t="s">
        <v>644</v>
      </c>
      <c r="GH93" s="225" t="s">
        <v>644</v>
      </c>
      <c r="GI93" s="204" t="s">
        <v>644</v>
      </c>
      <c r="GJ93" s="204" t="s">
        <v>644</v>
      </c>
      <c r="GK93" s="204" t="s">
        <v>644</v>
      </c>
      <c r="GL93" s="203" t="s">
        <v>644</v>
      </c>
      <c r="GM93" s="203" t="s">
        <v>644</v>
      </c>
      <c r="GN93" s="203" t="s">
        <v>644</v>
      </c>
      <c r="GO93" s="205" t="s">
        <v>644</v>
      </c>
      <c r="GP93" s="93"/>
      <c r="GQ93" s="17" t="s">
        <v>644</v>
      </c>
      <c r="GR93" s="57" t="s">
        <v>644</v>
      </c>
      <c r="GS93" s="57" t="s">
        <v>644</v>
      </c>
      <c r="GT93" s="57">
        <v>0</v>
      </c>
      <c r="GU93" s="29">
        <v>0</v>
      </c>
      <c r="GV93" s="29">
        <v>0</v>
      </c>
      <c r="GW93" s="29">
        <v>0</v>
      </c>
      <c r="GX93" s="18">
        <v>0</v>
      </c>
      <c r="GY93" s="225" t="s">
        <v>644</v>
      </c>
      <c r="GZ93" s="204" t="s">
        <v>644</v>
      </c>
      <c r="HA93" s="204" t="s">
        <v>644</v>
      </c>
      <c r="HB93" s="204" t="s">
        <v>644</v>
      </c>
      <c r="HC93" s="203" t="s">
        <v>644</v>
      </c>
      <c r="HD93" s="203" t="s">
        <v>644</v>
      </c>
      <c r="HE93" s="203" t="s">
        <v>644</v>
      </c>
      <c r="HF93" s="205" t="s">
        <v>644</v>
      </c>
      <c r="HG93" s="35" t="s">
        <v>644</v>
      </c>
      <c r="HH93" s="58" t="s">
        <v>644</v>
      </c>
      <c r="HI93" s="58" t="s">
        <v>644</v>
      </c>
      <c r="HJ93" s="58" t="s">
        <v>644</v>
      </c>
      <c r="HK93" s="52" t="s">
        <v>644</v>
      </c>
      <c r="HL93" s="52">
        <v>0</v>
      </c>
      <c r="HM93" s="52">
        <v>0</v>
      </c>
      <c r="HN93" s="36">
        <v>0</v>
      </c>
      <c r="HO93" s="17" t="s">
        <v>644</v>
      </c>
      <c r="HP93" s="57" t="s">
        <v>644</v>
      </c>
      <c r="HQ93" s="57" t="s">
        <v>644</v>
      </c>
      <c r="HR93" s="57" t="s">
        <v>644</v>
      </c>
      <c r="HS93" s="29" t="s">
        <v>644</v>
      </c>
      <c r="HT93" s="29" t="s">
        <v>644</v>
      </c>
      <c r="HU93" s="29" t="s">
        <v>644</v>
      </c>
      <c r="HV93" s="18" t="s">
        <v>644</v>
      </c>
      <c r="HW93" s="225" t="s">
        <v>644</v>
      </c>
      <c r="HX93" s="204" t="s">
        <v>644</v>
      </c>
      <c r="HY93" s="204" t="s">
        <v>644</v>
      </c>
      <c r="HZ93" s="204" t="s">
        <v>644</v>
      </c>
      <c r="IA93" s="203" t="s">
        <v>644</v>
      </c>
      <c r="IB93" s="203" t="s">
        <v>644</v>
      </c>
      <c r="IC93" s="203" t="s">
        <v>644</v>
      </c>
      <c r="ID93" s="205" t="s">
        <v>644</v>
      </c>
      <c r="IE93" s="35" t="s">
        <v>644</v>
      </c>
      <c r="IF93" s="58" t="s">
        <v>644</v>
      </c>
      <c r="IG93" s="58" t="s">
        <v>644</v>
      </c>
      <c r="IH93" s="58" t="s">
        <v>644</v>
      </c>
      <c r="II93" s="52" t="s">
        <v>644</v>
      </c>
      <c r="IJ93" s="52" t="s">
        <v>644</v>
      </c>
      <c r="IK93" s="52" t="s">
        <v>644</v>
      </c>
      <c r="IL93" s="36" t="s">
        <v>644</v>
      </c>
      <c r="IM93" s="225" t="s">
        <v>644</v>
      </c>
      <c r="IN93" s="204" t="s">
        <v>644</v>
      </c>
      <c r="IO93" s="204" t="s">
        <v>644</v>
      </c>
      <c r="IP93" s="204" t="s">
        <v>644</v>
      </c>
      <c r="IQ93" s="203" t="s">
        <v>644</v>
      </c>
      <c r="IR93" s="203" t="s">
        <v>644</v>
      </c>
      <c r="IS93" s="203" t="s">
        <v>644</v>
      </c>
      <c r="IT93" s="205" t="s">
        <v>644</v>
      </c>
      <c r="IU93" s="35" t="s">
        <v>644</v>
      </c>
      <c r="IV93" s="58">
        <v>1.1135564722939908E-2</v>
      </c>
      <c r="IW93" s="58">
        <v>1.2159352292935025E-2</v>
      </c>
      <c r="IX93" s="58">
        <v>0</v>
      </c>
      <c r="IY93" s="52">
        <v>0</v>
      </c>
      <c r="IZ93" s="52">
        <v>0</v>
      </c>
      <c r="JA93" s="52">
        <v>0</v>
      </c>
      <c r="JB93" s="36">
        <v>0</v>
      </c>
      <c r="JC93" s="17" t="s">
        <v>644</v>
      </c>
      <c r="JD93" s="57" t="s">
        <v>644</v>
      </c>
      <c r="JE93" s="57" t="s">
        <v>644</v>
      </c>
      <c r="JF93" s="57" t="s">
        <v>644</v>
      </c>
      <c r="JG93" s="29" t="s">
        <v>644</v>
      </c>
      <c r="JH93" s="29" t="s">
        <v>644</v>
      </c>
      <c r="JI93" s="29" t="s">
        <v>644</v>
      </c>
      <c r="JJ93" s="18" t="s">
        <v>644</v>
      </c>
      <c r="JK93" s="225" t="s">
        <v>644</v>
      </c>
      <c r="JL93" s="204" t="s">
        <v>644</v>
      </c>
      <c r="JM93" s="204" t="s">
        <v>644</v>
      </c>
      <c r="JN93" s="204" t="s">
        <v>644</v>
      </c>
      <c r="JO93" s="203" t="s">
        <v>644</v>
      </c>
      <c r="JP93" s="203" t="s">
        <v>644</v>
      </c>
      <c r="JQ93" s="203">
        <v>0</v>
      </c>
      <c r="JR93" s="205">
        <v>0</v>
      </c>
      <c r="JT93" s="35" t="s">
        <v>644</v>
      </c>
      <c r="JU93" s="58" t="s">
        <v>644</v>
      </c>
      <c r="JV93" s="58" t="s">
        <v>644</v>
      </c>
      <c r="JW93" s="58" t="s">
        <v>644</v>
      </c>
      <c r="JX93" s="52" t="s">
        <v>644</v>
      </c>
      <c r="JY93" s="52" t="s">
        <v>644</v>
      </c>
      <c r="JZ93" s="52" t="s">
        <v>644</v>
      </c>
      <c r="KA93" s="36" t="s">
        <v>644</v>
      </c>
    </row>
    <row r="94" spans="1:287" ht="13.2" x14ac:dyDescent="0.25">
      <c r="A94" s="83">
        <v>8.1300000000000008</v>
      </c>
      <c r="B94" s="108" t="s">
        <v>187</v>
      </c>
      <c r="E94" s="17" t="s">
        <v>644</v>
      </c>
      <c r="F94" s="57" t="s">
        <v>644</v>
      </c>
      <c r="G94" s="57" t="s">
        <v>644</v>
      </c>
      <c r="H94" s="57" t="s">
        <v>644</v>
      </c>
      <c r="I94" s="29" t="s">
        <v>644</v>
      </c>
      <c r="J94" s="29" t="s">
        <v>644</v>
      </c>
      <c r="K94" s="29" t="s">
        <v>644</v>
      </c>
      <c r="L94" s="18" t="s">
        <v>644</v>
      </c>
      <c r="M94" s="225" t="s">
        <v>644</v>
      </c>
      <c r="N94" s="204" t="s">
        <v>644</v>
      </c>
      <c r="O94" s="204" t="s">
        <v>644</v>
      </c>
      <c r="P94" s="204" t="s">
        <v>644</v>
      </c>
      <c r="Q94" s="203" t="s">
        <v>644</v>
      </c>
      <c r="R94" s="203" t="s">
        <v>644</v>
      </c>
      <c r="S94" s="203" t="s">
        <v>644</v>
      </c>
      <c r="T94" s="205" t="s">
        <v>644</v>
      </c>
      <c r="U94" s="35" t="s">
        <v>644</v>
      </c>
      <c r="V94" s="58" t="s">
        <v>644</v>
      </c>
      <c r="W94" s="58" t="s">
        <v>644</v>
      </c>
      <c r="X94" s="58" t="s">
        <v>644</v>
      </c>
      <c r="Y94" s="52" t="s">
        <v>644</v>
      </c>
      <c r="Z94" s="52" t="s">
        <v>644</v>
      </c>
      <c r="AA94" s="52" t="s">
        <v>644</v>
      </c>
      <c r="AB94" s="36" t="s">
        <v>644</v>
      </c>
      <c r="AC94" s="17" t="s">
        <v>644</v>
      </c>
      <c r="AD94" s="57" t="s">
        <v>644</v>
      </c>
      <c r="AE94" s="57" t="s">
        <v>644</v>
      </c>
      <c r="AF94" s="57" t="s">
        <v>644</v>
      </c>
      <c r="AG94" s="29" t="s">
        <v>644</v>
      </c>
      <c r="AH94" s="29" t="s">
        <v>644</v>
      </c>
      <c r="AI94" s="29" t="s">
        <v>644</v>
      </c>
      <c r="AJ94" s="18" t="s">
        <v>644</v>
      </c>
      <c r="AK94" s="225" t="s">
        <v>644</v>
      </c>
      <c r="AL94" s="204" t="s">
        <v>644</v>
      </c>
      <c r="AM94" s="204" t="s">
        <v>644</v>
      </c>
      <c r="AN94" s="204" t="s">
        <v>644</v>
      </c>
      <c r="AO94" s="203" t="s">
        <v>644</v>
      </c>
      <c r="AP94" s="203">
        <v>2.7176648899904655E-2</v>
      </c>
      <c r="AQ94" s="203">
        <v>2.2880613799733933E-2</v>
      </c>
      <c r="AR94" s="205">
        <v>1.9215846062884047E-2</v>
      </c>
      <c r="AS94" s="35" t="s">
        <v>644</v>
      </c>
      <c r="AT94" s="58" t="s">
        <v>644</v>
      </c>
      <c r="AU94" s="58" t="s">
        <v>644</v>
      </c>
      <c r="AV94" s="58">
        <v>1.4564034056449663E-2</v>
      </c>
      <c r="AW94" s="52">
        <v>1.8899918814258981E-2</v>
      </c>
      <c r="AX94" s="52">
        <v>2.5524069447026124E-2</v>
      </c>
      <c r="AY94" s="52">
        <v>2.2954109841507312E-2</v>
      </c>
      <c r="AZ94" s="36">
        <v>2.0046491425245585E-2</v>
      </c>
      <c r="BA94" s="17" t="s">
        <v>644</v>
      </c>
      <c r="BB94" s="57" t="s">
        <v>644</v>
      </c>
      <c r="BC94" s="57">
        <v>0</v>
      </c>
      <c r="BD94" s="57">
        <v>0</v>
      </c>
      <c r="BE94" s="29">
        <v>0</v>
      </c>
      <c r="BF94" s="29">
        <v>0</v>
      </c>
      <c r="BG94" s="29">
        <v>0</v>
      </c>
      <c r="BH94" s="18">
        <v>0</v>
      </c>
      <c r="BI94" s="225" t="s">
        <v>644</v>
      </c>
      <c r="BJ94" s="204" t="s">
        <v>644</v>
      </c>
      <c r="BK94" s="204" t="s">
        <v>644</v>
      </c>
      <c r="BL94" s="204" t="s">
        <v>644</v>
      </c>
      <c r="BM94" s="203" t="s">
        <v>644</v>
      </c>
      <c r="BN94" s="203" t="s">
        <v>644</v>
      </c>
      <c r="BO94" s="203" t="s">
        <v>644</v>
      </c>
      <c r="BP94" s="205" t="s">
        <v>644</v>
      </c>
      <c r="BQ94" s="35" t="s">
        <v>644</v>
      </c>
      <c r="BR94" s="58" t="s">
        <v>644</v>
      </c>
      <c r="BS94" s="58" t="s">
        <v>644</v>
      </c>
      <c r="BT94" s="58" t="s">
        <v>644</v>
      </c>
      <c r="BU94" s="52" t="s">
        <v>644</v>
      </c>
      <c r="BV94" s="52" t="s">
        <v>644</v>
      </c>
      <c r="BW94" s="52" t="s">
        <v>644</v>
      </c>
      <c r="BX94" s="36" t="s">
        <v>644</v>
      </c>
      <c r="BY94" s="17" t="s">
        <v>644</v>
      </c>
      <c r="BZ94" s="57" t="s">
        <v>644</v>
      </c>
      <c r="CA94" s="57" t="s">
        <v>644</v>
      </c>
      <c r="CB94" s="57" t="s">
        <v>644</v>
      </c>
      <c r="CC94" s="29" t="s">
        <v>644</v>
      </c>
      <c r="CD94" s="29" t="s">
        <v>644</v>
      </c>
      <c r="CE94" s="29" t="s">
        <v>644</v>
      </c>
      <c r="CF94" s="18" t="s">
        <v>644</v>
      </c>
      <c r="CG94" s="225" t="s">
        <v>644</v>
      </c>
      <c r="CH94" s="204" t="s">
        <v>644</v>
      </c>
      <c r="CI94" s="204" t="s">
        <v>644</v>
      </c>
      <c r="CJ94" s="204" t="s">
        <v>644</v>
      </c>
      <c r="CK94" s="203" t="s">
        <v>644</v>
      </c>
      <c r="CL94" s="203" t="s">
        <v>644</v>
      </c>
      <c r="CM94" s="203" t="s">
        <v>644</v>
      </c>
      <c r="CN94" s="205" t="s">
        <v>644</v>
      </c>
      <c r="CO94" s="35" t="s">
        <v>644</v>
      </c>
      <c r="CP94" s="58" t="s">
        <v>644</v>
      </c>
      <c r="CQ94" s="58" t="s">
        <v>644</v>
      </c>
      <c r="CR94" s="58" t="s">
        <v>644</v>
      </c>
      <c r="CS94" s="52" t="s">
        <v>644</v>
      </c>
      <c r="CT94" s="52" t="s">
        <v>644</v>
      </c>
      <c r="CU94" s="52" t="s">
        <v>644</v>
      </c>
      <c r="CV94" s="36" t="s">
        <v>644</v>
      </c>
      <c r="CW94" s="17" t="s">
        <v>644</v>
      </c>
      <c r="CX94" s="57" t="s">
        <v>644</v>
      </c>
      <c r="CY94" s="57" t="s">
        <v>644</v>
      </c>
      <c r="CZ94" s="57" t="s">
        <v>644</v>
      </c>
      <c r="DA94" s="29" t="s">
        <v>644</v>
      </c>
      <c r="DB94" s="29" t="s">
        <v>644</v>
      </c>
      <c r="DC94" s="29" t="s">
        <v>644</v>
      </c>
      <c r="DD94" s="18" t="s">
        <v>644</v>
      </c>
      <c r="DE94" s="225" t="s">
        <v>644</v>
      </c>
      <c r="DF94" s="204" t="s">
        <v>644</v>
      </c>
      <c r="DG94" s="204" t="s">
        <v>644</v>
      </c>
      <c r="DH94" s="204" t="s">
        <v>644</v>
      </c>
      <c r="DI94" s="203" t="s">
        <v>644</v>
      </c>
      <c r="DJ94" s="203" t="s">
        <v>644</v>
      </c>
      <c r="DK94" s="203" t="s">
        <v>644</v>
      </c>
      <c r="DL94" s="205" t="s">
        <v>644</v>
      </c>
      <c r="DM94" s="35" t="s">
        <v>644</v>
      </c>
      <c r="DN94" s="58" t="s">
        <v>644</v>
      </c>
      <c r="DO94" s="58" t="s">
        <v>644</v>
      </c>
      <c r="DP94" s="58" t="s">
        <v>644</v>
      </c>
      <c r="DQ94" s="52" t="s">
        <v>644</v>
      </c>
      <c r="DR94" s="52" t="s">
        <v>644</v>
      </c>
      <c r="DS94" s="52" t="s">
        <v>644</v>
      </c>
      <c r="DT94" s="36" t="s">
        <v>644</v>
      </c>
      <c r="DU94" s="17" t="s">
        <v>644</v>
      </c>
      <c r="DV94" s="57" t="s">
        <v>644</v>
      </c>
      <c r="DW94" s="57" t="s">
        <v>644</v>
      </c>
      <c r="DX94" s="57" t="s">
        <v>644</v>
      </c>
      <c r="DY94" s="29" t="s">
        <v>644</v>
      </c>
      <c r="DZ94" s="29" t="s">
        <v>644</v>
      </c>
      <c r="EA94" s="29" t="s">
        <v>644</v>
      </c>
      <c r="EB94" s="18" t="s">
        <v>644</v>
      </c>
      <c r="EC94" s="93"/>
      <c r="ED94" s="17" t="s">
        <v>644</v>
      </c>
      <c r="EE94" s="57" t="s">
        <v>644</v>
      </c>
      <c r="EF94" s="57" t="s">
        <v>644</v>
      </c>
      <c r="EG94" s="57" t="s">
        <v>644</v>
      </c>
      <c r="EH94" s="29" t="s">
        <v>644</v>
      </c>
      <c r="EI94" s="29" t="s">
        <v>644</v>
      </c>
      <c r="EJ94" s="29" t="s">
        <v>644</v>
      </c>
      <c r="EK94" s="18" t="s">
        <v>644</v>
      </c>
      <c r="EL94" s="225" t="s">
        <v>644</v>
      </c>
      <c r="EM94" s="204" t="s">
        <v>644</v>
      </c>
      <c r="EN94" s="204" t="s">
        <v>644</v>
      </c>
      <c r="EO94" s="204" t="s">
        <v>644</v>
      </c>
      <c r="EP94" s="203" t="s">
        <v>644</v>
      </c>
      <c r="EQ94" s="203" t="s">
        <v>644</v>
      </c>
      <c r="ER94" s="203" t="s">
        <v>644</v>
      </c>
      <c r="ES94" s="205" t="s">
        <v>644</v>
      </c>
      <c r="ET94" s="35" t="s">
        <v>644</v>
      </c>
      <c r="EU94" s="58" t="s">
        <v>644</v>
      </c>
      <c r="EV94" s="58" t="s">
        <v>644</v>
      </c>
      <c r="EW94" s="58" t="s">
        <v>644</v>
      </c>
      <c r="EX94" s="52" t="s">
        <v>644</v>
      </c>
      <c r="EY94" s="52" t="s">
        <v>644</v>
      </c>
      <c r="EZ94" s="52" t="s">
        <v>644</v>
      </c>
      <c r="FA94" s="36" t="s">
        <v>644</v>
      </c>
      <c r="FB94" s="17" t="s">
        <v>644</v>
      </c>
      <c r="FC94" s="57" t="s">
        <v>644</v>
      </c>
      <c r="FD94" s="57" t="s">
        <v>644</v>
      </c>
      <c r="FE94" s="57" t="s">
        <v>644</v>
      </c>
      <c r="FF94" s="29" t="s">
        <v>644</v>
      </c>
      <c r="FG94" s="29" t="s">
        <v>644</v>
      </c>
      <c r="FH94" s="29" t="s">
        <v>644</v>
      </c>
      <c r="FI94" s="18" t="s">
        <v>644</v>
      </c>
      <c r="FJ94" s="225" t="s">
        <v>644</v>
      </c>
      <c r="FK94" s="204" t="s">
        <v>644</v>
      </c>
      <c r="FL94" s="204" t="s">
        <v>644</v>
      </c>
      <c r="FM94" s="204" t="s">
        <v>644</v>
      </c>
      <c r="FN94" s="203" t="s">
        <v>644</v>
      </c>
      <c r="FO94" s="203" t="s">
        <v>644</v>
      </c>
      <c r="FP94" s="203" t="s">
        <v>644</v>
      </c>
      <c r="FQ94" s="205" t="s">
        <v>644</v>
      </c>
      <c r="FR94" s="35" t="s">
        <v>644</v>
      </c>
      <c r="FS94" s="58" t="s">
        <v>644</v>
      </c>
      <c r="FT94" s="58" t="s">
        <v>644</v>
      </c>
      <c r="FU94" s="58" t="s">
        <v>644</v>
      </c>
      <c r="FV94" s="52" t="s">
        <v>644</v>
      </c>
      <c r="FW94" s="52">
        <v>0</v>
      </c>
      <c r="FX94" s="52">
        <v>0</v>
      </c>
      <c r="FY94" s="36">
        <v>0</v>
      </c>
      <c r="FZ94" s="17" t="s">
        <v>644</v>
      </c>
      <c r="GA94" s="57" t="s">
        <v>644</v>
      </c>
      <c r="GB94" s="57" t="s">
        <v>644</v>
      </c>
      <c r="GC94" s="57" t="s">
        <v>644</v>
      </c>
      <c r="GD94" s="29" t="s">
        <v>644</v>
      </c>
      <c r="GE94" s="29" t="s">
        <v>644</v>
      </c>
      <c r="GF94" s="29" t="s">
        <v>644</v>
      </c>
      <c r="GG94" s="18" t="s">
        <v>644</v>
      </c>
      <c r="GH94" s="225" t="s">
        <v>644</v>
      </c>
      <c r="GI94" s="204" t="s">
        <v>644</v>
      </c>
      <c r="GJ94" s="204" t="s">
        <v>644</v>
      </c>
      <c r="GK94" s="204" t="s">
        <v>644</v>
      </c>
      <c r="GL94" s="203" t="s">
        <v>644</v>
      </c>
      <c r="GM94" s="203" t="s">
        <v>644</v>
      </c>
      <c r="GN94" s="203" t="s">
        <v>644</v>
      </c>
      <c r="GO94" s="205" t="s">
        <v>644</v>
      </c>
      <c r="GP94" s="93"/>
      <c r="GQ94" s="17" t="s">
        <v>644</v>
      </c>
      <c r="GR94" s="57" t="s">
        <v>644</v>
      </c>
      <c r="GS94" s="57" t="s">
        <v>644</v>
      </c>
      <c r="GT94" s="57" t="s">
        <v>644</v>
      </c>
      <c r="GU94" s="29" t="s">
        <v>644</v>
      </c>
      <c r="GV94" s="29" t="s">
        <v>644</v>
      </c>
      <c r="GW94" s="29" t="s">
        <v>644</v>
      </c>
      <c r="GX94" s="18" t="s">
        <v>644</v>
      </c>
      <c r="GY94" s="225" t="s">
        <v>644</v>
      </c>
      <c r="GZ94" s="204" t="s">
        <v>644</v>
      </c>
      <c r="HA94" s="204" t="s">
        <v>644</v>
      </c>
      <c r="HB94" s="204" t="s">
        <v>644</v>
      </c>
      <c r="HC94" s="203" t="s">
        <v>644</v>
      </c>
      <c r="HD94" s="203" t="s">
        <v>644</v>
      </c>
      <c r="HE94" s="203" t="s">
        <v>644</v>
      </c>
      <c r="HF94" s="205" t="s">
        <v>644</v>
      </c>
      <c r="HG94" s="35" t="s">
        <v>644</v>
      </c>
      <c r="HH94" s="58" t="s">
        <v>644</v>
      </c>
      <c r="HI94" s="58" t="s">
        <v>644</v>
      </c>
      <c r="HJ94" s="58" t="s">
        <v>644</v>
      </c>
      <c r="HK94" s="52" t="s">
        <v>644</v>
      </c>
      <c r="HL94" s="52" t="s">
        <v>644</v>
      </c>
      <c r="HM94" s="52" t="s">
        <v>644</v>
      </c>
      <c r="HN94" s="36" t="s">
        <v>644</v>
      </c>
      <c r="HO94" s="17" t="s">
        <v>644</v>
      </c>
      <c r="HP94" s="57" t="s">
        <v>644</v>
      </c>
      <c r="HQ94" s="57" t="s">
        <v>644</v>
      </c>
      <c r="HR94" s="57" t="s">
        <v>644</v>
      </c>
      <c r="HS94" s="29" t="s">
        <v>644</v>
      </c>
      <c r="HT94" s="29" t="s">
        <v>644</v>
      </c>
      <c r="HU94" s="29" t="s">
        <v>644</v>
      </c>
      <c r="HV94" s="18" t="s">
        <v>644</v>
      </c>
      <c r="HW94" s="225" t="s">
        <v>644</v>
      </c>
      <c r="HX94" s="204" t="s">
        <v>644</v>
      </c>
      <c r="HY94" s="204" t="s">
        <v>644</v>
      </c>
      <c r="HZ94" s="204" t="s">
        <v>644</v>
      </c>
      <c r="IA94" s="203" t="s">
        <v>644</v>
      </c>
      <c r="IB94" s="203" t="s">
        <v>644</v>
      </c>
      <c r="IC94" s="203" t="s">
        <v>644</v>
      </c>
      <c r="ID94" s="205" t="s">
        <v>644</v>
      </c>
      <c r="IE94" s="35" t="s">
        <v>644</v>
      </c>
      <c r="IF94" s="58" t="s">
        <v>644</v>
      </c>
      <c r="IG94" s="58" t="s">
        <v>644</v>
      </c>
      <c r="IH94" s="58" t="s">
        <v>644</v>
      </c>
      <c r="II94" s="52" t="s">
        <v>644</v>
      </c>
      <c r="IJ94" s="52" t="s">
        <v>644</v>
      </c>
      <c r="IK94" s="52" t="s">
        <v>644</v>
      </c>
      <c r="IL94" s="36" t="s">
        <v>644</v>
      </c>
      <c r="IM94" s="225" t="s">
        <v>644</v>
      </c>
      <c r="IN94" s="204" t="s">
        <v>644</v>
      </c>
      <c r="IO94" s="204" t="s">
        <v>644</v>
      </c>
      <c r="IP94" s="204" t="s">
        <v>644</v>
      </c>
      <c r="IQ94" s="203" t="s">
        <v>644</v>
      </c>
      <c r="IR94" s="203" t="s">
        <v>644</v>
      </c>
      <c r="IS94" s="203" t="s">
        <v>644</v>
      </c>
      <c r="IT94" s="205" t="s">
        <v>644</v>
      </c>
      <c r="IU94" s="35" t="s">
        <v>644</v>
      </c>
      <c r="IV94" s="58" t="s">
        <v>644</v>
      </c>
      <c r="IW94" s="58" t="s">
        <v>644</v>
      </c>
      <c r="IX94" s="58" t="s">
        <v>644</v>
      </c>
      <c r="IY94" s="52" t="s">
        <v>644</v>
      </c>
      <c r="IZ94" s="52" t="s">
        <v>644</v>
      </c>
      <c r="JA94" s="52" t="s">
        <v>644</v>
      </c>
      <c r="JB94" s="36" t="s">
        <v>644</v>
      </c>
      <c r="JC94" s="17" t="s">
        <v>644</v>
      </c>
      <c r="JD94" s="57" t="s">
        <v>644</v>
      </c>
      <c r="JE94" s="57" t="s">
        <v>644</v>
      </c>
      <c r="JF94" s="57" t="s">
        <v>644</v>
      </c>
      <c r="JG94" s="29" t="s">
        <v>644</v>
      </c>
      <c r="JH94" s="29" t="s">
        <v>644</v>
      </c>
      <c r="JI94" s="29" t="s">
        <v>644</v>
      </c>
      <c r="JJ94" s="18" t="s">
        <v>644</v>
      </c>
      <c r="JK94" s="225" t="s">
        <v>644</v>
      </c>
      <c r="JL94" s="204" t="s">
        <v>644</v>
      </c>
      <c r="JM94" s="204" t="s">
        <v>644</v>
      </c>
      <c r="JN94" s="204" t="s">
        <v>644</v>
      </c>
      <c r="JO94" s="203" t="s">
        <v>644</v>
      </c>
      <c r="JP94" s="203" t="s">
        <v>644</v>
      </c>
      <c r="JQ94" s="203" t="s">
        <v>644</v>
      </c>
      <c r="JR94" s="205" t="s">
        <v>644</v>
      </c>
      <c r="JT94" s="35" t="s">
        <v>644</v>
      </c>
      <c r="JU94" s="58" t="s">
        <v>644</v>
      </c>
      <c r="JV94" s="58" t="s">
        <v>644</v>
      </c>
      <c r="JW94" s="58" t="s">
        <v>644</v>
      </c>
      <c r="JX94" s="52" t="s">
        <v>644</v>
      </c>
      <c r="JY94" s="52" t="s">
        <v>644</v>
      </c>
      <c r="JZ94" s="52" t="s">
        <v>644</v>
      </c>
      <c r="KA94" s="36" t="s">
        <v>644</v>
      </c>
    </row>
    <row r="95" spans="1:287" s="3" customFormat="1" ht="13.2" x14ac:dyDescent="0.25">
      <c r="A95" s="83">
        <v>8.14</v>
      </c>
      <c r="B95" s="107" t="s">
        <v>166</v>
      </c>
      <c r="E95" s="17" t="s">
        <v>644</v>
      </c>
      <c r="F95" s="57" t="s">
        <v>644</v>
      </c>
      <c r="G95" s="57" t="s">
        <v>644</v>
      </c>
      <c r="H95" s="57" t="s">
        <v>644</v>
      </c>
      <c r="I95" s="29" t="s">
        <v>644</v>
      </c>
      <c r="J95" s="29" t="s">
        <v>644</v>
      </c>
      <c r="K95" s="29" t="s">
        <v>644</v>
      </c>
      <c r="L95" s="18" t="s">
        <v>644</v>
      </c>
      <c r="M95" s="225" t="s">
        <v>644</v>
      </c>
      <c r="N95" s="204" t="s">
        <v>644</v>
      </c>
      <c r="O95" s="204" t="s">
        <v>644</v>
      </c>
      <c r="P95" s="204" t="s">
        <v>644</v>
      </c>
      <c r="Q95" s="203" t="s">
        <v>644</v>
      </c>
      <c r="R95" s="203" t="s">
        <v>644</v>
      </c>
      <c r="S95" s="203" t="s">
        <v>644</v>
      </c>
      <c r="T95" s="205" t="s">
        <v>644</v>
      </c>
      <c r="U95" s="35" t="s">
        <v>644</v>
      </c>
      <c r="V95" s="58" t="s">
        <v>644</v>
      </c>
      <c r="W95" s="58" t="s">
        <v>644</v>
      </c>
      <c r="X95" s="58" t="s">
        <v>644</v>
      </c>
      <c r="Y95" s="52" t="s">
        <v>644</v>
      </c>
      <c r="Z95" s="52" t="s">
        <v>644</v>
      </c>
      <c r="AA95" s="52" t="s">
        <v>644</v>
      </c>
      <c r="AB95" s="36" t="s">
        <v>644</v>
      </c>
      <c r="AC95" s="17" t="s">
        <v>644</v>
      </c>
      <c r="AD95" s="57" t="s">
        <v>644</v>
      </c>
      <c r="AE95" s="57" t="s">
        <v>644</v>
      </c>
      <c r="AF95" s="57" t="s">
        <v>644</v>
      </c>
      <c r="AG95" s="29" t="s">
        <v>644</v>
      </c>
      <c r="AH95" s="29" t="s">
        <v>644</v>
      </c>
      <c r="AI95" s="29" t="s">
        <v>644</v>
      </c>
      <c r="AJ95" s="18" t="s">
        <v>644</v>
      </c>
      <c r="AK95" s="225" t="s">
        <v>644</v>
      </c>
      <c r="AL95" s="204" t="s">
        <v>644</v>
      </c>
      <c r="AM95" s="204" t="s">
        <v>644</v>
      </c>
      <c r="AN95" s="204">
        <v>1.2603778269443497</v>
      </c>
      <c r="AO95" s="203">
        <v>0.98261989568536667</v>
      </c>
      <c r="AP95" s="203">
        <v>6.2005669990045638</v>
      </c>
      <c r="AQ95" s="203">
        <v>5.3517263621366933</v>
      </c>
      <c r="AR95" s="205">
        <v>0.95018355479698502</v>
      </c>
      <c r="AS95" s="35" t="s">
        <v>644</v>
      </c>
      <c r="AT95" s="58" t="s">
        <v>644</v>
      </c>
      <c r="AU95" s="58" t="s">
        <v>644</v>
      </c>
      <c r="AV95" s="58">
        <v>0.15292235759272146</v>
      </c>
      <c r="AW95" s="52">
        <v>0.12027221063619352</v>
      </c>
      <c r="AX95" s="52">
        <v>0.15764866423163196</v>
      </c>
      <c r="AY95" s="52">
        <v>0.14852659309210614</v>
      </c>
      <c r="AZ95" s="36">
        <v>0.11919535442037915</v>
      </c>
      <c r="BA95" s="17" t="s">
        <v>644</v>
      </c>
      <c r="BB95" s="57" t="s">
        <v>644</v>
      </c>
      <c r="BC95" s="57" t="s">
        <v>644</v>
      </c>
      <c r="BD95" s="57" t="s">
        <v>644</v>
      </c>
      <c r="BE95" s="29" t="s">
        <v>644</v>
      </c>
      <c r="BF95" s="29" t="s">
        <v>644</v>
      </c>
      <c r="BG95" s="29" t="s">
        <v>644</v>
      </c>
      <c r="BH95" s="18" t="s">
        <v>644</v>
      </c>
      <c r="BI95" s="225" t="s">
        <v>644</v>
      </c>
      <c r="BJ95" s="204" t="s">
        <v>644</v>
      </c>
      <c r="BK95" s="204" t="s">
        <v>644</v>
      </c>
      <c r="BL95" s="204" t="s">
        <v>644</v>
      </c>
      <c r="BM95" s="203" t="s">
        <v>644</v>
      </c>
      <c r="BN95" s="203" t="s">
        <v>644</v>
      </c>
      <c r="BO95" s="203" t="s">
        <v>644</v>
      </c>
      <c r="BP95" s="205" t="s">
        <v>644</v>
      </c>
      <c r="BQ95" s="35" t="s">
        <v>644</v>
      </c>
      <c r="BR95" s="58" t="s">
        <v>644</v>
      </c>
      <c r="BS95" s="58" t="s">
        <v>644</v>
      </c>
      <c r="BT95" s="58" t="s">
        <v>644</v>
      </c>
      <c r="BU95" s="52" t="s">
        <v>644</v>
      </c>
      <c r="BV95" s="52" t="s">
        <v>644</v>
      </c>
      <c r="BW95" s="52" t="s">
        <v>644</v>
      </c>
      <c r="BX95" s="36" t="s">
        <v>644</v>
      </c>
      <c r="BY95" s="17" t="s">
        <v>644</v>
      </c>
      <c r="BZ95" s="57" t="s">
        <v>644</v>
      </c>
      <c r="CA95" s="57" t="s">
        <v>644</v>
      </c>
      <c r="CB95" s="57" t="s">
        <v>644</v>
      </c>
      <c r="CC95" s="29" t="s">
        <v>644</v>
      </c>
      <c r="CD95" s="29" t="s">
        <v>644</v>
      </c>
      <c r="CE95" s="29" t="s">
        <v>644</v>
      </c>
      <c r="CF95" s="18" t="s">
        <v>644</v>
      </c>
      <c r="CG95" s="225" t="s">
        <v>644</v>
      </c>
      <c r="CH95" s="204" t="s">
        <v>644</v>
      </c>
      <c r="CI95" s="204" t="s">
        <v>644</v>
      </c>
      <c r="CJ95" s="204" t="s">
        <v>644</v>
      </c>
      <c r="CK95" s="203" t="s">
        <v>644</v>
      </c>
      <c r="CL95" s="203" t="s">
        <v>644</v>
      </c>
      <c r="CM95" s="203" t="s">
        <v>644</v>
      </c>
      <c r="CN95" s="205" t="s">
        <v>644</v>
      </c>
      <c r="CO95" s="35" t="s">
        <v>644</v>
      </c>
      <c r="CP95" s="58" t="s">
        <v>644</v>
      </c>
      <c r="CQ95" s="58" t="s">
        <v>644</v>
      </c>
      <c r="CR95" s="58" t="s">
        <v>644</v>
      </c>
      <c r="CS95" s="52" t="s">
        <v>644</v>
      </c>
      <c r="CT95" s="52" t="s">
        <v>644</v>
      </c>
      <c r="CU95" s="52" t="s">
        <v>644</v>
      </c>
      <c r="CV95" s="36" t="s">
        <v>644</v>
      </c>
      <c r="CW95" s="17" t="s">
        <v>644</v>
      </c>
      <c r="CX95" s="57" t="s">
        <v>644</v>
      </c>
      <c r="CY95" s="57" t="s">
        <v>644</v>
      </c>
      <c r="CZ95" s="57" t="s">
        <v>644</v>
      </c>
      <c r="DA95" s="29" t="s">
        <v>644</v>
      </c>
      <c r="DB95" s="29" t="s">
        <v>644</v>
      </c>
      <c r="DC95" s="29" t="s">
        <v>644</v>
      </c>
      <c r="DD95" s="18" t="s">
        <v>644</v>
      </c>
      <c r="DE95" s="225" t="s">
        <v>644</v>
      </c>
      <c r="DF95" s="204" t="s">
        <v>644</v>
      </c>
      <c r="DG95" s="204" t="s">
        <v>644</v>
      </c>
      <c r="DH95" s="204" t="s">
        <v>644</v>
      </c>
      <c r="DI95" s="203" t="s">
        <v>644</v>
      </c>
      <c r="DJ95" s="203" t="s">
        <v>644</v>
      </c>
      <c r="DK95" s="203" t="s">
        <v>644</v>
      </c>
      <c r="DL95" s="205" t="s">
        <v>644</v>
      </c>
      <c r="DM95" s="35" t="s">
        <v>644</v>
      </c>
      <c r="DN95" s="58" t="s">
        <v>644</v>
      </c>
      <c r="DO95" s="58" t="s">
        <v>644</v>
      </c>
      <c r="DP95" s="58" t="s">
        <v>644</v>
      </c>
      <c r="DQ95" s="52" t="s">
        <v>644</v>
      </c>
      <c r="DR95" s="52" t="s">
        <v>644</v>
      </c>
      <c r="DS95" s="52" t="s">
        <v>644</v>
      </c>
      <c r="DT95" s="36" t="s">
        <v>644</v>
      </c>
      <c r="DU95" s="17" t="s">
        <v>644</v>
      </c>
      <c r="DV95" s="57" t="s">
        <v>644</v>
      </c>
      <c r="DW95" s="57" t="s">
        <v>644</v>
      </c>
      <c r="DX95" s="57" t="s">
        <v>644</v>
      </c>
      <c r="DY95" s="29" t="s">
        <v>644</v>
      </c>
      <c r="DZ95" s="29" t="s">
        <v>644</v>
      </c>
      <c r="EA95" s="29">
        <v>0.06</v>
      </c>
      <c r="EB95" s="18" t="s">
        <v>644</v>
      </c>
      <c r="EC95" s="93"/>
      <c r="ED95" s="17" t="s">
        <v>644</v>
      </c>
      <c r="EE95" s="57" t="s">
        <v>644</v>
      </c>
      <c r="EF95" s="57" t="s">
        <v>644</v>
      </c>
      <c r="EG95" s="57" t="s">
        <v>644</v>
      </c>
      <c r="EH95" s="29" t="s">
        <v>644</v>
      </c>
      <c r="EI95" s="29" t="s">
        <v>644</v>
      </c>
      <c r="EJ95" s="29" t="s">
        <v>644</v>
      </c>
      <c r="EK95" s="18" t="s">
        <v>644</v>
      </c>
      <c r="EL95" s="225" t="s">
        <v>644</v>
      </c>
      <c r="EM95" s="204" t="s">
        <v>644</v>
      </c>
      <c r="EN95" s="204" t="s">
        <v>644</v>
      </c>
      <c r="EO95" s="204" t="s">
        <v>644</v>
      </c>
      <c r="EP95" s="203" t="s">
        <v>644</v>
      </c>
      <c r="EQ95" s="203" t="s">
        <v>644</v>
      </c>
      <c r="ER95" s="203" t="s">
        <v>644</v>
      </c>
      <c r="ES95" s="205" t="s">
        <v>644</v>
      </c>
      <c r="ET95" s="35" t="s">
        <v>644</v>
      </c>
      <c r="EU95" s="58" t="s">
        <v>644</v>
      </c>
      <c r="EV95" s="58" t="s">
        <v>644</v>
      </c>
      <c r="EW95" s="58" t="s">
        <v>644</v>
      </c>
      <c r="EX95" s="52" t="s">
        <v>644</v>
      </c>
      <c r="EY95" s="52" t="s">
        <v>644</v>
      </c>
      <c r="EZ95" s="52" t="s">
        <v>644</v>
      </c>
      <c r="FA95" s="36" t="s">
        <v>644</v>
      </c>
      <c r="FB95" s="17" t="s">
        <v>644</v>
      </c>
      <c r="FC95" s="57" t="s">
        <v>644</v>
      </c>
      <c r="FD95" s="57" t="s">
        <v>644</v>
      </c>
      <c r="FE95" s="57" t="s">
        <v>644</v>
      </c>
      <c r="FF95" s="29" t="s">
        <v>644</v>
      </c>
      <c r="FG95" s="29" t="s">
        <v>644</v>
      </c>
      <c r="FH95" s="29" t="s">
        <v>644</v>
      </c>
      <c r="FI95" s="18" t="s">
        <v>644</v>
      </c>
      <c r="FJ95" s="225" t="s">
        <v>644</v>
      </c>
      <c r="FK95" s="204" t="s">
        <v>644</v>
      </c>
      <c r="FL95" s="204" t="s">
        <v>644</v>
      </c>
      <c r="FM95" s="204" t="s">
        <v>644</v>
      </c>
      <c r="FN95" s="203" t="s">
        <v>644</v>
      </c>
      <c r="FO95" s="203" t="s">
        <v>644</v>
      </c>
      <c r="FP95" s="203" t="s">
        <v>644</v>
      </c>
      <c r="FQ95" s="205" t="s">
        <v>644</v>
      </c>
      <c r="FR95" s="35" t="s">
        <v>644</v>
      </c>
      <c r="FS95" s="58" t="s">
        <v>644</v>
      </c>
      <c r="FT95" s="58" t="s">
        <v>644</v>
      </c>
      <c r="FU95" s="58" t="s">
        <v>644</v>
      </c>
      <c r="FV95" s="52" t="s">
        <v>644</v>
      </c>
      <c r="FW95" s="52" t="s">
        <v>644</v>
      </c>
      <c r="FX95" s="52" t="s">
        <v>644</v>
      </c>
      <c r="FY95" s="36" t="s">
        <v>644</v>
      </c>
      <c r="FZ95" s="17" t="s">
        <v>644</v>
      </c>
      <c r="GA95" s="57" t="s">
        <v>644</v>
      </c>
      <c r="GB95" s="57" t="s">
        <v>644</v>
      </c>
      <c r="GC95" s="57" t="s">
        <v>644</v>
      </c>
      <c r="GD95" s="29" t="s">
        <v>644</v>
      </c>
      <c r="GE95" s="29" t="s">
        <v>644</v>
      </c>
      <c r="GF95" s="29" t="s">
        <v>644</v>
      </c>
      <c r="GG95" s="18" t="s">
        <v>644</v>
      </c>
      <c r="GH95" s="225" t="s">
        <v>644</v>
      </c>
      <c r="GI95" s="204" t="s">
        <v>644</v>
      </c>
      <c r="GJ95" s="204" t="s">
        <v>644</v>
      </c>
      <c r="GK95" s="204" t="s">
        <v>644</v>
      </c>
      <c r="GL95" s="203" t="s">
        <v>644</v>
      </c>
      <c r="GM95" s="203" t="s">
        <v>644</v>
      </c>
      <c r="GN95" s="203" t="s">
        <v>644</v>
      </c>
      <c r="GO95" s="205" t="s">
        <v>644</v>
      </c>
      <c r="GP95" s="93"/>
      <c r="GQ95" s="17" t="s">
        <v>644</v>
      </c>
      <c r="GR95" s="57" t="s">
        <v>644</v>
      </c>
      <c r="GS95" s="57" t="s">
        <v>644</v>
      </c>
      <c r="GT95" s="57" t="s">
        <v>644</v>
      </c>
      <c r="GU95" s="29" t="s">
        <v>644</v>
      </c>
      <c r="GV95" s="29" t="s">
        <v>644</v>
      </c>
      <c r="GW95" s="29" t="s">
        <v>644</v>
      </c>
      <c r="GX95" s="18" t="s">
        <v>644</v>
      </c>
      <c r="GY95" s="225" t="s">
        <v>644</v>
      </c>
      <c r="GZ95" s="204" t="s">
        <v>644</v>
      </c>
      <c r="HA95" s="204" t="s">
        <v>644</v>
      </c>
      <c r="HB95" s="204" t="s">
        <v>644</v>
      </c>
      <c r="HC95" s="203" t="s">
        <v>644</v>
      </c>
      <c r="HD95" s="203" t="s">
        <v>644</v>
      </c>
      <c r="HE95" s="203" t="s">
        <v>644</v>
      </c>
      <c r="HF95" s="205" t="s">
        <v>644</v>
      </c>
      <c r="HG95" s="35" t="s">
        <v>644</v>
      </c>
      <c r="HH95" s="58" t="s">
        <v>644</v>
      </c>
      <c r="HI95" s="58" t="s">
        <v>644</v>
      </c>
      <c r="HJ95" s="58" t="s">
        <v>644</v>
      </c>
      <c r="HK95" s="52" t="s">
        <v>644</v>
      </c>
      <c r="HL95" s="52" t="s">
        <v>644</v>
      </c>
      <c r="HM95" s="52" t="s">
        <v>644</v>
      </c>
      <c r="HN95" s="36" t="s">
        <v>644</v>
      </c>
      <c r="HO95" s="17" t="s">
        <v>644</v>
      </c>
      <c r="HP95" s="57" t="s">
        <v>644</v>
      </c>
      <c r="HQ95" s="57" t="s">
        <v>644</v>
      </c>
      <c r="HR95" s="57" t="s">
        <v>644</v>
      </c>
      <c r="HS95" s="29" t="s">
        <v>644</v>
      </c>
      <c r="HT95" s="29" t="s">
        <v>644</v>
      </c>
      <c r="HU95" s="29" t="s">
        <v>644</v>
      </c>
      <c r="HV95" s="18" t="s">
        <v>644</v>
      </c>
      <c r="HW95" s="225" t="s">
        <v>644</v>
      </c>
      <c r="HX95" s="204" t="s">
        <v>644</v>
      </c>
      <c r="HY95" s="204" t="s">
        <v>644</v>
      </c>
      <c r="HZ95" s="204" t="s">
        <v>644</v>
      </c>
      <c r="IA95" s="203" t="s">
        <v>644</v>
      </c>
      <c r="IB95" s="203" t="s">
        <v>644</v>
      </c>
      <c r="IC95" s="203" t="s">
        <v>644</v>
      </c>
      <c r="ID95" s="205" t="s">
        <v>644</v>
      </c>
      <c r="IE95" s="35" t="s">
        <v>644</v>
      </c>
      <c r="IF95" s="58" t="s">
        <v>644</v>
      </c>
      <c r="IG95" s="58" t="s">
        <v>644</v>
      </c>
      <c r="IH95" s="58" t="s">
        <v>644</v>
      </c>
      <c r="II95" s="52" t="s">
        <v>644</v>
      </c>
      <c r="IJ95" s="52" t="s">
        <v>644</v>
      </c>
      <c r="IK95" s="52" t="s">
        <v>644</v>
      </c>
      <c r="IL95" s="36" t="s">
        <v>644</v>
      </c>
      <c r="IM95" s="225" t="s">
        <v>644</v>
      </c>
      <c r="IN95" s="204" t="s">
        <v>644</v>
      </c>
      <c r="IO95" s="204" t="s">
        <v>644</v>
      </c>
      <c r="IP95" s="204" t="s">
        <v>644</v>
      </c>
      <c r="IQ95" s="203" t="s">
        <v>644</v>
      </c>
      <c r="IR95" s="203" t="s">
        <v>644</v>
      </c>
      <c r="IS95" s="203" t="s">
        <v>644</v>
      </c>
      <c r="IT95" s="205" t="s">
        <v>644</v>
      </c>
      <c r="IU95" s="35" t="s">
        <v>644</v>
      </c>
      <c r="IV95" s="58" t="s">
        <v>644</v>
      </c>
      <c r="IW95" s="58" t="s">
        <v>644</v>
      </c>
      <c r="IX95" s="58" t="s">
        <v>644</v>
      </c>
      <c r="IY95" s="52" t="s">
        <v>644</v>
      </c>
      <c r="IZ95" s="52" t="s">
        <v>644</v>
      </c>
      <c r="JA95" s="52" t="s">
        <v>644</v>
      </c>
      <c r="JB95" s="36" t="s">
        <v>644</v>
      </c>
      <c r="JC95" s="17" t="s">
        <v>644</v>
      </c>
      <c r="JD95" s="57" t="s">
        <v>644</v>
      </c>
      <c r="JE95" s="57" t="s">
        <v>644</v>
      </c>
      <c r="JF95" s="57" t="s">
        <v>644</v>
      </c>
      <c r="JG95" s="29" t="s">
        <v>644</v>
      </c>
      <c r="JH95" s="29" t="s">
        <v>644</v>
      </c>
      <c r="JI95" s="29" t="s">
        <v>644</v>
      </c>
      <c r="JJ95" s="18" t="s">
        <v>644</v>
      </c>
      <c r="JK95" s="225" t="s">
        <v>644</v>
      </c>
      <c r="JL95" s="204" t="s">
        <v>644</v>
      </c>
      <c r="JM95" s="204" t="s">
        <v>644</v>
      </c>
      <c r="JN95" s="204" t="s">
        <v>644</v>
      </c>
      <c r="JO95" s="203" t="s">
        <v>644</v>
      </c>
      <c r="JP95" s="203" t="s">
        <v>644</v>
      </c>
      <c r="JQ95" s="203" t="s">
        <v>644</v>
      </c>
      <c r="JR95" s="205" t="s">
        <v>644</v>
      </c>
      <c r="JS95" s="5"/>
      <c r="JT95" s="35" t="s">
        <v>644</v>
      </c>
      <c r="JU95" s="58" t="s">
        <v>644</v>
      </c>
      <c r="JV95" s="58" t="s">
        <v>644</v>
      </c>
      <c r="JW95" s="58" t="s">
        <v>644</v>
      </c>
      <c r="JX95" s="52" t="s">
        <v>644</v>
      </c>
      <c r="JY95" s="52" t="s">
        <v>644</v>
      </c>
      <c r="JZ95" s="52" t="s">
        <v>644</v>
      </c>
      <c r="KA95" s="36" t="s">
        <v>644</v>
      </c>
    </row>
    <row r="96" spans="1:287" ht="13.2" x14ac:dyDescent="0.25">
      <c r="A96" s="83">
        <v>8.15</v>
      </c>
      <c r="B96" s="107" t="s">
        <v>165</v>
      </c>
      <c r="C96" s="3"/>
      <c r="E96" s="17" t="s">
        <v>644</v>
      </c>
      <c r="F96" s="57" t="s">
        <v>644</v>
      </c>
      <c r="G96" s="57" t="s">
        <v>644</v>
      </c>
      <c r="H96" s="57" t="s">
        <v>644</v>
      </c>
      <c r="I96" s="29" t="s">
        <v>644</v>
      </c>
      <c r="J96" s="29">
        <v>0</v>
      </c>
      <c r="K96" s="29">
        <v>0</v>
      </c>
      <c r="L96" s="18">
        <v>0</v>
      </c>
      <c r="M96" s="225" t="s">
        <v>644</v>
      </c>
      <c r="N96" s="204" t="s">
        <v>644</v>
      </c>
      <c r="O96" s="204">
        <v>0</v>
      </c>
      <c r="P96" s="204">
        <v>0</v>
      </c>
      <c r="Q96" s="203">
        <v>0.32840819615811295</v>
      </c>
      <c r="R96" s="203">
        <v>0.37460326722683823</v>
      </c>
      <c r="S96" s="203">
        <v>2.4491939356103037E-2</v>
      </c>
      <c r="T96" s="205">
        <v>2.0426267738929686E-2</v>
      </c>
      <c r="U96" s="35" t="s">
        <v>644</v>
      </c>
      <c r="V96" s="58" t="s">
        <v>644</v>
      </c>
      <c r="W96" s="58" t="s">
        <v>644</v>
      </c>
      <c r="X96" s="58" t="s">
        <v>644</v>
      </c>
      <c r="Y96" s="52" t="s">
        <v>644</v>
      </c>
      <c r="Z96" s="52" t="s">
        <v>644</v>
      </c>
      <c r="AA96" s="52" t="s">
        <v>644</v>
      </c>
      <c r="AB96" s="36" t="s">
        <v>644</v>
      </c>
      <c r="AC96" s="17" t="s">
        <v>644</v>
      </c>
      <c r="AD96" s="57" t="s">
        <v>644</v>
      </c>
      <c r="AE96" s="57" t="s">
        <v>644</v>
      </c>
      <c r="AF96" s="57" t="s">
        <v>644</v>
      </c>
      <c r="AG96" s="29" t="s">
        <v>644</v>
      </c>
      <c r="AH96" s="29" t="s">
        <v>644</v>
      </c>
      <c r="AI96" s="29" t="s">
        <v>644</v>
      </c>
      <c r="AJ96" s="18" t="s">
        <v>644</v>
      </c>
      <c r="AK96" s="225" t="s">
        <v>644</v>
      </c>
      <c r="AL96" s="204" t="s">
        <v>644</v>
      </c>
      <c r="AM96" s="204" t="s">
        <v>644</v>
      </c>
      <c r="AN96" s="204">
        <v>8.2524738668975292E-2</v>
      </c>
      <c r="AO96" s="203">
        <v>6.2875975467962447E-2</v>
      </c>
      <c r="AP96" s="203">
        <v>6.1505047510310544E-2</v>
      </c>
      <c r="AQ96" s="203">
        <v>5.3880155076792814E-2</v>
      </c>
      <c r="AR96" s="205">
        <v>4.3315719666751122E-2</v>
      </c>
      <c r="AS96" s="35" t="s">
        <v>644</v>
      </c>
      <c r="AT96" s="58" t="s">
        <v>644</v>
      </c>
      <c r="AU96" s="58" t="s">
        <v>644</v>
      </c>
      <c r="AV96" s="58">
        <v>0</v>
      </c>
      <c r="AW96" s="52">
        <v>0</v>
      </c>
      <c r="AX96" s="52">
        <v>0</v>
      </c>
      <c r="AY96" s="52">
        <v>0</v>
      </c>
      <c r="AZ96" s="36">
        <v>0</v>
      </c>
      <c r="BA96" s="17" t="s">
        <v>644</v>
      </c>
      <c r="BB96" s="57" t="s">
        <v>644</v>
      </c>
      <c r="BC96" s="57" t="s">
        <v>644</v>
      </c>
      <c r="BD96" s="57" t="s">
        <v>644</v>
      </c>
      <c r="BE96" s="29" t="s">
        <v>644</v>
      </c>
      <c r="BF96" s="29" t="s">
        <v>644</v>
      </c>
      <c r="BG96" s="29" t="s">
        <v>644</v>
      </c>
      <c r="BH96" s="18" t="s">
        <v>644</v>
      </c>
      <c r="BI96" s="225" t="s">
        <v>644</v>
      </c>
      <c r="BJ96" s="204" t="s">
        <v>644</v>
      </c>
      <c r="BK96" s="204">
        <v>0</v>
      </c>
      <c r="BL96" s="204">
        <v>0</v>
      </c>
      <c r="BM96" s="203">
        <v>0</v>
      </c>
      <c r="BN96" s="203">
        <v>0</v>
      </c>
      <c r="BO96" s="203">
        <v>0</v>
      </c>
      <c r="BP96" s="205">
        <v>0</v>
      </c>
      <c r="BQ96" s="35" t="s">
        <v>644</v>
      </c>
      <c r="BR96" s="58" t="s">
        <v>644</v>
      </c>
      <c r="BS96" s="58" t="s">
        <v>644</v>
      </c>
      <c r="BT96" s="58" t="s">
        <v>644</v>
      </c>
      <c r="BU96" s="52" t="s">
        <v>644</v>
      </c>
      <c r="BV96" s="52" t="s">
        <v>644</v>
      </c>
      <c r="BW96" s="52" t="s">
        <v>644</v>
      </c>
      <c r="BX96" s="36" t="s">
        <v>644</v>
      </c>
      <c r="BY96" s="17" t="s">
        <v>644</v>
      </c>
      <c r="BZ96" s="57" t="s">
        <v>644</v>
      </c>
      <c r="CA96" s="57" t="s">
        <v>644</v>
      </c>
      <c r="CB96" s="57" t="s">
        <v>644</v>
      </c>
      <c r="CC96" s="29" t="s">
        <v>644</v>
      </c>
      <c r="CD96" s="29" t="s">
        <v>644</v>
      </c>
      <c r="CE96" s="29" t="s">
        <v>644</v>
      </c>
      <c r="CF96" s="18" t="s">
        <v>644</v>
      </c>
      <c r="CG96" s="225" t="s">
        <v>644</v>
      </c>
      <c r="CH96" s="204" t="s">
        <v>644</v>
      </c>
      <c r="CI96" s="204" t="s">
        <v>644</v>
      </c>
      <c r="CJ96" s="204">
        <v>0</v>
      </c>
      <c r="CK96" s="203">
        <v>0</v>
      </c>
      <c r="CL96" s="203">
        <v>0</v>
      </c>
      <c r="CM96" s="203">
        <v>0</v>
      </c>
      <c r="CN96" s="205">
        <v>0</v>
      </c>
      <c r="CO96" s="35" t="s">
        <v>644</v>
      </c>
      <c r="CP96" s="58" t="s">
        <v>644</v>
      </c>
      <c r="CQ96" s="58" t="s">
        <v>644</v>
      </c>
      <c r="CR96" s="58" t="s">
        <v>644</v>
      </c>
      <c r="CS96" s="52" t="s">
        <v>644</v>
      </c>
      <c r="CT96" s="52" t="s">
        <v>644</v>
      </c>
      <c r="CU96" s="52" t="s">
        <v>644</v>
      </c>
      <c r="CV96" s="36" t="s">
        <v>644</v>
      </c>
      <c r="CW96" s="17" t="s">
        <v>644</v>
      </c>
      <c r="CX96" s="57">
        <v>0</v>
      </c>
      <c r="CY96" s="57">
        <v>0</v>
      </c>
      <c r="CZ96" s="57">
        <v>0</v>
      </c>
      <c r="DA96" s="29">
        <v>0</v>
      </c>
      <c r="DB96" s="29">
        <v>0</v>
      </c>
      <c r="DC96" s="29">
        <v>0</v>
      </c>
      <c r="DD96" s="18">
        <v>0</v>
      </c>
      <c r="DE96" s="225" t="s">
        <v>644</v>
      </c>
      <c r="DF96" s="204" t="s">
        <v>644</v>
      </c>
      <c r="DG96" s="204" t="s">
        <v>644</v>
      </c>
      <c r="DH96" s="204" t="s">
        <v>644</v>
      </c>
      <c r="DI96" s="203" t="s">
        <v>644</v>
      </c>
      <c r="DJ96" s="203" t="s">
        <v>644</v>
      </c>
      <c r="DK96" s="203" t="s">
        <v>644</v>
      </c>
      <c r="DL96" s="205" t="s">
        <v>644</v>
      </c>
      <c r="DM96" s="35" t="s">
        <v>644</v>
      </c>
      <c r="DN96" s="58" t="s">
        <v>644</v>
      </c>
      <c r="DO96" s="58" t="s">
        <v>644</v>
      </c>
      <c r="DP96" s="58">
        <v>0</v>
      </c>
      <c r="DQ96" s="52">
        <v>0</v>
      </c>
      <c r="DR96" s="52">
        <v>0</v>
      </c>
      <c r="DS96" s="52">
        <v>0</v>
      </c>
      <c r="DT96" s="36">
        <v>0</v>
      </c>
      <c r="DU96" s="17" t="s">
        <v>644</v>
      </c>
      <c r="DV96" s="57" t="s">
        <v>644</v>
      </c>
      <c r="DW96" s="57" t="s">
        <v>644</v>
      </c>
      <c r="DX96" s="57" t="s">
        <v>644</v>
      </c>
      <c r="DY96" s="29" t="s">
        <v>644</v>
      </c>
      <c r="DZ96" s="29">
        <v>0.02</v>
      </c>
      <c r="EA96" s="29">
        <v>0.81</v>
      </c>
      <c r="EB96" s="18">
        <v>1.4</v>
      </c>
      <c r="EC96" s="93"/>
      <c r="ED96" s="17" t="s">
        <v>644</v>
      </c>
      <c r="EE96" s="57" t="s">
        <v>644</v>
      </c>
      <c r="EF96" s="57" t="s">
        <v>644</v>
      </c>
      <c r="EG96" s="57" t="s">
        <v>644</v>
      </c>
      <c r="EH96" s="29" t="s">
        <v>644</v>
      </c>
      <c r="EI96" s="29" t="s">
        <v>644</v>
      </c>
      <c r="EJ96" s="29" t="s">
        <v>644</v>
      </c>
      <c r="EK96" s="18" t="s">
        <v>644</v>
      </c>
      <c r="EL96" s="225" t="s">
        <v>644</v>
      </c>
      <c r="EM96" s="204" t="s">
        <v>644</v>
      </c>
      <c r="EN96" s="204" t="s">
        <v>644</v>
      </c>
      <c r="EO96" s="204" t="s">
        <v>644</v>
      </c>
      <c r="EP96" s="203" t="s">
        <v>644</v>
      </c>
      <c r="EQ96" s="203" t="s">
        <v>644</v>
      </c>
      <c r="ER96" s="203" t="s">
        <v>644</v>
      </c>
      <c r="ES96" s="205" t="s">
        <v>644</v>
      </c>
      <c r="ET96" s="35" t="s">
        <v>644</v>
      </c>
      <c r="EU96" s="58" t="s">
        <v>644</v>
      </c>
      <c r="EV96" s="58" t="s">
        <v>644</v>
      </c>
      <c r="EW96" s="58" t="s">
        <v>644</v>
      </c>
      <c r="EX96" s="52" t="s">
        <v>644</v>
      </c>
      <c r="EY96" s="52">
        <v>0</v>
      </c>
      <c r="EZ96" s="52">
        <v>0</v>
      </c>
      <c r="FA96" s="36">
        <v>0</v>
      </c>
      <c r="FB96" s="17" t="s">
        <v>644</v>
      </c>
      <c r="FC96" s="57" t="s">
        <v>644</v>
      </c>
      <c r="FD96" s="57" t="s">
        <v>644</v>
      </c>
      <c r="FE96" s="57" t="s">
        <v>644</v>
      </c>
      <c r="FF96" s="29" t="s">
        <v>644</v>
      </c>
      <c r="FG96" s="29" t="s">
        <v>644</v>
      </c>
      <c r="FH96" s="29">
        <v>0</v>
      </c>
      <c r="FI96" s="18">
        <v>0</v>
      </c>
      <c r="FJ96" s="225" t="s">
        <v>644</v>
      </c>
      <c r="FK96" s="204" t="s">
        <v>644</v>
      </c>
      <c r="FL96" s="204">
        <v>0</v>
      </c>
      <c r="FM96" s="204">
        <v>0</v>
      </c>
      <c r="FN96" s="203">
        <v>0</v>
      </c>
      <c r="FO96" s="203">
        <v>0</v>
      </c>
      <c r="FP96" s="203">
        <v>0</v>
      </c>
      <c r="FQ96" s="205">
        <v>0</v>
      </c>
      <c r="FR96" s="35" t="s">
        <v>644</v>
      </c>
      <c r="FS96" s="58">
        <v>0</v>
      </c>
      <c r="FT96" s="58">
        <v>0</v>
      </c>
      <c r="FU96" s="58">
        <v>0</v>
      </c>
      <c r="FV96" s="52">
        <v>0</v>
      </c>
      <c r="FW96" s="52">
        <v>0</v>
      </c>
      <c r="FX96" s="52">
        <v>0</v>
      </c>
      <c r="FY96" s="36">
        <v>0</v>
      </c>
      <c r="FZ96" s="17" t="s">
        <v>644</v>
      </c>
      <c r="GA96" s="57" t="s">
        <v>644</v>
      </c>
      <c r="GB96" s="57" t="s">
        <v>644</v>
      </c>
      <c r="GC96" s="57" t="s">
        <v>644</v>
      </c>
      <c r="GD96" s="29" t="s">
        <v>644</v>
      </c>
      <c r="GE96" s="29" t="s">
        <v>644</v>
      </c>
      <c r="GF96" s="29" t="s">
        <v>644</v>
      </c>
      <c r="GG96" s="18" t="s">
        <v>644</v>
      </c>
      <c r="GH96" s="225" t="s">
        <v>644</v>
      </c>
      <c r="GI96" s="204" t="s">
        <v>644</v>
      </c>
      <c r="GJ96" s="204" t="s">
        <v>644</v>
      </c>
      <c r="GK96" s="204" t="s">
        <v>644</v>
      </c>
      <c r="GL96" s="203" t="s">
        <v>644</v>
      </c>
      <c r="GM96" s="203" t="s">
        <v>644</v>
      </c>
      <c r="GN96" s="203" t="s">
        <v>644</v>
      </c>
      <c r="GO96" s="205" t="s">
        <v>644</v>
      </c>
      <c r="GP96" s="93"/>
      <c r="GQ96" s="17" t="s">
        <v>644</v>
      </c>
      <c r="GR96" s="57" t="s">
        <v>644</v>
      </c>
      <c r="GS96" s="57" t="s">
        <v>644</v>
      </c>
      <c r="GT96" s="57">
        <v>0</v>
      </c>
      <c r="GU96" s="29">
        <v>0</v>
      </c>
      <c r="GV96" s="29">
        <v>0</v>
      </c>
      <c r="GW96" s="29">
        <v>0</v>
      </c>
      <c r="GX96" s="18">
        <v>0</v>
      </c>
      <c r="GY96" s="225" t="s">
        <v>644</v>
      </c>
      <c r="GZ96" s="204" t="s">
        <v>644</v>
      </c>
      <c r="HA96" s="204" t="s">
        <v>644</v>
      </c>
      <c r="HB96" s="204" t="s">
        <v>644</v>
      </c>
      <c r="HC96" s="203" t="s">
        <v>644</v>
      </c>
      <c r="HD96" s="203" t="s">
        <v>644</v>
      </c>
      <c r="HE96" s="203" t="s">
        <v>644</v>
      </c>
      <c r="HF96" s="205" t="s">
        <v>644</v>
      </c>
      <c r="HG96" s="35" t="s">
        <v>644</v>
      </c>
      <c r="HH96" s="58" t="s">
        <v>644</v>
      </c>
      <c r="HI96" s="58" t="s">
        <v>644</v>
      </c>
      <c r="HJ96" s="58" t="s">
        <v>644</v>
      </c>
      <c r="HK96" s="52" t="s">
        <v>644</v>
      </c>
      <c r="HL96" s="52" t="s">
        <v>644</v>
      </c>
      <c r="HM96" s="52" t="s">
        <v>644</v>
      </c>
      <c r="HN96" s="36" t="s">
        <v>644</v>
      </c>
      <c r="HO96" s="17" t="s">
        <v>644</v>
      </c>
      <c r="HP96" s="57" t="s">
        <v>644</v>
      </c>
      <c r="HQ96" s="57" t="s">
        <v>644</v>
      </c>
      <c r="HR96" s="57" t="s">
        <v>644</v>
      </c>
      <c r="HS96" s="29" t="s">
        <v>644</v>
      </c>
      <c r="HT96" s="29" t="s">
        <v>644</v>
      </c>
      <c r="HU96" s="29" t="s">
        <v>644</v>
      </c>
      <c r="HV96" s="18" t="s">
        <v>644</v>
      </c>
      <c r="HW96" s="225" t="s">
        <v>644</v>
      </c>
      <c r="HX96" s="204" t="s">
        <v>644</v>
      </c>
      <c r="HY96" s="204" t="s">
        <v>644</v>
      </c>
      <c r="HZ96" s="204" t="s">
        <v>644</v>
      </c>
      <c r="IA96" s="203" t="s">
        <v>644</v>
      </c>
      <c r="IB96" s="203" t="s">
        <v>644</v>
      </c>
      <c r="IC96" s="203" t="s">
        <v>644</v>
      </c>
      <c r="ID96" s="205" t="s">
        <v>644</v>
      </c>
      <c r="IE96" s="35" t="s">
        <v>644</v>
      </c>
      <c r="IF96" s="58" t="s">
        <v>644</v>
      </c>
      <c r="IG96" s="58" t="s">
        <v>644</v>
      </c>
      <c r="IH96" s="58" t="s">
        <v>644</v>
      </c>
      <c r="II96" s="52" t="s">
        <v>644</v>
      </c>
      <c r="IJ96" s="52" t="s">
        <v>644</v>
      </c>
      <c r="IK96" s="52" t="s">
        <v>644</v>
      </c>
      <c r="IL96" s="36" t="s">
        <v>644</v>
      </c>
      <c r="IM96" s="225" t="s">
        <v>644</v>
      </c>
      <c r="IN96" s="204" t="s">
        <v>644</v>
      </c>
      <c r="IO96" s="204" t="s">
        <v>644</v>
      </c>
      <c r="IP96" s="204" t="s">
        <v>644</v>
      </c>
      <c r="IQ96" s="203" t="s">
        <v>644</v>
      </c>
      <c r="IR96" s="203" t="s">
        <v>644</v>
      </c>
      <c r="IS96" s="203" t="s">
        <v>644</v>
      </c>
      <c r="IT96" s="205" t="s">
        <v>644</v>
      </c>
      <c r="IU96" s="35" t="s">
        <v>644</v>
      </c>
      <c r="IV96" s="58">
        <v>0</v>
      </c>
      <c r="IW96" s="58">
        <v>0</v>
      </c>
      <c r="IX96" s="58">
        <v>0</v>
      </c>
      <c r="IY96" s="52">
        <v>0</v>
      </c>
      <c r="IZ96" s="52">
        <v>0</v>
      </c>
      <c r="JA96" s="52">
        <v>0</v>
      </c>
      <c r="JB96" s="36">
        <v>0</v>
      </c>
      <c r="JC96" s="17" t="s">
        <v>644</v>
      </c>
      <c r="JD96" s="57" t="s">
        <v>644</v>
      </c>
      <c r="JE96" s="57" t="s">
        <v>644</v>
      </c>
      <c r="JF96" s="57" t="s">
        <v>644</v>
      </c>
      <c r="JG96" s="29" t="s">
        <v>644</v>
      </c>
      <c r="JH96" s="29" t="s">
        <v>644</v>
      </c>
      <c r="JI96" s="29" t="s">
        <v>644</v>
      </c>
      <c r="JJ96" s="18" t="s">
        <v>644</v>
      </c>
      <c r="JK96" s="225" t="s">
        <v>644</v>
      </c>
      <c r="JL96" s="204" t="s">
        <v>644</v>
      </c>
      <c r="JM96" s="204" t="s">
        <v>644</v>
      </c>
      <c r="JN96" s="204" t="s">
        <v>644</v>
      </c>
      <c r="JO96" s="203" t="s">
        <v>644</v>
      </c>
      <c r="JP96" s="203" t="s">
        <v>644</v>
      </c>
      <c r="JQ96" s="203" t="s">
        <v>644</v>
      </c>
      <c r="JR96" s="205" t="s">
        <v>644</v>
      </c>
      <c r="JT96" s="35" t="s">
        <v>644</v>
      </c>
      <c r="JU96" s="58" t="s">
        <v>644</v>
      </c>
      <c r="JV96" s="58" t="s">
        <v>644</v>
      </c>
      <c r="JW96" s="58" t="s">
        <v>644</v>
      </c>
      <c r="JX96" s="52" t="s">
        <v>644</v>
      </c>
      <c r="JY96" s="52" t="s">
        <v>644</v>
      </c>
      <c r="JZ96" s="52" t="s">
        <v>644</v>
      </c>
      <c r="KA96" s="36" t="s">
        <v>644</v>
      </c>
    </row>
    <row r="97" spans="1:287" ht="13.2" x14ac:dyDescent="0.25">
      <c r="A97" s="83">
        <v>8.16</v>
      </c>
      <c r="B97" s="107" t="s">
        <v>167</v>
      </c>
      <c r="C97" s="3"/>
      <c r="E97" s="17" t="s">
        <v>644</v>
      </c>
      <c r="F97" s="57" t="s">
        <v>644</v>
      </c>
      <c r="G97" s="57" t="s">
        <v>644</v>
      </c>
      <c r="H97" s="57" t="s">
        <v>644</v>
      </c>
      <c r="I97" s="29" t="s">
        <v>644</v>
      </c>
      <c r="J97" s="29">
        <v>0</v>
      </c>
      <c r="K97" s="29">
        <v>0</v>
      </c>
      <c r="L97" s="18">
        <v>0</v>
      </c>
      <c r="M97" s="225" t="s">
        <v>644</v>
      </c>
      <c r="N97" s="204" t="s">
        <v>644</v>
      </c>
      <c r="O97" s="204" t="s">
        <v>644</v>
      </c>
      <c r="P97" s="204" t="s">
        <v>644</v>
      </c>
      <c r="Q97" s="203">
        <v>0</v>
      </c>
      <c r="R97" s="203">
        <v>0</v>
      </c>
      <c r="S97" s="203">
        <v>0</v>
      </c>
      <c r="T97" s="205">
        <v>0</v>
      </c>
      <c r="U97" s="35" t="s">
        <v>644</v>
      </c>
      <c r="V97" s="58" t="s">
        <v>644</v>
      </c>
      <c r="W97" s="58" t="s">
        <v>644</v>
      </c>
      <c r="X97" s="58" t="s">
        <v>644</v>
      </c>
      <c r="Y97" s="52" t="s">
        <v>644</v>
      </c>
      <c r="Z97" s="52" t="s">
        <v>644</v>
      </c>
      <c r="AA97" s="52" t="s">
        <v>644</v>
      </c>
      <c r="AB97" s="36" t="s">
        <v>644</v>
      </c>
      <c r="AC97" s="17" t="s">
        <v>644</v>
      </c>
      <c r="AD97" s="57" t="s">
        <v>644</v>
      </c>
      <c r="AE97" s="57" t="s">
        <v>644</v>
      </c>
      <c r="AF97" s="57" t="s">
        <v>644</v>
      </c>
      <c r="AG97" s="29" t="s">
        <v>644</v>
      </c>
      <c r="AH97" s="29" t="s">
        <v>644</v>
      </c>
      <c r="AI97" s="29" t="s">
        <v>644</v>
      </c>
      <c r="AJ97" s="18" t="s">
        <v>644</v>
      </c>
      <c r="AK97" s="225" t="s">
        <v>644</v>
      </c>
      <c r="AL97" s="204" t="s">
        <v>644</v>
      </c>
      <c r="AM97" s="204" t="s">
        <v>644</v>
      </c>
      <c r="AN97" s="204" t="s">
        <v>644</v>
      </c>
      <c r="AO97" s="203" t="s">
        <v>644</v>
      </c>
      <c r="AP97" s="203" t="s">
        <v>644</v>
      </c>
      <c r="AQ97" s="203" t="s">
        <v>644</v>
      </c>
      <c r="AR97" s="205" t="s">
        <v>644</v>
      </c>
      <c r="AS97" s="35" t="s">
        <v>644</v>
      </c>
      <c r="AT97" s="58" t="s">
        <v>644</v>
      </c>
      <c r="AU97" s="58" t="s">
        <v>644</v>
      </c>
      <c r="AV97" s="58" t="s">
        <v>644</v>
      </c>
      <c r="AW97" s="52" t="s">
        <v>644</v>
      </c>
      <c r="AX97" s="52" t="s">
        <v>644</v>
      </c>
      <c r="AY97" s="52" t="s">
        <v>644</v>
      </c>
      <c r="AZ97" s="36" t="s">
        <v>644</v>
      </c>
      <c r="BA97" s="17" t="s">
        <v>644</v>
      </c>
      <c r="BB97" s="57" t="s">
        <v>644</v>
      </c>
      <c r="BC97" s="57" t="s">
        <v>644</v>
      </c>
      <c r="BD97" s="57" t="s">
        <v>644</v>
      </c>
      <c r="BE97" s="29" t="s">
        <v>644</v>
      </c>
      <c r="BF97" s="29" t="s">
        <v>644</v>
      </c>
      <c r="BG97" s="29" t="s">
        <v>644</v>
      </c>
      <c r="BH97" s="18" t="s">
        <v>644</v>
      </c>
      <c r="BI97" s="225" t="s">
        <v>644</v>
      </c>
      <c r="BJ97" s="204" t="s">
        <v>644</v>
      </c>
      <c r="BK97" s="204" t="s">
        <v>644</v>
      </c>
      <c r="BL97" s="204">
        <v>0</v>
      </c>
      <c r="BM97" s="203">
        <v>0</v>
      </c>
      <c r="BN97" s="203">
        <v>0</v>
      </c>
      <c r="BO97" s="203">
        <v>0</v>
      </c>
      <c r="BP97" s="205">
        <v>0</v>
      </c>
      <c r="BQ97" s="35" t="s">
        <v>644</v>
      </c>
      <c r="BR97" s="58" t="s">
        <v>644</v>
      </c>
      <c r="BS97" s="58" t="s">
        <v>644</v>
      </c>
      <c r="BT97" s="58" t="s">
        <v>644</v>
      </c>
      <c r="BU97" s="52" t="s">
        <v>644</v>
      </c>
      <c r="BV97" s="52" t="s">
        <v>644</v>
      </c>
      <c r="BW97" s="52" t="s">
        <v>644</v>
      </c>
      <c r="BX97" s="36" t="s">
        <v>644</v>
      </c>
      <c r="BY97" s="17" t="s">
        <v>644</v>
      </c>
      <c r="BZ97" s="57" t="s">
        <v>644</v>
      </c>
      <c r="CA97" s="57" t="s">
        <v>644</v>
      </c>
      <c r="CB97" s="57" t="s">
        <v>644</v>
      </c>
      <c r="CC97" s="29" t="s">
        <v>644</v>
      </c>
      <c r="CD97" s="29" t="s">
        <v>644</v>
      </c>
      <c r="CE97" s="29" t="s">
        <v>644</v>
      </c>
      <c r="CF97" s="18" t="s">
        <v>644</v>
      </c>
      <c r="CG97" s="225" t="s">
        <v>644</v>
      </c>
      <c r="CH97" s="204" t="s">
        <v>644</v>
      </c>
      <c r="CI97" s="204" t="s">
        <v>644</v>
      </c>
      <c r="CJ97" s="204" t="s">
        <v>644</v>
      </c>
      <c r="CK97" s="203" t="s">
        <v>644</v>
      </c>
      <c r="CL97" s="203" t="s">
        <v>644</v>
      </c>
      <c r="CM97" s="203" t="s">
        <v>644</v>
      </c>
      <c r="CN97" s="205" t="s">
        <v>644</v>
      </c>
      <c r="CO97" s="35" t="s">
        <v>644</v>
      </c>
      <c r="CP97" s="58" t="s">
        <v>644</v>
      </c>
      <c r="CQ97" s="58" t="s">
        <v>644</v>
      </c>
      <c r="CR97" s="58" t="s">
        <v>644</v>
      </c>
      <c r="CS97" s="52" t="s">
        <v>644</v>
      </c>
      <c r="CT97" s="52" t="s">
        <v>644</v>
      </c>
      <c r="CU97" s="52" t="s">
        <v>644</v>
      </c>
      <c r="CV97" s="36" t="s">
        <v>644</v>
      </c>
      <c r="CW97" s="17" t="s">
        <v>644</v>
      </c>
      <c r="CX97" s="57" t="s">
        <v>644</v>
      </c>
      <c r="CY97" s="57" t="s">
        <v>644</v>
      </c>
      <c r="CZ97" s="57" t="s">
        <v>644</v>
      </c>
      <c r="DA97" s="29" t="s">
        <v>644</v>
      </c>
      <c r="DB97" s="29" t="s">
        <v>644</v>
      </c>
      <c r="DC97" s="29" t="s">
        <v>644</v>
      </c>
      <c r="DD97" s="18" t="s">
        <v>644</v>
      </c>
      <c r="DE97" s="225" t="s">
        <v>644</v>
      </c>
      <c r="DF97" s="204" t="s">
        <v>644</v>
      </c>
      <c r="DG97" s="204" t="s">
        <v>644</v>
      </c>
      <c r="DH97" s="204" t="s">
        <v>644</v>
      </c>
      <c r="DI97" s="203" t="s">
        <v>644</v>
      </c>
      <c r="DJ97" s="203" t="s">
        <v>644</v>
      </c>
      <c r="DK97" s="203" t="s">
        <v>644</v>
      </c>
      <c r="DL97" s="205" t="s">
        <v>644</v>
      </c>
      <c r="DM97" s="35" t="s">
        <v>644</v>
      </c>
      <c r="DN97" s="58" t="s">
        <v>644</v>
      </c>
      <c r="DO97" s="58" t="s">
        <v>644</v>
      </c>
      <c r="DP97" s="58" t="s">
        <v>644</v>
      </c>
      <c r="DQ97" s="52" t="s">
        <v>644</v>
      </c>
      <c r="DR97" s="52" t="s">
        <v>644</v>
      </c>
      <c r="DS97" s="52" t="s">
        <v>644</v>
      </c>
      <c r="DT97" s="36" t="s">
        <v>644</v>
      </c>
      <c r="DU97" s="17" t="s">
        <v>644</v>
      </c>
      <c r="DV97" s="57" t="s">
        <v>644</v>
      </c>
      <c r="DW97" s="57" t="s">
        <v>644</v>
      </c>
      <c r="DX97" s="57" t="s">
        <v>644</v>
      </c>
      <c r="DY97" s="29" t="s">
        <v>644</v>
      </c>
      <c r="DZ97" s="29" t="s">
        <v>644</v>
      </c>
      <c r="EA97" s="29" t="s">
        <v>644</v>
      </c>
      <c r="EB97" s="18" t="s">
        <v>644</v>
      </c>
      <c r="EC97" s="93"/>
      <c r="ED97" s="17" t="s">
        <v>644</v>
      </c>
      <c r="EE97" s="57" t="s">
        <v>644</v>
      </c>
      <c r="EF97" s="57" t="s">
        <v>644</v>
      </c>
      <c r="EG97" s="57" t="s">
        <v>644</v>
      </c>
      <c r="EH97" s="29" t="s">
        <v>644</v>
      </c>
      <c r="EI97" s="29" t="s">
        <v>644</v>
      </c>
      <c r="EJ97" s="29" t="s">
        <v>644</v>
      </c>
      <c r="EK97" s="18" t="s">
        <v>644</v>
      </c>
      <c r="EL97" s="225" t="s">
        <v>644</v>
      </c>
      <c r="EM97" s="204" t="s">
        <v>644</v>
      </c>
      <c r="EN97" s="204" t="s">
        <v>644</v>
      </c>
      <c r="EO97" s="204" t="s">
        <v>644</v>
      </c>
      <c r="EP97" s="203" t="s">
        <v>644</v>
      </c>
      <c r="EQ97" s="203" t="s">
        <v>644</v>
      </c>
      <c r="ER97" s="203" t="s">
        <v>644</v>
      </c>
      <c r="ES97" s="205" t="s">
        <v>644</v>
      </c>
      <c r="ET97" s="35" t="s">
        <v>644</v>
      </c>
      <c r="EU97" s="58" t="s">
        <v>644</v>
      </c>
      <c r="EV97" s="58" t="s">
        <v>644</v>
      </c>
      <c r="EW97" s="58" t="s">
        <v>644</v>
      </c>
      <c r="EX97" s="52" t="s">
        <v>644</v>
      </c>
      <c r="EY97" s="52" t="s">
        <v>644</v>
      </c>
      <c r="EZ97" s="52" t="s">
        <v>644</v>
      </c>
      <c r="FA97" s="36" t="s">
        <v>644</v>
      </c>
      <c r="FB97" s="17" t="s">
        <v>644</v>
      </c>
      <c r="FC97" s="57" t="s">
        <v>644</v>
      </c>
      <c r="FD97" s="57" t="s">
        <v>644</v>
      </c>
      <c r="FE97" s="57" t="s">
        <v>644</v>
      </c>
      <c r="FF97" s="29" t="s">
        <v>644</v>
      </c>
      <c r="FG97" s="29" t="s">
        <v>644</v>
      </c>
      <c r="FH97" s="29">
        <v>0</v>
      </c>
      <c r="FI97" s="18">
        <v>0</v>
      </c>
      <c r="FJ97" s="225" t="s">
        <v>644</v>
      </c>
      <c r="FK97" s="204" t="s">
        <v>644</v>
      </c>
      <c r="FL97" s="204" t="s">
        <v>644</v>
      </c>
      <c r="FM97" s="204" t="s">
        <v>644</v>
      </c>
      <c r="FN97" s="203" t="s">
        <v>644</v>
      </c>
      <c r="FO97" s="203" t="s">
        <v>644</v>
      </c>
      <c r="FP97" s="203" t="s">
        <v>644</v>
      </c>
      <c r="FQ97" s="205" t="s">
        <v>644</v>
      </c>
      <c r="FR97" s="35" t="s">
        <v>644</v>
      </c>
      <c r="FS97" s="58" t="s">
        <v>644</v>
      </c>
      <c r="FT97" s="58" t="s">
        <v>644</v>
      </c>
      <c r="FU97" s="58" t="s">
        <v>644</v>
      </c>
      <c r="FV97" s="52" t="s">
        <v>644</v>
      </c>
      <c r="FW97" s="52" t="s">
        <v>644</v>
      </c>
      <c r="FX97" s="52" t="s">
        <v>644</v>
      </c>
      <c r="FY97" s="36" t="s">
        <v>644</v>
      </c>
      <c r="FZ97" s="17" t="s">
        <v>644</v>
      </c>
      <c r="GA97" s="57" t="s">
        <v>644</v>
      </c>
      <c r="GB97" s="57" t="s">
        <v>644</v>
      </c>
      <c r="GC97" s="57" t="s">
        <v>644</v>
      </c>
      <c r="GD97" s="29" t="s">
        <v>644</v>
      </c>
      <c r="GE97" s="29" t="s">
        <v>644</v>
      </c>
      <c r="GF97" s="29" t="s">
        <v>644</v>
      </c>
      <c r="GG97" s="18" t="s">
        <v>644</v>
      </c>
      <c r="GH97" s="225" t="s">
        <v>644</v>
      </c>
      <c r="GI97" s="204" t="s">
        <v>644</v>
      </c>
      <c r="GJ97" s="204" t="s">
        <v>644</v>
      </c>
      <c r="GK97" s="204" t="s">
        <v>644</v>
      </c>
      <c r="GL97" s="203" t="s">
        <v>644</v>
      </c>
      <c r="GM97" s="203" t="s">
        <v>644</v>
      </c>
      <c r="GN97" s="203" t="s">
        <v>644</v>
      </c>
      <c r="GO97" s="205" t="s">
        <v>644</v>
      </c>
      <c r="GP97" s="93"/>
      <c r="GQ97" s="17" t="s">
        <v>644</v>
      </c>
      <c r="GR97" s="57" t="s">
        <v>644</v>
      </c>
      <c r="GS97" s="57" t="s">
        <v>644</v>
      </c>
      <c r="GT97" s="57" t="s">
        <v>644</v>
      </c>
      <c r="GU97" s="29" t="s">
        <v>644</v>
      </c>
      <c r="GV97" s="29" t="s">
        <v>644</v>
      </c>
      <c r="GW97" s="29" t="s">
        <v>644</v>
      </c>
      <c r="GX97" s="18" t="s">
        <v>644</v>
      </c>
      <c r="GY97" s="225" t="s">
        <v>644</v>
      </c>
      <c r="GZ97" s="204" t="s">
        <v>644</v>
      </c>
      <c r="HA97" s="204" t="s">
        <v>644</v>
      </c>
      <c r="HB97" s="204" t="s">
        <v>644</v>
      </c>
      <c r="HC97" s="203" t="s">
        <v>644</v>
      </c>
      <c r="HD97" s="203" t="s">
        <v>644</v>
      </c>
      <c r="HE97" s="203" t="s">
        <v>644</v>
      </c>
      <c r="HF97" s="205" t="s">
        <v>644</v>
      </c>
      <c r="HG97" s="35" t="s">
        <v>644</v>
      </c>
      <c r="HH97" s="58" t="s">
        <v>644</v>
      </c>
      <c r="HI97" s="58" t="s">
        <v>644</v>
      </c>
      <c r="HJ97" s="58" t="s">
        <v>644</v>
      </c>
      <c r="HK97" s="52" t="s">
        <v>644</v>
      </c>
      <c r="HL97" s="52" t="s">
        <v>644</v>
      </c>
      <c r="HM97" s="52" t="s">
        <v>644</v>
      </c>
      <c r="HN97" s="36" t="s">
        <v>644</v>
      </c>
      <c r="HO97" s="17" t="s">
        <v>644</v>
      </c>
      <c r="HP97" s="57" t="s">
        <v>644</v>
      </c>
      <c r="HQ97" s="57" t="s">
        <v>644</v>
      </c>
      <c r="HR97" s="57" t="s">
        <v>644</v>
      </c>
      <c r="HS97" s="29" t="s">
        <v>644</v>
      </c>
      <c r="HT97" s="29" t="s">
        <v>644</v>
      </c>
      <c r="HU97" s="29" t="s">
        <v>644</v>
      </c>
      <c r="HV97" s="18" t="s">
        <v>644</v>
      </c>
      <c r="HW97" s="225" t="s">
        <v>644</v>
      </c>
      <c r="HX97" s="204" t="s">
        <v>644</v>
      </c>
      <c r="HY97" s="204" t="s">
        <v>644</v>
      </c>
      <c r="HZ97" s="204" t="s">
        <v>644</v>
      </c>
      <c r="IA97" s="203" t="s">
        <v>644</v>
      </c>
      <c r="IB97" s="203" t="s">
        <v>644</v>
      </c>
      <c r="IC97" s="203" t="s">
        <v>644</v>
      </c>
      <c r="ID97" s="205" t="s">
        <v>644</v>
      </c>
      <c r="IE97" s="35" t="s">
        <v>644</v>
      </c>
      <c r="IF97" s="58" t="s">
        <v>644</v>
      </c>
      <c r="IG97" s="58" t="s">
        <v>644</v>
      </c>
      <c r="IH97" s="58" t="s">
        <v>644</v>
      </c>
      <c r="II97" s="52" t="s">
        <v>644</v>
      </c>
      <c r="IJ97" s="52" t="s">
        <v>644</v>
      </c>
      <c r="IK97" s="52" t="s">
        <v>644</v>
      </c>
      <c r="IL97" s="36" t="s">
        <v>644</v>
      </c>
      <c r="IM97" s="225" t="s">
        <v>644</v>
      </c>
      <c r="IN97" s="204" t="s">
        <v>644</v>
      </c>
      <c r="IO97" s="204" t="s">
        <v>644</v>
      </c>
      <c r="IP97" s="204" t="s">
        <v>644</v>
      </c>
      <c r="IQ97" s="203" t="s">
        <v>644</v>
      </c>
      <c r="IR97" s="203" t="s">
        <v>644</v>
      </c>
      <c r="IS97" s="203" t="s">
        <v>644</v>
      </c>
      <c r="IT97" s="205" t="s">
        <v>644</v>
      </c>
      <c r="IU97" s="35" t="s">
        <v>644</v>
      </c>
      <c r="IV97" s="58" t="s">
        <v>644</v>
      </c>
      <c r="IW97" s="58" t="s">
        <v>644</v>
      </c>
      <c r="IX97" s="58" t="s">
        <v>644</v>
      </c>
      <c r="IY97" s="52" t="s">
        <v>644</v>
      </c>
      <c r="IZ97" s="52" t="s">
        <v>644</v>
      </c>
      <c r="JA97" s="52" t="s">
        <v>644</v>
      </c>
      <c r="JB97" s="36" t="s">
        <v>644</v>
      </c>
      <c r="JC97" s="17" t="s">
        <v>644</v>
      </c>
      <c r="JD97" s="57" t="s">
        <v>644</v>
      </c>
      <c r="JE97" s="57" t="s">
        <v>644</v>
      </c>
      <c r="JF97" s="57" t="s">
        <v>644</v>
      </c>
      <c r="JG97" s="29" t="s">
        <v>644</v>
      </c>
      <c r="JH97" s="29" t="s">
        <v>644</v>
      </c>
      <c r="JI97" s="29" t="s">
        <v>644</v>
      </c>
      <c r="JJ97" s="18" t="s">
        <v>644</v>
      </c>
      <c r="JK97" s="225" t="s">
        <v>644</v>
      </c>
      <c r="JL97" s="204" t="s">
        <v>644</v>
      </c>
      <c r="JM97" s="204" t="s">
        <v>644</v>
      </c>
      <c r="JN97" s="204" t="s">
        <v>644</v>
      </c>
      <c r="JO97" s="203" t="s">
        <v>644</v>
      </c>
      <c r="JP97" s="203" t="s">
        <v>644</v>
      </c>
      <c r="JQ97" s="203" t="s">
        <v>644</v>
      </c>
      <c r="JR97" s="205" t="s">
        <v>644</v>
      </c>
      <c r="JT97" s="35" t="s">
        <v>644</v>
      </c>
      <c r="JU97" s="58" t="s">
        <v>644</v>
      </c>
      <c r="JV97" s="58" t="s">
        <v>644</v>
      </c>
      <c r="JW97" s="58" t="s">
        <v>644</v>
      </c>
      <c r="JX97" s="52" t="s">
        <v>644</v>
      </c>
      <c r="JY97" s="52" t="s">
        <v>644</v>
      </c>
      <c r="JZ97" s="52" t="s">
        <v>644</v>
      </c>
      <c r="KA97" s="36" t="s">
        <v>644</v>
      </c>
    </row>
    <row r="98" spans="1:287" ht="13.2" x14ac:dyDescent="0.25">
      <c r="A98" s="83">
        <v>8.17</v>
      </c>
      <c r="B98" s="107" t="s">
        <v>168</v>
      </c>
      <c r="C98" s="3"/>
      <c r="E98" s="17" t="s">
        <v>644</v>
      </c>
      <c r="F98" s="57" t="s">
        <v>644</v>
      </c>
      <c r="G98" s="57" t="s">
        <v>644</v>
      </c>
      <c r="H98" s="57" t="s">
        <v>644</v>
      </c>
      <c r="I98" s="29" t="s">
        <v>644</v>
      </c>
      <c r="J98" s="29" t="s">
        <v>644</v>
      </c>
      <c r="K98" s="29" t="s">
        <v>644</v>
      </c>
      <c r="L98" s="18" t="s">
        <v>644</v>
      </c>
      <c r="M98" s="225" t="s">
        <v>644</v>
      </c>
      <c r="N98" s="204" t="s">
        <v>644</v>
      </c>
      <c r="O98" s="204" t="s">
        <v>644</v>
      </c>
      <c r="P98" s="204" t="s">
        <v>644</v>
      </c>
      <c r="Q98" s="203">
        <v>0</v>
      </c>
      <c r="R98" s="203">
        <v>0</v>
      </c>
      <c r="S98" s="203">
        <v>0</v>
      </c>
      <c r="T98" s="205">
        <v>0</v>
      </c>
      <c r="U98" s="35" t="s">
        <v>644</v>
      </c>
      <c r="V98" s="58" t="s">
        <v>644</v>
      </c>
      <c r="W98" s="58" t="s">
        <v>644</v>
      </c>
      <c r="X98" s="58" t="s">
        <v>644</v>
      </c>
      <c r="Y98" s="52" t="s">
        <v>644</v>
      </c>
      <c r="Z98" s="52" t="s">
        <v>644</v>
      </c>
      <c r="AA98" s="52" t="s">
        <v>644</v>
      </c>
      <c r="AB98" s="36" t="s">
        <v>644</v>
      </c>
      <c r="AC98" s="17" t="s">
        <v>644</v>
      </c>
      <c r="AD98" s="57" t="s">
        <v>644</v>
      </c>
      <c r="AE98" s="57" t="s">
        <v>644</v>
      </c>
      <c r="AF98" s="57" t="s">
        <v>644</v>
      </c>
      <c r="AG98" s="29" t="s">
        <v>644</v>
      </c>
      <c r="AH98" s="29" t="s">
        <v>644</v>
      </c>
      <c r="AI98" s="29" t="s">
        <v>644</v>
      </c>
      <c r="AJ98" s="18" t="s">
        <v>644</v>
      </c>
      <c r="AK98" s="225" t="s">
        <v>644</v>
      </c>
      <c r="AL98" s="204" t="s">
        <v>644</v>
      </c>
      <c r="AM98" s="204" t="s">
        <v>644</v>
      </c>
      <c r="AN98" s="204" t="s">
        <v>644</v>
      </c>
      <c r="AO98" s="203" t="s">
        <v>644</v>
      </c>
      <c r="AP98" s="203" t="s">
        <v>644</v>
      </c>
      <c r="AQ98" s="203" t="s">
        <v>644</v>
      </c>
      <c r="AR98" s="205" t="s">
        <v>644</v>
      </c>
      <c r="AS98" s="35" t="s">
        <v>644</v>
      </c>
      <c r="AT98" s="58" t="s">
        <v>644</v>
      </c>
      <c r="AU98" s="58" t="s">
        <v>644</v>
      </c>
      <c r="AV98" s="58" t="s">
        <v>644</v>
      </c>
      <c r="AW98" s="52" t="s">
        <v>644</v>
      </c>
      <c r="AX98" s="52" t="s">
        <v>644</v>
      </c>
      <c r="AY98" s="52" t="s">
        <v>644</v>
      </c>
      <c r="AZ98" s="36" t="s">
        <v>644</v>
      </c>
      <c r="BA98" s="17" t="s">
        <v>644</v>
      </c>
      <c r="BB98" s="57" t="s">
        <v>644</v>
      </c>
      <c r="BC98" s="57" t="s">
        <v>644</v>
      </c>
      <c r="BD98" s="57" t="s">
        <v>644</v>
      </c>
      <c r="BE98" s="29" t="s">
        <v>644</v>
      </c>
      <c r="BF98" s="29" t="s">
        <v>644</v>
      </c>
      <c r="BG98" s="29" t="s">
        <v>644</v>
      </c>
      <c r="BH98" s="18" t="s">
        <v>644</v>
      </c>
      <c r="BI98" s="225" t="s">
        <v>644</v>
      </c>
      <c r="BJ98" s="204" t="s">
        <v>644</v>
      </c>
      <c r="BK98" s="204" t="s">
        <v>644</v>
      </c>
      <c r="BL98" s="204" t="s">
        <v>644</v>
      </c>
      <c r="BM98" s="203" t="s">
        <v>644</v>
      </c>
      <c r="BN98" s="203" t="s">
        <v>644</v>
      </c>
      <c r="BO98" s="203" t="s">
        <v>644</v>
      </c>
      <c r="BP98" s="205" t="s">
        <v>644</v>
      </c>
      <c r="BQ98" s="35" t="s">
        <v>644</v>
      </c>
      <c r="BR98" s="58" t="s">
        <v>644</v>
      </c>
      <c r="BS98" s="58" t="s">
        <v>644</v>
      </c>
      <c r="BT98" s="58" t="s">
        <v>644</v>
      </c>
      <c r="BU98" s="52" t="s">
        <v>644</v>
      </c>
      <c r="BV98" s="52" t="s">
        <v>644</v>
      </c>
      <c r="BW98" s="52" t="s">
        <v>644</v>
      </c>
      <c r="BX98" s="36" t="s">
        <v>644</v>
      </c>
      <c r="BY98" s="17" t="s">
        <v>644</v>
      </c>
      <c r="BZ98" s="57" t="s">
        <v>644</v>
      </c>
      <c r="CA98" s="57" t="s">
        <v>644</v>
      </c>
      <c r="CB98" s="57" t="s">
        <v>644</v>
      </c>
      <c r="CC98" s="29" t="s">
        <v>644</v>
      </c>
      <c r="CD98" s="29" t="s">
        <v>644</v>
      </c>
      <c r="CE98" s="29" t="s">
        <v>644</v>
      </c>
      <c r="CF98" s="18" t="s">
        <v>644</v>
      </c>
      <c r="CG98" s="225" t="s">
        <v>644</v>
      </c>
      <c r="CH98" s="204" t="s">
        <v>644</v>
      </c>
      <c r="CI98" s="204" t="s">
        <v>644</v>
      </c>
      <c r="CJ98" s="204" t="s">
        <v>644</v>
      </c>
      <c r="CK98" s="203" t="s">
        <v>644</v>
      </c>
      <c r="CL98" s="203" t="s">
        <v>644</v>
      </c>
      <c r="CM98" s="203" t="s">
        <v>644</v>
      </c>
      <c r="CN98" s="205" t="s">
        <v>644</v>
      </c>
      <c r="CO98" s="35" t="s">
        <v>644</v>
      </c>
      <c r="CP98" s="58" t="s">
        <v>644</v>
      </c>
      <c r="CQ98" s="58" t="s">
        <v>644</v>
      </c>
      <c r="CR98" s="58" t="s">
        <v>644</v>
      </c>
      <c r="CS98" s="52" t="s">
        <v>644</v>
      </c>
      <c r="CT98" s="52" t="s">
        <v>644</v>
      </c>
      <c r="CU98" s="52" t="s">
        <v>644</v>
      </c>
      <c r="CV98" s="36" t="s">
        <v>644</v>
      </c>
      <c r="CW98" s="17" t="s">
        <v>644</v>
      </c>
      <c r="CX98" s="57" t="s">
        <v>644</v>
      </c>
      <c r="CY98" s="57" t="s">
        <v>644</v>
      </c>
      <c r="CZ98" s="57" t="s">
        <v>644</v>
      </c>
      <c r="DA98" s="29" t="s">
        <v>644</v>
      </c>
      <c r="DB98" s="29" t="s">
        <v>644</v>
      </c>
      <c r="DC98" s="29" t="s">
        <v>644</v>
      </c>
      <c r="DD98" s="18" t="s">
        <v>644</v>
      </c>
      <c r="DE98" s="225" t="s">
        <v>644</v>
      </c>
      <c r="DF98" s="204" t="s">
        <v>644</v>
      </c>
      <c r="DG98" s="204" t="s">
        <v>644</v>
      </c>
      <c r="DH98" s="204" t="s">
        <v>644</v>
      </c>
      <c r="DI98" s="203" t="s">
        <v>644</v>
      </c>
      <c r="DJ98" s="203" t="s">
        <v>644</v>
      </c>
      <c r="DK98" s="203" t="s">
        <v>644</v>
      </c>
      <c r="DL98" s="205" t="s">
        <v>644</v>
      </c>
      <c r="DM98" s="35" t="s">
        <v>644</v>
      </c>
      <c r="DN98" s="58" t="s">
        <v>644</v>
      </c>
      <c r="DO98" s="58" t="s">
        <v>644</v>
      </c>
      <c r="DP98" s="58" t="s">
        <v>644</v>
      </c>
      <c r="DQ98" s="52" t="s">
        <v>644</v>
      </c>
      <c r="DR98" s="52" t="s">
        <v>644</v>
      </c>
      <c r="DS98" s="52" t="s">
        <v>644</v>
      </c>
      <c r="DT98" s="36" t="s">
        <v>644</v>
      </c>
      <c r="DU98" s="17" t="s">
        <v>644</v>
      </c>
      <c r="DV98" s="57" t="s">
        <v>644</v>
      </c>
      <c r="DW98" s="57" t="s">
        <v>644</v>
      </c>
      <c r="DX98" s="57" t="s">
        <v>644</v>
      </c>
      <c r="DY98" s="29" t="s">
        <v>644</v>
      </c>
      <c r="DZ98" s="29" t="s">
        <v>644</v>
      </c>
      <c r="EA98" s="29" t="s">
        <v>644</v>
      </c>
      <c r="EB98" s="18" t="s">
        <v>644</v>
      </c>
      <c r="EC98" s="93"/>
      <c r="ED98" s="17" t="s">
        <v>644</v>
      </c>
      <c r="EE98" s="57" t="s">
        <v>644</v>
      </c>
      <c r="EF98" s="57" t="s">
        <v>644</v>
      </c>
      <c r="EG98" s="57" t="s">
        <v>644</v>
      </c>
      <c r="EH98" s="29" t="s">
        <v>644</v>
      </c>
      <c r="EI98" s="29" t="s">
        <v>644</v>
      </c>
      <c r="EJ98" s="29" t="s">
        <v>644</v>
      </c>
      <c r="EK98" s="18" t="s">
        <v>644</v>
      </c>
      <c r="EL98" s="225" t="s">
        <v>644</v>
      </c>
      <c r="EM98" s="204" t="s">
        <v>644</v>
      </c>
      <c r="EN98" s="204" t="s">
        <v>644</v>
      </c>
      <c r="EO98" s="204" t="s">
        <v>644</v>
      </c>
      <c r="EP98" s="203" t="s">
        <v>644</v>
      </c>
      <c r="EQ98" s="203" t="s">
        <v>644</v>
      </c>
      <c r="ER98" s="203" t="s">
        <v>644</v>
      </c>
      <c r="ES98" s="205" t="s">
        <v>644</v>
      </c>
      <c r="ET98" s="35" t="s">
        <v>644</v>
      </c>
      <c r="EU98" s="58" t="s">
        <v>644</v>
      </c>
      <c r="EV98" s="58" t="s">
        <v>644</v>
      </c>
      <c r="EW98" s="58" t="s">
        <v>644</v>
      </c>
      <c r="EX98" s="52" t="s">
        <v>644</v>
      </c>
      <c r="EY98" s="52" t="s">
        <v>644</v>
      </c>
      <c r="EZ98" s="52" t="s">
        <v>644</v>
      </c>
      <c r="FA98" s="36" t="s">
        <v>644</v>
      </c>
      <c r="FB98" s="17" t="s">
        <v>644</v>
      </c>
      <c r="FC98" s="57" t="s">
        <v>644</v>
      </c>
      <c r="FD98" s="57" t="s">
        <v>644</v>
      </c>
      <c r="FE98" s="57" t="s">
        <v>644</v>
      </c>
      <c r="FF98" s="29" t="s">
        <v>644</v>
      </c>
      <c r="FG98" s="29" t="s">
        <v>644</v>
      </c>
      <c r="FH98" s="29">
        <v>0</v>
      </c>
      <c r="FI98" s="18">
        <v>0</v>
      </c>
      <c r="FJ98" s="225" t="s">
        <v>644</v>
      </c>
      <c r="FK98" s="204" t="s">
        <v>644</v>
      </c>
      <c r="FL98" s="204" t="s">
        <v>644</v>
      </c>
      <c r="FM98" s="204" t="s">
        <v>644</v>
      </c>
      <c r="FN98" s="203" t="s">
        <v>644</v>
      </c>
      <c r="FO98" s="203" t="s">
        <v>644</v>
      </c>
      <c r="FP98" s="203" t="s">
        <v>644</v>
      </c>
      <c r="FQ98" s="205" t="s">
        <v>644</v>
      </c>
      <c r="FR98" s="35" t="s">
        <v>644</v>
      </c>
      <c r="FS98" s="58" t="s">
        <v>644</v>
      </c>
      <c r="FT98" s="58" t="s">
        <v>644</v>
      </c>
      <c r="FU98" s="58" t="s">
        <v>644</v>
      </c>
      <c r="FV98" s="52" t="s">
        <v>644</v>
      </c>
      <c r="FW98" s="52" t="s">
        <v>644</v>
      </c>
      <c r="FX98" s="52" t="s">
        <v>644</v>
      </c>
      <c r="FY98" s="36" t="s">
        <v>644</v>
      </c>
      <c r="FZ98" s="17" t="s">
        <v>644</v>
      </c>
      <c r="GA98" s="57" t="s">
        <v>644</v>
      </c>
      <c r="GB98" s="57" t="s">
        <v>644</v>
      </c>
      <c r="GC98" s="57" t="s">
        <v>644</v>
      </c>
      <c r="GD98" s="29" t="s">
        <v>644</v>
      </c>
      <c r="GE98" s="29" t="s">
        <v>644</v>
      </c>
      <c r="GF98" s="29" t="s">
        <v>644</v>
      </c>
      <c r="GG98" s="18" t="s">
        <v>644</v>
      </c>
      <c r="GH98" s="225" t="s">
        <v>644</v>
      </c>
      <c r="GI98" s="204" t="s">
        <v>644</v>
      </c>
      <c r="GJ98" s="204" t="s">
        <v>644</v>
      </c>
      <c r="GK98" s="204" t="s">
        <v>644</v>
      </c>
      <c r="GL98" s="203" t="s">
        <v>644</v>
      </c>
      <c r="GM98" s="203" t="s">
        <v>644</v>
      </c>
      <c r="GN98" s="203" t="s">
        <v>644</v>
      </c>
      <c r="GO98" s="205" t="s">
        <v>644</v>
      </c>
      <c r="GP98" s="93"/>
      <c r="GQ98" s="17" t="s">
        <v>644</v>
      </c>
      <c r="GR98" s="57" t="s">
        <v>644</v>
      </c>
      <c r="GS98" s="57" t="s">
        <v>644</v>
      </c>
      <c r="GT98" s="57" t="s">
        <v>644</v>
      </c>
      <c r="GU98" s="29" t="s">
        <v>644</v>
      </c>
      <c r="GV98" s="29" t="s">
        <v>644</v>
      </c>
      <c r="GW98" s="29" t="s">
        <v>644</v>
      </c>
      <c r="GX98" s="18" t="s">
        <v>644</v>
      </c>
      <c r="GY98" s="225" t="s">
        <v>644</v>
      </c>
      <c r="GZ98" s="204" t="s">
        <v>644</v>
      </c>
      <c r="HA98" s="204" t="s">
        <v>644</v>
      </c>
      <c r="HB98" s="204" t="s">
        <v>644</v>
      </c>
      <c r="HC98" s="203" t="s">
        <v>644</v>
      </c>
      <c r="HD98" s="203" t="s">
        <v>644</v>
      </c>
      <c r="HE98" s="203" t="s">
        <v>644</v>
      </c>
      <c r="HF98" s="205" t="s">
        <v>644</v>
      </c>
      <c r="HG98" s="35" t="s">
        <v>644</v>
      </c>
      <c r="HH98" s="58" t="s">
        <v>644</v>
      </c>
      <c r="HI98" s="58" t="s">
        <v>644</v>
      </c>
      <c r="HJ98" s="58" t="s">
        <v>644</v>
      </c>
      <c r="HK98" s="52" t="s">
        <v>644</v>
      </c>
      <c r="HL98" s="52" t="s">
        <v>644</v>
      </c>
      <c r="HM98" s="52" t="s">
        <v>644</v>
      </c>
      <c r="HN98" s="36" t="s">
        <v>644</v>
      </c>
      <c r="HO98" s="17" t="s">
        <v>644</v>
      </c>
      <c r="HP98" s="57" t="s">
        <v>644</v>
      </c>
      <c r="HQ98" s="57" t="s">
        <v>644</v>
      </c>
      <c r="HR98" s="57" t="s">
        <v>644</v>
      </c>
      <c r="HS98" s="29" t="s">
        <v>644</v>
      </c>
      <c r="HT98" s="29" t="s">
        <v>644</v>
      </c>
      <c r="HU98" s="29" t="s">
        <v>644</v>
      </c>
      <c r="HV98" s="18" t="s">
        <v>644</v>
      </c>
      <c r="HW98" s="225" t="s">
        <v>644</v>
      </c>
      <c r="HX98" s="204" t="s">
        <v>644</v>
      </c>
      <c r="HY98" s="204" t="s">
        <v>644</v>
      </c>
      <c r="HZ98" s="204" t="s">
        <v>644</v>
      </c>
      <c r="IA98" s="203" t="s">
        <v>644</v>
      </c>
      <c r="IB98" s="203" t="s">
        <v>644</v>
      </c>
      <c r="IC98" s="203" t="s">
        <v>644</v>
      </c>
      <c r="ID98" s="205" t="s">
        <v>644</v>
      </c>
      <c r="IE98" s="35" t="s">
        <v>644</v>
      </c>
      <c r="IF98" s="58" t="s">
        <v>644</v>
      </c>
      <c r="IG98" s="58" t="s">
        <v>644</v>
      </c>
      <c r="IH98" s="58" t="s">
        <v>644</v>
      </c>
      <c r="II98" s="52" t="s">
        <v>644</v>
      </c>
      <c r="IJ98" s="52" t="s">
        <v>644</v>
      </c>
      <c r="IK98" s="52" t="s">
        <v>644</v>
      </c>
      <c r="IL98" s="36" t="s">
        <v>644</v>
      </c>
      <c r="IM98" s="225" t="s">
        <v>644</v>
      </c>
      <c r="IN98" s="204" t="s">
        <v>644</v>
      </c>
      <c r="IO98" s="204" t="s">
        <v>644</v>
      </c>
      <c r="IP98" s="204" t="s">
        <v>644</v>
      </c>
      <c r="IQ98" s="203" t="s">
        <v>644</v>
      </c>
      <c r="IR98" s="203" t="s">
        <v>644</v>
      </c>
      <c r="IS98" s="203" t="s">
        <v>644</v>
      </c>
      <c r="IT98" s="205" t="s">
        <v>644</v>
      </c>
      <c r="IU98" s="35" t="s">
        <v>644</v>
      </c>
      <c r="IV98" s="58" t="s">
        <v>644</v>
      </c>
      <c r="IW98" s="58" t="s">
        <v>644</v>
      </c>
      <c r="IX98" s="58" t="s">
        <v>644</v>
      </c>
      <c r="IY98" s="52" t="s">
        <v>644</v>
      </c>
      <c r="IZ98" s="52" t="s">
        <v>644</v>
      </c>
      <c r="JA98" s="52" t="s">
        <v>644</v>
      </c>
      <c r="JB98" s="36" t="s">
        <v>644</v>
      </c>
      <c r="JC98" s="17" t="s">
        <v>644</v>
      </c>
      <c r="JD98" s="57" t="s">
        <v>644</v>
      </c>
      <c r="JE98" s="57" t="s">
        <v>644</v>
      </c>
      <c r="JF98" s="57" t="s">
        <v>644</v>
      </c>
      <c r="JG98" s="29" t="s">
        <v>644</v>
      </c>
      <c r="JH98" s="29" t="s">
        <v>644</v>
      </c>
      <c r="JI98" s="29" t="s">
        <v>644</v>
      </c>
      <c r="JJ98" s="18" t="s">
        <v>644</v>
      </c>
      <c r="JK98" s="225" t="s">
        <v>644</v>
      </c>
      <c r="JL98" s="204" t="s">
        <v>644</v>
      </c>
      <c r="JM98" s="204" t="s">
        <v>644</v>
      </c>
      <c r="JN98" s="204" t="s">
        <v>644</v>
      </c>
      <c r="JO98" s="203" t="s">
        <v>644</v>
      </c>
      <c r="JP98" s="203" t="s">
        <v>644</v>
      </c>
      <c r="JQ98" s="203" t="s">
        <v>644</v>
      </c>
      <c r="JR98" s="205" t="s">
        <v>644</v>
      </c>
      <c r="JT98" s="35" t="s">
        <v>644</v>
      </c>
      <c r="JU98" s="58" t="s">
        <v>644</v>
      </c>
      <c r="JV98" s="58" t="s">
        <v>644</v>
      </c>
      <c r="JW98" s="58" t="s">
        <v>644</v>
      </c>
      <c r="JX98" s="52" t="s">
        <v>644</v>
      </c>
      <c r="JY98" s="52" t="s">
        <v>644</v>
      </c>
      <c r="JZ98" s="52" t="s">
        <v>644</v>
      </c>
      <c r="KA98" s="36" t="s">
        <v>644</v>
      </c>
    </row>
    <row r="99" spans="1:287" ht="13.2" x14ac:dyDescent="0.25">
      <c r="A99" s="83">
        <v>8.18</v>
      </c>
      <c r="B99" s="107" t="s">
        <v>188</v>
      </c>
      <c r="E99" s="17" t="s">
        <v>644</v>
      </c>
      <c r="F99" s="57" t="s">
        <v>644</v>
      </c>
      <c r="G99" s="57" t="s">
        <v>644</v>
      </c>
      <c r="H99" s="57" t="s">
        <v>644</v>
      </c>
      <c r="I99" s="29" t="s">
        <v>644</v>
      </c>
      <c r="J99" s="29" t="s">
        <v>644</v>
      </c>
      <c r="K99" s="29" t="s">
        <v>644</v>
      </c>
      <c r="L99" s="18" t="s">
        <v>644</v>
      </c>
      <c r="M99" s="225" t="s">
        <v>644</v>
      </c>
      <c r="N99" s="204" t="s">
        <v>644</v>
      </c>
      <c r="O99" s="204" t="s">
        <v>644</v>
      </c>
      <c r="P99" s="204" t="s">
        <v>644</v>
      </c>
      <c r="Q99" s="203" t="s">
        <v>644</v>
      </c>
      <c r="R99" s="203" t="s">
        <v>644</v>
      </c>
      <c r="S99" s="203" t="s">
        <v>644</v>
      </c>
      <c r="T99" s="205" t="s">
        <v>644</v>
      </c>
      <c r="U99" s="35" t="s">
        <v>644</v>
      </c>
      <c r="V99" s="58" t="s">
        <v>644</v>
      </c>
      <c r="W99" s="58" t="s">
        <v>644</v>
      </c>
      <c r="X99" s="58" t="s">
        <v>644</v>
      </c>
      <c r="Y99" s="52" t="s">
        <v>644</v>
      </c>
      <c r="Z99" s="52" t="s">
        <v>644</v>
      </c>
      <c r="AA99" s="52" t="s">
        <v>644</v>
      </c>
      <c r="AB99" s="36" t="s">
        <v>644</v>
      </c>
      <c r="AC99" s="17" t="s">
        <v>644</v>
      </c>
      <c r="AD99" s="57" t="s">
        <v>644</v>
      </c>
      <c r="AE99" s="57" t="s">
        <v>644</v>
      </c>
      <c r="AF99" s="57" t="s">
        <v>644</v>
      </c>
      <c r="AG99" s="29" t="s">
        <v>644</v>
      </c>
      <c r="AH99" s="29" t="s">
        <v>644</v>
      </c>
      <c r="AI99" s="29" t="s">
        <v>644</v>
      </c>
      <c r="AJ99" s="18" t="s">
        <v>644</v>
      </c>
      <c r="AK99" s="225" t="s">
        <v>644</v>
      </c>
      <c r="AL99" s="204" t="s">
        <v>644</v>
      </c>
      <c r="AM99" s="204" t="s">
        <v>644</v>
      </c>
      <c r="AN99" s="204" t="s">
        <v>644</v>
      </c>
      <c r="AO99" s="203" t="s">
        <v>644</v>
      </c>
      <c r="AP99" s="203" t="s">
        <v>644</v>
      </c>
      <c r="AQ99" s="203" t="s">
        <v>644</v>
      </c>
      <c r="AR99" s="205" t="s">
        <v>644</v>
      </c>
      <c r="AS99" s="35" t="s">
        <v>644</v>
      </c>
      <c r="AT99" s="58" t="s">
        <v>644</v>
      </c>
      <c r="AU99" s="58" t="s">
        <v>644</v>
      </c>
      <c r="AV99" s="58" t="s">
        <v>644</v>
      </c>
      <c r="AW99" s="52" t="s">
        <v>644</v>
      </c>
      <c r="AX99" s="52" t="s">
        <v>644</v>
      </c>
      <c r="AY99" s="52" t="s">
        <v>644</v>
      </c>
      <c r="AZ99" s="36" t="s">
        <v>644</v>
      </c>
      <c r="BA99" s="17" t="s">
        <v>644</v>
      </c>
      <c r="BB99" s="57" t="s">
        <v>644</v>
      </c>
      <c r="BC99" s="57" t="s">
        <v>644</v>
      </c>
      <c r="BD99" s="57" t="s">
        <v>644</v>
      </c>
      <c r="BE99" s="29" t="s">
        <v>644</v>
      </c>
      <c r="BF99" s="29" t="s">
        <v>644</v>
      </c>
      <c r="BG99" s="29" t="s">
        <v>644</v>
      </c>
      <c r="BH99" s="18" t="s">
        <v>644</v>
      </c>
      <c r="BI99" s="225" t="s">
        <v>644</v>
      </c>
      <c r="BJ99" s="204" t="s">
        <v>644</v>
      </c>
      <c r="BK99" s="204" t="s">
        <v>644</v>
      </c>
      <c r="BL99" s="204" t="s">
        <v>644</v>
      </c>
      <c r="BM99" s="203" t="s">
        <v>644</v>
      </c>
      <c r="BN99" s="203" t="s">
        <v>644</v>
      </c>
      <c r="BO99" s="203" t="s">
        <v>644</v>
      </c>
      <c r="BP99" s="205" t="s">
        <v>644</v>
      </c>
      <c r="BQ99" s="35" t="s">
        <v>644</v>
      </c>
      <c r="BR99" s="58" t="s">
        <v>644</v>
      </c>
      <c r="BS99" s="58" t="s">
        <v>644</v>
      </c>
      <c r="BT99" s="58" t="s">
        <v>644</v>
      </c>
      <c r="BU99" s="52" t="s">
        <v>644</v>
      </c>
      <c r="BV99" s="52" t="s">
        <v>644</v>
      </c>
      <c r="BW99" s="52" t="s">
        <v>644</v>
      </c>
      <c r="BX99" s="36" t="s">
        <v>644</v>
      </c>
      <c r="BY99" s="17" t="s">
        <v>644</v>
      </c>
      <c r="BZ99" s="57" t="s">
        <v>644</v>
      </c>
      <c r="CA99" s="57" t="s">
        <v>644</v>
      </c>
      <c r="CB99" s="57" t="s">
        <v>644</v>
      </c>
      <c r="CC99" s="29" t="s">
        <v>644</v>
      </c>
      <c r="CD99" s="29" t="s">
        <v>644</v>
      </c>
      <c r="CE99" s="29" t="s">
        <v>644</v>
      </c>
      <c r="CF99" s="18" t="s">
        <v>644</v>
      </c>
      <c r="CG99" s="225" t="s">
        <v>644</v>
      </c>
      <c r="CH99" s="204" t="s">
        <v>644</v>
      </c>
      <c r="CI99" s="204" t="s">
        <v>644</v>
      </c>
      <c r="CJ99" s="204" t="s">
        <v>644</v>
      </c>
      <c r="CK99" s="203" t="s">
        <v>644</v>
      </c>
      <c r="CL99" s="203" t="s">
        <v>644</v>
      </c>
      <c r="CM99" s="203" t="s">
        <v>644</v>
      </c>
      <c r="CN99" s="205" t="s">
        <v>644</v>
      </c>
      <c r="CO99" s="35" t="s">
        <v>644</v>
      </c>
      <c r="CP99" s="58" t="s">
        <v>644</v>
      </c>
      <c r="CQ99" s="58" t="s">
        <v>644</v>
      </c>
      <c r="CR99" s="58" t="s">
        <v>644</v>
      </c>
      <c r="CS99" s="52" t="s">
        <v>644</v>
      </c>
      <c r="CT99" s="52" t="s">
        <v>644</v>
      </c>
      <c r="CU99" s="52" t="s">
        <v>644</v>
      </c>
      <c r="CV99" s="36" t="s">
        <v>644</v>
      </c>
      <c r="CW99" s="17" t="s">
        <v>644</v>
      </c>
      <c r="CX99" s="57" t="s">
        <v>644</v>
      </c>
      <c r="CY99" s="57" t="s">
        <v>644</v>
      </c>
      <c r="CZ99" s="57" t="s">
        <v>644</v>
      </c>
      <c r="DA99" s="29" t="s">
        <v>644</v>
      </c>
      <c r="DB99" s="29" t="s">
        <v>644</v>
      </c>
      <c r="DC99" s="29" t="s">
        <v>644</v>
      </c>
      <c r="DD99" s="18" t="s">
        <v>644</v>
      </c>
      <c r="DE99" s="225" t="s">
        <v>644</v>
      </c>
      <c r="DF99" s="204" t="s">
        <v>644</v>
      </c>
      <c r="DG99" s="204" t="s">
        <v>644</v>
      </c>
      <c r="DH99" s="204" t="s">
        <v>644</v>
      </c>
      <c r="DI99" s="203" t="s">
        <v>644</v>
      </c>
      <c r="DJ99" s="203" t="s">
        <v>644</v>
      </c>
      <c r="DK99" s="203" t="s">
        <v>644</v>
      </c>
      <c r="DL99" s="205" t="s">
        <v>644</v>
      </c>
      <c r="DM99" s="35" t="s">
        <v>644</v>
      </c>
      <c r="DN99" s="58" t="s">
        <v>644</v>
      </c>
      <c r="DO99" s="58" t="s">
        <v>644</v>
      </c>
      <c r="DP99" s="58" t="s">
        <v>644</v>
      </c>
      <c r="DQ99" s="52" t="s">
        <v>644</v>
      </c>
      <c r="DR99" s="52" t="s">
        <v>644</v>
      </c>
      <c r="DS99" s="52" t="s">
        <v>644</v>
      </c>
      <c r="DT99" s="36" t="s">
        <v>644</v>
      </c>
      <c r="DU99" s="17" t="s">
        <v>644</v>
      </c>
      <c r="DV99" s="57" t="s">
        <v>644</v>
      </c>
      <c r="DW99" s="57" t="s">
        <v>644</v>
      </c>
      <c r="DX99" s="57" t="s">
        <v>644</v>
      </c>
      <c r="DY99" s="29" t="s">
        <v>644</v>
      </c>
      <c r="DZ99" s="29" t="s">
        <v>644</v>
      </c>
      <c r="EA99" s="29" t="s">
        <v>644</v>
      </c>
      <c r="EB99" s="18" t="s">
        <v>644</v>
      </c>
      <c r="EC99" s="93"/>
      <c r="ED99" s="17" t="s">
        <v>644</v>
      </c>
      <c r="EE99" s="57" t="s">
        <v>644</v>
      </c>
      <c r="EF99" s="57" t="s">
        <v>644</v>
      </c>
      <c r="EG99" s="57" t="s">
        <v>644</v>
      </c>
      <c r="EH99" s="29" t="s">
        <v>644</v>
      </c>
      <c r="EI99" s="29" t="s">
        <v>644</v>
      </c>
      <c r="EJ99" s="29" t="s">
        <v>644</v>
      </c>
      <c r="EK99" s="18" t="s">
        <v>644</v>
      </c>
      <c r="EL99" s="225" t="s">
        <v>644</v>
      </c>
      <c r="EM99" s="204" t="s">
        <v>644</v>
      </c>
      <c r="EN99" s="204" t="s">
        <v>644</v>
      </c>
      <c r="EO99" s="204" t="s">
        <v>644</v>
      </c>
      <c r="EP99" s="203" t="s">
        <v>644</v>
      </c>
      <c r="EQ99" s="203" t="s">
        <v>644</v>
      </c>
      <c r="ER99" s="203" t="s">
        <v>644</v>
      </c>
      <c r="ES99" s="205" t="s">
        <v>644</v>
      </c>
      <c r="ET99" s="35" t="s">
        <v>644</v>
      </c>
      <c r="EU99" s="58" t="s">
        <v>644</v>
      </c>
      <c r="EV99" s="58" t="s">
        <v>644</v>
      </c>
      <c r="EW99" s="58" t="s">
        <v>644</v>
      </c>
      <c r="EX99" s="52" t="s">
        <v>644</v>
      </c>
      <c r="EY99" s="52" t="s">
        <v>644</v>
      </c>
      <c r="EZ99" s="52" t="s">
        <v>644</v>
      </c>
      <c r="FA99" s="36" t="s">
        <v>644</v>
      </c>
      <c r="FB99" s="17" t="s">
        <v>644</v>
      </c>
      <c r="FC99" s="57" t="s">
        <v>644</v>
      </c>
      <c r="FD99" s="57" t="s">
        <v>644</v>
      </c>
      <c r="FE99" s="57" t="s">
        <v>644</v>
      </c>
      <c r="FF99" s="29" t="s">
        <v>644</v>
      </c>
      <c r="FG99" s="29" t="s">
        <v>644</v>
      </c>
      <c r="FH99" s="29">
        <v>0</v>
      </c>
      <c r="FI99" s="18">
        <v>0</v>
      </c>
      <c r="FJ99" s="225" t="s">
        <v>644</v>
      </c>
      <c r="FK99" s="204" t="s">
        <v>644</v>
      </c>
      <c r="FL99" s="204" t="s">
        <v>644</v>
      </c>
      <c r="FM99" s="204" t="s">
        <v>644</v>
      </c>
      <c r="FN99" s="203" t="s">
        <v>644</v>
      </c>
      <c r="FO99" s="203" t="s">
        <v>644</v>
      </c>
      <c r="FP99" s="203" t="s">
        <v>644</v>
      </c>
      <c r="FQ99" s="205" t="s">
        <v>644</v>
      </c>
      <c r="FR99" s="35" t="s">
        <v>644</v>
      </c>
      <c r="FS99" s="58" t="s">
        <v>644</v>
      </c>
      <c r="FT99" s="58" t="s">
        <v>644</v>
      </c>
      <c r="FU99" s="58" t="s">
        <v>644</v>
      </c>
      <c r="FV99" s="52" t="s">
        <v>644</v>
      </c>
      <c r="FW99" s="52" t="s">
        <v>644</v>
      </c>
      <c r="FX99" s="52" t="s">
        <v>644</v>
      </c>
      <c r="FY99" s="36" t="s">
        <v>644</v>
      </c>
      <c r="FZ99" s="17" t="s">
        <v>644</v>
      </c>
      <c r="GA99" s="57" t="s">
        <v>644</v>
      </c>
      <c r="GB99" s="57" t="s">
        <v>644</v>
      </c>
      <c r="GC99" s="57" t="s">
        <v>644</v>
      </c>
      <c r="GD99" s="29" t="s">
        <v>644</v>
      </c>
      <c r="GE99" s="29" t="s">
        <v>644</v>
      </c>
      <c r="GF99" s="29" t="s">
        <v>644</v>
      </c>
      <c r="GG99" s="18" t="s">
        <v>644</v>
      </c>
      <c r="GH99" s="225" t="s">
        <v>644</v>
      </c>
      <c r="GI99" s="204" t="s">
        <v>644</v>
      </c>
      <c r="GJ99" s="204" t="s">
        <v>644</v>
      </c>
      <c r="GK99" s="204" t="s">
        <v>644</v>
      </c>
      <c r="GL99" s="203" t="s">
        <v>644</v>
      </c>
      <c r="GM99" s="203" t="s">
        <v>644</v>
      </c>
      <c r="GN99" s="203" t="s">
        <v>644</v>
      </c>
      <c r="GO99" s="205" t="s">
        <v>644</v>
      </c>
      <c r="GP99" s="93"/>
      <c r="GQ99" s="17" t="s">
        <v>644</v>
      </c>
      <c r="GR99" s="57" t="s">
        <v>644</v>
      </c>
      <c r="GS99" s="57" t="s">
        <v>644</v>
      </c>
      <c r="GT99" s="57" t="s">
        <v>644</v>
      </c>
      <c r="GU99" s="29" t="s">
        <v>644</v>
      </c>
      <c r="GV99" s="29" t="s">
        <v>644</v>
      </c>
      <c r="GW99" s="29" t="s">
        <v>644</v>
      </c>
      <c r="GX99" s="18" t="s">
        <v>644</v>
      </c>
      <c r="GY99" s="225" t="s">
        <v>644</v>
      </c>
      <c r="GZ99" s="204" t="s">
        <v>644</v>
      </c>
      <c r="HA99" s="204" t="s">
        <v>644</v>
      </c>
      <c r="HB99" s="204" t="s">
        <v>644</v>
      </c>
      <c r="HC99" s="203" t="s">
        <v>644</v>
      </c>
      <c r="HD99" s="203" t="s">
        <v>644</v>
      </c>
      <c r="HE99" s="203" t="s">
        <v>644</v>
      </c>
      <c r="HF99" s="205" t="s">
        <v>644</v>
      </c>
      <c r="HG99" s="35" t="s">
        <v>644</v>
      </c>
      <c r="HH99" s="58" t="s">
        <v>644</v>
      </c>
      <c r="HI99" s="58" t="s">
        <v>644</v>
      </c>
      <c r="HJ99" s="58" t="s">
        <v>644</v>
      </c>
      <c r="HK99" s="52" t="s">
        <v>644</v>
      </c>
      <c r="HL99" s="52" t="s">
        <v>644</v>
      </c>
      <c r="HM99" s="52" t="s">
        <v>644</v>
      </c>
      <c r="HN99" s="36" t="s">
        <v>644</v>
      </c>
      <c r="HO99" s="17" t="s">
        <v>644</v>
      </c>
      <c r="HP99" s="57" t="s">
        <v>644</v>
      </c>
      <c r="HQ99" s="57" t="s">
        <v>644</v>
      </c>
      <c r="HR99" s="57" t="s">
        <v>644</v>
      </c>
      <c r="HS99" s="29" t="s">
        <v>644</v>
      </c>
      <c r="HT99" s="29" t="s">
        <v>644</v>
      </c>
      <c r="HU99" s="29" t="s">
        <v>644</v>
      </c>
      <c r="HV99" s="18" t="s">
        <v>644</v>
      </c>
      <c r="HW99" s="225" t="s">
        <v>644</v>
      </c>
      <c r="HX99" s="204" t="s">
        <v>644</v>
      </c>
      <c r="HY99" s="204" t="s">
        <v>644</v>
      </c>
      <c r="HZ99" s="204" t="s">
        <v>644</v>
      </c>
      <c r="IA99" s="203" t="s">
        <v>644</v>
      </c>
      <c r="IB99" s="203" t="s">
        <v>644</v>
      </c>
      <c r="IC99" s="203" t="s">
        <v>644</v>
      </c>
      <c r="ID99" s="205" t="s">
        <v>644</v>
      </c>
      <c r="IE99" s="35" t="s">
        <v>644</v>
      </c>
      <c r="IF99" s="58" t="s">
        <v>644</v>
      </c>
      <c r="IG99" s="58" t="s">
        <v>644</v>
      </c>
      <c r="IH99" s="58" t="s">
        <v>644</v>
      </c>
      <c r="II99" s="52" t="s">
        <v>644</v>
      </c>
      <c r="IJ99" s="52" t="s">
        <v>644</v>
      </c>
      <c r="IK99" s="52" t="s">
        <v>644</v>
      </c>
      <c r="IL99" s="36" t="s">
        <v>644</v>
      </c>
      <c r="IM99" s="225" t="s">
        <v>644</v>
      </c>
      <c r="IN99" s="204" t="s">
        <v>644</v>
      </c>
      <c r="IO99" s="204" t="s">
        <v>644</v>
      </c>
      <c r="IP99" s="204" t="s">
        <v>644</v>
      </c>
      <c r="IQ99" s="203" t="s">
        <v>644</v>
      </c>
      <c r="IR99" s="203" t="s">
        <v>644</v>
      </c>
      <c r="IS99" s="203" t="s">
        <v>644</v>
      </c>
      <c r="IT99" s="205" t="s">
        <v>644</v>
      </c>
      <c r="IU99" s="35" t="s">
        <v>644</v>
      </c>
      <c r="IV99" s="58" t="s">
        <v>644</v>
      </c>
      <c r="IW99" s="58" t="s">
        <v>644</v>
      </c>
      <c r="IX99" s="58" t="s">
        <v>644</v>
      </c>
      <c r="IY99" s="52" t="s">
        <v>644</v>
      </c>
      <c r="IZ99" s="52" t="s">
        <v>644</v>
      </c>
      <c r="JA99" s="52" t="s">
        <v>644</v>
      </c>
      <c r="JB99" s="36" t="s">
        <v>644</v>
      </c>
      <c r="JC99" s="17" t="s">
        <v>644</v>
      </c>
      <c r="JD99" s="57" t="s">
        <v>644</v>
      </c>
      <c r="JE99" s="57" t="s">
        <v>644</v>
      </c>
      <c r="JF99" s="57" t="s">
        <v>644</v>
      </c>
      <c r="JG99" s="29" t="s">
        <v>644</v>
      </c>
      <c r="JH99" s="29" t="s">
        <v>644</v>
      </c>
      <c r="JI99" s="29" t="s">
        <v>644</v>
      </c>
      <c r="JJ99" s="18" t="s">
        <v>644</v>
      </c>
      <c r="JK99" s="225" t="s">
        <v>644</v>
      </c>
      <c r="JL99" s="204" t="s">
        <v>644</v>
      </c>
      <c r="JM99" s="204" t="s">
        <v>644</v>
      </c>
      <c r="JN99" s="204" t="s">
        <v>644</v>
      </c>
      <c r="JO99" s="203" t="s">
        <v>644</v>
      </c>
      <c r="JP99" s="203" t="s">
        <v>644</v>
      </c>
      <c r="JQ99" s="203" t="s">
        <v>644</v>
      </c>
      <c r="JR99" s="205" t="s">
        <v>644</v>
      </c>
      <c r="JT99" s="35" t="s">
        <v>644</v>
      </c>
      <c r="JU99" s="58" t="s">
        <v>644</v>
      </c>
      <c r="JV99" s="58" t="s">
        <v>644</v>
      </c>
      <c r="JW99" s="58" t="s">
        <v>644</v>
      </c>
      <c r="JX99" s="52" t="s">
        <v>644</v>
      </c>
      <c r="JY99" s="52" t="s">
        <v>644</v>
      </c>
      <c r="JZ99" s="52" t="s">
        <v>644</v>
      </c>
      <c r="KA99" s="36" t="s">
        <v>644</v>
      </c>
    </row>
    <row r="100" spans="1:287" ht="13.2" x14ac:dyDescent="0.25">
      <c r="A100" s="83">
        <v>8.19</v>
      </c>
      <c r="B100" s="107" t="s">
        <v>59</v>
      </c>
      <c r="E100" s="17" t="s">
        <v>644</v>
      </c>
      <c r="F100" s="57" t="s">
        <v>644</v>
      </c>
      <c r="G100" s="57" t="s">
        <v>644</v>
      </c>
      <c r="H100" s="57" t="s">
        <v>644</v>
      </c>
      <c r="I100" s="29" t="s">
        <v>644</v>
      </c>
      <c r="J100" s="29" t="s">
        <v>644</v>
      </c>
      <c r="K100" s="29" t="s">
        <v>644</v>
      </c>
      <c r="L100" s="18" t="s">
        <v>644</v>
      </c>
      <c r="M100" s="225" t="s">
        <v>644</v>
      </c>
      <c r="N100" s="204">
        <v>8.9927650120318975E-2</v>
      </c>
      <c r="O100" s="204">
        <v>0.22640251329763275</v>
      </c>
      <c r="P100" s="204">
        <v>0.19750697067034848</v>
      </c>
      <c r="Q100" s="203">
        <v>0</v>
      </c>
      <c r="R100" s="203">
        <v>0</v>
      </c>
      <c r="S100" s="203">
        <v>0</v>
      </c>
      <c r="T100" s="205">
        <v>0</v>
      </c>
      <c r="U100" s="35" t="s">
        <v>644</v>
      </c>
      <c r="V100" s="58" t="s">
        <v>644</v>
      </c>
      <c r="W100" s="58" t="s">
        <v>644</v>
      </c>
      <c r="X100" s="58" t="s">
        <v>644</v>
      </c>
      <c r="Y100" s="52" t="s">
        <v>644</v>
      </c>
      <c r="Z100" s="52" t="s">
        <v>644</v>
      </c>
      <c r="AA100" s="52" t="s">
        <v>644</v>
      </c>
      <c r="AB100" s="36" t="s">
        <v>644</v>
      </c>
      <c r="AC100" s="17">
        <v>0</v>
      </c>
      <c r="AD100" s="57">
        <v>0</v>
      </c>
      <c r="AE100" s="57">
        <v>0</v>
      </c>
      <c r="AF100" s="57">
        <v>3.1412936974338321E-2</v>
      </c>
      <c r="AG100" s="29">
        <v>2.614740989995968E-2</v>
      </c>
      <c r="AH100" s="29">
        <v>2.5272913487715324E-2</v>
      </c>
      <c r="AI100" s="29">
        <v>2.4446369328288229E-2</v>
      </c>
      <c r="AJ100" s="18">
        <v>2.4397206841774856E-2</v>
      </c>
      <c r="AK100" s="225" t="s">
        <v>644</v>
      </c>
      <c r="AL100" s="204" t="s">
        <v>644</v>
      </c>
      <c r="AM100" s="204" t="s">
        <v>644</v>
      </c>
      <c r="AN100" s="204">
        <v>0.2025607221874848</v>
      </c>
      <c r="AO100" s="203">
        <v>0.15792105466371964</v>
      </c>
      <c r="AP100" s="203">
        <v>0.19452759212563334</v>
      </c>
      <c r="AQ100" s="203">
        <v>0.17320378618293217</v>
      </c>
      <c r="AR100" s="205">
        <v>0</v>
      </c>
      <c r="AS100" s="35" t="s">
        <v>644</v>
      </c>
      <c r="AT100" s="58" t="s">
        <v>644</v>
      </c>
      <c r="AU100" s="58" t="s">
        <v>644</v>
      </c>
      <c r="AV100" s="58" t="s">
        <v>644</v>
      </c>
      <c r="AW100" s="52" t="s">
        <v>644</v>
      </c>
      <c r="AX100" s="52" t="s">
        <v>644</v>
      </c>
      <c r="AY100" s="52" t="s">
        <v>644</v>
      </c>
      <c r="AZ100" s="36" t="s">
        <v>644</v>
      </c>
      <c r="BA100" s="17" t="s">
        <v>644</v>
      </c>
      <c r="BB100" s="57">
        <v>0</v>
      </c>
      <c r="BC100" s="57">
        <v>0</v>
      </c>
      <c r="BD100" s="57" t="s">
        <v>644</v>
      </c>
      <c r="BE100" s="29" t="s">
        <v>644</v>
      </c>
      <c r="BF100" s="29" t="s">
        <v>644</v>
      </c>
      <c r="BG100" s="29" t="s">
        <v>644</v>
      </c>
      <c r="BH100" s="18" t="s">
        <v>644</v>
      </c>
      <c r="BI100" s="225" t="s">
        <v>644</v>
      </c>
      <c r="BJ100" s="204" t="s">
        <v>644</v>
      </c>
      <c r="BK100" s="204" t="s">
        <v>644</v>
      </c>
      <c r="BL100" s="204" t="s">
        <v>644</v>
      </c>
      <c r="BM100" s="203" t="s">
        <v>644</v>
      </c>
      <c r="BN100" s="203" t="s">
        <v>644</v>
      </c>
      <c r="BO100" s="203" t="s">
        <v>644</v>
      </c>
      <c r="BP100" s="205" t="s">
        <v>644</v>
      </c>
      <c r="BQ100" s="35" t="s">
        <v>644</v>
      </c>
      <c r="BR100" s="58" t="s">
        <v>644</v>
      </c>
      <c r="BS100" s="58" t="s">
        <v>644</v>
      </c>
      <c r="BT100" s="58">
        <v>5.2357027678437147</v>
      </c>
      <c r="BU100" s="52">
        <v>4.3133241407391019</v>
      </c>
      <c r="BV100" s="52">
        <v>4.3903655965033437</v>
      </c>
      <c r="BW100" s="52">
        <v>3.9132967230528783</v>
      </c>
      <c r="BX100" s="36">
        <v>3.9482152397619368</v>
      </c>
      <c r="BY100" s="17" t="s">
        <v>644</v>
      </c>
      <c r="BZ100" s="57">
        <v>0.11432394378352095</v>
      </c>
      <c r="CA100" s="57">
        <v>0.12888700376411466</v>
      </c>
      <c r="CB100" s="57">
        <v>0.12156148007728591</v>
      </c>
      <c r="CC100" s="29">
        <v>0</v>
      </c>
      <c r="CD100" s="29">
        <v>0</v>
      </c>
      <c r="CE100" s="29">
        <v>0</v>
      </c>
      <c r="CF100" s="18">
        <v>0</v>
      </c>
      <c r="CG100" s="225" t="s">
        <v>644</v>
      </c>
      <c r="CH100" s="204" t="s">
        <v>644</v>
      </c>
      <c r="CI100" s="204" t="s">
        <v>644</v>
      </c>
      <c r="CJ100" s="204" t="s">
        <v>644</v>
      </c>
      <c r="CK100" s="203" t="s">
        <v>644</v>
      </c>
      <c r="CL100" s="203" t="s">
        <v>644</v>
      </c>
      <c r="CM100" s="203" t="s">
        <v>644</v>
      </c>
      <c r="CN100" s="205" t="s">
        <v>644</v>
      </c>
      <c r="CO100" s="35" t="s">
        <v>644</v>
      </c>
      <c r="CP100" s="58" t="s">
        <v>644</v>
      </c>
      <c r="CQ100" s="58" t="s">
        <v>644</v>
      </c>
      <c r="CR100" s="58">
        <v>2.1520323484535213</v>
      </c>
      <c r="CS100" s="52">
        <v>1.3540819808016551</v>
      </c>
      <c r="CT100" s="52">
        <v>1.3764436564925053</v>
      </c>
      <c r="CU100" s="52">
        <v>1.9669794794249957</v>
      </c>
      <c r="CV100" s="36">
        <v>2.0331958711657387</v>
      </c>
      <c r="CW100" s="17" t="s">
        <v>644</v>
      </c>
      <c r="CX100" s="57">
        <v>1.4465730941220674</v>
      </c>
      <c r="CY100" s="57">
        <v>1.4345957221996897</v>
      </c>
      <c r="CZ100" s="57">
        <v>1.2016405318024852</v>
      </c>
      <c r="DA100" s="29">
        <v>1.0299275367287202</v>
      </c>
      <c r="DB100" s="29">
        <v>1.3388298150507161</v>
      </c>
      <c r="DC100" s="29">
        <v>1.1767809652352808</v>
      </c>
      <c r="DD100" s="18">
        <v>0.93216519672004772</v>
      </c>
      <c r="DE100" s="225" t="s">
        <v>644</v>
      </c>
      <c r="DF100" s="204" t="s">
        <v>644</v>
      </c>
      <c r="DG100" s="204" t="s">
        <v>644</v>
      </c>
      <c r="DH100" s="204" t="s">
        <v>644</v>
      </c>
      <c r="DI100" s="203" t="s">
        <v>644</v>
      </c>
      <c r="DJ100" s="203" t="s">
        <v>644</v>
      </c>
      <c r="DK100" s="203" t="s">
        <v>644</v>
      </c>
      <c r="DL100" s="205" t="s">
        <v>644</v>
      </c>
      <c r="DM100" s="35" t="s">
        <v>644</v>
      </c>
      <c r="DN100" s="58" t="s">
        <v>644</v>
      </c>
      <c r="DO100" s="58" t="s">
        <v>644</v>
      </c>
      <c r="DP100" s="58" t="s">
        <v>644</v>
      </c>
      <c r="DQ100" s="52">
        <v>1.1692611246041025</v>
      </c>
      <c r="DR100" s="52">
        <v>1.0658028510343616</v>
      </c>
      <c r="DS100" s="52">
        <v>1.5465841975963746</v>
      </c>
      <c r="DT100" s="36">
        <v>1.629100783756579</v>
      </c>
      <c r="DU100" s="17" t="s">
        <v>644</v>
      </c>
      <c r="DV100" s="57" t="s">
        <v>644</v>
      </c>
      <c r="DW100" s="57" t="s">
        <v>644</v>
      </c>
      <c r="DX100" s="57" t="s">
        <v>644</v>
      </c>
      <c r="DY100" s="29" t="s">
        <v>644</v>
      </c>
      <c r="DZ100" s="29" t="s">
        <v>644</v>
      </c>
      <c r="EA100" s="29" t="s">
        <v>644</v>
      </c>
      <c r="EB100" s="18" t="s">
        <v>644</v>
      </c>
      <c r="EC100" s="93"/>
      <c r="ED100" s="17" t="s">
        <v>644</v>
      </c>
      <c r="EE100" s="57" t="s">
        <v>644</v>
      </c>
      <c r="EF100" s="57" t="s">
        <v>644</v>
      </c>
      <c r="EG100" s="57">
        <v>0</v>
      </c>
      <c r="EH100" s="29">
        <v>0</v>
      </c>
      <c r="EI100" s="29">
        <v>0</v>
      </c>
      <c r="EJ100" s="29">
        <v>0</v>
      </c>
      <c r="EK100" s="18">
        <v>0</v>
      </c>
      <c r="EL100" s="225" t="s">
        <v>644</v>
      </c>
      <c r="EM100" s="204" t="s">
        <v>644</v>
      </c>
      <c r="EN100" s="204">
        <v>0</v>
      </c>
      <c r="EO100" s="204">
        <v>0</v>
      </c>
      <c r="EP100" s="203">
        <v>0</v>
      </c>
      <c r="EQ100" s="203">
        <v>0</v>
      </c>
      <c r="ER100" s="203">
        <v>0</v>
      </c>
      <c r="ES100" s="205">
        <v>0.12840547010235523</v>
      </c>
      <c r="ET100" s="35" t="s">
        <v>644</v>
      </c>
      <c r="EU100" s="58" t="s">
        <v>644</v>
      </c>
      <c r="EV100" s="58" t="s">
        <v>644</v>
      </c>
      <c r="EW100" s="58" t="s">
        <v>644</v>
      </c>
      <c r="EX100" s="52" t="s">
        <v>644</v>
      </c>
      <c r="EY100" s="52">
        <v>0</v>
      </c>
      <c r="EZ100" s="52">
        <v>0</v>
      </c>
      <c r="FA100" s="36">
        <v>0</v>
      </c>
      <c r="FB100" s="17" t="s">
        <v>644</v>
      </c>
      <c r="FC100" s="57" t="s">
        <v>644</v>
      </c>
      <c r="FD100" s="57" t="s">
        <v>644</v>
      </c>
      <c r="FE100" s="57" t="s">
        <v>644</v>
      </c>
      <c r="FF100" s="29" t="s">
        <v>644</v>
      </c>
      <c r="FG100" s="29" t="s">
        <v>644</v>
      </c>
      <c r="FH100" s="29" t="s">
        <v>644</v>
      </c>
      <c r="FI100" s="18" t="s">
        <v>644</v>
      </c>
      <c r="FJ100" s="225" t="s">
        <v>644</v>
      </c>
      <c r="FK100" s="204" t="s">
        <v>644</v>
      </c>
      <c r="FL100" s="204" t="s">
        <v>644</v>
      </c>
      <c r="FM100" s="204" t="s">
        <v>644</v>
      </c>
      <c r="FN100" s="203" t="s">
        <v>644</v>
      </c>
      <c r="FO100" s="203">
        <v>0</v>
      </c>
      <c r="FP100" s="203">
        <v>0</v>
      </c>
      <c r="FQ100" s="205">
        <v>0</v>
      </c>
      <c r="FR100" s="35" t="s">
        <v>644</v>
      </c>
      <c r="FS100" s="58" t="s">
        <v>644</v>
      </c>
      <c r="FT100" s="58" t="s">
        <v>644</v>
      </c>
      <c r="FU100" s="58" t="s">
        <v>644</v>
      </c>
      <c r="FV100" s="52" t="s">
        <v>644</v>
      </c>
      <c r="FW100" s="52" t="s">
        <v>644</v>
      </c>
      <c r="FX100" s="52" t="s">
        <v>644</v>
      </c>
      <c r="FY100" s="36" t="s">
        <v>644</v>
      </c>
      <c r="FZ100" s="17" t="s">
        <v>644</v>
      </c>
      <c r="GA100" s="57" t="s">
        <v>644</v>
      </c>
      <c r="GB100" s="57" t="s">
        <v>644</v>
      </c>
      <c r="GC100" s="57" t="s">
        <v>644</v>
      </c>
      <c r="GD100" s="29" t="s">
        <v>644</v>
      </c>
      <c r="GE100" s="29" t="s">
        <v>644</v>
      </c>
      <c r="GF100" s="29" t="s">
        <v>644</v>
      </c>
      <c r="GG100" s="18" t="s">
        <v>644</v>
      </c>
      <c r="GH100" s="225" t="s">
        <v>644</v>
      </c>
      <c r="GI100" s="204" t="s">
        <v>644</v>
      </c>
      <c r="GJ100" s="204" t="s">
        <v>644</v>
      </c>
      <c r="GK100" s="204" t="s">
        <v>644</v>
      </c>
      <c r="GL100" s="203" t="s">
        <v>644</v>
      </c>
      <c r="GM100" s="203">
        <v>0</v>
      </c>
      <c r="GN100" s="203">
        <v>0</v>
      </c>
      <c r="GO100" s="205">
        <v>0</v>
      </c>
      <c r="GP100" s="93"/>
      <c r="GQ100" s="17" t="s">
        <v>644</v>
      </c>
      <c r="GR100" s="57" t="s">
        <v>644</v>
      </c>
      <c r="GS100" s="57" t="s">
        <v>644</v>
      </c>
      <c r="GT100" s="57" t="s">
        <v>644</v>
      </c>
      <c r="GU100" s="29" t="s">
        <v>644</v>
      </c>
      <c r="GV100" s="29" t="s">
        <v>644</v>
      </c>
      <c r="GW100" s="29" t="s">
        <v>644</v>
      </c>
      <c r="GX100" s="18" t="s">
        <v>644</v>
      </c>
      <c r="GY100" s="225" t="s">
        <v>644</v>
      </c>
      <c r="GZ100" s="204" t="s">
        <v>644</v>
      </c>
      <c r="HA100" s="204" t="s">
        <v>644</v>
      </c>
      <c r="HB100" s="204" t="s">
        <v>644</v>
      </c>
      <c r="HC100" s="203" t="s">
        <v>644</v>
      </c>
      <c r="HD100" s="203" t="s">
        <v>644</v>
      </c>
      <c r="HE100" s="203" t="s">
        <v>644</v>
      </c>
      <c r="HF100" s="205" t="s">
        <v>644</v>
      </c>
      <c r="HG100" s="35" t="s">
        <v>644</v>
      </c>
      <c r="HH100" s="58" t="s">
        <v>644</v>
      </c>
      <c r="HI100" s="58" t="s">
        <v>644</v>
      </c>
      <c r="HJ100" s="58" t="s">
        <v>644</v>
      </c>
      <c r="HK100" s="52" t="s">
        <v>644</v>
      </c>
      <c r="HL100" s="52">
        <v>2.8665686373112922E-2</v>
      </c>
      <c r="HM100" s="52">
        <v>2.9061890957070798E-2</v>
      </c>
      <c r="HN100" s="36">
        <v>2.6571515526655563E-2</v>
      </c>
      <c r="HO100" s="17" t="s">
        <v>644</v>
      </c>
      <c r="HP100" s="57" t="s">
        <v>644</v>
      </c>
      <c r="HQ100" s="57" t="s">
        <v>644</v>
      </c>
      <c r="HR100" s="57" t="s">
        <v>644</v>
      </c>
      <c r="HS100" s="29" t="s">
        <v>644</v>
      </c>
      <c r="HT100" s="29" t="s">
        <v>644</v>
      </c>
      <c r="HU100" s="29" t="s">
        <v>644</v>
      </c>
      <c r="HV100" s="18" t="s">
        <v>644</v>
      </c>
      <c r="HW100" s="225" t="s">
        <v>644</v>
      </c>
      <c r="HX100" s="204" t="s">
        <v>644</v>
      </c>
      <c r="HY100" s="204" t="s">
        <v>644</v>
      </c>
      <c r="HZ100" s="204" t="s">
        <v>644</v>
      </c>
      <c r="IA100" s="203" t="s">
        <v>644</v>
      </c>
      <c r="IB100" s="203" t="s">
        <v>644</v>
      </c>
      <c r="IC100" s="203" t="s">
        <v>644</v>
      </c>
      <c r="ID100" s="205" t="s">
        <v>644</v>
      </c>
      <c r="IE100" s="35" t="s">
        <v>644</v>
      </c>
      <c r="IF100" s="58" t="s">
        <v>644</v>
      </c>
      <c r="IG100" s="58" t="s">
        <v>644</v>
      </c>
      <c r="IH100" s="58" t="s">
        <v>644</v>
      </c>
      <c r="II100" s="52" t="s">
        <v>644</v>
      </c>
      <c r="IJ100" s="52" t="s">
        <v>644</v>
      </c>
      <c r="IK100" s="52" t="s">
        <v>644</v>
      </c>
      <c r="IL100" s="36" t="s">
        <v>644</v>
      </c>
      <c r="IM100" s="225" t="s">
        <v>644</v>
      </c>
      <c r="IN100" s="204" t="s">
        <v>644</v>
      </c>
      <c r="IO100" s="204" t="s">
        <v>644</v>
      </c>
      <c r="IP100" s="204">
        <v>4.7177460246529783</v>
      </c>
      <c r="IQ100" s="203">
        <v>4.4355425162299733</v>
      </c>
      <c r="IR100" s="203">
        <v>4.9008473516794577</v>
      </c>
      <c r="IS100" s="203">
        <v>5.6076262860328949</v>
      </c>
      <c r="IT100" s="205">
        <v>5.6492306080175316</v>
      </c>
      <c r="IU100" s="35" t="s">
        <v>644</v>
      </c>
      <c r="IV100" s="58">
        <v>0.16703347084409864</v>
      </c>
      <c r="IW100" s="58">
        <v>0.18239028439402538</v>
      </c>
      <c r="IX100" s="58">
        <v>0.19653374559608627</v>
      </c>
      <c r="IY100" s="52">
        <v>0</v>
      </c>
      <c r="IZ100" s="52">
        <v>0</v>
      </c>
      <c r="JA100" s="52">
        <v>0</v>
      </c>
      <c r="JB100" s="36">
        <v>0</v>
      </c>
      <c r="JC100" s="17" t="s">
        <v>644</v>
      </c>
      <c r="JD100" s="57" t="s">
        <v>644</v>
      </c>
      <c r="JE100" s="57" t="s">
        <v>644</v>
      </c>
      <c r="JF100" s="57" t="s">
        <v>644</v>
      </c>
      <c r="JG100" s="29" t="s">
        <v>644</v>
      </c>
      <c r="JH100" s="29" t="s">
        <v>644</v>
      </c>
      <c r="JI100" s="29" t="s">
        <v>644</v>
      </c>
      <c r="JJ100" s="18" t="s">
        <v>644</v>
      </c>
      <c r="JK100" s="225" t="s">
        <v>644</v>
      </c>
      <c r="JL100" s="204" t="s">
        <v>644</v>
      </c>
      <c r="JM100" s="204" t="s">
        <v>644</v>
      </c>
      <c r="JN100" s="204" t="s">
        <v>644</v>
      </c>
      <c r="JO100" s="203" t="s">
        <v>644</v>
      </c>
      <c r="JP100" s="203" t="s">
        <v>644</v>
      </c>
      <c r="JQ100" s="203" t="s">
        <v>644</v>
      </c>
      <c r="JR100" s="205" t="s">
        <v>644</v>
      </c>
      <c r="JT100" s="35" t="s">
        <v>644</v>
      </c>
      <c r="JU100" s="58" t="s">
        <v>644</v>
      </c>
      <c r="JV100" s="58" t="s">
        <v>644</v>
      </c>
      <c r="JW100" s="58" t="s">
        <v>644</v>
      </c>
      <c r="JX100" s="52" t="s">
        <v>644</v>
      </c>
      <c r="JY100" s="52" t="s">
        <v>644</v>
      </c>
      <c r="JZ100" s="52" t="s">
        <v>644</v>
      </c>
      <c r="KA100" s="36" t="s">
        <v>644</v>
      </c>
    </row>
    <row r="101" spans="1:287" ht="13.2" x14ac:dyDescent="0.25">
      <c r="A101" s="83">
        <v>8.1999999999999993</v>
      </c>
      <c r="B101" s="108" t="s">
        <v>190</v>
      </c>
      <c r="E101" s="19" t="s">
        <v>644</v>
      </c>
      <c r="F101" s="60" t="s">
        <v>644</v>
      </c>
      <c r="G101" s="60" t="s">
        <v>644</v>
      </c>
      <c r="H101" s="60">
        <v>0</v>
      </c>
      <c r="I101" s="48">
        <v>0</v>
      </c>
      <c r="J101" s="48">
        <v>0</v>
      </c>
      <c r="K101" s="48">
        <v>0</v>
      </c>
      <c r="L101" s="20">
        <v>0</v>
      </c>
      <c r="M101" s="231">
        <v>0.13069590264880385</v>
      </c>
      <c r="N101" s="210">
        <v>0.11808681328930776</v>
      </c>
      <c r="O101" s="210">
        <v>0.10127739094847438</v>
      </c>
      <c r="P101" s="210">
        <v>8.9009808115437045E-2</v>
      </c>
      <c r="Q101" s="209">
        <v>8.9451795787608285E-2</v>
      </c>
      <c r="R101" s="209">
        <v>0.10414734212565663</v>
      </c>
      <c r="S101" s="209">
        <v>9.2602856422599106E-2</v>
      </c>
      <c r="T101" s="232">
        <v>8.1364633160069894E-2</v>
      </c>
      <c r="U101" s="37" t="s">
        <v>644</v>
      </c>
      <c r="V101" s="66" t="s">
        <v>644</v>
      </c>
      <c r="W101" s="66" t="s">
        <v>644</v>
      </c>
      <c r="X101" s="66" t="s">
        <v>644</v>
      </c>
      <c r="Y101" s="86" t="s">
        <v>644</v>
      </c>
      <c r="Z101" s="86" t="s">
        <v>644</v>
      </c>
      <c r="AA101" s="86" t="s">
        <v>644</v>
      </c>
      <c r="AB101" s="275" t="s">
        <v>644</v>
      </c>
      <c r="AC101" s="19">
        <v>0</v>
      </c>
      <c r="AD101" s="60">
        <v>0.51266180178681475</v>
      </c>
      <c r="AE101" s="60">
        <v>0</v>
      </c>
      <c r="AF101" s="60">
        <v>0</v>
      </c>
      <c r="AG101" s="48">
        <v>0</v>
      </c>
      <c r="AH101" s="48">
        <v>0</v>
      </c>
      <c r="AI101" s="48">
        <v>0</v>
      </c>
      <c r="AJ101" s="20">
        <v>0</v>
      </c>
      <c r="AK101" s="231">
        <v>0</v>
      </c>
      <c r="AL101" s="210">
        <v>0.19912894282286744</v>
      </c>
      <c r="AM101" s="210">
        <v>0.20782015660377995</v>
      </c>
      <c r="AN101" s="210">
        <v>0.18005397527776426</v>
      </c>
      <c r="AO101" s="209">
        <v>0.18599590882615871</v>
      </c>
      <c r="AP101" s="209">
        <v>0.25817816454909426</v>
      </c>
      <c r="AQ101" s="209">
        <v>0.24110754326601352</v>
      </c>
      <c r="AR101" s="232">
        <v>0.47479152980375999</v>
      </c>
      <c r="AS101" s="37">
        <v>0.13051570654874192</v>
      </c>
      <c r="AT101" s="66">
        <v>8.7294963670212375E-2</v>
      </c>
      <c r="AU101" s="66">
        <v>8.8685500537208556E-2</v>
      </c>
      <c r="AV101" s="66">
        <v>8.9204708595754176E-2</v>
      </c>
      <c r="AW101" s="86">
        <v>7.1590601569162818E-2</v>
      </c>
      <c r="AX101" s="86">
        <v>0.13587813440916852</v>
      </c>
      <c r="AY101" s="86">
        <v>0.12219687886214188</v>
      </c>
      <c r="AZ101" s="275">
        <v>6.8266430258944424E-2</v>
      </c>
      <c r="BA101" s="19" t="s">
        <v>644</v>
      </c>
      <c r="BB101" s="60">
        <v>0</v>
      </c>
      <c r="BC101" s="60">
        <v>0</v>
      </c>
      <c r="BD101" s="60">
        <v>0</v>
      </c>
      <c r="BE101" s="48">
        <v>0</v>
      </c>
      <c r="BF101" s="48">
        <v>0</v>
      </c>
      <c r="BG101" s="48">
        <v>0</v>
      </c>
      <c r="BH101" s="20">
        <v>0</v>
      </c>
      <c r="BI101" s="231">
        <v>0</v>
      </c>
      <c r="BJ101" s="210">
        <v>0</v>
      </c>
      <c r="BK101" s="210">
        <v>2.9609575246106381E-2</v>
      </c>
      <c r="BL101" s="210">
        <v>0.11766416227973092</v>
      </c>
      <c r="BM101" s="209">
        <v>4.8190533249798245E-2</v>
      </c>
      <c r="BN101" s="209">
        <v>4.4022176756587761E-2</v>
      </c>
      <c r="BO101" s="209">
        <v>3.4294109901131756E-2</v>
      </c>
      <c r="BP101" s="232">
        <v>0</v>
      </c>
      <c r="BQ101" s="37" t="s">
        <v>644</v>
      </c>
      <c r="BR101" s="66" t="s">
        <v>644</v>
      </c>
      <c r="BS101" s="66" t="s">
        <v>644</v>
      </c>
      <c r="BT101" s="66">
        <v>0</v>
      </c>
      <c r="BU101" s="86">
        <v>2.8755494271594011E-2</v>
      </c>
      <c r="BV101" s="86">
        <v>2.6016981312612406E-2</v>
      </c>
      <c r="BW101" s="86">
        <v>0</v>
      </c>
      <c r="BX101" s="275">
        <v>0</v>
      </c>
      <c r="BY101" s="19" t="s">
        <v>644</v>
      </c>
      <c r="BZ101" s="60">
        <v>4.4814985963140215E-2</v>
      </c>
      <c r="CA101" s="60">
        <v>5.3101445550815238E-2</v>
      </c>
      <c r="CB101" s="60">
        <v>4.7408977230141508E-2</v>
      </c>
      <c r="CC101" s="48">
        <v>4.0716079174353242E-2</v>
      </c>
      <c r="CD101" s="48">
        <v>3.6225393597230607E-2</v>
      </c>
      <c r="CE101" s="48">
        <v>4.1273364161113747E-2</v>
      </c>
      <c r="CF101" s="20">
        <v>4.3067165538878384E-2</v>
      </c>
      <c r="CG101" s="231" t="s">
        <v>644</v>
      </c>
      <c r="CH101" s="210" t="s">
        <v>644</v>
      </c>
      <c r="CI101" s="210" t="s">
        <v>644</v>
      </c>
      <c r="CJ101" s="210">
        <v>0.14017882779332799</v>
      </c>
      <c r="CK101" s="209">
        <v>8.9580625692219029E-2</v>
      </c>
      <c r="CL101" s="209">
        <v>0.13084521830266216</v>
      </c>
      <c r="CM101" s="209">
        <v>0.11611766706453264</v>
      </c>
      <c r="CN101" s="232">
        <v>8.4443149153587554E-2</v>
      </c>
      <c r="CO101" s="37" t="s">
        <v>644</v>
      </c>
      <c r="CP101" s="66" t="s">
        <v>644</v>
      </c>
      <c r="CQ101" s="66" t="s">
        <v>644</v>
      </c>
      <c r="CR101" s="66">
        <v>8.608129393814086E-2</v>
      </c>
      <c r="CS101" s="86">
        <v>5.4163279232066208E-2</v>
      </c>
      <c r="CT101" s="86">
        <v>2.7528873129850105E-2</v>
      </c>
      <c r="CU101" s="86">
        <v>3.2782991323749927E-2</v>
      </c>
      <c r="CV101" s="275">
        <v>3.388659785276231E-2</v>
      </c>
      <c r="CW101" s="19" t="s">
        <v>644</v>
      </c>
      <c r="CX101" s="60">
        <v>0</v>
      </c>
      <c r="CY101" s="60">
        <v>9.9288569751687147E-3</v>
      </c>
      <c r="CZ101" s="60">
        <v>2.0294373425997526E-2</v>
      </c>
      <c r="DA101" s="48">
        <v>9.4410024200132694E-3</v>
      </c>
      <c r="DB101" s="48">
        <v>1.2272606637964898E-2</v>
      </c>
      <c r="DC101" s="48">
        <v>1.0787158847990076E-2</v>
      </c>
      <c r="DD101" s="20">
        <v>0</v>
      </c>
      <c r="DE101" s="231" t="s">
        <v>644</v>
      </c>
      <c r="DF101" s="210" t="s">
        <v>644</v>
      </c>
      <c r="DG101" s="210" t="s">
        <v>644</v>
      </c>
      <c r="DH101" s="210">
        <v>2.1010462032601235E-2</v>
      </c>
      <c r="DI101" s="209">
        <v>2.1242529965524868E-2</v>
      </c>
      <c r="DJ101" s="209">
        <v>4.4615353875461457E-2</v>
      </c>
      <c r="DK101" s="209">
        <v>3.6649058479644676E-2</v>
      </c>
      <c r="DL101" s="232">
        <v>3.6942190889919312E-2</v>
      </c>
      <c r="DM101" s="37" t="s">
        <v>644</v>
      </c>
      <c r="DN101" s="66" t="s">
        <v>644</v>
      </c>
      <c r="DO101" s="66" t="s">
        <v>644</v>
      </c>
      <c r="DP101" s="66">
        <v>5.5587392874431811E-2</v>
      </c>
      <c r="DQ101" s="86">
        <v>2.5983580546757833E-3</v>
      </c>
      <c r="DR101" s="86">
        <v>0.14447549758465789</v>
      </c>
      <c r="DS101" s="86">
        <v>0.20964808011861968</v>
      </c>
      <c r="DT101" s="275">
        <v>0.22083366179811398</v>
      </c>
      <c r="DU101" s="19" t="s">
        <v>644</v>
      </c>
      <c r="DV101" s="60">
        <v>1</v>
      </c>
      <c r="DW101" s="60">
        <v>0.625</v>
      </c>
      <c r="DX101" s="60">
        <v>0.625</v>
      </c>
      <c r="DY101" s="48">
        <v>0.41668113333333334</v>
      </c>
      <c r="DZ101" s="48">
        <v>0.75</v>
      </c>
      <c r="EA101" s="48">
        <v>0.8</v>
      </c>
      <c r="EB101" s="20">
        <v>0.875</v>
      </c>
      <c r="EC101" s="93"/>
      <c r="ED101" s="19" t="s">
        <v>644</v>
      </c>
      <c r="EE101" s="60" t="s">
        <v>644</v>
      </c>
      <c r="EF101" s="60" t="s">
        <v>644</v>
      </c>
      <c r="EG101" s="60">
        <v>0.30217050227195397</v>
      </c>
      <c r="EH101" s="48">
        <v>0.31869930310869721</v>
      </c>
      <c r="EI101" s="48">
        <v>0.17176625620926614</v>
      </c>
      <c r="EJ101" s="48">
        <v>0</v>
      </c>
      <c r="EK101" s="20">
        <v>0</v>
      </c>
      <c r="EL101" s="231" t="s">
        <v>644</v>
      </c>
      <c r="EM101" s="210" t="s">
        <v>644</v>
      </c>
      <c r="EN101" s="210">
        <v>0.39331293041570148</v>
      </c>
      <c r="EO101" s="210">
        <v>0.34991444444119896</v>
      </c>
      <c r="EP101" s="209">
        <v>0.38323292447384427</v>
      </c>
      <c r="EQ101" s="209">
        <v>0.40320109308129121</v>
      </c>
      <c r="ER101" s="209">
        <v>0.34090774950590252</v>
      </c>
      <c r="ES101" s="232">
        <v>0.30303690944155837</v>
      </c>
      <c r="ET101" s="37" t="s">
        <v>644</v>
      </c>
      <c r="EU101" s="66" t="s">
        <v>644</v>
      </c>
      <c r="EV101" s="66" t="s">
        <v>644</v>
      </c>
      <c r="EW101" s="66" t="s">
        <v>644</v>
      </c>
      <c r="EX101" s="86">
        <v>0</v>
      </c>
      <c r="EY101" s="86">
        <v>0</v>
      </c>
      <c r="EZ101" s="86">
        <v>0</v>
      </c>
      <c r="FA101" s="275">
        <v>0</v>
      </c>
      <c r="FB101" s="19" t="s">
        <v>644</v>
      </c>
      <c r="FC101" s="60" t="s">
        <v>644</v>
      </c>
      <c r="FD101" s="60" t="s">
        <v>644</v>
      </c>
      <c r="FE101" s="60" t="s">
        <v>644</v>
      </c>
      <c r="FF101" s="48" t="s">
        <v>644</v>
      </c>
      <c r="FG101" s="48" t="s">
        <v>644</v>
      </c>
      <c r="FH101" s="48">
        <v>0</v>
      </c>
      <c r="FI101" s="20">
        <v>0</v>
      </c>
      <c r="FJ101" s="231" t="s">
        <v>644</v>
      </c>
      <c r="FK101" s="210" t="s">
        <v>644</v>
      </c>
      <c r="FL101" s="210">
        <v>0</v>
      </c>
      <c r="FM101" s="210">
        <v>0</v>
      </c>
      <c r="FN101" s="209">
        <v>0</v>
      </c>
      <c r="FO101" s="209">
        <v>0</v>
      </c>
      <c r="FP101" s="209">
        <v>0</v>
      </c>
      <c r="FQ101" s="232" t="s">
        <v>644</v>
      </c>
      <c r="FR101" s="37" t="s">
        <v>644</v>
      </c>
      <c r="FS101" s="66" t="s">
        <v>644</v>
      </c>
      <c r="FT101" s="66" t="s">
        <v>644</v>
      </c>
      <c r="FU101" s="66" t="s">
        <v>644</v>
      </c>
      <c r="FV101" s="86" t="s">
        <v>644</v>
      </c>
      <c r="FW101" s="86">
        <v>0</v>
      </c>
      <c r="FX101" s="86">
        <v>0</v>
      </c>
      <c r="FY101" s="275">
        <v>0</v>
      </c>
      <c r="FZ101" s="19" t="s">
        <v>644</v>
      </c>
      <c r="GA101" s="60" t="s">
        <v>644</v>
      </c>
      <c r="GB101" s="60" t="s">
        <v>644</v>
      </c>
      <c r="GC101" s="60">
        <v>0</v>
      </c>
      <c r="GD101" s="48">
        <v>0</v>
      </c>
      <c r="GE101" s="48">
        <v>0</v>
      </c>
      <c r="GF101" s="48">
        <v>0</v>
      </c>
      <c r="GG101" s="20">
        <v>0</v>
      </c>
      <c r="GH101" s="231" t="s">
        <v>644</v>
      </c>
      <c r="GI101" s="210">
        <v>0.35355029683331651</v>
      </c>
      <c r="GJ101" s="210">
        <v>0.38580144417494011</v>
      </c>
      <c r="GK101" s="210">
        <v>0.34294517386754358</v>
      </c>
      <c r="GL101" s="209">
        <v>0</v>
      </c>
      <c r="GM101" s="209">
        <v>0</v>
      </c>
      <c r="GN101" s="209">
        <v>0</v>
      </c>
      <c r="GO101" s="232">
        <v>0</v>
      </c>
      <c r="GP101" s="93"/>
      <c r="GQ101" s="19" t="s">
        <v>644</v>
      </c>
      <c r="GR101" s="60" t="s">
        <v>644</v>
      </c>
      <c r="GS101" s="60" t="s">
        <v>644</v>
      </c>
      <c r="GT101" s="60">
        <v>0</v>
      </c>
      <c r="GU101" s="48">
        <v>0</v>
      </c>
      <c r="GV101" s="48">
        <v>0</v>
      </c>
      <c r="GW101" s="48">
        <v>0</v>
      </c>
      <c r="GX101" s="20">
        <v>0</v>
      </c>
      <c r="GY101" s="231" t="s">
        <v>644</v>
      </c>
      <c r="GZ101" s="210">
        <v>0</v>
      </c>
      <c r="HA101" s="210">
        <v>0</v>
      </c>
      <c r="HB101" s="210">
        <v>0</v>
      </c>
      <c r="HC101" s="209">
        <v>0</v>
      </c>
      <c r="HD101" s="209">
        <v>0</v>
      </c>
      <c r="HE101" s="209">
        <v>0</v>
      </c>
      <c r="HF101" s="232">
        <v>0</v>
      </c>
      <c r="HG101" s="37" t="s">
        <v>644</v>
      </c>
      <c r="HH101" s="66" t="s">
        <v>644</v>
      </c>
      <c r="HI101" s="66" t="s">
        <v>644</v>
      </c>
      <c r="HJ101" s="66" t="s">
        <v>644</v>
      </c>
      <c r="HK101" s="86" t="s">
        <v>644</v>
      </c>
      <c r="HL101" s="86">
        <v>0</v>
      </c>
      <c r="HM101" s="86">
        <v>0</v>
      </c>
      <c r="HN101" s="275">
        <v>0</v>
      </c>
      <c r="HO101" s="19" t="s">
        <v>644</v>
      </c>
      <c r="HP101" s="60">
        <v>0</v>
      </c>
      <c r="HQ101" s="60">
        <v>0</v>
      </c>
      <c r="HR101" s="60">
        <v>0</v>
      </c>
      <c r="HS101" s="48">
        <v>0</v>
      </c>
      <c r="HT101" s="48">
        <v>0</v>
      </c>
      <c r="HU101" s="48">
        <v>0</v>
      </c>
      <c r="HV101" s="20">
        <v>0</v>
      </c>
      <c r="HW101" s="231" t="s">
        <v>644</v>
      </c>
      <c r="HX101" s="210" t="s">
        <v>644</v>
      </c>
      <c r="HY101" s="210" t="s">
        <v>644</v>
      </c>
      <c r="HZ101" s="210">
        <v>0</v>
      </c>
      <c r="IA101" s="209">
        <v>0</v>
      </c>
      <c r="IB101" s="209">
        <v>0</v>
      </c>
      <c r="IC101" s="209">
        <v>0</v>
      </c>
      <c r="ID101" s="232">
        <v>0</v>
      </c>
      <c r="IE101" s="37" t="s">
        <v>644</v>
      </c>
      <c r="IF101" s="66">
        <v>1.4436057805862216E-2</v>
      </c>
      <c r="IG101" s="66">
        <v>1.3284507685828551E-2</v>
      </c>
      <c r="IH101" s="66">
        <v>1.2739797582966797E-2</v>
      </c>
      <c r="II101" s="86">
        <v>1.6346967148466639E-2</v>
      </c>
      <c r="IJ101" s="86">
        <v>2.0696149130811674E-2</v>
      </c>
      <c r="IK101" s="86">
        <v>1.5993235332806065E-2</v>
      </c>
      <c r="IL101" s="275">
        <v>1.3816038727061849E-2</v>
      </c>
      <c r="IM101" s="231" t="s">
        <v>644</v>
      </c>
      <c r="IN101" s="210" t="s">
        <v>644</v>
      </c>
      <c r="IO101" s="210" t="s">
        <v>644</v>
      </c>
      <c r="IP101" s="210">
        <v>0</v>
      </c>
      <c r="IQ101" s="209">
        <v>0</v>
      </c>
      <c r="IR101" s="209">
        <v>0</v>
      </c>
      <c r="IS101" s="209">
        <v>0</v>
      </c>
      <c r="IT101" s="232">
        <v>0</v>
      </c>
      <c r="IU101" s="37" t="s">
        <v>644</v>
      </c>
      <c r="IV101" s="66">
        <v>0</v>
      </c>
      <c r="IW101" s="66">
        <v>0</v>
      </c>
      <c r="IX101" s="66">
        <v>0</v>
      </c>
      <c r="IY101" s="86">
        <v>0</v>
      </c>
      <c r="IZ101" s="86">
        <v>0</v>
      </c>
      <c r="JA101" s="86">
        <v>0</v>
      </c>
      <c r="JB101" s="275">
        <v>0</v>
      </c>
      <c r="JC101" s="19" t="s">
        <v>644</v>
      </c>
      <c r="JD101" s="60" t="s">
        <v>644</v>
      </c>
      <c r="JE101" s="60" t="s">
        <v>644</v>
      </c>
      <c r="JF101" s="60">
        <v>0</v>
      </c>
      <c r="JG101" s="48">
        <v>0</v>
      </c>
      <c r="JH101" s="48">
        <v>4.0111329792920258E-2</v>
      </c>
      <c r="JI101" s="48">
        <v>2.8789769194299607E-2</v>
      </c>
      <c r="JJ101" s="20">
        <v>2.5410155007503443E-2</v>
      </c>
      <c r="JK101" s="231" t="s">
        <v>644</v>
      </c>
      <c r="JL101" s="210" t="s">
        <v>644</v>
      </c>
      <c r="JM101" s="210">
        <v>0</v>
      </c>
      <c r="JN101" s="210">
        <v>0</v>
      </c>
      <c r="JO101" s="209">
        <v>0</v>
      </c>
      <c r="JP101" s="209">
        <v>0</v>
      </c>
      <c r="JQ101" s="209">
        <v>0</v>
      </c>
      <c r="JR101" s="232">
        <v>0</v>
      </c>
      <c r="JT101" s="37" t="s">
        <v>644</v>
      </c>
      <c r="JU101" s="66">
        <v>0</v>
      </c>
      <c r="JV101" s="66">
        <v>0</v>
      </c>
      <c r="JW101" s="66">
        <v>0</v>
      </c>
      <c r="JX101" s="86">
        <v>0</v>
      </c>
      <c r="JY101" s="86">
        <v>0</v>
      </c>
      <c r="JZ101" s="86">
        <v>0</v>
      </c>
      <c r="KA101" s="275">
        <v>0</v>
      </c>
    </row>
    <row r="102" spans="1:287" ht="13.2" x14ac:dyDescent="0.25">
      <c r="A102" s="83">
        <v>8.2100000000000009</v>
      </c>
      <c r="B102" s="108" t="s">
        <v>191</v>
      </c>
      <c r="E102" s="19" t="s">
        <v>644</v>
      </c>
      <c r="F102" s="60" t="s">
        <v>644</v>
      </c>
      <c r="G102" s="60" t="s">
        <v>644</v>
      </c>
      <c r="H102" s="60">
        <v>0</v>
      </c>
      <c r="I102" s="48">
        <v>0</v>
      </c>
      <c r="J102" s="48">
        <v>0</v>
      </c>
      <c r="K102" s="48">
        <v>0</v>
      </c>
      <c r="L102" s="20">
        <v>0</v>
      </c>
      <c r="M102" s="231" t="s">
        <v>644</v>
      </c>
      <c r="N102" s="210">
        <v>0.15426982402795458</v>
      </c>
      <c r="O102" s="210">
        <v>0.14406746596172695</v>
      </c>
      <c r="P102" s="210">
        <v>0.12541692637567128</v>
      </c>
      <c r="Q102" s="209">
        <v>0.11299488699690531</v>
      </c>
      <c r="R102" s="209">
        <v>0.12922994808262106</v>
      </c>
      <c r="S102" s="209">
        <v>0.11592851295222105</v>
      </c>
      <c r="T102" s="232">
        <v>0.10660566400889018</v>
      </c>
      <c r="U102" s="37" t="s">
        <v>644</v>
      </c>
      <c r="V102" s="66" t="s">
        <v>644</v>
      </c>
      <c r="W102" s="66" t="s">
        <v>644</v>
      </c>
      <c r="X102" s="66" t="s">
        <v>644</v>
      </c>
      <c r="Y102" s="86" t="s">
        <v>644</v>
      </c>
      <c r="Z102" s="86" t="s">
        <v>644</v>
      </c>
      <c r="AA102" s="86" t="s">
        <v>644</v>
      </c>
      <c r="AB102" s="275" t="s">
        <v>644</v>
      </c>
      <c r="AC102" s="19">
        <v>0.25164713867967015</v>
      </c>
      <c r="AD102" s="60">
        <v>0.72223794635726457</v>
      </c>
      <c r="AE102" s="60">
        <v>0.26579438791270316</v>
      </c>
      <c r="AF102" s="60" t="s">
        <v>644</v>
      </c>
      <c r="AG102" s="48" t="s">
        <v>644</v>
      </c>
      <c r="AH102" s="48" t="s">
        <v>644</v>
      </c>
      <c r="AI102" s="48" t="s">
        <v>644</v>
      </c>
      <c r="AJ102" s="20" t="s">
        <v>644</v>
      </c>
      <c r="AK102" s="231">
        <v>0.33912730374785843</v>
      </c>
      <c r="AL102" s="210">
        <v>0.31626361507161294</v>
      </c>
      <c r="AM102" s="210">
        <v>0.32657453180593987</v>
      </c>
      <c r="AN102" s="210">
        <v>0.33009895467590117</v>
      </c>
      <c r="AO102" s="209">
        <v>0.4676217896431254</v>
      </c>
      <c r="AP102" s="209">
        <v>0.42545759027771796</v>
      </c>
      <c r="AQ102" s="209">
        <v>0.34499291075996685</v>
      </c>
      <c r="AR102" s="232">
        <v>0.55878079030361572</v>
      </c>
      <c r="AS102" s="37">
        <v>0.18178973412146199</v>
      </c>
      <c r="AT102" s="66">
        <v>0.27643405162233925</v>
      </c>
      <c r="AU102" s="66">
        <v>0.29561833512402852</v>
      </c>
      <c r="AV102" s="66">
        <v>0.24212706618847563</v>
      </c>
      <c r="AW102" s="86">
        <v>0.19186281220535634</v>
      </c>
      <c r="AX102" s="86">
        <v>0.27475910051798713</v>
      </c>
      <c r="AY102" s="86">
        <v>0.24709424123504933</v>
      </c>
      <c r="AZ102" s="275">
        <v>0.20474511107027857</v>
      </c>
      <c r="BA102" s="19" t="s">
        <v>644</v>
      </c>
      <c r="BB102" s="60">
        <v>1.0942799670890813E-2</v>
      </c>
      <c r="BC102" s="60">
        <v>1.1366098930759573E-2</v>
      </c>
      <c r="BD102" s="60">
        <v>1.082877538038985E-2</v>
      </c>
      <c r="BE102" s="48">
        <v>7.3007307699013993E-2</v>
      </c>
      <c r="BF102" s="48">
        <v>0.14586210733534286</v>
      </c>
      <c r="BG102" s="48">
        <v>0.1328908781339404</v>
      </c>
      <c r="BH102" s="20">
        <v>0.12814203029112295</v>
      </c>
      <c r="BI102" s="231">
        <v>0.21769621479470042</v>
      </c>
      <c r="BJ102" s="210">
        <v>0.2426556050692826</v>
      </c>
      <c r="BK102" s="210">
        <v>0.44020415730692058</v>
      </c>
      <c r="BL102" s="210">
        <v>0.42122871406415408</v>
      </c>
      <c r="BM102" s="209">
        <v>0.43725189840398854</v>
      </c>
      <c r="BN102" s="209">
        <v>0.4420366856397841</v>
      </c>
      <c r="BO102" s="209">
        <v>0.45446554440979803</v>
      </c>
      <c r="BP102" s="232">
        <v>0.20386786220932251</v>
      </c>
      <c r="BQ102" s="37" t="s">
        <v>644</v>
      </c>
      <c r="BR102" s="66" t="s">
        <v>644</v>
      </c>
      <c r="BS102" s="66" t="s">
        <v>644</v>
      </c>
      <c r="BT102" s="66">
        <v>0.98169426897069645</v>
      </c>
      <c r="BU102" s="86">
        <v>0.56612379347200703</v>
      </c>
      <c r="BV102" s="86">
        <v>0.58538207953377919</v>
      </c>
      <c r="BW102" s="86">
        <v>0.52177289640705038</v>
      </c>
      <c r="BX102" s="275">
        <v>0.52642869863492492</v>
      </c>
      <c r="BY102" s="19" t="s">
        <v>644</v>
      </c>
      <c r="BZ102" s="60">
        <v>0.59036884569810222</v>
      </c>
      <c r="CA102" s="60">
        <v>0.74110027164365933</v>
      </c>
      <c r="CB102" s="60">
        <v>0.72177128795888512</v>
      </c>
      <c r="CC102" s="48">
        <v>0.54359784086233021</v>
      </c>
      <c r="CD102" s="48">
        <v>0.58464240537678458</v>
      </c>
      <c r="CE102" s="48">
        <v>0.62746668488179691</v>
      </c>
      <c r="CF102" s="20">
        <v>0.65473731393565116</v>
      </c>
      <c r="CG102" s="231" t="s">
        <v>644</v>
      </c>
      <c r="CH102" s="210" t="s">
        <v>644</v>
      </c>
      <c r="CI102" s="210" t="s">
        <v>644</v>
      </c>
      <c r="CJ102" s="210" t="s">
        <v>644</v>
      </c>
      <c r="CK102" s="209">
        <v>0.2971015726475606</v>
      </c>
      <c r="CL102" s="209">
        <v>0.38982383691207628</v>
      </c>
      <c r="CM102" s="209">
        <v>0.39106986317070574</v>
      </c>
      <c r="CN102" s="232">
        <v>0.33513935879524476</v>
      </c>
      <c r="CO102" s="37" t="s">
        <v>644</v>
      </c>
      <c r="CP102" s="66" t="s">
        <v>644</v>
      </c>
      <c r="CQ102" s="66" t="s">
        <v>644</v>
      </c>
      <c r="CR102" s="66">
        <v>0.51648776362884519</v>
      </c>
      <c r="CS102" s="86">
        <v>0.32497967539239725</v>
      </c>
      <c r="CT102" s="86">
        <v>0.33034647755820129</v>
      </c>
      <c r="CU102" s="86">
        <v>0.39339589588499912</v>
      </c>
      <c r="CV102" s="275">
        <v>0.40663917423314772</v>
      </c>
      <c r="CW102" s="19" t="s">
        <v>644</v>
      </c>
      <c r="CX102" s="60">
        <v>3.639177595275641E-2</v>
      </c>
      <c r="CY102" s="60">
        <v>9.3083034142206686E-2</v>
      </c>
      <c r="CZ102" s="60">
        <v>0.11776077211664354</v>
      </c>
      <c r="DA102" s="48">
        <v>3.3472644943683405E-2</v>
      </c>
      <c r="DB102" s="48">
        <v>4.3511968989148268E-2</v>
      </c>
      <c r="DC102" s="48">
        <v>3.8245381370146631E-2</v>
      </c>
      <c r="DD102" s="20">
        <v>3.029536889340155E-2</v>
      </c>
      <c r="DE102" s="231" t="s">
        <v>644</v>
      </c>
      <c r="DF102" s="210" t="s">
        <v>644</v>
      </c>
      <c r="DG102" s="210" t="s">
        <v>644</v>
      </c>
      <c r="DH102" s="210">
        <v>0.42781459018986728</v>
      </c>
      <c r="DI102" s="209">
        <v>0.42496123748740111</v>
      </c>
      <c r="DJ102" s="209">
        <v>0.64505291260692466</v>
      </c>
      <c r="DK102" s="209">
        <v>0.58283680897945389</v>
      </c>
      <c r="DL102" s="232">
        <v>0.60885241591110428</v>
      </c>
      <c r="DM102" s="37" t="s">
        <v>644</v>
      </c>
      <c r="DN102" s="66" t="s">
        <v>644</v>
      </c>
      <c r="DO102" s="66" t="s">
        <v>644</v>
      </c>
      <c r="DP102" s="66">
        <v>0.33352435724659085</v>
      </c>
      <c r="DQ102" s="86">
        <v>0.20656946534672477</v>
      </c>
      <c r="DR102" s="86">
        <v>0.34105691233099572</v>
      </c>
      <c r="DS102" s="86">
        <v>0.49490694323083995</v>
      </c>
      <c r="DT102" s="275">
        <v>0.52131225080210519</v>
      </c>
      <c r="DU102" s="19" t="s">
        <v>644</v>
      </c>
      <c r="DV102" s="60">
        <v>5</v>
      </c>
      <c r="DW102" s="60">
        <v>4.95</v>
      </c>
      <c r="DX102" s="60">
        <v>4.95</v>
      </c>
      <c r="DY102" s="48">
        <v>2.7250217000000001</v>
      </c>
      <c r="DZ102" s="48">
        <v>2.15</v>
      </c>
      <c r="EA102" s="48">
        <v>2.15</v>
      </c>
      <c r="EB102" s="20">
        <v>1</v>
      </c>
      <c r="EC102" s="93"/>
      <c r="ED102" s="19" t="s">
        <v>644</v>
      </c>
      <c r="EE102" s="60" t="s">
        <v>644</v>
      </c>
      <c r="EF102" s="60" t="s">
        <v>644</v>
      </c>
      <c r="EG102" s="60">
        <v>3.0217050227195399</v>
      </c>
      <c r="EH102" s="48">
        <v>3.1869930310869719</v>
      </c>
      <c r="EI102" s="48">
        <v>2.0898227838794043</v>
      </c>
      <c r="EJ102" s="48">
        <v>2.1079770667973055</v>
      </c>
      <c r="EK102" s="20">
        <v>1.8510824154990559</v>
      </c>
      <c r="EL102" s="231" t="s">
        <v>644</v>
      </c>
      <c r="EM102" s="210" t="s">
        <v>644</v>
      </c>
      <c r="EN102" s="210">
        <v>0.66663208545034158</v>
      </c>
      <c r="EO102" s="210">
        <v>0.59307532956135423</v>
      </c>
      <c r="EP102" s="209">
        <v>0.64954732961668515</v>
      </c>
      <c r="EQ102" s="209">
        <v>0.68339168318862908</v>
      </c>
      <c r="ER102" s="209">
        <v>0.57780974492525849</v>
      </c>
      <c r="ES102" s="232">
        <v>0.51362188040942092</v>
      </c>
      <c r="ET102" s="37" t="s">
        <v>644</v>
      </c>
      <c r="EU102" s="66" t="s">
        <v>644</v>
      </c>
      <c r="EV102" s="66" t="s">
        <v>644</v>
      </c>
      <c r="EW102" s="66" t="s">
        <v>644</v>
      </c>
      <c r="EX102" s="86">
        <v>4.8834022374114214</v>
      </c>
      <c r="EY102" s="86">
        <v>2.2480021433867958</v>
      </c>
      <c r="EZ102" s="86">
        <v>1.8878572735124159</v>
      </c>
      <c r="FA102" s="275">
        <v>1.4129183141939687</v>
      </c>
      <c r="FB102" s="19" t="s">
        <v>644</v>
      </c>
      <c r="FC102" s="60" t="s">
        <v>644</v>
      </c>
      <c r="FD102" s="60" t="s">
        <v>644</v>
      </c>
      <c r="FE102" s="60" t="s">
        <v>644</v>
      </c>
      <c r="FF102" s="48" t="s">
        <v>644</v>
      </c>
      <c r="FG102" s="48" t="s">
        <v>644</v>
      </c>
      <c r="FH102" s="48">
        <v>1.3446415121001383</v>
      </c>
      <c r="FI102" s="20">
        <v>0.61101835257136228</v>
      </c>
      <c r="FJ102" s="231" t="s">
        <v>644</v>
      </c>
      <c r="FK102" s="210" t="s">
        <v>644</v>
      </c>
      <c r="FL102" s="210" t="s">
        <v>644</v>
      </c>
      <c r="FM102" s="210" t="s">
        <v>644</v>
      </c>
      <c r="FN102" s="209" t="s">
        <v>644</v>
      </c>
      <c r="FO102" s="209" t="s">
        <v>644</v>
      </c>
      <c r="FP102" s="209" t="s">
        <v>644</v>
      </c>
      <c r="FQ102" s="232" t="s">
        <v>644</v>
      </c>
      <c r="FR102" s="37" t="s">
        <v>644</v>
      </c>
      <c r="FS102" s="66" t="s">
        <v>644</v>
      </c>
      <c r="FT102" s="66" t="s">
        <v>644</v>
      </c>
      <c r="FU102" s="66" t="s">
        <v>644</v>
      </c>
      <c r="FV102" s="86" t="s">
        <v>644</v>
      </c>
      <c r="FW102" s="86">
        <v>0</v>
      </c>
      <c r="FX102" s="86">
        <v>0</v>
      </c>
      <c r="FY102" s="275">
        <v>0</v>
      </c>
      <c r="FZ102" s="19" t="s">
        <v>644</v>
      </c>
      <c r="GA102" s="60" t="s">
        <v>644</v>
      </c>
      <c r="GB102" s="60" t="s">
        <v>644</v>
      </c>
      <c r="GC102" s="60">
        <v>2.0837904831185043</v>
      </c>
      <c r="GD102" s="48">
        <v>2.1680143408364052</v>
      </c>
      <c r="GE102" s="48">
        <v>2.1748680497786133</v>
      </c>
      <c r="GF102" s="48">
        <v>1.8044793884460875</v>
      </c>
      <c r="GG102" s="20">
        <v>1.625746823872483</v>
      </c>
      <c r="GH102" s="231" t="s">
        <v>644</v>
      </c>
      <c r="GI102" s="210">
        <v>0.35355029683331651</v>
      </c>
      <c r="GJ102" s="210">
        <v>0.38580144417494011</v>
      </c>
      <c r="GK102" s="210">
        <v>0.54871227818806978</v>
      </c>
      <c r="GL102" s="209">
        <v>1.1038343324991708</v>
      </c>
      <c r="GM102" s="209">
        <v>0.94859327109507907</v>
      </c>
      <c r="GN102" s="209">
        <v>0.45777603524619248</v>
      </c>
      <c r="GO102" s="232">
        <v>0.41003996034711837</v>
      </c>
      <c r="GP102" s="93"/>
      <c r="GQ102" s="19" t="s">
        <v>644</v>
      </c>
      <c r="GR102" s="60" t="s">
        <v>644</v>
      </c>
      <c r="GS102" s="60" t="s">
        <v>644</v>
      </c>
      <c r="GT102" s="60">
        <v>1.6807472738246443</v>
      </c>
      <c r="GU102" s="48">
        <v>1.4162926751478033</v>
      </c>
      <c r="GV102" s="48">
        <v>1.6630602757339314</v>
      </c>
      <c r="GW102" s="48">
        <v>1.8504209893076686</v>
      </c>
      <c r="GX102" s="20">
        <v>1.5469051507963023</v>
      </c>
      <c r="GY102" s="231" t="s">
        <v>644</v>
      </c>
      <c r="GZ102" s="210">
        <v>0</v>
      </c>
      <c r="HA102" s="210">
        <v>0</v>
      </c>
      <c r="HB102" s="210">
        <v>0</v>
      </c>
      <c r="HC102" s="209">
        <v>0.85768740437180901</v>
      </c>
      <c r="HD102" s="209">
        <v>0.83873126309807788</v>
      </c>
      <c r="HE102" s="209">
        <v>0.81185435441504417</v>
      </c>
      <c r="HF102" s="232">
        <v>0.78670665854380695</v>
      </c>
      <c r="HG102" s="37" t="s">
        <v>644</v>
      </c>
      <c r="HH102" s="66" t="s">
        <v>644</v>
      </c>
      <c r="HI102" s="66" t="s">
        <v>644</v>
      </c>
      <c r="HJ102" s="66" t="s">
        <v>644</v>
      </c>
      <c r="HK102" s="86" t="s">
        <v>644</v>
      </c>
      <c r="HL102" s="86">
        <v>0.10778298076290457</v>
      </c>
      <c r="HM102" s="86">
        <v>0.16274658935959646</v>
      </c>
      <c r="HN102" s="275">
        <v>0.14880048694927114</v>
      </c>
      <c r="HO102" s="19" t="s">
        <v>644</v>
      </c>
      <c r="HP102" s="60">
        <v>0.42378383022193017</v>
      </c>
      <c r="HQ102" s="60">
        <v>0.39692701332961994</v>
      </c>
      <c r="HR102" s="60">
        <v>0.36725337631242505</v>
      </c>
      <c r="HS102" s="48">
        <v>0.3467740451714737</v>
      </c>
      <c r="HT102" s="48">
        <v>0.32296137033341893</v>
      </c>
      <c r="HU102" s="48">
        <v>0.21004688382133738</v>
      </c>
      <c r="HV102" s="20">
        <v>0.13116645002973271</v>
      </c>
      <c r="HW102" s="231" t="s">
        <v>644</v>
      </c>
      <c r="HX102" s="210" t="s">
        <v>644</v>
      </c>
      <c r="HY102" s="210" t="s">
        <v>644</v>
      </c>
      <c r="HZ102" s="210" t="s">
        <v>644</v>
      </c>
      <c r="IA102" s="209" t="s">
        <v>644</v>
      </c>
      <c r="IB102" s="209">
        <v>0</v>
      </c>
      <c r="IC102" s="209">
        <v>0</v>
      </c>
      <c r="ID102" s="232">
        <v>0</v>
      </c>
      <c r="IE102" s="37" t="s">
        <v>644</v>
      </c>
      <c r="IF102" s="66">
        <v>0.13473653952138068</v>
      </c>
      <c r="IG102" s="66">
        <v>0.12398873840106647</v>
      </c>
      <c r="IH102" s="66">
        <v>0.11890477744102343</v>
      </c>
      <c r="II102" s="86">
        <v>0.1525716933856886</v>
      </c>
      <c r="IJ102" s="86">
        <v>0.12417689478487005</v>
      </c>
      <c r="IK102" s="86">
        <v>9.59594119968364E-2</v>
      </c>
      <c r="IL102" s="275">
        <v>8.2896232362371092E-2</v>
      </c>
      <c r="IM102" s="231" t="s">
        <v>644</v>
      </c>
      <c r="IN102" s="210" t="s">
        <v>644</v>
      </c>
      <c r="IO102" s="210" t="s">
        <v>644</v>
      </c>
      <c r="IP102" s="210">
        <v>1.2973801567795691</v>
      </c>
      <c r="IQ102" s="209">
        <v>1.2197741919632425</v>
      </c>
      <c r="IR102" s="209">
        <v>1.3477330217118511</v>
      </c>
      <c r="IS102" s="209">
        <v>3.7250660328647096</v>
      </c>
      <c r="IT102" s="232">
        <v>3.7527031896116463</v>
      </c>
      <c r="IU102" s="37" t="s">
        <v>644</v>
      </c>
      <c r="IV102" s="66">
        <v>0.2227112944587982</v>
      </c>
      <c r="IW102" s="66">
        <v>0.16719109402785659</v>
      </c>
      <c r="IX102" s="66">
        <v>0.18015593346307907</v>
      </c>
      <c r="IY102" s="86">
        <v>0.23067715953013471</v>
      </c>
      <c r="IZ102" s="86">
        <v>0.22267604258405008</v>
      </c>
      <c r="JA102" s="86">
        <v>0.18927763962759339</v>
      </c>
      <c r="JB102" s="275">
        <v>0.16531398018500532</v>
      </c>
      <c r="JC102" s="19" t="s">
        <v>644</v>
      </c>
      <c r="JD102" s="60" t="s">
        <v>644</v>
      </c>
      <c r="JE102" s="60" t="s">
        <v>644</v>
      </c>
      <c r="JF102" s="60">
        <v>0.18129437030064532</v>
      </c>
      <c r="JG102" s="48">
        <v>0.19810707093090132</v>
      </c>
      <c r="JH102" s="48">
        <v>0.1845121170474332</v>
      </c>
      <c r="JI102" s="48">
        <v>0.19001247668237739</v>
      </c>
      <c r="JJ102" s="20">
        <v>0.19311717805702619</v>
      </c>
      <c r="JK102" s="231" t="s">
        <v>644</v>
      </c>
      <c r="JL102" s="210" t="s">
        <v>644</v>
      </c>
      <c r="JM102" s="210" t="s">
        <v>644</v>
      </c>
      <c r="JN102" s="210" t="s">
        <v>644</v>
      </c>
      <c r="JO102" s="209" t="s">
        <v>644</v>
      </c>
      <c r="JP102" s="209" t="s">
        <v>644</v>
      </c>
      <c r="JQ102" s="209" t="s">
        <v>644</v>
      </c>
      <c r="JR102" s="232">
        <v>0</v>
      </c>
      <c r="JT102" s="37" t="s">
        <v>644</v>
      </c>
      <c r="JU102" s="66">
        <v>1.0483993628205222</v>
      </c>
      <c r="JV102" s="66">
        <v>0.97149781486846787</v>
      </c>
      <c r="JW102" s="66">
        <v>0.22321154598021253</v>
      </c>
      <c r="JX102" s="86">
        <v>0.20593614551842665</v>
      </c>
      <c r="JY102" s="86">
        <v>0.21096005097188172</v>
      </c>
      <c r="JZ102" s="86">
        <v>0.19689353499006684</v>
      </c>
      <c r="KA102" s="275">
        <v>0.18024768157893054</v>
      </c>
    </row>
    <row r="103" spans="1:287" ht="13.2" x14ac:dyDescent="0.25">
      <c r="A103" s="83">
        <v>8.2200000000000006</v>
      </c>
      <c r="B103" s="107" t="s">
        <v>149</v>
      </c>
      <c r="E103" s="19" t="s">
        <v>644</v>
      </c>
      <c r="F103" s="60" t="s">
        <v>644</v>
      </c>
      <c r="G103" s="60" t="s">
        <v>644</v>
      </c>
      <c r="H103" s="60" t="s">
        <v>644</v>
      </c>
      <c r="I103" s="48" t="s">
        <v>644</v>
      </c>
      <c r="J103" s="48">
        <v>0</v>
      </c>
      <c r="K103" s="48">
        <v>0</v>
      </c>
      <c r="L103" s="20">
        <v>0</v>
      </c>
      <c r="M103" s="231" t="s">
        <v>644</v>
      </c>
      <c r="N103" s="210">
        <v>0.15964428796612179</v>
      </c>
      <c r="O103" s="210">
        <v>0.14274678463415741</v>
      </c>
      <c r="P103" s="210">
        <v>0.1207755125649181</v>
      </c>
      <c r="Q103" s="209">
        <v>0.11580332681121229</v>
      </c>
      <c r="R103" s="209">
        <v>0.13209263680597022</v>
      </c>
      <c r="S103" s="209">
        <v>0.12097268617675178</v>
      </c>
      <c r="T103" s="232">
        <v>0.10264199538812166</v>
      </c>
      <c r="U103" s="37" t="s">
        <v>644</v>
      </c>
      <c r="V103" s="66" t="s">
        <v>644</v>
      </c>
      <c r="W103" s="66" t="s">
        <v>644</v>
      </c>
      <c r="X103" s="66" t="s">
        <v>644</v>
      </c>
      <c r="Y103" s="86" t="s">
        <v>644</v>
      </c>
      <c r="Z103" s="86" t="s">
        <v>644</v>
      </c>
      <c r="AA103" s="86" t="s">
        <v>644</v>
      </c>
      <c r="AB103" s="275" t="s">
        <v>644</v>
      </c>
      <c r="AC103" s="19" t="s">
        <v>644</v>
      </c>
      <c r="AD103" s="60">
        <v>2.0506472071472586</v>
      </c>
      <c r="AE103" s="60">
        <v>0</v>
      </c>
      <c r="AF103" s="60" t="s">
        <v>644</v>
      </c>
      <c r="AG103" s="48" t="s">
        <v>644</v>
      </c>
      <c r="AH103" s="48" t="s">
        <v>644</v>
      </c>
      <c r="AI103" s="48" t="s">
        <v>644</v>
      </c>
      <c r="AJ103" s="20" t="s">
        <v>644</v>
      </c>
      <c r="AK103" s="231">
        <v>0.33912730374785843</v>
      </c>
      <c r="AL103" s="210">
        <v>0.31626361507161294</v>
      </c>
      <c r="AM103" s="210">
        <v>0.32657453180593987</v>
      </c>
      <c r="AN103" s="210">
        <v>0.33009895467590117</v>
      </c>
      <c r="AO103" s="209">
        <v>0.4676217896431254</v>
      </c>
      <c r="AP103" s="209">
        <v>0.42545759027771796</v>
      </c>
      <c r="AQ103" s="209">
        <v>0.34499291075996685</v>
      </c>
      <c r="AR103" s="232">
        <v>0.29764544891154765</v>
      </c>
      <c r="AS103" s="37" t="s">
        <v>644</v>
      </c>
      <c r="AT103" s="66">
        <v>0.37412127287233876</v>
      </c>
      <c r="AU103" s="66">
        <v>0.33616027822675243</v>
      </c>
      <c r="AV103" s="66">
        <v>0.27161923515278619</v>
      </c>
      <c r="AW103" s="86">
        <v>0.21620361673887167</v>
      </c>
      <c r="AX103" s="86">
        <v>0.29728033826536315</v>
      </c>
      <c r="AY103" s="86">
        <v>0.26734786756579104</v>
      </c>
      <c r="AZ103" s="275">
        <v>0.22159499980879582</v>
      </c>
      <c r="BA103" s="19" t="s">
        <v>644</v>
      </c>
      <c r="BB103" s="60" t="s">
        <v>644</v>
      </c>
      <c r="BC103" s="60" t="s">
        <v>644</v>
      </c>
      <c r="BD103" s="60" t="s">
        <v>644</v>
      </c>
      <c r="BE103" s="48" t="s">
        <v>644</v>
      </c>
      <c r="BF103" s="48" t="s">
        <v>644</v>
      </c>
      <c r="BG103" s="48" t="s">
        <v>644</v>
      </c>
      <c r="BH103" s="20" t="s">
        <v>644</v>
      </c>
      <c r="BI103" s="231">
        <v>0.21769621479470042</v>
      </c>
      <c r="BJ103" s="210">
        <v>0.2426556050692826</v>
      </c>
      <c r="BK103" s="210">
        <v>0.26254670583028233</v>
      </c>
      <c r="BL103" s="210">
        <v>0.33148812548419559</v>
      </c>
      <c r="BM103" s="209">
        <v>0.38413027111930287</v>
      </c>
      <c r="BN103" s="209">
        <v>0.39350994172927134</v>
      </c>
      <c r="BO103" s="209">
        <v>0.3892095689529278</v>
      </c>
      <c r="BP103" s="232">
        <v>0.13252329643165331</v>
      </c>
      <c r="BQ103" s="37" t="s">
        <v>644</v>
      </c>
      <c r="BR103" s="66" t="s">
        <v>644</v>
      </c>
      <c r="BS103" s="66" t="s">
        <v>644</v>
      </c>
      <c r="BT103" s="66" t="s">
        <v>644</v>
      </c>
      <c r="BU103" s="86">
        <v>0</v>
      </c>
      <c r="BV103" s="86">
        <v>0</v>
      </c>
      <c r="BW103" s="86">
        <v>0</v>
      </c>
      <c r="BX103" s="275">
        <v>0</v>
      </c>
      <c r="BY103" s="19" t="s">
        <v>644</v>
      </c>
      <c r="BZ103" s="60">
        <v>3.8107981261173644E-2</v>
      </c>
      <c r="CA103" s="60">
        <v>4.2962334588038227E-2</v>
      </c>
      <c r="CB103" s="60">
        <v>3.9507481025117926E-2</v>
      </c>
      <c r="CC103" s="48">
        <v>1.5072586071453571E-2</v>
      </c>
      <c r="CD103" s="48">
        <v>1.621064749279413E-2</v>
      </c>
      <c r="CE103" s="48">
        <v>1.7429630135605469E-2</v>
      </c>
      <c r="CF103" s="20">
        <v>1.8187147609323644E-2</v>
      </c>
      <c r="CG103" s="231" t="s">
        <v>644</v>
      </c>
      <c r="CH103" s="210" t="s">
        <v>644</v>
      </c>
      <c r="CI103" s="210" t="s">
        <v>644</v>
      </c>
      <c r="CJ103" s="210">
        <v>0.39080158051473263</v>
      </c>
      <c r="CK103" s="209">
        <v>0.3106061895860861</v>
      </c>
      <c r="CL103" s="209">
        <v>0.40677269938651445</v>
      </c>
      <c r="CM103" s="209">
        <v>0.36098756600372839</v>
      </c>
      <c r="CN103" s="232">
        <v>0.28726230753878118</v>
      </c>
      <c r="CO103" s="37" t="s">
        <v>644</v>
      </c>
      <c r="CP103" s="66" t="s">
        <v>644</v>
      </c>
      <c r="CQ103" s="66" t="s">
        <v>644</v>
      </c>
      <c r="CR103" s="66">
        <v>0</v>
      </c>
      <c r="CS103" s="86">
        <v>0</v>
      </c>
      <c r="CT103" s="86">
        <v>0</v>
      </c>
      <c r="CU103" s="86">
        <v>0</v>
      </c>
      <c r="CV103" s="275">
        <v>0</v>
      </c>
      <c r="CW103" s="19" t="s">
        <v>644</v>
      </c>
      <c r="CX103" s="60">
        <v>1.8195887976378205E-2</v>
      </c>
      <c r="CY103" s="60">
        <v>4.1701199295708591E-2</v>
      </c>
      <c r="CZ103" s="60">
        <v>4.0588746851995046E-2</v>
      </c>
      <c r="DA103" s="48">
        <v>1.8023731892752602E-2</v>
      </c>
      <c r="DB103" s="48">
        <v>2.1421277040811457E-2</v>
      </c>
      <c r="DC103" s="48">
        <v>3.1773086061352589E-2</v>
      </c>
      <c r="DD103" s="20">
        <v>2.54015016106213E-2</v>
      </c>
      <c r="DE103" s="231" t="s">
        <v>644</v>
      </c>
      <c r="DF103" s="210" t="s">
        <v>644</v>
      </c>
      <c r="DG103" s="210" t="s">
        <v>644</v>
      </c>
      <c r="DH103" s="210">
        <v>0.14756566693209772</v>
      </c>
      <c r="DI103" s="209">
        <v>0.12645943620101524</v>
      </c>
      <c r="DJ103" s="209">
        <v>0.10261961211721024</v>
      </c>
      <c r="DK103" s="209">
        <v>7.586672871689451E-2</v>
      </c>
      <c r="DL103" s="232">
        <v>7.6473538222267934E-2</v>
      </c>
      <c r="DM103" s="37" t="s">
        <v>644</v>
      </c>
      <c r="DN103" s="66" t="s">
        <v>644</v>
      </c>
      <c r="DO103" s="66" t="s">
        <v>644</v>
      </c>
      <c r="DP103" s="66">
        <v>0.20845272327911929</v>
      </c>
      <c r="DQ103" s="86">
        <v>7.7950741640273505E-2</v>
      </c>
      <c r="DR103" s="86">
        <v>8.8816904252863454E-2</v>
      </c>
      <c r="DS103" s="86">
        <v>0.12888201646636457</v>
      </c>
      <c r="DT103" s="275">
        <v>0.13575839864638156</v>
      </c>
      <c r="DU103" s="19" t="s">
        <v>644</v>
      </c>
      <c r="DV103" s="60">
        <v>2</v>
      </c>
      <c r="DW103" s="60">
        <v>2.75</v>
      </c>
      <c r="DX103" s="60">
        <v>2.75</v>
      </c>
      <c r="DY103" s="48">
        <v>2.0000144666666668</v>
      </c>
      <c r="DZ103" s="48">
        <v>1.25000632</v>
      </c>
      <c r="EA103" s="48">
        <v>1.25</v>
      </c>
      <c r="EB103" s="20">
        <v>1.75</v>
      </c>
      <c r="EC103" s="93"/>
      <c r="ED103" s="19" t="s">
        <v>644</v>
      </c>
      <c r="EE103" s="60" t="s">
        <v>644</v>
      </c>
      <c r="EF103" s="60" t="s">
        <v>644</v>
      </c>
      <c r="EG103" s="60" t="s">
        <v>644</v>
      </c>
      <c r="EH103" s="48" t="s">
        <v>644</v>
      </c>
      <c r="EI103" s="48" t="s">
        <v>644</v>
      </c>
      <c r="EJ103" s="48" t="s">
        <v>644</v>
      </c>
      <c r="EK103" s="20" t="s">
        <v>644</v>
      </c>
      <c r="EL103" s="231" t="s">
        <v>644</v>
      </c>
      <c r="EM103" s="210" t="s">
        <v>644</v>
      </c>
      <c r="EN103" s="210" t="s">
        <v>644</v>
      </c>
      <c r="EO103" s="210" t="s">
        <v>644</v>
      </c>
      <c r="EP103" s="209" t="s">
        <v>644</v>
      </c>
      <c r="EQ103" s="209" t="s">
        <v>644</v>
      </c>
      <c r="ER103" s="209" t="s">
        <v>644</v>
      </c>
      <c r="ES103" s="232" t="s">
        <v>644</v>
      </c>
      <c r="ET103" s="37" t="s">
        <v>644</v>
      </c>
      <c r="EU103" s="66" t="s">
        <v>644</v>
      </c>
      <c r="EV103" s="66" t="s">
        <v>644</v>
      </c>
      <c r="EW103" s="66" t="s">
        <v>644</v>
      </c>
      <c r="EX103" s="86" t="s">
        <v>644</v>
      </c>
      <c r="EY103" s="86">
        <v>0</v>
      </c>
      <c r="EZ103" s="86">
        <v>0</v>
      </c>
      <c r="FA103" s="275">
        <v>0</v>
      </c>
      <c r="FB103" s="19" t="s">
        <v>644</v>
      </c>
      <c r="FC103" s="60" t="s">
        <v>644</v>
      </c>
      <c r="FD103" s="60" t="s">
        <v>644</v>
      </c>
      <c r="FE103" s="60" t="s">
        <v>644</v>
      </c>
      <c r="FF103" s="48" t="s">
        <v>644</v>
      </c>
      <c r="FG103" s="48" t="s">
        <v>644</v>
      </c>
      <c r="FH103" s="48" t="s">
        <v>644</v>
      </c>
      <c r="FI103" s="20" t="s">
        <v>644</v>
      </c>
      <c r="FJ103" s="231" t="s">
        <v>644</v>
      </c>
      <c r="FK103" s="210" t="s">
        <v>644</v>
      </c>
      <c r="FL103" s="210" t="s">
        <v>644</v>
      </c>
      <c r="FM103" s="210" t="s">
        <v>644</v>
      </c>
      <c r="FN103" s="209" t="s">
        <v>644</v>
      </c>
      <c r="FO103" s="209" t="s">
        <v>644</v>
      </c>
      <c r="FP103" s="209" t="s">
        <v>644</v>
      </c>
      <c r="FQ103" s="232" t="s">
        <v>644</v>
      </c>
      <c r="FR103" s="37" t="s">
        <v>644</v>
      </c>
      <c r="FS103" s="66" t="s">
        <v>644</v>
      </c>
      <c r="FT103" s="66" t="s">
        <v>644</v>
      </c>
      <c r="FU103" s="66" t="s">
        <v>644</v>
      </c>
      <c r="FV103" s="86" t="s">
        <v>644</v>
      </c>
      <c r="FW103" s="86" t="s">
        <v>644</v>
      </c>
      <c r="FX103" s="86" t="s">
        <v>644</v>
      </c>
      <c r="FY103" s="275" t="s">
        <v>644</v>
      </c>
      <c r="FZ103" s="19" t="s">
        <v>644</v>
      </c>
      <c r="GA103" s="60" t="s">
        <v>644</v>
      </c>
      <c r="GB103" s="60" t="s">
        <v>644</v>
      </c>
      <c r="GC103" s="60" t="s">
        <v>644</v>
      </c>
      <c r="GD103" s="48" t="s">
        <v>644</v>
      </c>
      <c r="GE103" s="48">
        <v>0</v>
      </c>
      <c r="GF103" s="48">
        <v>0</v>
      </c>
      <c r="GG103" s="20">
        <v>0</v>
      </c>
      <c r="GH103" s="231" t="s">
        <v>644</v>
      </c>
      <c r="GI103" s="210" t="s">
        <v>644</v>
      </c>
      <c r="GJ103" s="210" t="s">
        <v>644</v>
      </c>
      <c r="GK103" s="210" t="s">
        <v>644</v>
      </c>
      <c r="GL103" s="209" t="s">
        <v>644</v>
      </c>
      <c r="GM103" s="209" t="s">
        <v>644</v>
      </c>
      <c r="GN103" s="209" t="s">
        <v>644</v>
      </c>
      <c r="GO103" s="232" t="s">
        <v>644</v>
      </c>
      <c r="GP103" s="93"/>
      <c r="GQ103" s="19" t="s">
        <v>644</v>
      </c>
      <c r="GR103" s="60" t="s">
        <v>644</v>
      </c>
      <c r="GS103" s="60" t="s">
        <v>644</v>
      </c>
      <c r="GT103" s="60">
        <v>0</v>
      </c>
      <c r="GU103" s="48">
        <v>0</v>
      </c>
      <c r="GV103" s="48">
        <v>0</v>
      </c>
      <c r="GW103" s="48">
        <v>0</v>
      </c>
      <c r="GX103" s="20">
        <v>0</v>
      </c>
      <c r="GY103" s="231" t="s">
        <v>644</v>
      </c>
      <c r="GZ103" s="210">
        <v>4.4994401305028443E-2</v>
      </c>
      <c r="HA103" s="210">
        <v>0.2673322210182269</v>
      </c>
      <c r="HB103" s="210">
        <v>0</v>
      </c>
      <c r="HC103" s="209">
        <v>0</v>
      </c>
      <c r="HD103" s="209">
        <v>0</v>
      </c>
      <c r="HE103" s="209">
        <v>0</v>
      </c>
      <c r="HF103" s="232">
        <v>0</v>
      </c>
      <c r="HG103" s="37" t="s">
        <v>644</v>
      </c>
      <c r="HH103" s="66" t="s">
        <v>644</v>
      </c>
      <c r="HI103" s="66" t="s">
        <v>644</v>
      </c>
      <c r="HJ103" s="66" t="s">
        <v>644</v>
      </c>
      <c r="HK103" s="86" t="s">
        <v>644</v>
      </c>
      <c r="HL103" s="86" t="s">
        <v>644</v>
      </c>
      <c r="HM103" s="86" t="s">
        <v>644</v>
      </c>
      <c r="HN103" s="275" t="s">
        <v>644</v>
      </c>
      <c r="HO103" s="19" t="s">
        <v>644</v>
      </c>
      <c r="HP103" s="60">
        <v>0</v>
      </c>
      <c r="HQ103" s="60">
        <v>0</v>
      </c>
      <c r="HR103" s="60">
        <v>0</v>
      </c>
      <c r="HS103" s="48">
        <v>0</v>
      </c>
      <c r="HT103" s="48">
        <v>0</v>
      </c>
      <c r="HU103" s="48">
        <v>0</v>
      </c>
      <c r="HV103" s="20">
        <v>0</v>
      </c>
      <c r="HW103" s="231" t="s">
        <v>644</v>
      </c>
      <c r="HX103" s="210" t="s">
        <v>644</v>
      </c>
      <c r="HY103" s="210" t="s">
        <v>644</v>
      </c>
      <c r="HZ103" s="210" t="s">
        <v>644</v>
      </c>
      <c r="IA103" s="209" t="s">
        <v>644</v>
      </c>
      <c r="IB103" s="209" t="s">
        <v>644</v>
      </c>
      <c r="IC103" s="209" t="s">
        <v>644</v>
      </c>
      <c r="ID103" s="232" t="s">
        <v>644</v>
      </c>
      <c r="IE103" s="37" t="s">
        <v>644</v>
      </c>
      <c r="IF103" s="66">
        <v>2.9339843884634367E-2</v>
      </c>
      <c r="IG103" s="66">
        <v>2.6999433420677947E-2</v>
      </c>
      <c r="IH103" s="66">
        <v>2.5892364607621718E-2</v>
      </c>
      <c r="II103" s="86">
        <v>3.3223576032543591E-2</v>
      </c>
      <c r="IJ103" s="86">
        <v>2.7040405817225346E-2</v>
      </c>
      <c r="IK103" s="86">
        <v>2.0895847386682528E-2</v>
      </c>
      <c r="IL103" s="275">
        <v>1.8051246712851753E-2</v>
      </c>
      <c r="IM103" s="231" t="s">
        <v>644</v>
      </c>
      <c r="IN103" s="210" t="s">
        <v>644</v>
      </c>
      <c r="IO103" s="210" t="s">
        <v>644</v>
      </c>
      <c r="IP103" s="210" t="s">
        <v>644</v>
      </c>
      <c r="IQ103" s="209" t="s">
        <v>644</v>
      </c>
      <c r="IR103" s="209" t="s">
        <v>644</v>
      </c>
      <c r="IS103" s="209" t="s">
        <v>644</v>
      </c>
      <c r="IT103" s="232" t="s">
        <v>644</v>
      </c>
      <c r="IU103" s="37" t="s">
        <v>644</v>
      </c>
      <c r="IV103" s="66">
        <v>0</v>
      </c>
      <c r="IW103" s="66">
        <v>0</v>
      </c>
      <c r="IX103" s="66">
        <v>0</v>
      </c>
      <c r="IY103" s="86">
        <v>0</v>
      </c>
      <c r="IZ103" s="86">
        <v>0</v>
      </c>
      <c r="JA103" s="86">
        <v>0</v>
      </c>
      <c r="JB103" s="275">
        <v>0</v>
      </c>
      <c r="JC103" s="19" t="s">
        <v>644</v>
      </c>
      <c r="JD103" s="60" t="s">
        <v>644</v>
      </c>
      <c r="JE103" s="60" t="s">
        <v>644</v>
      </c>
      <c r="JF103" s="60" t="s">
        <v>644</v>
      </c>
      <c r="JG103" s="48" t="s">
        <v>644</v>
      </c>
      <c r="JH103" s="48">
        <v>0.16044531917168103</v>
      </c>
      <c r="JI103" s="48">
        <v>9.2127261421758741E-2</v>
      </c>
      <c r="JJ103" s="20">
        <v>8.1312496024011027E-2</v>
      </c>
      <c r="JK103" s="231" t="s">
        <v>644</v>
      </c>
      <c r="JL103" s="210" t="s">
        <v>644</v>
      </c>
      <c r="JM103" s="210" t="s">
        <v>644</v>
      </c>
      <c r="JN103" s="210" t="s">
        <v>644</v>
      </c>
      <c r="JO103" s="209" t="s">
        <v>644</v>
      </c>
      <c r="JP103" s="209" t="s">
        <v>644</v>
      </c>
      <c r="JQ103" s="209" t="s">
        <v>644</v>
      </c>
      <c r="JR103" s="232" t="s">
        <v>644</v>
      </c>
      <c r="JT103" s="37" t="s">
        <v>644</v>
      </c>
      <c r="JU103" s="66">
        <v>1.3978658170940295</v>
      </c>
      <c r="JV103" s="66">
        <v>1.2953304198246238</v>
      </c>
      <c r="JW103" s="66">
        <v>1.0302071352932884</v>
      </c>
      <c r="JX103" s="86">
        <v>0.9504745177773537</v>
      </c>
      <c r="JY103" s="86">
        <v>0.97366177371637719</v>
      </c>
      <c r="JZ103" s="86">
        <v>0.90873939226184697</v>
      </c>
      <c r="KA103" s="275">
        <v>0.83191237651814087</v>
      </c>
    </row>
    <row r="104" spans="1:287" ht="13.2" x14ac:dyDescent="0.25">
      <c r="A104" s="83">
        <v>8.23</v>
      </c>
      <c r="B104" s="107" t="s">
        <v>150</v>
      </c>
      <c r="E104" s="19" t="s">
        <v>644</v>
      </c>
      <c r="F104" s="60" t="s">
        <v>644</v>
      </c>
      <c r="G104" s="60" t="s">
        <v>644</v>
      </c>
      <c r="H104" s="60" t="s">
        <v>644</v>
      </c>
      <c r="I104" s="48" t="s">
        <v>644</v>
      </c>
      <c r="J104" s="48">
        <v>0.73218917026899299</v>
      </c>
      <c r="K104" s="48">
        <v>1.5156131196892548</v>
      </c>
      <c r="L104" s="20">
        <v>1.5025437584587042</v>
      </c>
      <c r="M104" s="231" t="s">
        <v>644</v>
      </c>
      <c r="N104" s="210">
        <v>0.15987137799167819</v>
      </c>
      <c r="O104" s="210">
        <v>0.15938736936153344</v>
      </c>
      <c r="P104" s="210">
        <v>0.13904490735192532</v>
      </c>
      <c r="Q104" s="209">
        <v>0.13516363531834996</v>
      </c>
      <c r="R104" s="209">
        <v>0.1541762355289498</v>
      </c>
      <c r="S104" s="209">
        <v>0.13470566645856669</v>
      </c>
      <c r="T104" s="232">
        <v>0.11234447256411328</v>
      </c>
      <c r="U104" s="37" t="s">
        <v>644</v>
      </c>
      <c r="V104" s="66" t="s">
        <v>644</v>
      </c>
      <c r="W104" s="66" t="s">
        <v>644</v>
      </c>
      <c r="X104" s="66" t="s">
        <v>644</v>
      </c>
      <c r="Y104" s="86" t="s">
        <v>644</v>
      </c>
      <c r="Z104" s="86" t="s">
        <v>644</v>
      </c>
      <c r="AA104" s="86" t="s">
        <v>644</v>
      </c>
      <c r="AB104" s="275" t="s">
        <v>644</v>
      </c>
      <c r="AC104" s="19" t="s">
        <v>644</v>
      </c>
      <c r="AD104" s="60" t="s">
        <v>644</v>
      </c>
      <c r="AE104" s="60" t="s">
        <v>644</v>
      </c>
      <c r="AF104" s="60" t="s">
        <v>644</v>
      </c>
      <c r="AG104" s="48" t="s">
        <v>644</v>
      </c>
      <c r="AH104" s="48" t="s">
        <v>644</v>
      </c>
      <c r="AI104" s="48" t="s">
        <v>644</v>
      </c>
      <c r="AJ104" s="20" t="s">
        <v>644</v>
      </c>
      <c r="AK104" s="231" t="s">
        <v>644</v>
      </c>
      <c r="AL104" s="210" t="s">
        <v>644</v>
      </c>
      <c r="AM104" s="210" t="s">
        <v>644</v>
      </c>
      <c r="AN104" s="210" t="s">
        <v>644</v>
      </c>
      <c r="AO104" s="209" t="s">
        <v>644</v>
      </c>
      <c r="AP104" s="209" t="s">
        <v>644</v>
      </c>
      <c r="AQ104" s="209" t="s">
        <v>644</v>
      </c>
      <c r="AR104" s="232">
        <v>0.25861326159631448</v>
      </c>
      <c r="AS104" s="37" t="s">
        <v>644</v>
      </c>
      <c r="AT104" s="66" t="s">
        <v>644</v>
      </c>
      <c r="AU104" s="66" t="s">
        <v>644</v>
      </c>
      <c r="AV104" s="66">
        <v>0.73839652666199795</v>
      </c>
      <c r="AW104" s="86">
        <v>0.73423320969333394</v>
      </c>
      <c r="AX104" s="86">
        <v>0.98693068528501027</v>
      </c>
      <c r="AY104" s="86">
        <v>0.66611926598883964</v>
      </c>
      <c r="AZ104" s="275">
        <v>0.35758606326113745</v>
      </c>
      <c r="BA104" s="19" t="s">
        <v>644</v>
      </c>
      <c r="BB104" s="60" t="s">
        <v>644</v>
      </c>
      <c r="BC104" s="60" t="s">
        <v>644</v>
      </c>
      <c r="BD104" s="60" t="s">
        <v>644</v>
      </c>
      <c r="BE104" s="48" t="s">
        <v>644</v>
      </c>
      <c r="BF104" s="48" t="s">
        <v>644</v>
      </c>
      <c r="BG104" s="48" t="s">
        <v>644</v>
      </c>
      <c r="BH104" s="20" t="s">
        <v>644</v>
      </c>
      <c r="BI104" s="231" t="s">
        <v>644</v>
      </c>
      <c r="BJ104" s="210" t="s">
        <v>644</v>
      </c>
      <c r="BK104" s="210" t="s">
        <v>644</v>
      </c>
      <c r="BL104" s="210" t="s">
        <v>644</v>
      </c>
      <c r="BM104" s="209" t="s">
        <v>644</v>
      </c>
      <c r="BN104" s="209" t="s">
        <v>644</v>
      </c>
      <c r="BO104" s="209" t="s">
        <v>644</v>
      </c>
      <c r="BP104" s="232" t="s">
        <v>644</v>
      </c>
      <c r="BQ104" s="37" t="s">
        <v>644</v>
      </c>
      <c r="BR104" s="66" t="s">
        <v>644</v>
      </c>
      <c r="BS104" s="66" t="s">
        <v>644</v>
      </c>
      <c r="BT104" s="66" t="s">
        <v>644</v>
      </c>
      <c r="BU104" s="86" t="s">
        <v>644</v>
      </c>
      <c r="BV104" s="86" t="s">
        <v>644</v>
      </c>
      <c r="BW104" s="86" t="s">
        <v>644</v>
      </c>
      <c r="BX104" s="275" t="s">
        <v>644</v>
      </c>
      <c r="BY104" s="19" t="s">
        <v>644</v>
      </c>
      <c r="BZ104" s="60" t="s">
        <v>644</v>
      </c>
      <c r="CA104" s="60" t="s">
        <v>644</v>
      </c>
      <c r="CB104" s="60" t="s">
        <v>644</v>
      </c>
      <c r="CC104" s="48" t="s">
        <v>644</v>
      </c>
      <c r="CD104" s="48" t="s">
        <v>644</v>
      </c>
      <c r="CE104" s="48" t="s">
        <v>644</v>
      </c>
      <c r="CF104" s="20" t="s">
        <v>644</v>
      </c>
      <c r="CG104" s="231" t="s">
        <v>644</v>
      </c>
      <c r="CH104" s="210" t="s">
        <v>644</v>
      </c>
      <c r="CI104" s="210" t="s">
        <v>644</v>
      </c>
      <c r="CJ104" s="210" t="s">
        <v>644</v>
      </c>
      <c r="CK104" s="209" t="s">
        <v>644</v>
      </c>
      <c r="CL104" s="209" t="s">
        <v>644</v>
      </c>
      <c r="CM104" s="209" t="s">
        <v>644</v>
      </c>
      <c r="CN104" s="232" t="s">
        <v>644</v>
      </c>
      <c r="CO104" s="37" t="s">
        <v>644</v>
      </c>
      <c r="CP104" s="66" t="s">
        <v>644</v>
      </c>
      <c r="CQ104" s="66" t="s">
        <v>644</v>
      </c>
      <c r="CR104" s="66" t="s">
        <v>644</v>
      </c>
      <c r="CS104" s="86" t="s">
        <v>644</v>
      </c>
      <c r="CT104" s="86" t="s">
        <v>644</v>
      </c>
      <c r="CU104" s="86" t="s">
        <v>644</v>
      </c>
      <c r="CV104" s="275" t="s">
        <v>644</v>
      </c>
      <c r="CW104" s="19" t="s">
        <v>644</v>
      </c>
      <c r="CX104" s="60" t="s">
        <v>644</v>
      </c>
      <c r="CY104" s="60" t="s">
        <v>644</v>
      </c>
      <c r="CZ104" s="60">
        <v>1.4419686381629822</v>
      </c>
      <c r="DA104" s="48">
        <v>0.57933423940990503</v>
      </c>
      <c r="DB104" s="48">
        <v>0.30681516594912239</v>
      </c>
      <c r="DC104" s="48">
        <v>0.26771766959102639</v>
      </c>
      <c r="DD104" s="20">
        <v>0.21206758225381084</v>
      </c>
      <c r="DE104" s="231" t="s">
        <v>644</v>
      </c>
      <c r="DF104" s="210" t="s">
        <v>644</v>
      </c>
      <c r="DG104" s="210" t="s">
        <v>644</v>
      </c>
      <c r="DH104" s="210">
        <v>1.313153877037577</v>
      </c>
      <c r="DI104" s="209">
        <v>1.3276581228453042</v>
      </c>
      <c r="DJ104" s="209">
        <v>1.2894610946665161</v>
      </c>
      <c r="DK104" s="209">
        <v>1.2710656120107982</v>
      </c>
      <c r="DL104" s="232">
        <v>1.2812320539856408</v>
      </c>
      <c r="DM104" s="37" t="s">
        <v>644</v>
      </c>
      <c r="DN104" s="66" t="s">
        <v>644</v>
      </c>
      <c r="DO104" s="66" t="s">
        <v>644</v>
      </c>
      <c r="DP104" s="66" t="s">
        <v>644</v>
      </c>
      <c r="DQ104" s="86" t="s">
        <v>644</v>
      </c>
      <c r="DR104" s="86" t="s">
        <v>644</v>
      </c>
      <c r="DS104" s="86" t="s">
        <v>644</v>
      </c>
      <c r="DT104" s="275" t="s">
        <v>644</v>
      </c>
      <c r="DU104" s="19" t="s">
        <v>644</v>
      </c>
      <c r="DV104" s="60" t="s">
        <v>644</v>
      </c>
      <c r="DW104" s="60" t="s">
        <v>644</v>
      </c>
      <c r="DX104" s="60" t="s">
        <v>644</v>
      </c>
      <c r="DY104" s="48" t="s">
        <v>644</v>
      </c>
      <c r="DZ104" s="48">
        <v>1.75</v>
      </c>
      <c r="EA104" s="48">
        <v>1.75</v>
      </c>
      <c r="EB104" s="20" t="s">
        <v>644</v>
      </c>
      <c r="EC104" s="93"/>
      <c r="ED104" s="19" t="s">
        <v>644</v>
      </c>
      <c r="EE104" s="60" t="s">
        <v>644</v>
      </c>
      <c r="EF104" s="60" t="s">
        <v>644</v>
      </c>
      <c r="EG104" s="60" t="s">
        <v>644</v>
      </c>
      <c r="EH104" s="48" t="s">
        <v>644</v>
      </c>
      <c r="EI104" s="48" t="s">
        <v>644</v>
      </c>
      <c r="EJ104" s="48" t="s">
        <v>644</v>
      </c>
      <c r="EK104" s="20" t="s">
        <v>644</v>
      </c>
      <c r="EL104" s="231" t="s">
        <v>644</v>
      </c>
      <c r="EM104" s="210" t="s">
        <v>644</v>
      </c>
      <c r="EN104" s="210" t="s">
        <v>644</v>
      </c>
      <c r="EO104" s="210" t="s">
        <v>644</v>
      </c>
      <c r="EP104" s="209" t="s">
        <v>644</v>
      </c>
      <c r="EQ104" s="209" t="s">
        <v>644</v>
      </c>
      <c r="ER104" s="209" t="s">
        <v>644</v>
      </c>
      <c r="ES104" s="232" t="s">
        <v>644</v>
      </c>
      <c r="ET104" s="37" t="s">
        <v>644</v>
      </c>
      <c r="EU104" s="66" t="s">
        <v>644</v>
      </c>
      <c r="EV104" s="66" t="s">
        <v>644</v>
      </c>
      <c r="EW104" s="66" t="s">
        <v>644</v>
      </c>
      <c r="EX104" s="86" t="s">
        <v>644</v>
      </c>
      <c r="EY104" s="86">
        <v>0</v>
      </c>
      <c r="EZ104" s="86">
        <v>0</v>
      </c>
      <c r="FA104" s="275">
        <v>0</v>
      </c>
      <c r="FB104" s="19" t="s">
        <v>644</v>
      </c>
      <c r="FC104" s="60" t="s">
        <v>644</v>
      </c>
      <c r="FD104" s="60" t="s">
        <v>644</v>
      </c>
      <c r="FE104" s="60" t="s">
        <v>644</v>
      </c>
      <c r="FF104" s="48" t="s">
        <v>644</v>
      </c>
      <c r="FG104" s="48" t="s">
        <v>644</v>
      </c>
      <c r="FH104" s="48" t="s">
        <v>644</v>
      </c>
      <c r="FI104" s="20" t="s">
        <v>644</v>
      </c>
      <c r="FJ104" s="231" t="s">
        <v>644</v>
      </c>
      <c r="FK104" s="210" t="s">
        <v>644</v>
      </c>
      <c r="FL104" s="210" t="s">
        <v>644</v>
      </c>
      <c r="FM104" s="210" t="s">
        <v>644</v>
      </c>
      <c r="FN104" s="209" t="s">
        <v>644</v>
      </c>
      <c r="FO104" s="209" t="s">
        <v>644</v>
      </c>
      <c r="FP104" s="209" t="s">
        <v>644</v>
      </c>
      <c r="FQ104" s="232" t="s">
        <v>644</v>
      </c>
      <c r="FR104" s="37" t="s">
        <v>644</v>
      </c>
      <c r="FS104" s="66" t="s">
        <v>644</v>
      </c>
      <c r="FT104" s="66" t="s">
        <v>644</v>
      </c>
      <c r="FU104" s="66" t="s">
        <v>644</v>
      </c>
      <c r="FV104" s="86" t="s">
        <v>644</v>
      </c>
      <c r="FW104" s="86" t="s">
        <v>644</v>
      </c>
      <c r="FX104" s="86" t="s">
        <v>644</v>
      </c>
      <c r="FY104" s="275" t="s">
        <v>644</v>
      </c>
      <c r="FZ104" s="19" t="s">
        <v>644</v>
      </c>
      <c r="GA104" s="60" t="s">
        <v>644</v>
      </c>
      <c r="GB104" s="60" t="s">
        <v>644</v>
      </c>
      <c r="GC104" s="60" t="s">
        <v>644</v>
      </c>
      <c r="GD104" s="48" t="s">
        <v>644</v>
      </c>
      <c r="GE104" s="48" t="s">
        <v>644</v>
      </c>
      <c r="GF104" s="48" t="s">
        <v>644</v>
      </c>
      <c r="GG104" s="20" t="s">
        <v>644</v>
      </c>
      <c r="GH104" s="231" t="s">
        <v>644</v>
      </c>
      <c r="GI104" s="210" t="s">
        <v>644</v>
      </c>
      <c r="GJ104" s="210" t="s">
        <v>644</v>
      </c>
      <c r="GK104" s="210" t="s">
        <v>644</v>
      </c>
      <c r="GL104" s="209" t="s">
        <v>644</v>
      </c>
      <c r="GM104" s="209" t="s">
        <v>644</v>
      </c>
      <c r="GN104" s="209" t="s">
        <v>644</v>
      </c>
      <c r="GO104" s="232" t="s">
        <v>644</v>
      </c>
      <c r="GP104" s="93"/>
      <c r="GQ104" s="19" t="s">
        <v>644</v>
      </c>
      <c r="GR104" s="60" t="s">
        <v>644</v>
      </c>
      <c r="GS104" s="60" t="s">
        <v>644</v>
      </c>
      <c r="GT104" s="60">
        <v>1.7975906671921331</v>
      </c>
      <c r="GU104" s="48">
        <v>1.5147515242222496</v>
      </c>
      <c r="GV104" s="48">
        <v>1.7786740916940444</v>
      </c>
      <c r="GW104" s="48">
        <v>1.9790598816124798</v>
      </c>
      <c r="GX104" s="20">
        <v>1.6544440115468475</v>
      </c>
      <c r="GY104" s="231" t="s">
        <v>644</v>
      </c>
      <c r="GZ104" s="210" t="s">
        <v>644</v>
      </c>
      <c r="HA104" s="210" t="s">
        <v>644</v>
      </c>
      <c r="HB104" s="210" t="s">
        <v>644</v>
      </c>
      <c r="HC104" s="209" t="s">
        <v>644</v>
      </c>
      <c r="HD104" s="209" t="s">
        <v>644</v>
      </c>
      <c r="HE104" s="209" t="s">
        <v>644</v>
      </c>
      <c r="HF104" s="232" t="s">
        <v>644</v>
      </c>
      <c r="HG104" s="37" t="s">
        <v>644</v>
      </c>
      <c r="HH104" s="66" t="s">
        <v>644</v>
      </c>
      <c r="HI104" s="66" t="s">
        <v>644</v>
      </c>
      <c r="HJ104" s="66" t="s">
        <v>644</v>
      </c>
      <c r="HK104" s="86" t="s">
        <v>644</v>
      </c>
      <c r="HL104" s="86" t="s">
        <v>644</v>
      </c>
      <c r="HM104" s="86" t="s">
        <v>644</v>
      </c>
      <c r="HN104" s="275" t="s">
        <v>644</v>
      </c>
      <c r="HO104" s="19" t="s">
        <v>644</v>
      </c>
      <c r="HP104" s="60" t="s">
        <v>644</v>
      </c>
      <c r="HQ104" s="60" t="s">
        <v>644</v>
      </c>
      <c r="HR104" s="60" t="s">
        <v>644</v>
      </c>
      <c r="HS104" s="48" t="s">
        <v>644</v>
      </c>
      <c r="HT104" s="48" t="s">
        <v>644</v>
      </c>
      <c r="HU104" s="48" t="s">
        <v>644</v>
      </c>
      <c r="HV104" s="20" t="s">
        <v>644</v>
      </c>
      <c r="HW104" s="231" t="s">
        <v>644</v>
      </c>
      <c r="HX104" s="210" t="s">
        <v>644</v>
      </c>
      <c r="HY104" s="210" t="s">
        <v>644</v>
      </c>
      <c r="HZ104" s="210" t="s">
        <v>644</v>
      </c>
      <c r="IA104" s="209" t="s">
        <v>644</v>
      </c>
      <c r="IB104" s="209" t="s">
        <v>644</v>
      </c>
      <c r="IC104" s="209" t="s">
        <v>644</v>
      </c>
      <c r="ID104" s="232" t="s">
        <v>644</v>
      </c>
      <c r="IE104" s="37" t="s">
        <v>644</v>
      </c>
      <c r="IF104" s="66" t="s">
        <v>644</v>
      </c>
      <c r="IG104" s="66" t="s">
        <v>644</v>
      </c>
      <c r="IH104" s="66" t="s">
        <v>644</v>
      </c>
      <c r="II104" s="86" t="s">
        <v>644</v>
      </c>
      <c r="IJ104" s="86" t="s">
        <v>644</v>
      </c>
      <c r="IK104" s="86" t="s">
        <v>644</v>
      </c>
      <c r="IL104" s="275" t="s">
        <v>644</v>
      </c>
      <c r="IM104" s="231" t="s">
        <v>644</v>
      </c>
      <c r="IN104" s="210" t="s">
        <v>644</v>
      </c>
      <c r="IO104" s="210" t="s">
        <v>644</v>
      </c>
      <c r="IP104" s="210">
        <v>9.4354920493059566</v>
      </c>
      <c r="IQ104" s="209">
        <v>4.5464310791357221</v>
      </c>
      <c r="IR104" s="209">
        <v>5.0233685354714446</v>
      </c>
      <c r="IS104" s="209">
        <v>4.9267002370146153</v>
      </c>
      <c r="IT104" s="232">
        <v>4.9632526056154029</v>
      </c>
      <c r="IU104" s="37" t="s">
        <v>644</v>
      </c>
      <c r="IV104" s="66" t="s">
        <v>644</v>
      </c>
      <c r="IW104" s="66" t="s">
        <v>644</v>
      </c>
      <c r="IX104" s="66" t="s">
        <v>644</v>
      </c>
      <c r="IY104" s="86" t="s">
        <v>644</v>
      </c>
      <c r="IZ104" s="86" t="s">
        <v>644</v>
      </c>
      <c r="JA104" s="86" t="s">
        <v>644</v>
      </c>
      <c r="JB104" s="275" t="s">
        <v>644</v>
      </c>
      <c r="JC104" s="19" t="s">
        <v>644</v>
      </c>
      <c r="JD104" s="60" t="s">
        <v>644</v>
      </c>
      <c r="JE104" s="60" t="s">
        <v>644</v>
      </c>
      <c r="JF104" s="60" t="s">
        <v>644</v>
      </c>
      <c r="JG104" s="48" t="s">
        <v>644</v>
      </c>
      <c r="JH104" s="48">
        <v>0.20055664896460132</v>
      </c>
      <c r="JI104" s="48">
        <v>0.15546475364921788</v>
      </c>
      <c r="JJ104" s="20">
        <v>0.13721483704051859</v>
      </c>
      <c r="JK104" s="231" t="s">
        <v>644</v>
      </c>
      <c r="JL104" s="210" t="s">
        <v>644</v>
      </c>
      <c r="JM104" s="210" t="s">
        <v>644</v>
      </c>
      <c r="JN104" s="210" t="s">
        <v>644</v>
      </c>
      <c r="JO104" s="209" t="s">
        <v>644</v>
      </c>
      <c r="JP104" s="209" t="s">
        <v>644</v>
      </c>
      <c r="JQ104" s="209" t="s">
        <v>644</v>
      </c>
      <c r="JR104" s="232" t="s">
        <v>644</v>
      </c>
      <c r="JT104" s="37" t="s">
        <v>644</v>
      </c>
      <c r="JU104" s="66" t="s">
        <v>644</v>
      </c>
      <c r="JV104" s="66" t="s">
        <v>644</v>
      </c>
      <c r="JW104" s="66" t="s">
        <v>644</v>
      </c>
      <c r="JX104" s="86" t="s">
        <v>644</v>
      </c>
      <c r="JY104" s="86" t="s">
        <v>644</v>
      </c>
      <c r="JZ104" s="86" t="s">
        <v>644</v>
      </c>
      <c r="KA104" s="275" t="s">
        <v>644</v>
      </c>
    </row>
    <row r="105" spans="1:287" ht="13.2" x14ac:dyDescent="0.25">
      <c r="A105" s="83">
        <v>8.24</v>
      </c>
      <c r="B105" s="107" t="s">
        <v>192</v>
      </c>
      <c r="E105" s="19" t="s">
        <v>644</v>
      </c>
      <c r="F105" s="60" t="s">
        <v>644</v>
      </c>
      <c r="G105" s="60" t="s">
        <v>644</v>
      </c>
      <c r="H105" s="60" t="s">
        <v>644</v>
      </c>
      <c r="I105" s="48" t="s">
        <v>644</v>
      </c>
      <c r="J105" s="48">
        <v>0</v>
      </c>
      <c r="K105" s="48">
        <v>0</v>
      </c>
      <c r="L105" s="20">
        <v>0</v>
      </c>
      <c r="M105" s="231" t="s">
        <v>644</v>
      </c>
      <c r="N105" s="210" t="s">
        <v>644</v>
      </c>
      <c r="O105" s="210" t="s">
        <v>644</v>
      </c>
      <c r="P105" s="210" t="s">
        <v>644</v>
      </c>
      <c r="Q105" s="209">
        <v>1.2667856183682668E-2</v>
      </c>
      <c r="R105" s="209">
        <v>1.4586080638017357E-2</v>
      </c>
      <c r="S105" s="209">
        <v>1.3062367656588284E-2</v>
      </c>
      <c r="T105" s="232">
        <v>8.6082128328346524E-3</v>
      </c>
      <c r="U105" s="37" t="s">
        <v>644</v>
      </c>
      <c r="V105" s="66" t="s">
        <v>644</v>
      </c>
      <c r="W105" s="66" t="s">
        <v>644</v>
      </c>
      <c r="X105" s="66" t="s">
        <v>644</v>
      </c>
      <c r="Y105" s="86" t="s">
        <v>644</v>
      </c>
      <c r="Z105" s="86" t="s">
        <v>644</v>
      </c>
      <c r="AA105" s="86" t="s">
        <v>644</v>
      </c>
      <c r="AB105" s="275" t="s">
        <v>644</v>
      </c>
      <c r="AC105" s="19" t="s">
        <v>644</v>
      </c>
      <c r="AD105" s="60" t="s">
        <v>644</v>
      </c>
      <c r="AE105" s="60" t="s">
        <v>644</v>
      </c>
      <c r="AF105" s="60" t="s">
        <v>644</v>
      </c>
      <c r="AG105" s="48" t="s">
        <v>644</v>
      </c>
      <c r="AH105" s="48" t="s">
        <v>644</v>
      </c>
      <c r="AI105" s="48" t="s">
        <v>644</v>
      </c>
      <c r="AJ105" s="20" t="s">
        <v>644</v>
      </c>
      <c r="AK105" s="231" t="s">
        <v>644</v>
      </c>
      <c r="AL105" s="210" t="s">
        <v>644</v>
      </c>
      <c r="AM105" s="210" t="s">
        <v>644</v>
      </c>
      <c r="AN105" s="210">
        <v>6.7520240729161601E-2</v>
      </c>
      <c r="AO105" s="209">
        <v>5.1470565964471582E-2</v>
      </c>
      <c r="AP105" s="209">
        <v>5.721399768400981E-2</v>
      </c>
      <c r="AQ105" s="209">
        <v>6.194987693304306E-2</v>
      </c>
      <c r="AR105" s="232">
        <v>5.2082949432941957E-2</v>
      </c>
      <c r="AS105" s="37" t="s">
        <v>644</v>
      </c>
      <c r="AT105" s="66" t="s">
        <v>644</v>
      </c>
      <c r="AU105" s="66" t="s">
        <v>644</v>
      </c>
      <c r="AV105" s="66">
        <v>0</v>
      </c>
      <c r="AW105" s="86">
        <v>1.374539550127926E-2</v>
      </c>
      <c r="AX105" s="86">
        <v>2.1770529822463459E-2</v>
      </c>
      <c r="AY105" s="86">
        <v>1.9578505453050354E-2</v>
      </c>
      <c r="AZ105" s="275">
        <v>1.6253911966415336E-2</v>
      </c>
      <c r="BA105" s="19" t="s">
        <v>644</v>
      </c>
      <c r="BB105" s="60" t="s">
        <v>644</v>
      </c>
      <c r="BC105" s="60" t="s">
        <v>644</v>
      </c>
      <c r="BD105" s="60" t="s">
        <v>644</v>
      </c>
      <c r="BE105" s="48" t="s">
        <v>644</v>
      </c>
      <c r="BF105" s="48" t="s">
        <v>644</v>
      </c>
      <c r="BG105" s="48" t="s">
        <v>644</v>
      </c>
      <c r="BH105" s="20" t="s">
        <v>644</v>
      </c>
      <c r="BI105" s="231" t="s">
        <v>644</v>
      </c>
      <c r="BJ105" s="210" t="s">
        <v>644</v>
      </c>
      <c r="BK105" s="210">
        <v>0</v>
      </c>
      <c r="BL105" s="210">
        <v>0</v>
      </c>
      <c r="BM105" s="209">
        <v>0</v>
      </c>
      <c r="BN105" s="209">
        <v>0</v>
      </c>
      <c r="BO105" s="209">
        <v>0</v>
      </c>
      <c r="BP105" s="232">
        <v>0</v>
      </c>
      <c r="BQ105" s="37" t="s">
        <v>644</v>
      </c>
      <c r="BR105" s="66" t="s">
        <v>644</v>
      </c>
      <c r="BS105" s="66" t="s">
        <v>644</v>
      </c>
      <c r="BT105" s="66" t="s">
        <v>644</v>
      </c>
      <c r="BU105" s="86" t="s">
        <v>644</v>
      </c>
      <c r="BV105" s="86" t="s">
        <v>644</v>
      </c>
      <c r="BW105" s="86" t="s">
        <v>644</v>
      </c>
      <c r="BX105" s="275" t="s">
        <v>644</v>
      </c>
      <c r="BY105" s="19" t="s">
        <v>644</v>
      </c>
      <c r="BZ105" s="60">
        <v>0</v>
      </c>
      <c r="CA105" s="60">
        <v>0</v>
      </c>
      <c r="CB105" s="60">
        <v>0</v>
      </c>
      <c r="CC105" s="48">
        <v>0</v>
      </c>
      <c r="CD105" s="48">
        <v>0</v>
      </c>
      <c r="CE105" s="48">
        <v>0</v>
      </c>
      <c r="CF105" s="20">
        <v>0</v>
      </c>
      <c r="CG105" s="231" t="s">
        <v>644</v>
      </c>
      <c r="CH105" s="210" t="s">
        <v>644</v>
      </c>
      <c r="CI105" s="210" t="s">
        <v>644</v>
      </c>
      <c r="CJ105" s="210">
        <v>6.7965492263431765E-2</v>
      </c>
      <c r="CK105" s="209">
        <v>4.8616620978691738E-2</v>
      </c>
      <c r="CL105" s="209">
        <v>7.4010032805046366E-2</v>
      </c>
      <c r="CM105" s="209">
        <v>6.8186540245148697E-2</v>
      </c>
      <c r="CN105" s="232">
        <v>5.5856559799207464E-2</v>
      </c>
      <c r="CO105" s="37" t="s">
        <v>644</v>
      </c>
      <c r="CP105" s="66" t="s">
        <v>644</v>
      </c>
      <c r="CQ105" s="66" t="s">
        <v>644</v>
      </c>
      <c r="CR105" s="66" t="s">
        <v>644</v>
      </c>
      <c r="CS105" s="86" t="s">
        <v>644</v>
      </c>
      <c r="CT105" s="86" t="s">
        <v>644</v>
      </c>
      <c r="CU105" s="86" t="s">
        <v>644</v>
      </c>
      <c r="CV105" s="275" t="s">
        <v>644</v>
      </c>
      <c r="CW105" s="19" t="s">
        <v>644</v>
      </c>
      <c r="CX105" s="60" t="s">
        <v>644</v>
      </c>
      <c r="CY105" s="60" t="s">
        <v>644</v>
      </c>
      <c r="CZ105" s="60">
        <v>2.9640466451127969E-2</v>
      </c>
      <c r="DA105" s="48">
        <v>2.660646136549194E-2</v>
      </c>
      <c r="DB105" s="48">
        <v>3.3470745376267902E-2</v>
      </c>
      <c r="DC105" s="48">
        <v>2.9909849533063387E-2</v>
      </c>
      <c r="DD105" s="20">
        <v>2.3304129918001192E-2</v>
      </c>
      <c r="DE105" s="231" t="s">
        <v>644</v>
      </c>
      <c r="DF105" s="210" t="s">
        <v>644</v>
      </c>
      <c r="DG105" s="210" t="s">
        <v>644</v>
      </c>
      <c r="DH105" s="210">
        <v>0</v>
      </c>
      <c r="DI105" s="209">
        <v>0</v>
      </c>
      <c r="DJ105" s="209">
        <v>0</v>
      </c>
      <c r="DK105" s="209">
        <v>0</v>
      </c>
      <c r="DL105" s="232">
        <v>0</v>
      </c>
      <c r="DM105" s="37" t="s">
        <v>644</v>
      </c>
      <c r="DN105" s="66" t="s">
        <v>644</v>
      </c>
      <c r="DO105" s="66" t="s">
        <v>644</v>
      </c>
      <c r="DP105" s="66">
        <v>2.7793696437215906E-2</v>
      </c>
      <c r="DQ105" s="86">
        <v>1.8188506382730486E-2</v>
      </c>
      <c r="DR105" s="86">
        <v>1.7763380850572691E-2</v>
      </c>
      <c r="DS105" s="86">
        <v>2.5776403293272913E-2</v>
      </c>
      <c r="DT105" s="275">
        <v>2.8961791711228063E-2</v>
      </c>
      <c r="DU105" s="19" t="s">
        <v>644</v>
      </c>
      <c r="DV105" s="60" t="s">
        <v>644</v>
      </c>
      <c r="DW105" s="60" t="s">
        <v>644</v>
      </c>
      <c r="DX105" s="60" t="s">
        <v>644</v>
      </c>
      <c r="DY105" s="48" t="s">
        <v>644</v>
      </c>
      <c r="DZ105" s="48">
        <v>7.9855999999999996E-2</v>
      </c>
      <c r="EA105" s="48">
        <v>0.14000000000000001</v>
      </c>
      <c r="EB105" s="20">
        <v>1.1299999999999999</v>
      </c>
      <c r="EC105" s="93"/>
      <c r="ED105" s="19" t="s">
        <v>644</v>
      </c>
      <c r="EE105" s="60" t="s">
        <v>644</v>
      </c>
      <c r="EF105" s="60" t="s">
        <v>644</v>
      </c>
      <c r="EG105" s="60" t="s">
        <v>644</v>
      </c>
      <c r="EH105" s="48" t="s">
        <v>644</v>
      </c>
      <c r="EI105" s="48" t="s">
        <v>644</v>
      </c>
      <c r="EJ105" s="48" t="s">
        <v>644</v>
      </c>
      <c r="EK105" s="20" t="s">
        <v>644</v>
      </c>
      <c r="EL105" s="231" t="s">
        <v>644</v>
      </c>
      <c r="EM105" s="210" t="s">
        <v>644</v>
      </c>
      <c r="EN105" s="210" t="s">
        <v>644</v>
      </c>
      <c r="EO105" s="210" t="s">
        <v>644</v>
      </c>
      <c r="EP105" s="209" t="s">
        <v>644</v>
      </c>
      <c r="EQ105" s="209" t="s">
        <v>644</v>
      </c>
      <c r="ER105" s="209" t="s">
        <v>644</v>
      </c>
      <c r="ES105" s="232" t="s">
        <v>644</v>
      </c>
      <c r="ET105" s="37" t="s">
        <v>644</v>
      </c>
      <c r="EU105" s="66" t="s">
        <v>644</v>
      </c>
      <c r="EV105" s="66" t="s">
        <v>644</v>
      </c>
      <c r="EW105" s="66" t="s">
        <v>644</v>
      </c>
      <c r="EX105" s="86" t="s">
        <v>644</v>
      </c>
      <c r="EY105" s="86" t="s">
        <v>644</v>
      </c>
      <c r="EZ105" s="86" t="s">
        <v>644</v>
      </c>
      <c r="FA105" s="275" t="s">
        <v>644</v>
      </c>
      <c r="FB105" s="19" t="s">
        <v>644</v>
      </c>
      <c r="FC105" s="60" t="s">
        <v>644</v>
      </c>
      <c r="FD105" s="60" t="s">
        <v>644</v>
      </c>
      <c r="FE105" s="60" t="s">
        <v>644</v>
      </c>
      <c r="FF105" s="48" t="s">
        <v>644</v>
      </c>
      <c r="FG105" s="48" t="s">
        <v>644</v>
      </c>
      <c r="FH105" s="48" t="s">
        <v>644</v>
      </c>
      <c r="FI105" s="20" t="s">
        <v>644</v>
      </c>
      <c r="FJ105" s="231" t="s">
        <v>644</v>
      </c>
      <c r="FK105" s="210" t="s">
        <v>644</v>
      </c>
      <c r="FL105" s="210" t="s">
        <v>644</v>
      </c>
      <c r="FM105" s="210" t="s">
        <v>644</v>
      </c>
      <c r="FN105" s="209" t="s">
        <v>644</v>
      </c>
      <c r="FO105" s="209" t="s">
        <v>644</v>
      </c>
      <c r="FP105" s="209" t="s">
        <v>644</v>
      </c>
      <c r="FQ105" s="232" t="s">
        <v>644</v>
      </c>
      <c r="FR105" s="37" t="s">
        <v>644</v>
      </c>
      <c r="FS105" s="66" t="s">
        <v>644</v>
      </c>
      <c r="FT105" s="66" t="s">
        <v>644</v>
      </c>
      <c r="FU105" s="66" t="s">
        <v>644</v>
      </c>
      <c r="FV105" s="86" t="s">
        <v>644</v>
      </c>
      <c r="FW105" s="86" t="s">
        <v>644</v>
      </c>
      <c r="FX105" s="86" t="s">
        <v>644</v>
      </c>
      <c r="FY105" s="275" t="s">
        <v>644</v>
      </c>
      <c r="FZ105" s="19" t="s">
        <v>644</v>
      </c>
      <c r="GA105" s="60" t="s">
        <v>644</v>
      </c>
      <c r="GB105" s="60" t="s">
        <v>644</v>
      </c>
      <c r="GC105" s="60" t="s">
        <v>644</v>
      </c>
      <c r="GD105" s="48" t="s">
        <v>644</v>
      </c>
      <c r="GE105" s="48" t="s">
        <v>644</v>
      </c>
      <c r="GF105" s="48" t="s">
        <v>644</v>
      </c>
      <c r="GG105" s="20" t="s">
        <v>644</v>
      </c>
      <c r="GH105" s="231" t="s">
        <v>644</v>
      </c>
      <c r="GI105" s="210" t="s">
        <v>644</v>
      </c>
      <c r="GJ105" s="210" t="s">
        <v>644</v>
      </c>
      <c r="GK105" s="210" t="s">
        <v>644</v>
      </c>
      <c r="GL105" s="209" t="s">
        <v>644</v>
      </c>
      <c r="GM105" s="209" t="s">
        <v>644</v>
      </c>
      <c r="GN105" s="209" t="s">
        <v>644</v>
      </c>
      <c r="GO105" s="232" t="s">
        <v>644</v>
      </c>
      <c r="GP105" s="93"/>
      <c r="GQ105" s="19" t="s">
        <v>644</v>
      </c>
      <c r="GR105" s="60" t="s">
        <v>644</v>
      </c>
      <c r="GS105" s="60" t="s">
        <v>644</v>
      </c>
      <c r="GT105" s="60" t="s">
        <v>644</v>
      </c>
      <c r="GU105" s="48" t="s">
        <v>644</v>
      </c>
      <c r="GV105" s="48" t="s">
        <v>644</v>
      </c>
      <c r="GW105" s="48" t="s">
        <v>644</v>
      </c>
      <c r="GX105" s="20" t="s">
        <v>644</v>
      </c>
      <c r="GY105" s="231" t="s">
        <v>644</v>
      </c>
      <c r="GZ105" s="210" t="s">
        <v>644</v>
      </c>
      <c r="HA105" s="210" t="s">
        <v>644</v>
      </c>
      <c r="HB105" s="210" t="s">
        <v>644</v>
      </c>
      <c r="HC105" s="209" t="s">
        <v>644</v>
      </c>
      <c r="HD105" s="209" t="s">
        <v>644</v>
      </c>
      <c r="HE105" s="209" t="s">
        <v>644</v>
      </c>
      <c r="HF105" s="232" t="s">
        <v>644</v>
      </c>
      <c r="HG105" s="37" t="s">
        <v>644</v>
      </c>
      <c r="HH105" s="66" t="s">
        <v>644</v>
      </c>
      <c r="HI105" s="66" t="s">
        <v>644</v>
      </c>
      <c r="HJ105" s="66" t="s">
        <v>644</v>
      </c>
      <c r="HK105" s="86" t="s">
        <v>644</v>
      </c>
      <c r="HL105" s="86" t="s">
        <v>644</v>
      </c>
      <c r="HM105" s="86" t="s">
        <v>644</v>
      </c>
      <c r="HN105" s="275" t="s">
        <v>644</v>
      </c>
      <c r="HO105" s="19" t="s">
        <v>644</v>
      </c>
      <c r="HP105" s="60" t="s">
        <v>644</v>
      </c>
      <c r="HQ105" s="60" t="s">
        <v>644</v>
      </c>
      <c r="HR105" s="60" t="s">
        <v>644</v>
      </c>
      <c r="HS105" s="48" t="s">
        <v>644</v>
      </c>
      <c r="HT105" s="48" t="s">
        <v>644</v>
      </c>
      <c r="HU105" s="48" t="s">
        <v>644</v>
      </c>
      <c r="HV105" s="20" t="s">
        <v>644</v>
      </c>
      <c r="HW105" s="231" t="s">
        <v>644</v>
      </c>
      <c r="HX105" s="210" t="s">
        <v>644</v>
      </c>
      <c r="HY105" s="210" t="s">
        <v>644</v>
      </c>
      <c r="HZ105" s="210" t="s">
        <v>644</v>
      </c>
      <c r="IA105" s="209" t="s">
        <v>644</v>
      </c>
      <c r="IB105" s="209" t="s">
        <v>644</v>
      </c>
      <c r="IC105" s="209" t="s">
        <v>644</v>
      </c>
      <c r="ID105" s="232" t="s">
        <v>644</v>
      </c>
      <c r="IE105" s="37" t="s">
        <v>644</v>
      </c>
      <c r="IF105" s="66" t="s">
        <v>644</v>
      </c>
      <c r="IG105" s="66" t="s">
        <v>644</v>
      </c>
      <c r="IH105" s="66" t="s">
        <v>644</v>
      </c>
      <c r="II105" s="86" t="s">
        <v>644</v>
      </c>
      <c r="IJ105" s="86" t="s">
        <v>644</v>
      </c>
      <c r="IK105" s="86" t="s">
        <v>644</v>
      </c>
      <c r="IL105" s="275" t="s">
        <v>644</v>
      </c>
      <c r="IM105" s="231" t="s">
        <v>644</v>
      </c>
      <c r="IN105" s="210" t="s">
        <v>644</v>
      </c>
      <c r="IO105" s="210" t="s">
        <v>644</v>
      </c>
      <c r="IP105" s="210" t="s">
        <v>644</v>
      </c>
      <c r="IQ105" s="209" t="s">
        <v>644</v>
      </c>
      <c r="IR105" s="209" t="s">
        <v>644</v>
      </c>
      <c r="IS105" s="209" t="s">
        <v>644</v>
      </c>
      <c r="IT105" s="232" t="s">
        <v>644</v>
      </c>
      <c r="IU105" s="37" t="s">
        <v>644</v>
      </c>
      <c r="IV105" s="66" t="s">
        <v>644</v>
      </c>
      <c r="IW105" s="66" t="s">
        <v>644</v>
      </c>
      <c r="IX105" s="66" t="s">
        <v>644</v>
      </c>
      <c r="IY105" s="86" t="s">
        <v>644</v>
      </c>
      <c r="IZ105" s="86" t="s">
        <v>644</v>
      </c>
      <c r="JA105" s="86" t="s">
        <v>644</v>
      </c>
      <c r="JB105" s="275" t="s">
        <v>644</v>
      </c>
      <c r="JC105" s="19" t="s">
        <v>644</v>
      </c>
      <c r="JD105" s="60" t="s">
        <v>644</v>
      </c>
      <c r="JE105" s="60" t="s">
        <v>644</v>
      </c>
      <c r="JF105" s="60" t="s">
        <v>644</v>
      </c>
      <c r="JG105" s="48" t="s">
        <v>644</v>
      </c>
      <c r="JH105" s="48">
        <v>0</v>
      </c>
      <c r="JI105" s="48">
        <v>0</v>
      </c>
      <c r="JJ105" s="20">
        <v>0</v>
      </c>
      <c r="JK105" s="231" t="s">
        <v>644</v>
      </c>
      <c r="JL105" s="210" t="s">
        <v>644</v>
      </c>
      <c r="JM105" s="210" t="s">
        <v>644</v>
      </c>
      <c r="JN105" s="210" t="s">
        <v>644</v>
      </c>
      <c r="JO105" s="209" t="s">
        <v>644</v>
      </c>
      <c r="JP105" s="209" t="s">
        <v>644</v>
      </c>
      <c r="JQ105" s="209" t="s">
        <v>644</v>
      </c>
      <c r="JR105" s="232" t="s">
        <v>644</v>
      </c>
      <c r="JT105" s="37" t="s">
        <v>644</v>
      </c>
      <c r="JU105" s="66" t="s">
        <v>644</v>
      </c>
      <c r="JV105" s="66" t="s">
        <v>644</v>
      </c>
      <c r="JW105" s="66" t="s">
        <v>644</v>
      </c>
      <c r="JX105" s="86" t="s">
        <v>644</v>
      </c>
      <c r="JY105" s="86" t="s">
        <v>644</v>
      </c>
      <c r="JZ105" s="86" t="s">
        <v>644</v>
      </c>
      <c r="KA105" s="275" t="s">
        <v>644</v>
      </c>
    </row>
    <row r="106" spans="1:287" ht="13.2" x14ac:dyDescent="0.25">
      <c r="A106" s="83">
        <v>8.25</v>
      </c>
      <c r="B106" s="107" t="s">
        <v>193</v>
      </c>
      <c r="E106" s="19" t="s">
        <v>644</v>
      </c>
      <c r="F106" s="60" t="s">
        <v>644</v>
      </c>
      <c r="G106" s="60" t="s">
        <v>644</v>
      </c>
      <c r="H106" s="60" t="s">
        <v>644</v>
      </c>
      <c r="I106" s="48" t="s">
        <v>644</v>
      </c>
      <c r="J106" s="48">
        <v>0</v>
      </c>
      <c r="K106" s="48">
        <v>0</v>
      </c>
      <c r="L106" s="20">
        <v>0</v>
      </c>
      <c r="M106" s="231" t="s">
        <v>644</v>
      </c>
      <c r="N106" s="210" t="s">
        <v>644</v>
      </c>
      <c r="O106" s="210" t="s">
        <v>644</v>
      </c>
      <c r="P106" s="210" t="s">
        <v>644</v>
      </c>
      <c r="Q106" s="209">
        <v>0.10361350293634786</v>
      </c>
      <c r="R106" s="209">
        <v>0.12207322627424806</v>
      </c>
      <c r="S106" s="209">
        <v>0.11429571699514747</v>
      </c>
      <c r="T106" s="232">
        <v>8.8635411795712743E-2</v>
      </c>
      <c r="U106" s="37" t="s">
        <v>644</v>
      </c>
      <c r="V106" s="66" t="s">
        <v>644</v>
      </c>
      <c r="W106" s="66" t="s">
        <v>644</v>
      </c>
      <c r="X106" s="66" t="s">
        <v>644</v>
      </c>
      <c r="Y106" s="86" t="s">
        <v>644</v>
      </c>
      <c r="Z106" s="86" t="s">
        <v>644</v>
      </c>
      <c r="AA106" s="86" t="s">
        <v>644</v>
      </c>
      <c r="AB106" s="275" t="s">
        <v>644</v>
      </c>
      <c r="AC106" s="19" t="s">
        <v>644</v>
      </c>
      <c r="AD106" s="60" t="s">
        <v>644</v>
      </c>
      <c r="AE106" s="60" t="s">
        <v>644</v>
      </c>
      <c r="AF106" s="60" t="s">
        <v>644</v>
      </c>
      <c r="AG106" s="48" t="s">
        <v>644</v>
      </c>
      <c r="AH106" s="48" t="s">
        <v>644</v>
      </c>
      <c r="AI106" s="48" t="s">
        <v>644</v>
      </c>
      <c r="AJ106" s="20" t="s">
        <v>644</v>
      </c>
      <c r="AK106" s="231" t="s">
        <v>644</v>
      </c>
      <c r="AL106" s="210" t="s">
        <v>644</v>
      </c>
      <c r="AM106" s="210" t="s">
        <v>644</v>
      </c>
      <c r="AN106" s="210">
        <v>0.11253373454860267</v>
      </c>
      <c r="AO106" s="209">
        <v>0.10528070310914643</v>
      </c>
      <c r="AP106" s="209">
        <v>0.18422907254251161</v>
      </c>
      <c r="AQ106" s="209">
        <v>0.14412326412778642</v>
      </c>
      <c r="AR106" s="232">
        <v>0.11969870776671522</v>
      </c>
      <c r="AS106" s="37" t="s">
        <v>644</v>
      </c>
      <c r="AT106" s="66" t="s">
        <v>644</v>
      </c>
      <c r="AU106" s="66" t="s">
        <v>644</v>
      </c>
      <c r="AV106" s="66">
        <v>0.33720593518699793</v>
      </c>
      <c r="AW106" s="86">
        <v>0.28556059153907665</v>
      </c>
      <c r="AX106" s="86">
        <v>0.35365850342629435</v>
      </c>
      <c r="AY106" s="86">
        <v>0.32642094436378782</v>
      </c>
      <c r="AZ106" s="275">
        <v>0.29024068801362324</v>
      </c>
      <c r="BA106" s="19" t="s">
        <v>644</v>
      </c>
      <c r="BB106" s="60" t="s">
        <v>644</v>
      </c>
      <c r="BC106" s="60" t="s">
        <v>644</v>
      </c>
      <c r="BD106" s="60" t="s">
        <v>644</v>
      </c>
      <c r="BE106" s="48" t="s">
        <v>644</v>
      </c>
      <c r="BF106" s="48" t="s">
        <v>644</v>
      </c>
      <c r="BG106" s="48" t="s">
        <v>644</v>
      </c>
      <c r="BH106" s="20" t="s">
        <v>644</v>
      </c>
      <c r="BI106" s="231" t="s">
        <v>644</v>
      </c>
      <c r="BJ106" s="210" t="s">
        <v>644</v>
      </c>
      <c r="BK106" s="210" t="s">
        <v>644</v>
      </c>
      <c r="BL106" s="210">
        <v>0.12324887701968541</v>
      </c>
      <c r="BM106" s="209">
        <v>1.2506869943175538E-2</v>
      </c>
      <c r="BN106" s="209">
        <v>0.11425058039017101</v>
      </c>
      <c r="BO106" s="209">
        <v>0.10974115168362161</v>
      </c>
      <c r="BP106" s="232" t="s">
        <v>644</v>
      </c>
      <c r="BQ106" s="37" t="s">
        <v>644</v>
      </c>
      <c r="BR106" s="66" t="s">
        <v>644</v>
      </c>
      <c r="BS106" s="66" t="s">
        <v>644</v>
      </c>
      <c r="BT106" s="66" t="s">
        <v>644</v>
      </c>
      <c r="BU106" s="86" t="s">
        <v>644</v>
      </c>
      <c r="BV106" s="86" t="s">
        <v>644</v>
      </c>
      <c r="BW106" s="86" t="s">
        <v>644</v>
      </c>
      <c r="BX106" s="275" t="s">
        <v>644</v>
      </c>
      <c r="BY106" s="19" t="s">
        <v>644</v>
      </c>
      <c r="BZ106" s="60">
        <v>0</v>
      </c>
      <c r="CA106" s="60">
        <v>0</v>
      </c>
      <c r="CB106" s="60">
        <v>0</v>
      </c>
      <c r="CC106" s="48">
        <v>0</v>
      </c>
      <c r="CD106" s="48">
        <v>0</v>
      </c>
      <c r="CE106" s="48">
        <v>0</v>
      </c>
      <c r="CF106" s="20">
        <v>0</v>
      </c>
      <c r="CG106" s="231" t="s">
        <v>644</v>
      </c>
      <c r="CH106" s="210" t="s">
        <v>644</v>
      </c>
      <c r="CI106" s="210" t="s">
        <v>644</v>
      </c>
      <c r="CJ106" s="210">
        <v>0</v>
      </c>
      <c r="CK106" s="209">
        <v>0</v>
      </c>
      <c r="CL106" s="209">
        <v>1.6948862474438102E-2</v>
      </c>
      <c r="CM106" s="209">
        <v>1.5041148583488683E-2</v>
      </c>
      <c r="CN106" s="232">
        <v>1.2268494384468781E-2</v>
      </c>
      <c r="CO106" s="37" t="s">
        <v>644</v>
      </c>
      <c r="CP106" s="66" t="s">
        <v>644</v>
      </c>
      <c r="CQ106" s="66" t="s">
        <v>644</v>
      </c>
      <c r="CR106" s="66" t="s">
        <v>644</v>
      </c>
      <c r="CS106" s="86" t="s">
        <v>644</v>
      </c>
      <c r="CT106" s="86" t="s">
        <v>644</v>
      </c>
      <c r="CU106" s="86" t="s">
        <v>644</v>
      </c>
      <c r="CV106" s="275" t="s">
        <v>644</v>
      </c>
      <c r="CW106" s="19" t="s">
        <v>644</v>
      </c>
      <c r="CX106" s="60" t="s">
        <v>644</v>
      </c>
      <c r="CY106" s="60" t="s">
        <v>644</v>
      </c>
      <c r="CZ106" s="60">
        <v>5.4474370775045994E-2</v>
      </c>
      <c r="DA106" s="48">
        <v>4.4801847847699319E-2</v>
      </c>
      <c r="DB106" s="48">
        <v>5.4892022417079356E-2</v>
      </c>
      <c r="DC106" s="48">
        <v>4.8051889413773974E-2</v>
      </c>
      <c r="DD106" s="20">
        <v>3.7675010034101925E-2</v>
      </c>
      <c r="DE106" s="231" t="s">
        <v>644</v>
      </c>
      <c r="DF106" s="210" t="s">
        <v>644</v>
      </c>
      <c r="DG106" s="210" t="s">
        <v>644</v>
      </c>
      <c r="DH106" s="210" t="s">
        <v>644</v>
      </c>
      <c r="DI106" s="209" t="s">
        <v>644</v>
      </c>
      <c r="DJ106" s="209" t="s">
        <v>644</v>
      </c>
      <c r="DK106" s="209" t="s">
        <v>644</v>
      </c>
      <c r="DL106" s="232" t="s">
        <v>644</v>
      </c>
      <c r="DM106" s="37" t="s">
        <v>644</v>
      </c>
      <c r="DN106" s="66" t="s">
        <v>644</v>
      </c>
      <c r="DO106" s="66" t="s">
        <v>644</v>
      </c>
      <c r="DP106" s="66" t="s">
        <v>644</v>
      </c>
      <c r="DQ106" s="86">
        <v>2.3385222492082049E-2</v>
      </c>
      <c r="DR106" s="86">
        <v>2.4868733190801767E-2</v>
      </c>
      <c r="DS106" s="86">
        <v>3.6086964610582077E-2</v>
      </c>
      <c r="DT106" s="275">
        <v>4.3442687566842102E-2</v>
      </c>
      <c r="DU106" s="19" t="s">
        <v>644</v>
      </c>
      <c r="DV106" s="60" t="s">
        <v>644</v>
      </c>
      <c r="DW106" s="60" t="s">
        <v>644</v>
      </c>
      <c r="DX106" s="60" t="s">
        <v>644</v>
      </c>
      <c r="DY106" s="48" t="s">
        <v>644</v>
      </c>
      <c r="DZ106" s="48" t="s">
        <v>644</v>
      </c>
      <c r="EA106" s="48" t="s">
        <v>644</v>
      </c>
      <c r="EB106" s="20" t="s">
        <v>644</v>
      </c>
      <c r="EC106" s="93"/>
      <c r="ED106" s="19" t="s">
        <v>644</v>
      </c>
      <c r="EE106" s="60" t="s">
        <v>644</v>
      </c>
      <c r="EF106" s="60" t="s">
        <v>644</v>
      </c>
      <c r="EG106" s="60" t="s">
        <v>644</v>
      </c>
      <c r="EH106" s="48" t="s">
        <v>644</v>
      </c>
      <c r="EI106" s="48" t="s">
        <v>644</v>
      </c>
      <c r="EJ106" s="48" t="s">
        <v>644</v>
      </c>
      <c r="EK106" s="20" t="s">
        <v>644</v>
      </c>
      <c r="EL106" s="231" t="s">
        <v>644</v>
      </c>
      <c r="EM106" s="210" t="s">
        <v>644</v>
      </c>
      <c r="EN106" s="210" t="s">
        <v>644</v>
      </c>
      <c r="EO106" s="210" t="s">
        <v>644</v>
      </c>
      <c r="EP106" s="209" t="s">
        <v>644</v>
      </c>
      <c r="EQ106" s="209" t="s">
        <v>644</v>
      </c>
      <c r="ER106" s="209" t="s">
        <v>644</v>
      </c>
      <c r="ES106" s="232" t="s">
        <v>644</v>
      </c>
      <c r="ET106" s="37" t="s">
        <v>644</v>
      </c>
      <c r="EU106" s="66" t="s">
        <v>644</v>
      </c>
      <c r="EV106" s="66" t="s">
        <v>644</v>
      </c>
      <c r="EW106" s="66" t="s">
        <v>644</v>
      </c>
      <c r="EX106" s="86" t="s">
        <v>644</v>
      </c>
      <c r="EY106" s="86" t="s">
        <v>644</v>
      </c>
      <c r="EZ106" s="86" t="s">
        <v>644</v>
      </c>
      <c r="FA106" s="275" t="s">
        <v>644</v>
      </c>
      <c r="FB106" s="19" t="s">
        <v>644</v>
      </c>
      <c r="FC106" s="60" t="s">
        <v>644</v>
      </c>
      <c r="FD106" s="60" t="s">
        <v>644</v>
      </c>
      <c r="FE106" s="60" t="s">
        <v>644</v>
      </c>
      <c r="FF106" s="48" t="s">
        <v>644</v>
      </c>
      <c r="FG106" s="48" t="s">
        <v>644</v>
      </c>
      <c r="FH106" s="48" t="s">
        <v>644</v>
      </c>
      <c r="FI106" s="20" t="s">
        <v>644</v>
      </c>
      <c r="FJ106" s="231" t="s">
        <v>644</v>
      </c>
      <c r="FK106" s="210" t="s">
        <v>644</v>
      </c>
      <c r="FL106" s="210" t="s">
        <v>644</v>
      </c>
      <c r="FM106" s="210" t="s">
        <v>644</v>
      </c>
      <c r="FN106" s="209" t="s">
        <v>644</v>
      </c>
      <c r="FO106" s="209" t="s">
        <v>644</v>
      </c>
      <c r="FP106" s="209" t="s">
        <v>644</v>
      </c>
      <c r="FQ106" s="232" t="s">
        <v>644</v>
      </c>
      <c r="FR106" s="37" t="s">
        <v>644</v>
      </c>
      <c r="FS106" s="66" t="s">
        <v>644</v>
      </c>
      <c r="FT106" s="66" t="s">
        <v>644</v>
      </c>
      <c r="FU106" s="66" t="s">
        <v>644</v>
      </c>
      <c r="FV106" s="86" t="s">
        <v>644</v>
      </c>
      <c r="FW106" s="86" t="s">
        <v>644</v>
      </c>
      <c r="FX106" s="86" t="s">
        <v>644</v>
      </c>
      <c r="FY106" s="275" t="s">
        <v>644</v>
      </c>
      <c r="FZ106" s="19" t="s">
        <v>644</v>
      </c>
      <c r="GA106" s="60" t="s">
        <v>644</v>
      </c>
      <c r="GB106" s="60" t="s">
        <v>644</v>
      </c>
      <c r="GC106" s="60" t="s">
        <v>644</v>
      </c>
      <c r="GD106" s="48" t="s">
        <v>644</v>
      </c>
      <c r="GE106" s="48" t="s">
        <v>644</v>
      </c>
      <c r="GF106" s="48" t="s">
        <v>644</v>
      </c>
      <c r="GG106" s="20" t="s">
        <v>644</v>
      </c>
      <c r="GH106" s="231" t="s">
        <v>644</v>
      </c>
      <c r="GI106" s="210" t="s">
        <v>644</v>
      </c>
      <c r="GJ106" s="210" t="s">
        <v>644</v>
      </c>
      <c r="GK106" s="210" t="s">
        <v>644</v>
      </c>
      <c r="GL106" s="209" t="s">
        <v>644</v>
      </c>
      <c r="GM106" s="209" t="s">
        <v>644</v>
      </c>
      <c r="GN106" s="209" t="s">
        <v>644</v>
      </c>
      <c r="GO106" s="232" t="s">
        <v>644</v>
      </c>
      <c r="GP106" s="93"/>
      <c r="GQ106" s="19" t="s">
        <v>644</v>
      </c>
      <c r="GR106" s="60" t="s">
        <v>644</v>
      </c>
      <c r="GS106" s="60" t="s">
        <v>644</v>
      </c>
      <c r="GT106" s="60" t="s">
        <v>644</v>
      </c>
      <c r="GU106" s="48" t="s">
        <v>644</v>
      </c>
      <c r="GV106" s="48" t="s">
        <v>644</v>
      </c>
      <c r="GW106" s="48" t="s">
        <v>644</v>
      </c>
      <c r="GX106" s="20" t="s">
        <v>644</v>
      </c>
      <c r="GY106" s="231" t="s">
        <v>644</v>
      </c>
      <c r="GZ106" s="210" t="s">
        <v>644</v>
      </c>
      <c r="HA106" s="210" t="s">
        <v>644</v>
      </c>
      <c r="HB106" s="210" t="s">
        <v>644</v>
      </c>
      <c r="HC106" s="209" t="s">
        <v>644</v>
      </c>
      <c r="HD106" s="209" t="s">
        <v>644</v>
      </c>
      <c r="HE106" s="209" t="s">
        <v>644</v>
      </c>
      <c r="HF106" s="232" t="s">
        <v>644</v>
      </c>
      <c r="HG106" s="37" t="s">
        <v>644</v>
      </c>
      <c r="HH106" s="66" t="s">
        <v>644</v>
      </c>
      <c r="HI106" s="66" t="s">
        <v>644</v>
      </c>
      <c r="HJ106" s="66" t="s">
        <v>644</v>
      </c>
      <c r="HK106" s="86" t="s">
        <v>644</v>
      </c>
      <c r="HL106" s="86" t="s">
        <v>644</v>
      </c>
      <c r="HM106" s="86" t="s">
        <v>644</v>
      </c>
      <c r="HN106" s="275" t="s">
        <v>644</v>
      </c>
      <c r="HO106" s="19" t="s">
        <v>644</v>
      </c>
      <c r="HP106" s="60" t="s">
        <v>644</v>
      </c>
      <c r="HQ106" s="60" t="s">
        <v>644</v>
      </c>
      <c r="HR106" s="60" t="s">
        <v>644</v>
      </c>
      <c r="HS106" s="48" t="s">
        <v>644</v>
      </c>
      <c r="HT106" s="48" t="s">
        <v>644</v>
      </c>
      <c r="HU106" s="48" t="s">
        <v>644</v>
      </c>
      <c r="HV106" s="20" t="s">
        <v>644</v>
      </c>
      <c r="HW106" s="231" t="s">
        <v>644</v>
      </c>
      <c r="HX106" s="210" t="s">
        <v>644</v>
      </c>
      <c r="HY106" s="210" t="s">
        <v>644</v>
      </c>
      <c r="HZ106" s="210" t="s">
        <v>644</v>
      </c>
      <c r="IA106" s="209" t="s">
        <v>644</v>
      </c>
      <c r="IB106" s="209" t="s">
        <v>644</v>
      </c>
      <c r="IC106" s="209" t="s">
        <v>644</v>
      </c>
      <c r="ID106" s="232" t="s">
        <v>644</v>
      </c>
      <c r="IE106" s="37" t="s">
        <v>644</v>
      </c>
      <c r="IF106" s="66" t="s">
        <v>644</v>
      </c>
      <c r="IG106" s="66" t="s">
        <v>644</v>
      </c>
      <c r="IH106" s="66" t="s">
        <v>644</v>
      </c>
      <c r="II106" s="86" t="s">
        <v>644</v>
      </c>
      <c r="IJ106" s="86" t="s">
        <v>644</v>
      </c>
      <c r="IK106" s="86" t="s">
        <v>644</v>
      </c>
      <c r="IL106" s="275" t="s">
        <v>644</v>
      </c>
      <c r="IM106" s="231" t="s">
        <v>644</v>
      </c>
      <c r="IN106" s="210" t="s">
        <v>644</v>
      </c>
      <c r="IO106" s="210" t="s">
        <v>644</v>
      </c>
      <c r="IP106" s="210" t="s">
        <v>644</v>
      </c>
      <c r="IQ106" s="209" t="s">
        <v>644</v>
      </c>
      <c r="IR106" s="209" t="s">
        <v>644</v>
      </c>
      <c r="IS106" s="209" t="s">
        <v>644</v>
      </c>
      <c r="IT106" s="232" t="s">
        <v>644</v>
      </c>
      <c r="IU106" s="37" t="s">
        <v>644</v>
      </c>
      <c r="IV106" s="66" t="s">
        <v>644</v>
      </c>
      <c r="IW106" s="66" t="s">
        <v>644</v>
      </c>
      <c r="IX106" s="66" t="s">
        <v>644</v>
      </c>
      <c r="IY106" s="86" t="s">
        <v>644</v>
      </c>
      <c r="IZ106" s="86" t="s">
        <v>644</v>
      </c>
      <c r="JA106" s="86" t="s">
        <v>644</v>
      </c>
      <c r="JB106" s="275" t="s">
        <v>644</v>
      </c>
      <c r="JC106" s="19" t="s">
        <v>644</v>
      </c>
      <c r="JD106" s="60" t="s">
        <v>644</v>
      </c>
      <c r="JE106" s="60" t="s">
        <v>644</v>
      </c>
      <c r="JF106" s="60" t="s">
        <v>644</v>
      </c>
      <c r="JG106" s="48" t="s">
        <v>644</v>
      </c>
      <c r="JH106" s="48">
        <v>0</v>
      </c>
      <c r="JI106" s="48">
        <v>0</v>
      </c>
      <c r="JJ106" s="20">
        <v>0</v>
      </c>
      <c r="JK106" s="231" t="s">
        <v>644</v>
      </c>
      <c r="JL106" s="210" t="s">
        <v>644</v>
      </c>
      <c r="JM106" s="210" t="s">
        <v>644</v>
      </c>
      <c r="JN106" s="210" t="s">
        <v>644</v>
      </c>
      <c r="JO106" s="209" t="s">
        <v>644</v>
      </c>
      <c r="JP106" s="209" t="s">
        <v>644</v>
      </c>
      <c r="JQ106" s="209" t="s">
        <v>644</v>
      </c>
      <c r="JR106" s="232">
        <v>0</v>
      </c>
      <c r="JT106" s="37" t="s">
        <v>644</v>
      </c>
      <c r="JU106" s="66" t="s">
        <v>644</v>
      </c>
      <c r="JV106" s="66" t="s">
        <v>644</v>
      </c>
      <c r="JW106" s="66" t="s">
        <v>644</v>
      </c>
      <c r="JX106" s="86" t="s">
        <v>644</v>
      </c>
      <c r="JY106" s="86" t="s">
        <v>644</v>
      </c>
      <c r="JZ106" s="86" t="s">
        <v>644</v>
      </c>
      <c r="KA106" s="275" t="s">
        <v>644</v>
      </c>
    </row>
    <row r="107" spans="1:287" ht="13.2" x14ac:dyDescent="0.25">
      <c r="A107" s="83">
        <v>8.26</v>
      </c>
      <c r="B107" s="107" t="s">
        <v>151</v>
      </c>
      <c r="E107" s="19" t="s">
        <v>644</v>
      </c>
      <c r="F107" s="60" t="s">
        <v>644</v>
      </c>
      <c r="G107" s="60" t="s">
        <v>644</v>
      </c>
      <c r="H107" s="60" t="s">
        <v>644</v>
      </c>
      <c r="I107" s="48" t="s">
        <v>644</v>
      </c>
      <c r="J107" s="48">
        <v>0</v>
      </c>
      <c r="K107" s="48">
        <v>0</v>
      </c>
      <c r="L107" s="20">
        <v>0</v>
      </c>
      <c r="M107" s="231" t="s">
        <v>644</v>
      </c>
      <c r="N107" s="210" t="s">
        <v>644</v>
      </c>
      <c r="O107" s="210" t="s">
        <v>644</v>
      </c>
      <c r="P107" s="210" t="s">
        <v>644</v>
      </c>
      <c r="Q107" s="209">
        <v>0.12512495683316749</v>
      </c>
      <c r="R107" s="209">
        <v>0.14517921382699514</v>
      </c>
      <c r="S107" s="209">
        <v>0.1065399361990482</v>
      </c>
      <c r="T107" s="232">
        <v>9.5565752635706741E-2</v>
      </c>
      <c r="U107" s="37" t="s">
        <v>644</v>
      </c>
      <c r="V107" s="66" t="s">
        <v>644</v>
      </c>
      <c r="W107" s="66" t="s">
        <v>644</v>
      </c>
      <c r="X107" s="66" t="s">
        <v>644</v>
      </c>
      <c r="Y107" s="86" t="s">
        <v>644</v>
      </c>
      <c r="Z107" s="86" t="s">
        <v>644</v>
      </c>
      <c r="AA107" s="86" t="s">
        <v>644</v>
      </c>
      <c r="AB107" s="275" t="s">
        <v>644</v>
      </c>
      <c r="AC107" s="19" t="s">
        <v>644</v>
      </c>
      <c r="AD107" s="60" t="s">
        <v>644</v>
      </c>
      <c r="AE107" s="60" t="s">
        <v>644</v>
      </c>
      <c r="AF107" s="60" t="s">
        <v>644</v>
      </c>
      <c r="AG107" s="48" t="s">
        <v>644</v>
      </c>
      <c r="AH107" s="48" t="s">
        <v>644</v>
      </c>
      <c r="AI107" s="48" t="s">
        <v>644</v>
      </c>
      <c r="AJ107" s="20" t="s">
        <v>644</v>
      </c>
      <c r="AK107" s="231" t="s">
        <v>644</v>
      </c>
      <c r="AL107" s="210" t="s">
        <v>644</v>
      </c>
      <c r="AM107" s="210" t="s">
        <v>644</v>
      </c>
      <c r="AN107" s="210">
        <v>0.44563358881246656</v>
      </c>
      <c r="AO107" s="209">
        <v>0.22050458373415671</v>
      </c>
      <c r="AP107" s="209">
        <v>0.26783302665827091</v>
      </c>
      <c r="AQ107" s="209">
        <v>0.25525415932498879</v>
      </c>
      <c r="AR107" s="232">
        <v>0.21122418289435824</v>
      </c>
      <c r="AS107" s="37" t="s">
        <v>644</v>
      </c>
      <c r="AT107" s="66" t="s">
        <v>644</v>
      </c>
      <c r="AU107" s="66" t="s">
        <v>644</v>
      </c>
      <c r="AV107" s="66">
        <v>0.50580890278049684</v>
      </c>
      <c r="AW107" s="86">
        <v>0.43023087919004088</v>
      </c>
      <c r="AX107" s="86">
        <v>0.52264285732410554</v>
      </c>
      <c r="AY107" s="86">
        <v>0.48676215281549323</v>
      </c>
      <c r="AZ107" s="275">
        <v>0.43907234191943301</v>
      </c>
      <c r="BA107" s="19" t="s">
        <v>644</v>
      </c>
      <c r="BB107" s="60" t="s">
        <v>644</v>
      </c>
      <c r="BC107" s="60" t="s">
        <v>644</v>
      </c>
      <c r="BD107" s="60" t="s">
        <v>644</v>
      </c>
      <c r="BE107" s="48" t="s">
        <v>644</v>
      </c>
      <c r="BF107" s="48" t="s">
        <v>644</v>
      </c>
      <c r="BG107" s="48" t="s">
        <v>644</v>
      </c>
      <c r="BH107" s="20" t="s">
        <v>644</v>
      </c>
      <c r="BI107" s="231" t="s">
        <v>644</v>
      </c>
      <c r="BJ107" s="210" t="s">
        <v>644</v>
      </c>
      <c r="BK107" s="210" t="s">
        <v>644</v>
      </c>
      <c r="BL107" s="210">
        <v>0.12324887701968541</v>
      </c>
      <c r="BM107" s="209">
        <v>1.2506869943175538E-2</v>
      </c>
      <c r="BN107" s="209">
        <v>0.11425058039017101</v>
      </c>
      <c r="BO107" s="209">
        <v>0.10974115168362161</v>
      </c>
      <c r="BP107" s="232" t="s">
        <v>644</v>
      </c>
      <c r="BQ107" s="37" t="s">
        <v>644</v>
      </c>
      <c r="BR107" s="66" t="s">
        <v>644</v>
      </c>
      <c r="BS107" s="66" t="s">
        <v>644</v>
      </c>
      <c r="BT107" s="66" t="s">
        <v>644</v>
      </c>
      <c r="BU107" s="86" t="s">
        <v>644</v>
      </c>
      <c r="BV107" s="86" t="s">
        <v>644</v>
      </c>
      <c r="BW107" s="86" t="s">
        <v>644</v>
      </c>
      <c r="BX107" s="275" t="s">
        <v>644</v>
      </c>
      <c r="BY107" s="19" t="s">
        <v>644</v>
      </c>
      <c r="BZ107" s="60">
        <v>0</v>
      </c>
      <c r="CA107" s="60">
        <v>0</v>
      </c>
      <c r="CB107" s="60">
        <v>0</v>
      </c>
      <c r="CC107" s="48">
        <v>0</v>
      </c>
      <c r="CD107" s="48">
        <v>0</v>
      </c>
      <c r="CE107" s="48">
        <v>0</v>
      </c>
      <c r="CF107" s="20">
        <v>0</v>
      </c>
      <c r="CG107" s="231" t="s">
        <v>644</v>
      </c>
      <c r="CH107" s="210" t="s">
        <v>644</v>
      </c>
      <c r="CI107" s="210" t="s">
        <v>644</v>
      </c>
      <c r="CJ107" s="210" t="s">
        <v>644</v>
      </c>
      <c r="CK107" s="209" t="s">
        <v>644</v>
      </c>
      <c r="CL107" s="209">
        <v>5.0846587423314306E-2</v>
      </c>
      <c r="CM107" s="209">
        <v>4.5123445750466049E-2</v>
      </c>
      <c r="CN107" s="232">
        <v>3.5907788442347648E-2</v>
      </c>
      <c r="CO107" s="37" t="s">
        <v>644</v>
      </c>
      <c r="CP107" s="66" t="s">
        <v>644</v>
      </c>
      <c r="CQ107" s="66" t="s">
        <v>644</v>
      </c>
      <c r="CR107" s="66" t="s">
        <v>644</v>
      </c>
      <c r="CS107" s="86" t="s">
        <v>644</v>
      </c>
      <c r="CT107" s="86" t="s">
        <v>644</v>
      </c>
      <c r="CU107" s="86" t="s">
        <v>644</v>
      </c>
      <c r="CV107" s="275" t="s">
        <v>644</v>
      </c>
      <c r="CW107" s="19" t="s">
        <v>644</v>
      </c>
      <c r="CX107" s="60" t="s">
        <v>644</v>
      </c>
      <c r="CY107" s="60" t="s">
        <v>644</v>
      </c>
      <c r="CZ107" s="60">
        <v>5.7678745526519283E-2</v>
      </c>
      <c r="DA107" s="48">
        <v>4.5488466205518475E-2</v>
      </c>
      <c r="DB107" s="48">
        <v>6.080518743355335E-2</v>
      </c>
      <c r="DC107" s="48">
        <v>6.1781000674852246E-2</v>
      </c>
      <c r="DD107" s="20">
        <v>5.0880683654302608E-2</v>
      </c>
      <c r="DE107" s="231" t="s">
        <v>644</v>
      </c>
      <c r="DF107" s="210" t="s">
        <v>644</v>
      </c>
      <c r="DG107" s="210" t="s">
        <v>644</v>
      </c>
      <c r="DH107" s="210" t="s">
        <v>644</v>
      </c>
      <c r="DI107" s="209" t="s">
        <v>644</v>
      </c>
      <c r="DJ107" s="209" t="s">
        <v>644</v>
      </c>
      <c r="DK107" s="209" t="s">
        <v>644</v>
      </c>
      <c r="DL107" s="232" t="s">
        <v>644</v>
      </c>
      <c r="DM107" s="37" t="s">
        <v>644</v>
      </c>
      <c r="DN107" s="66" t="s">
        <v>644</v>
      </c>
      <c r="DO107" s="66" t="s">
        <v>644</v>
      </c>
      <c r="DP107" s="66" t="s">
        <v>644</v>
      </c>
      <c r="DQ107" s="86">
        <v>2.3385222492082049E-2</v>
      </c>
      <c r="DR107" s="86">
        <v>2.4868733190801767E-2</v>
      </c>
      <c r="DS107" s="86">
        <v>3.6086964610582077E-2</v>
      </c>
      <c r="DT107" s="275">
        <v>4.3442687566842102E-2</v>
      </c>
      <c r="DU107" s="19" t="s">
        <v>644</v>
      </c>
      <c r="DV107" s="60" t="s">
        <v>644</v>
      </c>
      <c r="DW107" s="60" t="s">
        <v>644</v>
      </c>
      <c r="DX107" s="60" t="s">
        <v>644</v>
      </c>
      <c r="DY107" s="48" t="s">
        <v>644</v>
      </c>
      <c r="DZ107" s="48" t="s">
        <v>644</v>
      </c>
      <c r="EA107" s="48" t="s">
        <v>644</v>
      </c>
      <c r="EB107" s="20" t="s">
        <v>644</v>
      </c>
      <c r="EC107" s="93"/>
      <c r="ED107" s="19" t="s">
        <v>644</v>
      </c>
      <c r="EE107" s="60" t="s">
        <v>644</v>
      </c>
      <c r="EF107" s="60" t="s">
        <v>644</v>
      </c>
      <c r="EG107" s="60" t="s">
        <v>644</v>
      </c>
      <c r="EH107" s="48" t="s">
        <v>644</v>
      </c>
      <c r="EI107" s="48" t="s">
        <v>644</v>
      </c>
      <c r="EJ107" s="48" t="s">
        <v>644</v>
      </c>
      <c r="EK107" s="20" t="s">
        <v>644</v>
      </c>
      <c r="EL107" s="231" t="s">
        <v>644</v>
      </c>
      <c r="EM107" s="210" t="s">
        <v>644</v>
      </c>
      <c r="EN107" s="210" t="s">
        <v>644</v>
      </c>
      <c r="EO107" s="210" t="s">
        <v>644</v>
      </c>
      <c r="EP107" s="209" t="s">
        <v>644</v>
      </c>
      <c r="EQ107" s="209" t="s">
        <v>644</v>
      </c>
      <c r="ER107" s="209" t="s">
        <v>644</v>
      </c>
      <c r="ES107" s="232" t="s">
        <v>644</v>
      </c>
      <c r="ET107" s="37" t="s">
        <v>644</v>
      </c>
      <c r="EU107" s="66" t="s">
        <v>644</v>
      </c>
      <c r="EV107" s="66" t="s">
        <v>644</v>
      </c>
      <c r="EW107" s="66" t="s">
        <v>644</v>
      </c>
      <c r="EX107" s="86" t="s">
        <v>644</v>
      </c>
      <c r="EY107" s="86" t="s">
        <v>644</v>
      </c>
      <c r="EZ107" s="86" t="s">
        <v>644</v>
      </c>
      <c r="FA107" s="275" t="s">
        <v>644</v>
      </c>
      <c r="FB107" s="19" t="s">
        <v>644</v>
      </c>
      <c r="FC107" s="60" t="s">
        <v>644</v>
      </c>
      <c r="FD107" s="60" t="s">
        <v>644</v>
      </c>
      <c r="FE107" s="60" t="s">
        <v>644</v>
      </c>
      <c r="FF107" s="48" t="s">
        <v>644</v>
      </c>
      <c r="FG107" s="48" t="s">
        <v>644</v>
      </c>
      <c r="FH107" s="48" t="s">
        <v>644</v>
      </c>
      <c r="FI107" s="20" t="s">
        <v>644</v>
      </c>
      <c r="FJ107" s="231" t="s">
        <v>644</v>
      </c>
      <c r="FK107" s="210" t="s">
        <v>644</v>
      </c>
      <c r="FL107" s="210" t="s">
        <v>644</v>
      </c>
      <c r="FM107" s="210" t="s">
        <v>644</v>
      </c>
      <c r="FN107" s="209" t="s">
        <v>644</v>
      </c>
      <c r="FO107" s="209" t="s">
        <v>644</v>
      </c>
      <c r="FP107" s="209" t="s">
        <v>644</v>
      </c>
      <c r="FQ107" s="232" t="s">
        <v>644</v>
      </c>
      <c r="FR107" s="37" t="s">
        <v>644</v>
      </c>
      <c r="FS107" s="66" t="s">
        <v>644</v>
      </c>
      <c r="FT107" s="66" t="s">
        <v>644</v>
      </c>
      <c r="FU107" s="66" t="s">
        <v>644</v>
      </c>
      <c r="FV107" s="86" t="s">
        <v>644</v>
      </c>
      <c r="FW107" s="86" t="s">
        <v>644</v>
      </c>
      <c r="FX107" s="86" t="s">
        <v>644</v>
      </c>
      <c r="FY107" s="275" t="s">
        <v>644</v>
      </c>
      <c r="FZ107" s="19" t="s">
        <v>644</v>
      </c>
      <c r="GA107" s="60" t="s">
        <v>644</v>
      </c>
      <c r="GB107" s="60" t="s">
        <v>644</v>
      </c>
      <c r="GC107" s="60" t="s">
        <v>644</v>
      </c>
      <c r="GD107" s="48" t="s">
        <v>644</v>
      </c>
      <c r="GE107" s="48" t="s">
        <v>644</v>
      </c>
      <c r="GF107" s="48" t="s">
        <v>644</v>
      </c>
      <c r="GG107" s="20" t="s">
        <v>644</v>
      </c>
      <c r="GH107" s="231" t="s">
        <v>644</v>
      </c>
      <c r="GI107" s="210" t="s">
        <v>644</v>
      </c>
      <c r="GJ107" s="210" t="s">
        <v>644</v>
      </c>
      <c r="GK107" s="210" t="s">
        <v>644</v>
      </c>
      <c r="GL107" s="209" t="s">
        <v>644</v>
      </c>
      <c r="GM107" s="209" t="s">
        <v>644</v>
      </c>
      <c r="GN107" s="209" t="s">
        <v>644</v>
      </c>
      <c r="GO107" s="232" t="s">
        <v>644</v>
      </c>
      <c r="GP107" s="93"/>
      <c r="GQ107" s="19" t="s">
        <v>644</v>
      </c>
      <c r="GR107" s="60" t="s">
        <v>644</v>
      </c>
      <c r="GS107" s="60" t="s">
        <v>644</v>
      </c>
      <c r="GT107" s="60" t="s">
        <v>644</v>
      </c>
      <c r="GU107" s="48" t="s">
        <v>644</v>
      </c>
      <c r="GV107" s="48" t="s">
        <v>644</v>
      </c>
      <c r="GW107" s="48" t="s">
        <v>644</v>
      </c>
      <c r="GX107" s="20" t="s">
        <v>644</v>
      </c>
      <c r="GY107" s="231" t="s">
        <v>644</v>
      </c>
      <c r="GZ107" s="210" t="s">
        <v>644</v>
      </c>
      <c r="HA107" s="210" t="s">
        <v>644</v>
      </c>
      <c r="HB107" s="210" t="s">
        <v>644</v>
      </c>
      <c r="HC107" s="209" t="s">
        <v>644</v>
      </c>
      <c r="HD107" s="209" t="s">
        <v>644</v>
      </c>
      <c r="HE107" s="209" t="s">
        <v>644</v>
      </c>
      <c r="HF107" s="232" t="s">
        <v>644</v>
      </c>
      <c r="HG107" s="37" t="s">
        <v>644</v>
      </c>
      <c r="HH107" s="66" t="s">
        <v>644</v>
      </c>
      <c r="HI107" s="66" t="s">
        <v>644</v>
      </c>
      <c r="HJ107" s="66" t="s">
        <v>644</v>
      </c>
      <c r="HK107" s="86" t="s">
        <v>644</v>
      </c>
      <c r="HL107" s="86" t="s">
        <v>644</v>
      </c>
      <c r="HM107" s="86" t="s">
        <v>644</v>
      </c>
      <c r="HN107" s="275" t="s">
        <v>644</v>
      </c>
      <c r="HO107" s="19" t="s">
        <v>644</v>
      </c>
      <c r="HP107" s="60" t="s">
        <v>644</v>
      </c>
      <c r="HQ107" s="60" t="s">
        <v>644</v>
      </c>
      <c r="HR107" s="60" t="s">
        <v>644</v>
      </c>
      <c r="HS107" s="48" t="s">
        <v>644</v>
      </c>
      <c r="HT107" s="48" t="s">
        <v>644</v>
      </c>
      <c r="HU107" s="48" t="s">
        <v>644</v>
      </c>
      <c r="HV107" s="20" t="s">
        <v>644</v>
      </c>
      <c r="HW107" s="231" t="s">
        <v>644</v>
      </c>
      <c r="HX107" s="210" t="s">
        <v>644</v>
      </c>
      <c r="HY107" s="210" t="s">
        <v>644</v>
      </c>
      <c r="HZ107" s="210" t="s">
        <v>644</v>
      </c>
      <c r="IA107" s="209" t="s">
        <v>644</v>
      </c>
      <c r="IB107" s="209" t="s">
        <v>644</v>
      </c>
      <c r="IC107" s="209" t="s">
        <v>644</v>
      </c>
      <c r="ID107" s="232" t="s">
        <v>644</v>
      </c>
      <c r="IE107" s="37" t="s">
        <v>644</v>
      </c>
      <c r="IF107" s="66" t="s">
        <v>644</v>
      </c>
      <c r="IG107" s="66" t="s">
        <v>644</v>
      </c>
      <c r="IH107" s="66" t="s">
        <v>644</v>
      </c>
      <c r="II107" s="86" t="s">
        <v>644</v>
      </c>
      <c r="IJ107" s="86" t="s">
        <v>644</v>
      </c>
      <c r="IK107" s="86" t="s">
        <v>644</v>
      </c>
      <c r="IL107" s="275" t="s">
        <v>644</v>
      </c>
      <c r="IM107" s="231" t="s">
        <v>644</v>
      </c>
      <c r="IN107" s="210" t="s">
        <v>644</v>
      </c>
      <c r="IO107" s="210" t="s">
        <v>644</v>
      </c>
      <c r="IP107" s="210" t="s">
        <v>644</v>
      </c>
      <c r="IQ107" s="209" t="s">
        <v>644</v>
      </c>
      <c r="IR107" s="209" t="s">
        <v>644</v>
      </c>
      <c r="IS107" s="209" t="s">
        <v>644</v>
      </c>
      <c r="IT107" s="232" t="s">
        <v>644</v>
      </c>
      <c r="IU107" s="37" t="s">
        <v>644</v>
      </c>
      <c r="IV107" s="66" t="s">
        <v>644</v>
      </c>
      <c r="IW107" s="66" t="s">
        <v>644</v>
      </c>
      <c r="IX107" s="66" t="s">
        <v>644</v>
      </c>
      <c r="IY107" s="86" t="s">
        <v>644</v>
      </c>
      <c r="IZ107" s="86" t="s">
        <v>644</v>
      </c>
      <c r="JA107" s="86" t="s">
        <v>644</v>
      </c>
      <c r="JB107" s="275" t="s">
        <v>644</v>
      </c>
      <c r="JC107" s="19" t="s">
        <v>644</v>
      </c>
      <c r="JD107" s="60" t="s">
        <v>644</v>
      </c>
      <c r="JE107" s="60" t="s">
        <v>644</v>
      </c>
      <c r="JF107" s="60" t="s">
        <v>644</v>
      </c>
      <c r="JG107" s="48" t="s">
        <v>644</v>
      </c>
      <c r="JH107" s="48">
        <v>0</v>
      </c>
      <c r="JI107" s="48">
        <v>0</v>
      </c>
      <c r="JJ107" s="20">
        <v>0</v>
      </c>
      <c r="JK107" s="231" t="s">
        <v>644</v>
      </c>
      <c r="JL107" s="210" t="s">
        <v>644</v>
      </c>
      <c r="JM107" s="210" t="s">
        <v>644</v>
      </c>
      <c r="JN107" s="210" t="s">
        <v>644</v>
      </c>
      <c r="JO107" s="209" t="s">
        <v>644</v>
      </c>
      <c r="JP107" s="209" t="s">
        <v>644</v>
      </c>
      <c r="JQ107" s="209" t="s">
        <v>644</v>
      </c>
      <c r="JR107" s="232" t="s">
        <v>644</v>
      </c>
      <c r="JT107" s="37" t="s">
        <v>644</v>
      </c>
      <c r="JU107" s="66" t="s">
        <v>644</v>
      </c>
      <c r="JV107" s="66" t="s">
        <v>644</v>
      </c>
      <c r="JW107" s="66" t="s">
        <v>644</v>
      </c>
      <c r="JX107" s="86" t="s">
        <v>644</v>
      </c>
      <c r="JY107" s="86" t="s">
        <v>644</v>
      </c>
      <c r="JZ107" s="86" t="s">
        <v>644</v>
      </c>
      <c r="KA107" s="275" t="s">
        <v>644</v>
      </c>
    </row>
    <row r="108" spans="1:287" ht="13.2" x14ac:dyDescent="0.25">
      <c r="A108" s="83">
        <v>8.27</v>
      </c>
      <c r="B108" s="108" t="s">
        <v>194</v>
      </c>
      <c r="E108" s="19" t="s">
        <v>644</v>
      </c>
      <c r="F108" s="60" t="s">
        <v>644</v>
      </c>
      <c r="G108" s="60" t="s">
        <v>644</v>
      </c>
      <c r="H108" s="60">
        <v>0</v>
      </c>
      <c r="I108" s="48">
        <v>0</v>
      </c>
      <c r="J108" s="48">
        <v>0</v>
      </c>
      <c r="K108" s="48">
        <v>0</v>
      </c>
      <c r="L108" s="20">
        <v>0</v>
      </c>
      <c r="M108" s="231" t="s">
        <v>644</v>
      </c>
      <c r="N108" s="210">
        <v>0</v>
      </c>
      <c r="O108" s="210">
        <v>5.5242213244622383E-2</v>
      </c>
      <c r="P108" s="210">
        <v>4.819170084356502E-2</v>
      </c>
      <c r="Q108" s="209">
        <v>0</v>
      </c>
      <c r="R108" s="209">
        <v>0</v>
      </c>
      <c r="S108" s="209">
        <v>0</v>
      </c>
      <c r="T108" s="232">
        <v>0</v>
      </c>
      <c r="U108" s="37" t="s">
        <v>644</v>
      </c>
      <c r="V108" s="66" t="s">
        <v>644</v>
      </c>
      <c r="W108" s="66" t="s">
        <v>644</v>
      </c>
      <c r="X108" s="66" t="s">
        <v>644</v>
      </c>
      <c r="Y108" s="86" t="s">
        <v>644</v>
      </c>
      <c r="Z108" s="86" t="s">
        <v>644</v>
      </c>
      <c r="AA108" s="86" t="s">
        <v>644</v>
      </c>
      <c r="AB108" s="275" t="s">
        <v>644</v>
      </c>
      <c r="AC108" s="19">
        <v>0</v>
      </c>
      <c r="AD108" s="60">
        <v>0</v>
      </c>
      <c r="AE108" s="60">
        <v>0</v>
      </c>
      <c r="AF108" s="60">
        <v>0</v>
      </c>
      <c r="AG108" s="48">
        <v>0</v>
      </c>
      <c r="AH108" s="48">
        <v>0</v>
      </c>
      <c r="AI108" s="48">
        <v>0</v>
      </c>
      <c r="AJ108" s="20">
        <v>0</v>
      </c>
      <c r="AK108" s="231" t="s">
        <v>644</v>
      </c>
      <c r="AL108" s="210">
        <v>0</v>
      </c>
      <c r="AM108" s="210">
        <v>0</v>
      </c>
      <c r="AN108" s="210">
        <v>0</v>
      </c>
      <c r="AO108" s="209">
        <v>1.637699826142278E-2</v>
      </c>
      <c r="AP108" s="209">
        <v>2.9179138818845006E-2</v>
      </c>
      <c r="AQ108" s="209">
        <v>2.5094866748095284E-2</v>
      </c>
      <c r="AR108" s="232">
        <v>2.9704495372208255E-2</v>
      </c>
      <c r="AS108" s="37" t="s">
        <v>644</v>
      </c>
      <c r="AT108" s="66">
        <v>0</v>
      </c>
      <c r="AU108" s="66">
        <v>0</v>
      </c>
      <c r="AV108" s="66">
        <v>0</v>
      </c>
      <c r="AW108" s="86">
        <v>0</v>
      </c>
      <c r="AX108" s="86">
        <v>0</v>
      </c>
      <c r="AY108" s="86">
        <v>0</v>
      </c>
      <c r="AZ108" s="275">
        <v>0</v>
      </c>
      <c r="BA108" s="19" t="s">
        <v>644</v>
      </c>
      <c r="BB108" s="60" t="s">
        <v>644</v>
      </c>
      <c r="BC108" s="60" t="s">
        <v>644</v>
      </c>
      <c r="BD108" s="60" t="s">
        <v>644</v>
      </c>
      <c r="BE108" s="48" t="s">
        <v>644</v>
      </c>
      <c r="BF108" s="48" t="s">
        <v>644</v>
      </c>
      <c r="BG108" s="48" t="s">
        <v>644</v>
      </c>
      <c r="BH108" s="20" t="s">
        <v>644</v>
      </c>
      <c r="BI108" s="231" t="s">
        <v>644</v>
      </c>
      <c r="BJ108" s="210" t="s">
        <v>644</v>
      </c>
      <c r="BK108" s="210">
        <v>0</v>
      </c>
      <c r="BL108" s="210">
        <v>0</v>
      </c>
      <c r="BM108" s="209">
        <v>0</v>
      </c>
      <c r="BN108" s="209">
        <v>0</v>
      </c>
      <c r="BO108" s="209">
        <v>0</v>
      </c>
      <c r="BP108" s="232">
        <v>0</v>
      </c>
      <c r="BQ108" s="37" t="s">
        <v>644</v>
      </c>
      <c r="BR108" s="66" t="s">
        <v>644</v>
      </c>
      <c r="BS108" s="66" t="s">
        <v>644</v>
      </c>
      <c r="BT108" s="66" t="s">
        <v>644</v>
      </c>
      <c r="BU108" s="86" t="s">
        <v>644</v>
      </c>
      <c r="BV108" s="86" t="s">
        <v>644</v>
      </c>
      <c r="BW108" s="86" t="s">
        <v>644</v>
      </c>
      <c r="BX108" s="275" t="s">
        <v>644</v>
      </c>
      <c r="BY108" s="19" t="s">
        <v>644</v>
      </c>
      <c r="BZ108" s="60">
        <v>2.8580985945880237E-3</v>
      </c>
      <c r="CA108" s="60">
        <v>0</v>
      </c>
      <c r="CB108" s="60">
        <v>0</v>
      </c>
      <c r="CC108" s="48">
        <v>0</v>
      </c>
      <c r="CD108" s="48">
        <v>0</v>
      </c>
      <c r="CE108" s="48">
        <v>0</v>
      </c>
      <c r="CF108" s="20">
        <v>0</v>
      </c>
      <c r="CG108" s="231" t="s">
        <v>644</v>
      </c>
      <c r="CH108" s="210" t="s">
        <v>644</v>
      </c>
      <c r="CI108" s="210" t="s">
        <v>644</v>
      </c>
      <c r="CJ108" s="210">
        <v>0</v>
      </c>
      <c r="CK108" s="209">
        <v>0</v>
      </c>
      <c r="CL108" s="209">
        <v>0</v>
      </c>
      <c r="CM108" s="209">
        <v>0</v>
      </c>
      <c r="CN108" s="232">
        <v>0</v>
      </c>
      <c r="CO108" s="37" t="s">
        <v>644</v>
      </c>
      <c r="CP108" s="66" t="s">
        <v>644</v>
      </c>
      <c r="CQ108" s="66" t="s">
        <v>644</v>
      </c>
      <c r="CR108" s="66">
        <v>0</v>
      </c>
      <c r="CS108" s="86">
        <v>0</v>
      </c>
      <c r="CT108" s="86">
        <v>0</v>
      </c>
      <c r="CU108" s="86">
        <v>0</v>
      </c>
      <c r="CV108" s="275">
        <v>0</v>
      </c>
      <c r="CW108" s="19" t="s">
        <v>644</v>
      </c>
      <c r="CX108" s="60">
        <v>0</v>
      </c>
      <c r="CY108" s="60">
        <v>0</v>
      </c>
      <c r="CZ108" s="60">
        <v>0</v>
      </c>
      <c r="DA108" s="48">
        <v>0</v>
      </c>
      <c r="DB108" s="48">
        <v>0</v>
      </c>
      <c r="DC108" s="48">
        <v>0</v>
      </c>
      <c r="DD108" s="20">
        <v>0</v>
      </c>
      <c r="DE108" s="231" t="s">
        <v>644</v>
      </c>
      <c r="DF108" s="210" t="s">
        <v>644</v>
      </c>
      <c r="DG108" s="210" t="s">
        <v>644</v>
      </c>
      <c r="DH108" s="210">
        <v>0</v>
      </c>
      <c r="DI108" s="209">
        <v>0</v>
      </c>
      <c r="DJ108" s="209">
        <v>1.6118263683331451E-2</v>
      </c>
      <c r="DK108" s="209">
        <v>1.5888320150134978E-2</v>
      </c>
      <c r="DL108" s="232">
        <v>1.6015400674820511E-2</v>
      </c>
      <c r="DM108" s="37" t="s">
        <v>644</v>
      </c>
      <c r="DN108" s="66" t="s">
        <v>644</v>
      </c>
      <c r="DO108" s="66" t="s">
        <v>644</v>
      </c>
      <c r="DP108" s="66">
        <v>0</v>
      </c>
      <c r="DQ108" s="86">
        <v>0</v>
      </c>
      <c r="DR108" s="86">
        <v>0</v>
      </c>
      <c r="DS108" s="86">
        <v>0</v>
      </c>
      <c r="DT108" s="275">
        <v>0</v>
      </c>
      <c r="DU108" s="19" t="s">
        <v>644</v>
      </c>
      <c r="DV108" s="60">
        <v>0</v>
      </c>
      <c r="DW108" s="60">
        <v>0</v>
      </c>
      <c r="DX108" s="60">
        <v>0</v>
      </c>
      <c r="DY108" s="48">
        <v>0</v>
      </c>
      <c r="DZ108" s="48">
        <v>0.15210666666666667</v>
      </c>
      <c r="EA108" s="48">
        <v>0.14000000000000001</v>
      </c>
      <c r="EB108" s="20">
        <v>1.2666666666666666</v>
      </c>
      <c r="EC108" s="93"/>
      <c r="ED108" s="19" t="s">
        <v>644</v>
      </c>
      <c r="EE108" s="60" t="s">
        <v>644</v>
      </c>
      <c r="EF108" s="60" t="s">
        <v>644</v>
      </c>
      <c r="EG108" s="60">
        <v>0</v>
      </c>
      <c r="EH108" s="48">
        <v>0</v>
      </c>
      <c r="EI108" s="48">
        <v>0</v>
      </c>
      <c r="EJ108" s="48">
        <v>0</v>
      </c>
      <c r="EK108" s="20">
        <v>0</v>
      </c>
      <c r="EL108" s="231" t="s">
        <v>644</v>
      </c>
      <c r="EM108" s="210" t="s">
        <v>644</v>
      </c>
      <c r="EN108" s="210">
        <v>0</v>
      </c>
      <c r="EO108" s="210">
        <v>0</v>
      </c>
      <c r="EP108" s="209">
        <v>0</v>
      </c>
      <c r="EQ108" s="209">
        <v>0</v>
      </c>
      <c r="ER108" s="209">
        <v>0</v>
      </c>
      <c r="ES108" s="232">
        <v>0</v>
      </c>
      <c r="ET108" s="37" t="s">
        <v>644</v>
      </c>
      <c r="EU108" s="66" t="s">
        <v>644</v>
      </c>
      <c r="EV108" s="66" t="s">
        <v>644</v>
      </c>
      <c r="EW108" s="66" t="s">
        <v>644</v>
      </c>
      <c r="EX108" s="86" t="s">
        <v>644</v>
      </c>
      <c r="EY108" s="86">
        <v>0</v>
      </c>
      <c r="EZ108" s="86">
        <v>0</v>
      </c>
      <c r="FA108" s="275">
        <v>0</v>
      </c>
      <c r="FB108" s="19" t="s">
        <v>644</v>
      </c>
      <c r="FC108" s="60" t="s">
        <v>644</v>
      </c>
      <c r="FD108" s="60" t="s">
        <v>644</v>
      </c>
      <c r="FE108" s="60" t="s">
        <v>644</v>
      </c>
      <c r="FF108" s="48" t="s">
        <v>644</v>
      </c>
      <c r="FG108" s="48" t="s">
        <v>644</v>
      </c>
      <c r="FH108" s="48">
        <v>0</v>
      </c>
      <c r="FI108" s="20">
        <v>0</v>
      </c>
      <c r="FJ108" s="231" t="s">
        <v>644</v>
      </c>
      <c r="FK108" s="210" t="s">
        <v>644</v>
      </c>
      <c r="FL108" s="210" t="s">
        <v>644</v>
      </c>
      <c r="FM108" s="210" t="s">
        <v>644</v>
      </c>
      <c r="FN108" s="209" t="s">
        <v>644</v>
      </c>
      <c r="FO108" s="209" t="s">
        <v>644</v>
      </c>
      <c r="FP108" s="209" t="s">
        <v>644</v>
      </c>
      <c r="FQ108" s="232" t="s">
        <v>644</v>
      </c>
      <c r="FR108" s="37" t="s">
        <v>644</v>
      </c>
      <c r="FS108" s="66">
        <v>0</v>
      </c>
      <c r="FT108" s="66">
        <v>0</v>
      </c>
      <c r="FU108" s="66">
        <v>0</v>
      </c>
      <c r="FV108" s="86">
        <v>0</v>
      </c>
      <c r="FW108" s="86">
        <v>0</v>
      </c>
      <c r="FX108" s="86">
        <v>0</v>
      </c>
      <c r="FY108" s="275">
        <v>0</v>
      </c>
      <c r="FZ108" s="19" t="s">
        <v>644</v>
      </c>
      <c r="GA108" s="60" t="s">
        <v>644</v>
      </c>
      <c r="GB108" s="60" t="s">
        <v>644</v>
      </c>
      <c r="GC108" s="60">
        <v>0</v>
      </c>
      <c r="GD108" s="48">
        <v>0</v>
      </c>
      <c r="GE108" s="48">
        <v>0</v>
      </c>
      <c r="GF108" s="48">
        <v>0</v>
      </c>
      <c r="GG108" s="20">
        <v>0</v>
      </c>
      <c r="GH108" s="231" t="s">
        <v>644</v>
      </c>
      <c r="GI108" s="210">
        <v>0</v>
      </c>
      <c r="GJ108" s="210">
        <v>0</v>
      </c>
      <c r="GK108" s="210">
        <v>0</v>
      </c>
      <c r="GL108" s="209">
        <v>0</v>
      </c>
      <c r="GM108" s="209">
        <v>0</v>
      </c>
      <c r="GN108" s="209">
        <v>0</v>
      </c>
      <c r="GO108" s="232">
        <v>0</v>
      </c>
      <c r="GP108" s="93"/>
      <c r="GQ108" s="19" t="s">
        <v>644</v>
      </c>
      <c r="GR108" s="60" t="s">
        <v>644</v>
      </c>
      <c r="GS108" s="60" t="s">
        <v>644</v>
      </c>
      <c r="GT108" s="60">
        <v>0</v>
      </c>
      <c r="GU108" s="48">
        <v>0</v>
      </c>
      <c r="GV108" s="48">
        <v>0</v>
      </c>
      <c r="GW108" s="48">
        <v>0</v>
      </c>
      <c r="GX108" s="20">
        <v>0</v>
      </c>
      <c r="GY108" s="231" t="s">
        <v>644</v>
      </c>
      <c r="GZ108" s="210">
        <v>0</v>
      </c>
      <c r="HA108" s="210">
        <v>0</v>
      </c>
      <c r="HB108" s="210">
        <v>0</v>
      </c>
      <c r="HC108" s="209">
        <v>0</v>
      </c>
      <c r="HD108" s="209">
        <v>0</v>
      </c>
      <c r="HE108" s="209">
        <v>0</v>
      </c>
      <c r="HF108" s="232">
        <v>0</v>
      </c>
      <c r="HG108" s="37" t="s">
        <v>644</v>
      </c>
      <c r="HH108" s="66" t="s">
        <v>644</v>
      </c>
      <c r="HI108" s="66" t="s">
        <v>644</v>
      </c>
      <c r="HJ108" s="66" t="s">
        <v>644</v>
      </c>
      <c r="HK108" s="86" t="s">
        <v>644</v>
      </c>
      <c r="HL108" s="86" t="s">
        <v>644</v>
      </c>
      <c r="HM108" s="86" t="s">
        <v>644</v>
      </c>
      <c r="HN108" s="275" t="s">
        <v>644</v>
      </c>
      <c r="HO108" s="19" t="s">
        <v>644</v>
      </c>
      <c r="HP108" s="60" t="s">
        <v>644</v>
      </c>
      <c r="HQ108" s="60" t="s">
        <v>644</v>
      </c>
      <c r="HR108" s="60" t="s">
        <v>644</v>
      </c>
      <c r="HS108" s="48" t="s">
        <v>644</v>
      </c>
      <c r="HT108" s="48" t="s">
        <v>644</v>
      </c>
      <c r="HU108" s="48" t="s">
        <v>644</v>
      </c>
      <c r="HV108" s="20" t="s">
        <v>644</v>
      </c>
      <c r="HW108" s="231" t="s">
        <v>644</v>
      </c>
      <c r="HX108" s="210" t="s">
        <v>644</v>
      </c>
      <c r="HY108" s="210" t="s">
        <v>644</v>
      </c>
      <c r="HZ108" s="210" t="s">
        <v>644</v>
      </c>
      <c r="IA108" s="209" t="s">
        <v>644</v>
      </c>
      <c r="IB108" s="209" t="s">
        <v>644</v>
      </c>
      <c r="IC108" s="209" t="s">
        <v>644</v>
      </c>
      <c r="ID108" s="232" t="s">
        <v>644</v>
      </c>
      <c r="IE108" s="37" t="s">
        <v>644</v>
      </c>
      <c r="IF108" s="66">
        <v>0</v>
      </c>
      <c r="IG108" s="66">
        <v>0</v>
      </c>
      <c r="IH108" s="66">
        <v>0</v>
      </c>
      <c r="II108" s="86">
        <v>0</v>
      </c>
      <c r="IJ108" s="86">
        <v>0</v>
      </c>
      <c r="IK108" s="86">
        <v>0</v>
      </c>
      <c r="IL108" s="275">
        <v>0</v>
      </c>
      <c r="IM108" s="231" t="s">
        <v>644</v>
      </c>
      <c r="IN108" s="210" t="s">
        <v>644</v>
      </c>
      <c r="IO108" s="210" t="s">
        <v>644</v>
      </c>
      <c r="IP108" s="210" t="s">
        <v>644</v>
      </c>
      <c r="IQ108" s="209" t="s">
        <v>644</v>
      </c>
      <c r="IR108" s="209" t="s">
        <v>644</v>
      </c>
      <c r="IS108" s="209" t="s">
        <v>644</v>
      </c>
      <c r="IT108" s="232" t="s">
        <v>644</v>
      </c>
      <c r="IU108" s="37" t="s">
        <v>644</v>
      </c>
      <c r="IV108" s="66">
        <v>0</v>
      </c>
      <c r="IW108" s="66">
        <v>0</v>
      </c>
      <c r="IX108" s="66">
        <v>0</v>
      </c>
      <c r="IY108" s="86">
        <v>0</v>
      </c>
      <c r="IZ108" s="86">
        <v>0</v>
      </c>
      <c r="JA108" s="86">
        <v>0</v>
      </c>
      <c r="JB108" s="275">
        <v>0</v>
      </c>
      <c r="JC108" s="19" t="s">
        <v>644</v>
      </c>
      <c r="JD108" s="60" t="s">
        <v>644</v>
      </c>
      <c r="JE108" s="60" t="s">
        <v>644</v>
      </c>
      <c r="JF108" s="60" t="s">
        <v>644</v>
      </c>
      <c r="JG108" s="48" t="s">
        <v>644</v>
      </c>
      <c r="JH108" s="48" t="s">
        <v>644</v>
      </c>
      <c r="JI108" s="48" t="s">
        <v>644</v>
      </c>
      <c r="JJ108" s="20" t="s">
        <v>644</v>
      </c>
      <c r="JK108" s="231" t="s">
        <v>644</v>
      </c>
      <c r="JL108" s="210" t="s">
        <v>644</v>
      </c>
      <c r="JM108" s="210" t="s">
        <v>644</v>
      </c>
      <c r="JN108" s="210" t="s">
        <v>644</v>
      </c>
      <c r="JO108" s="209" t="s">
        <v>644</v>
      </c>
      <c r="JP108" s="209" t="s">
        <v>644</v>
      </c>
      <c r="JQ108" s="209">
        <v>0</v>
      </c>
      <c r="JR108" s="232">
        <v>0</v>
      </c>
      <c r="JT108" s="37" t="s">
        <v>644</v>
      </c>
      <c r="JU108" s="66">
        <v>0</v>
      </c>
      <c r="JV108" s="66">
        <v>0</v>
      </c>
      <c r="JW108" s="66">
        <v>0</v>
      </c>
      <c r="JX108" s="86">
        <v>0</v>
      </c>
      <c r="JY108" s="86">
        <v>0</v>
      </c>
      <c r="JZ108" s="86">
        <v>0</v>
      </c>
      <c r="KA108" s="275">
        <v>0</v>
      </c>
    </row>
    <row r="109" spans="1:287" ht="13.2" x14ac:dyDescent="0.25">
      <c r="A109" s="83">
        <v>8.2799999999999994</v>
      </c>
      <c r="B109" s="108" t="s">
        <v>195</v>
      </c>
      <c r="E109" s="19" t="s">
        <v>644</v>
      </c>
      <c r="F109" s="60" t="s">
        <v>644</v>
      </c>
      <c r="G109" s="60" t="s">
        <v>644</v>
      </c>
      <c r="H109" s="60" t="s">
        <v>644</v>
      </c>
      <c r="I109" s="48" t="s">
        <v>644</v>
      </c>
      <c r="J109" s="48" t="s">
        <v>644</v>
      </c>
      <c r="K109" s="48" t="s">
        <v>644</v>
      </c>
      <c r="L109" s="20" t="s">
        <v>644</v>
      </c>
      <c r="M109" s="231" t="s">
        <v>644</v>
      </c>
      <c r="N109" s="210" t="s">
        <v>644</v>
      </c>
      <c r="O109" s="210">
        <v>0</v>
      </c>
      <c r="P109" s="210">
        <v>0</v>
      </c>
      <c r="Q109" s="209">
        <v>0</v>
      </c>
      <c r="R109" s="209">
        <v>0</v>
      </c>
      <c r="S109" s="209">
        <v>0</v>
      </c>
      <c r="T109" s="232">
        <v>0</v>
      </c>
      <c r="U109" s="37" t="s">
        <v>644</v>
      </c>
      <c r="V109" s="66" t="s">
        <v>644</v>
      </c>
      <c r="W109" s="66" t="s">
        <v>644</v>
      </c>
      <c r="X109" s="66" t="s">
        <v>644</v>
      </c>
      <c r="Y109" s="86" t="s">
        <v>644</v>
      </c>
      <c r="Z109" s="86" t="s">
        <v>644</v>
      </c>
      <c r="AA109" s="86" t="s">
        <v>644</v>
      </c>
      <c r="AB109" s="275" t="s">
        <v>644</v>
      </c>
      <c r="AC109" s="19" t="s">
        <v>644</v>
      </c>
      <c r="AD109" s="60" t="s">
        <v>644</v>
      </c>
      <c r="AE109" s="60" t="s">
        <v>644</v>
      </c>
      <c r="AF109" s="60" t="s">
        <v>644</v>
      </c>
      <c r="AG109" s="48" t="s">
        <v>644</v>
      </c>
      <c r="AH109" s="48" t="s">
        <v>644</v>
      </c>
      <c r="AI109" s="48" t="s">
        <v>644</v>
      </c>
      <c r="AJ109" s="20" t="s">
        <v>644</v>
      </c>
      <c r="AK109" s="231" t="s">
        <v>644</v>
      </c>
      <c r="AL109" s="210" t="s">
        <v>644</v>
      </c>
      <c r="AM109" s="210">
        <v>3.0282365676550797E-2</v>
      </c>
      <c r="AN109" s="210">
        <v>2.5507646497683271E-2</v>
      </c>
      <c r="AO109" s="209">
        <v>1.988635503172766E-2</v>
      </c>
      <c r="AP109" s="209">
        <v>2.6175403940434487E-2</v>
      </c>
      <c r="AQ109" s="209">
        <v>2.2880613799733933E-2</v>
      </c>
      <c r="AR109" s="232">
        <v>1.9215846062884047E-2</v>
      </c>
      <c r="AS109" s="37" t="s">
        <v>644</v>
      </c>
      <c r="AT109" s="66" t="s">
        <v>644</v>
      </c>
      <c r="AU109" s="66" t="s">
        <v>644</v>
      </c>
      <c r="AV109" s="66">
        <v>1.4564034056449663E-2</v>
      </c>
      <c r="AW109" s="86">
        <v>1.2027221063619352E-2</v>
      </c>
      <c r="AX109" s="86">
        <v>1.651557434807573E-2</v>
      </c>
      <c r="AY109" s="86">
        <v>1.4852659309210614E-2</v>
      </c>
      <c r="AZ109" s="275">
        <v>1.2461332507585092E-2</v>
      </c>
      <c r="BA109" s="19" t="s">
        <v>644</v>
      </c>
      <c r="BB109" s="60" t="s">
        <v>644</v>
      </c>
      <c r="BC109" s="60" t="s">
        <v>644</v>
      </c>
      <c r="BD109" s="60" t="s">
        <v>644</v>
      </c>
      <c r="BE109" s="48" t="s">
        <v>644</v>
      </c>
      <c r="BF109" s="48" t="s">
        <v>644</v>
      </c>
      <c r="BG109" s="48" t="s">
        <v>644</v>
      </c>
      <c r="BH109" s="20" t="s">
        <v>644</v>
      </c>
      <c r="BI109" s="231" t="s">
        <v>644</v>
      </c>
      <c r="BJ109" s="210" t="s">
        <v>644</v>
      </c>
      <c r="BK109" s="210" t="s">
        <v>644</v>
      </c>
      <c r="BL109" s="210" t="s">
        <v>644</v>
      </c>
      <c r="BM109" s="209" t="s">
        <v>644</v>
      </c>
      <c r="BN109" s="209" t="s">
        <v>644</v>
      </c>
      <c r="BO109" s="209" t="s">
        <v>644</v>
      </c>
      <c r="BP109" s="232" t="s">
        <v>644</v>
      </c>
      <c r="BQ109" s="37" t="s">
        <v>644</v>
      </c>
      <c r="BR109" s="66" t="s">
        <v>644</v>
      </c>
      <c r="BS109" s="66" t="s">
        <v>644</v>
      </c>
      <c r="BT109" s="66" t="s">
        <v>644</v>
      </c>
      <c r="BU109" s="86" t="s">
        <v>644</v>
      </c>
      <c r="BV109" s="86" t="s">
        <v>644</v>
      </c>
      <c r="BW109" s="86" t="s">
        <v>644</v>
      </c>
      <c r="BX109" s="275" t="s">
        <v>644</v>
      </c>
      <c r="BY109" s="19" t="s">
        <v>644</v>
      </c>
      <c r="BZ109" s="60" t="s">
        <v>644</v>
      </c>
      <c r="CA109" s="60" t="s">
        <v>644</v>
      </c>
      <c r="CB109" s="60" t="s">
        <v>644</v>
      </c>
      <c r="CC109" s="48" t="s">
        <v>644</v>
      </c>
      <c r="CD109" s="48" t="s">
        <v>644</v>
      </c>
      <c r="CE109" s="48" t="s">
        <v>644</v>
      </c>
      <c r="CF109" s="20" t="s">
        <v>644</v>
      </c>
      <c r="CG109" s="231" t="s">
        <v>644</v>
      </c>
      <c r="CH109" s="210" t="s">
        <v>644</v>
      </c>
      <c r="CI109" s="210" t="s">
        <v>644</v>
      </c>
      <c r="CJ109" s="210" t="s">
        <v>644</v>
      </c>
      <c r="CK109" s="209" t="s">
        <v>644</v>
      </c>
      <c r="CL109" s="209" t="s">
        <v>644</v>
      </c>
      <c r="CM109" s="209" t="s">
        <v>644</v>
      </c>
      <c r="CN109" s="232" t="s">
        <v>644</v>
      </c>
      <c r="CO109" s="37" t="s">
        <v>644</v>
      </c>
      <c r="CP109" s="66" t="s">
        <v>644</v>
      </c>
      <c r="CQ109" s="66" t="s">
        <v>644</v>
      </c>
      <c r="CR109" s="66" t="s">
        <v>644</v>
      </c>
      <c r="CS109" s="86" t="s">
        <v>644</v>
      </c>
      <c r="CT109" s="86" t="s">
        <v>644</v>
      </c>
      <c r="CU109" s="86" t="s">
        <v>644</v>
      </c>
      <c r="CV109" s="275" t="s">
        <v>644</v>
      </c>
      <c r="CW109" s="19" t="s">
        <v>644</v>
      </c>
      <c r="CX109" s="60" t="s">
        <v>644</v>
      </c>
      <c r="CY109" s="60" t="s">
        <v>644</v>
      </c>
      <c r="CZ109" s="60" t="s">
        <v>644</v>
      </c>
      <c r="DA109" s="48" t="s">
        <v>644</v>
      </c>
      <c r="DB109" s="48" t="s">
        <v>644</v>
      </c>
      <c r="DC109" s="48" t="s">
        <v>644</v>
      </c>
      <c r="DD109" s="20" t="s">
        <v>644</v>
      </c>
      <c r="DE109" s="231" t="s">
        <v>644</v>
      </c>
      <c r="DF109" s="210" t="s">
        <v>644</v>
      </c>
      <c r="DG109" s="210" t="s">
        <v>644</v>
      </c>
      <c r="DH109" s="210" t="s">
        <v>644</v>
      </c>
      <c r="DI109" s="209" t="s">
        <v>644</v>
      </c>
      <c r="DJ109" s="209" t="s">
        <v>644</v>
      </c>
      <c r="DK109" s="209" t="s">
        <v>644</v>
      </c>
      <c r="DL109" s="232" t="s">
        <v>644</v>
      </c>
      <c r="DM109" s="37" t="s">
        <v>644</v>
      </c>
      <c r="DN109" s="66" t="s">
        <v>644</v>
      </c>
      <c r="DO109" s="66" t="s">
        <v>644</v>
      </c>
      <c r="DP109" s="66" t="s">
        <v>644</v>
      </c>
      <c r="DQ109" s="86" t="s">
        <v>644</v>
      </c>
      <c r="DR109" s="86" t="s">
        <v>644</v>
      </c>
      <c r="DS109" s="86" t="s">
        <v>644</v>
      </c>
      <c r="DT109" s="275" t="s">
        <v>644</v>
      </c>
      <c r="DU109" s="19" t="s">
        <v>644</v>
      </c>
      <c r="DV109" s="60" t="s">
        <v>644</v>
      </c>
      <c r="DW109" s="60" t="s">
        <v>644</v>
      </c>
      <c r="DX109" s="60" t="s">
        <v>644</v>
      </c>
      <c r="DY109" s="48" t="s">
        <v>644</v>
      </c>
      <c r="DZ109" s="48" t="s">
        <v>644</v>
      </c>
      <c r="EA109" s="48" t="s">
        <v>644</v>
      </c>
      <c r="EB109" s="20" t="s">
        <v>644</v>
      </c>
      <c r="EC109" s="93"/>
      <c r="ED109" s="19" t="s">
        <v>644</v>
      </c>
      <c r="EE109" s="60" t="s">
        <v>644</v>
      </c>
      <c r="EF109" s="60" t="s">
        <v>644</v>
      </c>
      <c r="EG109" s="60" t="s">
        <v>644</v>
      </c>
      <c r="EH109" s="48" t="s">
        <v>644</v>
      </c>
      <c r="EI109" s="48" t="s">
        <v>644</v>
      </c>
      <c r="EJ109" s="48" t="s">
        <v>644</v>
      </c>
      <c r="EK109" s="20" t="s">
        <v>644</v>
      </c>
      <c r="EL109" s="231" t="s">
        <v>644</v>
      </c>
      <c r="EM109" s="210" t="s">
        <v>644</v>
      </c>
      <c r="EN109" s="210" t="s">
        <v>644</v>
      </c>
      <c r="EO109" s="210" t="s">
        <v>644</v>
      </c>
      <c r="EP109" s="209" t="s">
        <v>644</v>
      </c>
      <c r="EQ109" s="209" t="s">
        <v>644</v>
      </c>
      <c r="ER109" s="209" t="s">
        <v>644</v>
      </c>
      <c r="ES109" s="232" t="s">
        <v>644</v>
      </c>
      <c r="ET109" s="37" t="s">
        <v>644</v>
      </c>
      <c r="EU109" s="66" t="s">
        <v>644</v>
      </c>
      <c r="EV109" s="66" t="s">
        <v>644</v>
      </c>
      <c r="EW109" s="66" t="s">
        <v>644</v>
      </c>
      <c r="EX109" s="86" t="s">
        <v>644</v>
      </c>
      <c r="EY109" s="86" t="s">
        <v>644</v>
      </c>
      <c r="EZ109" s="86" t="s">
        <v>644</v>
      </c>
      <c r="FA109" s="275" t="s">
        <v>644</v>
      </c>
      <c r="FB109" s="19" t="s">
        <v>644</v>
      </c>
      <c r="FC109" s="60" t="s">
        <v>644</v>
      </c>
      <c r="FD109" s="60" t="s">
        <v>644</v>
      </c>
      <c r="FE109" s="60" t="s">
        <v>644</v>
      </c>
      <c r="FF109" s="48" t="s">
        <v>644</v>
      </c>
      <c r="FG109" s="48" t="s">
        <v>644</v>
      </c>
      <c r="FH109" s="48">
        <v>0</v>
      </c>
      <c r="FI109" s="20">
        <v>0</v>
      </c>
      <c r="FJ109" s="231" t="s">
        <v>644</v>
      </c>
      <c r="FK109" s="210" t="s">
        <v>644</v>
      </c>
      <c r="FL109" s="210" t="s">
        <v>644</v>
      </c>
      <c r="FM109" s="210" t="s">
        <v>644</v>
      </c>
      <c r="FN109" s="209" t="s">
        <v>644</v>
      </c>
      <c r="FO109" s="209" t="s">
        <v>644</v>
      </c>
      <c r="FP109" s="209" t="s">
        <v>644</v>
      </c>
      <c r="FQ109" s="232" t="s">
        <v>644</v>
      </c>
      <c r="FR109" s="37" t="s">
        <v>644</v>
      </c>
      <c r="FS109" s="66" t="s">
        <v>644</v>
      </c>
      <c r="FT109" s="66" t="s">
        <v>644</v>
      </c>
      <c r="FU109" s="66" t="s">
        <v>644</v>
      </c>
      <c r="FV109" s="86" t="s">
        <v>644</v>
      </c>
      <c r="FW109" s="86" t="s">
        <v>644</v>
      </c>
      <c r="FX109" s="86" t="s">
        <v>644</v>
      </c>
      <c r="FY109" s="275" t="s">
        <v>644</v>
      </c>
      <c r="FZ109" s="19" t="s">
        <v>644</v>
      </c>
      <c r="GA109" s="60" t="s">
        <v>644</v>
      </c>
      <c r="GB109" s="60" t="s">
        <v>644</v>
      </c>
      <c r="GC109" s="60" t="s">
        <v>644</v>
      </c>
      <c r="GD109" s="48" t="s">
        <v>644</v>
      </c>
      <c r="GE109" s="48" t="s">
        <v>644</v>
      </c>
      <c r="GF109" s="48" t="s">
        <v>644</v>
      </c>
      <c r="GG109" s="20" t="s">
        <v>644</v>
      </c>
      <c r="GH109" s="231" t="s">
        <v>644</v>
      </c>
      <c r="GI109" s="210" t="s">
        <v>644</v>
      </c>
      <c r="GJ109" s="210" t="s">
        <v>644</v>
      </c>
      <c r="GK109" s="210" t="s">
        <v>644</v>
      </c>
      <c r="GL109" s="209" t="s">
        <v>644</v>
      </c>
      <c r="GM109" s="209" t="s">
        <v>644</v>
      </c>
      <c r="GN109" s="209" t="s">
        <v>644</v>
      </c>
      <c r="GO109" s="232" t="s">
        <v>644</v>
      </c>
      <c r="GP109" s="93"/>
      <c r="GQ109" s="19" t="s">
        <v>644</v>
      </c>
      <c r="GR109" s="60" t="s">
        <v>644</v>
      </c>
      <c r="GS109" s="60" t="s">
        <v>644</v>
      </c>
      <c r="GT109" s="60" t="s">
        <v>644</v>
      </c>
      <c r="GU109" s="48" t="s">
        <v>644</v>
      </c>
      <c r="GV109" s="48" t="s">
        <v>644</v>
      </c>
      <c r="GW109" s="48" t="s">
        <v>644</v>
      </c>
      <c r="GX109" s="20" t="s">
        <v>644</v>
      </c>
      <c r="GY109" s="231" t="s">
        <v>644</v>
      </c>
      <c r="GZ109" s="210">
        <v>0</v>
      </c>
      <c r="HA109" s="210">
        <v>0</v>
      </c>
      <c r="HB109" s="210">
        <v>0</v>
      </c>
      <c r="HC109" s="209">
        <v>0</v>
      </c>
      <c r="HD109" s="209">
        <v>0</v>
      </c>
      <c r="HE109" s="209">
        <v>0</v>
      </c>
      <c r="HF109" s="232">
        <v>0</v>
      </c>
      <c r="HG109" s="37" t="s">
        <v>644</v>
      </c>
      <c r="HH109" s="66" t="s">
        <v>644</v>
      </c>
      <c r="HI109" s="66" t="s">
        <v>644</v>
      </c>
      <c r="HJ109" s="66" t="s">
        <v>644</v>
      </c>
      <c r="HK109" s="86" t="s">
        <v>644</v>
      </c>
      <c r="HL109" s="86" t="s">
        <v>644</v>
      </c>
      <c r="HM109" s="86" t="s">
        <v>644</v>
      </c>
      <c r="HN109" s="275" t="s">
        <v>644</v>
      </c>
      <c r="HO109" s="19" t="s">
        <v>644</v>
      </c>
      <c r="HP109" s="60" t="s">
        <v>644</v>
      </c>
      <c r="HQ109" s="60" t="s">
        <v>644</v>
      </c>
      <c r="HR109" s="60" t="s">
        <v>644</v>
      </c>
      <c r="HS109" s="48" t="s">
        <v>644</v>
      </c>
      <c r="HT109" s="48" t="s">
        <v>644</v>
      </c>
      <c r="HU109" s="48" t="s">
        <v>644</v>
      </c>
      <c r="HV109" s="20" t="s">
        <v>644</v>
      </c>
      <c r="HW109" s="231" t="s">
        <v>644</v>
      </c>
      <c r="HX109" s="210" t="s">
        <v>644</v>
      </c>
      <c r="HY109" s="210" t="s">
        <v>644</v>
      </c>
      <c r="HZ109" s="210" t="s">
        <v>644</v>
      </c>
      <c r="IA109" s="209" t="s">
        <v>644</v>
      </c>
      <c r="IB109" s="209" t="s">
        <v>644</v>
      </c>
      <c r="IC109" s="209" t="s">
        <v>644</v>
      </c>
      <c r="ID109" s="232" t="s">
        <v>644</v>
      </c>
      <c r="IE109" s="37" t="s">
        <v>644</v>
      </c>
      <c r="IF109" s="66" t="s">
        <v>644</v>
      </c>
      <c r="IG109" s="66" t="s">
        <v>644</v>
      </c>
      <c r="IH109" s="66" t="s">
        <v>644</v>
      </c>
      <c r="II109" s="86" t="s">
        <v>644</v>
      </c>
      <c r="IJ109" s="86" t="s">
        <v>644</v>
      </c>
      <c r="IK109" s="86" t="s">
        <v>644</v>
      </c>
      <c r="IL109" s="275" t="s">
        <v>644</v>
      </c>
      <c r="IM109" s="231" t="s">
        <v>644</v>
      </c>
      <c r="IN109" s="210" t="s">
        <v>644</v>
      </c>
      <c r="IO109" s="210" t="s">
        <v>644</v>
      </c>
      <c r="IP109" s="210" t="s">
        <v>644</v>
      </c>
      <c r="IQ109" s="209" t="s">
        <v>644</v>
      </c>
      <c r="IR109" s="209" t="s">
        <v>644</v>
      </c>
      <c r="IS109" s="209" t="s">
        <v>644</v>
      </c>
      <c r="IT109" s="232" t="s">
        <v>644</v>
      </c>
      <c r="IU109" s="37" t="s">
        <v>644</v>
      </c>
      <c r="IV109" s="66" t="s">
        <v>644</v>
      </c>
      <c r="IW109" s="66" t="s">
        <v>644</v>
      </c>
      <c r="IX109" s="66" t="s">
        <v>644</v>
      </c>
      <c r="IY109" s="86" t="s">
        <v>644</v>
      </c>
      <c r="IZ109" s="86" t="s">
        <v>644</v>
      </c>
      <c r="JA109" s="86" t="s">
        <v>644</v>
      </c>
      <c r="JB109" s="275" t="s">
        <v>644</v>
      </c>
      <c r="JC109" s="19" t="s">
        <v>644</v>
      </c>
      <c r="JD109" s="60" t="s">
        <v>644</v>
      </c>
      <c r="JE109" s="60" t="s">
        <v>644</v>
      </c>
      <c r="JF109" s="60" t="s">
        <v>644</v>
      </c>
      <c r="JG109" s="48" t="s">
        <v>644</v>
      </c>
      <c r="JH109" s="48" t="s">
        <v>644</v>
      </c>
      <c r="JI109" s="48" t="s">
        <v>644</v>
      </c>
      <c r="JJ109" s="20" t="s">
        <v>644</v>
      </c>
      <c r="JK109" s="231" t="s">
        <v>644</v>
      </c>
      <c r="JL109" s="210" t="s">
        <v>644</v>
      </c>
      <c r="JM109" s="210" t="s">
        <v>644</v>
      </c>
      <c r="JN109" s="210" t="s">
        <v>644</v>
      </c>
      <c r="JO109" s="209" t="s">
        <v>644</v>
      </c>
      <c r="JP109" s="209" t="s">
        <v>644</v>
      </c>
      <c r="JQ109" s="209" t="s">
        <v>644</v>
      </c>
      <c r="JR109" s="232" t="s">
        <v>644</v>
      </c>
      <c r="JT109" s="37" t="s">
        <v>644</v>
      </c>
      <c r="JU109" s="66" t="s">
        <v>644</v>
      </c>
      <c r="JV109" s="66" t="s">
        <v>644</v>
      </c>
      <c r="JW109" s="66" t="s">
        <v>644</v>
      </c>
      <c r="JX109" s="86" t="s">
        <v>644</v>
      </c>
      <c r="JY109" s="86" t="s">
        <v>644</v>
      </c>
      <c r="JZ109" s="86" t="s">
        <v>644</v>
      </c>
      <c r="KA109" s="275" t="s">
        <v>644</v>
      </c>
    </row>
    <row r="110" spans="1:287" ht="13.2" x14ac:dyDescent="0.25">
      <c r="A110" s="83">
        <v>8.2899999999999991</v>
      </c>
      <c r="B110" s="108" t="s">
        <v>196</v>
      </c>
      <c r="C110" s="103"/>
      <c r="E110" s="19" t="s">
        <v>644</v>
      </c>
      <c r="F110" s="60" t="s">
        <v>644</v>
      </c>
      <c r="G110" s="60" t="s">
        <v>644</v>
      </c>
      <c r="H110" s="60" t="s">
        <v>644</v>
      </c>
      <c r="I110" s="48" t="s">
        <v>644</v>
      </c>
      <c r="J110" s="48" t="s">
        <v>644</v>
      </c>
      <c r="K110" s="48" t="s">
        <v>644</v>
      </c>
      <c r="L110" s="20" t="s">
        <v>644</v>
      </c>
      <c r="M110" s="231" t="s">
        <v>644</v>
      </c>
      <c r="N110" s="210" t="s">
        <v>644</v>
      </c>
      <c r="O110" s="210" t="s">
        <v>644</v>
      </c>
      <c r="P110" s="210" t="s">
        <v>644</v>
      </c>
      <c r="Q110" s="209" t="s">
        <v>644</v>
      </c>
      <c r="R110" s="209" t="s">
        <v>644</v>
      </c>
      <c r="S110" s="209" t="s">
        <v>644</v>
      </c>
      <c r="T110" s="232" t="s">
        <v>644</v>
      </c>
      <c r="U110" s="37" t="s">
        <v>644</v>
      </c>
      <c r="V110" s="66" t="s">
        <v>644</v>
      </c>
      <c r="W110" s="66" t="s">
        <v>644</v>
      </c>
      <c r="X110" s="66" t="s">
        <v>644</v>
      </c>
      <c r="Y110" s="86" t="s">
        <v>644</v>
      </c>
      <c r="Z110" s="86" t="s">
        <v>644</v>
      </c>
      <c r="AA110" s="86" t="s">
        <v>644</v>
      </c>
      <c r="AB110" s="275" t="s">
        <v>644</v>
      </c>
      <c r="AC110" s="19" t="s">
        <v>644</v>
      </c>
      <c r="AD110" s="60" t="s">
        <v>644</v>
      </c>
      <c r="AE110" s="60" t="s">
        <v>644</v>
      </c>
      <c r="AF110" s="60" t="s">
        <v>644</v>
      </c>
      <c r="AG110" s="48" t="s">
        <v>644</v>
      </c>
      <c r="AH110" s="48" t="s">
        <v>644</v>
      </c>
      <c r="AI110" s="48" t="s">
        <v>644</v>
      </c>
      <c r="AJ110" s="20" t="s">
        <v>644</v>
      </c>
      <c r="AK110" s="231" t="s">
        <v>644</v>
      </c>
      <c r="AL110" s="210" t="s">
        <v>644</v>
      </c>
      <c r="AM110" s="210" t="s">
        <v>644</v>
      </c>
      <c r="AN110" s="210">
        <v>1.2603778269443497</v>
      </c>
      <c r="AO110" s="209">
        <v>0.98261989568536667</v>
      </c>
      <c r="AP110" s="209">
        <v>6.2005669990045638</v>
      </c>
      <c r="AQ110" s="209">
        <v>5.3517263621366933</v>
      </c>
      <c r="AR110" s="232">
        <v>0.95018355479698502</v>
      </c>
      <c r="AS110" s="37" t="s">
        <v>644</v>
      </c>
      <c r="AT110" s="66" t="s">
        <v>644</v>
      </c>
      <c r="AU110" s="66" t="s">
        <v>644</v>
      </c>
      <c r="AV110" s="66">
        <v>0.15292235759272146</v>
      </c>
      <c r="AW110" s="86">
        <v>0.12027221063619352</v>
      </c>
      <c r="AX110" s="86">
        <v>0.15764866423163196</v>
      </c>
      <c r="AY110" s="86">
        <v>0.14852659309210614</v>
      </c>
      <c r="AZ110" s="275">
        <v>0.11919535442037915</v>
      </c>
      <c r="BA110" s="19" t="s">
        <v>644</v>
      </c>
      <c r="BB110" s="60" t="s">
        <v>644</v>
      </c>
      <c r="BC110" s="60" t="s">
        <v>644</v>
      </c>
      <c r="BD110" s="60" t="s">
        <v>644</v>
      </c>
      <c r="BE110" s="48" t="s">
        <v>644</v>
      </c>
      <c r="BF110" s="48" t="s">
        <v>644</v>
      </c>
      <c r="BG110" s="48" t="s">
        <v>644</v>
      </c>
      <c r="BH110" s="20" t="s">
        <v>644</v>
      </c>
      <c r="BI110" s="231" t="s">
        <v>644</v>
      </c>
      <c r="BJ110" s="210" t="s">
        <v>644</v>
      </c>
      <c r="BK110" s="210" t="s">
        <v>644</v>
      </c>
      <c r="BL110" s="210" t="s">
        <v>644</v>
      </c>
      <c r="BM110" s="209" t="s">
        <v>644</v>
      </c>
      <c r="BN110" s="209" t="s">
        <v>644</v>
      </c>
      <c r="BO110" s="209" t="s">
        <v>644</v>
      </c>
      <c r="BP110" s="232" t="s">
        <v>644</v>
      </c>
      <c r="BQ110" s="37" t="s">
        <v>644</v>
      </c>
      <c r="BR110" s="66" t="s">
        <v>644</v>
      </c>
      <c r="BS110" s="66" t="s">
        <v>644</v>
      </c>
      <c r="BT110" s="66" t="s">
        <v>644</v>
      </c>
      <c r="BU110" s="86">
        <v>1.0783310351847755</v>
      </c>
      <c r="BV110" s="86">
        <v>0.97563679922296531</v>
      </c>
      <c r="BW110" s="86">
        <v>0.86962149401175071</v>
      </c>
      <c r="BX110" s="275">
        <v>0.87738116439154146</v>
      </c>
      <c r="BY110" s="19" t="s">
        <v>644</v>
      </c>
      <c r="BZ110" s="60" t="s">
        <v>644</v>
      </c>
      <c r="CA110" s="60" t="s">
        <v>644</v>
      </c>
      <c r="CB110" s="60" t="s">
        <v>644</v>
      </c>
      <c r="CC110" s="48" t="s">
        <v>644</v>
      </c>
      <c r="CD110" s="48" t="s">
        <v>644</v>
      </c>
      <c r="CE110" s="48" t="s">
        <v>644</v>
      </c>
      <c r="CF110" s="20" t="s">
        <v>644</v>
      </c>
      <c r="CG110" s="231" t="s">
        <v>644</v>
      </c>
      <c r="CH110" s="210" t="s">
        <v>644</v>
      </c>
      <c r="CI110" s="210" t="s">
        <v>644</v>
      </c>
      <c r="CJ110" s="210" t="s">
        <v>644</v>
      </c>
      <c r="CK110" s="209" t="s">
        <v>644</v>
      </c>
      <c r="CL110" s="209" t="s">
        <v>644</v>
      </c>
      <c r="CM110" s="209" t="s">
        <v>644</v>
      </c>
      <c r="CN110" s="232" t="s">
        <v>644</v>
      </c>
      <c r="CO110" s="37" t="s">
        <v>644</v>
      </c>
      <c r="CP110" s="66" t="s">
        <v>644</v>
      </c>
      <c r="CQ110" s="66" t="s">
        <v>644</v>
      </c>
      <c r="CR110" s="66" t="s">
        <v>644</v>
      </c>
      <c r="CS110" s="86" t="s">
        <v>644</v>
      </c>
      <c r="CT110" s="86" t="s">
        <v>644</v>
      </c>
      <c r="CU110" s="86" t="s">
        <v>644</v>
      </c>
      <c r="CV110" s="275" t="s">
        <v>644</v>
      </c>
      <c r="CW110" s="19" t="s">
        <v>644</v>
      </c>
      <c r="CX110" s="60" t="s">
        <v>644</v>
      </c>
      <c r="CY110" s="60" t="s">
        <v>644</v>
      </c>
      <c r="CZ110" s="60">
        <v>8.0109368786832336E-2</v>
      </c>
      <c r="DA110" s="48">
        <v>6.4370471045545011E-2</v>
      </c>
      <c r="DB110" s="48">
        <v>7.8098405877958438E-2</v>
      </c>
      <c r="DC110" s="48">
        <v>6.8645556305391389E-2</v>
      </c>
      <c r="DD110" s="20">
        <v>5.4376303142002785E-2</v>
      </c>
      <c r="DE110" s="231" t="s">
        <v>644</v>
      </c>
      <c r="DF110" s="210" t="s">
        <v>644</v>
      </c>
      <c r="DG110" s="210" t="s">
        <v>644</v>
      </c>
      <c r="DH110" s="210" t="s">
        <v>644</v>
      </c>
      <c r="DI110" s="209" t="s">
        <v>644</v>
      </c>
      <c r="DJ110" s="209" t="s">
        <v>644</v>
      </c>
      <c r="DK110" s="209" t="s">
        <v>644</v>
      </c>
      <c r="DL110" s="232" t="s">
        <v>644</v>
      </c>
      <c r="DM110" s="37" t="s">
        <v>644</v>
      </c>
      <c r="DN110" s="66" t="s">
        <v>644</v>
      </c>
      <c r="DO110" s="66" t="s">
        <v>644</v>
      </c>
      <c r="DP110" s="66" t="s">
        <v>644</v>
      </c>
      <c r="DQ110" s="86">
        <v>1.870817799366564</v>
      </c>
      <c r="DR110" s="86">
        <v>1.7052845616549783</v>
      </c>
      <c r="DS110" s="86">
        <v>2.4745347161541997</v>
      </c>
      <c r="DT110" s="275">
        <v>2.6065612540105261</v>
      </c>
      <c r="DU110" s="19" t="s">
        <v>644</v>
      </c>
      <c r="DV110" s="60" t="s">
        <v>644</v>
      </c>
      <c r="DW110" s="60" t="s">
        <v>644</v>
      </c>
      <c r="DX110" s="60" t="s">
        <v>644</v>
      </c>
      <c r="DY110" s="48" t="s">
        <v>644</v>
      </c>
      <c r="DZ110" s="48" t="s">
        <v>644</v>
      </c>
      <c r="EA110" s="48" t="s">
        <v>644</v>
      </c>
      <c r="EB110" s="20" t="s">
        <v>644</v>
      </c>
      <c r="EC110" s="93"/>
      <c r="ED110" s="19" t="s">
        <v>644</v>
      </c>
      <c r="EE110" s="60" t="s">
        <v>644</v>
      </c>
      <c r="EF110" s="60" t="s">
        <v>644</v>
      </c>
      <c r="EG110" s="60" t="s">
        <v>644</v>
      </c>
      <c r="EH110" s="48" t="s">
        <v>644</v>
      </c>
      <c r="EI110" s="48" t="s">
        <v>644</v>
      </c>
      <c r="EJ110" s="48" t="s">
        <v>644</v>
      </c>
      <c r="EK110" s="20" t="s">
        <v>644</v>
      </c>
      <c r="EL110" s="231" t="s">
        <v>644</v>
      </c>
      <c r="EM110" s="210" t="s">
        <v>644</v>
      </c>
      <c r="EN110" s="210" t="s">
        <v>644</v>
      </c>
      <c r="EO110" s="210" t="s">
        <v>644</v>
      </c>
      <c r="EP110" s="209" t="s">
        <v>644</v>
      </c>
      <c r="EQ110" s="209" t="s">
        <v>644</v>
      </c>
      <c r="ER110" s="209" t="s">
        <v>644</v>
      </c>
      <c r="ES110" s="232" t="s">
        <v>644</v>
      </c>
      <c r="ET110" s="37" t="s">
        <v>644</v>
      </c>
      <c r="EU110" s="66" t="s">
        <v>644</v>
      </c>
      <c r="EV110" s="66" t="s">
        <v>644</v>
      </c>
      <c r="EW110" s="66" t="s">
        <v>644</v>
      </c>
      <c r="EX110" s="86" t="s">
        <v>644</v>
      </c>
      <c r="EY110" s="86" t="s">
        <v>644</v>
      </c>
      <c r="EZ110" s="86" t="s">
        <v>644</v>
      </c>
      <c r="FA110" s="275" t="s">
        <v>644</v>
      </c>
      <c r="FB110" s="19" t="s">
        <v>644</v>
      </c>
      <c r="FC110" s="60" t="s">
        <v>644</v>
      </c>
      <c r="FD110" s="60" t="s">
        <v>644</v>
      </c>
      <c r="FE110" s="60" t="s">
        <v>644</v>
      </c>
      <c r="FF110" s="48" t="s">
        <v>644</v>
      </c>
      <c r="FG110" s="48" t="s">
        <v>644</v>
      </c>
      <c r="FH110" s="48" t="s">
        <v>644</v>
      </c>
      <c r="FI110" s="20" t="s">
        <v>644</v>
      </c>
      <c r="FJ110" s="231" t="s">
        <v>644</v>
      </c>
      <c r="FK110" s="210" t="s">
        <v>644</v>
      </c>
      <c r="FL110" s="210" t="s">
        <v>644</v>
      </c>
      <c r="FM110" s="210" t="s">
        <v>644</v>
      </c>
      <c r="FN110" s="209" t="s">
        <v>644</v>
      </c>
      <c r="FO110" s="209" t="s">
        <v>644</v>
      </c>
      <c r="FP110" s="209" t="s">
        <v>644</v>
      </c>
      <c r="FQ110" s="232" t="s">
        <v>644</v>
      </c>
      <c r="FR110" s="37" t="s">
        <v>644</v>
      </c>
      <c r="FS110" s="66" t="s">
        <v>644</v>
      </c>
      <c r="FT110" s="66" t="s">
        <v>644</v>
      </c>
      <c r="FU110" s="66" t="s">
        <v>644</v>
      </c>
      <c r="FV110" s="86" t="s">
        <v>644</v>
      </c>
      <c r="FW110" s="86" t="s">
        <v>644</v>
      </c>
      <c r="FX110" s="86" t="s">
        <v>644</v>
      </c>
      <c r="FY110" s="275" t="s">
        <v>644</v>
      </c>
      <c r="FZ110" s="19" t="s">
        <v>644</v>
      </c>
      <c r="GA110" s="60" t="s">
        <v>644</v>
      </c>
      <c r="GB110" s="60" t="s">
        <v>644</v>
      </c>
      <c r="GC110" s="60" t="s">
        <v>644</v>
      </c>
      <c r="GD110" s="48" t="s">
        <v>644</v>
      </c>
      <c r="GE110" s="48" t="s">
        <v>644</v>
      </c>
      <c r="GF110" s="48" t="s">
        <v>644</v>
      </c>
      <c r="GG110" s="20" t="s">
        <v>644</v>
      </c>
      <c r="GH110" s="231" t="s">
        <v>644</v>
      </c>
      <c r="GI110" s="210" t="s">
        <v>644</v>
      </c>
      <c r="GJ110" s="210" t="s">
        <v>644</v>
      </c>
      <c r="GK110" s="210" t="s">
        <v>644</v>
      </c>
      <c r="GL110" s="209" t="s">
        <v>644</v>
      </c>
      <c r="GM110" s="209" t="s">
        <v>644</v>
      </c>
      <c r="GN110" s="209" t="s">
        <v>644</v>
      </c>
      <c r="GO110" s="232" t="s">
        <v>644</v>
      </c>
      <c r="GP110" s="93"/>
      <c r="GQ110" s="19" t="s">
        <v>644</v>
      </c>
      <c r="GR110" s="60" t="s">
        <v>644</v>
      </c>
      <c r="GS110" s="60" t="s">
        <v>644</v>
      </c>
      <c r="GT110" s="60" t="s">
        <v>644</v>
      </c>
      <c r="GU110" s="48" t="s">
        <v>644</v>
      </c>
      <c r="GV110" s="48" t="s">
        <v>644</v>
      </c>
      <c r="GW110" s="48" t="s">
        <v>644</v>
      </c>
      <c r="GX110" s="20" t="s">
        <v>644</v>
      </c>
      <c r="GY110" s="231" t="s">
        <v>644</v>
      </c>
      <c r="GZ110" s="210" t="s">
        <v>644</v>
      </c>
      <c r="HA110" s="210" t="s">
        <v>644</v>
      </c>
      <c r="HB110" s="210" t="s">
        <v>644</v>
      </c>
      <c r="HC110" s="209" t="s">
        <v>644</v>
      </c>
      <c r="HD110" s="209" t="s">
        <v>644</v>
      </c>
      <c r="HE110" s="209" t="s">
        <v>644</v>
      </c>
      <c r="HF110" s="232" t="s">
        <v>644</v>
      </c>
      <c r="HG110" s="37" t="s">
        <v>644</v>
      </c>
      <c r="HH110" s="66" t="s">
        <v>644</v>
      </c>
      <c r="HI110" s="66" t="s">
        <v>644</v>
      </c>
      <c r="HJ110" s="66" t="s">
        <v>644</v>
      </c>
      <c r="HK110" s="86" t="s">
        <v>644</v>
      </c>
      <c r="HL110" s="86" t="s">
        <v>644</v>
      </c>
      <c r="HM110" s="86" t="s">
        <v>644</v>
      </c>
      <c r="HN110" s="275" t="s">
        <v>644</v>
      </c>
      <c r="HO110" s="19" t="s">
        <v>644</v>
      </c>
      <c r="HP110" s="60" t="s">
        <v>644</v>
      </c>
      <c r="HQ110" s="60" t="s">
        <v>644</v>
      </c>
      <c r="HR110" s="60" t="s">
        <v>644</v>
      </c>
      <c r="HS110" s="48" t="s">
        <v>644</v>
      </c>
      <c r="HT110" s="48" t="s">
        <v>644</v>
      </c>
      <c r="HU110" s="48" t="s">
        <v>644</v>
      </c>
      <c r="HV110" s="20" t="s">
        <v>644</v>
      </c>
      <c r="HW110" s="231" t="s">
        <v>644</v>
      </c>
      <c r="HX110" s="210" t="s">
        <v>644</v>
      </c>
      <c r="HY110" s="210" t="s">
        <v>644</v>
      </c>
      <c r="HZ110" s="210" t="s">
        <v>644</v>
      </c>
      <c r="IA110" s="209" t="s">
        <v>644</v>
      </c>
      <c r="IB110" s="209" t="s">
        <v>644</v>
      </c>
      <c r="IC110" s="209" t="s">
        <v>644</v>
      </c>
      <c r="ID110" s="232" t="s">
        <v>644</v>
      </c>
      <c r="IE110" s="37" t="s">
        <v>644</v>
      </c>
      <c r="IF110" s="66" t="s">
        <v>644</v>
      </c>
      <c r="IG110" s="66" t="s">
        <v>644</v>
      </c>
      <c r="IH110" s="66" t="s">
        <v>644</v>
      </c>
      <c r="II110" s="86" t="s">
        <v>644</v>
      </c>
      <c r="IJ110" s="86" t="s">
        <v>644</v>
      </c>
      <c r="IK110" s="86" t="s">
        <v>644</v>
      </c>
      <c r="IL110" s="275" t="s">
        <v>644</v>
      </c>
      <c r="IM110" s="231" t="s">
        <v>644</v>
      </c>
      <c r="IN110" s="210" t="s">
        <v>644</v>
      </c>
      <c r="IO110" s="210" t="s">
        <v>644</v>
      </c>
      <c r="IP110" s="210" t="s">
        <v>644</v>
      </c>
      <c r="IQ110" s="209" t="s">
        <v>644</v>
      </c>
      <c r="IR110" s="209" t="s">
        <v>644</v>
      </c>
      <c r="IS110" s="209" t="s">
        <v>644</v>
      </c>
      <c r="IT110" s="232" t="s">
        <v>644</v>
      </c>
      <c r="IU110" s="37" t="s">
        <v>644</v>
      </c>
      <c r="IV110" s="66" t="s">
        <v>644</v>
      </c>
      <c r="IW110" s="66" t="s">
        <v>644</v>
      </c>
      <c r="IX110" s="66" t="s">
        <v>644</v>
      </c>
      <c r="IY110" s="86" t="s">
        <v>644</v>
      </c>
      <c r="IZ110" s="86" t="s">
        <v>644</v>
      </c>
      <c r="JA110" s="86" t="s">
        <v>644</v>
      </c>
      <c r="JB110" s="275" t="s">
        <v>644</v>
      </c>
      <c r="JC110" s="19" t="s">
        <v>644</v>
      </c>
      <c r="JD110" s="60" t="s">
        <v>644</v>
      </c>
      <c r="JE110" s="60" t="s">
        <v>644</v>
      </c>
      <c r="JF110" s="60" t="s">
        <v>644</v>
      </c>
      <c r="JG110" s="48" t="s">
        <v>644</v>
      </c>
      <c r="JH110" s="48" t="s">
        <v>644</v>
      </c>
      <c r="JI110" s="48" t="s">
        <v>644</v>
      </c>
      <c r="JJ110" s="20" t="s">
        <v>644</v>
      </c>
      <c r="JK110" s="231" t="s">
        <v>644</v>
      </c>
      <c r="JL110" s="210" t="s">
        <v>644</v>
      </c>
      <c r="JM110" s="210" t="s">
        <v>644</v>
      </c>
      <c r="JN110" s="210" t="s">
        <v>644</v>
      </c>
      <c r="JO110" s="209" t="s">
        <v>644</v>
      </c>
      <c r="JP110" s="209" t="s">
        <v>644</v>
      </c>
      <c r="JQ110" s="209" t="s">
        <v>644</v>
      </c>
      <c r="JR110" s="232" t="s">
        <v>644</v>
      </c>
      <c r="JT110" s="37" t="s">
        <v>644</v>
      </c>
      <c r="JU110" s="66" t="s">
        <v>644</v>
      </c>
      <c r="JV110" s="66" t="s">
        <v>644</v>
      </c>
      <c r="JW110" s="66" t="s">
        <v>644</v>
      </c>
      <c r="JX110" s="86" t="s">
        <v>644</v>
      </c>
      <c r="JY110" s="86" t="s">
        <v>644</v>
      </c>
      <c r="JZ110" s="86" t="s">
        <v>644</v>
      </c>
      <c r="KA110" s="275" t="s">
        <v>644</v>
      </c>
    </row>
    <row r="111" spans="1:287" ht="13.2" x14ac:dyDescent="0.25">
      <c r="A111" s="83">
        <v>8.3000000000000007</v>
      </c>
      <c r="B111" s="108" t="s">
        <v>197</v>
      </c>
      <c r="C111" s="103"/>
      <c r="E111" s="19" t="s">
        <v>644</v>
      </c>
      <c r="F111" s="60" t="s">
        <v>644</v>
      </c>
      <c r="G111" s="60" t="s">
        <v>644</v>
      </c>
      <c r="H111" s="60">
        <v>0</v>
      </c>
      <c r="I111" s="48">
        <v>0</v>
      </c>
      <c r="J111" s="48">
        <v>0</v>
      </c>
      <c r="K111" s="48">
        <v>0</v>
      </c>
      <c r="L111" s="20">
        <v>0</v>
      </c>
      <c r="M111" s="231" t="s">
        <v>644</v>
      </c>
      <c r="N111" s="210">
        <v>0</v>
      </c>
      <c r="O111" s="210">
        <v>0</v>
      </c>
      <c r="P111" s="210">
        <v>0</v>
      </c>
      <c r="Q111" s="209">
        <v>0</v>
      </c>
      <c r="R111" s="209">
        <v>0</v>
      </c>
      <c r="S111" s="209">
        <v>0</v>
      </c>
      <c r="T111" s="232">
        <v>0</v>
      </c>
      <c r="U111" s="37" t="s">
        <v>644</v>
      </c>
      <c r="V111" s="66" t="s">
        <v>644</v>
      </c>
      <c r="W111" s="66" t="s">
        <v>644</v>
      </c>
      <c r="X111" s="66" t="s">
        <v>644</v>
      </c>
      <c r="Y111" s="86" t="s">
        <v>644</v>
      </c>
      <c r="Z111" s="86" t="s">
        <v>644</v>
      </c>
      <c r="AA111" s="86" t="s">
        <v>644</v>
      </c>
      <c r="AB111" s="275" t="s">
        <v>644</v>
      </c>
      <c r="AC111" s="19" t="s">
        <v>644</v>
      </c>
      <c r="AD111" s="60" t="s">
        <v>644</v>
      </c>
      <c r="AE111" s="60" t="s">
        <v>644</v>
      </c>
      <c r="AF111" s="60" t="s">
        <v>644</v>
      </c>
      <c r="AG111" s="48" t="s">
        <v>644</v>
      </c>
      <c r="AH111" s="48" t="s">
        <v>644</v>
      </c>
      <c r="AI111" s="48" t="s">
        <v>644</v>
      </c>
      <c r="AJ111" s="20" t="s">
        <v>644</v>
      </c>
      <c r="AK111" s="231" t="s">
        <v>644</v>
      </c>
      <c r="AL111" s="210" t="s">
        <v>644</v>
      </c>
      <c r="AM111" s="210" t="s">
        <v>644</v>
      </c>
      <c r="AN111" s="210">
        <v>0.2025607221874848</v>
      </c>
      <c r="AO111" s="209">
        <v>0.10966739907202754</v>
      </c>
      <c r="AP111" s="209">
        <v>0.20024899189403433</v>
      </c>
      <c r="AQ111" s="209">
        <v>3.2291188830269664E-2</v>
      </c>
      <c r="AR111" s="232">
        <v>0</v>
      </c>
      <c r="AS111" s="37" t="s">
        <v>644</v>
      </c>
      <c r="AT111" s="66" t="s">
        <v>644</v>
      </c>
      <c r="AU111" s="66" t="s">
        <v>644</v>
      </c>
      <c r="AV111" s="66">
        <v>0</v>
      </c>
      <c r="AW111" s="86">
        <v>0</v>
      </c>
      <c r="AX111" s="86">
        <v>0</v>
      </c>
      <c r="AY111" s="86">
        <v>0</v>
      </c>
      <c r="AZ111" s="275">
        <v>0</v>
      </c>
      <c r="BA111" s="19" t="s">
        <v>644</v>
      </c>
      <c r="BB111" s="60" t="s">
        <v>644</v>
      </c>
      <c r="BC111" s="60" t="s">
        <v>644</v>
      </c>
      <c r="BD111" s="60" t="s">
        <v>644</v>
      </c>
      <c r="BE111" s="48" t="s">
        <v>644</v>
      </c>
      <c r="BF111" s="48">
        <v>0</v>
      </c>
      <c r="BG111" s="48">
        <v>0</v>
      </c>
      <c r="BH111" s="20">
        <v>0</v>
      </c>
      <c r="BI111" s="231" t="s">
        <v>644</v>
      </c>
      <c r="BJ111" s="210" t="s">
        <v>644</v>
      </c>
      <c r="BK111" s="210">
        <v>0</v>
      </c>
      <c r="BL111" s="210">
        <v>0</v>
      </c>
      <c r="BM111" s="209">
        <v>0</v>
      </c>
      <c r="BN111" s="209">
        <v>0</v>
      </c>
      <c r="BO111" s="209">
        <v>0</v>
      </c>
      <c r="BP111" s="232">
        <v>0</v>
      </c>
      <c r="BQ111" s="37" t="s">
        <v>644</v>
      </c>
      <c r="BR111" s="66" t="s">
        <v>644</v>
      </c>
      <c r="BS111" s="66" t="s">
        <v>644</v>
      </c>
      <c r="BT111" s="66" t="s">
        <v>644</v>
      </c>
      <c r="BU111" s="86">
        <v>0</v>
      </c>
      <c r="BV111" s="86">
        <v>0</v>
      </c>
      <c r="BW111" s="86">
        <v>0</v>
      </c>
      <c r="BX111" s="275">
        <v>0</v>
      </c>
      <c r="BY111" s="19" t="s">
        <v>644</v>
      </c>
      <c r="BZ111" s="60">
        <v>0</v>
      </c>
      <c r="CA111" s="60">
        <v>0</v>
      </c>
      <c r="CB111" s="60">
        <v>0</v>
      </c>
      <c r="CC111" s="48">
        <v>0</v>
      </c>
      <c r="CD111" s="48">
        <v>0</v>
      </c>
      <c r="CE111" s="48">
        <v>0</v>
      </c>
      <c r="CF111" s="20">
        <v>0</v>
      </c>
      <c r="CG111" s="231" t="s">
        <v>644</v>
      </c>
      <c r="CH111" s="210" t="s">
        <v>644</v>
      </c>
      <c r="CI111" s="210" t="s">
        <v>644</v>
      </c>
      <c r="CJ111" s="210" t="s">
        <v>644</v>
      </c>
      <c r="CK111" s="209" t="s">
        <v>644</v>
      </c>
      <c r="CL111" s="209">
        <v>0</v>
      </c>
      <c r="CM111" s="209">
        <v>0</v>
      </c>
      <c r="CN111" s="232">
        <v>0</v>
      </c>
      <c r="CO111" s="37" t="s">
        <v>644</v>
      </c>
      <c r="CP111" s="66" t="s">
        <v>644</v>
      </c>
      <c r="CQ111" s="66" t="s">
        <v>644</v>
      </c>
      <c r="CR111" s="66">
        <v>0</v>
      </c>
      <c r="CS111" s="86">
        <v>0</v>
      </c>
      <c r="CT111" s="86">
        <v>0</v>
      </c>
      <c r="CU111" s="86">
        <v>0</v>
      </c>
      <c r="CV111" s="275">
        <v>0</v>
      </c>
      <c r="CW111" s="19" t="s">
        <v>644</v>
      </c>
      <c r="CX111" s="60" t="s">
        <v>644</v>
      </c>
      <c r="CY111" s="60" t="s">
        <v>644</v>
      </c>
      <c r="CZ111" s="60">
        <v>0</v>
      </c>
      <c r="DA111" s="48">
        <v>0</v>
      </c>
      <c r="DB111" s="48">
        <v>0</v>
      </c>
      <c r="DC111" s="48">
        <v>0</v>
      </c>
      <c r="DD111" s="20">
        <v>0</v>
      </c>
      <c r="DE111" s="231" t="s">
        <v>644</v>
      </c>
      <c r="DF111" s="210" t="s">
        <v>644</v>
      </c>
      <c r="DG111" s="210" t="s">
        <v>644</v>
      </c>
      <c r="DH111" s="210">
        <v>0</v>
      </c>
      <c r="DI111" s="209">
        <v>0</v>
      </c>
      <c r="DJ111" s="209">
        <v>0</v>
      </c>
      <c r="DK111" s="209">
        <v>0</v>
      </c>
      <c r="DL111" s="232">
        <v>0</v>
      </c>
      <c r="DM111" s="37" t="s">
        <v>644</v>
      </c>
      <c r="DN111" s="66" t="s">
        <v>644</v>
      </c>
      <c r="DO111" s="66" t="s">
        <v>644</v>
      </c>
      <c r="DP111" s="66">
        <v>0</v>
      </c>
      <c r="DQ111" s="86">
        <v>0</v>
      </c>
      <c r="DR111" s="86">
        <v>0</v>
      </c>
      <c r="DS111" s="86">
        <v>0</v>
      </c>
      <c r="DT111" s="275">
        <v>0</v>
      </c>
      <c r="DU111" s="19" t="s">
        <v>644</v>
      </c>
      <c r="DV111" s="60" t="s">
        <v>644</v>
      </c>
      <c r="DW111" s="60" t="s">
        <v>644</v>
      </c>
      <c r="DX111" s="60" t="s">
        <v>644</v>
      </c>
      <c r="DY111" s="48" t="s">
        <v>644</v>
      </c>
      <c r="DZ111" s="48">
        <v>0.11408</v>
      </c>
      <c r="EA111" s="48">
        <v>0.20499999999999999</v>
      </c>
      <c r="EB111" s="20">
        <v>0.61499999999999999</v>
      </c>
      <c r="EC111" s="93"/>
      <c r="ED111" s="19" t="s">
        <v>644</v>
      </c>
      <c r="EE111" s="60" t="s">
        <v>644</v>
      </c>
      <c r="EF111" s="60" t="s">
        <v>644</v>
      </c>
      <c r="EG111" s="60">
        <v>0</v>
      </c>
      <c r="EH111" s="48">
        <v>0</v>
      </c>
      <c r="EI111" s="48">
        <v>0</v>
      </c>
      <c r="EJ111" s="48">
        <v>0</v>
      </c>
      <c r="EK111" s="20">
        <v>0</v>
      </c>
      <c r="EL111" s="231" t="s">
        <v>644</v>
      </c>
      <c r="EM111" s="210" t="s">
        <v>644</v>
      </c>
      <c r="EN111" s="210">
        <v>0</v>
      </c>
      <c r="EO111" s="210">
        <v>0</v>
      </c>
      <c r="EP111" s="209">
        <v>0</v>
      </c>
      <c r="EQ111" s="209">
        <v>0</v>
      </c>
      <c r="ER111" s="209">
        <v>0</v>
      </c>
      <c r="ES111" s="232">
        <v>0</v>
      </c>
      <c r="ET111" s="37" t="s">
        <v>644</v>
      </c>
      <c r="EU111" s="66" t="s">
        <v>644</v>
      </c>
      <c r="EV111" s="66" t="s">
        <v>644</v>
      </c>
      <c r="EW111" s="66" t="s">
        <v>644</v>
      </c>
      <c r="EX111" s="86" t="s">
        <v>644</v>
      </c>
      <c r="EY111" s="86">
        <v>0</v>
      </c>
      <c r="EZ111" s="86">
        <v>0</v>
      </c>
      <c r="FA111" s="275">
        <v>0</v>
      </c>
      <c r="FB111" s="19" t="s">
        <v>644</v>
      </c>
      <c r="FC111" s="60" t="s">
        <v>644</v>
      </c>
      <c r="FD111" s="60" t="s">
        <v>644</v>
      </c>
      <c r="FE111" s="60" t="s">
        <v>644</v>
      </c>
      <c r="FF111" s="48" t="s">
        <v>644</v>
      </c>
      <c r="FG111" s="48" t="s">
        <v>644</v>
      </c>
      <c r="FH111" s="48" t="s">
        <v>644</v>
      </c>
      <c r="FI111" s="20" t="s">
        <v>644</v>
      </c>
      <c r="FJ111" s="231" t="s">
        <v>644</v>
      </c>
      <c r="FK111" s="210" t="s">
        <v>644</v>
      </c>
      <c r="FL111" s="210">
        <v>0</v>
      </c>
      <c r="FM111" s="210">
        <v>0</v>
      </c>
      <c r="FN111" s="209">
        <v>0</v>
      </c>
      <c r="FO111" s="209">
        <v>0</v>
      </c>
      <c r="FP111" s="209">
        <v>0</v>
      </c>
      <c r="FQ111" s="232">
        <v>0</v>
      </c>
      <c r="FR111" s="37" t="s">
        <v>644</v>
      </c>
      <c r="FS111" s="66">
        <v>0</v>
      </c>
      <c r="FT111" s="66">
        <v>0</v>
      </c>
      <c r="FU111" s="66">
        <v>0</v>
      </c>
      <c r="FV111" s="86">
        <v>0</v>
      </c>
      <c r="FW111" s="86">
        <v>0</v>
      </c>
      <c r="FX111" s="86">
        <v>0</v>
      </c>
      <c r="FY111" s="275">
        <v>0</v>
      </c>
      <c r="FZ111" s="19" t="s">
        <v>644</v>
      </c>
      <c r="GA111" s="60" t="s">
        <v>644</v>
      </c>
      <c r="GB111" s="60" t="s">
        <v>644</v>
      </c>
      <c r="GC111" s="60">
        <v>0</v>
      </c>
      <c r="GD111" s="48">
        <v>0</v>
      </c>
      <c r="GE111" s="48">
        <v>0</v>
      </c>
      <c r="GF111" s="48">
        <v>0</v>
      </c>
      <c r="GG111" s="20">
        <v>0</v>
      </c>
      <c r="GH111" s="231" t="s">
        <v>644</v>
      </c>
      <c r="GI111" s="210">
        <v>0</v>
      </c>
      <c r="GJ111" s="210">
        <v>0</v>
      </c>
      <c r="GK111" s="210">
        <v>0</v>
      </c>
      <c r="GL111" s="209">
        <v>0</v>
      </c>
      <c r="GM111" s="209">
        <v>0</v>
      </c>
      <c r="GN111" s="209">
        <v>0</v>
      </c>
      <c r="GO111" s="232">
        <v>0</v>
      </c>
      <c r="GP111" s="93"/>
      <c r="GQ111" s="19" t="s">
        <v>644</v>
      </c>
      <c r="GR111" s="60" t="s">
        <v>644</v>
      </c>
      <c r="GS111" s="60" t="s">
        <v>644</v>
      </c>
      <c r="GT111" s="60">
        <v>0</v>
      </c>
      <c r="GU111" s="48">
        <v>0</v>
      </c>
      <c r="GV111" s="48">
        <v>0</v>
      </c>
      <c r="GW111" s="48">
        <v>0</v>
      </c>
      <c r="GX111" s="20">
        <v>0</v>
      </c>
      <c r="GY111" s="231" t="s">
        <v>644</v>
      </c>
      <c r="GZ111" s="210" t="s">
        <v>644</v>
      </c>
      <c r="HA111" s="210" t="s">
        <v>644</v>
      </c>
      <c r="HB111" s="210" t="s">
        <v>644</v>
      </c>
      <c r="HC111" s="209" t="s">
        <v>644</v>
      </c>
      <c r="HD111" s="209" t="s">
        <v>644</v>
      </c>
      <c r="HE111" s="209" t="s">
        <v>644</v>
      </c>
      <c r="HF111" s="232" t="s">
        <v>644</v>
      </c>
      <c r="HG111" s="37" t="s">
        <v>644</v>
      </c>
      <c r="HH111" s="66" t="s">
        <v>644</v>
      </c>
      <c r="HI111" s="66" t="s">
        <v>644</v>
      </c>
      <c r="HJ111" s="66" t="s">
        <v>644</v>
      </c>
      <c r="HK111" s="86" t="s">
        <v>644</v>
      </c>
      <c r="HL111" s="86">
        <v>0</v>
      </c>
      <c r="HM111" s="86">
        <v>0</v>
      </c>
      <c r="HN111" s="275">
        <v>0</v>
      </c>
      <c r="HO111" s="19" t="s">
        <v>644</v>
      </c>
      <c r="HP111" s="60" t="s">
        <v>644</v>
      </c>
      <c r="HQ111" s="60" t="s">
        <v>644</v>
      </c>
      <c r="HR111" s="60" t="s">
        <v>644</v>
      </c>
      <c r="HS111" s="48" t="s">
        <v>644</v>
      </c>
      <c r="HT111" s="48" t="s">
        <v>644</v>
      </c>
      <c r="HU111" s="48" t="s">
        <v>644</v>
      </c>
      <c r="HV111" s="20" t="s">
        <v>644</v>
      </c>
      <c r="HW111" s="231" t="s">
        <v>644</v>
      </c>
      <c r="HX111" s="210" t="s">
        <v>644</v>
      </c>
      <c r="HY111" s="210" t="s">
        <v>644</v>
      </c>
      <c r="HZ111" s="210" t="s">
        <v>644</v>
      </c>
      <c r="IA111" s="209" t="s">
        <v>644</v>
      </c>
      <c r="IB111" s="209">
        <v>0</v>
      </c>
      <c r="IC111" s="209">
        <v>0</v>
      </c>
      <c r="ID111" s="232">
        <v>0</v>
      </c>
      <c r="IE111" s="37" t="s">
        <v>644</v>
      </c>
      <c r="IF111" s="66">
        <v>0</v>
      </c>
      <c r="IG111" s="66">
        <v>0</v>
      </c>
      <c r="IH111" s="66">
        <v>0</v>
      </c>
      <c r="II111" s="86">
        <v>0</v>
      </c>
      <c r="IJ111" s="86">
        <v>0</v>
      </c>
      <c r="IK111" s="86">
        <v>0</v>
      </c>
      <c r="IL111" s="275">
        <v>0</v>
      </c>
      <c r="IM111" s="231" t="s">
        <v>644</v>
      </c>
      <c r="IN111" s="210" t="s">
        <v>644</v>
      </c>
      <c r="IO111" s="210" t="s">
        <v>644</v>
      </c>
      <c r="IP111" s="210" t="s">
        <v>644</v>
      </c>
      <c r="IQ111" s="209" t="s">
        <v>644</v>
      </c>
      <c r="IR111" s="209" t="s">
        <v>644</v>
      </c>
      <c r="IS111" s="209" t="s">
        <v>644</v>
      </c>
      <c r="IT111" s="232" t="s">
        <v>644</v>
      </c>
      <c r="IU111" s="37" t="s">
        <v>644</v>
      </c>
      <c r="IV111" s="66">
        <v>0</v>
      </c>
      <c r="IW111" s="66">
        <v>0</v>
      </c>
      <c r="IX111" s="66">
        <v>0</v>
      </c>
      <c r="IY111" s="86">
        <v>0</v>
      </c>
      <c r="IZ111" s="86">
        <v>0</v>
      </c>
      <c r="JA111" s="86">
        <v>0</v>
      </c>
      <c r="JB111" s="275">
        <v>0</v>
      </c>
      <c r="JC111" s="19" t="s">
        <v>644</v>
      </c>
      <c r="JD111" s="60" t="s">
        <v>644</v>
      </c>
      <c r="JE111" s="60" t="s">
        <v>644</v>
      </c>
      <c r="JF111" s="60" t="s">
        <v>644</v>
      </c>
      <c r="JG111" s="48" t="s">
        <v>644</v>
      </c>
      <c r="JH111" s="48">
        <v>0</v>
      </c>
      <c r="JI111" s="48">
        <v>0</v>
      </c>
      <c r="JJ111" s="20">
        <v>0</v>
      </c>
      <c r="JK111" s="231" t="s">
        <v>644</v>
      </c>
      <c r="JL111" s="210" t="s">
        <v>644</v>
      </c>
      <c r="JM111" s="210" t="s">
        <v>644</v>
      </c>
      <c r="JN111" s="210" t="s">
        <v>644</v>
      </c>
      <c r="JO111" s="209" t="s">
        <v>644</v>
      </c>
      <c r="JP111" s="209" t="s">
        <v>644</v>
      </c>
      <c r="JQ111" s="209" t="s">
        <v>644</v>
      </c>
      <c r="JR111" s="232" t="s">
        <v>644</v>
      </c>
      <c r="JT111" s="37" t="s">
        <v>644</v>
      </c>
      <c r="JU111" s="66" t="s">
        <v>644</v>
      </c>
      <c r="JV111" s="66" t="s">
        <v>644</v>
      </c>
      <c r="JW111" s="66" t="s">
        <v>644</v>
      </c>
      <c r="JX111" s="86" t="s">
        <v>644</v>
      </c>
      <c r="JY111" s="86" t="s">
        <v>644</v>
      </c>
      <c r="JZ111" s="86" t="s">
        <v>644</v>
      </c>
      <c r="KA111" s="275" t="s">
        <v>644</v>
      </c>
    </row>
    <row r="112" spans="1:287" ht="13.2" x14ac:dyDescent="0.25">
      <c r="A112" s="83">
        <v>8.31</v>
      </c>
      <c r="B112" s="108" t="s">
        <v>198</v>
      </c>
      <c r="C112" s="103"/>
      <c r="E112" s="19" t="s">
        <v>644</v>
      </c>
      <c r="F112" s="60" t="s">
        <v>644</v>
      </c>
      <c r="G112" s="60" t="s">
        <v>644</v>
      </c>
      <c r="H112" s="60" t="s">
        <v>644</v>
      </c>
      <c r="I112" s="48" t="s">
        <v>644</v>
      </c>
      <c r="J112" s="48">
        <v>0</v>
      </c>
      <c r="K112" s="48">
        <v>0</v>
      </c>
      <c r="L112" s="20">
        <v>0</v>
      </c>
      <c r="M112" s="231" t="s">
        <v>644</v>
      </c>
      <c r="N112" s="210" t="s">
        <v>644</v>
      </c>
      <c r="O112" s="210" t="s">
        <v>644</v>
      </c>
      <c r="P112" s="210" t="s">
        <v>644</v>
      </c>
      <c r="Q112" s="209">
        <v>3.7645044319434343E-2</v>
      </c>
      <c r="R112" s="209">
        <v>4.2940330850238011E-2</v>
      </c>
      <c r="S112" s="209">
        <v>4.041169993757001E-2</v>
      </c>
      <c r="T112" s="232">
        <v>3.5745968543126956E-2</v>
      </c>
      <c r="U112" s="37" t="s">
        <v>644</v>
      </c>
      <c r="V112" s="66" t="s">
        <v>644</v>
      </c>
      <c r="W112" s="66" t="s">
        <v>644</v>
      </c>
      <c r="X112" s="66" t="s">
        <v>644</v>
      </c>
      <c r="Y112" s="86" t="s">
        <v>644</v>
      </c>
      <c r="Z112" s="86" t="s">
        <v>644</v>
      </c>
      <c r="AA112" s="86" t="s">
        <v>644</v>
      </c>
      <c r="AB112" s="275" t="s">
        <v>644</v>
      </c>
      <c r="AC112" s="19" t="s">
        <v>644</v>
      </c>
      <c r="AD112" s="60" t="s">
        <v>644</v>
      </c>
      <c r="AE112" s="60" t="s">
        <v>644</v>
      </c>
      <c r="AF112" s="60" t="s">
        <v>644</v>
      </c>
      <c r="AG112" s="48" t="s">
        <v>644</v>
      </c>
      <c r="AH112" s="48" t="s">
        <v>644</v>
      </c>
      <c r="AI112" s="48" t="s">
        <v>644</v>
      </c>
      <c r="AJ112" s="20" t="s">
        <v>644</v>
      </c>
      <c r="AK112" s="231" t="s">
        <v>644</v>
      </c>
      <c r="AL112" s="210" t="s">
        <v>644</v>
      </c>
      <c r="AM112" s="210" t="s">
        <v>644</v>
      </c>
      <c r="AN112" s="210" t="s">
        <v>644</v>
      </c>
      <c r="AO112" s="209" t="s">
        <v>644</v>
      </c>
      <c r="AP112" s="209" t="s">
        <v>644</v>
      </c>
      <c r="AQ112" s="209" t="s">
        <v>644</v>
      </c>
      <c r="AR112" s="232" t="s">
        <v>644</v>
      </c>
      <c r="AS112" s="37" t="s">
        <v>644</v>
      </c>
      <c r="AT112" s="66" t="s">
        <v>644</v>
      </c>
      <c r="AU112" s="66" t="s">
        <v>644</v>
      </c>
      <c r="AV112" s="66" t="s">
        <v>644</v>
      </c>
      <c r="AW112" s="86" t="s">
        <v>644</v>
      </c>
      <c r="AX112" s="86" t="s">
        <v>644</v>
      </c>
      <c r="AY112" s="86" t="s">
        <v>644</v>
      </c>
      <c r="AZ112" s="275" t="s">
        <v>644</v>
      </c>
      <c r="BA112" s="19" t="s">
        <v>644</v>
      </c>
      <c r="BB112" s="60" t="s">
        <v>644</v>
      </c>
      <c r="BC112" s="60" t="s">
        <v>644</v>
      </c>
      <c r="BD112" s="60" t="s">
        <v>644</v>
      </c>
      <c r="BE112" s="48">
        <v>0.80152110058719694</v>
      </c>
      <c r="BF112" s="48">
        <v>0.81575318221920989</v>
      </c>
      <c r="BG112" s="48">
        <v>1.3278661605022692</v>
      </c>
      <c r="BH112" s="20">
        <v>1.5129903537872489</v>
      </c>
      <c r="BI112" s="231" t="s">
        <v>644</v>
      </c>
      <c r="BJ112" s="210" t="s">
        <v>644</v>
      </c>
      <c r="BK112" s="210" t="s">
        <v>644</v>
      </c>
      <c r="BL112" s="210">
        <v>0</v>
      </c>
      <c r="BM112" s="209">
        <v>0</v>
      </c>
      <c r="BN112" s="209">
        <v>0</v>
      </c>
      <c r="BO112" s="209">
        <v>0</v>
      </c>
      <c r="BP112" s="232">
        <v>0</v>
      </c>
      <c r="BQ112" s="37" t="s">
        <v>644</v>
      </c>
      <c r="BR112" s="66" t="s">
        <v>644</v>
      </c>
      <c r="BS112" s="66" t="s">
        <v>644</v>
      </c>
      <c r="BT112" s="66" t="s">
        <v>644</v>
      </c>
      <c r="BU112" s="86" t="s">
        <v>644</v>
      </c>
      <c r="BV112" s="86" t="s">
        <v>644</v>
      </c>
      <c r="BW112" s="86" t="s">
        <v>644</v>
      </c>
      <c r="BX112" s="275" t="s">
        <v>644</v>
      </c>
      <c r="BY112" s="19" t="s">
        <v>644</v>
      </c>
      <c r="BZ112" s="60" t="s">
        <v>644</v>
      </c>
      <c r="CA112" s="60" t="s">
        <v>644</v>
      </c>
      <c r="CB112" s="60" t="s">
        <v>644</v>
      </c>
      <c r="CC112" s="48" t="s">
        <v>644</v>
      </c>
      <c r="CD112" s="48" t="s">
        <v>644</v>
      </c>
      <c r="CE112" s="48" t="s">
        <v>644</v>
      </c>
      <c r="CF112" s="20" t="s">
        <v>644</v>
      </c>
      <c r="CG112" s="231" t="s">
        <v>644</v>
      </c>
      <c r="CH112" s="210" t="s">
        <v>644</v>
      </c>
      <c r="CI112" s="210" t="s">
        <v>644</v>
      </c>
      <c r="CJ112" s="210" t="s">
        <v>644</v>
      </c>
      <c r="CK112" s="209" t="s">
        <v>644</v>
      </c>
      <c r="CL112" s="209" t="s">
        <v>644</v>
      </c>
      <c r="CM112" s="209" t="s">
        <v>644</v>
      </c>
      <c r="CN112" s="232" t="s">
        <v>644</v>
      </c>
      <c r="CO112" s="37" t="s">
        <v>644</v>
      </c>
      <c r="CP112" s="66" t="s">
        <v>644</v>
      </c>
      <c r="CQ112" s="66" t="s">
        <v>644</v>
      </c>
      <c r="CR112" s="66" t="s">
        <v>644</v>
      </c>
      <c r="CS112" s="86" t="s">
        <v>644</v>
      </c>
      <c r="CT112" s="86" t="s">
        <v>644</v>
      </c>
      <c r="CU112" s="86" t="s">
        <v>644</v>
      </c>
      <c r="CV112" s="275" t="s">
        <v>644</v>
      </c>
      <c r="CW112" s="19" t="s">
        <v>644</v>
      </c>
      <c r="CX112" s="60" t="s">
        <v>644</v>
      </c>
      <c r="CY112" s="60" t="s">
        <v>644</v>
      </c>
      <c r="CZ112" s="60">
        <v>0</v>
      </c>
      <c r="DA112" s="48">
        <v>0</v>
      </c>
      <c r="DB112" s="48">
        <v>0</v>
      </c>
      <c r="DC112" s="48">
        <v>0</v>
      </c>
      <c r="DD112" s="20">
        <v>0</v>
      </c>
      <c r="DE112" s="231" t="s">
        <v>644</v>
      </c>
      <c r="DF112" s="210" t="s">
        <v>644</v>
      </c>
      <c r="DG112" s="210" t="s">
        <v>644</v>
      </c>
      <c r="DH112" s="210" t="s">
        <v>644</v>
      </c>
      <c r="DI112" s="209" t="s">
        <v>644</v>
      </c>
      <c r="DJ112" s="209" t="s">
        <v>644</v>
      </c>
      <c r="DK112" s="209" t="s">
        <v>644</v>
      </c>
      <c r="DL112" s="232" t="s">
        <v>644</v>
      </c>
      <c r="DM112" s="37" t="s">
        <v>644</v>
      </c>
      <c r="DN112" s="66" t="s">
        <v>644</v>
      </c>
      <c r="DO112" s="66" t="s">
        <v>644</v>
      </c>
      <c r="DP112" s="66" t="s">
        <v>644</v>
      </c>
      <c r="DQ112" s="86">
        <v>0</v>
      </c>
      <c r="DR112" s="86">
        <v>0</v>
      </c>
      <c r="DS112" s="86">
        <v>0</v>
      </c>
      <c r="DT112" s="275">
        <v>0</v>
      </c>
      <c r="DU112" s="19" t="s">
        <v>644</v>
      </c>
      <c r="DV112" s="60" t="s">
        <v>644</v>
      </c>
      <c r="DW112" s="60" t="s">
        <v>644</v>
      </c>
      <c r="DX112" s="60" t="s">
        <v>644</v>
      </c>
      <c r="DY112" s="48" t="s">
        <v>644</v>
      </c>
      <c r="DZ112" s="48" t="s">
        <v>644</v>
      </c>
      <c r="EA112" s="48" t="s">
        <v>644</v>
      </c>
      <c r="EB112" s="20" t="s">
        <v>644</v>
      </c>
      <c r="EC112" s="93"/>
      <c r="ED112" s="19" t="s">
        <v>644</v>
      </c>
      <c r="EE112" s="60" t="s">
        <v>644</v>
      </c>
      <c r="EF112" s="60" t="s">
        <v>644</v>
      </c>
      <c r="EG112" s="60" t="s">
        <v>644</v>
      </c>
      <c r="EH112" s="48" t="s">
        <v>644</v>
      </c>
      <c r="EI112" s="48" t="s">
        <v>644</v>
      </c>
      <c r="EJ112" s="48" t="s">
        <v>644</v>
      </c>
      <c r="EK112" s="20" t="s">
        <v>644</v>
      </c>
      <c r="EL112" s="231" t="s">
        <v>644</v>
      </c>
      <c r="EM112" s="210" t="s">
        <v>644</v>
      </c>
      <c r="EN112" s="210" t="s">
        <v>644</v>
      </c>
      <c r="EO112" s="210" t="s">
        <v>644</v>
      </c>
      <c r="EP112" s="209" t="s">
        <v>644</v>
      </c>
      <c r="EQ112" s="209" t="s">
        <v>644</v>
      </c>
      <c r="ER112" s="209" t="s">
        <v>644</v>
      </c>
      <c r="ES112" s="232" t="s">
        <v>644</v>
      </c>
      <c r="ET112" s="37" t="s">
        <v>644</v>
      </c>
      <c r="EU112" s="66" t="s">
        <v>644</v>
      </c>
      <c r="EV112" s="66" t="s">
        <v>644</v>
      </c>
      <c r="EW112" s="66" t="s">
        <v>644</v>
      </c>
      <c r="EX112" s="86" t="s">
        <v>644</v>
      </c>
      <c r="EY112" s="86" t="s">
        <v>644</v>
      </c>
      <c r="EZ112" s="86" t="s">
        <v>644</v>
      </c>
      <c r="FA112" s="275" t="s">
        <v>644</v>
      </c>
      <c r="FB112" s="19" t="s">
        <v>644</v>
      </c>
      <c r="FC112" s="60" t="s">
        <v>644</v>
      </c>
      <c r="FD112" s="60" t="s">
        <v>644</v>
      </c>
      <c r="FE112" s="60" t="s">
        <v>644</v>
      </c>
      <c r="FF112" s="48" t="s">
        <v>644</v>
      </c>
      <c r="FG112" s="48" t="s">
        <v>644</v>
      </c>
      <c r="FH112" s="48">
        <v>0</v>
      </c>
      <c r="FI112" s="20">
        <v>0</v>
      </c>
      <c r="FJ112" s="231" t="s">
        <v>644</v>
      </c>
      <c r="FK112" s="210" t="s">
        <v>644</v>
      </c>
      <c r="FL112" s="210" t="s">
        <v>644</v>
      </c>
      <c r="FM112" s="210" t="s">
        <v>644</v>
      </c>
      <c r="FN112" s="209" t="s">
        <v>644</v>
      </c>
      <c r="FO112" s="209" t="s">
        <v>644</v>
      </c>
      <c r="FP112" s="209" t="s">
        <v>644</v>
      </c>
      <c r="FQ112" s="232" t="s">
        <v>644</v>
      </c>
      <c r="FR112" s="37" t="s">
        <v>644</v>
      </c>
      <c r="FS112" s="66" t="s">
        <v>644</v>
      </c>
      <c r="FT112" s="66" t="s">
        <v>644</v>
      </c>
      <c r="FU112" s="66" t="s">
        <v>644</v>
      </c>
      <c r="FV112" s="86" t="s">
        <v>644</v>
      </c>
      <c r="FW112" s="86" t="s">
        <v>644</v>
      </c>
      <c r="FX112" s="86" t="s">
        <v>644</v>
      </c>
      <c r="FY112" s="275" t="s">
        <v>644</v>
      </c>
      <c r="FZ112" s="19" t="s">
        <v>644</v>
      </c>
      <c r="GA112" s="60" t="s">
        <v>644</v>
      </c>
      <c r="GB112" s="60" t="s">
        <v>644</v>
      </c>
      <c r="GC112" s="60" t="s">
        <v>644</v>
      </c>
      <c r="GD112" s="48" t="s">
        <v>644</v>
      </c>
      <c r="GE112" s="48" t="s">
        <v>644</v>
      </c>
      <c r="GF112" s="48" t="s">
        <v>644</v>
      </c>
      <c r="GG112" s="20" t="s">
        <v>644</v>
      </c>
      <c r="GH112" s="231" t="s">
        <v>644</v>
      </c>
      <c r="GI112" s="210" t="s">
        <v>644</v>
      </c>
      <c r="GJ112" s="210" t="s">
        <v>644</v>
      </c>
      <c r="GK112" s="210" t="s">
        <v>644</v>
      </c>
      <c r="GL112" s="209" t="s">
        <v>644</v>
      </c>
      <c r="GM112" s="209" t="s">
        <v>644</v>
      </c>
      <c r="GN112" s="209" t="s">
        <v>644</v>
      </c>
      <c r="GO112" s="232" t="s">
        <v>644</v>
      </c>
      <c r="GP112" s="93"/>
      <c r="GQ112" s="19" t="s">
        <v>644</v>
      </c>
      <c r="GR112" s="60" t="s">
        <v>644</v>
      </c>
      <c r="GS112" s="60" t="s">
        <v>644</v>
      </c>
      <c r="GT112" s="60">
        <v>1.7975906671921331</v>
      </c>
      <c r="GU112" s="48">
        <v>1.5147515242222496</v>
      </c>
      <c r="GV112" s="48">
        <v>1.7786740916940444</v>
      </c>
      <c r="GW112" s="48">
        <v>1.9790598816124798</v>
      </c>
      <c r="GX112" s="20">
        <v>1.6544440115468475</v>
      </c>
      <c r="GY112" s="231" t="s">
        <v>644</v>
      </c>
      <c r="GZ112" s="210" t="s">
        <v>644</v>
      </c>
      <c r="HA112" s="210" t="s">
        <v>644</v>
      </c>
      <c r="HB112" s="210" t="s">
        <v>644</v>
      </c>
      <c r="HC112" s="209" t="s">
        <v>644</v>
      </c>
      <c r="HD112" s="209" t="s">
        <v>644</v>
      </c>
      <c r="HE112" s="209" t="s">
        <v>644</v>
      </c>
      <c r="HF112" s="232" t="s">
        <v>644</v>
      </c>
      <c r="HG112" s="37" t="s">
        <v>644</v>
      </c>
      <c r="HH112" s="66" t="s">
        <v>644</v>
      </c>
      <c r="HI112" s="66" t="s">
        <v>644</v>
      </c>
      <c r="HJ112" s="66" t="s">
        <v>644</v>
      </c>
      <c r="HK112" s="86" t="s">
        <v>644</v>
      </c>
      <c r="HL112" s="86" t="s">
        <v>644</v>
      </c>
      <c r="HM112" s="86" t="s">
        <v>644</v>
      </c>
      <c r="HN112" s="275" t="s">
        <v>644</v>
      </c>
      <c r="HO112" s="19" t="s">
        <v>644</v>
      </c>
      <c r="HP112" s="60" t="s">
        <v>644</v>
      </c>
      <c r="HQ112" s="60" t="s">
        <v>644</v>
      </c>
      <c r="HR112" s="60" t="s">
        <v>644</v>
      </c>
      <c r="HS112" s="48" t="s">
        <v>644</v>
      </c>
      <c r="HT112" s="48" t="s">
        <v>644</v>
      </c>
      <c r="HU112" s="48" t="s">
        <v>644</v>
      </c>
      <c r="HV112" s="20" t="s">
        <v>644</v>
      </c>
      <c r="HW112" s="231" t="s">
        <v>644</v>
      </c>
      <c r="HX112" s="210" t="s">
        <v>644</v>
      </c>
      <c r="HY112" s="210" t="s">
        <v>644</v>
      </c>
      <c r="HZ112" s="210" t="s">
        <v>644</v>
      </c>
      <c r="IA112" s="209" t="s">
        <v>644</v>
      </c>
      <c r="IB112" s="209" t="s">
        <v>644</v>
      </c>
      <c r="IC112" s="209" t="s">
        <v>644</v>
      </c>
      <c r="ID112" s="232" t="s">
        <v>644</v>
      </c>
      <c r="IE112" s="37" t="s">
        <v>644</v>
      </c>
      <c r="IF112" s="66" t="s">
        <v>644</v>
      </c>
      <c r="IG112" s="66" t="s">
        <v>644</v>
      </c>
      <c r="IH112" s="66" t="s">
        <v>644</v>
      </c>
      <c r="II112" s="86" t="s">
        <v>644</v>
      </c>
      <c r="IJ112" s="86" t="s">
        <v>644</v>
      </c>
      <c r="IK112" s="86" t="s">
        <v>644</v>
      </c>
      <c r="IL112" s="275" t="s">
        <v>644</v>
      </c>
      <c r="IM112" s="231" t="s">
        <v>644</v>
      </c>
      <c r="IN112" s="210" t="s">
        <v>644</v>
      </c>
      <c r="IO112" s="210" t="s">
        <v>644</v>
      </c>
      <c r="IP112" s="210" t="s">
        <v>644</v>
      </c>
      <c r="IQ112" s="209" t="s">
        <v>644</v>
      </c>
      <c r="IR112" s="209" t="s">
        <v>644</v>
      </c>
      <c r="IS112" s="209" t="s">
        <v>644</v>
      </c>
      <c r="IT112" s="232" t="s">
        <v>644</v>
      </c>
      <c r="IU112" s="37" t="s">
        <v>644</v>
      </c>
      <c r="IV112" s="66" t="s">
        <v>644</v>
      </c>
      <c r="IW112" s="66" t="s">
        <v>644</v>
      </c>
      <c r="IX112" s="66" t="s">
        <v>644</v>
      </c>
      <c r="IY112" s="86" t="s">
        <v>644</v>
      </c>
      <c r="IZ112" s="86" t="s">
        <v>644</v>
      </c>
      <c r="JA112" s="86" t="s">
        <v>644</v>
      </c>
      <c r="JB112" s="275" t="s">
        <v>644</v>
      </c>
      <c r="JC112" s="19" t="s">
        <v>644</v>
      </c>
      <c r="JD112" s="60" t="s">
        <v>644</v>
      </c>
      <c r="JE112" s="60" t="s">
        <v>644</v>
      </c>
      <c r="JF112" s="60" t="s">
        <v>644</v>
      </c>
      <c r="JG112" s="48" t="s">
        <v>644</v>
      </c>
      <c r="JH112" s="48" t="s">
        <v>644</v>
      </c>
      <c r="JI112" s="48" t="s">
        <v>644</v>
      </c>
      <c r="JJ112" s="20" t="s">
        <v>644</v>
      </c>
      <c r="JK112" s="231" t="s">
        <v>644</v>
      </c>
      <c r="JL112" s="210" t="s">
        <v>644</v>
      </c>
      <c r="JM112" s="210" t="s">
        <v>644</v>
      </c>
      <c r="JN112" s="210" t="s">
        <v>644</v>
      </c>
      <c r="JO112" s="209" t="s">
        <v>644</v>
      </c>
      <c r="JP112" s="209" t="s">
        <v>644</v>
      </c>
      <c r="JQ112" s="209" t="s">
        <v>644</v>
      </c>
      <c r="JR112" s="232" t="s">
        <v>644</v>
      </c>
      <c r="JT112" s="37" t="s">
        <v>644</v>
      </c>
      <c r="JU112" s="66" t="s">
        <v>644</v>
      </c>
      <c r="JV112" s="66" t="s">
        <v>644</v>
      </c>
      <c r="JW112" s="66" t="s">
        <v>644</v>
      </c>
      <c r="JX112" s="86" t="s">
        <v>644</v>
      </c>
      <c r="JY112" s="86" t="s">
        <v>644</v>
      </c>
      <c r="JZ112" s="86" t="s">
        <v>644</v>
      </c>
      <c r="KA112" s="275" t="s">
        <v>644</v>
      </c>
    </row>
    <row r="113" spans="1:287" ht="13.2" x14ac:dyDescent="0.25">
      <c r="A113" s="83">
        <v>8.32</v>
      </c>
      <c r="B113" s="108" t="s">
        <v>199</v>
      </c>
      <c r="E113" s="19" t="s">
        <v>644</v>
      </c>
      <c r="F113" s="60" t="s">
        <v>644</v>
      </c>
      <c r="G113" s="60" t="s">
        <v>644</v>
      </c>
      <c r="H113" s="60" t="s">
        <v>644</v>
      </c>
      <c r="I113" s="48" t="s">
        <v>644</v>
      </c>
      <c r="J113" s="48" t="s">
        <v>644</v>
      </c>
      <c r="K113" s="48" t="s">
        <v>644</v>
      </c>
      <c r="L113" s="20" t="s">
        <v>644</v>
      </c>
      <c r="M113" s="231" t="s">
        <v>644</v>
      </c>
      <c r="N113" s="210" t="s">
        <v>644</v>
      </c>
      <c r="O113" s="210" t="s">
        <v>644</v>
      </c>
      <c r="P113" s="210" t="s">
        <v>644</v>
      </c>
      <c r="Q113" s="209">
        <v>0</v>
      </c>
      <c r="R113" s="209">
        <v>0</v>
      </c>
      <c r="S113" s="209">
        <v>0</v>
      </c>
      <c r="T113" s="232">
        <v>0</v>
      </c>
      <c r="U113" s="37" t="s">
        <v>644</v>
      </c>
      <c r="V113" s="66" t="s">
        <v>644</v>
      </c>
      <c r="W113" s="66" t="s">
        <v>644</v>
      </c>
      <c r="X113" s="66" t="s">
        <v>644</v>
      </c>
      <c r="Y113" s="86" t="s">
        <v>644</v>
      </c>
      <c r="Z113" s="86" t="s">
        <v>644</v>
      </c>
      <c r="AA113" s="86" t="s">
        <v>644</v>
      </c>
      <c r="AB113" s="275" t="s">
        <v>644</v>
      </c>
      <c r="AC113" s="19" t="s">
        <v>644</v>
      </c>
      <c r="AD113" s="60" t="s">
        <v>644</v>
      </c>
      <c r="AE113" s="60" t="s">
        <v>644</v>
      </c>
      <c r="AF113" s="60" t="s">
        <v>644</v>
      </c>
      <c r="AG113" s="48" t="s">
        <v>644</v>
      </c>
      <c r="AH113" s="48" t="s">
        <v>644</v>
      </c>
      <c r="AI113" s="48" t="s">
        <v>644</v>
      </c>
      <c r="AJ113" s="20" t="s">
        <v>644</v>
      </c>
      <c r="AK113" s="231" t="s">
        <v>644</v>
      </c>
      <c r="AL113" s="210" t="s">
        <v>644</v>
      </c>
      <c r="AM113" s="210" t="s">
        <v>644</v>
      </c>
      <c r="AN113" s="210" t="s">
        <v>644</v>
      </c>
      <c r="AO113" s="209" t="s">
        <v>644</v>
      </c>
      <c r="AP113" s="209">
        <v>0</v>
      </c>
      <c r="AQ113" s="209">
        <v>0</v>
      </c>
      <c r="AR113" s="232" t="s">
        <v>644</v>
      </c>
      <c r="AS113" s="37" t="s">
        <v>644</v>
      </c>
      <c r="AT113" s="66" t="s">
        <v>644</v>
      </c>
      <c r="AU113" s="66" t="s">
        <v>644</v>
      </c>
      <c r="AV113" s="66" t="s">
        <v>644</v>
      </c>
      <c r="AW113" s="86" t="s">
        <v>644</v>
      </c>
      <c r="AX113" s="86" t="s">
        <v>644</v>
      </c>
      <c r="AY113" s="86" t="s">
        <v>644</v>
      </c>
      <c r="AZ113" s="275" t="s">
        <v>644</v>
      </c>
      <c r="BA113" s="19" t="s">
        <v>644</v>
      </c>
      <c r="BB113" s="60" t="s">
        <v>644</v>
      </c>
      <c r="BC113" s="60" t="s">
        <v>644</v>
      </c>
      <c r="BD113" s="60" t="s">
        <v>644</v>
      </c>
      <c r="BE113" s="48" t="s">
        <v>644</v>
      </c>
      <c r="BF113" s="48" t="s">
        <v>644</v>
      </c>
      <c r="BG113" s="48" t="s">
        <v>644</v>
      </c>
      <c r="BH113" s="20" t="s">
        <v>644</v>
      </c>
      <c r="BI113" s="231" t="s">
        <v>644</v>
      </c>
      <c r="BJ113" s="210" t="s">
        <v>644</v>
      </c>
      <c r="BK113" s="210" t="s">
        <v>644</v>
      </c>
      <c r="BL113" s="210" t="s">
        <v>644</v>
      </c>
      <c r="BM113" s="209" t="s">
        <v>644</v>
      </c>
      <c r="BN113" s="209" t="s">
        <v>644</v>
      </c>
      <c r="BO113" s="209" t="s">
        <v>644</v>
      </c>
      <c r="BP113" s="232" t="s">
        <v>644</v>
      </c>
      <c r="BQ113" s="37" t="s">
        <v>644</v>
      </c>
      <c r="BR113" s="66" t="s">
        <v>644</v>
      </c>
      <c r="BS113" s="66" t="s">
        <v>644</v>
      </c>
      <c r="BT113" s="66" t="s">
        <v>644</v>
      </c>
      <c r="BU113" s="86" t="s">
        <v>644</v>
      </c>
      <c r="BV113" s="86" t="s">
        <v>644</v>
      </c>
      <c r="BW113" s="86" t="s">
        <v>644</v>
      </c>
      <c r="BX113" s="275" t="s">
        <v>644</v>
      </c>
      <c r="BY113" s="19" t="s">
        <v>644</v>
      </c>
      <c r="BZ113" s="60" t="s">
        <v>644</v>
      </c>
      <c r="CA113" s="60" t="s">
        <v>644</v>
      </c>
      <c r="CB113" s="60" t="s">
        <v>644</v>
      </c>
      <c r="CC113" s="48" t="s">
        <v>644</v>
      </c>
      <c r="CD113" s="48" t="s">
        <v>644</v>
      </c>
      <c r="CE113" s="48" t="s">
        <v>644</v>
      </c>
      <c r="CF113" s="20" t="s">
        <v>644</v>
      </c>
      <c r="CG113" s="231" t="s">
        <v>644</v>
      </c>
      <c r="CH113" s="210" t="s">
        <v>644</v>
      </c>
      <c r="CI113" s="210" t="s">
        <v>644</v>
      </c>
      <c r="CJ113" s="210" t="s">
        <v>644</v>
      </c>
      <c r="CK113" s="209" t="s">
        <v>644</v>
      </c>
      <c r="CL113" s="209" t="s">
        <v>644</v>
      </c>
      <c r="CM113" s="209" t="s">
        <v>644</v>
      </c>
      <c r="CN113" s="232" t="s">
        <v>644</v>
      </c>
      <c r="CO113" s="37" t="s">
        <v>644</v>
      </c>
      <c r="CP113" s="66" t="s">
        <v>644</v>
      </c>
      <c r="CQ113" s="66" t="s">
        <v>644</v>
      </c>
      <c r="CR113" s="66" t="s">
        <v>644</v>
      </c>
      <c r="CS113" s="86" t="s">
        <v>644</v>
      </c>
      <c r="CT113" s="86" t="s">
        <v>644</v>
      </c>
      <c r="CU113" s="86" t="s">
        <v>644</v>
      </c>
      <c r="CV113" s="275" t="s">
        <v>644</v>
      </c>
      <c r="CW113" s="19" t="s">
        <v>644</v>
      </c>
      <c r="CX113" s="60" t="s">
        <v>644</v>
      </c>
      <c r="CY113" s="60" t="s">
        <v>644</v>
      </c>
      <c r="CZ113" s="60">
        <v>0</v>
      </c>
      <c r="DA113" s="48">
        <v>0</v>
      </c>
      <c r="DB113" s="48">
        <v>0</v>
      </c>
      <c r="DC113" s="48">
        <v>0</v>
      </c>
      <c r="DD113" s="20">
        <v>0</v>
      </c>
      <c r="DE113" s="231" t="s">
        <v>644</v>
      </c>
      <c r="DF113" s="210" t="s">
        <v>644</v>
      </c>
      <c r="DG113" s="210" t="s">
        <v>644</v>
      </c>
      <c r="DH113" s="210" t="s">
        <v>644</v>
      </c>
      <c r="DI113" s="209" t="s">
        <v>644</v>
      </c>
      <c r="DJ113" s="209" t="s">
        <v>644</v>
      </c>
      <c r="DK113" s="209" t="s">
        <v>644</v>
      </c>
      <c r="DL113" s="232" t="s">
        <v>644</v>
      </c>
      <c r="DM113" s="37" t="s">
        <v>644</v>
      </c>
      <c r="DN113" s="66" t="s">
        <v>644</v>
      </c>
      <c r="DO113" s="66" t="s">
        <v>644</v>
      </c>
      <c r="DP113" s="66" t="s">
        <v>644</v>
      </c>
      <c r="DQ113" s="86">
        <v>0</v>
      </c>
      <c r="DR113" s="86">
        <v>0</v>
      </c>
      <c r="DS113" s="86">
        <v>0</v>
      </c>
      <c r="DT113" s="275">
        <v>0</v>
      </c>
      <c r="DU113" s="19" t="s">
        <v>644</v>
      </c>
      <c r="DV113" s="60" t="s">
        <v>644</v>
      </c>
      <c r="DW113" s="60" t="s">
        <v>644</v>
      </c>
      <c r="DX113" s="60" t="s">
        <v>644</v>
      </c>
      <c r="DY113" s="48" t="s">
        <v>644</v>
      </c>
      <c r="DZ113" s="48" t="s">
        <v>644</v>
      </c>
      <c r="EA113" s="48" t="s">
        <v>644</v>
      </c>
      <c r="EB113" s="20" t="s">
        <v>644</v>
      </c>
      <c r="EC113" s="93"/>
      <c r="ED113" s="19" t="s">
        <v>644</v>
      </c>
      <c r="EE113" s="60" t="s">
        <v>644</v>
      </c>
      <c r="EF113" s="60" t="s">
        <v>644</v>
      </c>
      <c r="EG113" s="60" t="s">
        <v>644</v>
      </c>
      <c r="EH113" s="48" t="s">
        <v>644</v>
      </c>
      <c r="EI113" s="48" t="s">
        <v>644</v>
      </c>
      <c r="EJ113" s="48" t="s">
        <v>644</v>
      </c>
      <c r="EK113" s="20" t="s">
        <v>644</v>
      </c>
      <c r="EL113" s="231" t="s">
        <v>644</v>
      </c>
      <c r="EM113" s="210" t="s">
        <v>644</v>
      </c>
      <c r="EN113" s="210" t="s">
        <v>644</v>
      </c>
      <c r="EO113" s="210" t="s">
        <v>644</v>
      </c>
      <c r="EP113" s="209" t="s">
        <v>644</v>
      </c>
      <c r="EQ113" s="209" t="s">
        <v>644</v>
      </c>
      <c r="ER113" s="209" t="s">
        <v>644</v>
      </c>
      <c r="ES113" s="232" t="s">
        <v>644</v>
      </c>
      <c r="ET113" s="37" t="s">
        <v>644</v>
      </c>
      <c r="EU113" s="66" t="s">
        <v>644</v>
      </c>
      <c r="EV113" s="66" t="s">
        <v>644</v>
      </c>
      <c r="EW113" s="66" t="s">
        <v>644</v>
      </c>
      <c r="EX113" s="86" t="s">
        <v>644</v>
      </c>
      <c r="EY113" s="86" t="s">
        <v>644</v>
      </c>
      <c r="EZ113" s="86" t="s">
        <v>644</v>
      </c>
      <c r="FA113" s="275" t="s">
        <v>644</v>
      </c>
      <c r="FB113" s="19" t="s">
        <v>644</v>
      </c>
      <c r="FC113" s="60" t="s">
        <v>644</v>
      </c>
      <c r="FD113" s="60" t="s">
        <v>644</v>
      </c>
      <c r="FE113" s="60" t="s">
        <v>644</v>
      </c>
      <c r="FF113" s="48" t="s">
        <v>644</v>
      </c>
      <c r="FG113" s="48" t="s">
        <v>644</v>
      </c>
      <c r="FH113" s="48">
        <v>0</v>
      </c>
      <c r="FI113" s="20">
        <v>0</v>
      </c>
      <c r="FJ113" s="231" t="s">
        <v>644</v>
      </c>
      <c r="FK113" s="210" t="s">
        <v>644</v>
      </c>
      <c r="FL113" s="210" t="s">
        <v>644</v>
      </c>
      <c r="FM113" s="210" t="s">
        <v>644</v>
      </c>
      <c r="FN113" s="209" t="s">
        <v>644</v>
      </c>
      <c r="FO113" s="209" t="s">
        <v>644</v>
      </c>
      <c r="FP113" s="209" t="s">
        <v>644</v>
      </c>
      <c r="FQ113" s="232" t="s">
        <v>644</v>
      </c>
      <c r="FR113" s="37" t="s">
        <v>644</v>
      </c>
      <c r="FS113" s="66" t="s">
        <v>644</v>
      </c>
      <c r="FT113" s="66" t="s">
        <v>644</v>
      </c>
      <c r="FU113" s="66" t="s">
        <v>644</v>
      </c>
      <c r="FV113" s="86" t="s">
        <v>644</v>
      </c>
      <c r="FW113" s="86" t="s">
        <v>644</v>
      </c>
      <c r="FX113" s="86" t="s">
        <v>644</v>
      </c>
      <c r="FY113" s="275" t="s">
        <v>644</v>
      </c>
      <c r="FZ113" s="19" t="s">
        <v>644</v>
      </c>
      <c r="GA113" s="60" t="s">
        <v>644</v>
      </c>
      <c r="GB113" s="60" t="s">
        <v>644</v>
      </c>
      <c r="GC113" s="60" t="s">
        <v>644</v>
      </c>
      <c r="GD113" s="48" t="s">
        <v>644</v>
      </c>
      <c r="GE113" s="48" t="s">
        <v>644</v>
      </c>
      <c r="GF113" s="48" t="s">
        <v>644</v>
      </c>
      <c r="GG113" s="20" t="s">
        <v>644</v>
      </c>
      <c r="GH113" s="231" t="s">
        <v>644</v>
      </c>
      <c r="GI113" s="210" t="s">
        <v>644</v>
      </c>
      <c r="GJ113" s="210" t="s">
        <v>644</v>
      </c>
      <c r="GK113" s="210" t="s">
        <v>644</v>
      </c>
      <c r="GL113" s="209" t="s">
        <v>644</v>
      </c>
      <c r="GM113" s="209" t="s">
        <v>644</v>
      </c>
      <c r="GN113" s="209" t="s">
        <v>644</v>
      </c>
      <c r="GO113" s="232" t="s">
        <v>644</v>
      </c>
      <c r="GP113" s="93"/>
      <c r="GQ113" s="19" t="s">
        <v>644</v>
      </c>
      <c r="GR113" s="60" t="s">
        <v>644</v>
      </c>
      <c r="GS113" s="60" t="s">
        <v>644</v>
      </c>
      <c r="GT113" s="60">
        <v>1.7975906671921331</v>
      </c>
      <c r="GU113" s="48">
        <v>1.5147515242222496</v>
      </c>
      <c r="GV113" s="48">
        <v>1.7786740916940444</v>
      </c>
      <c r="GW113" s="48">
        <v>1.9790598816124798</v>
      </c>
      <c r="GX113" s="20">
        <v>1.6544440115468475</v>
      </c>
      <c r="GY113" s="231" t="s">
        <v>644</v>
      </c>
      <c r="GZ113" s="210" t="s">
        <v>644</v>
      </c>
      <c r="HA113" s="210" t="s">
        <v>644</v>
      </c>
      <c r="HB113" s="210" t="s">
        <v>644</v>
      </c>
      <c r="HC113" s="209" t="s">
        <v>644</v>
      </c>
      <c r="HD113" s="209" t="s">
        <v>644</v>
      </c>
      <c r="HE113" s="209" t="s">
        <v>644</v>
      </c>
      <c r="HF113" s="232" t="s">
        <v>644</v>
      </c>
      <c r="HG113" s="37" t="s">
        <v>644</v>
      </c>
      <c r="HH113" s="66" t="s">
        <v>644</v>
      </c>
      <c r="HI113" s="66" t="s">
        <v>644</v>
      </c>
      <c r="HJ113" s="66" t="s">
        <v>644</v>
      </c>
      <c r="HK113" s="86" t="s">
        <v>644</v>
      </c>
      <c r="HL113" s="86" t="s">
        <v>644</v>
      </c>
      <c r="HM113" s="86" t="s">
        <v>644</v>
      </c>
      <c r="HN113" s="275" t="s">
        <v>644</v>
      </c>
      <c r="HO113" s="19" t="s">
        <v>644</v>
      </c>
      <c r="HP113" s="60" t="s">
        <v>644</v>
      </c>
      <c r="HQ113" s="60" t="s">
        <v>644</v>
      </c>
      <c r="HR113" s="60" t="s">
        <v>644</v>
      </c>
      <c r="HS113" s="48" t="s">
        <v>644</v>
      </c>
      <c r="HT113" s="48" t="s">
        <v>644</v>
      </c>
      <c r="HU113" s="48" t="s">
        <v>644</v>
      </c>
      <c r="HV113" s="20" t="s">
        <v>644</v>
      </c>
      <c r="HW113" s="231" t="s">
        <v>644</v>
      </c>
      <c r="HX113" s="210" t="s">
        <v>644</v>
      </c>
      <c r="HY113" s="210" t="s">
        <v>644</v>
      </c>
      <c r="HZ113" s="210" t="s">
        <v>644</v>
      </c>
      <c r="IA113" s="209" t="s">
        <v>644</v>
      </c>
      <c r="IB113" s="209" t="s">
        <v>644</v>
      </c>
      <c r="IC113" s="209" t="s">
        <v>644</v>
      </c>
      <c r="ID113" s="232" t="s">
        <v>644</v>
      </c>
      <c r="IE113" s="37" t="s">
        <v>644</v>
      </c>
      <c r="IF113" s="66" t="s">
        <v>644</v>
      </c>
      <c r="IG113" s="66" t="s">
        <v>644</v>
      </c>
      <c r="IH113" s="66" t="s">
        <v>644</v>
      </c>
      <c r="II113" s="86" t="s">
        <v>644</v>
      </c>
      <c r="IJ113" s="86" t="s">
        <v>644</v>
      </c>
      <c r="IK113" s="86" t="s">
        <v>644</v>
      </c>
      <c r="IL113" s="275" t="s">
        <v>644</v>
      </c>
      <c r="IM113" s="231" t="s">
        <v>644</v>
      </c>
      <c r="IN113" s="210" t="s">
        <v>644</v>
      </c>
      <c r="IO113" s="210" t="s">
        <v>644</v>
      </c>
      <c r="IP113" s="210" t="s">
        <v>644</v>
      </c>
      <c r="IQ113" s="209" t="s">
        <v>644</v>
      </c>
      <c r="IR113" s="209" t="s">
        <v>644</v>
      </c>
      <c r="IS113" s="209" t="s">
        <v>644</v>
      </c>
      <c r="IT113" s="232" t="s">
        <v>644</v>
      </c>
      <c r="IU113" s="37" t="s">
        <v>644</v>
      </c>
      <c r="IV113" s="66" t="s">
        <v>644</v>
      </c>
      <c r="IW113" s="66" t="s">
        <v>644</v>
      </c>
      <c r="IX113" s="66" t="s">
        <v>644</v>
      </c>
      <c r="IY113" s="86" t="s">
        <v>644</v>
      </c>
      <c r="IZ113" s="86" t="s">
        <v>644</v>
      </c>
      <c r="JA113" s="86" t="s">
        <v>644</v>
      </c>
      <c r="JB113" s="275" t="s">
        <v>644</v>
      </c>
      <c r="JC113" s="19" t="s">
        <v>644</v>
      </c>
      <c r="JD113" s="60" t="s">
        <v>644</v>
      </c>
      <c r="JE113" s="60" t="s">
        <v>644</v>
      </c>
      <c r="JF113" s="60" t="s">
        <v>644</v>
      </c>
      <c r="JG113" s="48" t="s">
        <v>644</v>
      </c>
      <c r="JH113" s="48" t="s">
        <v>644</v>
      </c>
      <c r="JI113" s="48" t="s">
        <v>644</v>
      </c>
      <c r="JJ113" s="20" t="s">
        <v>644</v>
      </c>
      <c r="JK113" s="231" t="s">
        <v>644</v>
      </c>
      <c r="JL113" s="210" t="s">
        <v>644</v>
      </c>
      <c r="JM113" s="210" t="s">
        <v>644</v>
      </c>
      <c r="JN113" s="210" t="s">
        <v>644</v>
      </c>
      <c r="JO113" s="209" t="s">
        <v>644</v>
      </c>
      <c r="JP113" s="209" t="s">
        <v>644</v>
      </c>
      <c r="JQ113" s="209" t="s">
        <v>644</v>
      </c>
      <c r="JR113" s="232" t="s">
        <v>644</v>
      </c>
      <c r="JT113" s="37" t="s">
        <v>644</v>
      </c>
      <c r="JU113" s="66" t="s">
        <v>644</v>
      </c>
      <c r="JV113" s="66" t="s">
        <v>644</v>
      </c>
      <c r="JW113" s="66" t="s">
        <v>644</v>
      </c>
      <c r="JX113" s="86" t="s">
        <v>644</v>
      </c>
      <c r="JY113" s="86" t="s">
        <v>644</v>
      </c>
      <c r="JZ113" s="86" t="s">
        <v>644</v>
      </c>
      <c r="KA113" s="275" t="s">
        <v>644</v>
      </c>
    </row>
    <row r="114" spans="1:287" ht="13.2" x14ac:dyDescent="0.25">
      <c r="A114" s="83">
        <v>8.33</v>
      </c>
      <c r="B114" s="108" t="s">
        <v>200</v>
      </c>
      <c r="C114" s="103"/>
      <c r="E114" s="19" t="s">
        <v>644</v>
      </c>
      <c r="F114" s="60" t="s">
        <v>644</v>
      </c>
      <c r="G114" s="60" t="s">
        <v>644</v>
      </c>
      <c r="H114" s="60" t="s">
        <v>644</v>
      </c>
      <c r="I114" s="48" t="s">
        <v>644</v>
      </c>
      <c r="J114" s="48" t="s">
        <v>644</v>
      </c>
      <c r="K114" s="48" t="s">
        <v>644</v>
      </c>
      <c r="L114" s="20" t="s">
        <v>644</v>
      </c>
      <c r="M114" s="231" t="s">
        <v>644</v>
      </c>
      <c r="N114" s="210" t="s">
        <v>644</v>
      </c>
      <c r="O114" s="210" t="s">
        <v>644</v>
      </c>
      <c r="P114" s="210" t="s">
        <v>644</v>
      </c>
      <c r="Q114" s="209" t="s">
        <v>644</v>
      </c>
      <c r="R114" s="209" t="s">
        <v>644</v>
      </c>
      <c r="S114" s="209" t="s">
        <v>644</v>
      </c>
      <c r="T114" s="232" t="s">
        <v>644</v>
      </c>
      <c r="U114" s="37" t="s">
        <v>644</v>
      </c>
      <c r="V114" s="66" t="s">
        <v>644</v>
      </c>
      <c r="W114" s="66" t="s">
        <v>644</v>
      </c>
      <c r="X114" s="66" t="s">
        <v>644</v>
      </c>
      <c r="Y114" s="86" t="s">
        <v>644</v>
      </c>
      <c r="Z114" s="86" t="s">
        <v>644</v>
      </c>
      <c r="AA114" s="86" t="s">
        <v>644</v>
      </c>
      <c r="AB114" s="275" t="s">
        <v>644</v>
      </c>
      <c r="AC114" s="19" t="s">
        <v>644</v>
      </c>
      <c r="AD114" s="60" t="s">
        <v>644</v>
      </c>
      <c r="AE114" s="60" t="s">
        <v>644</v>
      </c>
      <c r="AF114" s="60" t="s">
        <v>644</v>
      </c>
      <c r="AG114" s="48" t="s">
        <v>644</v>
      </c>
      <c r="AH114" s="48" t="s">
        <v>644</v>
      </c>
      <c r="AI114" s="48" t="s">
        <v>644</v>
      </c>
      <c r="AJ114" s="20" t="s">
        <v>644</v>
      </c>
      <c r="AK114" s="231" t="s">
        <v>644</v>
      </c>
      <c r="AL114" s="210" t="s">
        <v>644</v>
      </c>
      <c r="AM114" s="210" t="s">
        <v>644</v>
      </c>
      <c r="AN114" s="210" t="s">
        <v>644</v>
      </c>
      <c r="AO114" s="209" t="s">
        <v>644</v>
      </c>
      <c r="AP114" s="209">
        <v>0</v>
      </c>
      <c r="AQ114" s="209">
        <v>0</v>
      </c>
      <c r="AR114" s="232" t="s">
        <v>644</v>
      </c>
      <c r="AS114" s="37" t="s">
        <v>644</v>
      </c>
      <c r="AT114" s="66" t="s">
        <v>644</v>
      </c>
      <c r="AU114" s="66" t="s">
        <v>644</v>
      </c>
      <c r="AV114" s="66" t="s">
        <v>644</v>
      </c>
      <c r="AW114" s="86" t="s">
        <v>644</v>
      </c>
      <c r="AX114" s="86" t="s">
        <v>644</v>
      </c>
      <c r="AY114" s="86" t="s">
        <v>644</v>
      </c>
      <c r="AZ114" s="275" t="s">
        <v>644</v>
      </c>
      <c r="BA114" s="19" t="s">
        <v>644</v>
      </c>
      <c r="BB114" s="60" t="s">
        <v>644</v>
      </c>
      <c r="BC114" s="60" t="s">
        <v>644</v>
      </c>
      <c r="BD114" s="60" t="s">
        <v>644</v>
      </c>
      <c r="BE114" s="48" t="s">
        <v>644</v>
      </c>
      <c r="BF114" s="48" t="s">
        <v>644</v>
      </c>
      <c r="BG114" s="48" t="s">
        <v>644</v>
      </c>
      <c r="BH114" s="20" t="s">
        <v>644</v>
      </c>
      <c r="BI114" s="231" t="s">
        <v>644</v>
      </c>
      <c r="BJ114" s="210" t="s">
        <v>644</v>
      </c>
      <c r="BK114" s="210" t="s">
        <v>644</v>
      </c>
      <c r="BL114" s="210" t="s">
        <v>644</v>
      </c>
      <c r="BM114" s="209" t="s">
        <v>644</v>
      </c>
      <c r="BN114" s="209" t="s">
        <v>644</v>
      </c>
      <c r="BO114" s="209" t="s">
        <v>644</v>
      </c>
      <c r="BP114" s="232" t="s">
        <v>644</v>
      </c>
      <c r="BQ114" s="37" t="s">
        <v>644</v>
      </c>
      <c r="BR114" s="66" t="s">
        <v>644</v>
      </c>
      <c r="BS114" s="66" t="s">
        <v>644</v>
      </c>
      <c r="BT114" s="66" t="s">
        <v>644</v>
      </c>
      <c r="BU114" s="86" t="s">
        <v>644</v>
      </c>
      <c r="BV114" s="86" t="s">
        <v>644</v>
      </c>
      <c r="BW114" s="86" t="s">
        <v>644</v>
      </c>
      <c r="BX114" s="275" t="s">
        <v>644</v>
      </c>
      <c r="BY114" s="19" t="s">
        <v>644</v>
      </c>
      <c r="BZ114" s="60" t="s">
        <v>644</v>
      </c>
      <c r="CA114" s="60" t="s">
        <v>644</v>
      </c>
      <c r="CB114" s="60" t="s">
        <v>644</v>
      </c>
      <c r="CC114" s="48" t="s">
        <v>644</v>
      </c>
      <c r="CD114" s="48" t="s">
        <v>644</v>
      </c>
      <c r="CE114" s="48" t="s">
        <v>644</v>
      </c>
      <c r="CF114" s="20" t="s">
        <v>644</v>
      </c>
      <c r="CG114" s="231" t="s">
        <v>644</v>
      </c>
      <c r="CH114" s="210" t="s">
        <v>644</v>
      </c>
      <c r="CI114" s="210" t="s">
        <v>644</v>
      </c>
      <c r="CJ114" s="210" t="s">
        <v>644</v>
      </c>
      <c r="CK114" s="209" t="s">
        <v>644</v>
      </c>
      <c r="CL114" s="209" t="s">
        <v>644</v>
      </c>
      <c r="CM114" s="209" t="s">
        <v>644</v>
      </c>
      <c r="CN114" s="232" t="s">
        <v>644</v>
      </c>
      <c r="CO114" s="37" t="s">
        <v>644</v>
      </c>
      <c r="CP114" s="66" t="s">
        <v>644</v>
      </c>
      <c r="CQ114" s="66" t="s">
        <v>644</v>
      </c>
      <c r="CR114" s="66" t="s">
        <v>644</v>
      </c>
      <c r="CS114" s="86" t="s">
        <v>644</v>
      </c>
      <c r="CT114" s="86" t="s">
        <v>644</v>
      </c>
      <c r="CU114" s="86" t="s">
        <v>644</v>
      </c>
      <c r="CV114" s="275" t="s">
        <v>644</v>
      </c>
      <c r="CW114" s="19" t="s">
        <v>644</v>
      </c>
      <c r="CX114" s="60" t="s">
        <v>644</v>
      </c>
      <c r="CY114" s="60" t="s">
        <v>644</v>
      </c>
      <c r="CZ114" s="60">
        <v>0.13618592693761497</v>
      </c>
      <c r="DA114" s="48">
        <v>5.1496376836436007E-2</v>
      </c>
      <c r="DB114" s="48">
        <v>8.9255321003381072E-2</v>
      </c>
      <c r="DC114" s="48">
        <v>0</v>
      </c>
      <c r="DD114" s="20">
        <v>0</v>
      </c>
      <c r="DE114" s="231" t="s">
        <v>644</v>
      </c>
      <c r="DF114" s="210" t="s">
        <v>644</v>
      </c>
      <c r="DG114" s="210" t="s">
        <v>644</v>
      </c>
      <c r="DH114" s="210" t="s">
        <v>644</v>
      </c>
      <c r="DI114" s="209" t="s">
        <v>644</v>
      </c>
      <c r="DJ114" s="209" t="s">
        <v>644</v>
      </c>
      <c r="DK114" s="209" t="s">
        <v>644</v>
      </c>
      <c r="DL114" s="232" t="s">
        <v>644</v>
      </c>
      <c r="DM114" s="37" t="s">
        <v>644</v>
      </c>
      <c r="DN114" s="66" t="s">
        <v>644</v>
      </c>
      <c r="DO114" s="66" t="s">
        <v>644</v>
      </c>
      <c r="DP114" s="66" t="s">
        <v>644</v>
      </c>
      <c r="DQ114" s="86" t="s">
        <v>644</v>
      </c>
      <c r="DR114" s="86" t="s">
        <v>644</v>
      </c>
      <c r="DS114" s="86" t="s">
        <v>644</v>
      </c>
      <c r="DT114" s="275" t="s">
        <v>644</v>
      </c>
      <c r="DU114" s="19" t="s">
        <v>644</v>
      </c>
      <c r="DV114" s="60" t="s">
        <v>644</v>
      </c>
      <c r="DW114" s="60" t="s">
        <v>644</v>
      </c>
      <c r="DX114" s="60" t="s">
        <v>644</v>
      </c>
      <c r="DY114" s="48" t="s">
        <v>644</v>
      </c>
      <c r="DZ114" s="48" t="s">
        <v>644</v>
      </c>
      <c r="EA114" s="48" t="s">
        <v>644</v>
      </c>
      <c r="EB114" s="20" t="s">
        <v>644</v>
      </c>
      <c r="EC114" s="93"/>
      <c r="ED114" s="19" t="s">
        <v>644</v>
      </c>
      <c r="EE114" s="60" t="s">
        <v>644</v>
      </c>
      <c r="EF114" s="60" t="s">
        <v>644</v>
      </c>
      <c r="EG114" s="60" t="s">
        <v>644</v>
      </c>
      <c r="EH114" s="48" t="s">
        <v>644</v>
      </c>
      <c r="EI114" s="48" t="s">
        <v>644</v>
      </c>
      <c r="EJ114" s="48" t="s">
        <v>644</v>
      </c>
      <c r="EK114" s="20" t="s">
        <v>644</v>
      </c>
      <c r="EL114" s="231" t="s">
        <v>644</v>
      </c>
      <c r="EM114" s="210" t="s">
        <v>644</v>
      </c>
      <c r="EN114" s="210" t="s">
        <v>644</v>
      </c>
      <c r="EO114" s="210" t="s">
        <v>644</v>
      </c>
      <c r="EP114" s="209" t="s">
        <v>644</v>
      </c>
      <c r="EQ114" s="209" t="s">
        <v>644</v>
      </c>
      <c r="ER114" s="209" t="s">
        <v>644</v>
      </c>
      <c r="ES114" s="232" t="s">
        <v>644</v>
      </c>
      <c r="ET114" s="37" t="s">
        <v>644</v>
      </c>
      <c r="EU114" s="66" t="s">
        <v>644</v>
      </c>
      <c r="EV114" s="66" t="s">
        <v>644</v>
      </c>
      <c r="EW114" s="66" t="s">
        <v>644</v>
      </c>
      <c r="EX114" s="86" t="s">
        <v>644</v>
      </c>
      <c r="EY114" s="86" t="s">
        <v>644</v>
      </c>
      <c r="EZ114" s="86" t="s">
        <v>644</v>
      </c>
      <c r="FA114" s="275" t="s">
        <v>644</v>
      </c>
      <c r="FB114" s="19" t="s">
        <v>644</v>
      </c>
      <c r="FC114" s="60" t="s">
        <v>644</v>
      </c>
      <c r="FD114" s="60" t="s">
        <v>644</v>
      </c>
      <c r="FE114" s="60" t="s">
        <v>644</v>
      </c>
      <c r="FF114" s="48" t="s">
        <v>644</v>
      </c>
      <c r="FG114" s="48" t="s">
        <v>644</v>
      </c>
      <c r="FH114" s="48">
        <v>0</v>
      </c>
      <c r="FI114" s="20">
        <v>0</v>
      </c>
      <c r="FJ114" s="231" t="s">
        <v>644</v>
      </c>
      <c r="FK114" s="210" t="s">
        <v>644</v>
      </c>
      <c r="FL114" s="210" t="s">
        <v>644</v>
      </c>
      <c r="FM114" s="210" t="s">
        <v>644</v>
      </c>
      <c r="FN114" s="209" t="s">
        <v>644</v>
      </c>
      <c r="FO114" s="209" t="s">
        <v>644</v>
      </c>
      <c r="FP114" s="209" t="s">
        <v>644</v>
      </c>
      <c r="FQ114" s="232" t="s">
        <v>644</v>
      </c>
      <c r="FR114" s="37" t="s">
        <v>644</v>
      </c>
      <c r="FS114" s="66" t="s">
        <v>644</v>
      </c>
      <c r="FT114" s="66" t="s">
        <v>644</v>
      </c>
      <c r="FU114" s="66" t="s">
        <v>644</v>
      </c>
      <c r="FV114" s="86" t="s">
        <v>644</v>
      </c>
      <c r="FW114" s="86" t="s">
        <v>644</v>
      </c>
      <c r="FX114" s="86" t="s">
        <v>644</v>
      </c>
      <c r="FY114" s="275" t="s">
        <v>644</v>
      </c>
      <c r="FZ114" s="19" t="s">
        <v>644</v>
      </c>
      <c r="GA114" s="60" t="s">
        <v>644</v>
      </c>
      <c r="GB114" s="60" t="s">
        <v>644</v>
      </c>
      <c r="GC114" s="60" t="s">
        <v>644</v>
      </c>
      <c r="GD114" s="48" t="s">
        <v>644</v>
      </c>
      <c r="GE114" s="48" t="s">
        <v>644</v>
      </c>
      <c r="GF114" s="48" t="s">
        <v>644</v>
      </c>
      <c r="GG114" s="20" t="s">
        <v>644</v>
      </c>
      <c r="GH114" s="231" t="s">
        <v>644</v>
      </c>
      <c r="GI114" s="210" t="s">
        <v>644</v>
      </c>
      <c r="GJ114" s="210" t="s">
        <v>644</v>
      </c>
      <c r="GK114" s="210" t="s">
        <v>644</v>
      </c>
      <c r="GL114" s="209" t="s">
        <v>644</v>
      </c>
      <c r="GM114" s="209" t="s">
        <v>644</v>
      </c>
      <c r="GN114" s="209" t="s">
        <v>644</v>
      </c>
      <c r="GO114" s="232" t="s">
        <v>644</v>
      </c>
      <c r="GP114" s="93"/>
      <c r="GQ114" s="19" t="s">
        <v>644</v>
      </c>
      <c r="GR114" s="60" t="s">
        <v>644</v>
      </c>
      <c r="GS114" s="60" t="s">
        <v>644</v>
      </c>
      <c r="GT114" s="60">
        <v>1.7975906671921331</v>
      </c>
      <c r="GU114" s="48">
        <v>1.5147515242222496</v>
      </c>
      <c r="GV114" s="48">
        <v>1.7786740916940444</v>
      </c>
      <c r="GW114" s="48">
        <v>1.9790598816124798</v>
      </c>
      <c r="GX114" s="20">
        <v>1.6544440115468475</v>
      </c>
      <c r="GY114" s="231" t="s">
        <v>644</v>
      </c>
      <c r="GZ114" s="210" t="s">
        <v>644</v>
      </c>
      <c r="HA114" s="210" t="s">
        <v>644</v>
      </c>
      <c r="HB114" s="210" t="s">
        <v>644</v>
      </c>
      <c r="HC114" s="209" t="s">
        <v>644</v>
      </c>
      <c r="HD114" s="209" t="s">
        <v>644</v>
      </c>
      <c r="HE114" s="209" t="s">
        <v>644</v>
      </c>
      <c r="HF114" s="232" t="s">
        <v>644</v>
      </c>
      <c r="HG114" s="37" t="s">
        <v>644</v>
      </c>
      <c r="HH114" s="66" t="s">
        <v>644</v>
      </c>
      <c r="HI114" s="66" t="s">
        <v>644</v>
      </c>
      <c r="HJ114" s="66" t="s">
        <v>644</v>
      </c>
      <c r="HK114" s="86" t="s">
        <v>644</v>
      </c>
      <c r="HL114" s="86" t="s">
        <v>644</v>
      </c>
      <c r="HM114" s="86" t="s">
        <v>644</v>
      </c>
      <c r="HN114" s="275" t="s">
        <v>644</v>
      </c>
      <c r="HO114" s="19" t="s">
        <v>644</v>
      </c>
      <c r="HP114" s="60" t="s">
        <v>644</v>
      </c>
      <c r="HQ114" s="60" t="s">
        <v>644</v>
      </c>
      <c r="HR114" s="60" t="s">
        <v>644</v>
      </c>
      <c r="HS114" s="48" t="s">
        <v>644</v>
      </c>
      <c r="HT114" s="48" t="s">
        <v>644</v>
      </c>
      <c r="HU114" s="48" t="s">
        <v>644</v>
      </c>
      <c r="HV114" s="20" t="s">
        <v>644</v>
      </c>
      <c r="HW114" s="231" t="s">
        <v>644</v>
      </c>
      <c r="HX114" s="210" t="s">
        <v>644</v>
      </c>
      <c r="HY114" s="210" t="s">
        <v>644</v>
      </c>
      <c r="HZ114" s="210" t="s">
        <v>644</v>
      </c>
      <c r="IA114" s="209" t="s">
        <v>644</v>
      </c>
      <c r="IB114" s="209" t="s">
        <v>644</v>
      </c>
      <c r="IC114" s="209" t="s">
        <v>644</v>
      </c>
      <c r="ID114" s="232" t="s">
        <v>644</v>
      </c>
      <c r="IE114" s="37" t="s">
        <v>644</v>
      </c>
      <c r="IF114" s="66" t="s">
        <v>644</v>
      </c>
      <c r="IG114" s="66" t="s">
        <v>644</v>
      </c>
      <c r="IH114" s="66" t="s">
        <v>644</v>
      </c>
      <c r="II114" s="86" t="s">
        <v>644</v>
      </c>
      <c r="IJ114" s="86" t="s">
        <v>644</v>
      </c>
      <c r="IK114" s="86" t="s">
        <v>644</v>
      </c>
      <c r="IL114" s="275" t="s">
        <v>644</v>
      </c>
      <c r="IM114" s="231" t="s">
        <v>644</v>
      </c>
      <c r="IN114" s="210" t="s">
        <v>644</v>
      </c>
      <c r="IO114" s="210" t="s">
        <v>644</v>
      </c>
      <c r="IP114" s="210" t="s">
        <v>644</v>
      </c>
      <c r="IQ114" s="209" t="s">
        <v>644</v>
      </c>
      <c r="IR114" s="209" t="s">
        <v>644</v>
      </c>
      <c r="IS114" s="209" t="s">
        <v>644</v>
      </c>
      <c r="IT114" s="232" t="s">
        <v>644</v>
      </c>
      <c r="IU114" s="37" t="s">
        <v>644</v>
      </c>
      <c r="IV114" s="66" t="s">
        <v>644</v>
      </c>
      <c r="IW114" s="66" t="s">
        <v>644</v>
      </c>
      <c r="IX114" s="66" t="s">
        <v>644</v>
      </c>
      <c r="IY114" s="86" t="s">
        <v>644</v>
      </c>
      <c r="IZ114" s="86" t="s">
        <v>644</v>
      </c>
      <c r="JA114" s="86" t="s">
        <v>644</v>
      </c>
      <c r="JB114" s="275" t="s">
        <v>644</v>
      </c>
      <c r="JC114" s="19" t="s">
        <v>644</v>
      </c>
      <c r="JD114" s="60" t="s">
        <v>644</v>
      </c>
      <c r="JE114" s="60" t="s">
        <v>644</v>
      </c>
      <c r="JF114" s="60" t="s">
        <v>644</v>
      </c>
      <c r="JG114" s="48" t="s">
        <v>644</v>
      </c>
      <c r="JH114" s="48" t="s">
        <v>644</v>
      </c>
      <c r="JI114" s="48" t="s">
        <v>644</v>
      </c>
      <c r="JJ114" s="20" t="s">
        <v>644</v>
      </c>
      <c r="JK114" s="231" t="s">
        <v>644</v>
      </c>
      <c r="JL114" s="210" t="s">
        <v>644</v>
      </c>
      <c r="JM114" s="210" t="s">
        <v>644</v>
      </c>
      <c r="JN114" s="210" t="s">
        <v>644</v>
      </c>
      <c r="JO114" s="209" t="s">
        <v>644</v>
      </c>
      <c r="JP114" s="209" t="s">
        <v>644</v>
      </c>
      <c r="JQ114" s="209" t="s">
        <v>644</v>
      </c>
      <c r="JR114" s="232" t="s">
        <v>644</v>
      </c>
      <c r="JT114" s="37" t="s">
        <v>644</v>
      </c>
      <c r="JU114" s="66" t="s">
        <v>644</v>
      </c>
      <c r="JV114" s="66" t="s">
        <v>644</v>
      </c>
      <c r="JW114" s="66" t="s">
        <v>644</v>
      </c>
      <c r="JX114" s="86" t="s">
        <v>644</v>
      </c>
      <c r="JY114" s="86" t="s">
        <v>644</v>
      </c>
      <c r="JZ114" s="86" t="s">
        <v>644</v>
      </c>
      <c r="KA114" s="275" t="s">
        <v>644</v>
      </c>
    </row>
    <row r="115" spans="1:287" ht="13.2" x14ac:dyDescent="0.25">
      <c r="A115" s="83">
        <v>8.34</v>
      </c>
      <c r="B115" s="108" t="s">
        <v>201</v>
      </c>
      <c r="C115" s="103"/>
      <c r="E115" s="19" t="s">
        <v>644</v>
      </c>
      <c r="F115" s="60" t="s">
        <v>644</v>
      </c>
      <c r="G115" s="60" t="s">
        <v>644</v>
      </c>
      <c r="H115" s="60" t="s">
        <v>644</v>
      </c>
      <c r="I115" s="48" t="s">
        <v>644</v>
      </c>
      <c r="J115" s="48" t="s">
        <v>644</v>
      </c>
      <c r="K115" s="48" t="s">
        <v>644</v>
      </c>
      <c r="L115" s="20" t="s">
        <v>644</v>
      </c>
      <c r="M115" s="231" t="s">
        <v>644</v>
      </c>
      <c r="N115" s="210" t="s">
        <v>644</v>
      </c>
      <c r="O115" s="210">
        <v>0.40526049880276255</v>
      </c>
      <c r="P115" s="210">
        <v>0.3535374774999237</v>
      </c>
      <c r="Q115" s="209">
        <v>0.23124812939081096</v>
      </c>
      <c r="R115" s="209">
        <v>0.40145801382206642</v>
      </c>
      <c r="S115" s="209">
        <v>0.34323703583338683</v>
      </c>
      <c r="T115" s="232">
        <v>0.29550000662318282</v>
      </c>
      <c r="U115" s="37" t="s">
        <v>644</v>
      </c>
      <c r="V115" s="66" t="s">
        <v>644</v>
      </c>
      <c r="W115" s="66" t="s">
        <v>644</v>
      </c>
      <c r="X115" s="66" t="s">
        <v>644</v>
      </c>
      <c r="Y115" s="86" t="s">
        <v>644</v>
      </c>
      <c r="Z115" s="86" t="s">
        <v>644</v>
      </c>
      <c r="AA115" s="86" t="s">
        <v>644</v>
      </c>
      <c r="AB115" s="275" t="s">
        <v>644</v>
      </c>
      <c r="AC115" s="19">
        <v>0</v>
      </c>
      <c r="AD115" s="60">
        <v>0</v>
      </c>
      <c r="AE115" s="60">
        <v>0</v>
      </c>
      <c r="AF115" s="60" t="s">
        <v>644</v>
      </c>
      <c r="AG115" s="48" t="s">
        <v>644</v>
      </c>
      <c r="AH115" s="48" t="s">
        <v>644</v>
      </c>
      <c r="AI115" s="48" t="s">
        <v>644</v>
      </c>
      <c r="AJ115" s="20" t="s">
        <v>644</v>
      </c>
      <c r="AK115" s="231" t="s">
        <v>644</v>
      </c>
      <c r="AL115" s="210">
        <v>0.31626361507161294</v>
      </c>
      <c r="AM115" s="210">
        <v>0.3918894381671279</v>
      </c>
      <c r="AN115" s="210">
        <v>0.33009895467590117</v>
      </c>
      <c r="AO115" s="209">
        <v>0.25735282982235796</v>
      </c>
      <c r="AP115" s="209">
        <v>0.38619448436706622</v>
      </c>
      <c r="AQ115" s="209">
        <v>0.31799132619522702</v>
      </c>
      <c r="AR115" s="232">
        <v>0.26471829602254321</v>
      </c>
      <c r="AS115" s="37" t="s">
        <v>644</v>
      </c>
      <c r="AT115" s="66">
        <v>0.35853288650265802</v>
      </c>
      <c r="AU115" s="66">
        <v>0.38852695473443749</v>
      </c>
      <c r="AV115" s="66">
        <v>0.32769076627011745</v>
      </c>
      <c r="AW115" s="86">
        <v>0.27490791002558523</v>
      </c>
      <c r="AX115" s="86">
        <v>0.35033036495918213</v>
      </c>
      <c r="AY115" s="86">
        <v>0.31505640958931602</v>
      </c>
      <c r="AZ115" s="275">
        <v>0.27451051321057013</v>
      </c>
      <c r="BA115" s="19" t="s">
        <v>644</v>
      </c>
      <c r="BB115" s="60" t="s">
        <v>644</v>
      </c>
      <c r="BC115" s="60">
        <v>0</v>
      </c>
      <c r="BD115" s="60">
        <v>0</v>
      </c>
      <c r="BE115" s="48">
        <v>0</v>
      </c>
      <c r="BF115" s="48">
        <v>0</v>
      </c>
      <c r="BG115" s="48">
        <v>0</v>
      </c>
      <c r="BH115" s="20">
        <v>0</v>
      </c>
      <c r="BI115" s="231" t="s">
        <v>644</v>
      </c>
      <c r="BJ115" s="210" t="s">
        <v>644</v>
      </c>
      <c r="BK115" s="210">
        <v>0.71062980590655311</v>
      </c>
      <c r="BL115" s="210">
        <v>0.64140769748994619</v>
      </c>
      <c r="BM115" s="209">
        <v>0.46427412000864465</v>
      </c>
      <c r="BN115" s="209">
        <v>0.49254694657095954</v>
      </c>
      <c r="BO115" s="209">
        <v>0.48627523657142552</v>
      </c>
      <c r="BP115" s="232">
        <v>0.50657703700676349</v>
      </c>
      <c r="BQ115" s="37" t="s">
        <v>644</v>
      </c>
      <c r="BR115" s="66" t="s">
        <v>644</v>
      </c>
      <c r="BS115" s="66" t="s">
        <v>644</v>
      </c>
      <c r="BT115" s="66" t="s">
        <v>644</v>
      </c>
      <c r="BU115" s="86" t="s">
        <v>644</v>
      </c>
      <c r="BV115" s="86" t="s">
        <v>644</v>
      </c>
      <c r="BW115" s="86" t="s">
        <v>644</v>
      </c>
      <c r="BX115" s="275" t="s">
        <v>644</v>
      </c>
      <c r="BY115" s="19" t="s">
        <v>644</v>
      </c>
      <c r="BZ115" s="60">
        <v>0</v>
      </c>
      <c r="CA115" s="60">
        <v>5.1554801505645863E-2</v>
      </c>
      <c r="CB115" s="60">
        <v>4.8624592030914369E-2</v>
      </c>
      <c r="CC115" s="48">
        <v>0.17082264214314047</v>
      </c>
      <c r="CD115" s="48">
        <v>0.18372067158500013</v>
      </c>
      <c r="CE115" s="48">
        <v>0.19753580820352865</v>
      </c>
      <c r="CF115" s="20">
        <v>0.20612100623900131</v>
      </c>
      <c r="CG115" s="231" t="s">
        <v>644</v>
      </c>
      <c r="CH115" s="210" t="s">
        <v>644</v>
      </c>
      <c r="CI115" s="210" t="s">
        <v>644</v>
      </c>
      <c r="CJ115" s="210" t="s">
        <v>644</v>
      </c>
      <c r="CK115" s="209" t="s">
        <v>644</v>
      </c>
      <c r="CL115" s="209" t="s">
        <v>644</v>
      </c>
      <c r="CM115" s="209">
        <v>0.33060444586508131</v>
      </c>
      <c r="CN115" s="232">
        <v>0.27529304472466531</v>
      </c>
      <c r="CO115" s="37" t="s">
        <v>644</v>
      </c>
      <c r="CP115" s="66" t="s">
        <v>644</v>
      </c>
      <c r="CQ115" s="66" t="s">
        <v>644</v>
      </c>
      <c r="CR115" s="66">
        <v>0</v>
      </c>
      <c r="CS115" s="86">
        <v>0</v>
      </c>
      <c r="CT115" s="86">
        <v>0</v>
      </c>
      <c r="CU115" s="86">
        <v>0</v>
      </c>
      <c r="CV115" s="275">
        <v>0</v>
      </c>
      <c r="CW115" s="19" t="s">
        <v>644</v>
      </c>
      <c r="CX115" s="60">
        <v>0.30326479960630343</v>
      </c>
      <c r="CY115" s="60">
        <v>0.34775821555528419</v>
      </c>
      <c r="CZ115" s="60">
        <v>0.3578218472478511</v>
      </c>
      <c r="DA115" s="48">
        <v>0.38879764511509185</v>
      </c>
      <c r="DB115" s="48">
        <v>0.42563631203487345</v>
      </c>
      <c r="DC115" s="48">
        <v>0.39471194875600046</v>
      </c>
      <c r="DD115" s="20">
        <v>0.34800834010881776</v>
      </c>
      <c r="DE115" s="231" t="s">
        <v>644</v>
      </c>
      <c r="DF115" s="210" t="s">
        <v>644</v>
      </c>
      <c r="DG115" s="210" t="s">
        <v>644</v>
      </c>
      <c r="DH115" s="210">
        <v>0.28068664121678211</v>
      </c>
      <c r="DI115" s="209">
        <v>0.28378692375818376</v>
      </c>
      <c r="DJ115" s="209">
        <v>0.21034334106747543</v>
      </c>
      <c r="DK115" s="209">
        <v>0.21512785483282759</v>
      </c>
      <c r="DL115" s="232">
        <v>0.2168485251370697</v>
      </c>
      <c r="DM115" s="37" t="s">
        <v>644</v>
      </c>
      <c r="DN115" s="66" t="s">
        <v>644</v>
      </c>
      <c r="DO115" s="66" t="s">
        <v>644</v>
      </c>
      <c r="DP115" s="66">
        <v>0.27098854026285507</v>
      </c>
      <c r="DQ115" s="86">
        <v>0.15849984133522277</v>
      </c>
      <c r="DR115" s="86">
        <v>0.14565972297469607</v>
      </c>
      <c r="DS115" s="86">
        <v>0.18559010371156498</v>
      </c>
      <c r="DT115" s="275">
        <v>0.19549209405078946</v>
      </c>
      <c r="DU115" s="19" t="s">
        <v>644</v>
      </c>
      <c r="DV115" s="60" t="s">
        <v>644</v>
      </c>
      <c r="DW115" s="60">
        <v>0.97499999999999998</v>
      </c>
      <c r="DX115" s="60">
        <v>0.97499999999999998</v>
      </c>
      <c r="DY115" s="48">
        <v>0</v>
      </c>
      <c r="DZ115" s="48">
        <v>2</v>
      </c>
      <c r="EA115" s="48" t="s">
        <v>644</v>
      </c>
      <c r="EB115" s="20" t="s">
        <v>644</v>
      </c>
      <c r="EC115" s="93"/>
      <c r="ED115" s="19" t="s">
        <v>644</v>
      </c>
      <c r="EE115" s="60" t="s">
        <v>644</v>
      </c>
      <c r="EF115" s="60" t="s">
        <v>644</v>
      </c>
      <c r="EG115" s="60" t="s">
        <v>644</v>
      </c>
      <c r="EH115" s="48" t="s">
        <v>644</v>
      </c>
      <c r="EI115" s="48" t="s">
        <v>644</v>
      </c>
      <c r="EJ115" s="48" t="s">
        <v>644</v>
      </c>
      <c r="EK115" s="20" t="s">
        <v>644</v>
      </c>
      <c r="EL115" s="231" t="s">
        <v>644</v>
      </c>
      <c r="EM115" s="210" t="s">
        <v>644</v>
      </c>
      <c r="EN115" s="210" t="s">
        <v>644</v>
      </c>
      <c r="EO115" s="210" t="s">
        <v>644</v>
      </c>
      <c r="EP115" s="209" t="s">
        <v>644</v>
      </c>
      <c r="EQ115" s="209" t="s">
        <v>644</v>
      </c>
      <c r="ER115" s="209" t="s">
        <v>644</v>
      </c>
      <c r="ES115" s="232" t="s">
        <v>644</v>
      </c>
      <c r="ET115" s="37" t="s">
        <v>644</v>
      </c>
      <c r="EU115" s="66" t="s">
        <v>644</v>
      </c>
      <c r="EV115" s="66" t="s">
        <v>644</v>
      </c>
      <c r="EW115" s="66" t="s">
        <v>644</v>
      </c>
      <c r="EX115" s="86" t="s">
        <v>644</v>
      </c>
      <c r="EY115" s="86" t="s">
        <v>644</v>
      </c>
      <c r="EZ115" s="86" t="s">
        <v>644</v>
      </c>
      <c r="FA115" s="275" t="s">
        <v>644</v>
      </c>
      <c r="FB115" s="19" t="s">
        <v>644</v>
      </c>
      <c r="FC115" s="60" t="s">
        <v>644</v>
      </c>
      <c r="FD115" s="60" t="s">
        <v>644</v>
      </c>
      <c r="FE115" s="60" t="s">
        <v>644</v>
      </c>
      <c r="FF115" s="48" t="s">
        <v>644</v>
      </c>
      <c r="FG115" s="48" t="s">
        <v>644</v>
      </c>
      <c r="FH115" s="48">
        <v>0.21514264193602214</v>
      </c>
      <c r="FI115" s="20">
        <v>0.19552587282283596</v>
      </c>
      <c r="FJ115" s="231" t="s">
        <v>644</v>
      </c>
      <c r="FK115" s="210" t="s">
        <v>644</v>
      </c>
      <c r="FL115" s="210" t="s">
        <v>644</v>
      </c>
      <c r="FM115" s="210" t="s">
        <v>644</v>
      </c>
      <c r="FN115" s="209" t="s">
        <v>644</v>
      </c>
      <c r="FO115" s="209" t="s">
        <v>644</v>
      </c>
      <c r="FP115" s="209" t="s">
        <v>644</v>
      </c>
      <c r="FQ115" s="232" t="s">
        <v>644</v>
      </c>
      <c r="FR115" s="37" t="s">
        <v>644</v>
      </c>
      <c r="FS115" s="66" t="s">
        <v>644</v>
      </c>
      <c r="FT115" s="66" t="s">
        <v>644</v>
      </c>
      <c r="FU115" s="66" t="s">
        <v>644</v>
      </c>
      <c r="FV115" s="86" t="s">
        <v>644</v>
      </c>
      <c r="FW115" s="86" t="s">
        <v>644</v>
      </c>
      <c r="FX115" s="86" t="s">
        <v>644</v>
      </c>
      <c r="FY115" s="275" t="s">
        <v>644</v>
      </c>
      <c r="FZ115" s="19" t="s">
        <v>644</v>
      </c>
      <c r="GA115" s="60" t="s">
        <v>644</v>
      </c>
      <c r="GB115" s="60" t="s">
        <v>644</v>
      </c>
      <c r="GC115" s="60" t="s">
        <v>644</v>
      </c>
      <c r="GD115" s="48" t="s">
        <v>644</v>
      </c>
      <c r="GE115" s="48" t="s">
        <v>644</v>
      </c>
      <c r="GF115" s="48" t="s">
        <v>644</v>
      </c>
      <c r="GG115" s="20" t="s">
        <v>644</v>
      </c>
      <c r="GH115" s="231" t="s">
        <v>644</v>
      </c>
      <c r="GI115" s="210" t="s">
        <v>644</v>
      </c>
      <c r="GJ115" s="210" t="s">
        <v>644</v>
      </c>
      <c r="GK115" s="210" t="s">
        <v>644</v>
      </c>
      <c r="GL115" s="209" t="s">
        <v>644</v>
      </c>
      <c r="GM115" s="209" t="s">
        <v>644</v>
      </c>
      <c r="GN115" s="209" t="s">
        <v>644</v>
      </c>
      <c r="GO115" s="232" t="s">
        <v>644</v>
      </c>
      <c r="GP115" s="93"/>
      <c r="GQ115" s="19" t="s">
        <v>644</v>
      </c>
      <c r="GR115" s="60" t="s">
        <v>644</v>
      </c>
      <c r="GS115" s="60" t="s">
        <v>644</v>
      </c>
      <c r="GT115" s="60" t="s">
        <v>644</v>
      </c>
      <c r="GU115" s="48" t="s">
        <v>644</v>
      </c>
      <c r="GV115" s="48" t="s">
        <v>644</v>
      </c>
      <c r="GW115" s="48" t="s">
        <v>644</v>
      </c>
      <c r="GX115" s="20" t="s">
        <v>644</v>
      </c>
      <c r="GY115" s="231" t="s">
        <v>644</v>
      </c>
      <c r="GZ115" s="210" t="s">
        <v>644</v>
      </c>
      <c r="HA115" s="210" t="s">
        <v>644</v>
      </c>
      <c r="HB115" s="210" t="s">
        <v>644</v>
      </c>
      <c r="HC115" s="209" t="s">
        <v>644</v>
      </c>
      <c r="HD115" s="209" t="s">
        <v>644</v>
      </c>
      <c r="HE115" s="209" t="s">
        <v>644</v>
      </c>
      <c r="HF115" s="232" t="s">
        <v>644</v>
      </c>
      <c r="HG115" s="37" t="s">
        <v>644</v>
      </c>
      <c r="HH115" s="66" t="s">
        <v>644</v>
      </c>
      <c r="HI115" s="66" t="s">
        <v>644</v>
      </c>
      <c r="HJ115" s="66" t="s">
        <v>644</v>
      </c>
      <c r="HK115" s="86" t="s">
        <v>644</v>
      </c>
      <c r="HL115" s="86">
        <v>0</v>
      </c>
      <c r="HM115" s="86">
        <v>0</v>
      </c>
      <c r="HN115" s="275">
        <v>0</v>
      </c>
      <c r="HO115" s="19" t="s">
        <v>644</v>
      </c>
      <c r="HP115" s="60" t="s">
        <v>644</v>
      </c>
      <c r="HQ115" s="60" t="s">
        <v>644</v>
      </c>
      <c r="HR115" s="60" t="s">
        <v>644</v>
      </c>
      <c r="HS115" s="48" t="s">
        <v>644</v>
      </c>
      <c r="HT115" s="48" t="s">
        <v>644</v>
      </c>
      <c r="HU115" s="48" t="s">
        <v>644</v>
      </c>
      <c r="HV115" s="20" t="s">
        <v>644</v>
      </c>
      <c r="HW115" s="231" t="s">
        <v>644</v>
      </c>
      <c r="HX115" s="210" t="s">
        <v>644</v>
      </c>
      <c r="HY115" s="210" t="s">
        <v>644</v>
      </c>
      <c r="HZ115" s="210" t="s">
        <v>644</v>
      </c>
      <c r="IA115" s="209" t="s">
        <v>644</v>
      </c>
      <c r="IB115" s="209" t="s">
        <v>644</v>
      </c>
      <c r="IC115" s="209" t="s">
        <v>644</v>
      </c>
      <c r="ID115" s="232" t="s">
        <v>644</v>
      </c>
      <c r="IE115" s="37" t="s">
        <v>644</v>
      </c>
      <c r="IF115" s="66" t="s">
        <v>644</v>
      </c>
      <c r="IG115" s="66" t="s">
        <v>644</v>
      </c>
      <c r="IH115" s="66" t="s">
        <v>644</v>
      </c>
      <c r="II115" s="86" t="s">
        <v>644</v>
      </c>
      <c r="IJ115" s="86" t="s">
        <v>644</v>
      </c>
      <c r="IK115" s="86" t="s">
        <v>644</v>
      </c>
      <c r="IL115" s="275" t="s">
        <v>644</v>
      </c>
      <c r="IM115" s="231" t="s">
        <v>644</v>
      </c>
      <c r="IN115" s="210" t="s">
        <v>644</v>
      </c>
      <c r="IO115" s="210" t="s">
        <v>644</v>
      </c>
      <c r="IP115" s="210" t="s">
        <v>644</v>
      </c>
      <c r="IQ115" s="209">
        <v>8.8710850324599452E-2</v>
      </c>
      <c r="IR115" s="209">
        <v>9.8016947033589166E-2</v>
      </c>
      <c r="IS115" s="209">
        <v>9.6130736331992497E-2</v>
      </c>
      <c r="IT115" s="232">
        <v>9.6843953280300557E-2</v>
      </c>
      <c r="IU115" s="37" t="s">
        <v>644</v>
      </c>
      <c r="IV115" s="66">
        <v>0.2227112944587982</v>
      </c>
      <c r="IW115" s="66">
        <v>0.24318704585870049</v>
      </c>
      <c r="IX115" s="66">
        <v>0.52408998825622999</v>
      </c>
      <c r="IY115" s="86">
        <v>0.50329562079302126</v>
      </c>
      <c r="IZ115" s="86">
        <v>0.48583863836520025</v>
      </c>
      <c r="JA115" s="86">
        <v>0.41296939555111289</v>
      </c>
      <c r="JB115" s="275">
        <v>0.36068504767637527</v>
      </c>
      <c r="JC115" s="19" t="s">
        <v>644</v>
      </c>
      <c r="JD115" s="60" t="s">
        <v>644</v>
      </c>
      <c r="JE115" s="60" t="s">
        <v>644</v>
      </c>
      <c r="JF115" s="60" t="s">
        <v>644</v>
      </c>
      <c r="JG115" s="48" t="s">
        <v>644</v>
      </c>
      <c r="JH115" s="48" t="s">
        <v>644</v>
      </c>
      <c r="JI115" s="48" t="s">
        <v>644</v>
      </c>
      <c r="JJ115" s="20" t="s">
        <v>644</v>
      </c>
      <c r="JK115" s="231" t="s">
        <v>644</v>
      </c>
      <c r="JL115" s="210" t="s">
        <v>644</v>
      </c>
      <c r="JM115" s="210" t="s">
        <v>644</v>
      </c>
      <c r="JN115" s="210" t="s">
        <v>644</v>
      </c>
      <c r="JO115" s="209" t="s">
        <v>644</v>
      </c>
      <c r="JP115" s="209" t="s">
        <v>644</v>
      </c>
      <c r="JQ115" s="209" t="s">
        <v>644</v>
      </c>
      <c r="JR115" s="232" t="s">
        <v>644</v>
      </c>
      <c r="JT115" s="37" t="s">
        <v>644</v>
      </c>
      <c r="JU115" s="66" t="s">
        <v>644</v>
      </c>
      <c r="JV115" s="66" t="s">
        <v>644</v>
      </c>
      <c r="JW115" s="66" t="s">
        <v>644</v>
      </c>
      <c r="JX115" s="86" t="s">
        <v>644</v>
      </c>
      <c r="JY115" s="86" t="s">
        <v>644</v>
      </c>
      <c r="JZ115" s="86" t="s">
        <v>644</v>
      </c>
      <c r="KA115" s="275" t="s">
        <v>644</v>
      </c>
    </row>
    <row r="116" spans="1:287" ht="13.2" x14ac:dyDescent="0.25">
      <c r="A116" s="83">
        <v>8.35</v>
      </c>
      <c r="B116" s="108" t="s">
        <v>202</v>
      </c>
      <c r="C116" s="103"/>
      <c r="E116" s="19" t="s">
        <v>644</v>
      </c>
      <c r="F116" s="60" t="s">
        <v>644</v>
      </c>
      <c r="G116" s="60" t="s">
        <v>644</v>
      </c>
      <c r="H116" s="60" t="s">
        <v>644</v>
      </c>
      <c r="I116" s="48" t="s">
        <v>644</v>
      </c>
      <c r="J116" s="48" t="s">
        <v>644</v>
      </c>
      <c r="K116" s="48" t="s">
        <v>644</v>
      </c>
      <c r="L116" s="20" t="s">
        <v>644</v>
      </c>
      <c r="M116" s="231" t="s">
        <v>644</v>
      </c>
      <c r="N116" s="210" t="s">
        <v>644</v>
      </c>
      <c r="O116" s="210">
        <v>9.2825030452029403E-2</v>
      </c>
      <c r="P116" s="210">
        <v>8.097785797484286E-2</v>
      </c>
      <c r="Q116" s="209">
        <v>7.8516806723391619E-2</v>
      </c>
      <c r="R116" s="209">
        <v>8.9561261487639265E-2</v>
      </c>
      <c r="S116" s="209">
        <v>7.8724090787474041E-2</v>
      </c>
      <c r="T116" s="232">
        <v>6.5655860589416845E-2</v>
      </c>
      <c r="U116" s="37" t="s">
        <v>644</v>
      </c>
      <c r="V116" s="66" t="s">
        <v>644</v>
      </c>
      <c r="W116" s="66" t="s">
        <v>644</v>
      </c>
      <c r="X116" s="66" t="s">
        <v>644</v>
      </c>
      <c r="Y116" s="86" t="s">
        <v>644</v>
      </c>
      <c r="Z116" s="86" t="s">
        <v>644</v>
      </c>
      <c r="AA116" s="86" t="s">
        <v>644</v>
      </c>
      <c r="AB116" s="275" t="s">
        <v>644</v>
      </c>
      <c r="AC116" s="19">
        <v>0</v>
      </c>
      <c r="AD116" s="60">
        <v>0</v>
      </c>
      <c r="AE116" s="60">
        <v>0</v>
      </c>
      <c r="AF116" s="60" t="s">
        <v>644</v>
      </c>
      <c r="AG116" s="48" t="s">
        <v>644</v>
      </c>
      <c r="AH116" s="48" t="s">
        <v>644</v>
      </c>
      <c r="AI116" s="48" t="s">
        <v>644</v>
      </c>
      <c r="AJ116" s="20" t="s">
        <v>644</v>
      </c>
      <c r="AK116" s="231" t="s">
        <v>644</v>
      </c>
      <c r="AL116" s="210">
        <v>7.0280803349247328E-2</v>
      </c>
      <c r="AM116" s="210">
        <v>0.37407628188680392</v>
      </c>
      <c r="AN116" s="210">
        <v>0.31509445673608744</v>
      </c>
      <c r="AO116" s="209">
        <v>0.24565497392134167</v>
      </c>
      <c r="AP116" s="209">
        <v>0.3003734878410515</v>
      </c>
      <c r="AQ116" s="209">
        <v>0.27063091591083149</v>
      </c>
      <c r="AR116" s="232">
        <v>0.23119064794407368</v>
      </c>
      <c r="AS116" s="37" t="s">
        <v>644</v>
      </c>
      <c r="AT116" s="66">
        <v>0.31176772739361569</v>
      </c>
      <c r="AU116" s="66">
        <v>0.33784952585603262</v>
      </c>
      <c r="AV116" s="66">
        <v>0.29128068112899325</v>
      </c>
      <c r="AW116" s="86">
        <v>0.22908992502132103</v>
      </c>
      <c r="AX116" s="86">
        <v>0.31529732846326392</v>
      </c>
      <c r="AY116" s="86">
        <v>0.28355076863038442</v>
      </c>
      <c r="AZ116" s="275">
        <v>0.2383907088407583</v>
      </c>
      <c r="BA116" s="19" t="s">
        <v>644</v>
      </c>
      <c r="BB116" s="60" t="s">
        <v>644</v>
      </c>
      <c r="BC116" s="60" t="s">
        <v>644</v>
      </c>
      <c r="BD116" s="60" t="s">
        <v>644</v>
      </c>
      <c r="BE116" s="48" t="s">
        <v>644</v>
      </c>
      <c r="BF116" s="48" t="s">
        <v>644</v>
      </c>
      <c r="BG116" s="48" t="s">
        <v>644</v>
      </c>
      <c r="BH116" s="20" t="s">
        <v>644</v>
      </c>
      <c r="BI116" s="231" t="s">
        <v>644</v>
      </c>
      <c r="BJ116" s="210" t="s">
        <v>644</v>
      </c>
      <c r="BK116" s="210" t="s">
        <v>644</v>
      </c>
      <c r="BL116" s="210" t="s">
        <v>644</v>
      </c>
      <c r="BM116" s="209" t="s">
        <v>644</v>
      </c>
      <c r="BN116" s="209" t="s">
        <v>644</v>
      </c>
      <c r="BO116" s="209" t="s">
        <v>644</v>
      </c>
      <c r="BP116" s="232" t="s">
        <v>644</v>
      </c>
      <c r="BQ116" s="37" t="s">
        <v>644</v>
      </c>
      <c r="BR116" s="66" t="s">
        <v>644</v>
      </c>
      <c r="BS116" s="66" t="s">
        <v>644</v>
      </c>
      <c r="BT116" s="66" t="s">
        <v>644</v>
      </c>
      <c r="BU116" s="86" t="s">
        <v>644</v>
      </c>
      <c r="BV116" s="86" t="s">
        <v>644</v>
      </c>
      <c r="BW116" s="86" t="s">
        <v>644</v>
      </c>
      <c r="BX116" s="275" t="s">
        <v>644</v>
      </c>
      <c r="BY116" s="19" t="s">
        <v>644</v>
      </c>
      <c r="BZ116" s="60" t="s">
        <v>644</v>
      </c>
      <c r="CA116" s="60" t="s">
        <v>644</v>
      </c>
      <c r="CB116" s="60" t="s">
        <v>644</v>
      </c>
      <c r="CC116" s="48" t="s">
        <v>644</v>
      </c>
      <c r="CD116" s="48" t="s">
        <v>644</v>
      </c>
      <c r="CE116" s="48" t="s">
        <v>644</v>
      </c>
      <c r="CF116" s="20" t="s">
        <v>644</v>
      </c>
      <c r="CG116" s="231" t="s">
        <v>644</v>
      </c>
      <c r="CH116" s="210" t="s">
        <v>644</v>
      </c>
      <c r="CI116" s="210" t="s">
        <v>644</v>
      </c>
      <c r="CJ116" s="210">
        <v>0.84956865329289699</v>
      </c>
      <c r="CK116" s="209">
        <v>0.67523084692627422</v>
      </c>
      <c r="CL116" s="209">
        <v>0.89828971114521938</v>
      </c>
      <c r="CM116" s="209">
        <v>0.7971808749249002</v>
      </c>
      <c r="CN116" s="232">
        <v>0.73610966306812686</v>
      </c>
      <c r="CO116" s="37" t="s">
        <v>644</v>
      </c>
      <c r="CP116" s="66" t="s">
        <v>644</v>
      </c>
      <c r="CQ116" s="66" t="s">
        <v>644</v>
      </c>
      <c r="CR116" s="66" t="s">
        <v>644</v>
      </c>
      <c r="CS116" s="86" t="s">
        <v>644</v>
      </c>
      <c r="CT116" s="86" t="s">
        <v>644</v>
      </c>
      <c r="CU116" s="86" t="s">
        <v>644</v>
      </c>
      <c r="CV116" s="275" t="s">
        <v>644</v>
      </c>
      <c r="CW116" s="19" t="s">
        <v>644</v>
      </c>
      <c r="CX116" s="60">
        <v>1.8195887976378204</v>
      </c>
      <c r="CY116" s="60">
        <v>1.8616606828441338</v>
      </c>
      <c r="CZ116" s="60">
        <v>1.6021873757366467</v>
      </c>
      <c r="DA116" s="48">
        <v>1.5448913050930801</v>
      </c>
      <c r="DB116" s="48">
        <v>2.008244722576074</v>
      </c>
      <c r="DC116" s="48">
        <v>0.48542214815955337</v>
      </c>
      <c r="DD116" s="20">
        <v>0.38451814364701964</v>
      </c>
      <c r="DE116" s="231" t="s">
        <v>644</v>
      </c>
      <c r="DF116" s="210" t="s">
        <v>644</v>
      </c>
      <c r="DG116" s="210" t="s">
        <v>644</v>
      </c>
      <c r="DH116" s="210" t="s">
        <v>644</v>
      </c>
      <c r="DI116" s="209" t="s">
        <v>644</v>
      </c>
      <c r="DJ116" s="209" t="s">
        <v>644</v>
      </c>
      <c r="DK116" s="209" t="s">
        <v>644</v>
      </c>
      <c r="DL116" s="232" t="s">
        <v>644</v>
      </c>
      <c r="DM116" s="37" t="s">
        <v>644</v>
      </c>
      <c r="DN116" s="66" t="s">
        <v>644</v>
      </c>
      <c r="DO116" s="66" t="s">
        <v>644</v>
      </c>
      <c r="DP116" s="66" t="s">
        <v>644</v>
      </c>
      <c r="DQ116" s="86">
        <v>0.1714916316086017</v>
      </c>
      <c r="DR116" s="86">
        <v>0.17052845616549786</v>
      </c>
      <c r="DS116" s="86">
        <v>0.24745347161541997</v>
      </c>
      <c r="DT116" s="275">
        <v>0.2606561254010526</v>
      </c>
      <c r="DU116" s="19" t="s">
        <v>644</v>
      </c>
      <c r="DV116" s="60" t="s">
        <v>644</v>
      </c>
      <c r="DW116" s="60" t="s">
        <v>644</v>
      </c>
      <c r="DX116" s="60" t="s">
        <v>644</v>
      </c>
      <c r="DY116" s="48" t="s">
        <v>644</v>
      </c>
      <c r="DZ116" s="48" t="s">
        <v>644</v>
      </c>
      <c r="EA116" s="48" t="s">
        <v>644</v>
      </c>
      <c r="EB116" s="20" t="s">
        <v>644</v>
      </c>
      <c r="EC116" s="93"/>
      <c r="ED116" s="19" t="s">
        <v>644</v>
      </c>
      <c r="EE116" s="60" t="s">
        <v>644</v>
      </c>
      <c r="EF116" s="60" t="s">
        <v>644</v>
      </c>
      <c r="EG116" s="60" t="s">
        <v>644</v>
      </c>
      <c r="EH116" s="48" t="s">
        <v>644</v>
      </c>
      <c r="EI116" s="48" t="s">
        <v>644</v>
      </c>
      <c r="EJ116" s="48" t="s">
        <v>644</v>
      </c>
      <c r="EK116" s="20" t="s">
        <v>644</v>
      </c>
      <c r="EL116" s="231" t="s">
        <v>644</v>
      </c>
      <c r="EM116" s="210" t="s">
        <v>644</v>
      </c>
      <c r="EN116" s="210" t="s">
        <v>644</v>
      </c>
      <c r="EO116" s="210" t="s">
        <v>644</v>
      </c>
      <c r="EP116" s="209" t="s">
        <v>644</v>
      </c>
      <c r="EQ116" s="209" t="s">
        <v>644</v>
      </c>
      <c r="ER116" s="209" t="s">
        <v>644</v>
      </c>
      <c r="ES116" s="232" t="s">
        <v>644</v>
      </c>
      <c r="ET116" s="37" t="s">
        <v>644</v>
      </c>
      <c r="EU116" s="66" t="s">
        <v>644</v>
      </c>
      <c r="EV116" s="66" t="s">
        <v>644</v>
      </c>
      <c r="EW116" s="66" t="s">
        <v>644</v>
      </c>
      <c r="EX116" s="86" t="s">
        <v>644</v>
      </c>
      <c r="EY116" s="86" t="s">
        <v>644</v>
      </c>
      <c r="EZ116" s="86" t="s">
        <v>644</v>
      </c>
      <c r="FA116" s="275" t="s">
        <v>644</v>
      </c>
      <c r="FB116" s="19" t="s">
        <v>644</v>
      </c>
      <c r="FC116" s="60" t="s">
        <v>644</v>
      </c>
      <c r="FD116" s="60" t="s">
        <v>644</v>
      </c>
      <c r="FE116" s="60" t="s">
        <v>644</v>
      </c>
      <c r="FF116" s="48" t="s">
        <v>644</v>
      </c>
      <c r="FG116" s="48" t="s">
        <v>644</v>
      </c>
      <c r="FH116" s="48" t="s">
        <v>644</v>
      </c>
      <c r="FI116" s="20" t="s">
        <v>644</v>
      </c>
      <c r="FJ116" s="231" t="s">
        <v>644</v>
      </c>
      <c r="FK116" s="210" t="s">
        <v>644</v>
      </c>
      <c r="FL116" s="210" t="s">
        <v>644</v>
      </c>
      <c r="FM116" s="210" t="s">
        <v>644</v>
      </c>
      <c r="FN116" s="209" t="s">
        <v>644</v>
      </c>
      <c r="FO116" s="209" t="s">
        <v>644</v>
      </c>
      <c r="FP116" s="209" t="s">
        <v>644</v>
      </c>
      <c r="FQ116" s="232" t="s">
        <v>644</v>
      </c>
      <c r="FR116" s="37" t="s">
        <v>644</v>
      </c>
      <c r="FS116" s="66" t="s">
        <v>644</v>
      </c>
      <c r="FT116" s="66" t="s">
        <v>644</v>
      </c>
      <c r="FU116" s="66" t="s">
        <v>644</v>
      </c>
      <c r="FV116" s="86" t="s">
        <v>644</v>
      </c>
      <c r="FW116" s="86" t="s">
        <v>644</v>
      </c>
      <c r="FX116" s="86" t="s">
        <v>644</v>
      </c>
      <c r="FY116" s="275" t="s">
        <v>644</v>
      </c>
      <c r="FZ116" s="19" t="s">
        <v>644</v>
      </c>
      <c r="GA116" s="60" t="s">
        <v>644</v>
      </c>
      <c r="GB116" s="60" t="s">
        <v>644</v>
      </c>
      <c r="GC116" s="60" t="s">
        <v>644</v>
      </c>
      <c r="GD116" s="48" t="s">
        <v>644</v>
      </c>
      <c r="GE116" s="48" t="s">
        <v>644</v>
      </c>
      <c r="GF116" s="48" t="s">
        <v>644</v>
      </c>
      <c r="GG116" s="20" t="s">
        <v>644</v>
      </c>
      <c r="GH116" s="231" t="s">
        <v>644</v>
      </c>
      <c r="GI116" s="210" t="s">
        <v>644</v>
      </c>
      <c r="GJ116" s="210" t="s">
        <v>644</v>
      </c>
      <c r="GK116" s="210" t="s">
        <v>644</v>
      </c>
      <c r="GL116" s="209" t="s">
        <v>644</v>
      </c>
      <c r="GM116" s="209" t="s">
        <v>644</v>
      </c>
      <c r="GN116" s="209" t="s">
        <v>644</v>
      </c>
      <c r="GO116" s="232" t="s">
        <v>644</v>
      </c>
      <c r="GP116" s="93"/>
      <c r="GQ116" s="19" t="s">
        <v>644</v>
      </c>
      <c r="GR116" s="60" t="s">
        <v>644</v>
      </c>
      <c r="GS116" s="60" t="s">
        <v>644</v>
      </c>
      <c r="GT116" s="60" t="s">
        <v>644</v>
      </c>
      <c r="GU116" s="48" t="s">
        <v>644</v>
      </c>
      <c r="GV116" s="48" t="s">
        <v>644</v>
      </c>
      <c r="GW116" s="48" t="s">
        <v>644</v>
      </c>
      <c r="GX116" s="20" t="s">
        <v>644</v>
      </c>
      <c r="GY116" s="231" t="s">
        <v>644</v>
      </c>
      <c r="GZ116" s="210" t="s">
        <v>644</v>
      </c>
      <c r="HA116" s="210" t="s">
        <v>644</v>
      </c>
      <c r="HB116" s="210" t="s">
        <v>644</v>
      </c>
      <c r="HC116" s="209" t="s">
        <v>644</v>
      </c>
      <c r="HD116" s="209" t="s">
        <v>644</v>
      </c>
      <c r="HE116" s="209" t="s">
        <v>644</v>
      </c>
      <c r="HF116" s="232" t="s">
        <v>644</v>
      </c>
      <c r="HG116" s="37" t="s">
        <v>644</v>
      </c>
      <c r="HH116" s="66" t="s">
        <v>644</v>
      </c>
      <c r="HI116" s="66" t="s">
        <v>644</v>
      </c>
      <c r="HJ116" s="66" t="s">
        <v>644</v>
      </c>
      <c r="HK116" s="86" t="s">
        <v>644</v>
      </c>
      <c r="HL116" s="86" t="s">
        <v>644</v>
      </c>
      <c r="HM116" s="86" t="s">
        <v>644</v>
      </c>
      <c r="HN116" s="275" t="s">
        <v>644</v>
      </c>
      <c r="HO116" s="19" t="s">
        <v>644</v>
      </c>
      <c r="HP116" s="60" t="s">
        <v>644</v>
      </c>
      <c r="HQ116" s="60" t="s">
        <v>644</v>
      </c>
      <c r="HR116" s="60" t="s">
        <v>644</v>
      </c>
      <c r="HS116" s="48" t="s">
        <v>644</v>
      </c>
      <c r="HT116" s="48" t="s">
        <v>644</v>
      </c>
      <c r="HU116" s="48" t="s">
        <v>644</v>
      </c>
      <c r="HV116" s="20" t="s">
        <v>644</v>
      </c>
      <c r="HW116" s="231" t="s">
        <v>644</v>
      </c>
      <c r="HX116" s="210" t="s">
        <v>644</v>
      </c>
      <c r="HY116" s="210" t="s">
        <v>644</v>
      </c>
      <c r="HZ116" s="210" t="s">
        <v>644</v>
      </c>
      <c r="IA116" s="209" t="s">
        <v>644</v>
      </c>
      <c r="IB116" s="209" t="s">
        <v>644</v>
      </c>
      <c r="IC116" s="209" t="s">
        <v>644</v>
      </c>
      <c r="ID116" s="232" t="s">
        <v>644</v>
      </c>
      <c r="IE116" s="37" t="s">
        <v>644</v>
      </c>
      <c r="IF116" s="66" t="s">
        <v>644</v>
      </c>
      <c r="IG116" s="66" t="s">
        <v>644</v>
      </c>
      <c r="IH116" s="66" t="s">
        <v>644</v>
      </c>
      <c r="II116" s="86" t="s">
        <v>644</v>
      </c>
      <c r="IJ116" s="86" t="s">
        <v>644</v>
      </c>
      <c r="IK116" s="86" t="s">
        <v>644</v>
      </c>
      <c r="IL116" s="275" t="s">
        <v>644</v>
      </c>
      <c r="IM116" s="231" t="s">
        <v>644</v>
      </c>
      <c r="IN116" s="210" t="s">
        <v>644</v>
      </c>
      <c r="IO116" s="210" t="s">
        <v>644</v>
      </c>
      <c r="IP116" s="210" t="s">
        <v>644</v>
      </c>
      <c r="IQ116" s="209" t="s">
        <v>644</v>
      </c>
      <c r="IR116" s="209" t="s">
        <v>644</v>
      </c>
      <c r="IS116" s="209" t="s">
        <v>644</v>
      </c>
      <c r="IT116" s="232" t="s">
        <v>644</v>
      </c>
      <c r="IU116" s="37" t="s">
        <v>644</v>
      </c>
      <c r="IV116" s="66" t="s">
        <v>644</v>
      </c>
      <c r="IW116" s="66" t="s">
        <v>644</v>
      </c>
      <c r="IX116" s="66" t="s">
        <v>644</v>
      </c>
      <c r="IY116" s="86" t="s">
        <v>644</v>
      </c>
      <c r="IZ116" s="86" t="s">
        <v>644</v>
      </c>
      <c r="JA116" s="86" t="s">
        <v>644</v>
      </c>
      <c r="JB116" s="275" t="s">
        <v>644</v>
      </c>
      <c r="JC116" s="19" t="s">
        <v>644</v>
      </c>
      <c r="JD116" s="60" t="s">
        <v>644</v>
      </c>
      <c r="JE116" s="60" t="s">
        <v>644</v>
      </c>
      <c r="JF116" s="60" t="s">
        <v>644</v>
      </c>
      <c r="JG116" s="48" t="s">
        <v>644</v>
      </c>
      <c r="JH116" s="48" t="s">
        <v>644</v>
      </c>
      <c r="JI116" s="48" t="s">
        <v>644</v>
      </c>
      <c r="JJ116" s="20" t="s">
        <v>644</v>
      </c>
      <c r="JK116" s="231" t="s">
        <v>644</v>
      </c>
      <c r="JL116" s="210" t="s">
        <v>644</v>
      </c>
      <c r="JM116" s="210" t="s">
        <v>644</v>
      </c>
      <c r="JN116" s="210" t="s">
        <v>644</v>
      </c>
      <c r="JO116" s="209" t="s">
        <v>644</v>
      </c>
      <c r="JP116" s="209" t="s">
        <v>644</v>
      </c>
      <c r="JQ116" s="209" t="s">
        <v>644</v>
      </c>
      <c r="JR116" s="232" t="s">
        <v>644</v>
      </c>
      <c r="JT116" s="37" t="s">
        <v>644</v>
      </c>
      <c r="JU116" s="66" t="s">
        <v>644</v>
      </c>
      <c r="JV116" s="66" t="s">
        <v>644</v>
      </c>
      <c r="JW116" s="66" t="s">
        <v>644</v>
      </c>
      <c r="JX116" s="86" t="s">
        <v>644</v>
      </c>
      <c r="JY116" s="86" t="s">
        <v>644</v>
      </c>
      <c r="JZ116" s="86" t="s">
        <v>644</v>
      </c>
      <c r="KA116" s="275" t="s">
        <v>644</v>
      </c>
    </row>
    <row r="117" spans="1:287" ht="13.2" x14ac:dyDescent="0.25">
      <c r="A117" s="83">
        <v>8.36</v>
      </c>
      <c r="B117" s="175" t="s">
        <v>203</v>
      </c>
      <c r="C117" s="103"/>
      <c r="E117" s="124" t="s">
        <v>644</v>
      </c>
      <c r="F117" s="61" t="s">
        <v>644</v>
      </c>
      <c r="G117" s="61" t="s">
        <v>644</v>
      </c>
      <c r="H117" s="61">
        <v>0</v>
      </c>
      <c r="I117" s="125">
        <v>0</v>
      </c>
      <c r="J117" s="125">
        <v>0</v>
      </c>
      <c r="K117" s="125">
        <v>0</v>
      </c>
      <c r="L117" s="176">
        <v>0</v>
      </c>
      <c r="M117" s="233" t="s">
        <v>644</v>
      </c>
      <c r="N117" s="212">
        <v>9.0836010222544422E-2</v>
      </c>
      <c r="O117" s="212">
        <v>4.5280502659526545E-2</v>
      </c>
      <c r="P117" s="212">
        <v>3.9501394134069695E-2</v>
      </c>
      <c r="Q117" s="234">
        <v>3.7286520087820678E-2</v>
      </c>
      <c r="R117" s="234">
        <v>4.2804012339602328E-2</v>
      </c>
      <c r="S117" s="234">
        <v>3.9886872665653508E-2</v>
      </c>
      <c r="T117" s="235">
        <v>4.445144931757556E-2</v>
      </c>
      <c r="U117" s="78">
        <v>0</v>
      </c>
      <c r="V117" s="79">
        <v>0</v>
      </c>
      <c r="W117" s="79">
        <v>0</v>
      </c>
      <c r="X117" s="79">
        <v>0</v>
      </c>
      <c r="Y117" s="150">
        <v>0</v>
      </c>
      <c r="Z117" s="150">
        <v>0</v>
      </c>
      <c r="AA117" s="150">
        <v>0</v>
      </c>
      <c r="AB117" s="276">
        <v>0</v>
      </c>
      <c r="AC117" s="124">
        <v>0</v>
      </c>
      <c r="AD117" s="61">
        <v>0</v>
      </c>
      <c r="AE117" s="61">
        <v>0</v>
      </c>
      <c r="AF117" s="61">
        <v>0</v>
      </c>
      <c r="AG117" s="125">
        <v>0</v>
      </c>
      <c r="AH117" s="125">
        <v>0</v>
      </c>
      <c r="AI117" s="125">
        <v>0</v>
      </c>
      <c r="AJ117" s="176">
        <v>0</v>
      </c>
      <c r="AK117" s="233" t="s">
        <v>644</v>
      </c>
      <c r="AL117" s="212" t="s">
        <v>644</v>
      </c>
      <c r="AM117" s="212" t="s">
        <v>644</v>
      </c>
      <c r="AN117" s="212">
        <v>0.18155442507174563</v>
      </c>
      <c r="AO117" s="234">
        <v>0.25337555881601243</v>
      </c>
      <c r="AP117" s="234">
        <v>0.29970599120140473</v>
      </c>
      <c r="AQ117" s="234">
        <v>0.15975424975584843</v>
      </c>
      <c r="AR117" s="235">
        <v>0.21998140440739128</v>
      </c>
      <c r="AS117" s="78" t="s">
        <v>644</v>
      </c>
      <c r="AT117" s="79" t="s">
        <v>644</v>
      </c>
      <c r="AU117" s="79" t="s">
        <v>644</v>
      </c>
      <c r="AV117" s="79">
        <v>8.4471397527408038E-2</v>
      </c>
      <c r="AW117" s="150">
        <v>0.18184012798567356</v>
      </c>
      <c r="AX117" s="150">
        <v>0.22243475815158356</v>
      </c>
      <c r="AY117" s="150">
        <v>0.20719459736348808</v>
      </c>
      <c r="AZ117" s="276">
        <v>0.17846795339124041</v>
      </c>
      <c r="BA117" s="124" t="s">
        <v>644</v>
      </c>
      <c r="BB117" s="61" t="s">
        <v>644</v>
      </c>
      <c r="BC117" s="61" t="s">
        <v>644</v>
      </c>
      <c r="BD117" s="61" t="s">
        <v>644</v>
      </c>
      <c r="BE117" s="125">
        <v>0</v>
      </c>
      <c r="BF117" s="125">
        <v>0</v>
      </c>
      <c r="BG117" s="125">
        <v>0</v>
      </c>
      <c r="BH117" s="176">
        <v>0</v>
      </c>
      <c r="BI117" s="233" t="s">
        <v>644</v>
      </c>
      <c r="BJ117" s="212" t="s">
        <v>644</v>
      </c>
      <c r="BK117" s="212">
        <v>0</v>
      </c>
      <c r="BL117" s="212">
        <v>0</v>
      </c>
      <c r="BM117" s="234">
        <v>0</v>
      </c>
      <c r="BN117" s="234">
        <v>0</v>
      </c>
      <c r="BO117" s="234">
        <v>0</v>
      </c>
      <c r="BP117" s="235">
        <v>0</v>
      </c>
      <c r="BQ117" s="78" t="s">
        <v>644</v>
      </c>
      <c r="BR117" s="79" t="s">
        <v>644</v>
      </c>
      <c r="BS117" s="79" t="s">
        <v>644</v>
      </c>
      <c r="BT117" s="79" t="s">
        <v>644</v>
      </c>
      <c r="BU117" s="150" t="s">
        <v>644</v>
      </c>
      <c r="BV117" s="150">
        <v>0</v>
      </c>
      <c r="BW117" s="150">
        <v>0</v>
      </c>
      <c r="BX117" s="276">
        <v>0</v>
      </c>
      <c r="BY117" s="124" t="s">
        <v>644</v>
      </c>
      <c r="BZ117" s="61">
        <v>0</v>
      </c>
      <c r="CA117" s="61">
        <v>0</v>
      </c>
      <c r="CB117" s="61">
        <v>0</v>
      </c>
      <c r="CC117" s="125">
        <v>0</v>
      </c>
      <c r="CD117" s="125">
        <v>0</v>
      </c>
      <c r="CE117" s="125">
        <v>0</v>
      </c>
      <c r="CF117" s="176">
        <v>0</v>
      </c>
      <c r="CG117" s="233" t="s">
        <v>644</v>
      </c>
      <c r="CH117" s="212" t="s">
        <v>644</v>
      </c>
      <c r="CI117" s="212" t="s">
        <v>644</v>
      </c>
      <c r="CJ117" s="212">
        <v>0.14187796509991379</v>
      </c>
      <c r="CK117" s="234">
        <v>0.13369570769140229</v>
      </c>
      <c r="CL117" s="234">
        <v>0.17270890861452429</v>
      </c>
      <c r="CM117" s="234">
        <v>0.15231669798879541</v>
      </c>
      <c r="CN117" s="235">
        <v>0.12519848903565217</v>
      </c>
      <c r="CO117" s="78" t="s">
        <v>644</v>
      </c>
      <c r="CP117" s="79" t="s">
        <v>644</v>
      </c>
      <c r="CQ117" s="79" t="s">
        <v>644</v>
      </c>
      <c r="CR117" s="79">
        <v>0</v>
      </c>
      <c r="CS117" s="150">
        <v>0</v>
      </c>
      <c r="CT117" s="150">
        <v>0</v>
      </c>
      <c r="CU117" s="150">
        <v>0</v>
      </c>
      <c r="CV117" s="276">
        <v>0</v>
      </c>
      <c r="CW117" s="124" t="s">
        <v>644</v>
      </c>
      <c r="CX117" s="61" t="s">
        <v>644</v>
      </c>
      <c r="CY117" s="61" t="s">
        <v>644</v>
      </c>
      <c r="CZ117" s="61">
        <v>0</v>
      </c>
      <c r="DA117" s="125">
        <v>0</v>
      </c>
      <c r="DB117" s="125">
        <v>0</v>
      </c>
      <c r="DC117" s="125">
        <v>0</v>
      </c>
      <c r="DD117" s="176">
        <v>0</v>
      </c>
      <c r="DE117" s="233" t="s">
        <v>644</v>
      </c>
      <c r="DF117" s="212" t="s">
        <v>644</v>
      </c>
      <c r="DG117" s="212" t="s">
        <v>644</v>
      </c>
      <c r="DH117" s="212" t="s">
        <v>644</v>
      </c>
      <c r="DI117" s="234" t="s">
        <v>644</v>
      </c>
      <c r="DJ117" s="234" t="s">
        <v>644</v>
      </c>
      <c r="DK117" s="234">
        <v>0</v>
      </c>
      <c r="DL117" s="235">
        <v>0</v>
      </c>
      <c r="DM117" s="78" t="s">
        <v>644</v>
      </c>
      <c r="DN117" s="79" t="s">
        <v>644</v>
      </c>
      <c r="DO117" s="79" t="s">
        <v>644</v>
      </c>
      <c r="DP117" s="79" t="s">
        <v>644</v>
      </c>
      <c r="DQ117" s="150" t="s">
        <v>644</v>
      </c>
      <c r="DR117" s="150" t="s">
        <v>644</v>
      </c>
      <c r="DS117" s="150" t="s">
        <v>644</v>
      </c>
      <c r="DT117" s="276" t="s">
        <v>644</v>
      </c>
      <c r="DU117" s="124" t="s">
        <v>644</v>
      </c>
      <c r="DV117" s="61" t="s">
        <v>644</v>
      </c>
      <c r="DW117" s="61" t="s">
        <v>644</v>
      </c>
      <c r="DX117" s="61" t="s">
        <v>644</v>
      </c>
      <c r="DY117" s="125">
        <v>0.5</v>
      </c>
      <c r="DZ117" s="125">
        <v>1.5000094800000001</v>
      </c>
      <c r="EA117" s="125">
        <v>1.3</v>
      </c>
      <c r="EB117" s="176">
        <v>1.5</v>
      </c>
      <c r="EC117" s="93"/>
      <c r="ED117" s="124" t="s">
        <v>644</v>
      </c>
      <c r="EE117" s="61" t="s">
        <v>644</v>
      </c>
      <c r="EF117" s="61" t="s">
        <v>644</v>
      </c>
      <c r="EG117" s="61">
        <v>0</v>
      </c>
      <c r="EH117" s="125">
        <v>0</v>
      </c>
      <c r="EI117" s="125">
        <v>0</v>
      </c>
      <c r="EJ117" s="125">
        <v>0</v>
      </c>
      <c r="EK117" s="176">
        <v>0</v>
      </c>
      <c r="EL117" s="233" t="s">
        <v>644</v>
      </c>
      <c r="EM117" s="212" t="s">
        <v>644</v>
      </c>
      <c r="EN117" s="212">
        <v>0</v>
      </c>
      <c r="EO117" s="212">
        <v>0</v>
      </c>
      <c r="EP117" s="234">
        <v>0</v>
      </c>
      <c r="EQ117" s="234">
        <v>0</v>
      </c>
      <c r="ER117" s="234">
        <v>0</v>
      </c>
      <c r="ES117" s="235">
        <v>0</v>
      </c>
      <c r="ET117" s="78" t="s">
        <v>644</v>
      </c>
      <c r="EU117" s="79" t="s">
        <v>644</v>
      </c>
      <c r="EV117" s="79" t="s">
        <v>644</v>
      </c>
      <c r="EW117" s="79" t="s">
        <v>644</v>
      </c>
      <c r="EX117" s="150" t="s">
        <v>644</v>
      </c>
      <c r="EY117" s="150">
        <v>7.2516198173767599</v>
      </c>
      <c r="EZ117" s="150">
        <v>5.8046241883132605</v>
      </c>
      <c r="FA117" s="276">
        <v>5.204385437681621</v>
      </c>
      <c r="FB117" s="124" t="s">
        <v>644</v>
      </c>
      <c r="FC117" s="61" t="s">
        <v>644</v>
      </c>
      <c r="FD117" s="61" t="s">
        <v>644</v>
      </c>
      <c r="FE117" s="61" t="s">
        <v>644</v>
      </c>
      <c r="FF117" s="125" t="s">
        <v>644</v>
      </c>
      <c r="FG117" s="125" t="s">
        <v>644</v>
      </c>
      <c r="FH117" s="125">
        <v>0</v>
      </c>
      <c r="FI117" s="176">
        <v>0</v>
      </c>
      <c r="FJ117" s="233" t="s">
        <v>644</v>
      </c>
      <c r="FK117" s="212" t="s">
        <v>644</v>
      </c>
      <c r="FL117" s="212" t="s">
        <v>644</v>
      </c>
      <c r="FM117" s="212" t="s">
        <v>644</v>
      </c>
      <c r="FN117" s="234" t="s">
        <v>644</v>
      </c>
      <c r="FO117" s="234">
        <v>0</v>
      </c>
      <c r="FP117" s="234">
        <v>0</v>
      </c>
      <c r="FQ117" s="235">
        <v>0</v>
      </c>
      <c r="FR117" s="78" t="s">
        <v>644</v>
      </c>
      <c r="FS117" s="79" t="s">
        <v>644</v>
      </c>
      <c r="FT117" s="79" t="s">
        <v>644</v>
      </c>
      <c r="FU117" s="79" t="s">
        <v>644</v>
      </c>
      <c r="FV117" s="150" t="s">
        <v>644</v>
      </c>
      <c r="FW117" s="150" t="s">
        <v>644</v>
      </c>
      <c r="FX117" s="150" t="s">
        <v>644</v>
      </c>
      <c r="FY117" s="276" t="s">
        <v>644</v>
      </c>
      <c r="FZ117" s="124" t="s">
        <v>644</v>
      </c>
      <c r="GA117" s="61" t="s">
        <v>644</v>
      </c>
      <c r="GB117" s="61" t="s">
        <v>644</v>
      </c>
      <c r="GC117" s="61" t="s">
        <v>644</v>
      </c>
      <c r="GD117" s="125" t="s">
        <v>644</v>
      </c>
      <c r="GE117" s="125">
        <v>0</v>
      </c>
      <c r="GF117" s="125">
        <v>0</v>
      </c>
      <c r="GG117" s="176">
        <v>0</v>
      </c>
      <c r="GH117" s="233" t="s">
        <v>644</v>
      </c>
      <c r="GI117" s="212" t="s">
        <v>644</v>
      </c>
      <c r="GJ117" s="212" t="s">
        <v>644</v>
      </c>
      <c r="GK117" s="212" t="s">
        <v>644</v>
      </c>
      <c r="GL117" s="234" t="s">
        <v>644</v>
      </c>
      <c r="GM117" s="234" t="s">
        <v>644</v>
      </c>
      <c r="GN117" s="234" t="s">
        <v>644</v>
      </c>
      <c r="GO117" s="235" t="s">
        <v>644</v>
      </c>
      <c r="GP117" s="93"/>
      <c r="GQ117" s="124" t="s">
        <v>644</v>
      </c>
      <c r="GR117" s="61" t="s">
        <v>644</v>
      </c>
      <c r="GS117" s="61" t="s">
        <v>644</v>
      </c>
      <c r="GT117" s="61" t="s">
        <v>644</v>
      </c>
      <c r="GU117" s="125" t="s">
        <v>644</v>
      </c>
      <c r="GV117" s="125" t="s">
        <v>644</v>
      </c>
      <c r="GW117" s="125" t="s">
        <v>644</v>
      </c>
      <c r="GX117" s="176" t="s">
        <v>644</v>
      </c>
      <c r="GY117" s="233" t="s">
        <v>644</v>
      </c>
      <c r="GZ117" s="212">
        <v>0</v>
      </c>
      <c r="HA117" s="212">
        <v>0</v>
      </c>
      <c r="HB117" s="212">
        <v>0</v>
      </c>
      <c r="HC117" s="234">
        <v>0</v>
      </c>
      <c r="HD117" s="234">
        <v>0</v>
      </c>
      <c r="HE117" s="234">
        <v>0</v>
      </c>
      <c r="HF117" s="235">
        <v>0</v>
      </c>
      <c r="HG117" s="78" t="s">
        <v>644</v>
      </c>
      <c r="HH117" s="79" t="s">
        <v>644</v>
      </c>
      <c r="HI117" s="79" t="s">
        <v>644</v>
      </c>
      <c r="HJ117" s="79" t="s">
        <v>644</v>
      </c>
      <c r="HK117" s="150" t="s">
        <v>644</v>
      </c>
      <c r="HL117" s="150" t="s">
        <v>644</v>
      </c>
      <c r="HM117" s="150" t="s">
        <v>644</v>
      </c>
      <c r="HN117" s="276" t="s">
        <v>644</v>
      </c>
      <c r="HO117" s="124" t="s">
        <v>644</v>
      </c>
      <c r="HP117" s="61" t="s">
        <v>644</v>
      </c>
      <c r="HQ117" s="61" t="s">
        <v>644</v>
      </c>
      <c r="HR117" s="61" t="s">
        <v>644</v>
      </c>
      <c r="HS117" s="125" t="s">
        <v>644</v>
      </c>
      <c r="HT117" s="125">
        <v>0.32296137033341893</v>
      </c>
      <c r="HU117" s="125">
        <v>0.21004688382133738</v>
      </c>
      <c r="HV117" s="176">
        <v>0.13116645002973271</v>
      </c>
      <c r="HW117" s="233" t="s">
        <v>644</v>
      </c>
      <c r="HX117" s="212" t="s">
        <v>644</v>
      </c>
      <c r="HY117" s="212" t="s">
        <v>644</v>
      </c>
      <c r="HZ117" s="212">
        <v>0.13985769904824716</v>
      </c>
      <c r="IA117" s="234">
        <v>0.13308111215631702</v>
      </c>
      <c r="IB117" s="234">
        <v>0.13950302667947403</v>
      </c>
      <c r="IC117" s="234">
        <v>0.12972051099792486</v>
      </c>
      <c r="ID117" s="235">
        <v>0.11740920016140993</v>
      </c>
      <c r="IE117" s="78" t="s">
        <v>644</v>
      </c>
      <c r="IF117" s="79" t="s">
        <v>644</v>
      </c>
      <c r="IG117" s="79" t="s">
        <v>644</v>
      </c>
      <c r="IH117" s="79" t="s">
        <v>644</v>
      </c>
      <c r="II117" s="150" t="s">
        <v>644</v>
      </c>
      <c r="IJ117" s="150">
        <v>0</v>
      </c>
      <c r="IK117" s="150">
        <v>0</v>
      </c>
      <c r="IL117" s="276">
        <v>0</v>
      </c>
      <c r="IM117" s="233" t="s">
        <v>644</v>
      </c>
      <c r="IN117" s="212" t="s">
        <v>644</v>
      </c>
      <c r="IO117" s="212" t="s">
        <v>644</v>
      </c>
      <c r="IP117" s="212" t="s">
        <v>644</v>
      </c>
      <c r="IQ117" s="234" t="s">
        <v>644</v>
      </c>
      <c r="IR117" s="234" t="s">
        <v>644</v>
      </c>
      <c r="IS117" s="234" t="s">
        <v>644</v>
      </c>
      <c r="IT117" s="235" t="s">
        <v>644</v>
      </c>
      <c r="IU117" s="78" t="s">
        <v>644</v>
      </c>
      <c r="IV117" s="79">
        <v>0</v>
      </c>
      <c r="IW117" s="79">
        <v>0</v>
      </c>
      <c r="IX117" s="79">
        <v>0</v>
      </c>
      <c r="IY117" s="150">
        <v>0</v>
      </c>
      <c r="IZ117" s="150">
        <v>0</v>
      </c>
      <c r="JA117" s="150">
        <v>0</v>
      </c>
      <c r="JB117" s="276">
        <v>0</v>
      </c>
      <c r="JC117" s="124" t="s">
        <v>644</v>
      </c>
      <c r="JD117" s="61" t="s">
        <v>644</v>
      </c>
      <c r="JE117" s="61" t="s">
        <v>644</v>
      </c>
      <c r="JF117" s="61">
        <v>0</v>
      </c>
      <c r="JG117" s="125">
        <v>0</v>
      </c>
      <c r="JH117" s="125">
        <v>0</v>
      </c>
      <c r="JI117" s="125">
        <v>0</v>
      </c>
      <c r="JJ117" s="176">
        <v>0</v>
      </c>
      <c r="JK117" s="233" t="s">
        <v>644</v>
      </c>
      <c r="JL117" s="212" t="s">
        <v>644</v>
      </c>
      <c r="JM117" s="212" t="s">
        <v>644</v>
      </c>
      <c r="JN117" s="212" t="s">
        <v>644</v>
      </c>
      <c r="JO117" s="234" t="s">
        <v>644</v>
      </c>
      <c r="JP117" s="234" t="s">
        <v>644</v>
      </c>
      <c r="JQ117" s="234">
        <v>0</v>
      </c>
      <c r="JR117" s="235">
        <v>0</v>
      </c>
      <c r="JT117" s="78" t="s">
        <v>644</v>
      </c>
      <c r="JU117" s="79" t="s">
        <v>644</v>
      </c>
      <c r="JV117" s="79" t="s">
        <v>644</v>
      </c>
      <c r="JW117" s="79" t="s">
        <v>644</v>
      </c>
      <c r="JX117" s="150" t="s">
        <v>644</v>
      </c>
      <c r="JY117" s="150" t="s">
        <v>644</v>
      </c>
      <c r="JZ117" s="150" t="s">
        <v>644</v>
      </c>
      <c r="KA117" s="276" t="s">
        <v>644</v>
      </c>
    </row>
    <row r="118" spans="1:287" ht="13.2" x14ac:dyDescent="0.25">
      <c r="A118" s="83">
        <v>8.3699999999999992</v>
      </c>
      <c r="B118" s="175" t="s">
        <v>154</v>
      </c>
      <c r="C118" s="103"/>
      <c r="E118" s="124" t="s">
        <v>644</v>
      </c>
      <c r="F118" s="61" t="s">
        <v>644</v>
      </c>
      <c r="G118" s="61" t="s">
        <v>644</v>
      </c>
      <c r="H118" s="61" t="s">
        <v>644</v>
      </c>
      <c r="I118" s="125" t="s">
        <v>644</v>
      </c>
      <c r="J118" s="125" t="s">
        <v>644</v>
      </c>
      <c r="K118" s="125" t="s">
        <v>644</v>
      </c>
      <c r="L118" s="176" t="s">
        <v>644</v>
      </c>
      <c r="M118" s="233" t="s">
        <v>644</v>
      </c>
      <c r="N118" s="212" t="s">
        <v>644</v>
      </c>
      <c r="O118" s="212" t="s">
        <v>644</v>
      </c>
      <c r="P118" s="212" t="s">
        <v>644</v>
      </c>
      <c r="Q118" s="234">
        <v>4.0154713940729968E-2</v>
      </c>
      <c r="R118" s="234">
        <v>0.95940967785388898</v>
      </c>
      <c r="S118" s="234">
        <v>0.50086015983230703</v>
      </c>
      <c r="T118" s="235">
        <v>0.41771717526111202</v>
      </c>
      <c r="U118" s="78" t="s">
        <v>644</v>
      </c>
      <c r="V118" s="79" t="s">
        <v>644</v>
      </c>
      <c r="W118" s="79" t="s">
        <v>644</v>
      </c>
      <c r="X118" s="79" t="s">
        <v>644</v>
      </c>
      <c r="Y118" s="150" t="s">
        <v>644</v>
      </c>
      <c r="Z118" s="150" t="s">
        <v>644</v>
      </c>
      <c r="AA118" s="150" t="s">
        <v>644</v>
      </c>
      <c r="AB118" s="276" t="s">
        <v>644</v>
      </c>
      <c r="AC118" s="124" t="s">
        <v>644</v>
      </c>
      <c r="AD118" s="61" t="s">
        <v>644</v>
      </c>
      <c r="AE118" s="61" t="s">
        <v>644</v>
      </c>
      <c r="AF118" s="61" t="s">
        <v>644</v>
      </c>
      <c r="AG118" s="125" t="s">
        <v>644</v>
      </c>
      <c r="AH118" s="125" t="s">
        <v>644</v>
      </c>
      <c r="AI118" s="125" t="s">
        <v>644</v>
      </c>
      <c r="AJ118" s="176" t="s">
        <v>644</v>
      </c>
      <c r="AK118" s="233" t="s">
        <v>644</v>
      </c>
      <c r="AL118" s="212" t="s">
        <v>644</v>
      </c>
      <c r="AM118" s="212" t="s">
        <v>644</v>
      </c>
      <c r="AN118" s="212">
        <v>0.54691394990620901</v>
      </c>
      <c r="AO118" s="234">
        <v>0.70526373227227102</v>
      </c>
      <c r="AP118" s="234">
        <v>0.80757557730979845</v>
      </c>
      <c r="AQ118" s="234">
        <v>1.0751495862550193</v>
      </c>
      <c r="AR118" s="235">
        <v>0.83761072327858932</v>
      </c>
      <c r="AS118" s="78" t="s">
        <v>644</v>
      </c>
      <c r="AT118" s="79" t="s">
        <v>644</v>
      </c>
      <c r="AU118" s="79" t="s">
        <v>644</v>
      </c>
      <c r="AV118" s="79">
        <v>0.2755515243480276</v>
      </c>
      <c r="AW118" s="150">
        <v>0.20142731657499649</v>
      </c>
      <c r="AX118" s="150">
        <v>0.23684835030990423</v>
      </c>
      <c r="AY118" s="150">
        <v>0.2287984654496126</v>
      </c>
      <c r="AZ118" s="276">
        <v>0.19959803894758033</v>
      </c>
      <c r="BA118" s="124" t="s">
        <v>644</v>
      </c>
      <c r="BB118" s="61" t="s">
        <v>644</v>
      </c>
      <c r="BC118" s="61" t="s">
        <v>644</v>
      </c>
      <c r="BD118" s="61" t="s">
        <v>644</v>
      </c>
      <c r="BE118" s="125" t="s">
        <v>644</v>
      </c>
      <c r="BF118" s="125" t="s">
        <v>644</v>
      </c>
      <c r="BG118" s="125" t="s">
        <v>644</v>
      </c>
      <c r="BH118" s="176" t="s">
        <v>644</v>
      </c>
      <c r="BI118" s="233" t="s">
        <v>644</v>
      </c>
      <c r="BJ118" s="212" t="s">
        <v>644</v>
      </c>
      <c r="BK118" s="212" t="s">
        <v>644</v>
      </c>
      <c r="BL118" s="212" t="s">
        <v>644</v>
      </c>
      <c r="BM118" s="234" t="s">
        <v>644</v>
      </c>
      <c r="BN118" s="234" t="s">
        <v>644</v>
      </c>
      <c r="BO118" s="234" t="s">
        <v>644</v>
      </c>
      <c r="BP118" s="235" t="s">
        <v>644</v>
      </c>
      <c r="BQ118" s="78" t="s">
        <v>644</v>
      </c>
      <c r="BR118" s="79" t="s">
        <v>644</v>
      </c>
      <c r="BS118" s="79" t="s">
        <v>644</v>
      </c>
      <c r="BT118" s="79" t="s">
        <v>644</v>
      </c>
      <c r="BU118" s="150" t="s">
        <v>644</v>
      </c>
      <c r="BV118" s="150" t="s">
        <v>644</v>
      </c>
      <c r="BW118" s="150" t="s">
        <v>644</v>
      </c>
      <c r="BX118" s="276" t="s">
        <v>644</v>
      </c>
      <c r="BY118" s="124" t="s">
        <v>644</v>
      </c>
      <c r="BZ118" s="61" t="s">
        <v>644</v>
      </c>
      <c r="CA118" s="61" t="s">
        <v>644</v>
      </c>
      <c r="CB118" s="61" t="s">
        <v>644</v>
      </c>
      <c r="CC118" s="125" t="s">
        <v>644</v>
      </c>
      <c r="CD118" s="125" t="s">
        <v>644</v>
      </c>
      <c r="CE118" s="125" t="s">
        <v>644</v>
      </c>
      <c r="CF118" s="176" t="s">
        <v>644</v>
      </c>
      <c r="CG118" s="233" t="s">
        <v>644</v>
      </c>
      <c r="CH118" s="212" t="s">
        <v>644</v>
      </c>
      <c r="CI118" s="212" t="s">
        <v>644</v>
      </c>
      <c r="CJ118" s="212">
        <v>0.10194823839514765</v>
      </c>
      <c r="CK118" s="234">
        <v>0.13504616938525485</v>
      </c>
      <c r="CL118" s="234">
        <v>0.16948862474438101</v>
      </c>
      <c r="CM118" s="234">
        <v>0.15793206012663116</v>
      </c>
      <c r="CN118" s="235">
        <v>0.12368238241253081</v>
      </c>
      <c r="CO118" s="78" t="s">
        <v>644</v>
      </c>
      <c r="CP118" s="79" t="s">
        <v>644</v>
      </c>
      <c r="CQ118" s="79" t="s">
        <v>644</v>
      </c>
      <c r="CR118" s="79" t="s">
        <v>644</v>
      </c>
      <c r="CS118" s="150" t="s">
        <v>644</v>
      </c>
      <c r="CT118" s="150" t="s">
        <v>644</v>
      </c>
      <c r="CU118" s="150" t="s">
        <v>644</v>
      </c>
      <c r="CV118" s="276" t="s">
        <v>644</v>
      </c>
      <c r="CW118" s="124" t="s">
        <v>644</v>
      </c>
      <c r="CX118" s="61" t="s">
        <v>644</v>
      </c>
      <c r="CY118" s="61" t="s">
        <v>644</v>
      </c>
      <c r="CZ118" s="61">
        <v>4.4861246520626112E-2</v>
      </c>
      <c r="DA118" s="125">
        <v>3.6047463785505204E-2</v>
      </c>
      <c r="DB118" s="125">
        <v>4.6859043526775057E-2</v>
      </c>
      <c r="DC118" s="125">
        <v>4.1187333783234831E-2</v>
      </c>
      <c r="DD118" s="176">
        <v>3.2625781885201662E-2</v>
      </c>
      <c r="DE118" s="233" t="s">
        <v>644</v>
      </c>
      <c r="DF118" s="212" t="s">
        <v>644</v>
      </c>
      <c r="DG118" s="212" t="s">
        <v>644</v>
      </c>
      <c r="DH118" s="212" t="s">
        <v>644</v>
      </c>
      <c r="DI118" s="234" t="s">
        <v>644</v>
      </c>
      <c r="DJ118" s="234" t="s">
        <v>644</v>
      </c>
      <c r="DK118" s="234" t="s">
        <v>644</v>
      </c>
      <c r="DL118" s="235" t="s">
        <v>644</v>
      </c>
      <c r="DM118" s="78" t="s">
        <v>644</v>
      </c>
      <c r="DN118" s="79" t="s">
        <v>644</v>
      </c>
      <c r="DO118" s="79" t="s">
        <v>644</v>
      </c>
      <c r="DP118" s="79" t="s">
        <v>644</v>
      </c>
      <c r="DQ118" s="150" t="s">
        <v>644</v>
      </c>
      <c r="DR118" s="150" t="s">
        <v>644</v>
      </c>
      <c r="DS118" s="150" t="s">
        <v>644</v>
      </c>
      <c r="DT118" s="276" t="s">
        <v>644</v>
      </c>
      <c r="DU118" s="124" t="s">
        <v>644</v>
      </c>
      <c r="DV118" s="61" t="s">
        <v>644</v>
      </c>
      <c r="DW118" s="61" t="s">
        <v>644</v>
      </c>
      <c r="DX118" s="61" t="s">
        <v>644</v>
      </c>
      <c r="DY118" s="125" t="s">
        <v>644</v>
      </c>
      <c r="DZ118" s="125">
        <v>1.5000084266666667</v>
      </c>
      <c r="EA118" s="125">
        <v>3.5</v>
      </c>
      <c r="EB118" s="176">
        <v>5</v>
      </c>
      <c r="EC118" s="93"/>
      <c r="ED118" s="124" t="s">
        <v>644</v>
      </c>
      <c r="EE118" s="61" t="s">
        <v>644</v>
      </c>
      <c r="EF118" s="61" t="s">
        <v>644</v>
      </c>
      <c r="EG118" s="61" t="s">
        <v>644</v>
      </c>
      <c r="EH118" s="125" t="s">
        <v>644</v>
      </c>
      <c r="EI118" s="125" t="s">
        <v>644</v>
      </c>
      <c r="EJ118" s="125" t="s">
        <v>644</v>
      </c>
      <c r="EK118" s="176" t="s">
        <v>644</v>
      </c>
      <c r="EL118" s="233" t="s">
        <v>644</v>
      </c>
      <c r="EM118" s="212" t="s">
        <v>644</v>
      </c>
      <c r="EN118" s="212" t="s">
        <v>644</v>
      </c>
      <c r="EO118" s="212" t="s">
        <v>644</v>
      </c>
      <c r="EP118" s="234" t="s">
        <v>644</v>
      </c>
      <c r="EQ118" s="234" t="s">
        <v>644</v>
      </c>
      <c r="ER118" s="234" t="s">
        <v>644</v>
      </c>
      <c r="ES118" s="235" t="s">
        <v>644</v>
      </c>
      <c r="ET118" s="78" t="s">
        <v>644</v>
      </c>
      <c r="EU118" s="79" t="s">
        <v>644</v>
      </c>
      <c r="EV118" s="79" t="s">
        <v>644</v>
      </c>
      <c r="EW118" s="79" t="s">
        <v>644</v>
      </c>
      <c r="EX118" s="150" t="s">
        <v>644</v>
      </c>
      <c r="EY118" s="150" t="s">
        <v>644</v>
      </c>
      <c r="EZ118" s="150" t="s">
        <v>644</v>
      </c>
      <c r="FA118" s="276" t="s">
        <v>644</v>
      </c>
      <c r="FB118" s="124" t="s">
        <v>644</v>
      </c>
      <c r="FC118" s="61" t="s">
        <v>644</v>
      </c>
      <c r="FD118" s="61" t="s">
        <v>644</v>
      </c>
      <c r="FE118" s="61" t="s">
        <v>644</v>
      </c>
      <c r="FF118" s="125" t="s">
        <v>644</v>
      </c>
      <c r="FG118" s="125" t="s">
        <v>644</v>
      </c>
      <c r="FH118" s="125" t="s">
        <v>644</v>
      </c>
      <c r="FI118" s="176" t="s">
        <v>644</v>
      </c>
      <c r="FJ118" s="233" t="s">
        <v>644</v>
      </c>
      <c r="FK118" s="212" t="s">
        <v>644</v>
      </c>
      <c r="FL118" s="212" t="s">
        <v>644</v>
      </c>
      <c r="FM118" s="212" t="s">
        <v>644</v>
      </c>
      <c r="FN118" s="234" t="s">
        <v>644</v>
      </c>
      <c r="FO118" s="234" t="s">
        <v>644</v>
      </c>
      <c r="FP118" s="234" t="s">
        <v>644</v>
      </c>
      <c r="FQ118" s="235" t="s">
        <v>644</v>
      </c>
      <c r="FR118" s="78" t="s">
        <v>644</v>
      </c>
      <c r="FS118" s="79" t="s">
        <v>644</v>
      </c>
      <c r="FT118" s="79" t="s">
        <v>644</v>
      </c>
      <c r="FU118" s="79" t="s">
        <v>644</v>
      </c>
      <c r="FV118" s="150" t="s">
        <v>644</v>
      </c>
      <c r="FW118" s="150" t="s">
        <v>644</v>
      </c>
      <c r="FX118" s="150" t="s">
        <v>644</v>
      </c>
      <c r="FY118" s="276" t="s">
        <v>644</v>
      </c>
      <c r="FZ118" s="124" t="s">
        <v>644</v>
      </c>
      <c r="GA118" s="61" t="s">
        <v>644</v>
      </c>
      <c r="GB118" s="61" t="s">
        <v>644</v>
      </c>
      <c r="GC118" s="61" t="s">
        <v>644</v>
      </c>
      <c r="GD118" s="125" t="s">
        <v>644</v>
      </c>
      <c r="GE118" s="125" t="s">
        <v>644</v>
      </c>
      <c r="GF118" s="125" t="s">
        <v>644</v>
      </c>
      <c r="GG118" s="176" t="s">
        <v>644</v>
      </c>
      <c r="GH118" s="233" t="s">
        <v>644</v>
      </c>
      <c r="GI118" s="212" t="s">
        <v>644</v>
      </c>
      <c r="GJ118" s="212" t="s">
        <v>644</v>
      </c>
      <c r="GK118" s="212" t="s">
        <v>644</v>
      </c>
      <c r="GL118" s="234" t="s">
        <v>644</v>
      </c>
      <c r="GM118" s="234" t="s">
        <v>644</v>
      </c>
      <c r="GN118" s="234" t="s">
        <v>644</v>
      </c>
      <c r="GO118" s="235" t="s">
        <v>644</v>
      </c>
      <c r="GP118" s="93"/>
      <c r="GQ118" s="124" t="s">
        <v>644</v>
      </c>
      <c r="GR118" s="61" t="s">
        <v>644</v>
      </c>
      <c r="GS118" s="61" t="s">
        <v>644</v>
      </c>
      <c r="GT118" s="61" t="s">
        <v>644</v>
      </c>
      <c r="GU118" s="125" t="s">
        <v>644</v>
      </c>
      <c r="GV118" s="125" t="s">
        <v>644</v>
      </c>
      <c r="GW118" s="125" t="s">
        <v>644</v>
      </c>
      <c r="GX118" s="176" t="s">
        <v>644</v>
      </c>
      <c r="GY118" s="233" t="s">
        <v>644</v>
      </c>
      <c r="GZ118" s="212" t="s">
        <v>644</v>
      </c>
      <c r="HA118" s="212" t="s">
        <v>644</v>
      </c>
      <c r="HB118" s="212">
        <v>0</v>
      </c>
      <c r="HC118" s="234">
        <v>0</v>
      </c>
      <c r="HD118" s="234">
        <v>0</v>
      </c>
      <c r="HE118" s="234">
        <v>0</v>
      </c>
      <c r="HF118" s="235">
        <v>0</v>
      </c>
      <c r="HG118" s="78" t="s">
        <v>644</v>
      </c>
      <c r="HH118" s="79" t="s">
        <v>644</v>
      </c>
      <c r="HI118" s="79" t="s">
        <v>644</v>
      </c>
      <c r="HJ118" s="79" t="s">
        <v>644</v>
      </c>
      <c r="HK118" s="150" t="s">
        <v>644</v>
      </c>
      <c r="HL118" s="150" t="s">
        <v>644</v>
      </c>
      <c r="HM118" s="150" t="s">
        <v>644</v>
      </c>
      <c r="HN118" s="276" t="s">
        <v>644</v>
      </c>
      <c r="HO118" s="124" t="s">
        <v>644</v>
      </c>
      <c r="HP118" s="61" t="s">
        <v>644</v>
      </c>
      <c r="HQ118" s="61" t="s">
        <v>644</v>
      </c>
      <c r="HR118" s="61" t="s">
        <v>644</v>
      </c>
      <c r="HS118" s="125" t="s">
        <v>644</v>
      </c>
      <c r="HT118" s="125" t="s">
        <v>644</v>
      </c>
      <c r="HU118" s="125" t="s">
        <v>644</v>
      </c>
      <c r="HV118" s="176" t="s">
        <v>644</v>
      </c>
      <c r="HW118" s="233" t="s">
        <v>644</v>
      </c>
      <c r="HX118" s="212" t="s">
        <v>644</v>
      </c>
      <c r="HY118" s="212" t="s">
        <v>644</v>
      </c>
      <c r="HZ118" s="212" t="s">
        <v>644</v>
      </c>
      <c r="IA118" s="234" t="s">
        <v>644</v>
      </c>
      <c r="IB118" s="234" t="s">
        <v>644</v>
      </c>
      <c r="IC118" s="234" t="s">
        <v>644</v>
      </c>
      <c r="ID118" s="235" t="s">
        <v>644</v>
      </c>
      <c r="IE118" s="78" t="s">
        <v>644</v>
      </c>
      <c r="IF118" s="79" t="s">
        <v>644</v>
      </c>
      <c r="IG118" s="79" t="s">
        <v>644</v>
      </c>
      <c r="IH118" s="79" t="s">
        <v>644</v>
      </c>
      <c r="II118" s="150" t="s">
        <v>644</v>
      </c>
      <c r="IJ118" s="150" t="s">
        <v>644</v>
      </c>
      <c r="IK118" s="150" t="s">
        <v>644</v>
      </c>
      <c r="IL118" s="276" t="s">
        <v>644</v>
      </c>
      <c r="IM118" s="233" t="s">
        <v>644</v>
      </c>
      <c r="IN118" s="212" t="s">
        <v>644</v>
      </c>
      <c r="IO118" s="212" t="s">
        <v>644</v>
      </c>
      <c r="IP118" s="212" t="s">
        <v>644</v>
      </c>
      <c r="IQ118" s="234" t="s">
        <v>644</v>
      </c>
      <c r="IR118" s="234" t="s">
        <v>644</v>
      </c>
      <c r="IS118" s="234" t="s">
        <v>644</v>
      </c>
      <c r="IT118" s="235" t="s">
        <v>644</v>
      </c>
      <c r="IU118" s="78" t="s">
        <v>644</v>
      </c>
      <c r="IV118" s="79" t="s">
        <v>644</v>
      </c>
      <c r="IW118" s="79" t="s">
        <v>644</v>
      </c>
      <c r="IX118" s="79" t="s">
        <v>644</v>
      </c>
      <c r="IY118" s="150" t="s">
        <v>644</v>
      </c>
      <c r="IZ118" s="150" t="s">
        <v>644</v>
      </c>
      <c r="JA118" s="150" t="s">
        <v>644</v>
      </c>
      <c r="JB118" s="276" t="s">
        <v>644</v>
      </c>
      <c r="JC118" s="124" t="s">
        <v>644</v>
      </c>
      <c r="JD118" s="61" t="s">
        <v>644</v>
      </c>
      <c r="JE118" s="61" t="s">
        <v>644</v>
      </c>
      <c r="JF118" s="61" t="s">
        <v>644</v>
      </c>
      <c r="JG118" s="125" t="s">
        <v>644</v>
      </c>
      <c r="JH118" s="125" t="s">
        <v>644</v>
      </c>
      <c r="JI118" s="125" t="s">
        <v>644</v>
      </c>
      <c r="JJ118" s="176" t="s">
        <v>644</v>
      </c>
      <c r="JK118" s="233" t="s">
        <v>644</v>
      </c>
      <c r="JL118" s="212" t="s">
        <v>644</v>
      </c>
      <c r="JM118" s="212" t="s">
        <v>644</v>
      </c>
      <c r="JN118" s="212" t="s">
        <v>644</v>
      </c>
      <c r="JO118" s="234" t="s">
        <v>644</v>
      </c>
      <c r="JP118" s="234" t="s">
        <v>644</v>
      </c>
      <c r="JQ118" s="234" t="s">
        <v>644</v>
      </c>
      <c r="JR118" s="235" t="s">
        <v>644</v>
      </c>
      <c r="JT118" s="78" t="s">
        <v>644</v>
      </c>
      <c r="JU118" s="79" t="s">
        <v>644</v>
      </c>
      <c r="JV118" s="79" t="s">
        <v>644</v>
      </c>
      <c r="JW118" s="79" t="s">
        <v>644</v>
      </c>
      <c r="JX118" s="150" t="s">
        <v>644</v>
      </c>
      <c r="JY118" s="150" t="s">
        <v>644</v>
      </c>
      <c r="JZ118" s="150" t="s">
        <v>644</v>
      </c>
      <c r="KA118" s="276" t="s">
        <v>644</v>
      </c>
    </row>
    <row r="119" spans="1:287" ht="13.2" x14ac:dyDescent="0.25">
      <c r="A119" s="83">
        <v>8.3800000000000008</v>
      </c>
      <c r="B119" s="175" t="s">
        <v>204</v>
      </c>
      <c r="C119" s="103"/>
      <c r="E119" s="124" t="s">
        <v>644</v>
      </c>
      <c r="F119" s="61" t="s">
        <v>644</v>
      </c>
      <c r="G119" s="61" t="s">
        <v>644</v>
      </c>
      <c r="H119" s="61" t="s">
        <v>644</v>
      </c>
      <c r="I119" s="125" t="s">
        <v>644</v>
      </c>
      <c r="J119" s="125" t="s">
        <v>644</v>
      </c>
      <c r="K119" s="125" t="s">
        <v>644</v>
      </c>
      <c r="L119" s="176" t="s">
        <v>644</v>
      </c>
      <c r="M119" s="233" t="s">
        <v>644</v>
      </c>
      <c r="N119" s="212" t="s">
        <v>644</v>
      </c>
      <c r="O119" s="212" t="s">
        <v>644</v>
      </c>
      <c r="P119" s="212" t="s">
        <v>644</v>
      </c>
      <c r="Q119" s="234">
        <v>4.0154713940729968E-2</v>
      </c>
      <c r="R119" s="234">
        <v>4.5803019573587213E-2</v>
      </c>
      <c r="S119" s="234">
        <v>4.0236757513597836E-2</v>
      </c>
      <c r="T119" s="235">
        <v>3.3557439856813052E-2</v>
      </c>
      <c r="U119" s="78" t="s">
        <v>644</v>
      </c>
      <c r="V119" s="79" t="s">
        <v>644</v>
      </c>
      <c r="W119" s="79" t="s">
        <v>644</v>
      </c>
      <c r="X119" s="79" t="s">
        <v>644</v>
      </c>
      <c r="Y119" s="150" t="s">
        <v>644</v>
      </c>
      <c r="Z119" s="150" t="s">
        <v>644</v>
      </c>
      <c r="AA119" s="150" t="s">
        <v>644</v>
      </c>
      <c r="AB119" s="276" t="s">
        <v>644</v>
      </c>
      <c r="AC119" s="124" t="s">
        <v>644</v>
      </c>
      <c r="AD119" s="61" t="s">
        <v>644</v>
      </c>
      <c r="AE119" s="61" t="s">
        <v>644</v>
      </c>
      <c r="AF119" s="61" t="s">
        <v>644</v>
      </c>
      <c r="AG119" s="125" t="s">
        <v>644</v>
      </c>
      <c r="AH119" s="125" t="s">
        <v>644</v>
      </c>
      <c r="AI119" s="125" t="s">
        <v>644</v>
      </c>
      <c r="AJ119" s="176" t="s">
        <v>644</v>
      </c>
      <c r="AK119" s="233" t="s">
        <v>644</v>
      </c>
      <c r="AL119" s="212" t="s">
        <v>644</v>
      </c>
      <c r="AM119" s="212" t="s">
        <v>644</v>
      </c>
      <c r="AN119" s="212" t="s">
        <v>644</v>
      </c>
      <c r="AO119" s="234" t="s">
        <v>644</v>
      </c>
      <c r="AP119" s="234" t="s">
        <v>644</v>
      </c>
      <c r="AQ119" s="234" t="s">
        <v>644</v>
      </c>
      <c r="AR119" s="235" t="s">
        <v>644</v>
      </c>
      <c r="AS119" s="78" t="s">
        <v>644</v>
      </c>
      <c r="AT119" s="79" t="s">
        <v>644</v>
      </c>
      <c r="AU119" s="79" t="s">
        <v>644</v>
      </c>
      <c r="AV119" s="79" t="s">
        <v>644</v>
      </c>
      <c r="AW119" s="150" t="s">
        <v>644</v>
      </c>
      <c r="AX119" s="150" t="s">
        <v>644</v>
      </c>
      <c r="AY119" s="150" t="s">
        <v>644</v>
      </c>
      <c r="AZ119" s="276" t="s">
        <v>644</v>
      </c>
      <c r="BA119" s="124" t="s">
        <v>644</v>
      </c>
      <c r="BB119" s="61" t="s">
        <v>644</v>
      </c>
      <c r="BC119" s="61" t="s">
        <v>644</v>
      </c>
      <c r="BD119" s="61" t="s">
        <v>644</v>
      </c>
      <c r="BE119" s="125" t="s">
        <v>644</v>
      </c>
      <c r="BF119" s="125" t="s">
        <v>644</v>
      </c>
      <c r="BG119" s="125" t="s">
        <v>644</v>
      </c>
      <c r="BH119" s="176" t="s">
        <v>644</v>
      </c>
      <c r="BI119" s="233" t="s">
        <v>644</v>
      </c>
      <c r="BJ119" s="212" t="s">
        <v>644</v>
      </c>
      <c r="BK119" s="212" t="s">
        <v>644</v>
      </c>
      <c r="BL119" s="212" t="s">
        <v>644</v>
      </c>
      <c r="BM119" s="234" t="s">
        <v>644</v>
      </c>
      <c r="BN119" s="234" t="s">
        <v>644</v>
      </c>
      <c r="BO119" s="234" t="s">
        <v>644</v>
      </c>
      <c r="BP119" s="235" t="s">
        <v>644</v>
      </c>
      <c r="BQ119" s="78" t="s">
        <v>644</v>
      </c>
      <c r="BR119" s="79" t="s">
        <v>644</v>
      </c>
      <c r="BS119" s="79" t="s">
        <v>644</v>
      </c>
      <c r="BT119" s="79" t="s">
        <v>644</v>
      </c>
      <c r="BU119" s="150" t="s">
        <v>644</v>
      </c>
      <c r="BV119" s="150" t="s">
        <v>644</v>
      </c>
      <c r="BW119" s="150" t="s">
        <v>644</v>
      </c>
      <c r="BX119" s="276" t="s">
        <v>644</v>
      </c>
      <c r="BY119" s="124" t="s">
        <v>644</v>
      </c>
      <c r="BZ119" s="61">
        <v>0</v>
      </c>
      <c r="CA119" s="61">
        <v>0</v>
      </c>
      <c r="CB119" s="61">
        <v>0</v>
      </c>
      <c r="CC119" s="125">
        <v>0</v>
      </c>
      <c r="CD119" s="125">
        <v>0</v>
      </c>
      <c r="CE119" s="125">
        <v>0</v>
      </c>
      <c r="CF119" s="176">
        <v>0</v>
      </c>
      <c r="CG119" s="233" t="s">
        <v>644</v>
      </c>
      <c r="CH119" s="212" t="s">
        <v>644</v>
      </c>
      <c r="CI119" s="212" t="s">
        <v>644</v>
      </c>
      <c r="CJ119" s="212" t="s">
        <v>644</v>
      </c>
      <c r="CK119" s="234" t="s">
        <v>644</v>
      </c>
      <c r="CL119" s="234" t="s">
        <v>644</v>
      </c>
      <c r="CM119" s="234" t="s">
        <v>644</v>
      </c>
      <c r="CN119" s="235" t="s">
        <v>644</v>
      </c>
      <c r="CO119" s="78" t="s">
        <v>644</v>
      </c>
      <c r="CP119" s="79" t="s">
        <v>644</v>
      </c>
      <c r="CQ119" s="79" t="s">
        <v>644</v>
      </c>
      <c r="CR119" s="79" t="s">
        <v>644</v>
      </c>
      <c r="CS119" s="150" t="s">
        <v>644</v>
      </c>
      <c r="CT119" s="150" t="s">
        <v>644</v>
      </c>
      <c r="CU119" s="150" t="s">
        <v>644</v>
      </c>
      <c r="CV119" s="276" t="s">
        <v>644</v>
      </c>
      <c r="CW119" s="124" t="s">
        <v>644</v>
      </c>
      <c r="CX119" s="61" t="s">
        <v>644</v>
      </c>
      <c r="CY119" s="61" t="s">
        <v>644</v>
      </c>
      <c r="CZ119" s="61">
        <v>4.4861246520626112E-2</v>
      </c>
      <c r="DA119" s="125">
        <v>3.6047463785505204E-2</v>
      </c>
      <c r="DB119" s="125">
        <v>4.6859043526775057E-2</v>
      </c>
      <c r="DC119" s="125">
        <v>4.1187333783234831E-2</v>
      </c>
      <c r="DD119" s="176">
        <v>3.2625781885201662E-2</v>
      </c>
      <c r="DE119" s="233" t="s">
        <v>644</v>
      </c>
      <c r="DF119" s="212" t="s">
        <v>644</v>
      </c>
      <c r="DG119" s="212" t="s">
        <v>644</v>
      </c>
      <c r="DH119" s="212" t="s">
        <v>644</v>
      </c>
      <c r="DI119" s="234" t="s">
        <v>644</v>
      </c>
      <c r="DJ119" s="234" t="s">
        <v>644</v>
      </c>
      <c r="DK119" s="234" t="s">
        <v>644</v>
      </c>
      <c r="DL119" s="235" t="s">
        <v>644</v>
      </c>
      <c r="DM119" s="78" t="s">
        <v>644</v>
      </c>
      <c r="DN119" s="79" t="s">
        <v>644</v>
      </c>
      <c r="DO119" s="79" t="s">
        <v>644</v>
      </c>
      <c r="DP119" s="79" t="s">
        <v>644</v>
      </c>
      <c r="DQ119" s="150" t="s">
        <v>644</v>
      </c>
      <c r="DR119" s="150" t="s">
        <v>644</v>
      </c>
      <c r="DS119" s="150" t="s">
        <v>644</v>
      </c>
      <c r="DT119" s="276" t="s">
        <v>644</v>
      </c>
      <c r="DU119" s="124" t="s">
        <v>644</v>
      </c>
      <c r="DV119" s="61" t="s">
        <v>644</v>
      </c>
      <c r="DW119" s="61" t="s">
        <v>644</v>
      </c>
      <c r="DX119" s="61" t="s">
        <v>644</v>
      </c>
      <c r="DY119" s="125" t="s">
        <v>644</v>
      </c>
      <c r="DZ119" s="125" t="s">
        <v>644</v>
      </c>
      <c r="EA119" s="125">
        <v>1.5</v>
      </c>
      <c r="EB119" s="176">
        <v>3</v>
      </c>
      <c r="EC119" s="93"/>
      <c r="ED119" s="124" t="s">
        <v>644</v>
      </c>
      <c r="EE119" s="61" t="s">
        <v>644</v>
      </c>
      <c r="EF119" s="61" t="s">
        <v>644</v>
      </c>
      <c r="EG119" s="61" t="s">
        <v>644</v>
      </c>
      <c r="EH119" s="125" t="s">
        <v>644</v>
      </c>
      <c r="EI119" s="125" t="s">
        <v>644</v>
      </c>
      <c r="EJ119" s="125" t="s">
        <v>644</v>
      </c>
      <c r="EK119" s="176" t="s">
        <v>644</v>
      </c>
      <c r="EL119" s="233" t="s">
        <v>644</v>
      </c>
      <c r="EM119" s="212" t="s">
        <v>644</v>
      </c>
      <c r="EN119" s="212" t="s">
        <v>644</v>
      </c>
      <c r="EO119" s="212" t="s">
        <v>644</v>
      </c>
      <c r="EP119" s="234" t="s">
        <v>644</v>
      </c>
      <c r="EQ119" s="234" t="s">
        <v>644</v>
      </c>
      <c r="ER119" s="234" t="s">
        <v>644</v>
      </c>
      <c r="ES119" s="235" t="s">
        <v>644</v>
      </c>
      <c r="ET119" s="78" t="s">
        <v>644</v>
      </c>
      <c r="EU119" s="79" t="s">
        <v>644</v>
      </c>
      <c r="EV119" s="79" t="s">
        <v>644</v>
      </c>
      <c r="EW119" s="79" t="s">
        <v>644</v>
      </c>
      <c r="EX119" s="150" t="s">
        <v>644</v>
      </c>
      <c r="EY119" s="150" t="s">
        <v>644</v>
      </c>
      <c r="EZ119" s="150" t="s">
        <v>644</v>
      </c>
      <c r="FA119" s="276" t="s">
        <v>644</v>
      </c>
      <c r="FB119" s="124" t="s">
        <v>644</v>
      </c>
      <c r="FC119" s="61" t="s">
        <v>644</v>
      </c>
      <c r="FD119" s="61" t="s">
        <v>644</v>
      </c>
      <c r="FE119" s="61" t="s">
        <v>644</v>
      </c>
      <c r="FF119" s="125" t="s">
        <v>644</v>
      </c>
      <c r="FG119" s="125" t="s">
        <v>644</v>
      </c>
      <c r="FH119" s="125" t="s">
        <v>644</v>
      </c>
      <c r="FI119" s="176" t="s">
        <v>644</v>
      </c>
      <c r="FJ119" s="233" t="s">
        <v>644</v>
      </c>
      <c r="FK119" s="212" t="s">
        <v>644</v>
      </c>
      <c r="FL119" s="212" t="s">
        <v>644</v>
      </c>
      <c r="FM119" s="212" t="s">
        <v>644</v>
      </c>
      <c r="FN119" s="234" t="s">
        <v>644</v>
      </c>
      <c r="FO119" s="234" t="s">
        <v>644</v>
      </c>
      <c r="FP119" s="234" t="s">
        <v>644</v>
      </c>
      <c r="FQ119" s="235" t="s">
        <v>644</v>
      </c>
      <c r="FR119" s="78" t="s">
        <v>644</v>
      </c>
      <c r="FS119" s="79" t="s">
        <v>644</v>
      </c>
      <c r="FT119" s="79" t="s">
        <v>644</v>
      </c>
      <c r="FU119" s="79" t="s">
        <v>644</v>
      </c>
      <c r="FV119" s="150" t="s">
        <v>644</v>
      </c>
      <c r="FW119" s="150" t="s">
        <v>644</v>
      </c>
      <c r="FX119" s="150" t="s">
        <v>644</v>
      </c>
      <c r="FY119" s="276" t="s">
        <v>644</v>
      </c>
      <c r="FZ119" s="124" t="s">
        <v>644</v>
      </c>
      <c r="GA119" s="61" t="s">
        <v>644</v>
      </c>
      <c r="GB119" s="61" t="s">
        <v>644</v>
      </c>
      <c r="GC119" s="61" t="s">
        <v>644</v>
      </c>
      <c r="GD119" s="125" t="s">
        <v>644</v>
      </c>
      <c r="GE119" s="125" t="s">
        <v>644</v>
      </c>
      <c r="GF119" s="125" t="s">
        <v>644</v>
      </c>
      <c r="GG119" s="176" t="s">
        <v>644</v>
      </c>
      <c r="GH119" s="233" t="s">
        <v>644</v>
      </c>
      <c r="GI119" s="212" t="s">
        <v>644</v>
      </c>
      <c r="GJ119" s="212" t="s">
        <v>644</v>
      </c>
      <c r="GK119" s="212" t="s">
        <v>644</v>
      </c>
      <c r="GL119" s="234" t="s">
        <v>644</v>
      </c>
      <c r="GM119" s="234" t="s">
        <v>644</v>
      </c>
      <c r="GN119" s="234" t="s">
        <v>644</v>
      </c>
      <c r="GO119" s="235" t="s">
        <v>644</v>
      </c>
      <c r="GP119" s="93"/>
      <c r="GQ119" s="124" t="s">
        <v>644</v>
      </c>
      <c r="GR119" s="61" t="s">
        <v>644</v>
      </c>
      <c r="GS119" s="61" t="s">
        <v>644</v>
      </c>
      <c r="GT119" s="61" t="s">
        <v>644</v>
      </c>
      <c r="GU119" s="125" t="s">
        <v>644</v>
      </c>
      <c r="GV119" s="125" t="s">
        <v>644</v>
      </c>
      <c r="GW119" s="125" t="s">
        <v>644</v>
      </c>
      <c r="GX119" s="176" t="s">
        <v>644</v>
      </c>
      <c r="GY119" s="233" t="s">
        <v>644</v>
      </c>
      <c r="GZ119" s="212" t="s">
        <v>644</v>
      </c>
      <c r="HA119" s="212" t="s">
        <v>644</v>
      </c>
      <c r="HB119" s="212" t="s">
        <v>644</v>
      </c>
      <c r="HC119" s="234" t="s">
        <v>644</v>
      </c>
      <c r="HD119" s="234" t="s">
        <v>644</v>
      </c>
      <c r="HE119" s="234" t="s">
        <v>644</v>
      </c>
      <c r="HF119" s="235" t="s">
        <v>644</v>
      </c>
      <c r="HG119" s="78" t="s">
        <v>644</v>
      </c>
      <c r="HH119" s="79" t="s">
        <v>644</v>
      </c>
      <c r="HI119" s="79" t="s">
        <v>644</v>
      </c>
      <c r="HJ119" s="79" t="s">
        <v>644</v>
      </c>
      <c r="HK119" s="150" t="s">
        <v>644</v>
      </c>
      <c r="HL119" s="150" t="s">
        <v>644</v>
      </c>
      <c r="HM119" s="150" t="s">
        <v>644</v>
      </c>
      <c r="HN119" s="276" t="s">
        <v>644</v>
      </c>
      <c r="HO119" s="124" t="s">
        <v>644</v>
      </c>
      <c r="HP119" s="61" t="s">
        <v>644</v>
      </c>
      <c r="HQ119" s="61" t="s">
        <v>644</v>
      </c>
      <c r="HR119" s="61" t="s">
        <v>644</v>
      </c>
      <c r="HS119" s="125" t="s">
        <v>644</v>
      </c>
      <c r="HT119" s="125" t="s">
        <v>644</v>
      </c>
      <c r="HU119" s="125" t="s">
        <v>644</v>
      </c>
      <c r="HV119" s="176" t="s">
        <v>644</v>
      </c>
      <c r="HW119" s="233" t="s">
        <v>644</v>
      </c>
      <c r="HX119" s="212" t="s">
        <v>644</v>
      </c>
      <c r="HY119" s="212" t="s">
        <v>644</v>
      </c>
      <c r="HZ119" s="212" t="s">
        <v>644</v>
      </c>
      <c r="IA119" s="234" t="s">
        <v>644</v>
      </c>
      <c r="IB119" s="234" t="s">
        <v>644</v>
      </c>
      <c r="IC119" s="234" t="s">
        <v>644</v>
      </c>
      <c r="ID119" s="235" t="s">
        <v>644</v>
      </c>
      <c r="IE119" s="78" t="s">
        <v>644</v>
      </c>
      <c r="IF119" s="79" t="s">
        <v>644</v>
      </c>
      <c r="IG119" s="79" t="s">
        <v>644</v>
      </c>
      <c r="IH119" s="79" t="s">
        <v>644</v>
      </c>
      <c r="II119" s="150" t="s">
        <v>644</v>
      </c>
      <c r="IJ119" s="150" t="s">
        <v>644</v>
      </c>
      <c r="IK119" s="150" t="s">
        <v>644</v>
      </c>
      <c r="IL119" s="276" t="s">
        <v>644</v>
      </c>
      <c r="IM119" s="233" t="s">
        <v>644</v>
      </c>
      <c r="IN119" s="212" t="s">
        <v>644</v>
      </c>
      <c r="IO119" s="212" t="s">
        <v>644</v>
      </c>
      <c r="IP119" s="212" t="s">
        <v>644</v>
      </c>
      <c r="IQ119" s="234" t="s">
        <v>644</v>
      </c>
      <c r="IR119" s="234" t="s">
        <v>644</v>
      </c>
      <c r="IS119" s="234" t="s">
        <v>644</v>
      </c>
      <c r="IT119" s="235" t="s">
        <v>644</v>
      </c>
      <c r="IU119" s="78" t="s">
        <v>644</v>
      </c>
      <c r="IV119" s="79" t="s">
        <v>644</v>
      </c>
      <c r="IW119" s="79" t="s">
        <v>644</v>
      </c>
      <c r="IX119" s="79" t="s">
        <v>644</v>
      </c>
      <c r="IY119" s="150" t="s">
        <v>644</v>
      </c>
      <c r="IZ119" s="150" t="s">
        <v>644</v>
      </c>
      <c r="JA119" s="150" t="s">
        <v>644</v>
      </c>
      <c r="JB119" s="276" t="s">
        <v>644</v>
      </c>
      <c r="JC119" s="124" t="s">
        <v>644</v>
      </c>
      <c r="JD119" s="61" t="s">
        <v>644</v>
      </c>
      <c r="JE119" s="61" t="s">
        <v>644</v>
      </c>
      <c r="JF119" s="61" t="s">
        <v>644</v>
      </c>
      <c r="JG119" s="125" t="s">
        <v>644</v>
      </c>
      <c r="JH119" s="125" t="s">
        <v>644</v>
      </c>
      <c r="JI119" s="125" t="s">
        <v>644</v>
      </c>
      <c r="JJ119" s="176" t="s">
        <v>644</v>
      </c>
      <c r="JK119" s="233" t="s">
        <v>644</v>
      </c>
      <c r="JL119" s="212" t="s">
        <v>644</v>
      </c>
      <c r="JM119" s="212" t="s">
        <v>644</v>
      </c>
      <c r="JN119" s="212" t="s">
        <v>644</v>
      </c>
      <c r="JO119" s="234" t="s">
        <v>644</v>
      </c>
      <c r="JP119" s="234" t="s">
        <v>644</v>
      </c>
      <c r="JQ119" s="234" t="s">
        <v>644</v>
      </c>
      <c r="JR119" s="235" t="s">
        <v>644</v>
      </c>
      <c r="JT119" s="78" t="s">
        <v>644</v>
      </c>
      <c r="JU119" s="79" t="s">
        <v>644</v>
      </c>
      <c r="JV119" s="79" t="s">
        <v>644</v>
      </c>
      <c r="JW119" s="79" t="s">
        <v>644</v>
      </c>
      <c r="JX119" s="150" t="s">
        <v>644</v>
      </c>
      <c r="JY119" s="150" t="s">
        <v>644</v>
      </c>
      <c r="JZ119" s="150" t="s">
        <v>644</v>
      </c>
      <c r="KA119" s="276" t="s">
        <v>644</v>
      </c>
    </row>
    <row r="120" spans="1:287" ht="13.8" thickBot="1" x14ac:dyDescent="0.3">
      <c r="A120" s="109">
        <v>8.39</v>
      </c>
      <c r="B120" s="110" t="s">
        <v>155</v>
      </c>
      <c r="C120" s="103"/>
      <c r="E120" s="82" t="s">
        <v>644</v>
      </c>
      <c r="F120" s="84" t="s">
        <v>644</v>
      </c>
      <c r="G120" s="84" t="s">
        <v>644</v>
      </c>
      <c r="H120" s="84" t="s">
        <v>644</v>
      </c>
      <c r="I120" s="159" t="s">
        <v>644</v>
      </c>
      <c r="J120" s="159" t="s">
        <v>644</v>
      </c>
      <c r="K120" s="159" t="s">
        <v>644</v>
      </c>
      <c r="L120" s="85" t="s">
        <v>644</v>
      </c>
      <c r="M120" s="236" t="s">
        <v>644</v>
      </c>
      <c r="N120" s="237">
        <v>4.5418005111272211E-2</v>
      </c>
      <c r="O120" s="237">
        <v>4.5280502659526545E-2</v>
      </c>
      <c r="P120" s="237">
        <v>3.9501394134069695E-2</v>
      </c>
      <c r="Q120" s="238">
        <v>5.4137158973662718E-2</v>
      </c>
      <c r="R120" s="238">
        <v>6.1820444573279169E-2</v>
      </c>
      <c r="S120" s="238">
        <v>5.4465407996667221E-2</v>
      </c>
      <c r="T120" s="239">
        <v>4.1776580923191906E-2</v>
      </c>
      <c r="U120" s="80" t="s">
        <v>644</v>
      </c>
      <c r="V120" s="81" t="s">
        <v>644</v>
      </c>
      <c r="W120" s="81" t="s">
        <v>644</v>
      </c>
      <c r="X120" s="81" t="s">
        <v>644</v>
      </c>
      <c r="Y120" s="149" t="s">
        <v>644</v>
      </c>
      <c r="Z120" s="149" t="s">
        <v>644</v>
      </c>
      <c r="AA120" s="149" t="s">
        <v>644</v>
      </c>
      <c r="AB120" s="277" t="s">
        <v>644</v>
      </c>
      <c r="AC120" s="82" t="s">
        <v>644</v>
      </c>
      <c r="AD120" s="84" t="s">
        <v>644</v>
      </c>
      <c r="AE120" s="84" t="s">
        <v>644</v>
      </c>
      <c r="AF120" s="84" t="s">
        <v>644</v>
      </c>
      <c r="AG120" s="159" t="s">
        <v>644</v>
      </c>
      <c r="AH120" s="159" t="s">
        <v>644</v>
      </c>
      <c r="AI120" s="159" t="s">
        <v>644</v>
      </c>
      <c r="AJ120" s="85" t="s">
        <v>644</v>
      </c>
      <c r="AK120" s="236" t="s">
        <v>644</v>
      </c>
      <c r="AL120" s="237" t="s">
        <v>644</v>
      </c>
      <c r="AM120" s="237" t="s">
        <v>644</v>
      </c>
      <c r="AN120" s="237">
        <v>0.132639761787953</v>
      </c>
      <c r="AO120" s="238">
        <v>0.14131009928427651</v>
      </c>
      <c r="AP120" s="238">
        <v>0.1781500852885855</v>
      </c>
      <c r="AQ120" s="238">
        <v>0.15671990312290876</v>
      </c>
      <c r="AR120" s="239">
        <v>0.12758521125502384</v>
      </c>
      <c r="AS120" s="80" t="s">
        <v>644</v>
      </c>
      <c r="AT120" s="81" t="s">
        <v>644</v>
      </c>
      <c r="AU120" s="81" t="s">
        <v>644</v>
      </c>
      <c r="AV120" s="81" t="s">
        <v>644</v>
      </c>
      <c r="AW120" s="149">
        <v>0.28200969770124612</v>
      </c>
      <c r="AX120" s="149">
        <v>0.38751543083984957</v>
      </c>
      <c r="AY120" s="149">
        <v>0.24304351596890095</v>
      </c>
      <c r="AZ120" s="277">
        <v>0.20588288490792764</v>
      </c>
      <c r="BA120" s="82" t="s">
        <v>644</v>
      </c>
      <c r="BB120" s="84" t="s">
        <v>644</v>
      </c>
      <c r="BC120" s="84" t="s">
        <v>644</v>
      </c>
      <c r="BD120" s="84" t="s">
        <v>644</v>
      </c>
      <c r="BE120" s="159" t="s">
        <v>644</v>
      </c>
      <c r="BF120" s="159" t="s">
        <v>644</v>
      </c>
      <c r="BG120" s="159" t="s">
        <v>644</v>
      </c>
      <c r="BH120" s="85" t="s">
        <v>644</v>
      </c>
      <c r="BI120" s="236" t="s">
        <v>644</v>
      </c>
      <c r="BJ120" s="237" t="s">
        <v>644</v>
      </c>
      <c r="BK120" s="237" t="s">
        <v>644</v>
      </c>
      <c r="BL120" s="237" t="s">
        <v>644</v>
      </c>
      <c r="BM120" s="238" t="s">
        <v>644</v>
      </c>
      <c r="BN120" s="238" t="s">
        <v>644</v>
      </c>
      <c r="BO120" s="238" t="s">
        <v>644</v>
      </c>
      <c r="BP120" s="239" t="s">
        <v>644</v>
      </c>
      <c r="BQ120" s="80" t="s">
        <v>644</v>
      </c>
      <c r="BR120" s="81" t="s">
        <v>644</v>
      </c>
      <c r="BS120" s="81" t="s">
        <v>644</v>
      </c>
      <c r="BT120" s="81" t="s">
        <v>644</v>
      </c>
      <c r="BU120" s="149" t="s">
        <v>644</v>
      </c>
      <c r="BV120" s="149" t="s">
        <v>644</v>
      </c>
      <c r="BW120" s="149" t="s">
        <v>644</v>
      </c>
      <c r="BX120" s="277" t="s">
        <v>644</v>
      </c>
      <c r="BY120" s="82" t="s">
        <v>644</v>
      </c>
      <c r="BZ120" s="84" t="s">
        <v>644</v>
      </c>
      <c r="CA120" s="84" t="s">
        <v>644</v>
      </c>
      <c r="CB120" s="84" t="s">
        <v>644</v>
      </c>
      <c r="CC120" s="159" t="s">
        <v>644</v>
      </c>
      <c r="CD120" s="159" t="s">
        <v>644</v>
      </c>
      <c r="CE120" s="159" t="s">
        <v>644</v>
      </c>
      <c r="CF120" s="85" t="s">
        <v>644</v>
      </c>
      <c r="CG120" s="236" t="s">
        <v>644</v>
      </c>
      <c r="CH120" s="237" t="s">
        <v>644</v>
      </c>
      <c r="CI120" s="237" t="s">
        <v>644</v>
      </c>
      <c r="CJ120" s="237" t="s">
        <v>644</v>
      </c>
      <c r="CK120" s="238" t="s">
        <v>644</v>
      </c>
      <c r="CL120" s="238" t="s">
        <v>644</v>
      </c>
      <c r="CM120" s="238" t="s">
        <v>644</v>
      </c>
      <c r="CN120" s="239" t="s">
        <v>644</v>
      </c>
      <c r="CO120" s="80" t="s">
        <v>644</v>
      </c>
      <c r="CP120" s="81" t="s">
        <v>644</v>
      </c>
      <c r="CQ120" s="81" t="s">
        <v>644</v>
      </c>
      <c r="CR120" s="81" t="s">
        <v>644</v>
      </c>
      <c r="CS120" s="149" t="s">
        <v>644</v>
      </c>
      <c r="CT120" s="149" t="s">
        <v>644</v>
      </c>
      <c r="CU120" s="149" t="s">
        <v>644</v>
      </c>
      <c r="CV120" s="277" t="s">
        <v>644</v>
      </c>
      <c r="CW120" s="82" t="s">
        <v>644</v>
      </c>
      <c r="CX120" s="84" t="s">
        <v>644</v>
      </c>
      <c r="CY120" s="84" t="s">
        <v>644</v>
      </c>
      <c r="CZ120" s="84">
        <v>0.25514833958606103</v>
      </c>
      <c r="DA120" s="159">
        <v>0.21885960155485301</v>
      </c>
      <c r="DB120" s="159">
        <v>0.29705286521437763</v>
      </c>
      <c r="DC120" s="159">
        <v>0.26109827666157792</v>
      </c>
      <c r="DD120" s="85">
        <v>0.20682415302226057</v>
      </c>
      <c r="DE120" s="236" t="s">
        <v>644</v>
      </c>
      <c r="DF120" s="237" t="s">
        <v>644</v>
      </c>
      <c r="DG120" s="237" t="s">
        <v>644</v>
      </c>
      <c r="DH120" s="237" t="s">
        <v>644</v>
      </c>
      <c r="DI120" s="238" t="s">
        <v>644</v>
      </c>
      <c r="DJ120" s="238" t="s">
        <v>644</v>
      </c>
      <c r="DK120" s="238">
        <v>0.23832480225202468</v>
      </c>
      <c r="DL120" s="239">
        <v>0.24023101012230766</v>
      </c>
      <c r="DM120" s="80" t="s">
        <v>644</v>
      </c>
      <c r="DN120" s="81" t="s">
        <v>644</v>
      </c>
      <c r="DO120" s="81" t="s">
        <v>644</v>
      </c>
      <c r="DP120" s="81" t="s">
        <v>644</v>
      </c>
      <c r="DQ120" s="149" t="s">
        <v>644</v>
      </c>
      <c r="DR120" s="149" t="s">
        <v>644</v>
      </c>
      <c r="DS120" s="149" t="s">
        <v>644</v>
      </c>
      <c r="DT120" s="277" t="s">
        <v>644</v>
      </c>
      <c r="DU120" s="82" t="s">
        <v>644</v>
      </c>
      <c r="DV120" s="84" t="s">
        <v>644</v>
      </c>
      <c r="DW120" s="84" t="s">
        <v>644</v>
      </c>
      <c r="DX120" s="84" t="s">
        <v>644</v>
      </c>
      <c r="DY120" s="159" t="s">
        <v>644</v>
      </c>
      <c r="DZ120" s="159">
        <v>0.48693333333333327</v>
      </c>
      <c r="EA120" s="159">
        <v>0.29000000000000004</v>
      </c>
      <c r="EB120" s="85">
        <v>5.14</v>
      </c>
      <c r="EC120" s="93"/>
      <c r="ED120" s="82" t="s">
        <v>644</v>
      </c>
      <c r="EE120" s="84" t="s">
        <v>644</v>
      </c>
      <c r="EF120" s="84" t="s">
        <v>644</v>
      </c>
      <c r="EG120" s="84">
        <v>0.1208682009087816</v>
      </c>
      <c r="EH120" s="159">
        <v>0.12747972124347889</v>
      </c>
      <c r="EI120" s="159">
        <v>6.8706502483706453E-2</v>
      </c>
      <c r="EJ120" s="159">
        <v>6.1322969215921619E-2</v>
      </c>
      <c r="EK120" s="85">
        <v>5.4846886385157216E-2</v>
      </c>
      <c r="EL120" s="236" t="s">
        <v>644</v>
      </c>
      <c r="EM120" s="237" t="s">
        <v>644</v>
      </c>
      <c r="EN120" s="237">
        <v>0</v>
      </c>
      <c r="EO120" s="237">
        <v>0</v>
      </c>
      <c r="EP120" s="238">
        <v>0</v>
      </c>
      <c r="EQ120" s="238">
        <v>0</v>
      </c>
      <c r="ER120" s="238">
        <v>0</v>
      </c>
      <c r="ES120" s="239">
        <v>0</v>
      </c>
      <c r="ET120" s="80" t="s">
        <v>644</v>
      </c>
      <c r="EU120" s="81" t="s">
        <v>644</v>
      </c>
      <c r="EV120" s="81" t="s">
        <v>644</v>
      </c>
      <c r="EW120" s="81" t="s">
        <v>644</v>
      </c>
      <c r="EX120" s="149" t="s">
        <v>644</v>
      </c>
      <c r="EY120" s="149">
        <v>0</v>
      </c>
      <c r="EZ120" s="149">
        <v>0</v>
      </c>
      <c r="FA120" s="277">
        <v>0</v>
      </c>
      <c r="FB120" s="82" t="s">
        <v>644</v>
      </c>
      <c r="FC120" s="84" t="s">
        <v>644</v>
      </c>
      <c r="FD120" s="84" t="s">
        <v>644</v>
      </c>
      <c r="FE120" s="84" t="s">
        <v>644</v>
      </c>
      <c r="FF120" s="159" t="s">
        <v>644</v>
      </c>
      <c r="FG120" s="159" t="s">
        <v>644</v>
      </c>
      <c r="FH120" s="159">
        <v>0</v>
      </c>
      <c r="FI120" s="85">
        <v>9.7762936411417978E-2</v>
      </c>
      <c r="FJ120" s="236" t="s">
        <v>644</v>
      </c>
      <c r="FK120" s="237" t="s">
        <v>644</v>
      </c>
      <c r="FL120" s="237" t="s">
        <v>644</v>
      </c>
      <c r="FM120" s="237" t="s">
        <v>644</v>
      </c>
      <c r="FN120" s="238" t="s">
        <v>644</v>
      </c>
      <c r="FO120" s="238">
        <v>0</v>
      </c>
      <c r="FP120" s="238">
        <v>0</v>
      </c>
      <c r="FQ120" s="239">
        <v>0</v>
      </c>
      <c r="FR120" s="80" t="s">
        <v>644</v>
      </c>
      <c r="FS120" s="81" t="s">
        <v>644</v>
      </c>
      <c r="FT120" s="81" t="s">
        <v>644</v>
      </c>
      <c r="FU120" s="81" t="s">
        <v>644</v>
      </c>
      <c r="FV120" s="149" t="s">
        <v>644</v>
      </c>
      <c r="FW120" s="149" t="s">
        <v>644</v>
      </c>
      <c r="FX120" s="149" t="s">
        <v>644</v>
      </c>
      <c r="FY120" s="277" t="s">
        <v>644</v>
      </c>
      <c r="FZ120" s="82" t="s">
        <v>644</v>
      </c>
      <c r="GA120" s="84" t="s">
        <v>644</v>
      </c>
      <c r="GB120" s="84" t="s">
        <v>644</v>
      </c>
      <c r="GC120" s="84" t="s">
        <v>644</v>
      </c>
      <c r="GD120" s="159" t="s">
        <v>644</v>
      </c>
      <c r="GE120" s="159" t="s">
        <v>644</v>
      </c>
      <c r="GF120" s="159" t="s">
        <v>644</v>
      </c>
      <c r="GG120" s="85" t="s">
        <v>644</v>
      </c>
      <c r="GH120" s="236" t="s">
        <v>644</v>
      </c>
      <c r="GI120" s="237" t="s">
        <v>644</v>
      </c>
      <c r="GJ120" s="237" t="s">
        <v>644</v>
      </c>
      <c r="GK120" s="237" t="s">
        <v>644</v>
      </c>
      <c r="GL120" s="238" t="s">
        <v>644</v>
      </c>
      <c r="GM120" s="238" t="s">
        <v>644</v>
      </c>
      <c r="GN120" s="238">
        <v>0</v>
      </c>
      <c r="GO120" s="239">
        <v>0</v>
      </c>
      <c r="GP120" s="93"/>
      <c r="GQ120" s="82" t="s">
        <v>644</v>
      </c>
      <c r="GR120" s="84" t="s">
        <v>644</v>
      </c>
      <c r="GS120" s="84" t="s">
        <v>644</v>
      </c>
      <c r="GT120" s="84" t="s">
        <v>644</v>
      </c>
      <c r="GU120" s="159" t="s">
        <v>644</v>
      </c>
      <c r="GV120" s="159" t="s">
        <v>644</v>
      </c>
      <c r="GW120" s="159" t="s">
        <v>644</v>
      </c>
      <c r="GX120" s="85" t="s">
        <v>644</v>
      </c>
      <c r="GY120" s="236" t="s">
        <v>644</v>
      </c>
      <c r="GZ120" s="237" t="s">
        <v>644</v>
      </c>
      <c r="HA120" s="237" t="s">
        <v>644</v>
      </c>
      <c r="HB120" s="237" t="s">
        <v>644</v>
      </c>
      <c r="HC120" s="238" t="s">
        <v>644</v>
      </c>
      <c r="HD120" s="238" t="s">
        <v>644</v>
      </c>
      <c r="HE120" s="238" t="s">
        <v>644</v>
      </c>
      <c r="HF120" s="239" t="s">
        <v>644</v>
      </c>
      <c r="HG120" s="80" t="s">
        <v>644</v>
      </c>
      <c r="HH120" s="81" t="s">
        <v>644</v>
      </c>
      <c r="HI120" s="81" t="s">
        <v>644</v>
      </c>
      <c r="HJ120" s="81" t="s">
        <v>644</v>
      </c>
      <c r="HK120" s="149" t="s">
        <v>644</v>
      </c>
      <c r="HL120" s="149" t="s">
        <v>644</v>
      </c>
      <c r="HM120" s="149" t="s">
        <v>644</v>
      </c>
      <c r="HN120" s="277" t="s">
        <v>644</v>
      </c>
      <c r="HO120" s="82" t="s">
        <v>644</v>
      </c>
      <c r="HP120" s="84" t="s">
        <v>644</v>
      </c>
      <c r="HQ120" s="84" t="s">
        <v>644</v>
      </c>
      <c r="HR120" s="84" t="s">
        <v>644</v>
      </c>
      <c r="HS120" s="159" t="s">
        <v>644</v>
      </c>
      <c r="HT120" s="159" t="s">
        <v>644</v>
      </c>
      <c r="HU120" s="159" t="s">
        <v>644</v>
      </c>
      <c r="HV120" s="85" t="s">
        <v>644</v>
      </c>
      <c r="HW120" s="236" t="s">
        <v>644</v>
      </c>
      <c r="HX120" s="237" t="s">
        <v>644</v>
      </c>
      <c r="HY120" s="237" t="s">
        <v>644</v>
      </c>
      <c r="HZ120" s="237" t="s">
        <v>644</v>
      </c>
      <c r="IA120" s="238" t="s">
        <v>644</v>
      </c>
      <c r="IB120" s="238" t="s">
        <v>644</v>
      </c>
      <c r="IC120" s="238" t="s">
        <v>644</v>
      </c>
      <c r="ID120" s="239" t="s">
        <v>644</v>
      </c>
      <c r="IE120" s="80" t="s">
        <v>644</v>
      </c>
      <c r="IF120" s="81" t="s">
        <v>644</v>
      </c>
      <c r="IG120" s="81" t="s">
        <v>644</v>
      </c>
      <c r="IH120" s="81" t="s">
        <v>644</v>
      </c>
      <c r="II120" s="149" t="s">
        <v>644</v>
      </c>
      <c r="IJ120" s="149" t="s">
        <v>644</v>
      </c>
      <c r="IK120" s="149" t="s">
        <v>644</v>
      </c>
      <c r="IL120" s="277" t="s">
        <v>644</v>
      </c>
      <c r="IM120" s="236" t="s">
        <v>644</v>
      </c>
      <c r="IN120" s="237" t="s">
        <v>644</v>
      </c>
      <c r="IO120" s="237" t="s">
        <v>644</v>
      </c>
      <c r="IP120" s="237" t="s">
        <v>644</v>
      </c>
      <c r="IQ120" s="238" t="s">
        <v>644</v>
      </c>
      <c r="IR120" s="238" t="s">
        <v>644</v>
      </c>
      <c r="IS120" s="238" t="s">
        <v>644</v>
      </c>
      <c r="IT120" s="239" t="s">
        <v>644</v>
      </c>
      <c r="IU120" s="80" t="s">
        <v>644</v>
      </c>
      <c r="IV120" s="81" t="s">
        <v>644</v>
      </c>
      <c r="IW120" s="81" t="s">
        <v>644</v>
      </c>
      <c r="IX120" s="81" t="s">
        <v>644</v>
      </c>
      <c r="IY120" s="149" t="s">
        <v>644</v>
      </c>
      <c r="IZ120" s="149" t="s">
        <v>644</v>
      </c>
      <c r="JA120" s="149" t="s">
        <v>644</v>
      </c>
      <c r="JB120" s="277" t="s">
        <v>644</v>
      </c>
      <c r="JC120" s="82" t="s">
        <v>644</v>
      </c>
      <c r="JD120" s="84" t="s">
        <v>644</v>
      </c>
      <c r="JE120" s="84" t="s">
        <v>644</v>
      </c>
      <c r="JF120" s="84" t="s">
        <v>644</v>
      </c>
      <c r="JG120" s="159" t="s">
        <v>644</v>
      </c>
      <c r="JH120" s="159">
        <v>0</v>
      </c>
      <c r="JI120" s="159">
        <v>0</v>
      </c>
      <c r="JJ120" s="85">
        <v>0</v>
      </c>
      <c r="JK120" s="236" t="s">
        <v>644</v>
      </c>
      <c r="JL120" s="237" t="s">
        <v>644</v>
      </c>
      <c r="JM120" s="237" t="s">
        <v>644</v>
      </c>
      <c r="JN120" s="237" t="s">
        <v>644</v>
      </c>
      <c r="JO120" s="238" t="s">
        <v>644</v>
      </c>
      <c r="JP120" s="238" t="s">
        <v>644</v>
      </c>
      <c r="JQ120" s="238" t="s">
        <v>644</v>
      </c>
      <c r="JR120" s="239" t="s">
        <v>644</v>
      </c>
      <c r="JT120" s="80" t="s">
        <v>644</v>
      </c>
      <c r="JU120" s="81" t="s">
        <v>644</v>
      </c>
      <c r="JV120" s="81" t="s">
        <v>644</v>
      </c>
      <c r="JW120" s="81" t="s">
        <v>644</v>
      </c>
      <c r="JX120" s="149" t="s">
        <v>644</v>
      </c>
      <c r="JY120" s="149" t="s">
        <v>644</v>
      </c>
      <c r="JZ120" s="149" t="s">
        <v>644</v>
      </c>
      <c r="KA120" s="277" t="s">
        <v>644</v>
      </c>
    </row>
    <row r="121" spans="1:287" ht="13.2" x14ac:dyDescent="0.25">
      <c r="A121" s="103"/>
      <c r="B121" s="103"/>
      <c r="C121" s="103"/>
      <c r="E121" s="6"/>
      <c r="F121" s="6"/>
      <c r="G121" s="6"/>
      <c r="H121" s="6"/>
      <c r="I121" s="6"/>
      <c r="J121" s="31"/>
      <c r="K121" s="31"/>
      <c r="L121" s="31"/>
      <c r="M121" s="87"/>
      <c r="N121" s="87"/>
      <c r="O121" s="87"/>
      <c r="P121" s="87"/>
      <c r="Q121" s="87"/>
      <c r="R121" s="240"/>
      <c r="S121" s="240"/>
      <c r="T121" s="240"/>
      <c r="U121" s="93"/>
      <c r="V121" s="93"/>
      <c r="W121" s="93"/>
      <c r="X121" s="93"/>
      <c r="Y121" s="93"/>
      <c r="Z121" s="278"/>
      <c r="AA121" s="278"/>
      <c r="AB121" s="278"/>
      <c r="AC121" s="6"/>
      <c r="AD121" s="6"/>
      <c r="AE121" s="6"/>
      <c r="AF121" s="6"/>
      <c r="AG121" s="6"/>
      <c r="AH121" s="31"/>
      <c r="AI121" s="31"/>
      <c r="AJ121" s="31"/>
      <c r="AK121" s="87"/>
      <c r="AL121" s="87"/>
      <c r="AM121" s="87"/>
      <c r="AN121" s="87"/>
      <c r="AO121" s="87"/>
      <c r="AP121" s="240"/>
      <c r="AQ121" s="240"/>
      <c r="AR121" s="240"/>
      <c r="AS121" s="93"/>
      <c r="AT121" s="93"/>
      <c r="AU121" s="93"/>
      <c r="AV121" s="93"/>
      <c r="AW121" s="93"/>
      <c r="AX121" s="278"/>
      <c r="AY121" s="278"/>
      <c r="AZ121" s="278"/>
      <c r="BA121" s="6"/>
      <c r="BB121" s="6"/>
      <c r="BC121" s="6"/>
      <c r="BD121" s="6"/>
      <c r="BE121" s="6"/>
      <c r="BF121" s="31"/>
      <c r="BG121" s="31"/>
      <c r="BH121" s="31"/>
      <c r="BI121" s="87"/>
      <c r="BJ121" s="87"/>
      <c r="BK121" s="87"/>
      <c r="BL121" s="87"/>
      <c r="BM121" s="87"/>
      <c r="BN121" s="240"/>
      <c r="BO121" s="240"/>
      <c r="BP121" s="240"/>
      <c r="BQ121" s="93"/>
      <c r="BR121" s="93"/>
      <c r="BS121" s="93"/>
      <c r="BT121" s="93"/>
      <c r="BU121" s="93"/>
      <c r="BV121" s="278"/>
      <c r="BW121" s="278"/>
      <c r="BX121" s="278"/>
      <c r="BY121" s="6"/>
      <c r="BZ121" s="6"/>
      <c r="CA121" s="6"/>
      <c r="CB121" s="6"/>
      <c r="CC121" s="6"/>
      <c r="CD121" s="31"/>
      <c r="CE121" s="31"/>
      <c r="CF121" s="31"/>
      <c r="CG121" s="87"/>
      <c r="CH121" s="87"/>
      <c r="CI121" s="87"/>
      <c r="CJ121" s="87"/>
      <c r="CK121" s="87"/>
      <c r="CL121" s="240"/>
      <c r="CM121" s="240"/>
      <c r="CN121" s="240"/>
      <c r="CO121" s="93"/>
      <c r="CP121" s="93"/>
      <c r="CQ121" s="93"/>
      <c r="CR121" s="93"/>
      <c r="CS121" s="93"/>
      <c r="CT121" s="278"/>
      <c r="CU121" s="278"/>
      <c r="CV121" s="278"/>
      <c r="CW121" s="6"/>
      <c r="CX121" s="6"/>
      <c r="CY121" s="6"/>
      <c r="CZ121" s="6"/>
      <c r="DA121" s="6"/>
      <c r="DB121" s="31"/>
      <c r="DC121" s="31"/>
      <c r="DD121" s="31"/>
      <c r="DE121" s="87"/>
      <c r="DF121" s="87"/>
      <c r="DG121" s="87"/>
      <c r="DH121" s="87"/>
      <c r="DI121" s="87"/>
      <c r="DJ121" s="240"/>
      <c r="DK121" s="240"/>
      <c r="DL121" s="240"/>
      <c r="DM121" s="93"/>
      <c r="DN121" s="93"/>
      <c r="DO121" s="93"/>
      <c r="DP121" s="93"/>
      <c r="DQ121" s="93"/>
      <c r="DR121" s="278"/>
      <c r="DS121" s="278"/>
      <c r="DT121" s="278"/>
      <c r="DU121" s="6"/>
      <c r="DV121" s="6"/>
      <c r="DW121" s="6"/>
      <c r="DX121" s="6"/>
      <c r="DY121" s="6"/>
      <c r="DZ121" s="31"/>
      <c r="EA121" s="31"/>
      <c r="EB121" s="31"/>
      <c r="EC121" s="93"/>
      <c r="ED121" s="6"/>
      <c r="EE121" s="6"/>
      <c r="EF121" s="6"/>
      <c r="EG121" s="6"/>
      <c r="EH121" s="6"/>
      <c r="EI121" s="31"/>
      <c r="EJ121" s="31"/>
      <c r="EK121" s="31"/>
      <c r="EL121" s="87"/>
      <c r="EM121" s="87"/>
      <c r="EN121" s="87"/>
      <c r="EO121" s="87"/>
      <c r="EP121" s="87"/>
      <c r="EQ121" s="240"/>
      <c r="ER121" s="240"/>
      <c r="ES121" s="240"/>
      <c r="ET121" s="93"/>
      <c r="EU121" s="93"/>
      <c r="EV121" s="93"/>
      <c r="EW121" s="93"/>
      <c r="EX121" s="93"/>
      <c r="EY121" s="278"/>
      <c r="EZ121" s="278"/>
      <c r="FA121" s="278"/>
      <c r="FB121" s="6"/>
      <c r="FC121" s="6"/>
      <c r="FD121" s="6"/>
      <c r="FE121" s="6"/>
      <c r="FF121" s="6"/>
      <c r="FG121" s="31"/>
      <c r="FH121" s="31"/>
      <c r="FI121" s="31"/>
      <c r="FJ121" s="87"/>
      <c r="FK121" s="87"/>
      <c r="FL121" s="87"/>
      <c r="FM121" s="87"/>
      <c r="FN121" s="87"/>
      <c r="FO121" s="240"/>
      <c r="FP121" s="240"/>
      <c r="FQ121" s="240"/>
      <c r="FR121" s="93"/>
      <c r="FS121" s="93"/>
      <c r="FT121" s="93"/>
      <c r="FU121" s="93"/>
      <c r="FV121" s="93"/>
      <c r="FW121" s="278"/>
      <c r="FX121" s="278"/>
      <c r="FY121" s="278"/>
      <c r="FZ121" s="6"/>
      <c r="GA121" s="6"/>
      <c r="GB121" s="6"/>
      <c r="GC121" s="6"/>
      <c r="GD121" s="6"/>
      <c r="GE121" s="31"/>
      <c r="GF121" s="31"/>
      <c r="GG121" s="31"/>
      <c r="GH121" s="87"/>
      <c r="GI121" s="87"/>
      <c r="GJ121" s="87"/>
      <c r="GK121" s="87"/>
      <c r="GL121" s="87"/>
      <c r="GM121" s="240"/>
      <c r="GN121" s="240"/>
      <c r="GO121" s="240"/>
      <c r="GP121" s="93"/>
      <c r="GQ121" s="6"/>
      <c r="GR121" s="6"/>
      <c r="GS121" s="6"/>
      <c r="GT121" s="6"/>
      <c r="GU121" s="6"/>
      <c r="GV121" s="31"/>
      <c r="GW121" s="31"/>
      <c r="GX121" s="31"/>
      <c r="GY121" s="87"/>
      <c r="GZ121" s="87"/>
      <c r="HA121" s="87"/>
      <c r="HB121" s="87"/>
      <c r="HC121" s="87"/>
      <c r="HD121" s="240"/>
      <c r="HE121" s="240"/>
      <c r="HF121" s="240"/>
      <c r="HG121" s="93"/>
      <c r="HH121" s="93"/>
      <c r="HI121" s="93"/>
      <c r="HJ121" s="93"/>
      <c r="HK121" s="93"/>
      <c r="HL121" s="278"/>
      <c r="HM121" s="278"/>
      <c r="HN121" s="278"/>
      <c r="HO121" s="6"/>
      <c r="HP121" s="6"/>
      <c r="HQ121" s="6"/>
      <c r="HR121" s="6"/>
      <c r="HS121" s="6"/>
      <c r="HT121" s="31"/>
      <c r="HU121" s="31"/>
      <c r="HV121" s="31"/>
      <c r="HW121" s="87"/>
      <c r="HX121" s="87"/>
      <c r="HY121" s="87"/>
      <c r="HZ121" s="87"/>
      <c r="IA121" s="87"/>
      <c r="IB121" s="240"/>
      <c r="IC121" s="240"/>
      <c r="ID121" s="240"/>
      <c r="IE121" s="93"/>
      <c r="IF121" s="93"/>
      <c r="IG121" s="93"/>
      <c r="IH121" s="93"/>
      <c r="II121" s="93"/>
      <c r="IJ121" s="278"/>
      <c r="IK121" s="278"/>
      <c r="IL121" s="278"/>
      <c r="IM121" s="87"/>
      <c r="IN121" s="87"/>
      <c r="IO121" s="87"/>
      <c r="IP121" s="87"/>
      <c r="IQ121" s="87"/>
      <c r="IR121" s="240"/>
      <c r="IS121" s="240"/>
      <c r="IT121" s="240"/>
      <c r="IU121" s="93"/>
      <c r="IV121" s="93"/>
      <c r="IW121" s="93"/>
      <c r="IX121" s="93"/>
      <c r="IY121" s="93"/>
      <c r="IZ121" s="278"/>
      <c r="JA121" s="278"/>
      <c r="JB121" s="278"/>
      <c r="JC121" s="6"/>
      <c r="JD121" s="6"/>
      <c r="JE121" s="6"/>
      <c r="JF121" s="6"/>
      <c r="JG121" s="6"/>
      <c r="JH121" s="31"/>
      <c r="JI121" s="31"/>
      <c r="JJ121" s="31"/>
      <c r="JK121" s="87"/>
      <c r="JL121" s="87"/>
      <c r="JM121" s="87"/>
      <c r="JN121" s="87"/>
      <c r="JO121" s="87"/>
      <c r="JP121" s="240"/>
      <c r="JQ121" s="240"/>
      <c r="JR121" s="240"/>
      <c r="JT121" s="93"/>
      <c r="JU121" s="93"/>
      <c r="JV121" s="93"/>
      <c r="JW121" s="93"/>
      <c r="JX121" s="93"/>
      <c r="JY121" s="278"/>
      <c r="JZ121" s="278"/>
      <c r="KA121" s="278"/>
    </row>
    <row r="122" spans="1:287" ht="13.2" x14ac:dyDescent="0.25">
      <c r="A122" s="94" t="s">
        <v>23</v>
      </c>
      <c r="B122" s="90"/>
      <c r="E122" s="193"/>
      <c r="F122" s="193"/>
      <c r="G122" s="193"/>
      <c r="H122" s="193"/>
      <c r="I122" s="193"/>
      <c r="J122" s="193"/>
      <c r="K122" s="193"/>
      <c r="L122" s="193"/>
      <c r="M122" s="241"/>
      <c r="N122" s="241"/>
      <c r="O122" s="241"/>
      <c r="P122" s="241"/>
      <c r="Q122" s="241"/>
      <c r="R122" s="241"/>
      <c r="S122" s="241"/>
      <c r="T122" s="241"/>
      <c r="U122" s="279"/>
      <c r="V122" s="279"/>
      <c r="W122" s="279"/>
      <c r="X122" s="279"/>
      <c r="Y122" s="279"/>
      <c r="Z122" s="279"/>
      <c r="AA122" s="279"/>
      <c r="AB122" s="279"/>
      <c r="AC122" s="193"/>
      <c r="AD122" s="193"/>
      <c r="AE122" s="193"/>
      <c r="AF122" s="193"/>
      <c r="AG122" s="193"/>
      <c r="AH122" s="193"/>
      <c r="AI122" s="193"/>
      <c r="AJ122" s="193"/>
      <c r="AK122" s="241"/>
      <c r="AL122" s="241"/>
      <c r="AM122" s="241"/>
      <c r="AN122" s="241"/>
      <c r="AO122" s="241"/>
      <c r="AP122" s="241"/>
      <c r="AQ122" s="241"/>
      <c r="AR122" s="241"/>
      <c r="AS122" s="279"/>
      <c r="AT122" s="279"/>
      <c r="AU122" s="279"/>
      <c r="AV122" s="279"/>
      <c r="AW122" s="279"/>
      <c r="AX122" s="279"/>
      <c r="AY122" s="279"/>
      <c r="AZ122" s="279"/>
      <c r="BA122" s="193"/>
      <c r="BB122" s="193"/>
      <c r="BC122" s="193"/>
      <c r="BD122" s="193"/>
      <c r="BE122" s="193"/>
      <c r="BF122" s="193"/>
      <c r="BG122" s="193"/>
      <c r="BH122" s="193"/>
      <c r="BI122" s="241"/>
      <c r="BJ122" s="241"/>
      <c r="BK122" s="241"/>
      <c r="BL122" s="241"/>
      <c r="BM122" s="241"/>
      <c r="BN122" s="241"/>
      <c r="BO122" s="241"/>
      <c r="BP122" s="241"/>
      <c r="BQ122" s="279"/>
      <c r="BR122" s="279"/>
      <c r="BS122" s="279"/>
      <c r="BT122" s="279"/>
      <c r="BU122" s="279"/>
      <c r="BV122" s="279"/>
      <c r="BW122" s="279"/>
      <c r="BX122" s="279"/>
      <c r="BY122" s="193"/>
      <c r="BZ122" s="193"/>
      <c r="CA122" s="193"/>
      <c r="CB122" s="193"/>
      <c r="CC122" s="193"/>
      <c r="CD122" s="193"/>
      <c r="CE122" s="193"/>
      <c r="CF122" s="193"/>
      <c r="CG122" s="241"/>
      <c r="CH122" s="241"/>
      <c r="CI122" s="241"/>
      <c r="CJ122" s="241"/>
      <c r="CK122" s="241"/>
      <c r="CL122" s="241"/>
      <c r="CM122" s="241"/>
      <c r="CN122" s="241"/>
      <c r="CO122" s="279"/>
      <c r="CP122" s="279"/>
      <c r="CQ122" s="279"/>
      <c r="CR122" s="279"/>
      <c r="CS122" s="279"/>
      <c r="CT122" s="279"/>
      <c r="CU122" s="279"/>
      <c r="CV122" s="279"/>
      <c r="CW122" s="193"/>
      <c r="CX122" s="193"/>
      <c r="CY122" s="193"/>
      <c r="CZ122" s="193"/>
      <c r="DA122" s="193"/>
      <c r="DB122" s="193"/>
      <c r="DC122" s="193"/>
      <c r="DD122" s="193"/>
      <c r="DE122" s="241"/>
      <c r="DF122" s="241"/>
      <c r="DG122" s="241"/>
      <c r="DH122" s="241"/>
      <c r="DI122" s="241"/>
      <c r="DJ122" s="241"/>
      <c r="DK122" s="241"/>
      <c r="DL122" s="241"/>
      <c r="DM122" s="279"/>
      <c r="DN122" s="279"/>
      <c r="DO122" s="279"/>
      <c r="DP122" s="279"/>
      <c r="DQ122" s="279"/>
      <c r="DR122" s="279"/>
      <c r="DS122" s="279"/>
      <c r="DT122" s="279"/>
      <c r="DU122" s="193"/>
      <c r="DV122" s="193"/>
      <c r="DW122" s="193"/>
      <c r="DX122" s="193"/>
      <c r="DY122" s="193"/>
      <c r="DZ122" s="193"/>
      <c r="EA122" s="193"/>
      <c r="EB122" s="193"/>
      <c r="EC122" s="93"/>
      <c r="ED122" s="193"/>
      <c r="EE122" s="193"/>
      <c r="EF122" s="193"/>
      <c r="EG122" s="193"/>
      <c r="EH122" s="193"/>
      <c r="EI122" s="193"/>
      <c r="EJ122" s="193"/>
      <c r="EK122" s="193"/>
      <c r="EL122" s="241"/>
      <c r="EM122" s="241"/>
      <c r="EN122" s="241"/>
      <c r="EO122" s="241"/>
      <c r="EP122" s="241"/>
      <c r="EQ122" s="241"/>
      <c r="ER122" s="241"/>
      <c r="ES122" s="241"/>
      <c r="ET122" s="279"/>
      <c r="EU122" s="279"/>
      <c r="EV122" s="279"/>
      <c r="EW122" s="279"/>
      <c r="EX122" s="279"/>
      <c r="EY122" s="279"/>
      <c r="EZ122" s="279"/>
      <c r="FA122" s="279"/>
      <c r="FB122" s="193"/>
      <c r="FC122" s="193"/>
      <c r="FD122" s="193"/>
      <c r="FE122" s="193"/>
      <c r="FF122" s="193"/>
      <c r="FG122" s="193"/>
      <c r="FH122" s="193"/>
      <c r="FI122" s="193"/>
      <c r="FJ122" s="241"/>
      <c r="FK122" s="241"/>
      <c r="FL122" s="241"/>
      <c r="FM122" s="241"/>
      <c r="FN122" s="241"/>
      <c r="FO122" s="241"/>
      <c r="FP122" s="241"/>
      <c r="FQ122" s="241"/>
      <c r="FR122" s="279"/>
      <c r="FS122" s="279"/>
      <c r="FT122" s="279"/>
      <c r="FU122" s="279"/>
      <c r="FV122" s="279"/>
      <c r="FW122" s="279"/>
      <c r="FX122" s="279"/>
      <c r="FY122" s="279"/>
      <c r="FZ122" s="193"/>
      <c r="GA122" s="193"/>
      <c r="GB122" s="193"/>
      <c r="GC122" s="193"/>
      <c r="GD122" s="193"/>
      <c r="GE122" s="193"/>
      <c r="GF122" s="193"/>
      <c r="GG122" s="193"/>
      <c r="GH122" s="241"/>
      <c r="GI122" s="241"/>
      <c r="GJ122" s="241"/>
      <c r="GK122" s="241"/>
      <c r="GL122" s="241"/>
      <c r="GM122" s="241"/>
      <c r="GN122" s="241"/>
      <c r="GO122" s="241"/>
      <c r="GP122" s="93"/>
      <c r="GQ122" s="193"/>
      <c r="GR122" s="193"/>
      <c r="GS122" s="193"/>
      <c r="GT122" s="193"/>
      <c r="GU122" s="193"/>
      <c r="GV122" s="193"/>
      <c r="GW122" s="193"/>
      <c r="GX122" s="193"/>
      <c r="GY122" s="241"/>
      <c r="GZ122" s="241"/>
      <c r="HA122" s="241"/>
      <c r="HB122" s="241"/>
      <c r="HC122" s="241"/>
      <c r="HD122" s="241"/>
      <c r="HE122" s="241"/>
      <c r="HF122" s="241"/>
      <c r="HG122" s="279"/>
      <c r="HH122" s="279"/>
      <c r="HI122" s="279"/>
      <c r="HJ122" s="279"/>
      <c r="HK122" s="279"/>
      <c r="HL122" s="279"/>
      <c r="HM122" s="279"/>
      <c r="HN122" s="279"/>
      <c r="HO122" s="193"/>
      <c r="HP122" s="193"/>
      <c r="HQ122" s="193"/>
      <c r="HR122" s="193"/>
      <c r="HS122" s="193"/>
      <c r="HT122" s="193"/>
      <c r="HU122" s="193"/>
      <c r="HV122" s="193"/>
      <c r="HW122" s="241"/>
      <c r="HX122" s="241"/>
      <c r="HY122" s="241"/>
      <c r="HZ122" s="241"/>
      <c r="IA122" s="241"/>
      <c r="IB122" s="241"/>
      <c r="IC122" s="241"/>
      <c r="ID122" s="241"/>
      <c r="IE122" s="279"/>
      <c r="IF122" s="279"/>
      <c r="IG122" s="279"/>
      <c r="IH122" s="279"/>
      <c r="II122" s="279"/>
      <c r="IJ122" s="279"/>
      <c r="IK122" s="279"/>
      <c r="IL122" s="279"/>
      <c r="IM122" s="241"/>
      <c r="IN122" s="241"/>
      <c r="IO122" s="241"/>
      <c r="IP122" s="241"/>
      <c r="IQ122" s="241"/>
      <c r="IR122" s="241"/>
      <c r="IS122" s="241"/>
      <c r="IT122" s="241"/>
      <c r="IU122" s="279"/>
      <c r="IV122" s="279"/>
      <c r="IW122" s="279"/>
      <c r="IX122" s="279"/>
      <c r="IY122" s="279"/>
      <c r="IZ122" s="279"/>
      <c r="JA122" s="279"/>
      <c r="JB122" s="279"/>
      <c r="JC122" s="193"/>
      <c r="JD122" s="193"/>
      <c r="JE122" s="193"/>
      <c r="JF122" s="193"/>
      <c r="JG122" s="193"/>
      <c r="JH122" s="193"/>
      <c r="JI122" s="193"/>
      <c r="JJ122" s="193"/>
      <c r="JK122" s="241"/>
      <c r="JL122" s="241"/>
      <c r="JM122" s="241"/>
      <c r="JN122" s="241"/>
      <c r="JO122" s="241"/>
      <c r="JP122" s="241"/>
      <c r="JQ122" s="241"/>
      <c r="JR122" s="241"/>
      <c r="JT122" s="279"/>
      <c r="JU122" s="279"/>
      <c r="JV122" s="279"/>
      <c r="JW122" s="279"/>
      <c r="JX122" s="279"/>
      <c r="JY122" s="279"/>
      <c r="JZ122" s="279"/>
      <c r="KA122" s="279"/>
    </row>
    <row r="123" spans="1:287" ht="13.8" thickBot="1" x14ac:dyDescent="0.3">
      <c r="A123" s="95"/>
      <c r="B123" s="2"/>
      <c r="E123" s="194"/>
      <c r="F123" s="194"/>
      <c r="G123" s="194"/>
      <c r="H123" s="194"/>
      <c r="I123" s="194"/>
      <c r="J123" s="194"/>
      <c r="K123" s="194"/>
      <c r="L123" s="194"/>
      <c r="M123" s="242"/>
      <c r="N123" s="242"/>
      <c r="O123" s="242"/>
      <c r="P123" s="242"/>
      <c r="Q123" s="242"/>
      <c r="R123" s="242"/>
      <c r="S123" s="242"/>
      <c r="T123" s="242"/>
      <c r="U123" s="280"/>
      <c r="V123" s="280"/>
      <c r="W123" s="280"/>
      <c r="X123" s="280"/>
      <c r="Y123" s="280"/>
      <c r="Z123" s="280"/>
      <c r="AA123" s="280"/>
      <c r="AB123" s="280"/>
      <c r="AC123" s="194"/>
      <c r="AD123" s="194"/>
      <c r="AE123" s="194"/>
      <c r="AF123" s="194"/>
      <c r="AG123" s="194"/>
      <c r="AH123" s="194"/>
      <c r="AI123" s="194"/>
      <c r="AJ123" s="194"/>
      <c r="AK123" s="242"/>
      <c r="AL123" s="242"/>
      <c r="AM123" s="242"/>
      <c r="AN123" s="242"/>
      <c r="AO123" s="242"/>
      <c r="AP123" s="242"/>
      <c r="AQ123" s="242"/>
      <c r="AR123" s="242"/>
      <c r="AS123" s="280"/>
      <c r="AT123" s="280"/>
      <c r="AU123" s="280"/>
      <c r="AV123" s="280"/>
      <c r="AW123" s="280"/>
      <c r="AX123" s="280"/>
      <c r="AY123" s="280"/>
      <c r="AZ123" s="280"/>
      <c r="BA123" s="194"/>
      <c r="BB123" s="194"/>
      <c r="BC123" s="194"/>
      <c r="BD123" s="194"/>
      <c r="BE123" s="194"/>
      <c r="BF123" s="194"/>
      <c r="BG123" s="194"/>
      <c r="BH123" s="194"/>
      <c r="BI123" s="242"/>
      <c r="BJ123" s="242"/>
      <c r="BK123" s="242"/>
      <c r="BL123" s="242"/>
      <c r="BM123" s="242"/>
      <c r="BN123" s="242"/>
      <c r="BO123" s="242"/>
      <c r="BP123" s="242"/>
      <c r="BQ123" s="280"/>
      <c r="BR123" s="280"/>
      <c r="BS123" s="280"/>
      <c r="BT123" s="280"/>
      <c r="BU123" s="280"/>
      <c r="BV123" s="280"/>
      <c r="BW123" s="280"/>
      <c r="BX123" s="280"/>
      <c r="BY123" s="194"/>
      <c r="BZ123" s="194"/>
      <c r="CA123" s="194"/>
      <c r="CB123" s="194"/>
      <c r="CC123" s="194"/>
      <c r="CD123" s="194"/>
      <c r="CE123" s="194"/>
      <c r="CF123" s="194"/>
      <c r="CG123" s="242"/>
      <c r="CH123" s="242"/>
      <c r="CI123" s="242"/>
      <c r="CJ123" s="242"/>
      <c r="CK123" s="242"/>
      <c r="CL123" s="242"/>
      <c r="CM123" s="242"/>
      <c r="CN123" s="242"/>
      <c r="CO123" s="280"/>
      <c r="CP123" s="280"/>
      <c r="CQ123" s="280"/>
      <c r="CR123" s="280"/>
      <c r="CS123" s="280"/>
      <c r="CT123" s="280"/>
      <c r="CU123" s="280"/>
      <c r="CV123" s="280"/>
      <c r="CW123" s="194"/>
      <c r="CX123" s="194"/>
      <c r="CY123" s="194"/>
      <c r="CZ123" s="194"/>
      <c r="DA123" s="194"/>
      <c r="DB123" s="194"/>
      <c r="DC123" s="194"/>
      <c r="DD123" s="194"/>
      <c r="DE123" s="242"/>
      <c r="DF123" s="242"/>
      <c r="DG123" s="242"/>
      <c r="DH123" s="242"/>
      <c r="DI123" s="242"/>
      <c r="DJ123" s="242"/>
      <c r="DK123" s="242"/>
      <c r="DL123" s="242"/>
      <c r="DM123" s="280"/>
      <c r="DN123" s="280"/>
      <c r="DO123" s="280"/>
      <c r="DP123" s="280"/>
      <c r="DQ123" s="280"/>
      <c r="DR123" s="280"/>
      <c r="DS123" s="280"/>
      <c r="DT123" s="280"/>
      <c r="DU123" s="194"/>
      <c r="DV123" s="194"/>
      <c r="DW123" s="194"/>
      <c r="DX123" s="194"/>
      <c r="DY123" s="194"/>
      <c r="DZ123" s="194"/>
      <c r="EA123" s="194"/>
      <c r="EB123" s="194"/>
      <c r="EC123" s="93"/>
      <c r="ED123" s="194"/>
      <c r="EE123" s="194"/>
      <c r="EF123" s="194"/>
      <c r="EG123" s="194"/>
      <c r="EH123" s="194"/>
      <c r="EI123" s="194"/>
      <c r="EJ123" s="194"/>
      <c r="EK123" s="194"/>
      <c r="EL123" s="242"/>
      <c r="EM123" s="242"/>
      <c r="EN123" s="242"/>
      <c r="EO123" s="242"/>
      <c r="EP123" s="242"/>
      <c r="EQ123" s="242"/>
      <c r="ER123" s="242"/>
      <c r="ES123" s="242"/>
      <c r="ET123" s="280"/>
      <c r="EU123" s="280"/>
      <c r="EV123" s="280"/>
      <c r="EW123" s="280"/>
      <c r="EX123" s="280"/>
      <c r="EY123" s="280"/>
      <c r="EZ123" s="280"/>
      <c r="FA123" s="280"/>
      <c r="FB123" s="194"/>
      <c r="FC123" s="194"/>
      <c r="FD123" s="194"/>
      <c r="FE123" s="194"/>
      <c r="FF123" s="194"/>
      <c r="FG123" s="194"/>
      <c r="FH123" s="194"/>
      <c r="FI123" s="194"/>
      <c r="FJ123" s="242"/>
      <c r="FK123" s="242"/>
      <c r="FL123" s="242"/>
      <c r="FM123" s="242"/>
      <c r="FN123" s="242"/>
      <c r="FO123" s="242"/>
      <c r="FP123" s="242"/>
      <c r="FQ123" s="242"/>
      <c r="FR123" s="280"/>
      <c r="FS123" s="280"/>
      <c r="FT123" s="280"/>
      <c r="FU123" s="280"/>
      <c r="FV123" s="280"/>
      <c r="FW123" s="280"/>
      <c r="FX123" s="280"/>
      <c r="FY123" s="280"/>
      <c r="FZ123" s="194"/>
      <c r="GA123" s="194"/>
      <c r="GB123" s="194"/>
      <c r="GC123" s="194"/>
      <c r="GD123" s="194"/>
      <c r="GE123" s="194"/>
      <c r="GF123" s="194"/>
      <c r="GG123" s="194"/>
      <c r="GH123" s="242"/>
      <c r="GI123" s="242"/>
      <c r="GJ123" s="242"/>
      <c r="GK123" s="242"/>
      <c r="GL123" s="242"/>
      <c r="GM123" s="242"/>
      <c r="GN123" s="242"/>
      <c r="GO123" s="242"/>
      <c r="GP123" s="93"/>
      <c r="GQ123" s="194"/>
      <c r="GR123" s="194"/>
      <c r="GS123" s="194"/>
      <c r="GT123" s="194"/>
      <c r="GU123" s="194"/>
      <c r="GV123" s="194"/>
      <c r="GW123" s="194"/>
      <c r="GX123" s="194"/>
      <c r="GY123" s="242"/>
      <c r="GZ123" s="242"/>
      <c r="HA123" s="242"/>
      <c r="HB123" s="242"/>
      <c r="HC123" s="242"/>
      <c r="HD123" s="242"/>
      <c r="HE123" s="242"/>
      <c r="HF123" s="242"/>
      <c r="HG123" s="280"/>
      <c r="HH123" s="280"/>
      <c r="HI123" s="280"/>
      <c r="HJ123" s="280"/>
      <c r="HK123" s="280"/>
      <c r="HL123" s="280"/>
      <c r="HM123" s="280"/>
      <c r="HN123" s="280"/>
      <c r="HO123" s="194"/>
      <c r="HP123" s="194"/>
      <c r="HQ123" s="194"/>
      <c r="HR123" s="194"/>
      <c r="HS123" s="194"/>
      <c r="HT123" s="194"/>
      <c r="HU123" s="194"/>
      <c r="HV123" s="194"/>
      <c r="HW123" s="242"/>
      <c r="HX123" s="242"/>
      <c r="HY123" s="242"/>
      <c r="HZ123" s="242"/>
      <c r="IA123" s="242"/>
      <c r="IB123" s="242"/>
      <c r="IC123" s="242"/>
      <c r="ID123" s="242"/>
      <c r="IE123" s="280"/>
      <c r="IF123" s="280"/>
      <c r="IG123" s="280"/>
      <c r="IH123" s="280"/>
      <c r="II123" s="280"/>
      <c r="IJ123" s="280"/>
      <c r="IK123" s="280"/>
      <c r="IL123" s="280"/>
      <c r="IM123" s="242"/>
      <c r="IN123" s="242"/>
      <c r="IO123" s="242"/>
      <c r="IP123" s="242"/>
      <c r="IQ123" s="242"/>
      <c r="IR123" s="242"/>
      <c r="IS123" s="242"/>
      <c r="IT123" s="242"/>
      <c r="IU123" s="280"/>
      <c r="IV123" s="280"/>
      <c r="IW123" s="280"/>
      <c r="IX123" s="280"/>
      <c r="IY123" s="280"/>
      <c r="IZ123" s="280"/>
      <c r="JA123" s="280"/>
      <c r="JB123" s="280"/>
      <c r="JC123" s="194"/>
      <c r="JD123" s="194"/>
      <c r="JE123" s="194"/>
      <c r="JF123" s="194"/>
      <c r="JG123" s="194"/>
      <c r="JH123" s="194"/>
      <c r="JI123" s="194"/>
      <c r="JJ123" s="194"/>
      <c r="JK123" s="242"/>
      <c r="JL123" s="242"/>
      <c r="JM123" s="242"/>
      <c r="JN123" s="242"/>
      <c r="JO123" s="242"/>
      <c r="JP123" s="242"/>
      <c r="JQ123" s="242"/>
      <c r="JR123" s="242"/>
      <c r="JT123" s="280"/>
      <c r="JU123" s="280"/>
      <c r="JV123" s="280"/>
      <c r="JW123" s="280"/>
      <c r="JX123" s="280"/>
      <c r="JY123" s="280"/>
      <c r="JZ123" s="280"/>
      <c r="KA123" s="280"/>
    </row>
    <row r="124" spans="1:287" ht="13.2" x14ac:dyDescent="0.25">
      <c r="A124" s="128">
        <v>17.100000000000001</v>
      </c>
      <c r="B124" s="96" t="s">
        <v>16</v>
      </c>
      <c r="E124" s="15" t="s">
        <v>644</v>
      </c>
      <c r="F124" s="59" t="s">
        <v>644</v>
      </c>
      <c r="G124" s="59" t="s">
        <v>644</v>
      </c>
      <c r="H124" s="28">
        <v>1.5660077260250547</v>
      </c>
      <c r="I124" s="28">
        <v>0.70410195341512416</v>
      </c>
      <c r="J124" s="28">
        <v>1.0071527322981255</v>
      </c>
      <c r="K124" s="28">
        <v>2.2236021352519222</v>
      </c>
      <c r="L124" s="16">
        <v>2.3620475665292413</v>
      </c>
      <c r="M124" s="224">
        <v>2.0386580572264181</v>
      </c>
      <c r="N124" s="201">
        <v>2.004069475534886</v>
      </c>
      <c r="O124" s="201">
        <v>2.1377679980606805</v>
      </c>
      <c r="P124" s="200">
        <v>1.8451759556592855</v>
      </c>
      <c r="Q124" s="200">
        <v>1.8165227735092127</v>
      </c>
      <c r="R124" s="200">
        <v>2.0760627577260311</v>
      </c>
      <c r="S124" s="200">
        <v>2.1611803916107961</v>
      </c>
      <c r="T124" s="202">
        <v>1.7916268505581687</v>
      </c>
      <c r="U124" s="33">
        <v>0.49937336738889027</v>
      </c>
      <c r="V124" s="65">
        <v>0.49667460735508107</v>
      </c>
      <c r="W124" s="65">
        <v>0.53769324522540984</v>
      </c>
      <c r="X124" s="51">
        <v>0.49636025790319799</v>
      </c>
      <c r="Y124" s="51">
        <v>0.51249685631238406</v>
      </c>
      <c r="Z124" s="51">
        <v>2.819212953555303</v>
      </c>
      <c r="AA124" s="51">
        <v>1.6295204159846763</v>
      </c>
      <c r="AB124" s="34">
        <v>1.492271341759505</v>
      </c>
      <c r="AC124" s="15">
        <v>4.2312688062044135</v>
      </c>
      <c r="AD124" s="59">
        <v>2.0119832878403527</v>
      </c>
      <c r="AE124" s="59">
        <v>5.9586496651456278</v>
      </c>
      <c r="AF124" s="28" t="s">
        <v>644</v>
      </c>
      <c r="AG124" s="28" t="s">
        <v>644</v>
      </c>
      <c r="AH124" s="28">
        <v>8.1480885522020454</v>
      </c>
      <c r="AI124" s="28">
        <v>8.031539639762066</v>
      </c>
      <c r="AJ124" s="16">
        <v>9.5245769667002236</v>
      </c>
      <c r="AK124" s="224">
        <v>1.5610621918552217</v>
      </c>
      <c r="AL124" s="201">
        <v>6.1671404938964525</v>
      </c>
      <c r="AM124" s="201">
        <v>3.388329521861829</v>
      </c>
      <c r="AN124" s="200">
        <v>2.8540805756216612</v>
      </c>
      <c r="AO124" s="200">
        <v>2.9976925531944292</v>
      </c>
      <c r="AP124" s="200">
        <v>3.7957911588485258</v>
      </c>
      <c r="AQ124" s="200">
        <v>2.5826185291317962</v>
      </c>
      <c r="AR124" s="202">
        <v>2.1829601457562586</v>
      </c>
      <c r="AS124" s="33">
        <v>2.5637013786360026</v>
      </c>
      <c r="AT124" s="65">
        <v>3.3161693937100925</v>
      </c>
      <c r="AU124" s="65">
        <v>2.9063505461765207</v>
      </c>
      <c r="AV124" s="51">
        <v>2.5603571871238509</v>
      </c>
      <c r="AW124" s="51">
        <v>3.2102371193237711</v>
      </c>
      <c r="AX124" s="51">
        <v>4.431804234721139</v>
      </c>
      <c r="AY124" s="51">
        <v>3.9855761014511297</v>
      </c>
      <c r="AZ124" s="34">
        <v>3.3212160118042005</v>
      </c>
      <c r="BA124" s="15" t="s">
        <v>644</v>
      </c>
      <c r="BB124" s="59">
        <v>2.4337257842318323</v>
      </c>
      <c r="BC124" s="59">
        <v>2.2527670328275589</v>
      </c>
      <c r="BD124" s="28">
        <v>2.0740226967048141</v>
      </c>
      <c r="BE124" s="28">
        <v>2.0545657545051812</v>
      </c>
      <c r="BF124" s="28">
        <v>1.5075002639340414</v>
      </c>
      <c r="BG124" s="28">
        <v>1.4581260406019565</v>
      </c>
      <c r="BH124" s="16">
        <v>1.4034367854381784</v>
      </c>
      <c r="BI124" s="224">
        <v>1.9073816686262333</v>
      </c>
      <c r="BJ124" s="201">
        <v>2.5026892467833135</v>
      </c>
      <c r="BK124" s="201">
        <v>5.0552313445927544</v>
      </c>
      <c r="BL124" s="200">
        <v>4.4542272539161214</v>
      </c>
      <c r="BM124" s="200">
        <v>5.6088751898808837</v>
      </c>
      <c r="BN124" s="200">
        <v>5.6551062017603657</v>
      </c>
      <c r="BO124" s="200">
        <v>5.5108634121374491</v>
      </c>
      <c r="BP124" s="202">
        <v>5.3599059489776302</v>
      </c>
      <c r="BQ124" s="33" t="s">
        <v>644</v>
      </c>
      <c r="BR124" s="65" t="s">
        <v>644</v>
      </c>
      <c r="BS124" s="65" t="s">
        <v>644</v>
      </c>
      <c r="BT124" s="51">
        <v>1.505264545755068</v>
      </c>
      <c r="BU124" s="51">
        <v>0.83705446606218192</v>
      </c>
      <c r="BV124" s="51">
        <v>9.1959866056759623</v>
      </c>
      <c r="BW124" s="51">
        <v>8.1967260944945082</v>
      </c>
      <c r="BX124" s="34">
        <v>8.2698658376180223</v>
      </c>
      <c r="BY124" s="15" t="s">
        <v>644</v>
      </c>
      <c r="BZ124" s="59" t="s">
        <v>644</v>
      </c>
      <c r="CA124" s="59" t="s">
        <v>644</v>
      </c>
      <c r="CB124" s="28" t="s">
        <v>644</v>
      </c>
      <c r="CC124" s="28">
        <v>0</v>
      </c>
      <c r="CD124" s="28">
        <v>0</v>
      </c>
      <c r="CE124" s="28">
        <v>0</v>
      </c>
      <c r="CF124" s="16">
        <v>0</v>
      </c>
      <c r="CG124" s="224" t="s">
        <v>644</v>
      </c>
      <c r="CH124" s="201" t="s">
        <v>644</v>
      </c>
      <c r="CI124" s="201" t="s">
        <v>644</v>
      </c>
      <c r="CJ124" s="200">
        <v>1.8690510372443734</v>
      </c>
      <c r="CK124" s="200">
        <v>1.4855078632378032</v>
      </c>
      <c r="CL124" s="200">
        <v>4.2880622060328397</v>
      </c>
      <c r="CM124" s="200">
        <v>3.9483015031657795</v>
      </c>
      <c r="CN124" s="202">
        <v>3.3035165366959842</v>
      </c>
      <c r="CO124" s="33" t="s">
        <v>644</v>
      </c>
      <c r="CP124" s="65" t="s">
        <v>644</v>
      </c>
      <c r="CQ124" s="65" t="s">
        <v>644</v>
      </c>
      <c r="CR124" s="51">
        <v>2.2525322591263008</v>
      </c>
      <c r="CS124" s="51">
        <v>1.0802866042835604</v>
      </c>
      <c r="CT124" s="51">
        <v>1.0705978760198704</v>
      </c>
      <c r="CU124" s="51">
        <v>1.1801876876549975</v>
      </c>
      <c r="CV124" s="34">
        <v>1.2199175226994432</v>
      </c>
      <c r="CW124" s="15">
        <v>1.3460827272326408</v>
      </c>
      <c r="CX124" s="59">
        <v>2.1016250612716827</v>
      </c>
      <c r="CY124" s="59">
        <v>2.4348660070918431</v>
      </c>
      <c r="CZ124" s="28">
        <v>1.5250420535949272</v>
      </c>
      <c r="DA124" s="28">
        <v>1.4483355985247626</v>
      </c>
      <c r="DB124" s="28">
        <v>1.8827294274150697</v>
      </c>
      <c r="DC124" s="28">
        <v>1.0664577497444732</v>
      </c>
      <c r="DD124" s="16">
        <v>1.0020775864740514</v>
      </c>
      <c r="DE124" s="224" t="s">
        <v>644</v>
      </c>
      <c r="DF124" s="201" t="s">
        <v>644</v>
      </c>
      <c r="DG124" s="201" t="s">
        <v>644</v>
      </c>
      <c r="DH124" s="200">
        <v>2.5179725592195541</v>
      </c>
      <c r="DI124" s="200">
        <v>2.9324648788345655</v>
      </c>
      <c r="DJ124" s="200">
        <v>2.7046446460630174</v>
      </c>
      <c r="DK124" s="200">
        <v>2.6088621686521631</v>
      </c>
      <c r="DL124" s="202">
        <v>2.6457441914803481</v>
      </c>
      <c r="DM124" s="33" t="s">
        <v>644</v>
      </c>
      <c r="DN124" s="65" t="s">
        <v>644</v>
      </c>
      <c r="DO124" s="65" t="s">
        <v>644</v>
      </c>
      <c r="DP124" s="51">
        <v>1.3896848218607953</v>
      </c>
      <c r="DQ124" s="51">
        <v>0.77950741640273491</v>
      </c>
      <c r="DR124" s="51">
        <v>0.7531673480642822</v>
      </c>
      <c r="DS124" s="51">
        <v>1.1169774760418261</v>
      </c>
      <c r="DT124" s="34">
        <v>1.2489772675467103</v>
      </c>
      <c r="DU124" s="15" t="s">
        <v>644</v>
      </c>
      <c r="DV124" s="59">
        <v>20</v>
      </c>
      <c r="DW124" s="59">
        <v>18.333333333333332</v>
      </c>
      <c r="DX124" s="28">
        <v>12.763333333333334</v>
      </c>
      <c r="DY124" s="28">
        <v>10.897500000000001</v>
      </c>
      <c r="DZ124" s="28">
        <v>7.7992800000000004</v>
      </c>
      <c r="EA124" s="28">
        <v>8.7099999999999991</v>
      </c>
      <c r="EB124" s="16">
        <v>24.006666666666664</v>
      </c>
      <c r="EC124" s="93"/>
      <c r="ED124" s="15" t="s">
        <v>644</v>
      </c>
      <c r="EE124" s="59" t="s">
        <v>644</v>
      </c>
      <c r="EF124" s="59" t="s">
        <v>644</v>
      </c>
      <c r="EG124" s="28">
        <v>5.2275496893048041</v>
      </c>
      <c r="EH124" s="28">
        <v>5.513497943780461</v>
      </c>
      <c r="EI124" s="28">
        <v>5.107183351288846</v>
      </c>
      <c r="EJ124" s="28">
        <v>3.567881845289985</v>
      </c>
      <c r="EK124" s="16">
        <v>3.4029999961699819</v>
      </c>
      <c r="EL124" s="224" t="s">
        <v>644</v>
      </c>
      <c r="EM124" s="201" t="s">
        <v>644</v>
      </c>
      <c r="EN124" s="201">
        <v>2.3765433846304678</v>
      </c>
      <c r="EO124" s="200">
        <v>2.6213929566611855</v>
      </c>
      <c r="EP124" s="200">
        <v>2.9651835597001677</v>
      </c>
      <c r="EQ124" s="200">
        <v>3.3691209981199415</v>
      </c>
      <c r="ER124" s="200">
        <v>2.521561726853828</v>
      </c>
      <c r="ES124" s="202">
        <v>2.0770868843756984</v>
      </c>
      <c r="ET124" s="33" t="s">
        <v>644</v>
      </c>
      <c r="EU124" s="65" t="s">
        <v>644</v>
      </c>
      <c r="EV124" s="65" t="s">
        <v>644</v>
      </c>
      <c r="EW124" s="51" t="s">
        <v>644</v>
      </c>
      <c r="EX124" s="51" t="s">
        <v>644</v>
      </c>
      <c r="EY124" s="51">
        <v>17.017134504777463</v>
      </c>
      <c r="EZ124" s="51">
        <v>12.383198268401621</v>
      </c>
      <c r="FA124" s="34">
        <v>10.408770875363242</v>
      </c>
      <c r="FB124" s="15" t="s">
        <v>644</v>
      </c>
      <c r="FC124" s="59" t="s">
        <v>644</v>
      </c>
      <c r="FD124" s="59" t="s">
        <v>644</v>
      </c>
      <c r="FE124" s="28" t="s">
        <v>644</v>
      </c>
      <c r="FF124" s="28" t="s">
        <v>644</v>
      </c>
      <c r="FG124" s="28" t="s">
        <v>644</v>
      </c>
      <c r="FH124" s="28">
        <v>3.49606793146036</v>
      </c>
      <c r="FI124" s="16">
        <v>3.1772954333710839</v>
      </c>
      <c r="FJ124" s="224" t="s">
        <v>644</v>
      </c>
      <c r="FK124" s="201" t="s">
        <v>644</v>
      </c>
      <c r="FL124" s="201">
        <v>6.7971236083680706</v>
      </c>
      <c r="FM124" s="200">
        <v>6.0647516450619339</v>
      </c>
      <c r="FN124" s="200">
        <v>6.3055511634449779</v>
      </c>
      <c r="FO124" s="200">
        <v>5.9879702350335897</v>
      </c>
      <c r="FP124" s="200">
        <v>4.8928257540721285</v>
      </c>
      <c r="FQ124" s="202">
        <v>4.4130112197226667</v>
      </c>
      <c r="FR124" s="33" t="s">
        <v>644</v>
      </c>
      <c r="FS124" s="65">
        <v>7.6237149464412077</v>
      </c>
      <c r="FT124" s="65">
        <v>7.5629910474140658</v>
      </c>
      <c r="FU124" s="51">
        <v>6.6351811419821303</v>
      </c>
      <c r="FV124" s="51">
        <v>6.8669244272172163</v>
      </c>
      <c r="FW124" s="51">
        <v>7.51028212314794</v>
      </c>
      <c r="FX124" s="51">
        <v>4.6891026627738164</v>
      </c>
      <c r="FY124" s="34">
        <v>4.1753870828212847</v>
      </c>
      <c r="FZ124" s="15" t="s">
        <v>644</v>
      </c>
      <c r="GA124" s="59" t="s">
        <v>644</v>
      </c>
      <c r="GB124" s="59" t="s">
        <v>644</v>
      </c>
      <c r="GC124" s="28">
        <v>3.4729841385308413</v>
      </c>
      <c r="GD124" s="28">
        <v>3.6133572347273413</v>
      </c>
      <c r="GE124" s="28">
        <v>12.92612411461986</v>
      </c>
      <c r="GF124" s="28">
        <v>10.724753871712716</v>
      </c>
      <c r="GG124" s="16">
        <v>9.6624736505112985</v>
      </c>
      <c r="GH124" s="224" t="s">
        <v>644</v>
      </c>
      <c r="GI124" s="201">
        <v>2.1213017809998993</v>
      </c>
      <c r="GJ124" s="201">
        <v>2.3148086650496404</v>
      </c>
      <c r="GK124" s="200">
        <v>4.8012324341456099</v>
      </c>
      <c r="GL124" s="200">
        <v>7.8336630048328244</v>
      </c>
      <c r="GM124" s="200">
        <v>4.30712620389117</v>
      </c>
      <c r="GN124" s="200">
        <v>1.5877817438719286</v>
      </c>
      <c r="GO124" s="202">
        <v>1.4222106732760411</v>
      </c>
      <c r="GP124" s="93"/>
      <c r="GQ124" s="15" t="s">
        <v>644</v>
      </c>
      <c r="GR124" s="59" t="s">
        <v>644</v>
      </c>
      <c r="GS124" s="59" t="s">
        <v>644</v>
      </c>
      <c r="GT124" s="28">
        <v>17.975906671921333</v>
      </c>
      <c r="GU124" s="28">
        <v>15.147515242222497</v>
      </c>
      <c r="GV124" s="28">
        <v>15.563398302322888</v>
      </c>
      <c r="GW124" s="28">
        <v>17.316773964109199</v>
      </c>
      <c r="GX124" s="16">
        <v>14.476385101034914</v>
      </c>
      <c r="GY124" s="224" t="s">
        <v>644</v>
      </c>
      <c r="GZ124" s="201">
        <v>0.35585352081726118</v>
      </c>
      <c r="HA124" s="201">
        <v>0.3610253326616894</v>
      </c>
      <c r="HB124" s="200">
        <v>0.23980571934734279</v>
      </c>
      <c r="HC124" s="200">
        <v>0.23348617330479809</v>
      </c>
      <c r="HD124" s="200">
        <v>0.22732869062972563</v>
      </c>
      <c r="HE124" s="200">
        <v>0.24389044459628473</v>
      </c>
      <c r="HF124" s="202">
        <v>0.23649306424226288</v>
      </c>
      <c r="HG124" s="33" t="s">
        <v>644</v>
      </c>
      <c r="HH124" s="65" t="s">
        <v>644</v>
      </c>
      <c r="HI124" s="65" t="s">
        <v>644</v>
      </c>
      <c r="HJ124" s="51" t="s">
        <v>644</v>
      </c>
      <c r="HK124" s="51" t="s">
        <v>644</v>
      </c>
      <c r="HL124" s="51">
        <v>0.611534642626409</v>
      </c>
      <c r="HM124" s="51">
        <v>0.61998700708417698</v>
      </c>
      <c r="HN124" s="34">
        <v>0.56685899790198524</v>
      </c>
      <c r="HO124" s="15" t="s">
        <v>644</v>
      </c>
      <c r="HP124" s="59">
        <v>1.0594595755548255</v>
      </c>
      <c r="HQ124" s="59">
        <v>1.0617797606567334</v>
      </c>
      <c r="HR124" s="28">
        <v>0.4315227171670995</v>
      </c>
      <c r="HS124" s="28">
        <v>0.40745950307648166</v>
      </c>
      <c r="HT124" s="28">
        <v>0.37947961014176723</v>
      </c>
      <c r="HU124" s="28">
        <v>0.24680508849007141</v>
      </c>
      <c r="HV124" s="16">
        <v>0.15412057878493593</v>
      </c>
      <c r="HW124" s="224" t="s">
        <v>644</v>
      </c>
      <c r="HX124" s="201" t="s">
        <v>644</v>
      </c>
      <c r="HY124" s="201" t="s">
        <v>644</v>
      </c>
      <c r="HZ124" s="200">
        <v>1.8647693206432956</v>
      </c>
      <c r="IA124" s="200">
        <v>1.7744148287508936</v>
      </c>
      <c r="IB124" s="200">
        <v>0.93002017786316027</v>
      </c>
      <c r="IC124" s="200">
        <v>0.86480340665283228</v>
      </c>
      <c r="ID124" s="202">
        <v>0.78272800107606633</v>
      </c>
      <c r="IE124" s="33" t="s">
        <v>644</v>
      </c>
      <c r="IF124" s="65">
        <v>0</v>
      </c>
      <c r="IG124" s="65">
        <v>0</v>
      </c>
      <c r="IH124" s="51">
        <v>0</v>
      </c>
      <c r="II124" s="51">
        <v>0</v>
      </c>
      <c r="IJ124" s="51">
        <v>0</v>
      </c>
      <c r="IK124" s="51">
        <v>0</v>
      </c>
      <c r="IL124" s="34">
        <v>0</v>
      </c>
      <c r="IM124" s="224" t="s">
        <v>644</v>
      </c>
      <c r="IN124" s="201" t="s">
        <v>644</v>
      </c>
      <c r="IO124" s="201" t="s">
        <v>644</v>
      </c>
      <c r="IP124" s="200">
        <v>4.7177460246529783</v>
      </c>
      <c r="IQ124" s="200">
        <v>27.223142193361458</v>
      </c>
      <c r="IR124" s="200">
        <v>24.259194390813317</v>
      </c>
      <c r="IS124" s="200">
        <v>14.419610449798874</v>
      </c>
      <c r="IT124" s="202">
        <v>14.526592992045082</v>
      </c>
      <c r="IU124" s="33" t="s">
        <v>644</v>
      </c>
      <c r="IV124" s="65" t="s">
        <v>644</v>
      </c>
      <c r="IW124" s="65" t="s">
        <v>644</v>
      </c>
      <c r="IX124" s="51" t="s">
        <v>644</v>
      </c>
      <c r="IY124" s="51" t="s">
        <v>644</v>
      </c>
      <c r="IZ124" s="51" t="s">
        <v>644</v>
      </c>
      <c r="JA124" s="51" t="s">
        <v>644</v>
      </c>
      <c r="JB124" s="34" t="s">
        <v>644</v>
      </c>
      <c r="JC124" s="15" t="s">
        <v>644</v>
      </c>
      <c r="JD124" s="59" t="s">
        <v>644</v>
      </c>
      <c r="JE124" s="59" t="s">
        <v>644</v>
      </c>
      <c r="JF124" s="28" t="s">
        <v>644</v>
      </c>
      <c r="JG124" s="28" t="s">
        <v>644</v>
      </c>
      <c r="JH124" s="28">
        <v>2.4066797875752157</v>
      </c>
      <c r="JI124" s="28">
        <v>2.3031815355439686</v>
      </c>
      <c r="JJ124" s="16">
        <v>2.0328124006002755</v>
      </c>
      <c r="JK124" s="224" t="s">
        <v>644</v>
      </c>
      <c r="JL124" s="201" t="s">
        <v>644</v>
      </c>
      <c r="JM124" s="201">
        <v>0.31263478940747347</v>
      </c>
      <c r="JN124" s="200">
        <v>0.30743069151847202</v>
      </c>
      <c r="JO124" s="200">
        <v>0.30778749266854821</v>
      </c>
      <c r="JP124" s="200">
        <v>0.30861836568726808</v>
      </c>
      <c r="JQ124" s="200">
        <v>1.0145661232010315</v>
      </c>
      <c r="JR124" s="202">
        <v>0.78717385124495265</v>
      </c>
      <c r="JT124" s="33" t="s">
        <v>644</v>
      </c>
      <c r="JU124" s="65">
        <v>0</v>
      </c>
      <c r="JV124" s="65">
        <v>0</v>
      </c>
      <c r="JW124" s="51">
        <v>0</v>
      </c>
      <c r="JX124" s="51">
        <v>0</v>
      </c>
      <c r="JY124" s="51">
        <v>0</v>
      </c>
      <c r="JZ124" s="51">
        <v>0</v>
      </c>
      <c r="KA124" s="34">
        <v>0</v>
      </c>
    </row>
    <row r="125" spans="1:287" ht="13.2" x14ac:dyDescent="0.25">
      <c r="A125" s="129">
        <v>17.2</v>
      </c>
      <c r="B125" s="12" t="s">
        <v>118</v>
      </c>
      <c r="E125" s="17" t="s">
        <v>644</v>
      </c>
      <c r="F125" s="57" t="s">
        <v>644</v>
      </c>
      <c r="G125" s="57" t="s">
        <v>644</v>
      </c>
      <c r="H125" s="29">
        <v>0</v>
      </c>
      <c r="I125" s="29">
        <v>0</v>
      </c>
      <c r="J125" s="29">
        <v>0.80363045932772603</v>
      </c>
      <c r="K125" s="29">
        <v>1.6634947865884648</v>
      </c>
      <c r="L125" s="18">
        <v>1.6491502193709946</v>
      </c>
      <c r="M125" s="225">
        <v>0</v>
      </c>
      <c r="N125" s="204">
        <v>0</v>
      </c>
      <c r="O125" s="204">
        <v>0</v>
      </c>
      <c r="P125" s="203">
        <v>0</v>
      </c>
      <c r="Q125" s="203">
        <v>0</v>
      </c>
      <c r="R125" s="203">
        <v>0</v>
      </c>
      <c r="S125" s="203">
        <v>0</v>
      </c>
      <c r="T125" s="205">
        <v>0</v>
      </c>
      <c r="U125" s="35">
        <v>0</v>
      </c>
      <c r="V125" s="58">
        <v>0</v>
      </c>
      <c r="W125" s="58">
        <v>0</v>
      </c>
      <c r="X125" s="52">
        <v>0</v>
      </c>
      <c r="Y125" s="52">
        <v>0</v>
      </c>
      <c r="Z125" s="52">
        <v>0</v>
      </c>
      <c r="AA125" s="52">
        <v>0</v>
      </c>
      <c r="AB125" s="36">
        <v>0</v>
      </c>
      <c r="AC125" s="17">
        <v>2.8206532021068167</v>
      </c>
      <c r="AD125" s="57">
        <v>1.1427014577299934</v>
      </c>
      <c r="AE125" s="57">
        <v>1.4829990577519572</v>
      </c>
      <c r="AF125" s="29" t="s">
        <v>644</v>
      </c>
      <c r="AG125" s="29" t="s">
        <v>644</v>
      </c>
      <c r="AH125" s="29" t="s">
        <v>644</v>
      </c>
      <c r="AI125" s="29" t="s">
        <v>644</v>
      </c>
      <c r="AJ125" s="18" t="s">
        <v>644</v>
      </c>
      <c r="AK125" s="225">
        <v>0.53829730753628324</v>
      </c>
      <c r="AL125" s="204">
        <v>0.38654441842086029</v>
      </c>
      <c r="AM125" s="204">
        <v>0.53439468840971993</v>
      </c>
      <c r="AN125" s="203">
        <v>0.22694303133968205</v>
      </c>
      <c r="AO125" s="203">
        <v>0.21641033416880101</v>
      </c>
      <c r="AP125" s="203">
        <v>0.27713030128192251</v>
      </c>
      <c r="AQ125" s="203">
        <v>0.39604374262496461</v>
      </c>
      <c r="AR125" s="205">
        <v>0.16213370115558412</v>
      </c>
      <c r="AS125" s="35">
        <v>0.466127523388364</v>
      </c>
      <c r="AT125" s="58">
        <v>0.70667351542552881</v>
      </c>
      <c r="AU125" s="58">
        <v>0.79957721119261049</v>
      </c>
      <c r="AV125" s="52">
        <v>0.79616719508591483</v>
      </c>
      <c r="AW125" s="52">
        <v>0.54981582005117047</v>
      </c>
      <c r="AX125" s="52">
        <v>0.63021930296407158</v>
      </c>
      <c r="AY125" s="52">
        <v>0.39832131783792102</v>
      </c>
      <c r="AZ125" s="36">
        <v>0.27089853277358894</v>
      </c>
      <c r="BA125" s="17" t="s">
        <v>644</v>
      </c>
      <c r="BB125" s="57">
        <v>2.1348471791507301E-2</v>
      </c>
      <c r="BC125" s="57">
        <v>1.9761114323048765E-2</v>
      </c>
      <c r="BD125" s="29">
        <v>1.7140683443841436E-2</v>
      </c>
      <c r="BE125" s="29">
        <v>2.4045633017615908</v>
      </c>
      <c r="BF125" s="29">
        <v>3.6708893199864447</v>
      </c>
      <c r="BG125" s="29">
        <v>3.3196654012556728</v>
      </c>
      <c r="BH125" s="18">
        <v>3.0947529963830087</v>
      </c>
      <c r="BI125" s="225">
        <v>0.87506621806976403</v>
      </c>
      <c r="BJ125" s="204">
        <v>1.1626539997388339</v>
      </c>
      <c r="BK125" s="204">
        <v>1.988797650650493</v>
      </c>
      <c r="BL125" s="203">
        <v>2.6445871018005209</v>
      </c>
      <c r="BM125" s="203">
        <v>2.8290279251672583</v>
      </c>
      <c r="BN125" s="203">
        <v>3.1143220576595119</v>
      </c>
      <c r="BO125" s="203">
        <v>1.9882010215181134</v>
      </c>
      <c r="BP125" s="205">
        <v>0.81155209071731493</v>
      </c>
      <c r="BQ125" s="35" t="s">
        <v>644</v>
      </c>
      <c r="BR125" s="58" t="s">
        <v>644</v>
      </c>
      <c r="BS125" s="58" t="s">
        <v>644</v>
      </c>
      <c r="BT125" s="52" t="s">
        <v>644</v>
      </c>
      <c r="BU125" s="52" t="s">
        <v>644</v>
      </c>
      <c r="BV125" s="52">
        <v>0.24390919980574133</v>
      </c>
      <c r="BW125" s="52">
        <v>0.21740537350293768</v>
      </c>
      <c r="BX125" s="36">
        <v>0.21934529109788536</v>
      </c>
      <c r="BY125" s="17" t="s">
        <v>644</v>
      </c>
      <c r="BZ125" s="57">
        <v>0</v>
      </c>
      <c r="CA125" s="57">
        <v>0</v>
      </c>
      <c r="CB125" s="29" t="s">
        <v>644</v>
      </c>
      <c r="CC125" s="29">
        <v>1.004839071430238</v>
      </c>
      <c r="CD125" s="29">
        <v>0.70246139135441232</v>
      </c>
      <c r="CE125" s="29">
        <v>0.75528397254290358</v>
      </c>
      <c r="CF125" s="18">
        <v>0.78810972973735793</v>
      </c>
      <c r="CG125" s="225" t="s">
        <v>644</v>
      </c>
      <c r="CH125" s="204" t="s">
        <v>644</v>
      </c>
      <c r="CI125" s="204" t="s">
        <v>644</v>
      </c>
      <c r="CJ125" s="203">
        <v>0.62868080343674382</v>
      </c>
      <c r="CK125" s="203">
        <v>0.49967082672544288</v>
      </c>
      <c r="CL125" s="203">
        <v>0.16948862474438101</v>
      </c>
      <c r="CM125" s="203">
        <v>0.15041148583488684</v>
      </c>
      <c r="CN125" s="205">
        <v>0.11969262814115884</v>
      </c>
      <c r="CO125" s="35" t="s">
        <v>644</v>
      </c>
      <c r="CP125" s="58" t="s">
        <v>644</v>
      </c>
      <c r="CQ125" s="58" t="s">
        <v>644</v>
      </c>
      <c r="CR125" s="52">
        <v>1.0760161742267607</v>
      </c>
      <c r="CS125" s="52">
        <v>0.67704099040082755</v>
      </c>
      <c r="CT125" s="52">
        <v>0.68822182824625266</v>
      </c>
      <c r="CU125" s="52">
        <v>0.98348973971249787</v>
      </c>
      <c r="CV125" s="36">
        <v>1.0165979355828694</v>
      </c>
      <c r="CW125" s="17">
        <v>0.35800072532783001</v>
      </c>
      <c r="CX125" s="57">
        <v>0.78242318298426283</v>
      </c>
      <c r="CY125" s="57">
        <v>0.9026261820769782</v>
      </c>
      <c r="CZ125" s="29">
        <v>0.82312376428470224</v>
      </c>
      <c r="DA125" s="29">
        <v>0.70936259092190601</v>
      </c>
      <c r="DB125" s="29">
        <v>1.3718821761097806</v>
      </c>
      <c r="DC125" s="29">
        <v>1.3202011453733309</v>
      </c>
      <c r="DD125" s="18">
        <v>1.1098591873448067</v>
      </c>
      <c r="DE125" s="225" t="s">
        <v>644</v>
      </c>
      <c r="DF125" s="204" t="s">
        <v>644</v>
      </c>
      <c r="DG125" s="204" t="s">
        <v>644</v>
      </c>
      <c r="DH125" s="203" t="s">
        <v>644</v>
      </c>
      <c r="DI125" s="203">
        <v>0</v>
      </c>
      <c r="DJ125" s="203">
        <v>0</v>
      </c>
      <c r="DK125" s="203">
        <v>0</v>
      </c>
      <c r="DL125" s="205">
        <v>0</v>
      </c>
      <c r="DM125" s="35" t="s">
        <v>644</v>
      </c>
      <c r="DN125" s="58" t="s">
        <v>644</v>
      </c>
      <c r="DO125" s="58" t="s">
        <v>644</v>
      </c>
      <c r="DP125" s="52" t="s">
        <v>644</v>
      </c>
      <c r="DQ125" s="52">
        <v>0</v>
      </c>
      <c r="DR125" s="52">
        <v>0</v>
      </c>
      <c r="DS125" s="52">
        <v>0</v>
      </c>
      <c r="DT125" s="36">
        <v>0</v>
      </c>
      <c r="DU125" s="17" t="s">
        <v>644</v>
      </c>
      <c r="DV125" s="57">
        <v>3</v>
      </c>
      <c r="DW125" s="57">
        <v>0.56666666666666665</v>
      </c>
      <c r="DX125" s="29">
        <v>0.6</v>
      </c>
      <c r="DY125" s="29">
        <v>0.40666666666666668</v>
      </c>
      <c r="DZ125" s="29">
        <v>1.1443999999999999</v>
      </c>
      <c r="EA125" s="29">
        <v>0.75166666666666659</v>
      </c>
      <c r="EB125" s="18">
        <v>2.6124999999999998</v>
      </c>
      <c r="EC125" s="93"/>
      <c r="ED125" s="17" t="s">
        <v>644</v>
      </c>
      <c r="EE125" s="57" t="s">
        <v>644</v>
      </c>
      <c r="EF125" s="57" t="s">
        <v>644</v>
      </c>
      <c r="EG125" s="29">
        <v>0.53484178902135859</v>
      </c>
      <c r="EH125" s="29">
        <v>0.56409776650239407</v>
      </c>
      <c r="EI125" s="29">
        <v>0.30402627349040107</v>
      </c>
      <c r="EJ125" s="29">
        <v>0.16724446149796804</v>
      </c>
      <c r="EK125" s="18">
        <v>0.14958241741406514</v>
      </c>
      <c r="EL125" s="225" t="s">
        <v>644</v>
      </c>
      <c r="EM125" s="204" t="s">
        <v>644</v>
      </c>
      <c r="EN125" s="204">
        <v>1.3765952564549553</v>
      </c>
      <c r="EO125" s="203">
        <v>2.4494011110883926</v>
      </c>
      <c r="EP125" s="203">
        <v>1.5037020680626259</v>
      </c>
      <c r="EQ125" s="203">
        <v>1.5820517465816764</v>
      </c>
      <c r="ER125" s="203">
        <v>1.4820819957332878</v>
      </c>
      <c r="ES125" s="205">
        <v>0.70708612203030285</v>
      </c>
      <c r="ET125" s="35" t="s">
        <v>644</v>
      </c>
      <c r="EU125" s="58" t="s">
        <v>644</v>
      </c>
      <c r="EV125" s="58" t="s">
        <v>644</v>
      </c>
      <c r="EW125" s="52" t="s">
        <v>644</v>
      </c>
      <c r="EX125" s="52" t="s">
        <v>644</v>
      </c>
      <c r="EY125" s="52">
        <v>2.308915749852761</v>
      </c>
      <c r="EZ125" s="52">
        <v>1.9255873307364524</v>
      </c>
      <c r="FA125" s="36">
        <v>1.6700294604471695</v>
      </c>
      <c r="FB125" s="17" t="s">
        <v>644</v>
      </c>
      <c r="FC125" s="57" t="s">
        <v>644</v>
      </c>
      <c r="FD125" s="57" t="s">
        <v>644</v>
      </c>
      <c r="FE125" s="29" t="s">
        <v>644</v>
      </c>
      <c r="FF125" s="29" t="s">
        <v>644</v>
      </c>
      <c r="FG125" s="29" t="s">
        <v>644</v>
      </c>
      <c r="FH125" s="29">
        <v>0</v>
      </c>
      <c r="FI125" s="18">
        <v>0</v>
      </c>
      <c r="FJ125" s="225" t="s">
        <v>644</v>
      </c>
      <c r="FK125" s="204" t="s">
        <v>644</v>
      </c>
      <c r="FL125" s="204">
        <v>0</v>
      </c>
      <c r="FM125" s="203">
        <v>0</v>
      </c>
      <c r="FN125" s="203">
        <v>0</v>
      </c>
      <c r="FO125" s="203">
        <v>0</v>
      </c>
      <c r="FP125" s="203">
        <v>0</v>
      </c>
      <c r="FQ125" s="205">
        <v>0</v>
      </c>
      <c r="FR125" s="35" t="s">
        <v>644</v>
      </c>
      <c r="FS125" s="58">
        <v>0.76237149464412091</v>
      </c>
      <c r="FT125" s="58">
        <v>0.84033233860156287</v>
      </c>
      <c r="FU125" s="52">
        <v>0.73724234910912556</v>
      </c>
      <c r="FV125" s="52">
        <v>0.76299160302413516</v>
      </c>
      <c r="FW125" s="52">
        <v>0.83447579146088235</v>
      </c>
      <c r="FX125" s="52">
        <v>0.66987180896768816</v>
      </c>
      <c r="FY125" s="36">
        <v>0.59648386897446926</v>
      </c>
      <c r="FZ125" s="17" t="s">
        <v>644</v>
      </c>
      <c r="GA125" s="57" t="s">
        <v>644</v>
      </c>
      <c r="GB125" s="57" t="s">
        <v>644</v>
      </c>
      <c r="GC125" s="29">
        <v>0</v>
      </c>
      <c r="GD125" s="29">
        <v>0</v>
      </c>
      <c r="GE125" s="29">
        <v>0.6176520574581863</v>
      </c>
      <c r="GF125" s="29">
        <v>0.51246346049732439</v>
      </c>
      <c r="GG125" s="18">
        <v>0.46170427248364138</v>
      </c>
      <c r="GH125" s="225" t="s">
        <v>644</v>
      </c>
      <c r="GI125" s="204">
        <v>2.0505917216332357</v>
      </c>
      <c r="GJ125" s="204">
        <v>4.2438158859243416</v>
      </c>
      <c r="GK125" s="203">
        <v>1.8861984562714897</v>
      </c>
      <c r="GL125" s="203">
        <v>0</v>
      </c>
      <c r="GM125" s="203">
        <v>0</v>
      </c>
      <c r="GN125" s="203">
        <v>0</v>
      </c>
      <c r="GO125" s="205">
        <v>0</v>
      </c>
      <c r="GP125" s="93"/>
      <c r="GQ125" s="17" t="s">
        <v>644</v>
      </c>
      <c r="GR125" s="57" t="s">
        <v>644</v>
      </c>
      <c r="GS125" s="57" t="s">
        <v>644</v>
      </c>
      <c r="GT125" s="29">
        <v>0</v>
      </c>
      <c r="GU125" s="29">
        <v>0</v>
      </c>
      <c r="GV125" s="29">
        <v>0.88933704584702222</v>
      </c>
      <c r="GW125" s="29">
        <v>0.9895299408062399</v>
      </c>
      <c r="GX125" s="18">
        <v>0.82722200577342375</v>
      </c>
      <c r="GY125" s="225" t="s">
        <v>644</v>
      </c>
      <c r="GZ125" s="204">
        <v>0.35722075069158332</v>
      </c>
      <c r="HA125" s="204">
        <v>0.3594979680968915</v>
      </c>
      <c r="HB125" s="203">
        <v>0.35808424585649451</v>
      </c>
      <c r="HC125" s="203">
        <v>0.34784449388770594</v>
      </c>
      <c r="HD125" s="203">
        <v>0.33915952570946933</v>
      </c>
      <c r="HE125" s="203">
        <v>0.24600361505026519</v>
      </c>
      <c r="HF125" s="205">
        <v>0.23989193091152441</v>
      </c>
      <c r="HG125" s="35" t="s">
        <v>644</v>
      </c>
      <c r="HH125" s="58" t="s">
        <v>644</v>
      </c>
      <c r="HI125" s="58" t="s">
        <v>644</v>
      </c>
      <c r="HJ125" s="52" t="s">
        <v>644</v>
      </c>
      <c r="HK125" s="52" t="s">
        <v>644</v>
      </c>
      <c r="HL125" s="52" t="s">
        <v>644</v>
      </c>
      <c r="HM125" s="52" t="s">
        <v>644</v>
      </c>
      <c r="HN125" s="36" t="s">
        <v>644</v>
      </c>
      <c r="HO125" s="17" t="s">
        <v>644</v>
      </c>
      <c r="HP125" s="57">
        <v>0</v>
      </c>
      <c r="HQ125" s="57">
        <v>0</v>
      </c>
      <c r="HR125" s="29">
        <v>0</v>
      </c>
      <c r="HS125" s="29">
        <v>0</v>
      </c>
      <c r="HT125" s="29">
        <v>0</v>
      </c>
      <c r="HU125" s="29">
        <v>0</v>
      </c>
      <c r="HV125" s="18">
        <v>0</v>
      </c>
      <c r="HW125" s="225" t="s">
        <v>644</v>
      </c>
      <c r="HX125" s="204" t="s">
        <v>644</v>
      </c>
      <c r="HY125" s="204" t="s">
        <v>644</v>
      </c>
      <c r="HZ125" s="203" t="s">
        <v>644</v>
      </c>
      <c r="IA125" s="203" t="s">
        <v>644</v>
      </c>
      <c r="IB125" s="203" t="s">
        <v>644</v>
      </c>
      <c r="IC125" s="203" t="s">
        <v>644</v>
      </c>
      <c r="ID125" s="205" t="s">
        <v>644</v>
      </c>
      <c r="IE125" s="35" t="s">
        <v>644</v>
      </c>
      <c r="IF125" s="58">
        <v>0</v>
      </c>
      <c r="IG125" s="58">
        <v>0</v>
      </c>
      <c r="IH125" s="52">
        <v>0</v>
      </c>
      <c r="II125" s="52">
        <v>0</v>
      </c>
      <c r="IJ125" s="52">
        <v>0</v>
      </c>
      <c r="IK125" s="52">
        <v>0</v>
      </c>
      <c r="IL125" s="36">
        <v>0</v>
      </c>
      <c r="IM125" s="225" t="s">
        <v>644</v>
      </c>
      <c r="IN125" s="204" t="s">
        <v>644</v>
      </c>
      <c r="IO125" s="204" t="s">
        <v>644</v>
      </c>
      <c r="IP125" s="203" t="s">
        <v>644</v>
      </c>
      <c r="IQ125" s="203">
        <v>7.5847777027532546</v>
      </c>
      <c r="IR125" s="203">
        <v>8.5764828654390524</v>
      </c>
      <c r="IS125" s="203">
        <v>0</v>
      </c>
      <c r="IT125" s="205">
        <v>0</v>
      </c>
      <c r="IU125" s="35" t="s">
        <v>644</v>
      </c>
      <c r="IV125" s="58">
        <v>0.55677823614699551</v>
      </c>
      <c r="IW125" s="58">
        <v>0.6079676146467512</v>
      </c>
      <c r="IX125" s="52">
        <v>0</v>
      </c>
      <c r="IY125" s="52" t="s">
        <v>644</v>
      </c>
      <c r="IZ125" s="52" t="s">
        <v>644</v>
      </c>
      <c r="JA125" s="52" t="s">
        <v>644</v>
      </c>
      <c r="JB125" s="36" t="s">
        <v>644</v>
      </c>
      <c r="JC125" s="17" t="s">
        <v>644</v>
      </c>
      <c r="JD125" s="57" t="s">
        <v>644</v>
      </c>
      <c r="JE125" s="57" t="s">
        <v>644</v>
      </c>
      <c r="JF125" s="29" t="s">
        <v>644</v>
      </c>
      <c r="JG125" s="29" t="s">
        <v>644</v>
      </c>
      <c r="JH125" s="29">
        <v>0.60166994689380393</v>
      </c>
      <c r="JI125" s="29">
        <v>0.57579538388599216</v>
      </c>
      <c r="JJ125" s="18">
        <v>0.50820310015006886</v>
      </c>
      <c r="JK125" s="225" t="s">
        <v>644</v>
      </c>
      <c r="JL125" s="204" t="s">
        <v>644</v>
      </c>
      <c r="JM125" s="204" t="s">
        <v>644</v>
      </c>
      <c r="JN125" s="203" t="s">
        <v>644</v>
      </c>
      <c r="JO125" s="203" t="s">
        <v>644</v>
      </c>
      <c r="JP125" s="203" t="s">
        <v>644</v>
      </c>
      <c r="JQ125" s="203">
        <v>0.58269000318978159</v>
      </c>
      <c r="JR125" s="205">
        <v>0.55944629896171383</v>
      </c>
      <c r="JT125" s="35" t="s">
        <v>644</v>
      </c>
      <c r="JU125" s="58">
        <v>0</v>
      </c>
      <c r="JV125" s="58">
        <v>0</v>
      </c>
      <c r="JW125" s="52">
        <v>0</v>
      </c>
      <c r="JX125" s="52">
        <v>0</v>
      </c>
      <c r="JY125" s="52">
        <v>0</v>
      </c>
      <c r="JZ125" s="52">
        <v>0</v>
      </c>
      <c r="KA125" s="36">
        <v>0</v>
      </c>
    </row>
    <row r="126" spans="1:287" ht="13.2" x14ac:dyDescent="0.25">
      <c r="A126" s="129">
        <v>17.3</v>
      </c>
      <c r="B126" s="12" t="s">
        <v>212</v>
      </c>
      <c r="E126" s="17" t="s">
        <v>644</v>
      </c>
      <c r="F126" s="57" t="s">
        <v>644</v>
      </c>
      <c r="G126" s="57" t="s">
        <v>644</v>
      </c>
      <c r="H126" s="29">
        <v>0</v>
      </c>
      <c r="I126" s="29">
        <v>0</v>
      </c>
      <c r="J126" s="29">
        <v>0</v>
      </c>
      <c r="K126" s="29">
        <v>0</v>
      </c>
      <c r="L126" s="18">
        <v>0</v>
      </c>
      <c r="M126" s="225" t="s">
        <v>644</v>
      </c>
      <c r="N126" s="204" t="s">
        <v>644</v>
      </c>
      <c r="O126" s="204" t="s">
        <v>644</v>
      </c>
      <c r="P126" s="203" t="s">
        <v>644</v>
      </c>
      <c r="Q126" s="203">
        <v>0.19163120179750148</v>
      </c>
      <c r="R126" s="203">
        <v>0.21858673180430679</v>
      </c>
      <c r="S126" s="203">
        <v>0.19348632091321397</v>
      </c>
      <c r="T126" s="205">
        <v>0.15859537880154692</v>
      </c>
      <c r="U126" s="35">
        <v>0</v>
      </c>
      <c r="V126" s="58">
        <v>0</v>
      </c>
      <c r="W126" s="58">
        <v>0</v>
      </c>
      <c r="X126" s="52">
        <v>0</v>
      </c>
      <c r="Y126" s="52">
        <v>0</v>
      </c>
      <c r="Z126" s="52">
        <v>0</v>
      </c>
      <c r="AA126" s="52">
        <v>0</v>
      </c>
      <c r="AB126" s="36">
        <v>0</v>
      </c>
      <c r="AC126" s="17" t="s">
        <v>644</v>
      </c>
      <c r="AD126" s="57" t="s">
        <v>644</v>
      </c>
      <c r="AE126" s="57" t="s">
        <v>644</v>
      </c>
      <c r="AF126" s="29" t="s">
        <v>644</v>
      </c>
      <c r="AG126" s="29" t="s">
        <v>644</v>
      </c>
      <c r="AH126" s="29" t="s">
        <v>644</v>
      </c>
      <c r="AI126" s="29" t="s">
        <v>644</v>
      </c>
      <c r="AJ126" s="18" t="s">
        <v>644</v>
      </c>
      <c r="AK126" s="225">
        <v>0.53829730753628324</v>
      </c>
      <c r="AL126" s="204">
        <v>0.70280803349247334</v>
      </c>
      <c r="AM126" s="204">
        <v>0.85503150145555185</v>
      </c>
      <c r="AN126" s="203">
        <v>0.73071904966892665</v>
      </c>
      <c r="AO126" s="203">
        <v>0.60321943596240568</v>
      </c>
      <c r="AP126" s="203">
        <v>0.5519243643250813</v>
      </c>
      <c r="AQ126" s="203">
        <v>0.42710479092836678</v>
      </c>
      <c r="AR126" s="205">
        <v>0.21204152356890801</v>
      </c>
      <c r="AS126" s="35" t="s">
        <v>644</v>
      </c>
      <c r="AT126" s="58" t="s">
        <v>644</v>
      </c>
      <c r="AU126" s="58" t="s">
        <v>644</v>
      </c>
      <c r="AV126" s="52">
        <v>0.49226435110799854</v>
      </c>
      <c r="AW126" s="52">
        <v>0.53148862604946479</v>
      </c>
      <c r="AX126" s="52">
        <v>0.7194784752361717</v>
      </c>
      <c r="AY126" s="52">
        <v>0.63299333492344867</v>
      </c>
      <c r="AZ126" s="36">
        <v>0.52012518292529075</v>
      </c>
      <c r="BA126" s="17" t="s">
        <v>644</v>
      </c>
      <c r="BB126" s="57">
        <v>0</v>
      </c>
      <c r="BC126" s="57">
        <v>0</v>
      </c>
      <c r="BD126" s="29">
        <v>0</v>
      </c>
      <c r="BE126" s="29">
        <v>2.4045633017615908</v>
      </c>
      <c r="BF126" s="29">
        <v>1.7567788614545501</v>
      </c>
      <c r="BG126" s="29">
        <v>1.5903343988974152</v>
      </c>
      <c r="BH126" s="18">
        <v>1.4896779233269395</v>
      </c>
      <c r="BI126" s="225" t="s">
        <v>644</v>
      </c>
      <c r="BJ126" s="204" t="s">
        <v>644</v>
      </c>
      <c r="BK126" s="204" t="s">
        <v>644</v>
      </c>
      <c r="BL126" s="203" t="s">
        <v>644</v>
      </c>
      <c r="BM126" s="203" t="s">
        <v>644</v>
      </c>
      <c r="BN126" s="203" t="s">
        <v>644</v>
      </c>
      <c r="BO126" s="203" t="s">
        <v>644</v>
      </c>
      <c r="BP126" s="205" t="s">
        <v>644</v>
      </c>
      <c r="BQ126" s="35" t="s">
        <v>644</v>
      </c>
      <c r="BR126" s="58" t="s">
        <v>644</v>
      </c>
      <c r="BS126" s="58" t="s">
        <v>644</v>
      </c>
      <c r="BT126" s="52" t="s">
        <v>644</v>
      </c>
      <c r="BU126" s="52" t="s">
        <v>644</v>
      </c>
      <c r="BV126" s="52" t="s">
        <v>644</v>
      </c>
      <c r="BW126" s="52" t="s">
        <v>644</v>
      </c>
      <c r="BX126" s="36" t="s">
        <v>644</v>
      </c>
      <c r="BY126" s="17" t="s">
        <v>644</v>
      </c>
      <c r="BZ126" s="57" t="s">
        <v>644</v>
      </c>
      <c r="CA126" s="57" t="s">
        <v>644</v>
      </c>
      <c r="CB126" s="29" t="s">
        <v>644</v>
      </c>
      <c r="CC126" s="29" t="s">
        <v>644</v>
      </c>
      <c r="CD126" s="29" t="s">
        <v>644</v>
      </c>
      <c r="CE126" s="29" t="s">
        <v>644</v>
      </c>
      <c r="CF126" s="18" t="s">
        <v>644</v>
      </c>
      <c r="CG126" s="225" t="s">
        <v>644</v>
      </c>
      <c r="CH126" s="204" t="s">
        <v>644</v>
      </c>
      <c r="CI126" s="204" t="s">
        <v>644</v>
      </c>
      <c r="CJ126" s="203">
        <v>0.84956865329289699</v>
      </c>
      <c r="CK126" s="203">
        <v>0.67523084692627422</v>
      </c>
      <c r="CL126" s="203">
        <v>1.1864203732106671</v>
      </c>
      <c r="CM126" s="203">
        <v>1.0528804008442079</v>
      </c>
      <c r="CN126" s="205">
        <v>0.83784839698811187</v>
      </c>
      <c r="CO126" s="35" t="s">
        <v>644</v>
      </c>
      <c r="CP126" s="58" t="s">
        <v>644</v>
      </c>
      <c r="CQ126" s="58" t="s">
        <v>644</v>
      </c>
      <c r="CR126" s="52">
        <v>0</v>
      </c>
      <c r="CS126" s="52">
        <v>0</v>
      </c>
      <c r="CT126" s="52">
        <v>0</v>
      </c>
      <c r="CU126" s="52">
        <v>0</v>
      </c>
      <c r="CV126" s="36">
        <v>0</v>
      </c>
      <c r="CW126" s="17" t="s">
        <v>644</v>
      </c>
      <c r="CX126" s="57" t="s">
        <v>644</v>
      </c>
      <c r="CY126" s="57" t="s">
        <v>644</v>
      </c>
      <c r="CZ126" s="29">
        <v>0.88120305665515575</v>
      </c>
      <c r="DA126" s="29">
        <v>0.75528019360106147</v>
      </c>
      <c r="DB126" s="29">
        <v>1.5508112024337461</v>
      </c>
      <c r="DC126" s="29">
        <v>1.5984608111112566</v>
      </c>
      <c r="DD126" s="18">
        <v>0.96712139159704957</v>
      </c>
      <c r="DE126" s="225" t="s">
        <v>644</v>
      </c>
      <c r="DF126" s="204" t="s">
        <v>644</v>
      </c>
      <c r="DG126" s="204" t="s">
        <v>644</v>
      </c>
      <c r="DH126" s="203" t="s">
        <v>644</v>
      </c>
      <c r="DI126" s="203" t="s">
        <v>644</v>
      </c>
      <c r="DJ126" s="203" t="s">
        <v>644</v>
      </c>
      <c r="DK126" s="203" t="s">
        <v>644</v>
      </c>
      <c r="DL126" s="205" t="s">
        <v>644</v>
      </c>
      <c r="DM126" s="35" t="s">
        <v>644</v>
      </c>
      <c r="DN126" s="58" t="s">
        <v>644</v>
      </c>
      <c r="DO126" s="58" t="s">
        <v>644</v>
      </c>
      <c r="DP126" s="52" t="s">
        <v>644</v>
      </c>
      <c r="DQ126" s="52" t="s">
        <v>644</v>
      </c>
      <c r="DR126" s="52" t="s">
        <v>644</v>
      </c>
      <c r="DS126" s="52" t="s">
        <v>644</v>
      </c>
      <c r="DT126" s="36" t="s">
        <v>644</v>
      </c>
      <c r="DU126" s="17" t="s">
        <v>644</v>
      </c>
      <c r="DV126" s="57" t="s">
        <v>644</v>
      </c>
      <c r="DW126" s="57" t="s">
        <v>644</v>
      </c>
      <c r="DX126" s="29" t="s">
        <v>644</v>
      </c>
      <c r="DY126" s="29" t="s">
        <v>644</v>
      </c>
      <c r="DZ126" s="29" t="s">
        <v>644</v>
      </c>
      <c r="EA126" s="29" t="s">
        <v>644</v>
      </c>
      <c r="EB126" s="18" t="s">
        <v>644</v>
      </c>
      <c r="EC126" s="93"/>
      <c r="ED126" s="17" t="s">
        <v>644</v>
      </c>
      <c r="EE126" s="57" t="s">
        <v>644</v>
      </c>
      <c r="EF126" s="57" t="s">
        <v>644</v>
      </c>
      <c r="EG126" s="29" t="s">
        <v>644</v>
      </c>
      <c r="EH126" s="29" t="s">
        <v>644</v>
      </c>
      <c r="EI126" s="29">
        <v>6.4858938344618897</v>
      </c>
      <c r="EJ126" s="29">
        <v>5.2626257218027277</v>
      </c>
      <c r="EK126" s="18">
        <v>4.7068600679625829</v>
      </c>
      <c r="EL126" s="225" t="s">
        <v>644</v>
      </c>
      <c r="EM126" s="204" t="s">
        <v>644</v>
      </c>
      <c r="EN126" s="204">
        <v>0</v>
      </c>
      <c r="EO126" s="203">
        <v>0</v>
      </c>
      <c r="EP126" s="203">
        <v>0</v>
      </c>
      <c r="EQ126" s="203">
        <v>0</v>
      </c>
      <c r="ER126" s="203">
        <v>0</v>
      </c>
      <c r="ES126" s="205">
        <v>8.5603646734903491E-2</v>
      </c>
      <c r="ET126" s="35" t="s">
        <v>644</v>
      </c>
      <c r="EU126" s="58" t="s">
        <v>644</v>
      </c>
      <c r="EV126" s="58" t="s">
        <v>644</v>
      </c>
      <c r="EW126" s="52" t="s">
        <v>644</v>
      </c>
      <c r="EX126" s="52" t="s">
        <v>644</v>
      </c>
      <c r="EY126" s="52">
        <v>0</v>
      </c>
      <c r="EZ126" s="52">
        <v>0</v>
      </c>
      <c r="FA126" s="36">
        <v>0</v>
      </c>
      <c r="FB126" s="17" t="s">
        <v>644</v>
      </c>
      <c r="FC126" s="57" t="s">
        <v>644</v>
      </c>
      <c r="FD126" s="57" t="s">
        <v>644</v>
      </c>
      <c r="FE126" s="29" t="s">
        <v>644</v>
      </c>
      <c r="FF126" s="29" t="s">
        <v>644</v>
      </c>
      <c r="FG126" s="29" t="s">
        <v>644</v>
      </c>
      <c r="FH126" s="29">
        <v>0.13446415121001382</v>
      </c>
      <c r="FI126" s="18">
        <v>0.12220367051427246</v>
      </c>
      <c r="FJ126" s="225" t="s">
        <v>644</v>
      </c>
      <c r="FK126" s="204" t="s">
        <v>644</v>
      </c>
      <c r="FL126" s="204" t="s">
        <v>644</v>
      </c>
      <c r="FM126" s="203" t="s">
        <v>644</v>
      </c>
      <c r="FN126" s="203" t="s">
        <v>644</v>
      </c>
      <c r="FO126" s="203">
        <v>0</v>
      </c>
      <c r="FP126" s="203">
        <v>0</v>
      </c>
      <c r="FQ126" s="205">
        <v>0</v>
      </c>
      <c r="FR126" s="35" t="s">
        <v>644</v>
      </c>
      <c r="FS126" s="58">
        <v>0</v>
      </c>
      <c r="FT126" s="58">
        <v>0</v>
      </c>
      <c r="FU126" s="52">
        <v>0</v>
      </c>
      <c r="FV126" s="52">
        <v>0</v>
      </c>
      <c r="FW126" s="52">
        <v>0</v>
      </c>
      <c r="FX126" s="52">
        <v>0</v>
      </c>
      <c r="FY126" s="36">
        <v>0</v>
      </c>
      <c r="FZ126" s="17" t="s">
        <v>644</v>
      </c>
      <c r="GA126" s="57" t="s">
        <v>644</v>
      </c>
      <c r="GB126" s="57" t="s">
        <v>644</v>
      </c>
      <c r="GC126" s="29" t="s">
        <v>644</v>
      </c>
      <c r="GD126" s="29" t="s">
        <v>644</v>
      </c>
      <c r="GE126" s="29">
        <v>0</v>
      </c>
      <c r="GF126" s="29">
        <v>0</v>
      </c>
      <c r="GG126" s="18">
        <v>0</v>
      </c>
      <c r="GH126" s="225" t="s">
        <v>644</v>
      </c>
      <c r="GI126" s="204" t="s">
        <v>644</v>
      </c>
      <c r="GJ126" s="204" t="s">
        <v>644</v>
      </c>
      <c r="GK126" s="203" t="s">
        <v>644</v>
      </c>
      <c r="GL126" s="203" t="s">
        <v>644</v>
      </c>
      <c r="GM126" s="203" t="s">
        <v>644</v>
      </c>
      <c r="GN126" s="203" t="s">
        <v>644</v>
      </c>
      <c r="GO126" s="205" t="s">
        <v>644</v>
      </c>
      <c r="GP126" s="93"/>
      <c r="GQ126" s="17" t="s">
        <v>644</v>
      </c>
      <c r="GR126" s="57" t="s">
        <v>644</v>
      </c>
      <c r="GS126" s="57" t="s">
        <v>644</v>
      </c>
      <c r="GT126" s="29" t="s">
        <v>644</v>
      </c>
      <c r="GU126" s="29" t="s">
        <v>644</v>
      </c>
      <c r="GV126" s="29">
        <v>1.7786740916940444</v>
      </c>
      <c r="GW126" s="29">
        <v>1.9790598816124798</v>
      </c>
      <c r="GX126" s="18">
        <v>1.6544440115468475</v>
      </c>
      <c r="GY126" s="225" t="s">
        <v>644</v>
      </c>
      <c r="GZ126" s="204" t="s">
        <v>644</v>
      </c>
      <c r="HA126" s="204" t="s">
        <v>644</v>
      </c>
      <c r="HB126" s="203" t="s">
        <v>644</v>
      </c>
      <c r="HC126" s="203" t="s">
        <v>644</v>
      </c>
      <c r="HD126" s="203" t="s">
        <v>644</v>
      </c>
      <c r="HE126" s="203" t="s">
        <v>644</v>
      </c>
      <c r="HF126" s="205" t="s">
        <v>644</v>
      </c>
      <c r="HG126" s="35" t="s">
        <v>644</v>
      </c>
      <c r="HH126" s="58" t="s">
        <v>644</v>
      </c>
      <c r="HI126" s="58" t="s">
        <v>644</v>
      </c>
      <c r="HJ126" s="52" t="s">
        <v>644</v>
      </c>
      <c r="HK126" s="52" t="s">
        <v>644</v>
      </c>
      <c r="HL126" s="52" t="s">
        <v>644</v>
      </c>
      <c r="HM126" s="52" t="s">
        <v>644</v>
      </c>
      <c r="HN126" s="36" t="s">
        <v>644</v>
      </c>
      <c r="HO126" s="17" t="s">
        <v>644</v>
      </c>
      <c r="HP126" s="57" t="s">
        <v>644</v>
      </c>
      <c r="HQ126" s="57" t="s">
        <v>644</v>
      </c>
      <c r="HR126" s="29" t="s">
        <v>644</v>
      </c>
      <c r="HS126" s="29" t="s">
        <v>644</v>
      </c>
      <c r="HT126" s="29" t="s">
        <v>644</v>
      </c>
      <c r="HU126" s="29" t="s">
        <v>644</v>
      </c>
      <c r="HV126" s="18" t="s">
        <v>644</v>
      </c>
      <c r="HW126" s="225" t="s">
        <v>644</v>
      </c>
      <c r="HX126" s="204" t="s">
        <v>644</v>
      </c>
      <c r="HY126" s="204" t="s">
        <v>644</v>
      </c>
      <c r="HZ126" s="203" t="s">
        <v>644</v>
      </c>
      <c r="IA126" s="203" t="s">
        <v>644</v>
      </c>
      <c r="IB126" s="203" t="s">
        <v>644</v>
      </c>
      <c r="IC126" s="203" t="s">
        <v>644</v>
      </c>
      <c r="ID126" s="205" t="s">
        <v>644</v>
      </c>
      <c r="IE126" s="35" t="s">
        <v>644</v>
      </c>
      <c r="IF126" s="58" t="s">
        <v>644</v>
      </c>
      <c r="IG126" s="58" t="s">
        <v>644</v>
      </c>
      <c r="IH126" s="52" t="s">
        <v>644</v>
      </c>
      <c r="II126" s="52" t="s">
        <v>644</v>
      </c>
      <c r="IJ126" s="52" t="s">
        <v>644</v>
      </c>
      <c r="IK126" s="52" t="s">
        <v>644</v>
      </c>
      <c r="IL126" s="36" t="s">
        <v>644</v>
      </c>
      <c r="IM126" s="225" t="s">
        <v>644</v>
      </c>
      <c r="IN126" s="204" t="s">
        <v>644</v>
      </c>
      <c r="IO126" s="204" t="s">
        <v>644</v>
      </c>
      <c r="IP126" s="203" t="s">
        <v>644</v>
      </c>
      <c r="IQ126" s="203">
        <v>15.169555405506509</v>
      </c>
      <c r="IR126" s="203">
        <v>17.152965730878105</v>
      </c>
      <c r="IS126" s="203" t="s">
        <v>644</v>
      </c>
      <c r="IT126" s="205" t="s">
        <v>644</v>
      </c>
      <c r="IU126" s="35" t="s">
        <v>644</v>
      </c>
      <c r="IV126" s="58" t="s">
        <v>644</v>
      </c>
      <c r="IW126" s="58" t="s">
        <v>644</v>
      </c>
      <c r="IX126" s="52" t="s">
        <v>644</v>
      </c>
      <c r="IY126" s="52" t="s">
        <v>644</v>
      </c>
      <c r="IZ126" s="52" t="s">
        <v>644</v>
      </c>
      <c r="JA126" s="52" t="s">
        <v>644</v>
      </c>
      <c r="JB126" s="36" t="s">
        <v>644</v>
      </c>
      <c r="JC126" s="17" t="s">
        <v>644</v>
      </c>
      <c r="JD126" s="57" t="s">
        <v>644</v>
      </c>
      <c r="JE126" s="57" t="s">
        <v>644</v>
      </c>
      <c r="JF126" s="29" t="s">
        <v>644</v>
      </c>
      <c r="JG126" s="29" t="s">
        <v>644</v>
      </c>
      <c r="JH126" s="29">
        <v>8.0222659585840521</v>
      </c>
      <c r="JI126" s="29">
        <v>6.9095446066319051</v>
      </c>
      <c r="JJ126" s="18">
        <v>6.0984372018008264</v>
      </c>
      <c r="JK126" s="225" t="s">
        <v>644</v>
      </c>
      <c r="JL126" s="204" t="s">
        <v>644</v>
      </c>
      <c r="JM126" s="204" t="s">
        <v>644</v>
      </c>
      <c r="JN126" s="203" t="s">
        <v>644</v>
      </c>
      <c r="JO126" s="203" t="s">
        <v>644</v>
      </c>
      <c r="JP126" s="203" t="s">
        <v>644</v>
      </c>
      <c r="JQ126" s="203" t="s">
        <v>644</v>
      </c>
      <c r="JR126" s="205">
        <v>7.898065397106549E-2</v>
      </c>
      <c r="JT126" s="35" t="s">
        <v>644</v>
      </c>
      <c r="JU126" s="58" t="s">
        <v>644</v>
      </c>
      <c r="JV126" s="58" t="s">
        <v>644</v>
      </c>
      <c r="JW126" s="52" t="s">
        <v>644</v>
      </c>
      <c r="JX126" s="52" t="s">
        <v>644</v>
      </c>
      <c r="JY126" s="52" t="s">
        <v>644</v>
      </c>
      <c r="JZ126" s="52" t="s">
        <v>644</v>
      </c>
      <c r="KA126" s="36" t="s">
        <v>644</v>
      </c>
    </row>
    <row r="127" spans="1:287" ht="13.2" x14ac:dyDescent="0.25">
      <c r="A127" s="129">
        <v>17.399999999999999</v>
      </c>
      <c r="B127" s="12" t="s">
        <v>216</v>
      </c>
      <c r="E127" s="17" t="s">
        <v>644</v>
      </c>
      <c r="F127" s="57" t="s">
        <v>644</v>
      </c>
      <c r="G127" s="57" t="s">
        <v>644</v>
      </c>
      <c r="H127" s="29">
        <v>0</v>
      </c>
      <c r="I127" s="29">
        <v>0</v>
      </c>
      <c r="J127" s="29">
        <v>0</v>
      </c>
      <c r="K127" s="29">
        <v>0</v>
      </c>
      <c r="L127" s="18">
        <v>0</v>
      </c>
      <c r="M127" s="225" t="s">
        <v>644</v>
      </c>
      <c r="N127" s="204">
        <v>0</v>
      </c>
      <c r="O127" s="204">
        <v>0</v>
      </c>
      <c r="P127" s="203">
        <v>0</v>
      </c>
      <c r="Q127" s="203">
        <v>0</v>
      </c>
      <c r="R127" s="203">
        <v>0</v>
      </c>
      <c r="S127" s="203">
        <v>0</v>
      </c>
      <c r="T127" s="205">
        <v>0</v>
      </c>
      <c r="U127" s="35" t="s">
        <v>644</v>
      </c>
      <c r="V127" s="58" t="s">
        <v>644</v>
      </c>
      <c r="W127" s="58" t="s">
        <v>644</v>
      </c>
      <c r="X127" s="52" t="s">
        <v>644</v>
      </c>
      <c r="Y127" s="52" t="s">
        <v>644</v>
      </c>
      <c r="Z127" s="52" t="s">
        <v>644</v>
      </c>
      <c r="AA127" s="52" t="s">
        <v>644</v>
      </c>
      <c r="AB127" s="36" t="s">
        <v>644</v>
      </c>
      <c r="AC127" s="17" t="s">
        <v>644</v>
      </c>
      <c r="AD127" s="57" t="s">
        <v>644</v>
      </c>
      <c r="AE127" s="57" t="s">
        <v>644</v>
      </c>
      <c r="AF127" s="29" t="s">
        <v>644</v>
      </c>
      <c r="AG127" s="29" t="s">
        <v>644</v>
      </c>
      <c r="AH127" s="29">
        <v>0</v>
      </c>
      <c r="AI127" s="29">
        <v>0</v>
      </c>
      <c r="AJ127" s="18">
        <v>0</v>
      </c>
      <c r="AK127" s="225">
        <v>0.53829730753628324</v>
      </c>
      <c r="AL127" s="204">
        <v>0.70280803349247334</v>
      </c>
      <c r="AM127" s="204">
        <v>1.0687893768194399</v>
      </c>
      <c r="AN127" s="203">
        <v>0.45013493819441069</v>
      </c>
      <c r="AO127" s="203">
        <v>0.23395711802032543</v>
      </c>
      <c r="AP127" s="203">
        <v>0.28606998842004905</v>
      </c>
      <c r="AQ127" s="203">
        <v>0</v>
      </c>
      <c r="AR127" s="205">
        <v>0</v>
      </c>
      <c r="AS127" s="35" t="s">
        <v>644</v>
      </c>
      <c r="AT127" s="58" t="s">
        <v>644</v>
      </c>
      <c r="AU127" s="58" t="s">
        <v>644</v>
      </c>
      <c r="AV127" s="52">
        <v>0</v>
      </c>
      <c r="AW127" s="52">
        <v>7.6363308340440347E-2</v>
      </c>
      <c r="AX127" s="52">
        <v>0.10009438998833775</v>
      </c>
      <c r="AY127" s="52">
        <v>9.0016117025518871E-2</v>
      </c>
      <c r="AZ127" s="36">
        <v>0</v>
      </c>
      <c r="BA127" s="17" t="s">
        <v>644</v>
      </c>
      <c r="BB127" s="57" t="s">
        <v>644</v>
      </c>
      <c r="BC127" s="57" t="s">
        <v>644</v>
      </c>
      <c r="BD127" s="29" t="s">
        <v>644</v>
      </c>
      <c r="BE127" s="29">
        <v>0</v>
      </c>
      <c r="BF127" s="29">
        <v>0</v>
      </c>
      <c r="BG127" s="29">
        <v>0</v>
      </c>
      <c r="BH127" s="18">
        <v>0</v>
      </c>
      <c r="BI127" s="225">
        <v>0</v>
      </c>
      <c r="BJ127" s="204">
        <v>0</v>
      </c>
      <c r="BK127" s="204">
        <v>0</v>
      </c>
      <c r="BL127" s="203">
        <v>0</v>
      </c>
      <c r="BM127" s="203">
        <v>0</v>
      </c>
      <c r="BN127" s="203">
        <v>0</v>
      </c>
      <c r="BO127" s="203">
        <v>0</v>
      </c>
      <c r="BP127" s="205">
        <v>0</v>
      </c>
      <c r="BQ127" s="35" t="s">
        <v>644</v>
      </c>
      <c r="BR127" s="58" t="s">
        <v>644</v>
      </c>
      <c r="BS127" s="58" t="s">
        <v>644</v>
      </c>
      <c r="BT127" s="52" t="s">
        <v>644</v>
      </c>
      <c r="BU127" s="52" t="s">
        <v>644</v>
      </c>
      <c r="BV127" s="52">
        <v>0</v>
      </c>
      <c r="BW127" s="52">
        <v>0</v>
      </c>
      <c r="BX127" s="36">
        <v>0</v>
      </c>
      <c r="BY127" s="17" t="s">
        <v>644</v>
      </c>
      <c r="BZ127" s="57" t="s">
        <v>644</v>
      </c>
      <c r="CA127" s="57" t="s">
        <v>644</v>
      </c>
      <c r="CB127" s="29" t="s">
        <v>644</v>
      </c>
      <c r="CC127" s="29" t="s">
        <v>644</v>
      </c>
      <c r="CD127" s="29">
        <v>0.32421294985588256</v>
      </c>
      <c r="CE127" s="29">
        <v>0.3485926027121094</v>
      </c>
      <c r="CF127" s="18">
        <v>0.36374295218647285</v>
      </c>
      <c r="CG127" s="225" t="s">
        <v>644</v>
      </c>
      <c r="CH127" s="204" t="s">
        <v>644</v>
      </c>
      <c r="CI127" s="204" t="s">
        <v>644</v>
      </c>
      <c r="CJ127" s="203">
        <v>0</v>
      </c>
      <c r="CK127" s="203">
        <v>0</v>
      </c>
      <c r="CL127" s="203">
        <v>0</v>
      </c>
      <c r="CM127" s="203">
        <v>0</v>
      </c>
      <c r="CN127" s="205">
        <v>0</v>
      </c>
      <c r="CO127" s="35" t="s">
        <v>644</v>
      </c>
      <c r="CP127" s="58" t="s">
        <v>644</v>
      </c>
      <c r="CQ127" s="58" t="s">
        <v>644</v>
      </c>
      <c r="CR127" s="52">
        <v>0</v>
      </c>
      <c r="CS127" s="52">
        <v>0</v>
      </c>
      <c r="CT127" s="52">
        <v>0</v>
      </c>
      <c r="CU127" s="52">
        <v>0</v>
      </c>
      <c r="CV127" s="36">
        <v>0</v>
      </c>
      <c r="CW127" s="17" t="s">
        <v>644</v>
      </c>
      <c r="CX127" s="57" t="s">
        <v>644</v>
      </c>
      <c r="CY127" s="57" t="s">
        <v>644</v>
      </c>
      <c r="CZ127" s="29" t="s">
        <v>644</v>
      </c>
      <c r="DA127" s="29" t="s">
        <v>644</v>
      </c>
      <c r="DB127" s="29" t="s">
        <v>644</v>
      </c>
      <c r="DC127" s="29" t="s">
        <v>644</v>
      </c>
      <c r="DD127" s="18" t="s">
        <v>644</v>
      </c>
      <c r="DE127" s="225" t="s">
        <v>644</v>
      </c>
      <c r="DF127" s="204" t="s">
        <v>644</v>
      </c>
      <c r="DG127" s="204" t="s">
        <v>644</v>
      </c>
      <c r="DH127" s="203" t="s">
        <v>644</v>
      </c>
      <c r="DI127" s="203" t="s">
        <v>644</v>
      </c>
      <c r="DJ127" s="203" t="s">
        <v>644</v>
      </c>
      <c r="DK127" s="203" t="s">
        <v>644</v>
      </c>
      <c r="DL127" s="205" t="s">
        <v>644</v>
      </c>
      <c r="DM127" s="35" t="s">
        <v>644</v>
      </c>
      <c r="DN127" s="58" t="s">
        <v>644</v>
      </c>
      <c r="DO127" s="58" t="s">
        <v>644</v>
      </c>
      <c r="DP127" s="52" t="s">
        <v>644</v>
      </c>
      <c r="DQ127" s="52">
        <v>0</v>
      </c>
      <c r="DR127" s="52">
        <v>0</v>
      </c>
      <c r="DS127" s="52">
        <v>0</v>
      </c>
      <c r="DT127" s="36">
        <v>0</v>
      </c>
      <c r="DU127" s="17" t="s">
        <v>644</v>
      </c>
      <c r="DV127" s="57" t="s">
        <v>644</v>
      </c>
      <c r="DW127" s="57" t="s">
        <v>644</v>
      </c>
      <c r="DX127" s="29" t="s">
        <v>644</v>
      </c>
      <c r="DY127" s="29" t="s">
        <v>644</v>
      </c>
      <c r="DZ127" s="29">
        <v>0.14000000000000001</v>
      </c>
      <c r="EA127" s="29">
        <v>0.27500000000000002</v>
      </c>
      <c r="EB127" s="18">
        <v>2.8</v>
      </c>
      <c r="EC127" s="93"/>
      <c r="ED127" s="17" t="s">
        <v>644</v>
      </c>
      <c r="EE127" s="57" t="s">
        <v>644</v>
      </c>
      <c r="EF127" s="57" t="s">
        <v>644</v>
      </c>
      <c r="EG127" s="29">
        <v>0</v>
      </c>
      <c r="EH127" s="29">
        <v>0</v>
      </c>
      <c r="EI127" s="29">
        <v>0</v>
      </c>
      <c r="EJ127" s="29">
        <v>0</v>
      </c>
      <c r="EK127" s="18">
        <v>0</v>
      </c>
      <c r="EL127" s="225" t="s">
        <v>644</v>
      </c>
      <c r="EM127" s="204" t="s">
        <v>644</v>
      </c>
      <c r="EN127" s="204">
        <v>0</v>
      </c>
      <c r="EO127" s="203">
        <v>0</v>
      </c>
      <c r="EP127" s="203">
        <v>0</v>
      </c>
      <c r="EQ127" s="203">
        <v>0</v>
      </c>
      <c r="ER127" s="203">
        <v>0</v>
      </c>
      <c r="ES127" s="205">
        <v>0.17120729346980698</v>
      </c>
      <c r="ET127" s="35" t="s">
        <v>644</v>
      </c>
      <c r="EU127" s="58" t="s">
        <v>644</v>
      </c>
      <c r="EV127" s="58" t="s">
        <v>644</v>
      </c>
      <c r="EW127" s="52" t="s">
        <v>644</v>
      </c>
      <c r="EX127" s="52" t="s">
        <v>644</v>
      </c>
      <c r="EY127" s="52">
        <v>1.2086033028961267</v>
      </c>
      <c r="EZ127" s="52">
        <v>0.96743736471887665</v>
      </c>
      <c r="FA127" s="36">
        <v>0.86739757294693698</v>
      </c>
      <c r="FB127" s="17" t="s">
        <v>644</v>
      </c>
      <c r="FC127" s="57" t="s">
        <v>644</v>
      </c>
      <c r="FD127" s="57" t="s">
        <v>644</v>
      </c>
      <c r="FE127" s="29" t="s">
        <v>644</v>
      </c>
      <c r="FF127" s="29" t="s">
        <v>644</v>
      </c>
      <c r="FG127" s="29" t="s">
        <v>644</v>
      </c>
      <c r="FH127" s="29">
        <v>0</v>
      </c>
      <c r="FI127" s="18">
        <v>0</v>
      </c>
      <c r="FJ127" s="225" t="s">
        <v>644</v>
      </c>
      <c r="FK127" s="204" t="s">
        <v>644</v>
      </c>
      <c r="FL127" s="204">
        <v>0</v>
      </c>
      <c r="FM127" s="203">
        <v>0</v>
      </c>
      <c r="FN127" s="203">
        <v>0</v>
      </c>
      <c r="FO127" s="203">
        <v>0</v>
      </c>
      <c r="FP127" s="203">
        <v>0</v>
      </c>
      <c r="FQ127" s="205">
        <v>0</v>
      </c>
      <c r="FR127" s="35" t="s">
        <v>644</v>
      </c>
      <c r="FS127" s="58" t="s">
        <v>644</v>
      </c>
      <c r="FT127" s="58" t="s">
        <v>644</v>
      </c>
      <c r="FU127" s="52" t="s">
        <v>644</v>
      </c>
      <c r="FV127" s="52" t="s">
        <v>644</v>
      </c>
      <c r="FW127" s="52" t="s">
        <v>644</v>
      </c>
      <c r="FX127" s="52" t="s">
        <v>644</v>
      </c>
      <c r="FY127" s="36" t="s">
        <v>644</v>
      </c>
      <c r="FZ127" s="17" t="s">
        <v>644</v>
      </c>
      <c r="GA127" s="57" t="s">
        <v>644</v>
      </c>
      <c r="GB127" s="57" t="s">
        <v>644</v>
      </c>
      <c r="GC127" s="29">
        <v>0</v>
      </c>
      <c r="GD127" s="29">
        <v>0</v>
      </c>
      <c r="GE127" s="29">
        <v>0</v>
      </c>
      <c r="GF127" s="29">
        <v>0</v>
      </c>
      <c r="GG127" s="18">
        <v>0</v>
      </c>
      <c r="GH127" s="225" t="s">
        <v>644</v>
      </c>
      <c r="GI127" s="204" t="s">
        <v>644</v>
      </c>
      <c r="GJ127" s="204" t="s">
        <v>644</v>
      </c>
      <c r="GK127" s="203" t="s">
        <v>644</v>
      </c>
      <c r="GL127" s="203" t="s">
        <v>644</v>
      </c>
      <c r="GM127" s="203" t="s">
        <v>644</v>
      </c>
      <c r="GN127" s="203">
        <v>0</v>
      </c>
      <c r="GO127" s="205">
        <v>0</v>
      </c>
      <c r="GP127" s="93"/>
      <c r="GQ127" s="17" t="s">
        <v>644</v>
      </c>
      <c r="GR127" s="57" t="s">
        <v>644</v>
      </c>
      <c r="GS127" s="57" t="s">
        <v>644</v>
      </c>
      <c r="GT127" s="29" t="s">
        <v>644</v>
      </c>
      <c r="GU127" s="29" t="s">
        <v>644</v>
      </c>
      <c r="GV127" s="29" t="s">
        <v>644</v>
      </c>
      <c r="GW127" s="29" t="s">
        <v>644</v>
      </c>
      <c r="GX127" s="18" t="s">
        <v>644</v>
      </c>
      <c r="GY127" s="225" t="s">
        <v>644</v>
      </c>
      <c r="GZ127" s="204" t="s">
        <v>644</v>
      </c>
      <c r="HA127" s="204" t="s">
        <v>644</v>
      </c>
      <c r="HB127" s="203" t="s">
        <v>644</v>
      </c>
      <c r="HC127" s="203" t="s">
        <v>644</v>
      </c>
      <c r="HD127" s="203" t="s">
        <v>644</v>
      </c>
      <c r="HE127" s="203">
        <v>0</v>
      </c>
      <c r="HF127" s="205">
        <v>0</v>
      </c>
      <c r="HG127" s="35" t="s">
        <v>644</v>
      </c>
      <c r="HH127" s="58" t="s">
        <v>644</v>
      </c>
      <c r="HI127" s="58" t="s">
        <v>644</v>
      </c>
      <c r="HJ127" s="52" t="s">
        <v>644</v>
      </c>
      <c r="HK127" s="52" t="s">
        <v>644</v>
      </c>
      <c r="HL127" s="52" t="s">
        <v>644</v>
      </c>
      <c r="HM127" s="52" t="s">
        <v>644</v>
      </c>
      <c r="HN127" s="36" t="s">
        <v>644</v>
      </c>
      <c r="HO127" s="17" t="s">
        <v>644</v>
      </c>
      <c r="HP127" s="57" t="s">
        <v>644</v>
      </c>
      <c r="HQ127" s="57" t="s">
        <v>644</v>
      </c>
      <c r="HR127" s="29" t="s">
        <v>644</v>
      </c>
      <c r="HS127" s="29" t="s">
        <v>644</v>
      </c>
      <c r="HT127" s="29" t="s">
        <v>644</v>
      </c>
      <c r="HU127" s="29" t="s">
        <v>644</v>
      </c>
      <c r="HV127" s="18" t="s">
        <v>644</v>
      </c>
      <c r="HW127" s="225" t="s">
        <v>644</v>
      </c>
      <c r="HX127" s="204" t="s">
        <v>644</v>
      </c>
      <c r="HY127" s="204" t="s">
        <v>644</v>
      </c>
      <c r="HZ127" s="203" t="s">
        <v>644</v>
      </c>
      <c r="IA127" s="203" t="s">
        <v>644</v>
      </c>
      <c r="IB127" s="203" t="s">
        <v>644</v>
      </c>
      <c r="IC127" s="203" t="s">
        <v>644</v>
      </c>
      <c r="ID127" s="205" t="s">
        <v>644</v>
      </c>
      <c r="IE127" s="35" t="s">
        <v>644</v>
      </c>
      <c r="IF127" s="58" t="s">
        <v>644</v>
      </c>
      <c r="IG127" s="58" t="s">
        <v>644</v>
      </c>
      <c r="IH127" s="52" t="s">
        <v>644</v>
      </c>
      <c r="II127" s="52" t="s">
        <v>644</v>
      </c>
      <c r="IJ127" s="52" t="s">
        <v>644</v>
      </c>
      <c r="IK127" s="52" t="s">
        <v>644</v>
      </c>
      <c r="IL127" s="36" t="s">
        <v>644</v>
      </c>
      <c r="IM127" s="225" t="s">
        <v>644</v>
      </c>
      <c r="IN127" s="204" t="s">
        <v>644</v>
      </c>
      <c r="IO127" s="204" t="s">
        <v>644</v>
      </c>
      <c r="IP127" s="203" t="s">
        <v>644</v>
      </c>
      <c r="IQ127" s="203">
        <v>0</v>
      </c>
      <c r="IR127" s="203">
        <v>0</v>
      </c>
      <c r="IS127" s="203">
        <v>0</v>
      </c>
      <c r="IT127" s="205">
        <v>0</v>
      </c>
      <c r="IU127" s="35" t="s">
        <v>644</v>
      </c>
      <c r="IV127" s="58" t="s">
        <v>644</v>
      </c>
      <c r="IW127" s="58" t="s">
        <v>644</v>
      </c>
      <c r="IX127" s="52" t="s">
        <v>644</v>
      </c>
      <c r="IY127" s="52" t="s">
        <v>644</v>
      </c>
      <c r="IZ127" s="52" t="s">
        <v>644</v>
      </c>
      <c r="JA127" s="52" t="s">
        <v>644</v>
      </c>
      <c r="JB127" s="36" t="s">
        <v>644</v>
      </c>
      <c r="JC127" s="17" t="s">
        <v>644</v>
      </c>
      <c r="JD127" s="57" t="s">
        <v>644</v>
      </c>
      <c r="JE127" s="57" t="s">
        <v>644</v>
      </c>
      <c r="JF127" s="29" t="s">
        <v>644</v>
      </c>
      <c r="JG127" s="29" t="s">
        <v>644</v>
      </c>
      <c r="JH127" s="29">
        <v>0</v>
      </c>
      <c r="JI127" s="29">
        <v>0</v>
      </c>
      <c r="JJ127" s="18">
        <v>0</v>
      </c>
      <c r="JK127" s="225" t="s">
        <v>644</v>
      </c>
      <c r="JL127" s="204" t="s">
        <v>644</v>
      </c>
      <c r="JM127" s="204">
        <v>0</v>
      </c>
      <c r="JN127" s="203">
        <v>0</v>
      </c>
      <c r="JO127" s="203">
        <v>0</v>
      </c>
      <c r="JP127" s="203">
        <v>0</v>
      </c>
      <c r="JQ127" s="203">
        <v>0</v>
      </c>
      <c r="JR127" s="205">
        <v>0</v>
      </c>
      <c r="JT127" s="35" t="s">
        <v>644</v>
      </c>
      <c r="JU127" s="58" t="s">
        <v>644</v>
      </c>
      <c r="JV127" s="58" t="s">
        <v>644</v>
      </c>
      <c r="JW127" s="52" t="s">
        <v>644</v>
      </c>
      <c r="JX127" s="52" t="s">
        <v>644</v>
      </c>
      <c r="JY127" s="52" t="s">
        <v>644</v>
      </c>
      <c r="JZ127" s="52" t="s">
        <v>644</v>
      </c>
      <c r="KA127" s="36" t="s">
        <v>644</v>
      </c>
    </row>
    <row r="128" spans="1:287" ht="13.2" x14ac:dyDescent="0.25">
      <c r="A128" s="129">
        <v>17.5</v>
      </c>
      <c r="B128" s="12" t="s">
        <v>24</v>
      </c>
      <c r="E128" s="17" t="s">
        <v>644</v>
      </c>
      <c r="F128" s="57" t="s">
        <v>644</v>
      </c>
      <c r="G128" s="57" t="s">
        <v>644</v>
      </c>
      <c r="H128" s="29" t="s">
        <v>644</v>
      </c>
      <c r="I128" s="29" t="s">
        <v>644</v>
      </c>
      <c r="J128" s="29" t="s">
        <v>644</v>
      </c>
      <c r="K128" s="29" t="s">
        <v>644</v>
      </c>
      <c r="L128" s="18" t="s">
        <v>644</v>
      </c>
      <c r="M128" s="225">
        <v>2.683622534388773</v>
      </c>
      <c r="N128" s="204">
        <v>3.3112753593124857</v>
      </c>
      <c r="O128" s="204">
        <v>1.5534608449917071</v>
      </c>
      <c r="P128" s="203">
        <v>1.3551940792545962</v>
      </c>
      <c r="Q128" s="203">
        <v>1.3150668815589064</v>
      </c>
      <c r="R128" s="203">
        <v>1.5109884515134939</v>
      </c>
      <c r="S128" s="203">
        <v>1.3162667979665661</v>
      </c>
      <c r="T128" s="205">
        <v>1.1190676682685048</v>
      </c>
      <c r="U128" s="35">
        <v>1.9974934695555611</v>
      </c>
      <c r="V128" s="58">
        <v>1.9866984294203243</v>
      </c>
      <c r="W128" s="58">
        <v>2.1507729809016394</v>
      </c>
      <c r="X128" s="52">
        <v>1.985441031612792</v>
      </c>
      <c r="Y128" s="52">
        <v>2.0499874252495363</v>
      </c>
      <c r="Z128" s="52">
        <v>2.158249151047122</v>
      </c>
      <c r="AA128" s="52">
        <v>1.7696149313860743</v>
      </c>
      <c r="AB128" s="36">
        <v>1.6205661629967472</v>
      </c>
      <c r="AC128" s="17">
        <v>0</v>
      </c>
      <c r="AD128" s="57">
        <v>0</v>
      </c>
      <c r="AE128" s="57">
        <v>0</v>
      </c>
      <c r="AF128" s="29" t="s">
        <v>644</v>
      </c>
      <c r="AG128" s="29" t="s">
        <v>644</v>
      </c>
      <c r="AH128" s="29" t="s">
        <v>644</v>
      </c>
      <c r="AI128" s="29" t="s">
        <v>644</v>
      </c>
      <c r="AJ128" s="18" t="s">
        <v>644</v>
      </c>
      <c r="AK128" s="225">
        <v>2.1801040955219473</v>
      </c>
      <c r="AL128" s="204">
        <v>1.9502922929416133</v>
      </c>
      <c r="AM128" s="204">
        <v>2.4411149366556004</v>
      </c>
      <c r="AN128" s="203">
        <v>2.1162343894313227</v>
      </c>
      <c r="AO128" s="203">
        <v>1.6727933938453268</v>
      </c>
      <c r="AP128" s="203">
        <v>2.1126268644820621</v>
      </c>
      <c r="AQ128" s="203">
        <v>1.8672303057320507</v>
      </c>
      <c r="AR128" s="205">
        <v>1.2873949645255127</v>
      </c>
      <c r="AS128" s="35" t="s">
        <v>644</v>
      </c>
      <c r="AT128" s="58" t="s">
        <v>644</v>
      </c>
      <c r="AU128" s="58" t="s">
        <v>644</v>
      </c>
      <c r="AV128" s="52" t="s">
        <v>644</v>
      </c>
      <c r="AW128" s="52" t="s">
        <v>644</v>
      </c>
      <c r="AX128" s="52" t="s">
        <v>644</v>
      </c>
      <c r="AY128" s="52" t="s">
        <v>644</v>
      </c>
      <c r="AZ128" s="36" t="s">
        <v>644</v>
      </c>
      <c r="BA128" s="17" t="s">
        <v>644</v>
      </c>
      <c r="BB128" s="57">
        <v>1.6011353843630476</v>
      </c>
      <c r="BC128" s="57">
        <v>1.5808891458439009</v>
      </c>
      <c r="BD128" s="29">
        <v>1.3712546755073149</v>
      </c>
      <c r="BE128" s="29">
        <v>0.40076055029359847</v>
      </c>
      <c r="BF128" s="29">
        <v>2.8186311828629251</v>
      </c>
      <c r="BG128" s="29">
        <v>2.5858692249316899</v>
      </c>
      <c r="BH128" s="18">
        <v>2.5702229671646086</v>
      </c>
      <c r="BI128" s="225" t="s">
        <v>644</v>
      </c>
      <c r="BJ128" s="204" t="s">
        <v>644</v>
      </c>
      <c r="BK128" s="204" t="s">
        <v>644</v>
      </c>
      <c r="BL128" s="203">
        <v>0</v>
      </c>
      <c r="BM128" s="203">
        <v>0</v>
      </c>
      <c r="BN128" s="203">
        <v>0</v>
      </c>
      <c r="BO128" s="203">
        <v>0</v>
      </c>
      <c r="BP128" s="205">
        <v>0</v>
      </c>
      <c r="BQ128" s="35" t="s">
        <v>644</v>
      </c>
      <c r="BR128" s="58" t="s">
        <v>644</v>
      </c>
      <c r="BS128" s="58" t="s">
        <v>644</v>
      </c>
      <c r="BT128" s="52" t="s">
        <v>644</v>
      </c>
      <c r="BU128" s="52" t="s">
        <v>644</v>
      </c>
      <c r="BV128" s="52" t="s">
        <v>644</v>
      </c>
      <c r="BW128" s="52" t="s">
        <v>644</v>
      </c>
      <c r="BX128" s="36" t="s">
        <v>644</v>
      </c>
      <c r="BY128" s="17" t="s">
        <v>644</v>
      </c>
      <c r="BZ128" s="57" t="s">
        <v>644</v>
      </c>
      <c r="CA128" s="57" t="s">
        <v>644</v>
      </c>
      <c r="CB128" s="29" t="s">
        <v>644</v>
      </c>
      <c r="CC128" s="29" t="s">
        <v>644</v>
      </c>
      <c r="CD128" s="29">
        <v>0.16210647492794128</v>
      </c>
      <c r="CE128" s="29">
        <v>0.1742963013560547</v>
      </c>
      <c r="CF128" s="18">
        <v>0.18187147609323642</v>
      </c>
      <c r="CG128" s="225" t="s">
        <v>644</v>
      </c>
      <c r="CH128" s="204" t="s">
        <v>644</v>
      </c>
      <c r="CI128" s="204" t="s">
        <v>644</v>
      </c>
      <c r="CJ128" s="203" t="s">
        <v>644</v>
      </c>
      <c r="CK128" s="203" t="s">
        <v>644</v>
      </c>
      <c r="CL128" s="203" t="s">
        <v>644</v>
      </c>
      <c r="CM128" s="203" t="s">
        <v>644</v>
      </c>
      <c r="CN128" s="205" t="s">
        <v>644</v>
      </c>
      <c r="CO128" s="35" t="s">
        <v>644</v>
      </c>
      <c r="CP128" s="58" t="s">
        <v>644</v>
      </c>
      <c r="CQ128" s="58" t="s">
        <v>644</v>
      </c>
      <c r="CR128" s="52" t="s">
        <v>644</v>
      </c>
      <c r="CS128" s="52" t="s">
        <v>644</v>
      </c>
      <c r="CT128" s="52" t="s">
        <v>644</v>
      </c>
      <c r="CU128" s="52" t="s">
        <v>644</v>
      </c>
      <c r="CV128" s="36" t="s">
        <v>644</v>
      </c>
      <c r="CW128" s="17">
        <v>2.86400580262264</v>
      </c>
      <c r="CX128" s="57">
        <v>4.0758789067087182</v>
      </c>
      <c r="CY128" s="57">
        <v>4.3562859978552737</v>
      </c>
      <c r="CZ128" s="29">
        <v>3.9413809443121512</v>
      </c>
      <c r="DA128" s="29">
        <v>3.2957681175319045</v>
      </c>
      <c r="DB128" s="29">
        <v>4.4516091350436309</v>
      </c>
      <c r="DC128" s="29">
        <v>3.9716357576690731E-2</v>
      </c>
      <c r="DD128" s="18">
        <v>2.7615393952831413</v>
      </c>
      <c r="DE128" s="225" t="s">
        <v>644</v>
      </c>
      <c r="DF128" s="204" t="s">
        <v>644</v>
      </c>
      <c r="DG128" s="204" t="s">
        <v>644</v>
      </c>
      <c r="DH128" s="203" t="s">
        <v>644</v>
      </c>
      <c r="DI128" s="203" t="s">
        <v>644</v>
      </c>
      <c r="DJ128" s="203" t="s">
        <v>644</v>
      </c>
      <c r="DK128" s="203">
        <v>0</v>
      </c>
      <c r="DL128" s="205">
        <v>0</v>
      </c>
      <c r="DM128" s="35" t="s">
        <v>644</v>
      </c>
      <c r="DN128" s="58" t="s">
        <v>644</v>
      </c>
      <c r="DO128" s="58" t="s">
        <v>644</v>
      </c>
      <c r="DP128" s="52" t="s">
        <v>644</v>
      </c>
      <c r="DQ128" s="52" t="s">
        <v>644</v>
      </c>
      <c r="DR128" s="52" t="s">
        <v>644</v>
      </c>
      <c r="DS128" s="52" t="s">
        <v>644</v>
      </c>
      <c r="DT128" s="36" t="s">
        <v>644</v>
      </c>
      <c r="DU128" s="17" t="s">
        <v>644</v>
      </c>
      <c r="DV128" s="57" t="s">
        <v>644</v>
      </c>
      <c r="DW128" s="57" t="s">
        <v>644</v>
      </c>
      <c r="DX128" s="29" t="s">
        <v>644</v>
      </c>
      <c r="DY128" s="29" t="s">
        <v>644</v>
      </c>
      <c r="DZ128" s="29">
        <v>0.01</v>
      </c>
      <c r="EA128" s="29">
        <v>0.01</v>
      </c>
      <c r="EB128" s="18" t="s">
        <v>644</v>
      </c>
      <c r="EC128" s="93"/>
      <c r="ED128" s="17" t="s">
        <v>644</v>
      </c>
      <c r="EE128" s="57" t="s">
        <v>644</v>
      </c>
      <c r="EF128" s="57" t="s">
        <v>644</v>
      </c>
      <c r="EG128" s="29">
        <v>9.0651150681586188</v>
      </c>
      <c r="EH128" s="29">
        <v>9.5609790932609169</v>
      </c>
      <c r="EI128" s="29">
        <v>12.44961825004761</v>
      </c>
      <c r="EJ128" s="29">
        <v>10.101565474477271</v>
      </c>
      <c r="EK128" s="18">
        <v>9.034778011809534</v>
      </c>
      <c r="EL128" s="225" t="s">
        <v>644</v>
      </c>
      <c r="EM128" s="204" t="s">
        <v>644</v>
      </c>
      <c r="EN128" s="204">
        <v>7.8662586083140313</v>
      </c>
      <c r="EO128" s="203">
        <v>6.9982888888239794</v>
      </c>
      <c r="EP128" s="203">
        <v>7.6646584894768841</v>
      </c>
      <c r="EQ128" s="203">
        <v>8.0640218616258235</v>
      </c>
      <c r="ER128" s="203">
        <v>6.8181549901180496</v>
      </c>
      <c r="ES128" s="205">
        <v>6.0607381888311673</v>
      </c>
      <c r="ET128" s="35" t="s">
        <v>644</v>
      </c>
      <c r="EU128" s="58" t="s">
        <v>644</v>
      </c>
      <c r="EV128" s="58" t="s">
        <v>644</v>
      </c>
      <c r="EW128" s="52" t="s">
        <v>644</v>
      </c>
      <c r="EX128" s="52" t="s">
        <v>644</v>
      </c>
      <c r="EY128" s="52">
        <v>19.337652846338028</v>
      </c>
      <c r="EZ128" s="52">
        <v>15.478997835502026</v>
      </c>
      <c r="FA128" s="36">
        <v>13.878361167150992</v>
      </c>
      <c r="FB128" s="17" t="s">
        <v>644</v>
      </c>
      <c r="FC128" s="57" t="s">
        <v>644</v>
      </c>
      <c r="FD128" s="57" t="s">
        <v>644</v>
      </c>
      <c r="FE128" s="29" t="s">
        <v>644</v>
      </c>
      <c r="FF128" s="29" t="s">
        <v>644</v>
      </c>
      <c r="FG128" s="29" t="s">
        <v>644</v>
      </c>
      <c r="FH128" s="29">
        <v>0</v>
      </c>
      <c r="FI128" s="18">
        <v>0</v>
      </c>
      <c r="FJ128" s="225" t="s">
        <v>644</v>
      </c>
      <c r="FK128" s="204" t="s">
        <v>644</v>
      </c>
      <c r="FL128" s="204" t="s">
        <v>644</v>
      </c>
      <c r="FM128" s="203" t="s">
        <v>644</v>
      </c>
      <c r="FN128" s="203" t="s">
        <v>644</v>
      </c>
      <c r="FO128" s="203" t="s">
        <v>644</v>
      </c>
      <c r="FP128" s="203" t="s">
        <v>644</v>
      </c>
      <c r="FQ128" s="205" t="s">
        <v>644</v>
      </c>
      <c r="FR128" s="35" t="s">
        <v>644</v>
      </c>
      <c r="FS128" s="58" t="s">
        <v>644</v>
      </c>
      <c r="FT128" s="58" t="s">
        <v>644</v>
      </c>
      <c r="FU128" s="52" t="s">
        <v>644</v>
      </c>
      <c r="FV128" s="52" t="s">
        <v>644</v>
      </c>
      <c r="FW128" s="52" t="s">
        <v>644</v>
      </c>
      <c r="FX128" s="52" t="s">
        <v>644</v>
      </c>
      <c r="FY128" s="36" t="s">
        <v>644</v>
      </c>
      <c r="FZ128" s="17" t="s">
        <v>644</v>
      </c>
      <c r="GA128" s="57" t="s">
        <v>644</v>
      </c>
      <c r="GB128" s="57" t="s">
        <v>644</v>
      </c>
      <c r="GC128" s="29">
        <v>13.891936554123365</v>
      </c>
      <c r="GD128" s="29">
        <v>14.453428938909365</v>
      </c>
      <c r="GE128" s="29">
        <v>15.703018409953888</v>
      </c>
      <c r="GF128" s="29">
        <v>13.028732046542148</v>
      </c>
      <c r="GG128" s="18">
        <v>11.738244215685798</v>
      </c>
      <c r="GH128" s="225" t="s">
        <v>644</v>
      </c>
      <c r="GI128" s="204" t="s">
        <v>644</v>
      </c>
      <c r="GJ128" s="204" t="s">
        <v>644</v>
      </c>
      <c r="GK128" s="203" t="s">
        <v>644</v>
      </c>
      <c r="GL128" s="203" t="s">
        <v>644</v>
      </c>
      <c r="GM128" s="203" t="s">
        <v>644</v>
      </c>
      <c r="GN128" s="203" t="s">
        <v>644</v>
      </c>
      <c r="GO128" s="205" t="s">
        <v>644</v>
      </c>
      <c r="GP128" s="93"/>
      <c r="GQ128" s="17" t="s">
        <v>644</v>
      </c>
      <c r="GR128" s="57" t="s">
        <v>644</v>
      </c>
      <c r="GS128" s="57" t="s">
        <v>644</v>
      </c>
      <c r="GT128" s="29" t="s">
        <v>644</v>
      </c>
      <c r="GU128" s="29" t="s">
        <v>644</v>
      </c>
      <c r="GV128" s="29">
        <v>1.7786740916940444</v>
      </c>
      <c r="GW128" s="29">
        <v>1.9790598816124798</v>
      </c>
      <c r="GX128" s="18">
        <v>1.6544440115468475</v>
      </c>
      <c r="GY128" s="225" t="s">
        <v>644</v>
      </c>
      <c r="GZ128" s="204">
        <v>3.5995521044022758</v>
      </c>
      <c r="HA128" s="204">
        <v>3.5644296135763582</v>
      </c>
      <c r="HB128" s="203" t="s">
        <v>644</v>
      </c>
      <c r="HC128" s="203" t="s">
        <v>644</v>
      </c>
      <c r="HD128" s="203" t="s">
        <v>644</v>
      </c>
      <c r="HE128" s="203" t="s">
        <v>644</v>
      </c>
      <c r="HF128" s="205" t="s">
        <v>644</v>
      </c>
      <c r="HG128" s="35" t="s">
        <v>644</v>
      </c>
      <c r="HH128" s="58" t="s">
        <v>644</v>
      </c>
      <c r="HI128" s="58" t="s">
        <v>644</v>
      </c>
      <c r="HJ128" s="52" t="s">
        <v>644</v>
      </c>
      <c r="HK128" s="52" t="s">
        <v>644</v>
      </c>
      <c r="HL128" s="52" t="s">
        <v>644</v>
      </c>
      <c r="HM128" s="52" t="s">
        <v>644</v>
      </c>
      <c r="HN128" s="36" t="s">
        <v>644</v>
      </c>
      <c r="HO128" s="17" t="s">
        <v>644</v>
      </c>
      <c r="HP128" s="57" t="s">
        <v>644</v>
      </c>
      <c r="HQ128" s="57" t="s">
        <v>644</v>
      </c>
      <c r="HR128" s="29" t="s">
        <v>644</v>
      </c>
      <c r="HS128" s="29" t="s">
        <v>644</v>
      </c>
      <c r="HT128" s="29" t="s">
        <v>644</v>
      </c>
      <c r="HU128" s="29" t="s">
        <v>644</v>
      </c>
      <c r="HV128" s="18" t="s">
        <v>644</v>
      </c>
      <c r="HW128" s="225" t="s">
        <v>644</v>
      </c>
      <c r="HX128" s="204" t="s">
        <v>644</v>
      </c>
      <c r="HY128" s="204" t="s">
        <v>644</v>
      </c>
      <c r="HZ128" s="203" t="s">
        <v>644</v>
      </c>
      <c r="IA128" s="203" t="s">
        <v>644</v>
      </c>
      <c r="IB128" s="203" t="s">
        <v>644</v>
      </c>
      <c r="IC128" s="203" t="s">
        <v>644</v>
      </c>
      <c r="ID128" s="205" t="s">
        <v>644</v>
      </c>
      <c r="IE128" s="35" t="s">
        <v>644</v>
      </c>
      <c r="IF128" s="58" t="s">
        <v>644</v>
      </c>
      <c r="IG128" s="58" t="s">
        <v>644</v>
      </c>
      <c r="IH128" s="52" t="s">
        <v>644</v>
      </c>
      <c r="II128" s="52" t="s">
        <v>644</v>
      </c>
      <c r="IJ128" s="52" t="s">
        <v>644</v>
      </c>
      <c r="IK128" s="52" t="s">
        <v>644</v>
      </c>
      <c r="IL128" s="36" t="s">
        <v>644</v>
      </c>
      <c r="IM128" s="225" t="s">
        <v>644</v>
      </c>
      <c r="IN128" s="204" t="s">
        <v>644</v>
      </c>
      <c r="IO128" s="204" t="s">
        <v>644</v>
      </c>
      <c r="IP128" s="203" t="s">
        <v>644</v>
      </c>
      <c r="IQ128" s="203">
        <v>15.169555405506509</v>
      </c>
      <c r="IR128" s="203">
        <v>17.152965730878105</v>
      </c>
      <c r="IS128" s="203" t="s">
        <v>644</v>
      </c>
      <c r="IT128" s="205" t="s">
        <v>644</v>
      </c>
      <c r="IU128" s="35" t="s">
        <v>644</v>
      </c>
      <c r="IV128" s="58" t="s">
        <v>644</v>
      </c>
      <c r="IW128" s="58" t="s">
        <v>644</v>
      </c>
      <c r="IX128" s="52" t="s">
        <v>644</v>
      </c>
      <c r="IY128" s="52" t="s">
        <v>644</v>
      </c>
      <c r="IZ128" s="52" t="s">
        <v>644</v>
      </c>
      <c r="JA128" s="52" t="s">
        <v>644</v>
      </c>
      <c r="JB128" s="36" t="s">
        <v>644</v>
      </c>
      <c r="JC128" s="17" t="s">
        <v>644</v>
      </c>
      <c r="JD128" s="57" t="s">
        <v>644</v>
      </c>
      <c r="JE128" s="57" t="s">
        <v>644</v>
      </c>
      <c r="JF128" s="29" t="s">
        <v>644</v>
      </c>
      <c r="JG128" s="29" t="s">
        <v>644</v>
      </c>
      <c r="JH128" s="29" t="s">
        <v>644</v>
      </c>
      <c r="JI128" s="29" t="s">
        <v>644</v>
      </c>
      <c r="JJ128" s="18" t="s">
        <v>644</v>
      </c>
      <c r="JK128" s="225" t="s">
        <v>644</v>
      </c>
      <c r="JL128" s="204" t="s">
        <v>644</v>
      </c>
      <c r="JM128" s="204" t="s">
        <v>644</v>
      </c>
      <c r="JN128" s="203" t="s">
        <v>644</v>
      </c>
      <c r="JO128" s="203" t="s">
        <v>644</v>
      </c>
      <c r="JP128" s="203" t="s">
        <v>644</v>
      </c>
      <c r="JQ128" s="203" t="s">
        <v>644</v>
      </c>
      <c r="JR128" s="205" t="s">
        <v>644</v>
      </c>
      <c r="JT128" s="35" t="s">
        <v>644</v>
      </c>
      <c r="JU128" s="58" t="s">
        <v>644</v>
      </c>
      <c r="JV128" s="58" t="s">
        <v>644</v>
      </c>
      <c r="JW128" s="52" t="s">
        <v>644</v>
      </c>
      <c r="JX128" s="52" t="s">
        <v>644</v>
      </c>
      <c r="JY128" s="52" t="s">
        <v>644</v>
      </c>
      <c r="JZ128" s="52" t="s">
        <v>644</v>
      </c>
      <c r="KA128" s="36" t="s">
        <v>644</v>
      </c>
    </row>
    <row r="129" spans="1:287" ht="13.2" x14ac:dyDescent="0.25">
      <c r="A129" s="129">
        <v>17.600000000000001</v>
      </c>
      <c r="B129" s="12" t="s">
        <v>25</v>
      </c>
      <c r="E129" s="17" t="s">
        <v>644</v>
      </c>
      <c r="F129" s="57" t="s">
        <v>644</v>
      </c>
      <c r="G129" s="57" t="s">
        <v>644</v>
      </c>
      <c r="H129" s="29" t="s">
        <v>644</v>
      </c>
      <c r="I129" s="29" t="s">
        <v>644</v>
      </c>
      <c r="J129" s="29" t="s">
        <v>644</v>
      </c>
      <c r="K129" s="29" t="s">
        <v>644</v>
      </c>
      <c r="L129" s="18" t="s">
        <v>644</v>
      </c>
      <c r="M129" s="225">
        <v>0.25683725111439182</v>
      </c>
      <c r="N129" s="204">
        <v>0.25888262913425159</v>
      </c>
      <c r="O129" s="204">
        <v>0.40399264472829588</v>
      </c>
      <c r="P129" s="203">
        <v>0.34950833529824871</v>
      </c>
      <c r="Q129" s="203">
        <v>0.35520788247123408</v>
      </c>
      <c r="R129" s="203">
        <v>0.41897494243875089</v>
      </c>
      <c r="S129" s="203">
        <v>0.36379277065011612</v>
      </c>
      <c r="T129" s="205">
        <v>0.31631534612856826</v>
      </c>
      <c r="U129" s="35" t="s">
        <v>644</v>
      </c>
      <c r="V129" s="58" t="s">
        <v>644</v>
      </c>
      <c r="W129" s="58" t="s">
        <v>644</v>
      </c>
      <c r="X129" s="52" t="s">
        <v>644</v>
      </c>
      <c r="Y129" s="52" t="s">
        <v>644</v>
      </c>
      <c r="Z129" s="52" t="s">
        <v>644</v>
      </c>
      <c r="AA129" s="52" t="s">
        <v>644</v>
      </c>
      <c r="AB129" s="36" t="s">
        <v>644</v>
      </c>
      <c r="AC129" s="17">
        <v>0</v>
      </c>
      <c r="AD129" s="57">
        <v>0</v>
      </c>
      <c r="AE129" s="57" t="s">
        <v>644</v>
      </c>
      <c r="AF129" s="29" t="s">
        <v>644</v>
      </c>
      <c r="AG129" s="29" t="s">
        <v>644</v>
      </c>
      <c r="AH129" s="29" t="s">
        <v>644</v>
      </c>
      <c r="AI129" s="29" t="s">
        <v>644</v>
      </c>
      <c r="AJ129" s="18" t="s">
        <v>644</v>
      </c>
      <c r="AK129" s="225" t="s">
        <v>644</v>
      </c>
      <c r="AL129" s="204">
        <v>1.0893524519133337</v>
      </c>
      <c r="AM129" s="204">
        <v>0.9944491379428877</v>
      </c>
      <c r="AN129" s="203">
        <v>0.84315275423126379</v>
      </c>
      <c r="AO129" s="203">
        <v>0.39772710063455319</v>
      </c>
      <c r="AP129" s="203">
        <v>0.50777422944558703</v>
      </c>
      <c r="AQ129" s="203">
        <v>0.45244568578183558</v>
      </c>
      <c r="AR129" s="205">
        <v>0.20016506315504215</v>
      </c>
      <c r="AS129" s="35" t="s">
        <v>644</v>
      </c>
      <c r="AT129" s="58" t="s">
        <v>644</v>
      </c>
      <c r="AU129" s="58" t="s">
        <v>644</v>
      </c>
      <c r="AV129" s="52" t="s">
        <v>644</v>
      </c>
      <c r="AW129" s="52" t="s">
        <v>644</v>
      </c>
      <c r="AX129" s="52" t="s">
        <v>644</v>
      </c>
      <c r="AY129" s="52" t="s">
        <v>644</v>
      </c>
      <c r="AZ129" s="36" t="s">
        <v>644</v>
      </c>
      <c r="BA129" s="17" t="s">
        <v>644</v>
      </c>
      <c r="BB129" s="57" t="s">
        <v>644</v>
      </c>
      <c r="BC129" s="57" t="s">
        <v>644</v>
      </c>
      <c r="BD129" s="29" t="s">
        <v>644</v>
      </c>
      <c r="BE129" s="29" t="s">
        <v>644</v>
      </c>
      <c r="BF129" s="29" t="s">
        <v>644</v>
      </c>
      <c r="BG129" s="29" t="s">
        <v>644</v>
      </c>
      <c r="BH129" s="18" t="s">
        <v>644</v>
      </c>
      <c r="BI129" s="225">
        <v>1.0231722095350919</v>
      </c>
      <c r="BJ129" s="204">
        <v>1.1404813438256283</v>
      </c>
      <c r="BK129" s="204">
        <v>1.5249566650355217</v>
      </c>
      <c r="BL129" s="203">
        <v>1.771702607157978</v>
      </c>
      <c r="BM129" s="203">
        <v>2.0323663657660251</v>
      </c>
      <c r="BN129" s="203">
        <v>2.0803126512710306</v>
      </c>
      <c r="BO129" s="203">
        <v>5.0606674844103425</v>
      </c>
      <c r="BP129" s="205">
        <v>0.55115973562147869</v>
      </c>
      <c r="BQ129" s="35" t="s">
        <v>644</v>
      </c>
      <c r="BR129" s="58" t="s">
        <v>644</v>
      </c>
      <c r="BS129" s="58" t="s">
        <v>644</v>
      </c>
      <c r="BT129" s="52" t="s">
        <v>644</v>
      </c>
      <c r="BU129" s="52" t="s">
        <v>644</v>
      </c>
      <c r="BV129" s="52">
        <v>0.24390919980574133</v>
      </c>
      <c r="BW129" s="52">
        <v>0.21740537350293768</v>
      </c>
      <c r="BX129" s="36">
        <v>0.21934529109788536</v>
      </c>
      <c r="BY129" s="17" t="s">
        <v>644</v>
      </c>
      <c r="BZ129" s="57" t="s">
        <v>644</v>
      </c>
      <c r="CA129" s="57" t="s">
        <v>644</v>
      </c>
      <c r="CB129" s="29" t="s">
        <v>644</v>
      </c>
      <c r="CC129" s="29" t="s">
        <v>644</v>
      </c>
      <c r="CD129" s="29" t="s">
        <v>644</v>
      </c>
      <c r="CE129" s="29" t="s">
        <v>644</v>
      </c>
      <c r="CF129" s="18" t="s">
        <v>644</v>
      </c>
      <c r="CG129" s="225" t="s">
        <v>644</v>
      </c>
      <c r="CH129" s="204" t="s">
        <v>644</v>
      </c>
      <c r="CI129" s="204" t="s">
        <v>644</v>
      </c>
      <c r="CJ129" s="203" t="s">
        <v>644</v>
      </c>
      <c r="CK129" s="203" t="s">
        <v>644</v>
      </c>
      <c r="CL129" s="203" t="s">
        <v>644</v>
      </c>
      <c r="CM129" s="203" t="s">
        <v>644</v>
      </c>
      <c r="CN129" s="205" t="s">
        <v>644</v>
      </c>
      <c r="CO129" s="35" t="s">
        <v>644</v>
      </c>
      <c r="CP129" s="58" t="s">
        <v>644</v>
      </c>
      <c r="CQ129" s="58" t="s">
        <v>644</v>
      </c>
      <c r="CR129" s="52" t="s">
        <v>644</v>
      </c>
      <c r="CS129" s="52" t="s">
        <v>644</v>
      </c>
      <c r="CT129" s="52" t="s">
        <v>644</v>
      </c>
      <c r="CU129" s="52" t="s">
        <v>644</v>
      </c>
      <c r="CV129" s="36" t="s">
        <v>644</v>
      </c>
      <c r="CW129" s="17" t="s">
        <v>644</v>
      </c>
      <c r="CX129" s="57" t="s">
        <v>644</v>
      </c>
      <c r="CY129" s="57" t="s">
        <v>644</v>
      </c>
      <c r="CZ129" s="29" t="s">
        <v>644</v>
      </c>
      <c r="DA129" s="29" t="s">
        <v>644</v>
      </c>
      <c r="DB129" s="29" t="s">
        <v>644</v>
      </c>
      <c r="DC129" s="29" t="s">
        <v>644</v>
      </c>
      <c r="DD129" s="18" t="s">
        <v>644</v>
      </c>
      <c r="DE129" s="225" t="s">
        <v>644</v>
      </c>
      <c r="DF129" s="204" t="s">
        <v>644</v>
      </c>
      <c r="DG129" s="204" t="s">
        <v>644</v>
      </c>
      <c r="DH129" s="203" t="s">
        <v>644</v>
      </c>
      <c r="DI129" s="203">
        <v>0</v>
      </c>
      <c r="DJ129" s="203">
        <v>0</v>
      </c>
      <c r="DK129" s="203">
        <v>0</v>
      </c>
      <c r="DL129" s="205">
        <v>0</v>
      </c>
      <c r="DM129" s="35" t="s">
        <v>644</v>
      </c>
      <c r="DN129" s="58" t="s">
        <v>644</v>
      </c>
      <c r="DO129" s="58" t="s">
        <v>644</v>
      </c>
      <c r="DP129" s="52" t="s">
        <v>644</v>
      </c>
      <c r="DQ129" s="52" t="s">
        <v>644</v>
      </c>
      <c r="DR129" s="52">
        <v>0.28421409360916305</v>
      </c>
      <c r="DS129" s="52">
        <v>0.4124224526923666</v>
      </c>
      <c r="DT129" s="36">
        <v>0.43442687566842098</v>
      </c>
      <c r="DU129" s="17" t="s">
        <v>644</v>
      </c>
      <c r="DV129" s="57" t="s">
        <v>644</v>
      </c>
      <c r="DW129" s="57" t="s">
        <v>644</v>
      </c>
      <c r="DX129" s="29" t="s">
        <v>644</v>
      </c>
      <c r="DY129" s="29" t="s">
        <v>644</v>
      </c>
      <c r="DZ129" s="29" t="s">
        <v>644</v>
      </c>
      <c r="EA129" s="29" t="s">
        <v>644</v>
      </c>
      <c r="EB129" s="18" t="s">
        <v>644</v>
      </c>
      <c r="EC129" s="93"/>
      <c r="ED129" s="17" t="s">
        <v>644</v>
      </c>
      <c r="EE129" s="57" t="s">
        <v>644</v>
      </c>
      <c r="EF129" s="57" t="s">
        <v>644</v>
      </c>
      <c r="EG129" s="29" t="s">
        <v>644</v>
      </c>
      <c r="EH129" s="29" t="s">
        <v>644</v>
      </c>
      <c r="EI129" s="29" t="s">
        <v>644</v>
      </c>
      <c r="EJ129" s="29" t="s">
        <v>644</v>
      </c>
      <c r="EK129" s="18" t="s">
        <v>644</v>
      </c>
      <c r="EL129" s="225" t="s">
        <v>644</v>
      </c>
      <c r="EM129" s="204" t="s">
        <v>644</v>
      </c>
      <c r="EN129" s="204" t="s">
        <v>644</v>
      </c>
      <c r="EO129" s="203" t="s">
        <v>644</v>
      </c>
      <c r="EP129" s="203" t="s">
        <v>644</v>
      </c>
      <c r="EQ129" s="203" t="s">
        <v>644</v>
      </c>
      <c r="ER129" s="203" t="s">
        <v>644</v>
      </c>
      <c r="ES129" s="205" t="s">
        <v>644</v>
      </c>
      <c r="ET129" s="35" t="s">
        <v>644</v>
      </c>
      <c r="EU129" s="58" t="s">
        <v>644</v>
      </c>
      <c r="EV129" s="58" t="s">
        <v>644</v>
      </c>
      <c r="EW129" s="52" t="s">
        <v>644</v>
      </c>
      <c r="EX129" s="52" t="s">
        <v>644</v>
      </c>
      <c r="EY129" s="52" t="s">
        <v>644</v>
      </c>
      <c r="EZ129" s="52" t="s">
        <v>644</v>
      </c>
      <c r="FA129" s="36" t="s">
        <v>644</v>
      </c>
      <c r="FB129" s="17" t="s">
        <v>644</v>
      </c>
      <c r="FC129" s="57" t="s">
        <v>644</v>
      </c>
      <c r="FD129" s="57" t="s">
        <v>644</v>
      </c>
      <c r="FE129" s="29" t="s">
        <v>644</v>
      </c>
      <c r="FF129" s="29" t="s">
        <v>644</v>
      </c>
      <c r="FG129" s="29" t="s">
        <v>644</v>
      </c>
      <c r="FH129" s="29">
        <v>26.892830242002763</v>
      </c>
      <c r="FI129" s="18">
        <v>24.440734102854492</v>
      </c>
      <c r="FJ129" s="225" t="s">
        <v>644</v>
      </c>
      <c r="FK129" s="204" t="s">
        <v>644</v>
      </c>
      <c r="FL129" s="204" t="s">
        <v>644</v>
      </c>
      <c r="FM129" s="203" t="s">
        <v>644</v>
      </c>
      <c r="FN129" s="203" t="s">
        <v>644</v>
      </c>
      <c r="FO129" s="203" t="s">
        <v>644</v>
      </c>
      <c r="FP129" s="203" t="s">
        <v>644</v>
      </c>
      <c r="FQ129" s="205" t="s">
        <v>644</v>
      </c>
      <c r="FR129" s="35" t="s">
        <v>644</v>
      </c>
      <c r="FS129" s="58" t="s">
        <v>644</v>
      </c>
      <c r="FT129" s="58" t="s">
        <v>644</v>
      </c>
      <c r="FU129" s="52" t="s">
        <v>644</v>
      </c>
      <c r="FV129" s="52" t="s">
        <v>644</v>
      </c>
      <c r="FW129" s="52" t="s">
        <v>644</v>
      </c>
      <c r="FX129" s="52" t="s">
        <v>644</v>
      </c>
      <c r="FY129" s="36" t="s">
        <v>644</v>
      </c>
      <c r="FZ129" s="17" t="s">
        <v>644</v>
      </c>
      <c r="GA129" s="57" t="s">
        <v>644</v>
      </c>
      <c r="GB129" s="57" t="s">
        <v>644</v>
      </c>
      <c r="GC129" s="29" t="s">
        <v>644</v>
      </c>
      <c r="GD129" s="29" t="s">
        <v>644</v>
      </c>
      <c r="GE129" s="29" t="s">
        <v>644</v>
      </c>
      <c r="GF129" s="29" t="s">
        <v>644</v>
      </c>
      <c r="GG129" s="18" t="s">
        <v>644</v>
      </c>
      <c r="GH129" s="225" t="s">
        <v>644</v>
      </c>
      <c r="GI129" s="204" t="s">
        <v>644</v>
      </c>
      <c r="GJ129" s="204" t="s">
        <v>644</v>
      </c>
      <c r="GK129" s="203" t="s">
        <v>644</v>
      </c>
      <c r="GL129" s="203" t="s">
        <v>644</v>
      </c>
      <c r="GM129" s="203" t="s">
        <v>644</v>
      </c>
      <c r="GN129" s="203" t="s">
        <v>644</v>
      </c>
      <c r="GO129" s="205" t="s">
        <v>644</v>
      </c>
      <c r="GP129" s="93"/>
      <c r="GQ129" s="17" t="s">
        <v>644</v>
      </c>
      <c r="GR129" s="57" t="s">
        <v>644</v>
      </c>
      <c r="GS129" s="57" t="s">
        <v>644</v>
      </c>
      <c r="GT129" s="29" t="s">
        <v>644</v>
      </c>
      <c r="GU129" s="29" t="s">
        <v>644</v>
      </c>
      <c r="GV129" s="29">
        <v>1.7786740916940444</v>
      </c>
      <c r="GW129" s="29">
        <v>1.9790598816124798</v>
      </c>
      <c r="GX129" s="18">
        <v>1.6544440115468475</v>
      </c>
      <c r="GY129" s="225" t="s">
        <v>644</v>
      </c>
      <c r="GZ129" s="204" t="s">
        <v>644</v>
      </c>
      <c r="HA129" s="204" t="s">
        <v>644</v>
      </c>
      <c r="HB129" s="203" t="s">
        <v>644</v>
      </c>
      <c r="HC129" s="203" t="s">
        <v>644</v>
      </c>
      <c r="HD129" s="203" t="s">
        <v>644</v>
      </c>
      <c r="HE129" s="203" t="s">
        <v>644</v>
      </c>
      <c r="HF129" s="205" t="s">
        <v>644</v>
      </c>
      <c r="HG129" s="35" t="s">
        <v>644</v>
      </c>
      <c r="HH129" s="58" t="s">
        <v>644</v>
      </c>
      <c r="HI129" s="58" t="s">
        <v>644</v>
      </c>
      <c r="HJ129" s="52" t="s">
        <v>644</v>
      </c>
      <c r="HK129" s="52" t="s">
        <v>644</v>
      </c>
      <c r="HL129" s="52" t="s">
        <v>644</v>
      </c>
      <c r="HM129" s="52" t="s">
        <v>644</v>
      </c>
      <c r="HN129" s="36" t="s">
        <v>644</v>
      </c>
      <c r="HO129" s="17" t="s">
        <v>644</v>
      </c>
      <c r="HP129" s="57" t="s">
        <v>644</v>
      </c>
      <c r="HQ129" s="57" t="s">
        <v>644</v>
      </c>
      <c r="HR129" s="29" t="s">
        <v>644</v>
      </c>
      <c r="HS129" s="29" t="s">
        <v>644</v>
      </c>
      <c r="HT129" s="29" t="s">
        <v>644</v>
      </c>
      <c r="HU129" s="29" t="s">
        <v>644</v>
      </c>
      <c r="HV129" s="18" t="s">
        <v>644</v>
      </c>
      <c r="HW129" s="225" t="s">
        <v>644</v>
      </c>
      <c r="HX129" s="204" t="s">
        <v>644</v>
      </c>
      <c r="HY129" s="204" t="s">
        <v>644</v>
      </c>
      <c r="HZ129" s="203" t="s">
        <v>644</v>
      </c>
      <c r="IA129" s="203" t="s">
        <v>644</v>
      </c>
      <c r="IB129" s="203" t="s">
        <v>644</v>
      </c>
      <c r="IC129" s="203" t="s">
        <v>644</v>
      </c>
      <c r="ID129" s="205" t="s">
        <v>644</v>
      </c>
      <c r="IE129" s="35" t="s">
        <v>644</v>
      </c>
      <c r="IF129" s="58" t="s">
        <v>644</v>
      </c>
      <c r="IG129" s="58" t="s">
        <v>644</v>
      </c>
      <c r="IH129" s="52" t="s">
        <v>644</v>
      </c>
      <c r="II129" s="52" t="s">
        <v>644</v>
      </c>
      <c r="IJ129" s="52" t="s">
        <v>644</v>
      </c>
      <c r="IK129" s="52" t="s">
        <v>644</v>
      </c>
      <c r="IL129" s="36" t="s">
        <v>644</v>
      </c>
      <c r="IM129" s="225" t="s">
        <v>644</v>
      </c>
      <c r="IN129" s="204" t="s">
        <v>644</v>
      </c>
      <c r="IO129" s="204" t="s">
        <v>644</v>
      </c>
      <c r="IP129" s="203" t="s">
        <v>644</v>
      </c>
      <c r="IQ129" s="203">
        <v>8.2501090801877499</v>
      </c>
      <c r="IR129" s="203">
        <v>9.3121000529261391</v>
      </c>
      <c r="IS129" s="203">
        <v>1.4419610449798874</v>
      </c>
      <c r="IT129" s="205">
        <v>1.4526592992045082</v>
      </c>
      <c r="IU129" s="35" t="s">
        <v>644</v>
      </c>
      <c r="IV129" s="58" t="s">
        <v>644</v>
      </c>
      <c r="IW129" s="58" t="s">
        <v>644</v>
      </c>
      <c r="IX129" s="52" t="s">
        <v>644</v>
      </c>
      <c r="IY129" s="52" t="s">
        <v>644</v>
      </c>
      <c r="IZ129" s="52" t="s">
        <v>644</v>
      </c>
      <c r="JA129" s="52" t="s">
        <v>644</v>
      </c>
      <c r="JB129" s="36" t="s">
        <v>644</v>
      </c>
      <c r="JC129" s="17" t="s">
        <v>644</v>
      </c>
      <c r="JD129" s="57" t="s">
        <v>644</v>
      </c>
      <c r="JE129" s="57" t="s">
        <v>644</v>
      </c>
      <c r="JF129" s="29" t="s">
        <v>644</v>
      </c>
      <c r="JG129" s="29" t="s">
        <v>644</v>
      </c>
      <c r="JH129" s="29" t="s">
        <v>644</v>
      </c>
      <c r="JI129" s="29" t="s">
        <v>644</v>
      </c>
      <c r="JJ129" s="18" t="s">
        <v>644</v>
      </c>
      <c r="JK129" s="225" t="s">
        <v>644</v>
      </c>
      <c r="JL129" s="204" t="s">
        <v>644</v>
      </c>
      <c r="JM129" s="204" t="s">
        <v>644</v>
      </c>
      <c r="JN129" s="203" t="s">
        <v>644</v>
      </c>
      <c r="JO129" s="203" t="s">
        <v>644</v>
      </c>
      <c r="JP129" s="203" t="s">
        <v>644</v>
      </c>
      <c r="JQ129" s="203" t="s">
        <v>644</v>
      </c>
      <c r="JR129" s="205" t="s">
        <v>644</v>
      </c>
      <c r="JT129" s="35" t="s">
        <v>644</v>
      </c>
      <c r="JU129" s="58" t="s">
        <v>644</v>
      </c>
      <c r="JV129" s="58" t="s">
        <v>644</v>
      </c>
      <c r="JW129" s="52" t="s">
        <v>644</v>
      </c>
      <c r="JX129" s="52" t="s">
        <v>644</v>
      </c>
      <c r="JY129" s="52" t="s">
        <v>644</v>
      </c>
      <c r="JZ129" s="52" t="s">
        <v>644</v>
      </c>
      <c r="KA129" s="36" t="s">
        <v>644</v>
      </c>
    </row>
    <row r="130" spans="1:287" ht="13.2" x14ac:dyDescent="0.25">
      <c r="A130" s="129">
        <v>17.7</v>
      </c>
      <c r="B130" s="12" t="s">
        <v>119</v>
      </c>
      <c r="E130" s="17" t="s">
        <v>644</v>
      </c>
      <c r="F130" s="57" t="s">
        <v>644</v>
      </c>
      <c r="G130" s="57" t="s">
        <v>644</v>
      </c>
      <c r="H130" s="29">
        <v>1.4094069534225493</v>
      </c>
      <c r="I130" s="29">
        <v>0.63369175807361178</v>
      </c>
      <c r="J130" s="29">
        <v>0.92905255413609966</v>
      </c>
      <c r="K130" s="29">
        <v>1.9231153602178788</v>
      </c>
      <c r="L130" s="18">
        <v>1.906532045515601</v>
      </c>
      <c r="M130" s="225">
        <v>0.7534156731482059</v>
      </c>
      <c r="N130" s="204">
        <v>0.9050900058574326</v>
      </c>
      <c r="O130" s="204">
        <v>1.0073100621638276</v>
      </c>
      <c r="P130" s="203">
        <v>0.86452751201824951</v>
      </c>
      <c r="Q130" s="203">
        <v>0.87228945551603565</v>
      </c>
      <c r="R130" s="203">
        <v>1.0686689641283835</v>
      </c>
      <c r="S130" s="203">
        <v>0.93949913087184744</v>
      </c>
      <c r="T130" s="205">
        <v>0.78665447780282771</v>
      </c>
      <c r="U130" s="35">
        <v>0.49937336738889027</v>
      </c>
      <c r="V130" s="58">
        <v>0.49667460735508107</v>
      </c>
      <c r="W130" s="58">
        <v>0.53769324522540984</v>
      </c>
      <c r="X130" s="52">
        <v>0.49636025790319799</v>
      </c>
      <c r="Y130" s="52">
        <v>0.51249685631238406</v>
      </c>
      <c r="Z130" s="52">
        <v>0.5395622877617805</v>
      </c>
      <c r="AA130" s="52">
        <v>0.44240373284651857</v>
      </c>
      <c r="AB130" s="36">
        <v>0.40514154074918679</v>
      </c>
      <c r="AC130" s="17">
        <v>1.410615604097597</v>
      </c>
      <c r="AD130" s="57">
        <v>5.2156909806621545</v>
      </c>
      <c r="AE130" s="57">
        <v>1.4829990577519572</v>
      </c>
      <c r="AF130" s="29" t="s">
        <v>644</v>
      </c>
      <c r="AG130" s="29" t="s">
        <v>644</v>
      </c>
      <c r="AH130" s="29" t="s">
        <v>644</v>
      </c>
      <c r="AI130" s="29" t="s">
        <v>644</v>
      </c>
      <c r="AJ130" s="18" t="s">
        <v>644</v>
      </c>
      <c r="AK130" s="225">
        <v>0.69978649979716823</v>
      </c>
      <c r="AL130" s="204">
        <v>0.9136504435402153</v>
      </c>
      <c r="AM130" s="204">
        <v>0.52370679464152547</v>
      </c>
      <c r="AN130" s="203">
        <v>0.45763718716431756</v>
      </c>
      <c r="AO130" s="203">
        <v>0.43282066833760202</v>
      </c>
      <c r="AP130" s="203">
        <v>0.55426060256384502</v>
      </c>
      <c r="AQ130" s="203">
        <v>0.79208748524992922</v>
      </c>
      <c r="AR130" s="205">
        <v>0.20016506315504215</v>
      </c>
      <c r="AS130" s="35" t="s">
        <v>644</v>
      </c>
      <c r="AT130" s="58">
        <v>2.8059095465425408</v>
      </c>
      <c r="AU130" s="58">
        <v>3.0406457327042933</v>
      </c>
      <c r="AV130" s="52">
        <v>2.6215261301609396</v>
      </c>
      <c r="AW130" s="52">
        <v>0.45817985004264206</v>
      </c>
      <c r="AX130" s="52">
        <v>0.63059465692652783</v>
      </c>
      <c r="AY130" s="52">
        <v>0.27004835107655661</v>
      </c>
      <c r="AZ130" s="36">
        <v>0.21671882621887117</v>
      </c>
      <c r="BA130" s="17" t="s">
        <v>644</v>
      </c>
      <c r="BB130" s="57">
        <v>0.91798428703481405</v>
      </c>
      <c r="BC130" s="57">
        <v>0.93206589223713343</v>
      </c>
      <c r="BD130" s="29">
        <v>0.8084689024345213</v>
      </c>
      <c r="BE130" s="29">
        <v>2.1721221825913037</v>
      </c>
      <c r="BF130" s="29">
        <v>3.1814374106549193</v>
      </c>
      <c r="BG130" s="29">
        <v>2.8770433477549164</v>
      </c>
      <c r="BH130" s="18">
        <v>2.6821192635319409</v>
      </c>
      <c r="BI130" s="225">
        <v>0.78370637326092141</v>
      </c>
      <c r="BJ130" s="204">
        <v>0.87356017824941745</v>
      </c>
      <c r="BK130" s="204">
        <v>1.6012044982872977</v>
      </c>
      <c r="BL130" s="203">
        <v>2.9785145279757312</v>
      </c>
      <c r="BM130" s="203">
        <v>3.2569973810352963</v>
      </c>
      <c r="BN130" s="203">
        <v>3.3323085947133211</v>
      </c>
      <c r="BO130" s="203">
        <v>1.1431369967043918</v>
      </c>
      <c r="BP130" s="205">
        <v>0.91859955936913107</v>
      </c>
      <c r="BQ130" s="35" t="s">
        <v>644</v>
      </c>
      <c r="BR130" s="58" t="s">
        <v>644</v>
      </c>
      <c r="BS130" s="58" t="s">
        <v>644</v>
      </c>
      <c r="BT130" s="52" t="s">
        <v>644</v>
      </c>
      <c r="BU130" s="52">
        <v>0.16174965527771631</v>
      </c>
      <c r="BV130" s="52">
        <v>0.560991159553205</v>
      </c>
      <c r="BW130" s="52">
        <v>0.50003235905675669</v>
      </c>
      <c r="BX130" s="36">
        <v>0.50449416952513637</v>
      </c>
      <c r="BY130" s="17" t="s">
        <v>644</v>
      </c>
      <c r="BZ130" s="57">
        <v>0.40013380324232328</v>
      </c>
      <c r="CA130" s="57">
        <v>0.45110451317440131</v>
      </c>
      <c r="CB130" s="29" t="s">
        <v>644</v>
      </c>
      <c r="CC130" s="29">
        <v>1.004839071430238</v>
      </c>
      <c r="CD130" s="29">
        <v>0.70246139135441232</v>
      </c>
      <c r="CE130" s="29">
        <v>0.75528397254290358</v>
      </c>
      <c r="CF130" s="18">
        <v>0.78810972973735793</v>
      </c>
      <c r="CG130" s="225" t="s">
        <v>644</v>
      </c>
      <c r="CH130" s="204" t="s">
        <v>644</v>
      </c>
      <c r="CI130" s="204" t="s">
        <v>644</v>
      </c>
      <c r="CJ130" s="203" t="s">
        <v>644</v>
      </c>
      <c r="CK130" s="203" t="s">
        <v>644</v>
      </c>
      <c r="CL130" s="203" t="s">
        <v>644</v>
      </c>
      <c r="CM130" s="203" t="s">
        <v>644</v>
      </c>
      <c r="CN130" s="205" t="s">
        <v>644</v>
      </c>
      <c r="CO130" s="35" t="s">
        <v>644</v>
      </c>
      <c r="CP130" s="58" t="s">
        <v>644</v>
      </c>
      <c r="CQ130" s="58" t="s">
        <v>644</v>
      </c>
      <c r="CR130" s="52" t="s">
        <v>644</v>
      </c>
      <c r="CS130" s="52">
        <v>0.13540819808016552</v>
      </c>
      <c r="CT130" s="52">
        <v>0.34411091412312633</v>
      </c>
      <c r="CU130" s="52">
        <v>1.1146217050074976</v>
      </c>
      <c r="CV130" s="36">
        <v>1.1521443269939184</v>
      </c>
      <c r="CW130" s="17">
        <v>0.70168142164254688</v>
      </c>
      <c r="CX130" s="57">
        <v>1.0917532785826922</v>
      </c>
      <c r="CY130" s="57">
        <v>1.4649407913300487</v>
      </c>
      <c r="CZ130" s="29">
        <v>2.0027342196708084</v>
      </c>
      <c r="DA130" s="29">
        <v>1.8023731892752601</v>
      </c>
      <c r="DB130" s="29">
        <v>2.4098936670912887</v>
      </c>
      <c r="DC130" s="29">
        <v>2.9419524130882024</v>
      </c>
      <c r="DD130" s="18">
        <v>1.8643303934400954</v>
      </c>
      <c r="DE130" s="225" t="s">
        <v>644</v>
      </c>
      <c r="DF130" s="204" t="s">
        <v>644</v>
      </c>
      <c r="DG130" s="204" t="s">
        <v>644</v>
      </c>
      <c r="DH130" s="203" t="s">
        <v>644</v>
      </c>
      <c r="DI130" s="203">
        <v>1.9582957311968237</v>
      </c>
      <c r="DJ130" s="203">
        <v>1.9019551146331113</v>
      </c>
      <c r="DK130" s="203">
        <v>1.8748217777159271</v>
      </c>
      <c r="DL130" s="205">
        <v>1.8898172796288202</v>
      </c>
      <c r="DM130" s="35" t="s">
        <v>644</v>
      </c>
      <c r="DN130" s="58" t="s">
        <v>644</v>
      </c>
      <c r="DO130" s="58" t="s">
        <v>644</v>
      </c>
      <c r="DP130" s="52">
        <v>0.97277937530255665</v>
      </c>
      <c r="DQ130" s="52">
        <v>0.54565519148191455</v>
      </c>
      <c r="DR130" s="52">
        <v>1.2079098978389431</v>
      </c>
      <c r="DS130" s="52">
        <v>1.7527954239425581</v>
      </c>
      <c r="DT130" s="36">
        <v>1.7594288464571048</v>
      </c>
      <c r="DU130" s="17" t="s">
        <v>644</v>
      </c>
      <c r="DV130" s="57">
        <v>0.5</v>
      </c>
      <c r="DW130" s="57">
        <v>0.5</v>
      </c>
      <c r="DX130" s="29" t="s">
        <v>644</v>
      </c>
      <c r="DY130" s="29" t="s">
        <v>644</v>
      </c>
      <c r="DZ130" s="29">
        <v>0.495</v>
      </c>
      <c r="EA130" s="29">
        <v>0.28999999999999998</v>
      </c>
      <c r="EB130" s="18" t="s">
        <v>644</v>
      </c>
      <c r="EC130" s="93"/>
      <c r="ED130" s="17" t="s">
        <v>644</v>
      </c>
      <c r="EE130" s="57" t="s">
        <v>644</v>
      </c>
      <c r="EF130" s="57" t="s">
        <v>644</v>
      </c>
      <c r="EG130" s="29">
        <v>0.71312238536181138</v>
      </c>
      <c r="EH130" s="29">
        <v>0.7521303553365255</v>
      </c>
      <c r="EI130" s="29">
        <v>1.0838450766804693</v>
      </c>
      <c r="EJ130" s="29">
        <v>0.94883357823180536</v>
      </c>
      <c r="EK130" s="18">
        <v>0.82868659247392085</v>
      </c>
      <c r="EL130" s="225" t="s">
        <v>644</v>
      </c>
      <c r="EM130" s="204" t="s">
        <v>644</v>
      </c>
      <c r="EN130" s="204">
        <v>3.9331293041570157</v>
      </c>
      <c r="EO130" s="203">
        <v>3.4991444444119897</v>
      </c>
      <c r="EP130" s="203">
        <v>3.5400329464109341</v>
      </c>
      <c r="EQ130" s="203">
        <v>3.1663814654406477</v>
      </c>
      <c r="ER130" s="203">
        <v>3.2549948964122892</v>
      </c>
      <c r="ES130" s="205">
        <v>2.1058497096786257</v>
      </c>
      <c r="ET130" s="35" t="s">
        <v>644</v>
      </c>
      <c r="EU130" s="58" t="s">
        <v>644</v>
      </c>
      <c r="EV130" s="58" t="s">
        <v>644</v>
      </c>
      <c r="EW130" s="52" t="s">
        <v>644</v>
      </c>
      <c r="EX130" s="52" t="s">
        <v>644</v>
      </c>
      <c r="EY130" s="52">
        <v>4.4831125182093663</v>
      </c>
      <c r="EZ130" s="52">
        <v>3.5885476648638863</v>
      </c>
      <c r="FA130" s="36">
        <v>3.2174667305845048</v>
      </c>
      <c r="FB130" s="17" t="s">
        <v>644</v>
      </c>
      <c r="FC130" s="57" t="s">
        <v>644</v>
      </c>
      <c r="FD130" s="57" t="s">
        <v>644</v>
      </c>
      <c r="FE130" s="29" t="s">
        <v>644</v>
      </c>
      <c r="FF130" s="29" t="s">
        <v>644</v>
      </c>
      <c r="FG130" s="29" t="s">
        <v>644</v>
      </c>
      <c r="FH130" s="29">
        <v>16.135698145201662</v>
      </c>
      <c r="FI130" s="18">
        <v>15.886477166855421</v>
      </c>
      <c r="FJ130" s="225" t="s">
        <v>644</v>
      </c>
      <c r="FK130" s="204" t="s">
        <v>644</v>
      </c>
      <c r="FL130" s="204">
        <v>0.40782755474871296</v>
      </c>
      <c r="FM130" s="203">
        <v>0.36388509870371605</v>
      </c>
      <c r="FN130" s="203">
        <v>0.37833306980669873</v>
      </c>
      <c r="FO130" s="203">
        <v>3.6849653670068552</v>
      </c>
      <c r="FP130" s="203">
        <v>3.0110196135282843</v>
      </c>
      <c r="FQ130" s="205">
        <v>1.7975075216107674</v>
      </c>
      <c r="FR130" s="35" t="s">
        <v>644</v>
      </c>
      <c r="FS130" s="58">
        <v>2.2871144839323629</v>
      </c>
      <c r="FT130" s="58">
        <v>2.5209970158046886</v>
      </c>
      <c r="FU130" s="52">
        <v>2.2117270473273765</v>
      </c>
      <c r="FV130" s="52">
        <v>2.2889748090724056</v>
      </c>
      <c r="FW130" s="52">
        <v>2.503427374382647</v>
      </c>
      <c r="FX130" s="52">
        <v>2.0096154269030642</v>
      </c>
      <c r="FY130" s="36">
        <v>1.7894516069234074</v>
      </c>
      <c r="FZ130" s="17" t="s">
        <v>644</v>
      </c>
      <c r="GA130" s="57" t="s">
        <v>644</v>
      </c>
      <c r="GB130" s="57" t="s">
        <v>644</v>
      </c>
      <c r="GC130" s="29">
        <v>0.69459682770616815</v>
      </c>
      <c r="GD130" s="29">
        <v>0.72267144694546837</v>
      </c>
      <c r="GE130" s="29">
        <v>5.5117594618938144</v>
      </c>
      <c r="GF130" s="29">
        <v>4.5730849483362936</v>
      </c>
      <c r="GG130" s="18">
        <v>4.1201237197057141</v>
      </c>
      <c r="GH130" s="225" t="s">
        <v>644</v>
      </c>
      <c r="GI130" s="204">
        <v>2.2980769294165571</v>
      </c>
      <c r="GJ130" s="204">
        <v>4.6296173300992809</v>
      </c>
      <c r="GK130" s="203">
        <v>2.2462908888324105</v>
      </c>
      <c r="GL130" s="203">
        <v>0.39168315024164124</v>
      </c>
      <c r="GM130" s="203">
        <v>0.7691296792662804</v>
      </c>
      <c r="GN130" s="203">
        <v>0.55675463746158549</v>
      </c>
      <c r="GO130" s="205">
        <v>0.49869724907081964</v>
      </c>
      <c r="GP130" s="93"/>
      <c r="GQ130" s="17" t="s">
        <v>644</v>
      </c>
      <c r="GR130" s="57" t="s">
        <v>644</v>
      </c>
      <c r="GS130" s="57" t="s">
        <v>644</v>
      </c>
      <c r="GT130" s="29">
        <v>1.7975906671921331</v>
      </c>
      <c r="GU130" s="29">
        <v>1.5147515242222496</v>
      </c>
      <c r="GV130" s="29">
        <v>3.5573481833880889</v>
      </c>
      <c r="GW130" s="29">
        <v>3.9581197632249596</v>
      </c>
      <c r="GX130" s="18">
        <v>3.308888023093695</v>
      </c>
      <c r="GY130" s="225" t="s">
        <v>644</v>
      </c>
      <c r="GZ130" s="204">
        <v>2.3973077021376015</v>
      </c>
      <c r="HA130" s="204">
        <v>2.3788747609011791</v>
      </c>
      <c r="HB130" s="203">
        <v>2.3736921960056327</v>
      </c>
      <c r="HC130" s="203">
        <v>2.2990902420056138</v>
      </c>
      <c r="HD130" s="203">
        <v>2.2457842527704699</v>
      </c>
      <c r="HE130" s="203">
        <v>2.1731026408592911</v>
      </c>
      <c r="HF130" s="205">
        <v>2.1108175339447595</v>
      </c>
      <c r="HG130" s="35" t="s">
        <v>644</v>
      </c>
      <c r="HH130" s="58" t="s">
        <v>644</v>
      </c>
      <c r="HI130" s="58" t="s">
        <v>644</v>
      </c>
      <c r="HJ130" s="52" t="s">
        <v>644</v>
      </c>
      <c r="HK130" s="52" t="s">
        <v>644</v>
      </c>
      <c r="HL130" s="52">
        <v>0.22932549098490337</v>
      </c>
      <c r="HM130" s="52">
        <v>0.23249512765656638</v>
      </c>
      <c r="HN130" s="36">
        <v>0.21257212421324451</v>
      </c>
      <c r="HO130" s="17" t="s">
        <v>644</v>
      </c>
      <c r="HP130" s="57">
        <v>0.84756766044386034</v>
      </c>
      <c r="HQ130" s="57">
        <v>0.79385402665923988</v>
      </c>
      <c r="HR130" s="29">
        <v>0.7345067526248501</v>
      </c>
      <c r="HS130" s="29">
        <v>0.6935480903429474</v>
      </c>
      <c r="HT130" s="29">
        <v>0.64592274066683786</v>
      </c>
      <c r="HU130" s="29">
        <v>0.42009376764267475</v>
      </c>
      <c r="HV130" s="18">
        <v>0.26233290005946541</v>
      </c>
      <c r="HW130" s="225" t="s">
        <v>644</v>
      </c>
      <c r="HX130" s="204" t="s">
        <v>644</v>
      </c>
      <c r="HY130" s="204" t="s">
        <v>644</v>
      </c>
      <c r="HZ130" s="203" t="s">
        <v>644</v>
      </c>
      <c r="IA130" s="203" t="s">
        <v>644</v>
      </c>
      <c r="IB130" s="203" t="s">
        <v>644</v>
      </c>
      <c r="IC130" s="203" t="s">
        <v>644</v>
      </c>
      <c r="ID130" s="205" t="s">
        <v>644</v>
      </c>
      <c r="IE130" s="35" t="s">
        <v>644</v>
      </c>
      <c r="IF130" s="58" t="s">
        <v>644</v>
      </c>
      <c r="IG130" s="58" t="s">
        <v>644</v>
      </c>
      <c r="IH130" s="52" t="s">
        <v>644</v>
      </c>
      <c r="II130" s="52" t="s">
        <v>644</v>
      </c>
      <c r="IJ130" s="52" t="s">
        <v>644</v>
      </c>
      <c r="IK130" s="52" t="s">
        <v>644</v>
      </c>
      <c r="IL130" s="36" t="s">
        <v>644</v>
      </c>
      <c r="IM130" s="225" t="s">
        <v>644</v>
      </c>
      <c r="IN130" s="204" t="s">
        <v>644</v>
      </c>
      <c r="IO130" s="204" t="s">
        <v>644</v>
      </c>
      <c r="IP130" s="203">
        <v>9.4354920493059566</v>
      </c>
      <c r="IQ130" s="203">
        <v>16.670247290164316</v>
      </c>
      <c r="IR130" s="203">
        <v>16.387208332178187</v>
      </c>
      <c r="IS130" s="203">
        <v>14.419610449798874</v>
      </c>
      <c r="IT130" s="205">
        <v>14.526592992045082</v>
      </c>
      <c r="IU130" s="35" t="s">
        <v>644</v>
      </c>
      <c r="IV130" s="58">
        <v>1.4847419630586547</v>
      </c>
      <c r="IW130" s="58">
        <v>1.621246972391337</v>
      </c>
      <c r="IX130" s="52">
        <v>1.3102249706405751</v>
      </c>
      <c r="IY130" s="52" t="s">
        <v>644</v>
      </c>
      <c r="IZ130" s="52" t="s">
        <v>644</v>
      </c>
      <c r="JA130" s="52" t="s">
        <v>644</v>
      </c>
      <c r="JB130" s="36" t="s">
        <v>644</v>
      </c>
      <c r="JC130" s="17" t="s">
        <v>644</v>
      </c>
      <c r="JD130" s="57" t="s">
        <v>644</v>
      </c>
      <c r="JE130" s="57" t="s">
        <v>644</v>
      </c>
      <c r="JF130" s="29" t="s">
        <v>644</v>
      </c>
      <c r="JG130" s="29" t="s">
        <v>644</v>
      </c>
      <c r="JH130" s="29">
        <v>0.40111329792920264</v>
      </c>
      <c r="JI130" s="29">
        <v>0.34547723033159528</v>
      </c>
      <c r="JJ130" s="18">
        <v>0.3049218600900413</v>
      </c>
      <c r="JK130" s="225" t="s">
        <v>644</v>
      </c>
      <c r="JL130" s="204" t="s">
        <v>644</v>
      </c>
      <c r="JM130" s="204">
        <v>0.31263478940747347</v>
      </c>
      <c r="JN130" s="203">
        <v>0.30743069151847202</v>
      </c>
      <c r="JO130" s="203">
        <v>0.30778749266854821</v>
      </c>
      <c r="JP130" s="203">
        <v>0.30861836568726808</v>
      </c>
      <c r="JQ130" s="203">
        <v>0.49357270858428554</v>
      </c>
      <c r="JR130" s="205">
        <v>0.34005559348653197</v>
      </c>
      <c r="JT130" s="35" t="s">
        <v>644</v>
      </c>
      <c r="JU130" s="58">
        <v>0.55914632683761178</v>
      </c>
      <c r="JV130" s="58">
        <v>0.51813216792984951</v>
      </c>
      <c r="JW130" s="52">
        <v>0.38632767573498317</v>
      </c>
      <c r="JX130" s="52">
        <v>0.35642794416650764</v>
      </c>
      <c r="JY130" s="52">
        <v>0.3651231651436414</v>
      </c>
      <c r="JZ130" s="52">
        <v>0.34077727209819259</v>
      </c>
      <c r="KA130" s="36">
        <v>0.31196714119430285</v>
      </c>
    </row>
    <row r="131" spans="1:287" ht="13.2" x14ac:dyDescent="0.25">
      <c r="A131" s="129">
        <v>17.8</v>
      </c>
      <c r="B131" s="12" t="s">
        <v>120</v>
      </c>
      <c r="E131" s="17" t="s">
        <v>644</v>
      </c>
      <c r="F131" s="57" t="s">
        <v>644</v>
      </c>
      <c r="G131" s="57" t="s">
        <v>644</v>
      </c>
      <c r="H131" s="29">
        <v>4.1107702808157685</v>
      </c>
      <c r="I131" s="29">
        <v>1.848267627714701</v>
      </c>
      <c r="J131" s="29">
        <v>2.0323024621727179</v>
      </c>
      <c r="K131" s="29">
        <v>4.2068148504766096</v>
      </c>
      <c r="L131" s="18">
        <v>4.1705388495653768</v>
      </c>
      <c r="M131" s="225">
        <v>1.0245766671286534</v>
      </c>
      <c r="N131" s="204">
        <v>1.8580505891021459</v>
      </c>
      <c r="O131" s="204">
        <v>1.8808388792200839</v>
      </c>
      <c r="P131" s="203">
        <v>1.5815370676428153</v>
      </c>
      <c r="Q131" s="203">
        <v>1.6118532404886943</v>
      </c>
      <c r="R131" s="203">
        <v>1.7378565328389179</v>
      </c>
      <c r="S131" s="203">
        <v>1.5454996875114253</v>
      </c>
      <c r="T131" s="205">
        <v>1.3056762142548697</v>
      </c>
      <c r="U131" s="35" t="s">
        <v>644</v>
      </c>
      <c r="V131" s="58" t="s">
        <v>644</v>
      </c>
      <c r="W131" s="58" t="s">
        <v>644</v>
      </c>
      <c r="X131" s="52" t="s">
        <v>644</v>
      </c>
      <c r="Y131" s="52" t="s">
        <v>644</v>
      </c>
      <c r="Z131" s="52" t="s">
        <v>644</v>
      </c>
      <c r="AA131" s="52" t="s">
        <v>644</v>
      </c>
      <c r="AB131" s="36" t="s">
        <v>644</v>
      </c>
      <c r="AC131" s="17">
        <v>0</v>
      </c>
      <c r="AD131" s="57">
        <v>0</v>
      </c>
      <c r="AE131" s="57">
        <v>0</v>
      </c>
      <c r="AF131" s="29" t="s">
        <v>644</v>
      </c>
      <c r="AG131" s="29" t="s">
        <v>644</v>
      </c>
      <c r="AH131" s="29" t="s">
        <v>644</v>
      </c>
      <c r="AI131" s="29" t="s">
        <v>644</v>
      </c>
      <c r="AJ131" s="18" t="s">
        <v>644</v>
      </c>
      <c r="AK131" s="225" t="s">
        <v>644</v>
      </c>
      <c r="AL131" s="204" t="s">
        <v>644</v>
      </c>
      <c r="AM131" s="204">
        <v>3.5626312560647992</v>
      </c>
      <c r="AN131" s="203">
        <v>3.0008995879627376</v>
      </c>
      <c r="AO131" s="203">
        <v>2.3395711802032544</v>
      </c>
      <c r="AP131" s="203">
        <v>2.4630626002966225</v>
      </c>
      <c r="AQ131" s="203">
        <v>1.7221967376143821</v>
      </c>
      <c r="AR131" s="205">
        <v>1.4305797063690862</v>
      </c>
      <c r="AS131" s="35" t="s">
        <v>644</v>
      </c>
      <c r="AT131" s="58" t="s">
        <v>644</v>
      </c>
      <c r="AU131" s="58" t="s">
        <v>644</v>
      </c>
      <c r="AV131" s="52" t="s">
        <v>644</v>
      </c>
      <c r="AW131" s="52" t="s">
        <v>644</v>
      </c>
      <c r="AX131" s="52" t="s">
        <v>644</v>
      </c>
      <c r="AY131" s="52" t="s">
        <v>644</v>
      </c>
      <c r="AZ131" s="36" t="s">
        <v>644</v>
      </c>
      <c r="BA131" s="17" t="s">
        <v>644</v>
      </c>
      <c r="BB131" s="57">
        <v>0.76854498449426278</v>
      </c>
      <c r="BC131" s="57">
        <v>0.71140011562975547</v>
      </c>
      <c r="BD131" s="29">
        <v>0.61706460397829177</v>
      </c>
      <c r="BE131" s="29">
        <v>0.57709519242278173</v>
      </c>
      <c r="BF131" s="29" t="s">
        <v>644</v>
      </c>
      <c r="BG131" s="29" t="s">
        <v>644</v>
      </c>
      <c r="BH131" s="18" t="s">
        <v>644</v>
      </c>
      <c r="BI131" s="225" t="s">
        <v>644</v>
      </c>
      <c r="BJ131" s="204" t="s">
        <v>644</v>
      </c>
      <c r="BK131" s="204" t="s">
        <v>644</v>
      </c>
      <c r="BL131" s="203" t="s">
        <v>644</v>
      </c>
      <c r="BM131" s="203" t="s">
        <v>644</v>
      </c>
      <c r="BN131" s="203" t="s">
        <v>644</v>
      </c>
      <c r="BO131" s="203" t="s">
        <v>644</v>
      </c>
      <c r="BP131" s="205" t="s">
        <v>644</v>
      </c>
      <c r="BQ131" s="35" t="s">
        <v>644</v>
      </c>
      <c r="BR131" s="58" t="s">
        <v>644</v>
      </c>
      <c r="BS131" s="58" t="s">
        <v>644</v>
      </c>
      <c r="BT131" s="52" t="s">
        <v>644</v>
      </c>
      <c r="BU131" s="52" t="s">
        <v>644</v>
      </c>
      <c r="BV131" s="52">
        <v>0</v>
      </c>
      <c r="BW131" s="52">
        <v>0</v>
      </c>
      <c r="BX131" s="36">
        <v>0</v>
      </c>
      <c r="BY131" s="17" t="s">
        <v>644</v>
      </c>
      <c r="BZ131" s="57" t="s">
        <v>644</v>
      </c>
      <c r="CA131" s="57" t="s">
        <v>644</v>
      </c>
      <c r="CB131" s="29" t="s">
        <v>644</v>
      </c>
      <c r="CC131" s="29" t="s">
        <v>644</v>
      </c>
      <c r="CD131" s="29" t="s">
        <v>644</v>
      </c>
      <c r="CE131" s="29" t="s">
        <v>644</v>
      </c>
      <c r="CF131" s="18" t="s">
        <v>644</v>
      </c>
      <c r="CG131" s="225" t="s">
        <v>644</v>
      </c>
      <c r="CH131" s="204" t="s">
        <v>644</v>
      </c>
      <c r="CI131" s="204" t="s">
        <v>644</v>
      </c>
      <c r="CJ131" s="203" t="s">
        <v>644</v>
      </c>
      <c r="CK131" s="203" t="s">
        <v>644</v>
      </c>
      <c r="CL131" s="203" t="s">
        <v>644</v>
      </c>
      <c r="CM131" s="203" t="s">
        <v>644</v>
      </c>
      <c r="CN131" s="205" t="s">
        <v>644</v>
      </c>
      <c r="CO131" s="35" t="s">
        <v>644</v>
      </c>
      <c r="CP131" s="58" t="s">
        <v>644</v>
      </c>
      <c r="CQ131" s="58" t="s">
        <v>644</v>
      </c>
      <c r="CR131" s="52" t="s">
        <v>644</v>
      </c>
      <c r="CS131" s="52" t="s">
        <v>644</v>
      </c>
      <c r="CT131" s="52" t="s">
        <v>644</v>
      </c>
      <c r="CU131" s="52" t="s">
        <v>644</v>
      </c>
      <c r="CV131" s="36" t="s">
        <v>644</v>
      </c>
      <c r="CW131" s="17">
        <v>0</v>
      </c>
      <c r="CX131" s="57">
        <v>0.47309308738583333</v>
      </c>
      <c r="CY131" s="57">
        <v>0</v>
      </c>
      <c r="CZ131" s="29">
        <v>0</v>
      </c>
      <c r="DA131" s="29">
        <v>0.38622282627327004</v>
      </c>
      <c r="DB131" s="29">
        <v>0.5020611806440185</v>
      </c>
      <c r="DC131" s="29">
        <v>1.0296833445808706</v>
      </c>
      <c r="DD131" s="18">
        <v>0.93216519672004772</v>
      </c>
      <c r="DE131" s="225" t="s">
        <v>644</v>
      </c>
      <c r="DF131" s="204" t="s">
        <v>644</v>
      </c>
      <c r="DG131" s="204" t="s">
        <v>644</v>
      </c>
      <c r="DH131" s="203" t="s">
        <v>644</v>
      </c>
      <c r="DI131" s="203" t="s">
        <v>644</v>
      </c>
      <c r="DJ131" s="203" t="s">
        <v>644</v>
      </c>
      <c r="DK131" s="203" t="s">
        <v>644</v>
      </c>
      <c r="DL131" s="205" t="s">
        <v>644</v>
      </c>
      <c r="DM131" s="35" t="s">
        <v>644</v>
      </c>
      <c r="DN131" s="58" t="s">
        <v>644</v>
      </c>
      <c r="DO131" s="58" t="s">
        <v>644</v>
      </c>
      <c r="DP131" s="52" t="s">
        <v>644</v>
      </c>
      <c r="DQ131" s="52" t="s">
        <v>644</v>
      </c>
      <c r="DR131" s="52">
        <v>0.47369015601527187</v>
      </c>
      <c r="DS131" s="52">
        <v>0.68737075448727769</v>
      </c>
      <c r="DT131" s="36">
        <v>0.72404479278070166</v>
      </c>
      <c r="DU131" s="17" t="s">
        <v>644</v>
      </c>
      <c r="DV131" s="57">
        <v>1</v>
      </c>
      <c r="DW131" s="57">
        <v>1</v>
      </c>
      <c r="DX131" s="29" t="s">
        <v>644</v>
      </c>
      <c r="DY131" s="29" t="s">
        <v>644</v>
      </c>
      <c r="DZ131" s="29">
        <v>0.91</v>
      </c>
      <c r="EA131" s="29">
        <v>1</v>
      </c>
      <c r="EB131" s="18" t="s">
        <v>644</v>
      </c>
      <c r="EC131" s="93"/>
      <c r="ED131" s="17" t="s">
        <v>644</v>
      </c>
      <c r="EE131" s="57" t="s">
        <v>644</v>
      </c>
      <c r="EF131" s="57" t="s">
        <v>644</v>
      </c>
      <c r="EG131" s="29" t="s">
        <v>644</v>
      </c>
      <c r="EH131" s="29" t="s">
        <v>644</v>
      </c>
      <c r="EI131" s="29" t="s">
        <v>644</v>
      </c>
      <c r="EJ131" s="29" t="s">
        <v>644</v>
      </c>
      <c r="EK131" s="18" t="s">
        <v>644</v>
      </c>
      <c r="EL131" s="225" t="s">
        <v>644</v>
      </c>
      <c r="EM131" s="204" t="s">
        <v>644</v>
      </c>
      <c r="EN131" s="204" t="s">
        <v>644</v>
      </c>
      <c r="EO131" s="203" t="s">
        <v>644</v>
      </c>
      <c r="EP131" s="203" t="s">
        <v>644</v>
      </c>
      <c r="EQ131" s="203" t="s">
        <v>644</v>
      </c>
      <c r="ER131" s="203" t="s">
        <v>644</v>
      </c>
      <c r="ES131" s="205" t="s">
        <v>644</v>
      </c>
      <c r="ET131" s="35" t="s">
        <v>644</v>
      </c>
      <c r="EU131" s="58" t="s">
        <v>644</v>
      </c>
      <c r="EV131" s="58" t="s">
        <v>644</v>
      </c>
      <c r="EW131" s="52" t="s">
        <v>644</v>
      </c>
      <c r="EX131" s="52" t="s">
        <v>644</v>
      </c>
      <c r="EY131" s="52" t="s">
        <v>644</v>
      </c>
      <c r="EZ131" s="52" t="s">
        <v>644</v>
      </c>
      <c r="FA131" s="36">
        <v>1.3878361167150992</v>
      </c>
      <c r="FB131" s="17" t="s">
        <v>644</v>
      </c>
      <c r="FC131" s="57" t="s">
        <v>644</v>
      </c>
      <c r="FD131" s="57" t="s">
        <v>644</v>
      </c>
      <c r="FE131" s="29" t="s">
        <v>644</v>
      </c>
      <c r="FF131" s="29" t="s">
        <v>644</v>
      </c>
      <c r="FG131" s="29" t="s">
        <v>644</v>
      </c>
      <c r="FH131" s="29" t="s">
        <v>644</v>
      </c>
      <c r="FI131" s="18" t="s">
        <v>644</v>
      </c>
      <c r="FJ131" s="225" t="s">
        <v>644</v>
      </c>
      <c r="FK131" s="204" t="s">
        <v>644</v>
      </c>
      <c r="FL131" s="204" t="s">
        <v>644</v>
      </c>
      <c r="FM131" s="203" t="s">
        <v>644</v>
      </c>
      <c r="FN131" s="203" t="s">
        <v>644</v>
      </c>
      <c r="FO131" s="203" t="s">
        <v>644</v>
      </c>
      <c r="FP131" s="203" t="s">
        <v>644</v>
      </c>
      <c r="FQ131" s="205" t="s">
        <v>644</v>
      </c>
      <c r="FR131" s="35" t="s">
        <v>644</v>
      </c>
      <c r="FS131" s="58" t="s">
        <v>644</v>
      </c>
      <c r="FT131" s="58" t="s">
        <v>644</v>
      </c>
      <c r="FU131" s="52" t="s">
        <v>644</v>
      </c>
      <c r="FV131" s="52" t="s">
        <v>644</v>
      </c>
      <c r="FW131" s="52" t="s">
        <v>644</v>
      </c>
      <c r="FX131" s="52" t="s">
        <v>644</v>
      </c>
      <c r="FY131" s="36" t="s">
        <v>644</v>
      </c>
      <c r="FZ131" s="17" t="s">
        <v>644</v>
      </c>
      <c r="GA131" s="57" t="s">
        <v>644</v>
      </c>
      <c r="GB131" s="57" t="s">
        <v>644</v>
      </c>
      <c r="GC131" s="29" t="s">
        <v>644</v>
      </c>
      <c r="GD131" s="29" t="s">
        <v>644</v>
      </c>
      <c r="GE131" s="29" t="s">
        <v>644</v>
      </c>
      <c r="GF131" s="29" t="s">
        <v>644</v>
      </c>
      <c r="GG131" s="18" t="s">
        <v>644</v>
      </c>
      <c r="GH131" s="225" t="s">
        <v>644</v>
      </c>
      <c r="GI131" s="204" t="s">
        <v>644</v>
      </c>
      <c r="GJ131" s="204" t="s">
        <v>644</v>
      </c>
      <c r="GK131" s="203" t="s">
        <v>644</v>
      </c>
      <c r="GL131" s="203" t="s">
        <v>644</v>
      </c>
      <c r="GM131" s="203" t="s">
        <v>644</v>
      </c>
      <c r="GN131" s="203" t="s">
        <v>644</v>
      </c>
      <c r="GO131" s="205" t="s">
        <v>644</v>
      </c>
      <c r="GP131" s="93"/>
      <c r="GQ131" s="17" t="s">
        <v>644</v>
      </c>
      <c r="GR131" s="57" t="s">
        <v>644</v>
      </c>
      <c r="GS131" s="57" t="s">
        <v>644</v>
      </c>
      <c r="GT131" s="29" t="s">
        <v>644</v>
      </c>
      <c r="GU131" s="29" t="s">
        <v>644</v>
      </c>
      <c r="GV131" s="29" t="s">
        <v>644</v>
      </c>
      <c r="GW131" s="29" t="s">
        <v>644</v>
      </c>
      <c r="GX131" s="18" t="s">
        <v>644</v>
      </c>
      <c r="GY131" s="225" t="s">
        <v>644</v>
      </c>
      <c r="GZ131" s="204">
        <v>0</v>
      </c>
      <c r="HA131" s="204">
        <v>0</v>
      </c>
      <c r="HB131" s="203">
        <v>0</v>
      </c>
      <c r="HC131" s="203">
        <v>0</v>
      </c>
      <c r="HD131" s="203">
        <v>0</v>
      </c>
      <c r="HE131" s="203">
        <v>0</v>
      </c>
      <c r="HF131" s="205">
        <v>0</v>
      </c>
      <c r="HG131" s="35" t="s">
        <v>644</v>
      </c>
      <c r="HH131" s="58" t="s">
        <v>644</v>
      </c>
      <c r="HI131" s="58" t="s">
        <v>644</v>
      </c>
      <c r="HJ131" s="52" t="s">
        <v>644</v>
      </c>
      <c r="HK131" s="52" t="s">
        <v>644</v>
      </c>
      <c r="HL131" s="52" t="s">
        <v>644</v>
      </c>
      <c r="HM131" s="52" t="s">
        <v>644</v>
      </c>
      <c r="HN131" s="36" t="s">
        <v>644</v>
      </c>
      <c r="HO131" s="17" t="s">
        <v>644</v>
      </c>
      <c r="HP131" s="57" t="s">
        <v>644</v>
      </c>
      <c r="HQ131" s="57" t="s">
        <v>644</v>
      </c>
      <c r="HR131" s="29" t="s">
        <v>644</v>
      </c>
      <c r="HS131" s="29" t="s">
        <v>644</v>
      </c>
      <c r="HT131" s="29" t="s">
        <v>644</v>
      </c>
      <c r="HU131" s="29" t="s">
        <v>644</v>
      </c>
      <c r="HV131" s="18" t="s">
        <v>644</v>
      </c>
      <c r="HW131" s="225" t="s">
        <v>644</v>
      </c>
      <c r="HX131" s="204" t="s">
        <v>644</v>
      </c>
      <c r="HY131" s="204" t="s">
        <v>644</v>
      </c>
      <c r="HZ131" s="203" t="s">
        <v>644</v>
      </c>
      <c r="IA131" s="203" t="s">
        <v>644</v>
      </c>
      <c r="IB131" s="203" t="s">
        <v>644</v>
      </c>
      <c r="IC131" s="203" t="s">
        <v>644</v>
      </c>
      <c r="ID131" s="205" t="s">
        <v>644</v>
      </c>
      <c r="IE131" s="35" t="s">
        <v>644</v>
      </c>
      <c r="IF131" s="58" t="s">
        <v>644</v>
      </c>
      <c r="IG131" s="58" t="s">
        <v>644</v>
      </c>
      <c r="IH131" s="52" t="s">
        <v>644</v>
      </c>
      <c r="II131" s="52" t="s">
        <v>644</v>
      </c>
      <c r="IJ131" s="52" t="s">
        <v>644</v>
      </c>
      <c r="IK131" s="52" t="s">
        <v>644</v>
      </c>
      <c r="IL131" s="36" t="s">
        <v>644</v>
      </c>
      <c r="IM131" s="225" t="s">
        <v>644</v>
      </c>
      <c r="IN131" s="204" t="s">
        <v>644</v>
      </c>
      <c r="IO131" s="204" t="s">
        <v>644</v>
      </c>
      <c r="IP131" s="203" t="s">
        <v>644</v>
      </c>
      <c r="IQ131" s="203">
        <v>4.8790967678529702</v>
      </c>
      <c r="IR131" s="203">
        <v>5.3909320868474042</v>
      </c>
      <c r="IS131" s="203">
        <v>5.2871904982595872</v>
      </c>
      <c r="IT131" s="205">
        <v>5.3264174304165302</v>
      </c>
      <c r="IU131" s="35" t="s">
        <v>644</v>
      </c>
      <c r="IV131" s="58" t="s">
        <v>644</v>
      </c>
      <c r="IW131" s="58" t="s">
        <v>644</v>
      </c>
      <c r="IX131" s="52" t="s">
        <v>644</v>
      </c>
      <c r="IY131" s="52" t="s">
        <v>644</v>
      </c>
      <c r="IZ131" s="52" t="s">
        <v>644</v>
      </c>
      <c r="JA131" s="52" t="s">
        <v>644</v>
      </c>
      <c r="JB131" s="36" t="s">
        <v>644</v>
      </c>
      <c r="JC131" s="17" t="s">
        <v>644</v>
      </c>
      <c r="JD131" s="57" t="s">
        <v>644</v>
      </c>
      <c r="JE131" s="57" t="s">
        <v>644</v>
      </c>
      <c r="JF131" s="29" t="s">
        <v>644</v>
      </c>
      <c r="JG131" s="29" t="s">
        <v>644</v>
      </c>
      <c r="JH131" s="29" t="s">
        <v>644</v>
      </c>
      <c r="JI131" s="29" t="s">
        <v>644</v>
      </c>
      <c r="JJ131" s="18" t="s">
        <v>644</v>
      </c>
      <c r="JK131" s="225" t="s">
        <v>644</v>
      </c>
      <c r="JL131" s="204" t="s">
        <v>644</v>
      </c>
      <c r="JM131" s="204" t="s">
        <v>644</v>
      </c>
      <c r="JN131" s="203" t="s">
        <v>644</v>
      </c>
      <c r="JO131" s="203" t="s">
        <v>644</v>
      </c>
      <c r="JP131" s="203" t="s">
        <v>644</v>
      </c>
      <c r="JQ131" s="203" t="s">
        <v>644</v>
      </c>
      <c r="JR131" s="205" t="s">
        <v>644</v>
      </c>
      <c r="JT131" s="35" t="s">
        <v>644</v>
      </c>
      <c r="JU131" s="58" t="s">
        <v>644</v>
      </c>
      <c r="JV131" s="58" t="s">
        <v>644</v>
      </c>
      <c r="JW131" s="52" t="s">
        <v>644</v>
      </c>
      <c r="JX131" s="52" t="s">
        <v>644</v>
      </c>
      <c r="JY131" s="52" t="s">
        <v>644</v>
      </c>
      <c r="JZ131" s="52" t="s">
        <v>644</v>
      </c>
      <c r="KA131" s="36" t="s">
        <v>644</v>
      </c>
    </row>
    <row r="132" spans="1:287" ht="13.2" x14ac:dyDescent="0.25">
      <c r="A132" s="130">
        <v>17.899999999999999</v>
      </c>
      <c r="B132" s="12" t="s">
        <v>217</v>
      </c>
      <c r="E132" s="17" t="s">
        <v>644</v>
      </c>
      <c r="F132" s="57" t="s">
        <v>644</v>
      </c>
      <c r="G132" s="57" t="s">
        <v>644</v>
      </c>
      <c r="H132" s="29">
        <v>1.9856153751405048</v>
      </c>
      <c r="I132" s="29">
        <v>0.89276421893282931</v>
      </c>
      <c r="J132" s="29">
        <v>0.45762765437439884</v>
      </c>
      <c r="K132" s="29">
        <v>0.98679856921179898</v>
      </c>
      <c r="L132" s="18">
        <v>1.1939865984607845</v>
      </c>
      <c r="M132" s="225">
        <v>0.79170033149987562</v>
      </c>
      <c r="N132" s="204">
        <v>0.79336171328370297</v>
      </c>
      <c r="O132" s="204">
        <v>0.78599405866494831</v>
      </c>
      <c r="P132" s="203">
        <v>0.67916063647843816</v>
      </c>
      <c r="Q132" s="203">
        <v>0.62006765857582569</v>
      </c>
      <c r="R132" s="203">
        <v>0.8495369582815343</v>
      </c>
      <c r="S132" s="203">
        <v>0.77289562910902287</v>
      </c>
      <c r="T132" s="205">
        <v>0.60636834802136985</v>
      </c>
      <c r="U132" s="35">
        <v>0</v>
      </c>
      <c r="V132" s="58">
        <v>0</v>
      </c>
      <c r="W132" s="58">
        <v>0</v>
      </c>
      <c r="X132" s="52">
        <v>0</v>
      </c>
      <c r="Y132" s="52">
        <v>0</v>
      </c>
      <c r="Z132" s="52">
        <v>0</v>
      </c>
      <c r="AA132" s="52">
        <v>0</v>
      </c>
      <c r="AB132" s="36">
        <v>0</v>
      </c>
      <c r="AC132" s="17">
        <v>9.8725752104180486</v>
      </c>
      <c r="AD132" s="57">
        <v>5.2156909806621545</v>
      </c>
      <c r="AE132" s="57">
        <v>11.863992462015657</v>
      </c>
      <c r="AF132" s="29" t="s">
        <v>644</v>
      </c>
      <c r="AG132" s="29" t="s">
        <v>644</v>
      </c>
      <c r="AH132" s="29">
        <v>0</v>
      </c>
      <c r="AI132" s="29">
        <v>0</v>
      </c>
      <c r="AJ132" s="18">
        <v>0</v>
      </c>
      <c r="AK132" s="225">
        <v>1.7070548273970212</v>
      </c>
      <c r="AL132" s="204">
        <v>1.7392235611368863</v>
      </c>
      <c r="AM132" s="204">
        <v>2.3734249427903693</v>
      </c>
      <c r="AN132" s="203">
        <v>1.6815540841149201</v>
      </c>
      <c r="AO132" s="203">
        <v>1.2335389047621657</v>
      </c>
      <c r="AP132" s="203">
        <v>1.9801049423464745</v>
      </c>
      <c r="AQ132" s="203">
        <v>1.9215792058566061</v>
      </c>
      <c r="AR132" s="205">
        <v>1.4449115248909874</v>
      </c>
      <c r="AS132" s="35">
        <v>0.91991702413465681</v>
      </c>
      <c r="AT132" s="58">
        <v>0.69170866451063528</v>
      </c>
      <c r="AU132" s="58">
        <v>1.0004569084411767</v>
      </c>
      <c r="AV132" s="52">
        <v>0.95052168269418724</v>
      </c>
      <c r="AW132" s="52">
        <v>0.82249010330779759</v>
      </c>
      <c r="AX132" s="52">
        <v>1.2135193606211099</v>
      </c>
      <c r="AY132" s="52">
        <v>1.1121266218210293</v>
      </c>
      <c r="AZ132" s="36">
        <v>0.97328424854895046</v>
      </c>
      <c r="BA132" s="17" t="s">
        <v>644</v>
      </c>
      <c r="BB132" s="57">
        <v>0</v>
      </c>
      <c r="BC132" s="57">
        <v>0</v>
      </c>
      <c r="BD132" s="29">
        <v>0</v>
      </c>
      <c r="BE132" s="29">
        <v>0</v>
      </c>
      <c r="BF132" s="29">
        <v>0</v>
      </c>
      <c r="BG132" s="29">
        <v>0</v>
      </c>
      <c r="BH132" s="18">
        <v>0</v>
      </c>
      <c r="BI132" s="225" t="s">
        <v>644</v>
      </c>
      <c r="BJ132" s="204">
        <v>0</v>
      </c>
      <c r="BK132" s="204">
        <v>8.586776821370852E-2</v>
      </c>
      <c r="BL132" s="203">
        <v>0.13810293438549542</v>
      </c>
      <c r="BM132" s="203">
        <v>0.23424325164405851</v>
      </c>
      <c r="BN132" s="203">
        <v>0.32097272428363671</v>
      </c>
      <c r="BO132" s="203">
        <v>0.20930838409657412</v>
      </c>
      <c r="BP132" s="205">
        <v>1.8371991187382621E-2</v>
      </c>
      <c r="BQ132" s="35" t="s">
        <v>644</v>
      </c>
      <c r="BR132" s="58" t="s">
        <v>644</v>
      </c>
      <c r="BS132" s="58" t="s">
        <v>644</v>
      </c>
      <c r="BT132" s="52" t="s">
        <v>644</v>
      </c>
      <c r="BU132" s="52" t="s">
        <v>644</v>
      </c>
      <c r="BV132" s="52" t="s">
        <v>644</v>
      </c>
      <c r="BW132" s="52" t="s">
        <v>644</v>
      </c>
      <c r="BX132" s="36" t="s">
        <v>644</v>
      </c>
      <c r="BY132" s="17" t="s">
        <v>644</v>
      </c>
      <c r="BZ132" s="57" t="s">
        <v>644</v>
      </c>
      <c r="CA132" s="57" t="s">
        <v>644</v>
      </c>
      <c r="CB132" s="29" t="s">
        <v>644</v>
      </c>
      <c r="CC132" s="29">
        <v>0</v>
      </c>
      <c r="CD132" s="29">
        <v>0</v>
      </c>
      <c r="CE132" s="29">
        <v>0</v>
      </c>
      <c r="CF132" s="18">
        <v>0</v>
      </c>
      <c r="CG132" s="225" t="s">
        <v>644</v>
      </c>
      <c r="CH132" s="204" t="s">
        <v>644</v>
      </c>
      <c r="CI132" s="204" t="s">
        <v>644</v>
      </c>
      <c r="CJ132" s="203">
        <v>3.4367056750274414</v>
      </c>
      <c r="CK132" s="203">
        <v>2.731468109835113</v>
      </c>
      <c r="CL132" s="203">
        <v>3.8348526679224682</v>
      </c>
      <c r="CM132" s="203">
        <v>3.4032129802812676</v>
      </c>
      <c r="CN132" s="205">
        <v>3.087830420785616</v>
      </c>
      <c r="CO132" s="35" t="s">
        <v>644</v>
      </c>
      <c r="CP132" s="58" t="s">
        <v>644</v>
      </c>
      <c r="CQ132" s="58" t="s">
        <v>644</v>
      </c>
      <c r="CR132" s="52">
        <v>0</v>
      </c>
      <c r="CS132" s="52">
        <v>0</v>
      </c>
      <c r="CT132" s="52">
        <v>0</v>
      </c>
      <c r="CU132" s="52">
        <v>0</v>
      </c>
      <c r="CV132" s="36">
        <v>0</v>
      </c>
      <c r="CW132" s="17">
        <v>1.1846658422737535</v>
      </c>
      <c r="CX132" s="57">
        <v>1.8652604764585297</v>
      </c>
      <c r="CY132" s="57">
        <v>2.4380308302526776</v>
      </c>
      <c r="CZ132" s="29">
        <v>2.0548854187510361</v>
      </c>
      <c r="DA132" s="29">
        <v>1.9412846657915463</v>
      </c>
      <c r="DB132" s="29">
        <v>2.4759983892094182</v>
      </c>
      <c r="DC132" s="29">
        <v>2.5749438495554493</v>
      </c>
      <c r="DD132" s="18">
        <v>1.9009178774113573</v>
      </c>
      <c r="DE132" s="225" t="s">
        <v>644</v>
      </c>
      <c r="DF132" s="204" t="s">
        <v>644</v>
      </c>
      <c r="DG132" s="204" t="s">
        <v>644</v>
      </c>
      <c r="DH132" s="203" t="s">
        <v>644</v>
      </c>
      <c r="DI132" s="203">
        <v>0.66382906142265208</v>
      </c>
      <c r="DJ132" s="203">
        <v>0.8462088433749011</v>
      </c>
      <c r="DK132" s="203">
        <v>0.95329920900809872</v>
      </c>
      <c r="DL132" s="205">
        <v>0.98761637494726484</v>
      </c>
      <c r="DM132" s="35" t="s">
        <v>644</v>
      </c>
      <c r="DN132" s="58" t="s">
        <v>644</v>
      </c>
      <c r="DO132" s="58" t="s">
        <v>644</v>
      </c>
      <c r="DP132" s="52">
        <v>0</v>
      </c>
      <c r="DQ132" s="52">
        <v>0.77950741640273491</v>
      </c>
      <c r="DR132" s="52">
        <v>0.35526761701145382</v>
      </c>
      <c r="DS132" s="52">
        <v>0.81453434406742398</v>
      </c>
      <c r="DT132" s="36">
        <v>0.31495948485960523</v>
      </c>
      <c r="DU132" s="17" t="s">
        <v>644</v>
      </c>
      <c r="DV132" s="57">
        <v>2.75</v>
      </c>
      <c r="DW132" s="57">
        <v>3.125</v>
      </c>
      <c r="DX132" s="29">
        <v>3.5000022900000003</v>
      </c>
      <c r="DY132" s="29">
        <v>3.3333096933333337</v>
      </c>
      <c r="DZ132" s="29">
        <v>2.5140151680000002</v>
      </c>
      <c r="EA132" s="29">
        <v>3</v>
      </c>
      <c r="EB132" s="18">
        <v>2.9166666666666665</v>
      </c>
      <c r="EC132" s="93"/>
      <c r="ED132" s="17" t="s">
        <v>644</v>
      </c>
      <c r="EE132" s="57" t="s">
        <v>644</v>
      </c>
      <c r="EF132" s="57" t="s">
        <v>644</v>
      </c>
      <c r="EG132" s="29">
        <v>0</v>
      </c>
      <c r="EH132" s="29">
        <v>0</v>
      </c>
      <c r="EI132" s="29">
        <v>0</v>
      </c>
      <c r="EJ132" s="29">
        <v>0</v>
      </c>
      <c r="EK132" s="18">
        <v>0</v>
      </c>
      <c r="EL132" s="225" t="s">
        <v>644</v>
      </c>
      <c r="EM132" s="204" t="s">
        <v>644</v>
      </c>
      <c r="EN132" s="204">
        <v>0</v>
      </c>
      <c r="EO132" s="203">
        <v>0</v>
      </c>
      <c r="EP132" s="203">
        <v>0</v>
      </c>
      <c r="EQ132" s="203">
        <v>0</v>
      </c>
      <c r="ER132" s="203">
        <v>0</v>
      </c>
      <c r="ES132" s="205">
        <v>0</v>
      </c>
      <c r="ET132" s="35" t="s">
        <v>644</v>
      </c>
      <c r="EU132" s="58" t="s">
        <v>644</v>
      </c>
      <c r="EV132" s="58" t="s">
        <v>644</v>
      </c>
      <c r="EW132" s="52" t="s">
        <v>644</v>
      </c>
      <c r="EX132" s="52" t="s">
        <v>644</v>
      </c>
      <c r="EY132" s="52">
        <v>0</v>
      </c>
      <c r="EZ132" s="52">
        <v>0</v>
      </c>
      <c r="FA132" s="36">
        <v>0</v>
      </c>
      <c r="FB132" s="17" t="s">
        <v>644</v>
      </c>
      <c r="FC132" s="57" t="s">
        <v>644</v>
      </c>
      <c r="FD132" s="57" t="s">
        <v>644</v>
      </c>
      <c r="FE132" s="29" t="s">
        <v>644</v>
      </c>
      <c r="FF132" s="29" t="s">
        <v>644</v>
      </c>
      <c r="FG132" s="29" t="s">
        <v>644</v>
      </c>
      <c r="FH132" s="29">
        <v>0</v>
      </c>
      <c r="FI132" s="18">
        <v>0</v>
      </c>
      <c r="FJ132" s="225" t="s">
        <v>644</v>
      </c>
      <c r="FK132" s="204" t="s">
        <v>644</v>
      </c>
      <c r="FL132" s="204" t="s">
        <v>644</v>
      </c>
      <c r="FM132" s="203" t="s">
        <v>644</v>
      </c>
      <c r="FN132" s="203" t="s">
        <v>644</v>
      </c>
      <c r="FO132" s="203">
        <v>0</v>
      </c>
      <c r="FP132" s="203">
        <v>0</v>
      </c>
      <c r="FQ132" s="205">
        <v>0</v>
      </c>
      <c r="FR132" s="35" t="s">
        <v>644</v>
      </c>
      <c r="FS132" s="58" t="s">
        <v>644</v>
      </c>
      <c r="FT132" s="58" t="s">
        <v>644</v>
      </c>
      <c r="FU132" s="52" t="s">
        <v>644</v>
      </c>
      <c r="FV132" s="52" t="s">
        <v>644</v>
      </c>
      <c r="FW132" s="52" t="s">
        <v>644</v>
      </c>
      <c r="FX132" s="52" t="s">
        <v>644</v>
      </c>
      <c r="FY132" s="36" t="s">
        <v>644</v>
      </c>
      <c r="FZ132" s="17" t="s">
        <v>644</v>
      </c>
      <c r="GA132" s="57" t="s">
        <v>644</v>
      </c>
      <c r="GB132" s="57" t="s">
        <v>644</v>
      </c>
      <c r="GC132" s="29">
        <v>0</v>
      </c>
      <c r="GD132" s="29">
        <v>0</v>
      </c>
      <c r="GE132" s="29">
        <v>0</v>
      </c>
      <c r="GF132" s="29">
        <v>0</v>
      </c>
      <c r="GG132" s="18">
        <v>0</v>
      </c>
      <c r="GH132" s="225" t="s">
        <v>644</v>
      </c>
      <c r="GI132" s="204" t="s">
        <v>644</v>
      </c>
      <c r="GJ132" s="204" t="s">
        <v>644</v>
      </c>
      <c r="GK132" s="203">
        <v>0</v>
      </c>
      <c r="GL132" s="203">
        <v>0</v>
      </c>
      <c r="GM132" s="203">
        <v>0</v>
      </c>
      <c r="GN132" s="203">
        <v>0</v>
      </c>
      <c r="GO132" s="205">
        <v>0</v>
      </c>
      <c r="GP132" s="93"/>
      <c r="GQ132" s="17" t="s">
        <v>644</v>
      </c>
      <c r="GR132" s="57" t="s">
        <v>644</v>
      </c>
      <c r="GS132" s="57" t="s">
        <v>644</v>
      </c>
      <c r="GT132" s="29">
        <v>0</v>
      </c>
      <c r="GU132" s="29">
        <v>0</v>
      </c>
      <c r="GV132" s="29">
        <v>0</v>
      </c>
      <c r="GW132" s="29">
        <v>0</v>
      </c>
      <c r="GX132" s="18">
        <v>0</v>
      </c>
      <c r="GY132" s="225" t="s">
        <v>644</v>
      </c>
      <c r="GZ132" s="204">
        <v>0.12810726749421403</v>
      </c>
      <c r="HA132" s="204">
        <v>0.1805126960344248</v>
      </c>
      <c r="HB132" s="203">
        <v>0.17985428951050708</v>
      </c>
      <c r="HC132" s="203">
        <v>0.17511462997859858</v>
      </c>
      <c r="HD132" s="203">
        <v>0.1704965179722942</v>
      </c>
      <c r="HE132" s="203">
        <v>8.2409089804380387E-2</v>
      </c>
      <c r="HF132" s="205">
        <v>8.0610632528571868E-2</v>
      </c>
      <c r="HG132" s="35" t="s">
        <v>644</v>
      </c>
      <c r="HH132" s="58" t="s">
        <v>644</v>
      </c>
      <c r="HI132" s="58" t="s">
        <v>644</v>
      </c>
      <c r="HJ132" s="52" t="s">
        <v>644</v>
      </c>
      <c r="HK132" s="52" t="s">
        <v>644</v>
      </c>
      <c r="HL132" s="52">
        <v>2.8665686373112922</v>
      </c>
      <c r="HM132" s="52">
        <v>2.90618909570708</v>
      </c>
      <c r="HN132" s="36">
        <v>2.6571515526655558</v>
      </c>
      <c r="HO132" s="17" t="s">
        <v>644</v>
      </c>
      <c r="HP132" s="57">
        <v>0.42378383022193017</v>
      </c>
      <c r="HQ132" s="57">
        <v>0.39692701332961994</v>
      </c>
      <c r="HR132" s="29">
        <v>0.36725337631242505</v>
      </c>
      <c r="HS132" s="29">
        <v>0.3467740451714737</v>
      </c>
      <c r="HT132" s="29">
        <v>0.32296137033341893</v>
      </c>
      <c r="HU132" s="29">
        <v>0.21004688382133738</v>
      </c>
      <c r="HV132" s="18">
        <v>0.13116645002973271</v>
      </c>
      <c r="HW132" s="225" t="s">
        <v>644</v>
      </c>
      <c r="HX132" s="204" t="s">
        <v>644</v>
      </c>
      <c r="HY132" s="204" t="s">
        <v>644</v>
      </c>
      <c r="HZ132" s="203" t="s">
        <v>644</v>
      </c>
      <c r="IA132" s="203" t="s">
        <v>644</v>
      </c>
      <c r="IB132" s="203" t="s">
        <v>644</v>
      </c>
      <c r="IC132" s="203" t="s">
        <v>644</v>
      </c>
      <c r="ID132" s="205" t="s">
        <v>644</v>
      </c>
      <c r="IE132" s="35" t="s">
        <v>644</v>
      </c>
      <c r="IF132" s="58">
        <v>0</v>
      </c>
      <c r="IG132" s="58">
        <v>0</v>
      </c>
      <c r="IH132" s="52">
        <v>0</v>
      </c>
      <c r="II132" s="52">
        <v>0</v>
      </c>
      <c r="IJ132" s="52">
        <v>0</v>
      </c>
      <c r="IK132" s="52">
        <v>0</v>
      </c>
      <c r="IL132" s="36">
        <v>0</v>
      </c>
      <c r="IM132" s="225" t="s">
        <v>644</v>
      </c>
      <c r="IN132" s="204" t="s">
        <v>644</v>
      </c>
      <c r="IO132" s="204" t="s">
        <v>644</v>
      </c>
      <c r="IP132" s="203">
        <v>9.4354920493059566</v>
      </c>
      <c r="IQ132" s="203">
        <v>4.4355425162299733</v>
      </c>
      <c r="IR132" s="203">
        <v>4.0840394597328817</v>
      </c>
      <c r="IS132" s="203">
        <v>4.8065368165996247</v>
      </c>
      <c r="IT132" s="205">
        <v>4.8421976640150275</v>
      </c>
      <c r="IU132" s="35" t="s">
        <v>644</v>
      </c>
      <c r="IV132" s="58">
        <v>0.1113556472293991</v>
      </c>
      <c r="IW132" s="58">
        <v>0.12159352292935025</v>
      </c>
      <c r="IX132" s="52">
        <v>0.1310224970640575</v>
      </c>
      <c r="IY132" s="52">
        <v>0.12582390519825531</v>
      </c>
      <c r="IZ132" s="52">
        <v>0.12145965959130006</v>
      </c>
      <c r="JA132" s="52">
        <v>0.10324234888777822</v>
      </c>
      <c r="JB132" s="36">
        <v>9.0171261919093817E-2</v>
      </c>
      <c r="JC132" s="17" t="s">
        <v>644</v>
      </c>
      <c r="JD132" s="57" t="s">
        <v>644</v>
      </c>
      <c r="JE132" s="57" t="s">
        <v>644</v>
      </c>
      <c r="JF132" s="29" t="s">
        <v>644</v>
      </c>
      <c r="JG132" s="29" t="s">
        <v>644</v>
      </c>
      <c r="JH132" s="29">
        <v>0.32089063834336207</v>
      </c>
      <c r="JI132" s="29">
        <v>0.2994135996207159</v>
      </c>
      <c r="JJ132" s="18">
        <v>0.26426561207803584</v>
      </c>
      <c r="JK132" s="225" t="s">
        <v>644</v>
      </c>
      <c r="JL132" s="204" t="s">
        <v>644</v>
      </c>
      <c r="JM132" s="204">
        <v>0</v>
      </c>
      <c r="JN132" s="203">
        <v>0</v>
      </c>
      <c r="JO132" s="203">
        <v>0</v>
      </c>
      <c r="JP132" s="203">
        <v>0</v>
      </c>
      <c r="JQ132" s="203">
        <v>0</v>
      </c>
      <c r="JR132" s="205">
        <v>0</v>
      </c>
      <c r="JT132" s="35" t="s">
        <v>644</v>
      </c>
      <c r="JU132" s="58">
        <v>9.3191054472935311E-2</v>
      </c>
      <c r="JV132" s="58">
        <v>8.635536132164158E-2</v>
      </c>
      <c r="JW132" s="52">
        <v>0</v>
      </c>
      <c r="JX132" s="52">
        <v>0</v>
      </c>
      <c r="JY132" s="52">
        <v>0</v>
      </c>
      <c r="JZ132" s="52">
        <v>0</v>
      </c>
      <c r="KA132" s="36">
        <v>0</v>
      </c>
    </row>
    <row r="133" spans="1:287" ht="13.2" x14ac:dyDescent="0.25">
      <c r="A133" s="177">
        <v>17.100000000000001</v>
      </c>
      <c r="B133" s="13" t="s">
        <v>220</v>
      </c>
      <c r="E133" s="197" t="s">
        <v>644</v>
      </c>
      <c r="F133" s="198" t="s">
        <v>644</v>
      </c>
      <c r="G133" s="198" t="s">
        <v>644</v>
      </c>
      <c r="H133" s="199" t="s">
        <v>644</v>
      </c>
      <c r="I133" s="199" t="s">
        <v>644</v>
      </c>
      <c r="J133" s="49">
        <v>0</v>
      </c>
      <c r="K133" s="49">
        <v>0</v>
      </c>
      <c r="L133" s="22">
        <v>0</v>
      </c>
      <c r="M133" s="263">
        <v>0.23079153795743446</v>
      </c>
      <c r="N133" s="264">
        <v>0.26898813527150961</v>
      </c>
      <c r="O133" s="264">
        <v>0.38052225084977453</v>
      </c>
      <c r="P133" s="265">
        <v>0.33121918981417436</v>
      </c>
      <c r="Q133" s="265">
        <v>0.23704427113523183</v>
      </c>
      <c r="R133" s="211">
        <v>0.27038776584586377</v>
      </c>
      <c r="S133" s="211">
        <v>0.24200368649482762</v>
      </c>
      <c r="T133" s="244">
        <v>0.22624523219404977</v>
      </c>
      <c r="U133" s="54">
        <v>0</v>
      </c>
      <c r="V133" s="43">
        <v>0</v>
      </c>
      <c r="W133" s="43">
        <v>0</v>
      </c>
      <c r="X133" s="151">
        <v>0</v>
      </c>
      <c r="Y133" s="151">
        <v>0</v>
      </c>
      <c r="Z133" s="147">
        <v>0</v>
      </c>
      <c r="AA133" s="147">
        <v>0</v>
      </c>
      <c r="AB133" s="281">
        <v>0</v>
      </c>
      <c r="AC133" s="197">
        <v>0</v>
      </c>
      <c r="AD133" s="198">
        <v>0</v>
      </c>
      <c r="AE133" s="198">
        <v>0</v>
      </c>
      <c r="AF133" s="199" t="s">
        <v>644</v>
      </c>
      <c r="AG133" s="199" t="s">
        <v>644</v>
      </c>
      <c r="AH133" s="49" t="s">
        <v>644</v>
      </c>
      <c r="AI133" s="49" t="s">
        <v>644</v>
      </c>
      <c r="AJ133" s="22" t="s">
        <v>644</v>
      </c>
      <c r="AK133" s="263">
        <v>0.43063784602902666</v>
      </c>
      <c r="AL133" s="264">
        <v>0.1669169079544624</v>
      </c>
      <c r="AM133" s="264">
        <v>0.31173023490566992</v>
      </c>
      <c r="AN133" s="265">
        <v>0.26407916374072093</v>
      </c>
      <c r="AO133" s="265">
        <v>0</v>
      </c>
      <c r="AP133" s="211">
        <v>0</v>
      </c>
      <c r="AQ133" s="211">
        <v>0</v>
      </c>
      <c r="AR133" s="244">
        <v>0</v>
      </c>
      <c r="AS133" s="54">
        <v>0.41013246957540261</v>
      </c>
      <c r="AT133" s="43">
        <v>0.54774654305393478</v>
      </c>
      <c r="AU133" s="43">
        <v>0.52382424145503137</v>
      </c>
      <c r="AV133" s="151">
        <v>0.46235588114621223</v>
      </c>
      <c r="AW133" s="151">
        <v>0.22955904670829769</v>
      </c>
      <c r="AX133" s="147">
        <v>0.27044167579780959</v>
      </c>
      <c r="AY133" s="147">
        <v>0.25937620454671007</v>
      </c>
      <c r="AZ133" s="281">
        <v>0.23560703175201114</v>
      </c>
      <c r="BA133" s="197" t="s">
        <v>644</v>
      </c>
      <c r="BB133" s="198">
        <v>0</v>
      </c>
      <c r="BC133" s="198">
        <v>0</v>
      </c>
      <c r="BD133" s="199">
        <v>0</v>
      </c>
      <c r="BE133" s="199">
        <v>0</v>
      </c>
      <c r="BF133" s="49">
        <v>0</v>
      </c>
      <c r="BG133" s="49">
        <v>0</v>
      </c>
      <c r="BH133" s="22">
        <v>0</v>
      </c>
      <c r="BI133" s="263">
        <v>0</v>
      </c>
      <c r="BJ133" s="264">
        <v>0</v>
      </c>
      <c r="BK133" s="264">
        <v>0</v>
      </c>
      <c r="BL133" s="265">
        <v>0</v>
      </c>
      <c r="BM133" s="265">
        <v>0</v>
      </c>
      <c r="BN133" s="211">
        <v>0</v>
      </c>
      <c r="BO133" s="211">
        <v>0</v>
      </c>
      <c r="BP133" s="244">
        <v>0</v>
      </c>
      <c r="BQ133" s="54" t="s">
        <v>644</v>
      </c>
      <c r="BR133" s="43" t="s">
        <v>644</v>
      </c>
      <c r="BS133" s="43" t="s">
        <v>644</v>
      </c>
      <c r="BT133" s="151" t="s">
        <v>644</v>
      </c>
      <c r="BU133" s="151" t="s">
        <v>644</v>
      </c>
      <c r="BV133" s="147" t="s">
        <v>644</v>
      </c>
      <c r="BW133" s="147" t="s">
        <v>644</v>
      </c>
      <c r="BX133" s="281" t="s">
        <v>644</v>
      </c>
      <c r="BY133" s="197" t="s">
        <v>644</v>
      </c>
      <c r="BZ133" s="198" t="s">
        <v>644</v>
      </c>
      <c r="CA133" s="198" t="s">
        <v>644</v>
      </c>
      <c r="CB133" s="199" t="s">
        <v>644</v>
      </c>
      <c r="CC133" s="199">
        <v>0</v>
      </c>
      <c r="CD133" s="49">
        <v>0</v>
      </c>
      <c r="CE133" s="49">
        <v>0</v>
      </c>
      <c r="CF133" s="22">
        <v>0</v>
      </c>
      <c r="CG133" s="263" t="s">
        <v>644</v>
      </c>
      <c r="CH133" s="264" t="s">
        <v>644</v>
      </c>
      <c r="CI133" s="264" t="s">
        <v>644</v>
      </c>
      <c r="CJ133" s="265">
        <v>2.2088784985615324</v>
      </c>
      <c r="CK133" s="265">
        <v>1.7556002020083128</v>
      </c>
      <c r="CL133" s="211">
        <v>2.6315494010135985</v>
      </c>
      <c r="CM133" s="211">
        <v>2.3676884438337349</v>
      </c>
      <c r="CN133" s="244">
        <v>1.9471596746003723</v>
      </c>
      <c r="CO133" s="54" t="s">
        <v>644</v>
      </c>
      <c r="CP133" s="43" t="s">
        <v>644</v>
      </c>
      <c r="CQ133" s="43" t="s">
        <v>644</v>
      </c>
      <c r="CR133" s="151" t="s">
        <v>644</v>
      </c>
      <c r="CS133" s="151" t="s">
        <v>644</v>
      </c>
      <c r="CT133" s="147" t="s">
        <v>644</v>
      </c>
      <c r="CU133" s="147" t="s">
        <v>644</v>
      </c>
      <c r="CV133" s="281" t="s">
        <v>644</v>
      </c>
      <c r="CW133" s="197">
        <v>0.88911842939953734</v>
      </c>
      <c r="CX133" s="198">
        <v>1.2190335149774578</v>
      </c>
      <c r="CY133" s="198">
        <v>1.6382614009028376</v>
      </c>
      <c r="CZ133" s="199">
        <v>1.4546259184313017</v>
      </c>
      <c r="DA133" s="199">
        <v>1.4229092624617725</v>
      </c>
      <c r="DB133" s="49">
        <v>1.8634837488237153</v>
      </c>
      <c r="DC133" s="49">
        <v>1.9295530389342248</v>
      </c>
      <c r="DD133" s="22">
        <v>1.4490507983013139</v>
      </c>
      <c r="DE133" s="263" t="s">
        <v>644</v>
      </c>
      <c r="DF133" s="264" t="s">
        <v>644</v>
      </c>
      <c r="DG133" s="264" t="s">
        <v>644</v>
      </c>
      <c r="DH133" s="265" t="s">
        <v>644</v>
      </c>
      <c r="DI133" s="265" t="s">
        <v>644</v>
      </c>
      <c r="DJ133" s="211" t="s">
        <v>644</v>
      </c>
      <c r="DK133" s="211" t="s">
        <v>644</v>
      </c>
      <c r="DL133" s="244" t="s">
        <v>644</v>
      </c>
      <c r="DM133" s="54" t="s">
        <v>644</v>
      </c>
      <c r="DN133" s="43" t="s">
        <v>644</v>
      </c>
      <c r="DO133" s="43" t="s">
        <v>644</v>
      </c>
      <c r="DP133" s="151" t="s">
        <v>644</v>
      </c>
      <c r="DQ133" s="151">
        <v>0</v>
      </c>
      <c r="DR133" s="147">
        <v>0</v>
      </c>
      <c r="DS133" s="147">
        <v>0</v>
      </c>
      <c r="DT133" s="281">
        <v>0</v>
      </c>
      <c r="DU133" s="197" t="s">
        <v>644</v>
      </c>
      <c r="DV133" s="198">
        <v>0</v>
      </c>
      <c r="DW133" s="198">
        <v>2.5</v>
      </c>
      <c r="DX133" s="199">
        <v>0</v>
      </c>
      <c r="DY133" s="199">
        <v>0</v>
      </c>
      <c r="DZ133" s="49">
        <v>0</v>
      </c>
      <c r="EA133" s="49">
        <v>0</v>
      </c>
      <c r="EB133" s="22">
        <v>0</v>
      </c>
      <c r="EC133" s="93"/>
      <c r="ED133" s="197" t="s">
        <v>644</v>
      </c>
      <c r="EE133" s="198" t="s">
        <v>644</v>
      </c>
      <c r="EF133" s="198" t="s">
        <v>644</v>
      </c>
      <c r="EG133" s="199">
        <v>0</v>
      </c>
      <c r="EH133" s="199">
        <v>0</v>
      </c>
      <c r="EI133" s="49">
        <v>0</v>
      </c>
      <c r="EJ133" s="49">
        <v>0</v>
      </c>
      <c r="EK133" s="22">
        <v>0</v>
      </c>
      <c r="EL133" s="263" t="s">
        <v>644</v>
      </c>
      <c r="EM133" s="264" t="s">
        <v>644</v>
      </c>
      <c r="EN133" s="264">
        <v>0</v>
      </c>
      <c r="EO133" s="265">
        <v>0</v>
      </c>
      <c r="EP133" s="265">
        <v>0</v>
      </c>
      <c r="EQ133" s="211">
        <v>0</v>
      </c>
      <c r="ER133" s="211">
        <v>0</v>
      </c>
      <c r="ES133" s="244">
        <v>6.4202735051177625E-3</v>
      </c>
      <c r="ET133" s="54" t="s">
        <v>644</v>
      </c>
      <c r="EU133" s="43" t="s">
        <v>644</v>
      </c>
      <c r="EV133" s="43" t="s">
        <v>644</v>
      </c>
      <c r="EW133" s="151" t="s">
        <v>644</v>
      </c>
      <c r="EX133" s="151" t="s">
        <v>644</v>
      </c>
      <c r="EY133" s="147">
        <v>2.4172066057922537E-2</v>
      </c>
      <c r="EZ133" s="147">
        <v>1.9348747294377536E-2</v>
      </c>
      <c r="FA133" s="281">
        <v>1.3878361167150991E-2</v>
      </c>
      <c r="FB133" s="197" t="s">
        <v>644</v>
      </c>
      <c r="FC133" s="198" t="s">
        <v>644</v>
      </c>
      <c r="FD133" s="198" t="s">
        <v>644</v>
      </c>
      <c r="FE133" s="199" t="s">
        <v>644</v>
      </c>
      <c r="FF133" s="199" t="s">
        <v>644</v>
      </c>
      <c r="FG133" s="49" t="s">
        <v>644</v>
      </c>
      <c r="FH133" s="49">
        <v>0</v>
      </c>
      <c r="FI133" s="22">
        <v>0</v>
      </c>
      <c r="FJ133" s="263" t="s">
        <v>644</v>
      </c>
      <c r="FK133" s="264" t="s">
        <v>644</v>
      </c>
      <c r="FL133" s="264" t="s">
        <v>644</v>
      </c>
      <c r="FM133" s="265" t="s">
        <v>644</v>
      </c>
      <c r="FN133" s="265" t="s">
        <v>644</v>
      </c>
      <c r="FO133" s="211">
        <v>0</v>
      </c>
      <c r="FP133" s="211">
        <v>0</v>
      </c>
      <c r="FQ133" s="244">
        <v>0</v>
      </c>
      <c r="FR133" s="54" t="s">
        <v>644</v>
      </c>
      <c r="FS133" s="43" t="s">
        <v>644</v>
      </c>
      <c r="FT133" s="43" t="s">
        <v>644</v>
      </c>
      <c r="FU133" s="151" t="s">
        <v>644</v>
      </c>
      <c r="FV133" s="151" t="s">
        <v>644</v>
      </c>
      <c r="FW133" s="147" t="s">
        <v>644</v>
      </c>
      <c r="FX133" s="147" t="s">
        <v>644</v>
      </c>
      <c r="FY133" s="281" t="s">
        <v>644</v>
      </c>
      <c r="FZ133" s="197" t="s">
        <v>644</v>
      </c>
      <c r="GA133" s="198" t="s">
        <v>644</v>
      </c>
      <c r="GB133" s="198" t="s">
        <v>644</v>
      </c>
      <c r="GC133" s="199">
        <v>0</v>
      </c>
      <c r="GD133" s="199">
        <v>0</v>
      </c>
      <c r="GE133" s="49">
        <v>0</v>
      </c>
      <c r="GF133" s="49">
        <v>0</v>
      </c>
      <c r="GG133" s="22">
        <v>0</v>
      </c>
      <c r="GH133" s="263" t="s">
        <v>644</v>
      </c>
      <c r="GI133" s="264" t="s">
        <v>644</v>
      </c>
      <c r="GJ133" s="264" t="s">
        <v>644</v>
      </c>
      <c r="GK133" s="265">
        <v>0</v>
      </c>
      <c r="GL133" s="265">
        <v>0</v>
      </c>
      <c r="GM133" s="211">
        <v>0</v>
      </c>
      <c r="GN133" s="211">
        <v>0</v>
      </c>
      <c r="GO133" s="244">
        <v>0</v>
      </c>
      <c r="GP133" s="93"/>
      <c r="GQ133" s="197" t="s">
        <v>644</v>
      </c>
      <c r="GR133" s="198" t="s">
        <v>644</v>
      </c>
      <c r="GS133" s="198" t="s">
        <v>644</v>
      </c>
      <c r="GT133" s="199">
        <v>0</v>
      </c>
      <c r="GU133" s="199">
        <v>0</v>
      </c>
      <c r="GV133" s="49">
        <v>1.3043610005756325</v>
      </c>
      <c r="GW133" s="49">
        <v>0.79162395264499197</v>
      </c>
      <c r="GX133" s="22">
        <v>0.66177760461873891</v>
      </c>
      <c r="GY133" s="263" t="s">
        <v>644</v>
      </c>
      <c r="GZ133" s="264">
        <v>0.17792676040863059</v>
      </c>
      <c r="HA133" s="264">
        <v>0.1805126960344248</v>
      </c>
      <c r="HB133" s="265">
        <v>0.17985428951050708</v>
      </c>
      <c r="HC133" s="265">
        <v>0.17511462997859858</v>
      </c>
      <c r="HD133" s="211">
        <v>0.1704965179722942</v>
      </c>
      <c r="HE133" s="211">
        <v>8.2409089804380387E-2</v>
      </c>
      <c r="HF133" s="244">
        <v>5.3740421685714572E-2</v>
      </c>
      <c r="HG133" s="54" t="s">
        <v>644</v>
      </c>
      <c r="HH133" s="43" t="s">
        <v>644</v>
      </c>
      <c r="HI133" s="43" t="s">
        <v>644</v>
      </c>
      <c r="HJ133" s="151" t="s">
        <v>644</v>
      </c>
      <c r="HK133" s="151" t="s">
        <v>644</v>
      </c>
      <c r="HL133" s="147" t="s">
        <v>644</v>
      </c>
      <c r="HM133" s="147" t="s">
        <v>644</v>
      </c>
      <c r="HN133" s="281" t="s">
        <v>644</v>
      </c>
      <c r="HO133" s="197" t="s">
        <v>644</v>
      </c>
      <c r="HP133" s="198">
        <v>0.42378383022193017</v>
      </c>
      <c r="HQ133" s="198">
        <v>0.39692701332961994</v>
      </c>
      <c r="HR133" s="199">
        <v>0.36725337631242505</v>
      </c>
      <c r="HS133" s="199">
        <v>0.3467740451714737</v>
      </c>
      <c r="HT133" s="49">
        <v>0.32296137033341893</v>
      </c>
      <c r="HU133" s="49">
        <v>0.21004688382133738</v>
      </c>
      <c r="HV133" s="22">
        <v>0.13116645002973271</v>
      </c>
      <c r="HW133" s="263" t="s">
        <v>644</v>
      </c>
      <c r="HX133" s="264" t="s">
        <v>644</v>
      </c>
      <c r="HY133" s="264" t="s">
        <v>644</v>
      </c>
      <c r="HZ133" s="265" t="s">
        <v>644</v>
      </c>
      <c r="IA133" s="265" t="s">
        <v>644</v>
      </c>
      <c r="IB133" s="211" t="s">
        <v>644</v>
      </c>
      <c r="IC133" s="211" t="s">
        <v>644</v>
      </c>
      <c r="ID133" s="244" t="s">
        <v>644</v>
      </c>
      <c r="IE133" s="54" t="s">
        <v>644</v>
      </c>
      <c r="IF133" s="43">
        <v>0</v>
      </c>
      <c r="IG133" s="43">
        <v>0</v>
      </c>
      <c r="IH133" s="151">
        <v>0</v>
      </c>
      <c r="II133" s="151">
        <v>0</v>
      </c>
      <c r="IJ133" s="147">
        <v>0</v>
      </c>
      <c r="IK133" s="147">
        <v>0</v>
      </c>
      <c r="IL133" s="281">
        <v>0</v>
      </c>
      <c r="IM133" s="263" t="s">
        <v>644</v>
      </c>
      <c r="IN133" s="264" t="s">
        <v>644</v>
      </c>
      <c r="IO133" s="264" t="s">
        <v>644</v>
      </c>
      <c r="IP133" s="265">
        <v>9.4354920493059566</v>
      </c>
      <c r="IQ133" s="265">
        <v>4.4355425162299733</v>
      </c>
      <c r="IR133" s="211">
        <v>3.6756355137595937</v>
      </c>
      <c r="IS133" s="211">
        <v>5.6076262860328949</v>
      </c>
      <c r="IT133" s="244">
        <v>5.6492306080175316</v>
      </c>
      <c r="IU133" s="54" t="s">
        <v>644</v>
      </c>
      <c r="IV133" s="43">
        <v>8.3516735422049321E-2</v>
      </c>
      <c r="IW133" s="43">
        <v>9.1195142197012691E-2</v>
      </c>
      <c r="IX133" s="151">
        <v>0.1310224970640575</v>
      </c>
      <c r="IY133" s="151">
        <v>0.12582390519825531</v>
      </c>
      <c r="IZ133" s="147">
        <v>0.12145965959130006</v>
      </c>
      <c r="JA133" s="147">
        <v>0.10324234888777822</v>
      </c>
      <c r="JB133" s="281">
        <v>9.0171261919093817E-2</v>
      </c>
      <c r="JC133" s="197" t="s">
        <v>644</v>
      </c>
      <c r="JD133" s="198" t="s">
        <v>644</v>
      </c>
      <c r="JE133" s="198" t="s">
        <v>644</v>
      </c>
      <c r="JF133" s="199" t="s">
        <v>644</v>
      </c>
      <c r="JG133" s="199" t="s">
        <v>644</v>
      </c>
      <c r="JH133" s="49">
        <v>0.40111329792920264</v>
      </c>
      <c r="JI133" s="49">
        <v>0.34547723033159528</v>
      </c>
      <c r="JJ133" s="22">
        <v>0.3049218600900413</v>
      </c>
      <c r="JK133" s="263" t="s">
        <v>644</v>
      </c>
      <c r="JL133" s="264" t="s">
        <v>644</v>
      </c>
      <c r="JM133" s="264" t="s">
        <v>644</v>
      </c>
      <c r="JN133" s="265" t="s">
        <v>644</v>
      </c>
      <c r="JO133" s="265" t="s">
        <v>644</v>
      </c>
      <c r="JP133" s="211" t="s">
        <v>644</v>
      </c>
      <c r="JQ133" s="211">
        <v>0</v>
      </c>
      <c r="JR133" s="244">
        <v>0</v>
      </c>
      <c r="JT133" s="54" t="s">
        <v>644</v>
      </c>
      <c r="JU133" s="43">
        <v>9.3191054472935311E-2</v>
      </c>
      <c r="JV133" s="43">
        <v>8.635536132164158E-2</v>
      </c>
      <c r="JW133" s="151">
        <v>0</v>
      </c>
      <c r="JX133" s="151">
        <v>0</v>
      </c>
      <c r="JY133" s="147">
        <v>0</v>
      </c>
      <c r="JZ133" s="147">
        <v>0</v>
      </c>
      <c r="KA133" s="281">
        <v>0</v>
      </c>
    </row>
    <row r="134" spans="1:287" ht="13.2" customHeight="1" x14ac:dyDescent="0.25">
      <c r="A134" s="177">
        <v>17.11</v>
      </c>
      <c r="B134" s="112" t="s">
        <v>226</v>
      </c>
      <c r="E134" s="21" t="s">
        <v>644</v>
      </c>
      <c r="F134" s="64" t="s">
        <v>644</v>
      </c>
      <c r="G134" s="64" t="s">
        <v>644</v>
      </c>
      <c r="H134" s="49" t="s">
        <v>644</v>
      </c>
      <c r="I134" s="49" t="s">
        <v>644</v>
      </c>
      <c r="J134" s="49">
        <v>0</v>
      </c>
      <c r="K134" s="49">
        <v>0</v>
      </c>
      <c r="L134" s="22">
        <v>0</v>
      </c>
      <c r="M134" s="257">
        <v>0.44051252011874276</v>
      </c>
      <c r="N134" s="243">
        <v>0.42488543781595151</v>
      </c>
      <c r="O134" s="243">
        <v>0.32035955631615032</v>
      </c>
      <c r="P134" s="211">
        <v>0.27947236349854304</v>
      </c>
      <c r="Q134" s="211">
        <v>0.25643445666167064</v>
      </c>
      <c r="R134" s="211">
        <v>0.37746595595018745</v>
      </c>
      <c r="S134" s="211">
        <v>0.34052542826181825</v>
      </c>
      <c r="T134" s="244">
        <v>0.28312266105280753</v>
      </c>
      <c r="U134" s="38" t="s">
        <v>644</v>
      </c>
      <c r="V134" s="69" t="s">
        <v>644</v>
      </c>
      <c r="W134" s="69" t="s">
        <v>644</v>
      </c>
      <c r="X134" s="147" t="s">
        <v>644</v>
      </c>
      <c r="Y134" s="147" t="s">
        <v>644</v>
      </c>
      <c r="Z134" s="147" t="s">
        <v>644</v>
      </c>
      <c r="AA134" s="147" t="s">
        <v>644</v>
      </c>
      <c r="AB134" s="281" t="s">
        <v>644</v>
      </c>
      <c r="AC134" s="21">
        <v>0.22368634549304015</v>
      </c>
      <c r="AD134" s="64">
        <v>0.3002147511263587</v>
      </c>
      <c r="AE134" s="64">
        <v>0.23626167814462504</v>
      </c>
      <c r="AF134" s="49" t="s">
        <v>644</v>
      </c>
      <c r="AG134" s="49" t="s">
        <v>644</v>
      </c>
      <c r="AH134" s="49">
        <v>0</v>
      </c>
      <c r="AI134" s="49">
        <v>0</v>
      </c>
      <c r="AJ134" s="22">
        <v>0</v>
      </c>
      <c r="AK134" s="257" t="s">
        <v>644</v>
      </c>
      <c r="AL134" s="243">
        <v>0.88061846596606896</v>
      </c>
      <c r="AM134" s="243">
        <v>2.0321148396523756</v>
      </c>
      <c r="AN134" s="211">
        <v>1.7995310053826483</v>
      </c>
      <c r="AO134" s="211">
        <v>1.4363407332327847</v>
      </c>
      <c r="AP134" s="211">
        <v>1.6865732950618029</v>
      </c>
      <c r="AQ134" s="211">
        <v>1.2851690181260393</v>
      </c>
      <c r="AR134" s="244" t="s">
        <v>644</v>
      </c>
      <c r="AS134" s="38" t="s">
        <v>644</v>
      </c>
      <c r="AT134" s="69">
        <v>0.86687016601794831</v>
      </c>
      <c r="AU134" s="69">
        <v>1.6262386927080128</v>
      </c>
      <c r="AV134" s="147">
        <v>1.4502865113412573</v>
      </c>
      <c r="AW134" s="147">
        <v>1.3481942087504741</v>
      </c>
      <c r="AX134" s="147">
        <v>1.8712145736369798</v>
      </c>
      <c r="AY134" s="147">
        <v>1.5487272934240524</v>
      </c>
      <c r="AZ134" s="281" t="s">
        <v>644</v>
      </c>
      <c r="BA134" s="21" t="s">
        <v>644</v>
      </c>
      <c r="BB134" s="64">
        <v>0</v>
      </c>
      <c r="BC134" s="64">
        <v>0</v>
      </c>
      <c r="BD134" s="49">
        <v>0</v>
      </c>
      <c r="BE134" s="49" t="s">
        <v>644</v>
      </c>
      <c r="BF134" s="49" t="s">
        <v>644</v>
      </c>
      <c r="BG134" s="49" t="s">
        <v>644</v>
      </c>
      <c r="BH134" s="22" t="s">
        <v>644</v>
      </c>
      <c r="BI134" s="257">
        <v>0</v>
      </c>
      <c r="BJ134" s="243">
        <v>0</v>
      </c>
      <c r="BK134" s="243">
        <v>8.586776821370852E-2</v>
      </c>
      <c r="BL134" s="211">
        <v>5.7832823751528775E-2</v>
      </c>
      <c r="BM134" s="211">
        <v>0.12142086236499584</v>
      </c>
      <c r="BN134" s="211">
        <v>0.16637740769318654</v>
      </c>
      <c r="BO134" s="211">
        <v>0.12429709610832419</v>
      </c>
      <c r="BP134" s="244">
        <v>0</v>
      </c>
      <c r="BQ134" s="38" t="s">
        <v>644</v>
      </c>
      <c r="BR134" s="69" t="s">
        <v>644</v>
      </c>
      <c r="BS134" s="69" t="s">
        <v>644</v>
      </c>
      <c r="BT134" s="147" t="s">
        <v>644</v>
      </c>
      <c r="BU134" s="147" t="s">
        <v>644</v>
      </c>
      <c r="BV134" s="147" t="s">
        <v>644</v>
      </c>
      <c r="BW134" s="147" t="s">
        <v>644</v>
      </c>
      <c r="BX134" s="281" t="s">
        <v>644</v>
      </c>
      <c r="BY134" s="21" t="s">
        <v>644</v>
      </c>
      <c r="BZ134" s="64" t="s">
        <v>644</v>
      </c>
      <c r="CA134" s="64" t="s">
        <v>644</v>
      </c>
      <c r="CB134" s="49" t="s">
        <v>644</v>
      </c>
      <c r="CC134" s="49">
        <v>0</v>
      </c>
      <c r="CD134" s="49">
        <v>0</v>
      </c>
      <c r="CE134" s="49">
        <v>0</v>
      </c>
      <c r="CF134" s="22">
        <v>0</v>
      </c>
      <c r="CG134" s="257" t="s">
        <v>644</v>
      </c>
      <c r="CH134" s="243" t="s">
        <v>644</v>
      </c>
      <c r="CI134" s="243" t="s">
        <v>644</v>
      </c>
      <c r="CJ134" s="211" t="s">
        <v>644</v>
      </c>
      <c r="CK134" s="211" t="s">
        <v>644</v>
      </c>
      <c r="CL134" s="211" t="s">
        <v>644</v>
      </c>
      <c r="CM134" s="211" t="s">
        <v>644</v>
      </c>
      <c r="CN134" s="244" t="s">
        <v>644</v>
      </c>
      <c r="CO134" s="38" t="s">
        <v>644</v>
      </c>
      <c r="CP134" s="69" t="s">
        <v>644</v>
      </c>
      <c r="CQ134" s="69" t="s">
        <v>644</v>
      </c>
      <c r="CR134" s="147" t="s">
        <v>644</v>
      </c>
      <c r="CS134" s="147" t="s">
        <v>644</v>
      </c>
      <c r="CT134" s="147" t="s">
        <v>644</v>
      </c>
      <c r="CU134" s="147" t="s">
        <v>644</v>
      </c>
      <c r="CV134" s="281" t="s">
        <v>644</v>
      </c>
      <c r="CW134" s="21">
        <v>1.453918746273946</v>
      </c>
      <c r="CX134" s="64">
        <v>2.2662371944979838</v>
      </c>
      <c r="CY134" s="64">
        <v>2.62469334138585</v>
      </c>
      <c r="CZ134" s="49">
        <v>2.5689472382561394</v>
      </c>
      <c r="DA134" s="49">
        <v>2.4253076944066811</v>
      </c>
      <c r="DB134" s="49">
        <v>3.1217048520932531</v>
      </c>
      <c r="DC134" s="49">
        <v>3.0669853906444509</v>
      </c>
      <c r="DD134" s="22">
        <v>2.7413424826875401</v>
      </c>
      <c r="DE134" s="257" t="s">
        <v>644</v>
      </c>
      <c r="DF134" s="243" t="s">
        <v>644</v>
      </c>
      <c r="DG134" s="243" t="s">
        <v>644</v>
      </c>
      <c r="DH134" s="211" t="s">
        <v>644</v>
      </c>
      <c r="DI134" s="211" t="s">
        <v>644</v>
      </c>
      <c r="DJ134" s="211" t="s">
        <v>644</v>
      </c>
      <c r="DK134" s="211" t="s">
        <v>644</v>
      </c>
      <c r="DL134" s="244" t="s">
        <v>644</v>
      </c>
      <c r="DM134" s="38" t="s">
        <v>644</v>
      </c>
      <c r="DN134" s="69" t="s">
        <v>644</v>
      </c>
      <c r="DO134" s="69" t="s">
        <v>644</v>
      </c>
      <c r="DP134" s="147" t="s">
        <v>644</v>
      </c>
      <c r="DQ134" s="147" t="s">
        <v>644</v>
      </c>
      <c r="DR134" s="147" t="s">
        <v>644</v>
      </c>
      <c r="DS134" s="147" t="s">
        <v>644</v>
      </c>
      <c r="DT134" s="281" t="s">
        <v>644</v>
      </c>
      <c r="DU134" s="21" t="s">
        <v>644</v>
      </c>
      <c r="DV134" s="64" t="s">
        <v>644</v>
      </c>
      <c r="DW134" s="64" t="s">
        <v>644</v>
      </c>
      <c r="DX134" s="49" t="s">
        <v>644</v>
      </c>
      <c r="DY134" s="49" t="s">
        <v>644</v>
      </c>
      <c r="DZ134" s="49" t="s">
        <v>644</v>
      </c>
      <c r="EA134" s="49" t="s">
        <v>644</v>
      </c>
      <c r="EB134" s="22" t="s">
        <v>644</v>
      </c>
      <c r="EC134" s="93"/>
      <c r="ED134" s="21" t="s">
        <v>644</v>
      </c>
      <c r="EE134" s="64" t="s">
        <v>644</v>
      </c>
      <c r="EF134" s="64" t="s">
        <v>644</v>
      </c>
      <c r="EG134" s="49">
        <v>0</v>
      </c>
      <c r="EH134" s="49">
        <v>0</v>
      </c>
      <c r="EI134" s="49">
        <v>4.5941747994105039E-2</v>
      </c>
      <c r="EJ134" s="49">
        <v>2.7957699147076992E-2</v>
      </c>
      <c r="EK134" s="22">
        <v>2.5005194111051218E-2</v>
      </c>
      <c r="EL134" s="257" t="s">
        <v>644</v>
      </c>
      <c r="EM134" s="243" t="s">
        <v>644</v>
      </c>
      <c r="EN134" s="243">
        <v>0</v>
      </c>
      <c r="EO134" s="211">
        <v>0</v>
      </c>
      <c r="EP134" s="211">
        <v>0</v>
      </c>
      <c r="EQ134" s="211">
        <v>0</v>
      </c>
      <c r="ER134" s="211">
        <v>0</v>
      </c>
      <c r="ES134" s="244">
        <v>0</v>
      </c>
      <c r="ET134" s="38" t="s">
        <v>644</v>
      </c>
      <c r="EU134" s="69" t="s">
        <v>644</v>
      </c>
      <c r="EV134" s="69" t="s">
        <v>644</v>
      </c>
      <c r="EW134" s="147" t="s">
        <v>644</v>
      </c>
      <c r="EX134" s="147" t="s">
        <v>644</v>
      </c>
      <c r="EY134" s="147">
        <v>0</v>
      </c>
      <c r="EZ134" s="147">
        <v>0</v>
      </c>
      <c r="FA134" s="281">
        <v>0</v>
      </c>
      <c r="FB134" s="21" t="s">
        <v>644</v>
      </c>
      <c r="FC134" s="64" t="s">
        <v>644</v>
      </c>
      <c r="FD134" s="64" t="s">
        <v>644</v>
      </c>
      <c r="FE134" s="49" t="s">
        <v>644</v>
      </c>
      <c r="FF134" s="49" t="s">
        <v>644</v>
      </c>
      <c r="FG134" s="49" t="s">
        <v>644</v>
      </c>
      <c r="FH134" s="49" t="s">
        <v>644</v>
      </c>
      <c r="FI134" s="22" t="s">
        <v>644</v>
      </c>
      <c r="FJ134" s="257" t="s">
        <v>644</v>
      </c>
      <c r="FK134" s="243" t="s">
        <v>644</v>
      </c>
      <c r="FL134" s="243">
        <v>0</v>
      </c>
      <c r="FM134" s="211">
        <v>0</v>
      </c>
      <c r="FN134" s="211">
        <v>0</v>
      </c>
      <c r="FO134" s="211">
        <v>0</v>
      </c>
      <c r="FP134" s="211">
        <v>0</v>
      </c>
      <c r="FQ134" s="244">
        <v>0</v>
      </c>
      <c r="FR134" s="38" t="s">
        <v>644</v>
      </c>
      <c r="FS134" s="69" t="s">
        <v>644</v>
      </c>
      <c r="FT134" s="69" t="s">
        <v>644</v>
      </c>
      <c r="FU134" s="147" t="s">
        <v>644</v>
      </c>
      <c r="FV134" s="147" t="s">
        <v>644</v>
      </c>
      <c r="FW134" s="147" t="s">
        <v>644</v>
      </c>
      <c r="FX134" s="147" t="s">
        <v>644</v>
      </c>
      <c r="FY134" s="281" t="s">
        <v>644</v>
      </c>
      <c r="FZ134" s="21" t="s">
        <v>644</v>
      </c>
      <c r="GA134" s="64" t="s">
        <v>644</v>
      </c>
      <c r="GB134" s="64" t="s">
        <v>644</v>
      </c>
      <c r="GC134" s="49">
        <v>0</v>
      </c>
      <c r="GD134" s="49">
        <v>0</v>
      </c>
      <c r="GE134" s="49">
        <v>0</v>
      </c>
      <c r="GF134" s="49">
        <v>0</v>
      </c>
      <c r="GG134" s="22">
        <v>0</v>
      </c>
      <c r="GH134" s="257" t="s">
        <v>644</v>
      </c>
      <c r="GI134" s="243" t="s">
        <v>644</v>
      </c>
      <c r="GJ134" s="243" t="s">
        <v>644</v>
      </c>
      <c r="GK134" s="211">
        <v>1.5089587650171916</v>
      </c>
      <c r="GL134" s="211">
        <v>1.566732600966565</v>
      </c>
      <c r="GM134" s="211">
        <v>0.7691296792662804</v>
      </c>
      <c r="GN134" s="211">
        <v>0.41241084256413735</v>
      </c>
      <c r="GO134" s="244">
        <v>0.36940536968208859</v>
      </c>
      <c r="GP134" s="93"/>
      <c r="GQ134" s="21" t="s">
        <v>644</v>
      </c>
      <c r="GR134" s="64" t="s">
        <v>644</v>
      </c>
      <c r="GS134" s="64" t="s">
        <v>644</v>
      </c>
      <c r="GT134" s="49" t="s">
        <v>644</v>
      </c>
      <c r="GU134" s="49" t="s">
        <v>644</v>
      </c>
      <c r="GV134" s="49" t="s">
        <v>644</v>
      </c>
      <c r="GW134" s="49" t="s">
        <v>644</v>
      </c>
      <c r="GX134" s="22" t="s">
        <v>644</v>
      </c>
      <c r="GY134" s="257" t="s">
        <v>644</v>
      </c>
      <c r="GZ134" s="243">
        <v>0.17792676040863059</v>
      </c>
      <c r="HA134" s="243">
        <v>0.1805126960344248</v>
      </c>
      <c r="HB134" s="211">
        <v>0.17985428951050708</v>
      </c>
      <c r="HC134" s="211">
        <v>0.17511462997859858</v>
      </c>
      <c r="HD134" s="211">
        <v>0.1704965179722942</v>
      </c>
      <c r="HE134" s="211">
        <v>0.16481817960876077</v>
      </c>
      <c r="HF134" s="244">
        <v>0.16122126505714374</v>
      </c>
      <c r="HG134" s="38" t="s">
        <v>644</v>
      </c>
      <c r="HH134" s="69" t="s">
        <v>644</v>
      </c>
      <c r="HI134" s="69" t="s">
        <v>644</v>
      </c>
      <c r="HJ134" s="147" t="s">
        <v>644</v>
      </c>
      <c r="HK134" s="147" t="s">
        <v>644</v>
      </c>
      <c r="HL134" s="147" t="s">
        <v>644</v>
      </c>
      <c r="HM134" s="147" t="s">
        <v>644</v>
      </c>
      <c r="HN134" s="281" t="s">
        <v>644</v>
      </c>
      <c r="HO134" s="21" t="s">
        <v>644</v>
      </c>
      <c r="HP134" s="64" t="s">
        <v>644</v>
      </c>
      <c r="HQ134" s="64" t="s">
        <v>644</v>
      </c>
      <c r="HR134" s="49" t="s">
        <v>644</v>
      </c>
      <c r="HS134" s="49" t="s">
        <v>644</v>
      </c>
      <c r="HT134" s="49" t="s">
        <v>644</v>
      </c>
      <c r="HU134" s="49" t="s">
        <v>644</v>
      </c>
      <c r="HV134" s="22" t="s">
        <v>644</v>
      </c>
      <c r="HW134" s="257" t="s">
        <v>644</v>
      </c>
      <c r="HX134" s="243" t="s">
        <v>644</v>
      </c>
      <c r="HY134" s="243" t="s">
        <v>644</v>
      </c>
      <c r="HZ134" s="211" t="s">
        <v>644</v>
      </c>
      <c r="IA134" s="211" t="s">
        <v>644</v>
      </c>
      <c r="IB134" s="211" t="s">
        <v>644</v>
      </c>
      <c r="IC134" s="211" t="s">
        <v>644</v>
      </c>
      <c r="ID134" s="244" t="s">
        <v>644</v>
      </c>
      <c r="IE134" s="38" t="s">
        <v>644</v>
      </c>
      <c r="IF134" s="69" t="s">
        <v>644</v>
      </c>
      <c r="IG134" s="69" t="s">
        <v>644</v>
      </c>
      <c r="IH134" s="147" t="s">
        <v>644</v>
      </c>
      <c r="II134" s="147" t="s">
        <v>644</v>
      </c>
      <c r="IJ134" s="147" t="s">
        <v>644</v>
      </c>
      <c r="IK134" s="147" t="s">
        <v>644</v>
      </c>
      <c r="IL134" s="281" t="s">
        <v>644</v>
      </c>
      <c r="IM134" s="257" t="s">
        <v>644</v>
      </c>
      <c r="IN134" s="243" t="s">
        <v>644</v>
      </c>
      <c r="IO134" s="243" t="s">
        <v>644</v>
      </c>
      <c r="IP134" s="211" t="s">
        <v>644</v>
      </c>
      <c r="IQ134" s="211">
        <v>5.9436269717481647</v>
      </c>
      <c r="IR134" s="211">
        <v>7.565683099155164</v>
      </c>
      <c r="IS134" s="211">
        <v>3.3245212981480741</v>
      </c>
      <c r="IT134" s="244">
        <v>3.3491867176103942</v>
      </c>
      <c r="IU134" s="38" t="s">
        <v>644</v>
      </c>
      <c r="IV134" s="69">
        <v>0.16703347084409864</v>
      </c>
      <c r="IW134" s="69">
        <v>0.18239028439402538</v>
      </c>
      <c r="IX134" s="147">
        <v>0.19653374559608627</v>
      </c>
      <c r="IY134" s="147" t="s">
        <v>644</v>
      </c>
      <c r="IZ134" s="147" t="s">
        <v>644</v>
      </c>
      <c r="JA134" s="147" t="s">
        <v>644</v>
      </c>
      <c r="JB134" s="281" t="s">
        <v>644</v>
      </c>
      <c r="JC134" s="21" t="s">
        <v>644</v>
      </c>
      <c r="JD134" s="64" t="s">
        <v>644</v>
      </c>
      <c r="JE134" s="64" t="s">
        <v>644</v>
      </c>
      <c r="JF134" s="49" t="s">
        <v>644</v>
      </c>
      <c r="JG134" s="49" t="s">
        <v>644</v>
      </c>
      <c r="JH134" s="49" t="s">
        <v>644</v>
      </c>
      <c r="JI134" s="49">
        <v>0.1381908921326381</v>
      </c>
      <c r="JJ134" s="22">
        <v>0.12196874403601653</v>
      </c>
      <c r="JK134" s="257" t="s">
        <v>644</v>
      </c>
      <c r="JL134" s="243" t="s">
        <v>644</v>
      </c>
      <c r="JM134" s="243" t="s">
        <v>644</v>
      </c>
      <c r="JN134" s="211" t="s">
        <v>644</v>
      </c>
      <c r="JO134" s="211" t="s">
        <v>644</v>
      </c>
      <c r="JP134" s="211" t="s">
        <v>644</v>
      </c>
      <c r="JQ134" s="211">
        <v>0.33179054299276972</v>
      </c>
      <c r="JR134" s="244">
        <v>0.23167658498179211</v>
      </c>
      <c r="JT134" s="38" t="s">
        <v>644</v>
      </c>
      <c r="JU134" s="69" t="s">
        <v>644</v>
      </c>
      <c r="JV134" s="69" t="s">
        <v>644</v>
      </c>
      <c r="JW134" s="147" t="s">
        <v>644</v>
      </c>
      <c r="JX134" s="147" t="s">
        <v>644</v>
      </c>
      <c r="JY134" s="147" t="s">
        <v>644</v>
      </c>
      <c r="JZ134" s="147" t="s">
        <v>644</v>
      </c>
      <c r="KA134" s="281" t="s">
        <v>644</v>
      </c>
    </row>
    <row r="135" spans="1:287" ht="13.2" x14ac:dyDescent="0.25">
      <c r="A135" s="177">
        <v>17.12</v>
      </c>
      <c r="B135" s="12" t="s">
        <v>218</v>
      </c>
      <c r="E135" s="17" t="s">
        <v>644</v>
      </c>
      <c r="F135" s="57" t="s">
        <v>644</v>
      </c>
      <c r="G135" s="57" t="s">
        <v>644</v>
      </c>
      <c r="H135" s="29" t="s">
        <v>644</v>
      </c>
      <c r="I135" s="29" t="s">
        <v>644</v>
      </c>
      <c r="J135" s="29">
        <v>0</v>
      </c>
      <c r="K135" s="29">
        <v>0</v>
      </c>
      <c r="L135" s="18">
        <v>0</v>
      </c>
      <c r="M135" s="225">
        <v>0</v>
      </c>
      <c r="N135" s="204">
        <v>0</v>
      </c>
      <c r="O135" s="204">
        <v>0.16150045948564468</v>
      </c>
      <c r="P135" s="203">
        <v>0.14418008858935438</v>
      </c>
      <c r="Q135" s="203">
        <v>0.13086134453898604</v>
      </c>
      <c r="R135" s="203">
        <v>2.4196535637832528E-2</v>
      </c>
      <c r="S135" s="203">
        <v>1.7785813103836725E-2</v>
      </c>
      <c r="T135" s="205">
        <v>1.483336109612751E-2</v>
      </c>
      <c r="U135" s="35" t="s">
        <v>644</v>
      </c>
      <c r="V135" s="58" t="s">
        <v>644</v>
      </c>
      <c r="W135" s="58" t="s">
        <v>644</v>
      </c>
      <c r="X135" s="52" t="s">
        <v>644</v>
      </c>
      <c r="Y135" s="52" t="s">
        <v>644</v>
      </c>
      <c r="Z135" s="52" t="s">
        <v>644</v>
      </c>
      <c r="AA135" s="52" t="s">
        <v>644</v>
      </c>
      <c r="AB135" s="36" t="s">
        <v>644</v>
      </c>
      <c r="AC135" s="17">
        <v>0</v>
      </c>
      <c r="AD135" s="57">
        <v>0</v>
      </c>
      <c r="AE135" s="57">
        <v>0</v>
      </c>
      <c r="AF135" s="29" t="s">
        <v>644</v>
      </c>
      <c r="AG135" s="29" t="s">
        <v>644</v>
      </c>
      <c r="AH135" s="29">
        <v>0.9648418879366123</v>
      </c>
      <c r="AI135" s="29">
        <v>0.94156455935281147</v>
      </c>
      <c r="AJ135" s="18">
        <v>0.95093488529393744</v>
      </c>
      <c r="AK135" s="225">
        <v>0.43063784602902666</v>
      </c>
      <c r="AL135" s="204">
        <v>1.1362063208128319</v>
      </c>
      <c r="AM135" s="204">
        <v>1.2829035153089341</v>
      </c>
      <c r="AN135" s="203">
        <v>1.1196356362688977</v>
      </c>
      <c r="AO135" s="203">
        <v>0.81534055630083413</v>
      </c>
      <c r="AP135" s="203">
        <v>1.0121156190301337</v>
      </c>
      <c r="AQ135" s="203">
        <v>0.53634126971419338</v>
      </c>
      <c r="AR135" s="205">
        <v>0</v>
      </c>
      <c r="AS135" s="35">
        <v>0.50127248986491912</v>
      </c>
      <c r="AT135" s="58">
        <v>0.709791192699465</v>
      </c>
      <c r="AU135" s="58">
        <v>1.1681147356472328</v>
      </c>
      <c r="AV135" s="52">
        <v>1.0799231252857426</v>
      </c>
      <c r="AW135" s="52">
        <v>0.73681047134982369</v>
      </c>
      <c r="AX135" s="52">
        <v>1.3559286539770175</v>
      </c>
      <c r="AY135" s="52">
        <v>0.23494206543660426</v>
      </c>
      <c r="AZ135" s="36" t="s">
        <v>644</v>
      </c>
      <c r="BA135" s="17" t="s">
        <v>644</v>
      </c>
      <c r="BB135" s="57" t="s">
        <v>644</v>
      </c>
      <c r="BC135" s="57" t="s">
        <v>644</v>
      </c>
      <c r="BD135" s="29" t="s">
        <v>644</v>
      </c>
      <c r="BE135" s="29" t="s">
        <v>644</v>
      </c>
      <c r="BF135" s="29" t="s">
        <v>644</v>
      </c>
      <c r="BG135" s="29" t="s">
        <v>644</v>
      </c>
      <c r="BH135" s="18" t="s">
        <v>644</v>
      </c>
      <c r="BI135" s="225">
        <v>0</v>
      </c>
      <c r="BJ135" s="204">
        <v>0</v>
      </c>
      <c r="BK135" s="204">
        <v>0</v>
      </c>
      <c r="BL135" s="203">
        <v>0</v>
      </c>
      <c r="BM135" s="203">
        <v>0</v>
      </c>
      <c r="BN135" s="203">
        <v>0</v>
      </c>
      <c r="BO135" s="203">
        <v>0</v>
      </c>
      <c r="BP135" s="205">
        <v>0</v>
      </c>
      <c r="BQ135" s="35" t="s">
        <v>644</v>
      </c>
      <c r="BR135" s="58" t="s">
        <v>644</v>
      </c>
      <c r="BS135" s="58" t="s">
        <v>644</v>
      </c>
      <c r="BT135" s="52">
        <v>1.9633885379413929</v>
      </c>
      <c r="BU135" s="52">
        <v>1.617496552777163</v>
      </c>
      <c r="BV135" s="52">
        <v>1.463455198834448</v>
      </c>
      <c r="BW135" s="52">
        <v>1.3044322410176261</v>
      </c>
      <c r="BX135" s="36">
        <v>1.3160717465873122</v>
      </c>
      <c r="BY135" s="17" t="s">
        <v>644</v>
      </c>
      <c r="BZ135" s="57" t="s">
        <v>644</v>
      </c>
      <c r="CA135" s="57" t="s">
        <v>644</v>
      </c>
      <c r="CB135" s="29" t="s">
        <v>644</v>
      </c>
      <c r="CC135" s="29">
        <v>0</v>
      </c>
      <c r="CD135" s="29">
        <v>0</v>
      </c>
      <c r="CE135" s="29">
        <v>0</v>
      </c>
      <c r="CF135" s="18">
        <v>0</v>
      </c>
      <c r="CG135" s="225" t="s">
        <v>644</v>
      </c>
      <c r="CH135" s="204" t="s">
        <v>644</v>
      </c>
      <c r="CI135" s="204" t="s">
        <v>644</v>
      </c>
      <c r="CJ135" s="203">
        <v>2.3787922292201116</v>
      </c>
      <c r="CK135" s="203">
        <v>1.8906463713935675</v>
      </c>
      <c r="CL135" s="203" t="s">
        <v>644</v>
      </c>
      <c r="CM135" s="203" t="s">
        <v>644</v>
      </c>
      <c r="CN135" s="205" t="s">
        <v>644</v>
      </c>
      <c r="CO135" s="35" t="s">
        <v>644</v>
      </c>
      <c r="CP135" s="58" t="s">
        <v>644</v>
      </c>
      <c r="CQ135" s="58" t="s">
        <v>644</v>
      </c>
      <c r="CR135" s="52" t="s">
        <v>644</v>
      </c>
      <c r="CS135" s="52" t="s">
        <v>644</v>
      </c>
      <c r="CT135" s="52" t="s">
        <v>644</v>
      </c>
      <c r="CU135" s="52" t="s">
        <v>644</v>
      </c>
      <c r="CV135" s="36" t="s">
        <v>644</v>
      </c>
      <c r="CW135" s="17">
        <v>0.58234784653327021</v>
      </c>
      <c r="CX135" s="57">
        <v>1.3950180781889958</v>
      </c>
      <c r="CY135" s="57">
        <v>1.7402804063226962</v>
      </c>
      <c r="CZ135" s="29">
        <v>1.6593320588045872</v>
      </c>
      <c r="DA135" s="29">
        <v>1.5448913050930801</v>
      </c>
      <c r="DB135" s="29" t="s">
        <v>644</v>
      </c>
      <c r="DC135" s="29" t="s">
        <v>644</v>
      </c>
      <c r="DD135" s="18" t="s">
        <v>644</v>
      </c>
      <c r="DE135" s="225" t="s">
        <v>644</v>
      </c>
      <c r="DF135" s="204" t="s">
        <v>644</v>
      </c>
      <c r="DG135" s="204" t="s">
        <v>644</v>
      </c>
      <c r="DH135" s="203" t="s">
        <v>644</v>
      </c>
      <c r="DI135" s="203" t="s">
        <v>644</v>
      </c>
      <c r="DJ135" s="203" t="s">
        <v>644</v>
      </c>
      <c r="DK135" s="203" t="s">
        <v>644</v>
      </c>
      <c r="DL135" s="205" t="s">
        <v>644</v>
      </c>
      <c r="DM135" s="35" t="s">
        <v>644</v>
      </c>
      <c r="DN135" s="58" t="s">
        <v>644</v>
      </c>
      <c r="DO135" s="58" t="s">
        <v>644</v>
      </c>
      <c r="DP135" s="52" t="s">
        <v>644</v>
      </c>
      <c r="DQ135" s="52">
        <v>0.15590148328054701</v>
      </c>
      <c r="DR135" s="52">
        <v>4.7369015601527183E-2</v>
      </c>
      <c r="DS135" s="52">
        <v>6.8737075448727772E-2</v>
      </c>
      <c r="DT135" s="36">
        <v>7.2404479278070172E-2</v>
      </c>
      <c r="DU135" s="17" t="s">
        <v>644</v>
      </c>
      <c r="DV135" s="57" t="s">
        <v>644</v>
      </c>
      <c r="DW135" s="57" t="s">
        <v>644</v>
      </c>
      <c r="DX135" s="29" t="s">
        <v>644</v>
      </c>
      <c r="DY135" s="29" t="s">
        <v>644</v>
      </c>
      <c r="DZ135" s="29" t="s">
        <v>644</v>
      </c>
      <c r="EA135" s="29" t="s">
        <v>644</v>
      </c>
      <c r="EB135" s="18" t="s">
        <v>644</v>
      </c>
      <c r="EC135" s="93"/>
      <c r="ED135" s="17" t="s">
        <v>644</v>
      </c>
      <c r="EE135" s="57" t="s">
        <v>644</v>
      </c>
      <c r="EF135" s="57" t="s">
        <v>644</v>
      </c>
      <c r="EG135" s="29" t="s">
        <v>644</v>
      </c>
      <c r="EH135" s="29" t="s">
        <v>644</v>
      </c>
      <c r="EI135" s="29" t="s">
        <v>644</v>
      </c>
      <c r="EJ135" s="29" t="s">
        <v>644</v>
      </c>
      <c r="EK135" s="18" t="s">
        <v>644</v>
      </c>
      <c r="EL135" s="225" t="s">
        <v>644</v>
      </c>
      <c r="EM135" s="204" t="s">
        <v>644</v>
      </c>
      <c r="EN135" s="204" t="s">
        <v>644</v>
      </c>
      <c r="EO135" s="203" t="s">
        <v>644</v>
      </c>
      <c r="EP135" s="203" t="s">
        <v>644</v>
      </c>
      <c r="EQ135" s="203" t="s">
        <v>644</v>
      </c>
      <c r="ER135" s="203" t="s">
        <v>644</v>
      </c>
      <c r="ES135" s="205" t="s">
        <v>644</v>
      </c>
      <c r="ET135" s="35" t="s">
        <v>644</v>
      </c>
      <c r="EU135" s="58" t="s">
        <v>644</v>
      </c>
      <c r="EV135" s="58" t="s">
        <v>644</v>
      </c>
      <c r="EW135" s="52" t="s">
        <v>644</v>
      </c>
      <c r="EX135" s="52" t="s">
        <v>644</v>
      </c>
      <c r="EY135" s="52" t="s">
        <v>644</v>
      </c>
      <c r="EZ135" s="52" t="s">
        <v>644</v>
      </c>
      <c r="FA135" s="36" t="s">
        <v>644</v>
      </c>
      <c r="FB135" s="17" t="s">
        <v>644</v>
      </c>
      <c r="FC135" s="57" t="s">
        <v>644</v>
      </c>
      <c r="FD135" s="57" t="s">
        <v>644</v>
      </c>
      <c r="FE135" s="29" t="s">
        <v>644</v>
      </c>
      <c r="FF135" s="29" t="s">
        <v>644</v>
      </c>
      <c r="FG135" s="29" t="s">
        <v>644</v>
      </c>
      <c r="FH135" s="29" t="s">
        <v>644</v>
      </c>
      <c r="FI135" s="18" t="s">
        <v>644</v>
      </c>
      <c r="FJ135" s="225" t="s">
        <v>644</v>
      </c>
      <c r="FK135" s="204" t="s">
        <v>644</v>
      </c>
      <c r="FL135" s="204" t="s">
        <v>644</v>
      </c>
      <c r="FM135" s="203" t="s">
        <v>644</v>
      </c>
      <c r="FN135" s="203" t="s">
        <v>644</v>
      </c>
      <c r="FO135" s="203">
        <v>0</v>
      </c>
      <c r="FP135" s="203">
        <v>0</v>
      </c>
      <c r="FQ135" s="205">
        <v>0</v>
      </c>
      <c r="FR135" s="35" t="s">
        <v>644</v>
      </c>
      <c r="FS135" s="58" t="s">
        <v>644</v>
      </c>
      <c r="FT135" s="58" t="s">
        <v>644</v>
      </c>
      <c r="FU135" s="52" t="s">
        <v>644</v>
      </c>
      <c r="FV135" s="52" t="s">
        <v>644</v>
      </c>
      <c r="FW135" s="52" t="s">
        <v>644</v>
      </c>
      <c r="FX135" s="52" t="s">
        <v>644</v>
      </c>
      <c r="FY135" s="36" t="s">
        <v>644</v>
      </c>
      <c r="FZ135" s="17" t="s">
        <v>644</v>
      </c>
      <c r="GA135" s="57" t="s">
        <v>644</v>
      </c>
      <c r="GB135" s="57" t="s">
        <v>644</v>
      </c>
      <c r="GC135" s="29">
        <v>0</v>
      </c>
      <c r="GD135" s="29">
        <v>0</v>
      </c>
      <c r="GE135" s="29">
        <v>0</v>
      </c>
      <c r="GF135" s="29">
        <v>0</v>
      </c>
      <c r="GG135" s="18">
        <v>0</v>
      </c>
      <c r="GH135" s="225" t="s">
        <v>644</v>
      </c>
      <c r="GI135" s="204" t="s">
        <v>644</v>
      </c>
      <c r="GJ135" s="204" t="s">
        <v>644</v>
      </c>
      <c r="GK135" s="203" t="s">
        <v>644</v>
      </c>
      <c r="GL135" s="203" t="s">
        <v>644</v>
      </c>
      <c r="GM135" s="203" t="s">
        <v>644</v>
      </c>
      <c r="GN135" s="203" t="s">
        <v>644</v>
      </c>
      <c r="GO135" s="205" t="s">
        <v>644</v>
      </c>
      <c r="GP135" s="93"/>
      <c r="GQ135" s="17" t="s">
        <v>644</v>
      </c>
      <c r="GR135" s="57" t="s">
        <v>644</v>
      </c>
      <c r="GS135" s="57" t="s">
        <v>644</v>
      </c>
      <c r="GT135" s="29" t="s">
        <v>644</v>
      </c>
      <c r="GU135" s="29" t="s">
        <v>644</v>
      </c>
      <c r="GV135" s="29" t="s">
        <v>644</v>
      </c>
      <c r="GW135" s="29" t="s">
        <v>644</v>
      </c>
      <c r="GX135" s="18" t="s">
        <v>644</v>
      </c>
      <c r="GY135" s="225" t="s">
        <v>644</v>
      </c>
      <c r="GZ135" s="204">
        <v>0.17792676040863059</v>
      </c>
      <c r="HA135" s="204">
        <v>0.1805126960344248</v>
      </c>
      <c r="HB135" s="203">
        <v>0.17985428951050708</v>
      </c>
      <c r="HC135" s="203">
        <v>0.17511462997859858</v>
      </c>
      <c r="HD135" s="203">
        <v>0.1704965179722942</v>
      </c>
      <c r="HE135" s="203">
        <v>0.16481817960876077</v>
      </c>
      <c r="HF135" s="205">
        <v>0.16122126505714374</v>
      </c>
      <c r="HG135" s="35" t="s">
        <v>644</v>
      </c>
      <c r="HH135" s="58" t="s">
        <v>644</v>
      </c>
      <c r="HI135" s="58" t="s">
        <v>644</v>
      </c>
      <c r="HJ135" s="52" t="s">
        <v>644</v>
      </c>
      <c r="HK135" s="52" t="s">
        <v>644</v>
      </c>
      <c r="HL135" s="52">
        <v>0.5045160801667874</v>
      </c>
      <c r="HM135" s="52">
        <v>0.511489280844446</v>
      </c>
      <c r="HN135" s="36">
        <v>0.46765867326913785</v>
      </c>
      <c r="HO135" s="17" t="s">
        <v>644</v>
      </c>
      <c r="HP135" s="57" t="s">
        <v>644</v>
      </c>
      <c r="HQ135" s="57" t="s">
        <v>644</v>
      </c>
      <c r="HR135" s="29" t="s">
        <v>644</v>
      </c>
      <c r="HS135" s="29" t="s">
        <v>644</v>
      </c>
      <c r="HT135" s="29" t="s">
        <v>644</v>
      </c>
      <c r="HU135" s="29" t="s">
        <v>644</v>
      </c>
      <c r="HV135" s="18" t="s">
        <v>644</v>
      </c>
      <c r="HW135" s="225" t="s">
        <v>644</v>
      </c>
      <c r="HX135" s="204" t="s">
        <v>644</v>
      </c>
      <c r="HY135" s="204" t="s">
        <v>644</v>
      </c>
      <c r="HZ135" s="203" t="s">
        <v>644</v>
      </c>
      <c r="IA135" s="203" t="s">
        <v>644</v>
      </c>
      <c r="IB135" s="203" t="s">
        <v>644</v>
      </c>
      <c r="IC135" s="203" t="s">
        <v>644</v>
      </c>
      <c r="ID135" s="205" t="s">
        <v>644</v>
      </c>
      <c r="IE135" s="35" t="s">
        <v>644</v>
      </c>
      <c r="IF135" s="58" t="s">
        <v>644</v>
      </c>
      <c r="IG135" s="58" t="s">
        <v>644</v>
      </c>
      <c r="IH135" s="52" t="s">
        <v>644</v>
      </c>
      <c r="II135" s="52" t="s">
        <v>644</v>
      </c>
      <c r="IJ135" s="52" t="s">
        <v>644</v>
      </c>
      <c r="IK135" s="52" t="s">
        <v>644</v>
      </c>
      <c r="IL135" s="36" t="s">
        <v>644</v>
      </c>
      <c r="IM135" s="225" t="s">
        <v>644</v>
      </c>
      <c r="IN135" s="204" t="s">
        <v>644</v>
      </c>
      <c r="IO135" s="204" t="s">
        <v>644</v>
      </c>
      <c r="IP135" s="203">
        <v>0.21229857110938402</v>
      </c>
      <c r="IQ135" s="203">
        <v>3.0235614818967647</v>
      </c>
      <c r="IR135" s="203">
        <v>2.5974490963901129</v>
      </c>
      <c r="IS135" s="203">
        <v>3.3966193503970681</v>
      </c>
      <c r="IT135" s="205">
        <v>3.4218196825706193</v>
      </c>
      <c r="IU135" s="35" t="s">
        <v>644</v>
      </c>
      <c r="IV135" s="58">
        <v>0.14847419630586545</v>
      </c>
      <c r="IW135" s="58">
        <v>0.16212469723913367</v>
      </c>
      <c r="IX135" s="52">
        <v>0.26204499412811499</v>
      </c>
      <c r="IY135" s="52">
        <v>0.31455976299563831</v>
      </c>
      <c r="IZ135" s="52">
        <v>0.30364914897825013</v>
      </c>
      <c r="JA135" s="52">
        <v>0.25810587221944553</v>
      </c>
      <c r="JB135" s="36">
        <v>0.22542815479773456</v>
      </c>
      <c r="JC135" s="17" t="s">
        <v>644</v>
      </c>
      <c r="JD135" s="57" t="s">
        <v>644</v>
      </c>
      <c r="JE135" s="57" t="s">
        <v>644</v>
      </c>
      <c r="JF135" s="29" t="s">
        <v>644</v>
      </c>
      <c r="JG135" s="29" t="s">
        <v>644</v>
      </c>
      <c r="JH135" s="29">
        <v>4.0111329792920258E-2</v>
      </c>
      <c r="JI135" s="29">
        <v>0.17273861516579764</v>
      </c>
      <c r="JJ135" s="18">
        <v>0.15246093004502065</v>
      </c>
      <c r="JK135" s="225" t="s">
        <v>644</v>
      </c>
      <c r="JL135" s="204" t="s">
        <v>644</v>
      </c>
      <c r="JM135" s="204" t="s">
        <v>644</v>
      </c>
      <c r="JN135" s="203" t="s">
        <v>644</v>
      </c>
      <c r="JO135" s="203" t="s">
        <v>644</v>
      </c>
      <c r="JP135" s="203" t="s">
        <v>644</v>
      </c>
      <c r="JQ135" s="203" t="s">
        <v>644</v>
      </c>
      <c r="JR135" s="205">
        <v>0.14479786561362007</v>
      </c>
      <c r="JT135" s="35" t="s">
        <v>644</v>
      </c>
      <c r="JU135" s="58" t="s">
        <v>644</v>
      </c>
      <c r="JV135" s="58" t="s">
        <v>644</v>
      </c>
      <c r="JW135" s="52" t="s">
        <v>644</v>
      </c>
      <c r="JX135" s="52" t="s">
        <v>644</v>
      </c>
      <c r="JY135" s="52" t="s">
        <v>644</v>
      </c>
      <c r="JZ135" s="52" t="s">
        <v>644</v>
      </c>
      <c r="KA135" s="36" t="s">
        <v>644</v>
      </c>
    </row>
    <row r="136" spans="1:287" ht="13.2" x14ac:dyDescent="0.25">
      <c r="A136" s="177">
        <v>17.13</v>
      </c>
      <c r="B136" s="12" t="s">
        <v>121</v>
      </c>
      <c r="E136" s="17" t="s">
        <v>644</v>
      </c>
      <c r="F136" s="57" t="s">
        <v>644</v>
      </c>
      <c r="G136" s="57" t="s">
        <v>644</v>
      </c>
      <c r="H136" s="29">
        <v>5.8725289725939556</v>
      </c>
      <c r="I136" s="29">
        <v>2.6403823253067156</v>
      </c>
      <c r="J136" s="29">
        <v>1.548420923560166</v>
      </c>
      <c r="K136" s="29">
        <v>3.2051922670297981</v>
      </c>
      <c r="L136" s="18">
        <v>3.1775534091926683</v>
      </c>
      <c r="M136" s="225" t="s">
        <v>644</v>
      </c>
      <c r="N136" s="204" t="s">
        <v>644</v>
      </c>
      <c r="O136" s="204" t="s">
        <v>644</v>
      </c>
      <c r="P136" s="203" t="s">
        <v>644</v>
      </c>
      <c r="Q136" s="203" t="s">
        <v>644</v>
      </c>
      <c r="R136" s="203" t="s">
        <v>644</v>
      </c>
      <c r="S136" s="203">
        <v>0</v>
      </c>
      <c r="T136" s="205">
        <v>0</v>
      </c>
      <c r="U136" s="35" t="s">
        <v>644</v>
      </c>
      <c r="V136" s="58" t="s">
        <v>644</v>
      </c>
      <c r="W136" s="58" t="s">
        <v>644</v>
      </c>
      <c r="X136" s="52" t="s">
        <v>644</v>
      </c>
      <c r="Y136" s="52" t="s">
        <v>644</v>
      </c>
      <c r="Z136" s="52" t="s">
        <v>644</v>
      </c>
      <c r="AA136" s="52" t="s">
        <v>644</v>
      </c>
      <c r="AB136" s="36" t="s">
        <v>644</v>
      </c>
      <c r="AC136" s="17" t="s">
        <v>644</v>
      </c>
      <c r="AD136" s="57" t="s">
        <v>644</v>
      </c>
      <c r="AE136" s="57" t="s">
        <v>644</v>
      </c>
      <c r="AF136" s="29" t="s">
        <v>644</v>
      </c>
      <c r="AG136" s="29" t="s">
        <v>644</v>
      </c>
      <c r="AH136" s="29">
        <v>4.8242085819273779</v>
      </c>
      <c r="AI136" s="29">
        <v>4.7078191133384832</v>
      </c>
      <c r="AJ136" s="18">
        <v>4.754672427354083</v>
      </c>
      <c r="AK136" s="225" t="s">
        <v>644</v>
      </c>
      <c r="AL136" s="204" t="s">
        <v>644</v>
      </c>
      <c r="AM136" s="204" t="s">
        <v>644</v>
      </c>
      <c r="AN136" s="203" t="s">
        <v>644</v>
      </c>
      <c r="AO136" s="203" t="s">
        <v>644</v>
      </c>
      <c r="AP136" s="203">
        <v>2.0024899189403436</v>
      </c>
      <c r="AQ136" s="203">
        <v>1.8102747993380892</v>
      </c>
      <c r="AR136" s="205">
        <v>1.5348657042728635</v>
      </c>
      <c r="AS136" s="35" t="s">
        <v>644</v>
      </c>
      <c r="AT136" s="58" t="s">
        <v>644</v>
      </c>
      <c r="AU136" s="58" t="s">
        <v>644</v>
      </c>
      <c r="AV136" s="52">
        <v>1.3690192013062683</v>
      </c>
      <c r="AW136" s="52">
        <v>0.82472373007675559</v>
      </c>
      <c r="AX136" s="52">
        <v>1.0810194118740477</v>
      </c>
      <c r="AY136" s="52">
        <v>0.97217406387560379</v>
      </c>
      <c r="AZ136" s="36">
        <v>0.82840771322163509</v>
      </c>
      <c r="BA136" s="17" t="s">
        <v>644</v>
      </c>
      <c r="BB136" s="57" t="s">
        <v>644</v>
      </c>
      <c r="BC136" s="57" t="s">
        <v>644</v>
      </c>
      <c r="BD136" s="29" t="s">
        <v>644</v>
      </c>
      <c r="BE136" s="29">
        <v>0.96182532070463633</v>
      </c>
      <c r="BF136" s="29">
        <v>0.6987484941963461</v>
      </c>
      <c r="BG136" s="29">
        <v>0.64202928271254112</v>
      </c>
      <c r="BH136" s="18">
        <v>0.60968422108254294</v>
      </c>
      <c r="BI136" s="225" t="s">
        <v>644</v>
      </c>
      <c r="BJ136" s="204" t="s">
        <v>644</v>
      </c>
      <c r="BK136" s="204" t="s">
        <v>644</v>
      </c>
      <c r="BL136" s="203" t="s">
        <v>644</v>
      </c>
      <c r="BM136" s="203" t="s">
        <v>644</v>
      </c>
      <c r="BN136" s="203" t="s">
        <v>644</v>
      </c>
      <c r="BO136" s="203" t="s">
        <v>644</v>
      </c>
      <c r="BP136" s="205" t="s">
        <v>644</v>
      </c>
      <c r="BQ136" s="35" t="s">
        <v>644</v>
      </c>
      <c r="BR136" s="58" t="s">
        <v>644</v>
      </c>
      <c r="BS136" s="58" t="s">
        <v>644</v>
      </c>
      <c r="BT136" s="52">
        <v>1.3089256919609287</v>
      </c>
      <c r="BU136" s="52">
        <v>1.0783310351847755</v>
      </c>
      <c r="BV136" s="52">
        <v>0.24390919980574133</v>
      </c>
      <c r="BW136" s="52">
        <v>0.25219023326340773</v>
      </c>
      <c r="BX136" s="36">
        <v>0.25444053767354702</v>
      </c>
      <c r="BY136" s="17" t="s">
        <v>644</v>
      </c>
      <c r="BZ136" s="57" t="s">
        <v>644</v>
      </c>
      <c r="CA136" s="57" t="s">
        <v>644</v>
      </c>
      <c r="CB136" s="29" t="s">
        <v>644</v>
      </c>
      <c r="CC136" s="29" t="s">
        <v>644</v>
      </c>
      <c r="CD136" s="29" t="s">
        <v>644</v>
      </c>
      <c r="CE136" s="29" t="s">
        <v>644</v>
      </c>
      <c r="CF136" s="18" t="s">
        <v>644</v>
      </c>
      <c r="CG136" s="225" t="s">
        <v>644</v>
      </c>
      <c r="CH136" s="204" t="s">
        <v>644</v>
      </c>
      <c r="CI136" s="204" t="s">
        <v>644</v>
      </c>
      <c r="CJ136" s="203">
        <v>1.264158156099831</v>
      </c>
      <c r="CK136" s="203">
        <v>1.0047435002262961</v>
      </c>
      <c r="CL136" s="203">
        <v>1.5762442101227434</v>
      </c>
      <c r="CM136" s="203">
        <v>1.3988268182644474</v>
      </c>
      <c r="CN136" s="205">
        <v>1.1655668128386047</v>
      </c>
      <c r="CO136" s="35" t="s">
        <v>644</v>
      </c>
      <c r="CP136" s="58" t="s">
        <v>644</v>
      </c>
      <c r="CQ136" s="58" t="s">
        <v>644</v>
      </c>
      <c r="CR136" s="52" t="s">
        <v>644</v>
      </c>
      <c r="CS136" s="52" t="s">
        <v>644</v>
      </c>
      <c r="CT136" s="52" t="s">
        <v>644</v>
      </c>
      <c r="CU136" s="52" t="s">
        <v>644</v>
      </c>
      <c r="CV136" s="36" t="s">
        <v>644</v>
      </c>
      <c r="CW136" s="17" t="s">
        <v>644</v>
      </c>
      <c r="CX136" s="57" t="s">
        <v>644</v>
      </c>
      <c r="CY136" s="57" t="s">
        <v>644</v>
      </c>
      <c r="CZ136" s="29">
        <v>0.24914013692704859</v>
      </c>
      <c r="DA136" s="29">
        <v>0.20598550734574403</v>
      </c>
      <c r="DB136" s="29">
        <v>0.35981051279487991</v>
      </c>
      <c r="DC136" s="29">
        <v>0.16180738271985112</v>
      </c>
      <c r="DD136" s="18">
        <v>0.12817271454900656</v>
      </c>
      <c r="DE136" s="225" t="s">
        <v>644</v>
      </c>
      <c r="DF136" s="204" t="s">
        <v>644</v>
      </c>
      <c r="DG136" s="204" t="s">
        <v>644</v>
      </c>
      <c r="DH136" s="203" t="s">
        <v>644</v>
      </c>
      <c r="DI136" s="203" t="s">
        <v>644</v>
      </c>
      <c r="DJ136" s="203" t="s">
        <v>644</v>
      </c>
      <c r="DK136" s="203">
        <v>0.31776640300269954</v>
      </c>
      <c r="DL136" s="205">
        <v>0.32030801349641019</v>
      </c>
      <c r="DM136" s="35" t="s">
        <v>644</v>
      </c>
      <c r="DN136" s="58" t="s">
        <v>644</v>
      </c>
      <c r="DO136" s="58" t="s">
        <v>644</v>
      </c>
      <c r="DP136" s="52" t="s">
        <v>644</v>
      </c>
      <c r="DQ136" s="52">
        <v>0.2338522249208205</v>
      </c>
      <c r="DR136" s="52">
        <v>0.21316057020687229</v>
      </c>
      <c r="DS136" s="52">
        <v>0.30931683951927497</v>
      </c>
      <c r="DT136" s="36">
        <v>0.32582015675131576</v>
      </c>
      <c r="DU136" s="17" t="s">
        <v>644</v>
      </c>
      <c r="DV136" s="57" t="s">
        <v>644</v>
      </c>
      <c r="DW136" s="57" t="s">
        <v>644</v>
      </c>
      <c r="DX136" s="29" t="s">
        <v>644</v>
      </c>
      <c r="DY136" s="29" t="s">
        <v>644</v>
      </c>
      <c r="DZ136" s="29">
        <v>0.34223999999999999</v>
      </c>
      <c r="EA136" s="29">
        <v>1.1000000000000001</v>
      </c>
      <c r="EB136" s="18">
        <v>10.29</v>
      </c>
      <c r="EC136" s="93"/>
      <c r="ED136" s="17" t="s">
        <v>644</v>
      </c>
      <c r="EE136" s="57" t="s">
        <v>644</v>
      </c>
      <c r="EF136" s="57" t="s">
        <v>644</v>
      </c>
      <c r="EG136" s="29">
        <v>3.2030073240827122</v>
      </c>
      <c r="EH136" s="29">
        <v>3.3782126129521903</v>
      </c>
      <c r="EI136" s="29">
        <v>3.6414446316364417</v>
      </c>
      <c r="EJ136" s="29">
        <v>2.5783521147603405</v>
      </c>
      <c r="EK136" s="18">
        <v>2.243736261210977</v>
      </c>
      <c r="EL136" s="225" t="s">
        <v>644</v>
      </c>
      <c r="EM136" s="204" t="s">
        <v>644</v>
      </c>
      <c r="EN136" s="204">
        <v>1.9998962563510245</v>
      </c>
      <c r="EO136" s="203">
        <v>1.7792259886840625</v>
      </c>
      <c r="EP136" s="203">
        <v>2.890485616794249</v>
      </c>
      <c r="EQ136" s="203">
        <v>3.1663814654406477</v>
      </c>
      <c r="ER136" s="203">
        <v>2.6964454763178729</v>
      </c>
      <c r="ES136" s="205">
        <v>2.375501196893572</v>
      </c>
      <c r="ET136" s="35" t="s">
        <v>644</v>
      </c>
      <c r="EU136" s="58" t="s">
        <v>644</v>
      </c>
      <c r="EV136" s="58" t="s">
        <v>644</v>
      </c>
      <c r="EW136" s="52" t="s">
        <v>644</v>
      </c>
      <c r="EX136" s="52" t="s">
        <v>644</v>
      </c>
      <c r="EY136" s="52">
        <v>3.6585855914787841</v>
      </c>
      <c r="EZ136" s="52">
        <v>2.9285476837083286</v>
      </c>
      <c r="FA136" s="36">
        <v>2.6433573494213434</v>
      </c>
      <c r="FB136" s="17" t="s">
        <v>644</v>
      </c>
      <c r="FC136" s="57" t="s">
        <v>644</v>
      </c>
      <c r="FD136" s="57" t="s">
        <v>644</v>
      </c>
      <c r="FE136" s="29" t="s">
        <v>644</v>
      </c>
      <c r="FF136" s="29" t="s">
        <v>644</v>
      </c>
      <c r="FG136" s="29" t="s">
        <v>644</v>
      </c>
      <c r="FH136" s="29">
        <v>5.3785660484005531</v>
      </c>
      <c r="FI136" s="18">
        <v>4.8881468205708982</v>
      </c>
      <c r="FJ136" s="225" t="s">
        <v>644</v>
      </c>
      <c r="FK136" s="204" t="s">
        <v>644</v>
      </c>
      <c r="FL136" s="204">
        <v>4.0782755474871299</v>
      </c>
      <c r="FM136" s="203">
        <v>3.6388509870371601</v>
      </c>
      <c r="FN136" s="203">
        <v>3.7833306980669867</v>
      </c>
      <c r="FO136" s="203">
        <v>3.8646044740578622</v>
      </c>
      <c r="FP136" s="203">
        <v>3.157804405464236</v>
      </c>
      <c r="FQ136" s="205">
        <v>3.0739983702908775</v>
      </c>
      <c r="FR136" s="35" t="s">
        <v>644</v>
      </c>
      <c r="FS136" s="58">
        <v>4.5742289678647259</v>
      </c>
      <c r="FT136" s="58">
        <v>5.0419940316093772</v>
      </c>
      <c r="FU136" s="52">
        <v>4.4234540946547529</v>
      </c>
      <c r="FV136" s="52">
        <v>4.5779496181448112</v>
      </c>
      <c r="FW136" s="52">
        <v>5.0068547487652939</v>
      </c>
      <c r="FX136" s="52">
        <v>4.0192308538061283</v>
      </c>
      <c r="FY136" s="36">
        <v>3.5789032138468149</v>
      </c>
      <c r="FZ136" s="17" t="s">
        <v>644</v>
      </c>
      <c r="GA136" s="57" t="s">
        <v>644</v>
      </c>
      <c r="GB136" s="57" t="s">
        <v>644</v>
      </c>
      <c r="GC136" s="29">
        <v>4.1675809662370087</v>
      </c>
      <c r="GD136" s="29">
        <v>4.3360286816728104</v>
      </c>
      <c r="GE136" s="29">
        <v>6.2288639692817087</v>
      </c>
      <c r="GF136" s="29">
        <v>5.1680637117950514</v>
      </c>
      <c r="GG136" s="18">
        <v>4.656170205555366</v>
      </c>
      <c r="GH136" s="225" t="s">
        <v>644</v>
      </c>
      <c r="GI136" s="204" t="s">
        <v>644</v>
      </c>
      <c r="GJ136" s="204" t="s">
        <v>644</v>
      </c>
      <c r="GK136" s="203" t="s">
        <v>644</v>
      </c>
      <c r="GL136" s="203" t="s">
        <v>644</v>
      </c>
      <c r="GM136" s="203" t="s">
        <v>644</v>
      </c>
      <c r="GN136" s="203">
        <v>0.68047789023082661</v>
      </c>
      <c r="GO136" s="205">
        <v>0.60951885997544619</v>
      </c>
      <c r="GP136" s="93"/>
      <c r="GQ136" s="17" t="s">
        <v>644</v>
      </c>
      <c r="GR136" s="57" t="s">
        <v>644</v>
      </c>
      <c r="GS136" s="57" t="s">
        <v>644</v>
      </c>
      <c r="GT136" s="29">
        <v>7.1903626687685325</v>
      </c>
      <c r="GU136" s="29">
        <v>6.0590060968889983</v>
      </c>
      <c r="GV136" s="29">
        <v>7.1146963667761778</v>
      </c>
      <c r="GW136" s="29">
        <v>7.9162395264499192</v>
      </c>
      <c r="GX136" s="18">
        <v>6.61777604618739</v>
      </c>
      <c r="GY136" s="225" t="s">
        <v>644</v>
      </c>
      <c r="GZ136" s="204" t="s">
        <v>644</v>
      </c>
      <c r="HA136" s="204" t="s">
        <v>644</v>
      </c>
      <c r="HB136" s="203" t="s">
        <v>644</v>
      </c>
      <c r="HC136" s="203" t="s">
        <v>644</v>
      </c>
      <c r="HD136" s="203" t="s">
        <v>644</v>
      </c>
      <c r="HE136" s="203">
        <v>0</v>
      </c>
      <c r="HF136" s="205">
        <v>0</v>
      </c>
      <c r="HG136" s="35" t="s">
        <v>644</v>
      </c>
      <c r="HH136" s="58" t="s">
        <v>644</v>
      </c>
      <c r="HI136" s="58" t="s">
        <v>644</v>
      </c>
      <c r="HJ136" s="52" t="s">
        <v>644</v>
      </c>
      <c r="HK136" s="52" t="s">
        <v>644</v>
      </c>
      <c r="HL136" s="52">
        <v>0.11466274549245169</v>
      </c>
      <c r="HM136" s="52">
        <v>0.11624756382828319</v>
      </c>
      <c r="HN136" s="36">
        <v>0.10628606210662225</v>
      </c>
      <c r="HO136" s="17" t="s">
        <v>644</v>
      </c>
      <c r="HP136" s="57" t="s">
        <v>644</v>
      </c>
      <c r="HQ136" s="57" t="s">
        <v>644</v>
      </c>
      <c r="HR136" s="29" t="s">
        <v>644</v>
      </c>
      <c r="HS136" s="29" t="s">
        <v>644</v>
      </c>
      <c r="HT136" s="29" t="s">
        <v>644</v>
      </c>
      <c r="HU136" s="29" t="s">
        <v>644</v>
      </c>
      <c r="HV136" s="18" t="s">
        <v>644</v>
      </c>
      <c r="HW136" s="225" t="s">
        <v>644</v>
      </c>
      <c r="HX136" s="204" t="s">
        <v>644</v>
      </c>
      <c r="HY136" s="204" t="s">
        <v>644</v>
      </c>
      <c r="HZ136" s="203" t="s">
        <v>644</v>
      </c>
      <c r="IA136" s="203" t="s">
        <v>644</v>
      </c>
      <c r="IB136" s="203" t="s">
        <v>644</v>
      </c>
      <c r="IC136" s="203" t="s">
        <v>644</v>
      </c>
      <c r="ID136" s="205" t="s">
        <v>644</v>
      </c>
      <c r="IE136" s="35" t="s">
        <v>644</v>
      </c>
      <c r="IF136" s="58" t="s">
        <v>644</v>
      </c>
      <c r="IG136" s="58" t="s">
        <v>644</v>
      </c>
      <c r="IH136" s="52" t="s">
        <v>644</v>
      </c>
      <c r="II136" s="52" t="s">
        <v>644</v>
      </c>
      <c r="IJ136" s="52" t="s">
        <v>644</v>
      </c>
      <c r="IK136" s="52" t="s">
        <v>644</v>
      </c>
      <c r="IL136" s="36" t="s">
        <v>644</v>
      </c>
      <c r="IM136" s="225" t="s">
        <v>644</v>
      </c>
      <c r="IN136" s="204" t="s">
        <v>644</v>
      </c>
      <c r="IO136" s="204" t="s">
        <v>644</v>
      </c>
      <c r="IP136" s="203" t="s">
        <v>644</v>
      </c>
      <c r="IQ136" s="203" t="s">
        <v>644</v>
      </c>
      <c r="IR136" s="203" t="s">
        <v>644</v>
      </c>
      <c r="IS136" s="203" t="s">
        <v>644</v>
      </c>
      <c r="IT136" s="205" t="s">
        <v>644</v>
      </c>
      <c r="IU136" s="35" t="s">
        <v>644</v>
      </c>
      <c r="IV136" s="58" t="s">
        <v>644</v>
      </c>
      <c r="IW136" s="58" t="s">
        <v>644</v>
      </c>
      <c r="IX136" s="52" t="s">
        <v>644</v>
      </c>
      <c r="IY136" s="52" t="s">
        <v>644</v>
      </c>
      <c r="IZ136" s="52" t="s">
        <v>644</v>
      </c>
      <c r="JA136" s="52" t="s">
        <v>644</v>
      </c>
      <c r="JB136" s="36" t="s">
        <v>644</v>
      </c>
      <c r="JC136" s="17" t="s">
        <v>644</v>
      </c>
      <c r="JD136" s="57" t="s">
        <v>644</v>
      </c>
      <c r="JE136" s="57" t="s">
        <v>644</v>
      </c>
      <c r="JF136" s="29" t="s">
        <v>644</v>
      </c>
      <c r="JG136" s="29" t="s">
        <v>644</v>
      </c>
      <c r="JH136" s="29">
        <v>0.80222659585840528</v>
      </c>
      <c r="JI136" s="29">
        <v>0.69095446066319055</v>
      </c>
      <c r="JJ136" s="18">
        <v>0.60984372018008259</v>
      </c>
      <c r="JK136" s="225" t="s">
        <v>644</v>
      </c>
      <c r="JL136" s="204" t="s">
        <v>644</v>
      </c>
      <c r="JM136" s="204" t="s">
        <v>644</v>
      </c>
      <c r="JN136" s="203" t="s">
        <v>644</v>
      </c>
      <c r="JO136" s="203" t="s">
        <v>644</v>
      </c>
      <c r="JP136" s="203" t="s">
        <v>644</v>
      </c>
      <c r="JQ136" s="203">
        <v>0</v>
      </c>
      <c r="JR136" s="205">
        <v>0.21939070547518194</v>
      </c>
      <c r="JT136" s="35" t="s">
        <v>644</v>
      </c>
      <c r="JU136" s="58" t="s">
        <v>644</v>
      </c>
      <c r="JV136" s="58" t="s">
        <v>644</v>
      </c>
      <c r="JW136" s="52" t="s">
        <v>644</v>
      </c>
      <c r="JX136" s="52" t="s">
        <v>644</v>
      </c>
      <c r="JY136" s="52" t="s">
        <v>644</v>
      </c>
      <c r="JZ136" s="52" t="s">
        <v>644</v>
      </c>
      <c r="KA136" s="36" t="s">
        <v>644</v>
      </c>
    </row>
    <row r="137" spans="1:287" ht="13.2" x14ac:dyDescent="0.25">
      <c r="A137" s="177">
        <v>17.14</v>
      </c>
      <c r="B137" s="12" t="s">
        <v>122</v>
      </c>
      <c r="E137" s="17" t="s">
        <v>644</v>
      </c>
      <c r="F137" s="57" t="s">
        <v>644</v>
      </c>
      <c r="G137" s="57" t="s">
        <v>644</v>
      </c>
      <c r="H137" s="29" t="s">
        <v>644</v>
      </c>
      <c r="I137" s="29" t="s">
        <v>644</v>
      </c>
      <c r="J137" s="29">
        <v>0.11613156926701246</v>
      </c>
      <c r="K137" s="29">
        <v>0.24038942002723485</v>
      </c>
      <c r="L137" s="18">
        <v>0.23831650568945012</v>
      </c>
      <c r="M137" s="225">
        <v>0.25861946796869373</v>
      </c>
      <c r="N137" s="204">
        <v>1.1143307554050637</v>
      </c>
      <c r="O137" s="204">
        <v>0.96619536574897735</v>
      </c>
      <c r="P137" s="203">
        <v>0.84288074803277913</v>
      </c>
      <c r="Q137" s="203">
        <v>0.78473783815597986</v>
      </c>
      <c r="R137" s="203">
        <v>0.89602157040829966</v>
      </c>
      <c r="S137" s="203">
        <v>0.76659770184602494</v>
      </c>
      <c r="T137" s="205">
        <v>0.63070478701318022</v>
      </c>
      <c r="U137" s="35" t="s">
        <v>644</v>
      </c>
      <c r="V137" s="58" t="s">
        <v>644</v>
      </c>
      <c r="W137" s="58" t="s">
        <v>644</v>
      </c>
      <c r="X137" s="52" t="s">
        <v>644</v>
      </c>
      <c r="Y137" s="52" t="s">
        <v>644</v>
      </c>
      <c r="Z137" s="52" t="s">
        <v>644</v>
      </c>
      <c r="AA137" s="52" t="s">
        <v>644</v>
      </c>
      <c r="AB137" s="36" t="s">
        <v>644</v>
      </c>
      <c r="AC137" s="17">
        <v>2.8200751960184398</v>
      </c>
      <c r="AD137" s="57">
        <v>0.2050647207147259</v>
      </c>
      <c r="AE137" s="57">
        <v>0</v>
      </c>
      <c r="AF137" s="29" t="s">
        <v>644</v>
      </c>
      <c r="AG137" s="29" t="s">
        <v>644</v>
      </c>
      <c r="AH137" s="29" t="s">
        <v>644</v>
      </c>
      <c r="AI137" s="29" t="s">
        <v>644</v>
      </c>
      <c r="AJ137" s="18" t="s">
        <v>644</v>
      </c>
      <c r="AK137" s="225">
        <v>0.14130304322827439</v>
      </c>
      <c r="AL137" s="204">
        <v>0.23280516109438176</v>
      </c>
      <c r="AM137" s="204">
        <v>0.24985920542534454</v>
      </c>
      <c r="AN137" s="203">
        <v>0.21346399069041608</v>
      </c>
      <c r="AO137" s="203">
        <v>0.44013182827573716</v>
      </c>
      <c r="AP137" s="203">
        <v>0.52429477127684487</v>
      </c>
      <c r="AQ137" s="203">
        <v>0.12621241805659686</v>
      </c>
      <c r="AR137" s="205">
        <v>0.11041104883632125</v>
      </c>
      <c r="AS137" s="35" t="s">
        <v>644</v>
      </c>
      <c r="AT137" s="58">
        <v>0.89789105489361298</v>
      </c>
      <c r="AU137" s="58">
        <v>0.76579225860700728</v>
      </c>
      <c r="AV137" s="52">
        <v>0.66994556659668447</v>
      </c>
      <c r="AW137" s="52">
        <v>0.56127031630223645</v>
      </c>
      <c r="AX137" s="52">
        <v>0.76832453755048047</v>
      </c>
      <c r="AY137" s="52">
        <v>0.69096371428788272</v>
      </c>
      <c r="AZ137" s="36">
        <v>0.5792894224830426</v>
      </c>
      <c r="BA137" s="17" t="s">
        <v>644</v>
      </c>
      <c r="BB137" s="57">
        <v>0.90197293319118343</v>
      </c>
      <c r="BC137" s="57">
        <v>0.83490708014881021</v>
      </c>
      <c r="BD137" s="29">
        <v>0.72419387550230085</v>
      </c>
      <c r="BE137" s="29">
        <v>0.77747546756958108</v>
      </c>
      <c r="BF137" s="29">
        <v>0.33853757062097212</v>
      </c>
      <c r="BG137" s="29">
        <v>0.30614692033802315</v>
      </c>
      <c r="BH137" s="18">
        <v>1.306673487361715</v>
      </c>
      <c r="BI137" s="225">
        <v>2.5361609023582598E-2</v>
      </c>
      <c r="BJ137" s="204">
        <v>5.6538755981142844E-2</v>
      </c>
      <c r="BK137" s="204">
        <v>8.1098042644736287E-2</v>
      </c>
      <c r="BL137" s="203">
        <v>8.1764717241575163E-2</v>
      </c>
      <c r="BM137" s="203">
        <v>0.10194401802640476</v>
      </c>
      <c r="BN137" s="203">
        <v>0.12940663394505464</v>
      </c>
      <c r="BO137" s="203">
        <v>0.13495303814593698</v>
      </c>
      <c r="BP137" s="205">
        <v>1.8371991187382621E-2</v>
      </c>
      <c r="BQ137" s="35" t="s">
        <v>644</v>
      </c>
      <c r="BR137" s="58" t="s">
        <v>644</v>
      </c>
      <c r="BS137" s="58" t="s">
        <v>644</v>
      </c>
      <c r="BT137" s="52" t="s">
        <v>644</v>
      </c>
      <c r="BU137" s="52" t="s">
        <v>644</v>
      </c>
      <c r="BV137" s="52" t="s">
        <v>644</v>
      </c>
      <c r="BW137" s="52" t="s">
        <v>644</v>
      </c>
      <c r="BX137" s="36" t="s">
        <v>644</v>
      </c>
      <c r="BY137" s="17" t="s">
        <v>644</v>
      </c>
      <c r="BZ137" s="57" t="s">
        <v>644</v>
      </c>
      <c r="CA137" s="57" t="s">
        <v>644</v>
      </c>
      <c r="CB137" s="29" t="s">
        <v>644</v>
      </c>
      <c r="CC137" s="29">
        <v>0.30145172142907145</v>
      </c>
      <c r="CD137" s="29">
        <v>0.32421294985588256</v>
      </c>
      <c r="CE137" s="29">
        <v>0.3485926027121094</v>
      </c>
      <c r="CF137" s="18">
        <v>0.36374295218647285</v>
      </c>
      <c r="CG137" s="225" t="s">
        <v>644</v>
      </c>
      <c r="CH137" s="204" t="s">
        <v>644</v>
      </c>
      <c r="CI137" s="204" t="s">
        <v>644</v>
      </c>
      <c r="CJ137" s="203">
        <v>0.50974119197573819</v>
      </c>
      <c r="CK137" s="203">
        <v>0.40513850815576447</v>
      </c>
      <c r="CL137" s="203" t="s">
        <v>644</v>
      </c>
      <c r="CM137" s="203" t="s">
        <v>644</v>
      </c>
      <c r="CN137" s="205" t="s">
        <v>644</v>
      </c>
      <c r="CO137" s="35" t="s">
        <v>644</v>
      </c>
      <c r="CP137" s="58" t="s">
        <v>644</v>
      </c>
      <c r="CQ137" s="58" t="s">
        <v>644</v>
      </c>
      <c r="CR137" s="52" t="s">
        <v>644</v>
      </c>
      <c r="CS137" s="52" t="s">
        <v>644</v>
      </c>
      <c r="CT137" s="52" t="s">
        <v>644</v>
      </c>
      <c r="CU137" s="52" t="s">
        <v>644</v>
      </c>
      <c r="CV137" s="36" t="s">
        <v>644</v>
      </c>
      <c r="CW137" s="17">
        <v>0.11790157220796535</v>
      </c>
      <c r="CX137" s="57">
        <v>0.21835065571653844</v>
      </c>
      <c r="CY137" s="57">
        <v>0.189610140547675</v>
      </c>
      <c r="CZ137" s="29">
        <v>0.23279782569453475</v>
      </c>
      <c r="DA137" s="29">
        <v>0.20856032618756581</v>
      </c>
      <c r="DB137" s="29">
        <v>0.34558544600996605</v>
      </c>
      <c r="DC137" s="29">
        <v>0.38466027801128239</v>
      </c>
      <c r="DD137" s="18">
        <v>0.31984918312456634</v>
      </c>
      <c r="DE137" s="225" t="s">
        <v>644</v>
      </c>
      <c r="DF137" s="204" t="s">
        <v>644</v>
      </c>
      <c r="DG137" s="204" t="s">
        <v>644</v>
      </c>
      <c r="DH137" s="203" t="s">
        <v>644</v>
      </c>
      <c r="DI137" s="203" t="s">
        <v>644</v>
      </c>
      <c r="DJ137" s="203">
        <v>0.16118263683331452</v>
      </c>
      <c r="DK137" s="203">
        <v>0.15888320150134977</v>
      </c>
      <c r="DL137" s="205">
        <v>0.1601540067482051</v>
      </c>
      <c r="DM137" s="35" t="s">
        <v>644</v>
      </c>
      <c r="DN137" s="58" t="s">
        <v>644</v>
      </c>
      <c r="DO137" s="58" t="s">
        <v>644</v>
      </c>
      <c r="DP137" s="52" t="s">
        <v>644</v>
      </c>
      <c r="DQ137" s="52">
        <v>0</v>
      </c>
      <c r="DR137" s="52">
        <v>2.4868733190801771</v>
      </c>
      <c r="DS137" s="52">
        <v>3.6086964610582082</v>
      </c>
      <c r="DT137" s="36">
        <v>3.801235162098684</v>
      </c>
      <c r="DU137" s="17" t="s">
        <v>644</v>
      </c>
      <c r="DV137" s="57">
        <v>0.5</v>
      </c>
      <c r="DW137" s="57" t="s">
        <v>644</v>
      </c>
      <c r="DX137" s="29" t="s">
        <v>644</v>
      </c>
      <c r="DY137" s="29" t="s">
        <v>644</v>
      </c>
      <c r="DZ137" s="29">
        <v>1</v>
      </c>
      <c r="EA137" s="29">
        <v>1.1000000000000001</v>
      </c>
      <c r="EB137" s="18">
        <v>1.81</v>
      </c>
      <c r="EC137" s="93"/>
      <c r="ED137" s="17" t="s">
        <v>644</v>
      </c>
      <c r="EE137" s="57" t="s">
        <v>644</v>
      </c>
      <c r="EF137" s="57" t="s">
        <v>644</v>
      </c>
      <c r="EG137" s="29">
        <v>0</v>
      </c>
      <c r="EH137" s="29">
        <v>0</v>
      </c>
      <c r="EI137" s="29">
        <v>0</v>
      </c>
      <c r="EJ137" s="29">
        <v>0</v>
      </c>
      <c r="EK137" s="18">
        <v>0</v>
      </c>
      <c r="EL137" s="225" t="s">
        <v>644</v>
      </c>
      <c r="EM137" s="204" t="s">
        <v>644</v>
      </c>
      <c r="EN137" s="204" t="s">
        <v>644</v>
      </c>
      <c r="EO137" s="203" t="s">
        <v>644</v>
      </c>
      <c r="EP137" s="203" t="s">
        <v>644</v>
      </c>
      <c r="EQ137" s="203" t="s">
        <v>644</v>
      </c>
      <c r="ER137" s="203" t="s">
        <v>644</v>
      </c>
      <c r="ES137" s="205">
        <v>0</v>
      </c>
      <c r="ET137" s="35" t="s">
        <v>644</v>
      </c>
      <c r="EU137" s="58" t="s">
        <v>644</v>
      </c>
      <c r="EV137" s="58" t="s">
        <v>644</v>
      </c>
      <c r="EW137" s="52" t="s">
        <v>644</v>
      </c>
      <c r="EX137" s="52" t="s">
        <v>644</v>
      </c>
      <c r="EY137" s="52">
        <v>4.8344132115845069</v>
      </c>
      <c r="EZ137" s="52">
        <v>3.8697494588755066</v>
      </c>
      <c r="FA137" s="36">
        <v>3.4695902917877479</v>
      </c>
      <c r="FB137" s="17" t="s">
        <v>644</v>
      </c>
      <c r="FC137" s="57" t="s">
        <v>644</v>
      </c>
      <c r="FD137" s="57" t="s">
        <v>644</v>
      </c>
      <c r="FE137" s="29" t="s">
        <v>644</v>
      </c>
      <c r="FF137" s="29" t="s">
        <v>644</v>
      </c>
      <c r="FG137" s="29" t="s">
        <v>644</v>
      </c>
      <c r="FH137" s="29">
        <v>0</v>
      </c>
      <c r="FI137" s="18">
        <v>0</v>
      </c>
      <c r="FJ137" s="225" t="s">
        <v>644</v>
      </c>
      <c r="FK137" s="204" t="s">
        <v>644</v>
      </c>
      <c r="FL137" s="204">
        <v>0</v>
      </c>
      <c r="FM137" s="203">
        <v>0</v>
      </c>
      <c r="FN137" s="203">
        <v>0</v>
      </c>
      <c r="FO137" s="203">
        <v>0</v>
      </c>
      <c r="FP137" s="203">
        <v>0</v>
      </c>
      <c r="FQ137" s="205" t="s">
        <v>644</v>
      </c>
      <c r="FR137" s="35" t="s">
        <v>644</v>
      </c>
      <c r="FS137" s="58" t="s">
        <v>644</v>
      </c>
      <c r="FT137" s="58">
        <v>4.2016616930078143</v>
      </c>
      <c r="FU137" s="52">
        <v>3.686211745545628</v>
      </c>
      <c r="FV137" s="52">
        <v>3.8149580151206752</v>
      </c>
      <c r="FW137" s="52">
        <v>4.1723789573044119</v>
      </c>
      <c r="FX137" s="52">
        <v>3.3493590448384407</v>
      </c>
      <c r="FY137" s="36">
        <v>2.9824193448723459</v>
      </c>
      <c r="FZ137" s="17" t="s">
        <v>644</v>
      </c>
      <c r="GA137" s="57" t="s">
        <v>644</v>
      </c>
      <c r="GB137" s="57" t="s">
        <v>644</v>
      </c>
      <c r="GC137" s="29">
        <v>0</v>
      </c>
      <c r="GD137" s="29">
        <v>0</v>
      </c>
      <c r="GE137" s="29">
        <v>0</v>
      </c>
      <c r="GF137" s="29">
        <v>0</v>
      </c>
      <c r="GG137" s="18">
        <v>0</v>
      </c>
      <c r="GH137" s="225" t="s">
        <v>644</v>
      </c>
      <c r="GI137" s="204" t="s">
        <v>644</v>
      </c>
      <c r="GJ137" s="204" t="s">
        <v>644</v>
      </c>
      <c r="GK137" s="203" t="s">
        <v>644</v>
      </c>
      <c r="GL137" s="203" t="s">
        <v>644</v>
      </c>
      <c r="GM137" s="203">
        <v>26.919538774319811</v>
      </c>
      <c r="GN137" s="203">
        <v>21.651569234617213</v>
      </c>
      <c r="GO137" s="205">
        <v>19.393781908309652</v>
      </c>
      <c r="GP137" s="93"/>
      <c r="GQ137" s="17" t="s">
        <v>644</v>
      </c>
      <c r="GR137" s="57" t="s">
        <v>644</v>
      </c>
      <c r="GS137" s="57" t="s">
        <v>644</v>
      </c>
      <c r="GT137" s="29" t="s">
        <v>644</v>
      </c>
      <c r="GU137" s="29" t="s">
        <v>644</v>
      </c>
      <c r="GV137" s="29" t="s">
        <v>644</v>
      </c>
      <c r="GW137" s="29" t="s">
        <v>644</v>
      </c>
      <c r="GX137" s="18" t="s">
        <v>644</v>
      </c>
      <c r="GY137" s="225" t="s">
        <v>644</v>
      </c>
      <c r="GZ137" s="204">
        <v>7.1170704163452244E-3</v>
      </c>
      <c r="HA137" s="204" t="s">
        <v>644</v>
      </c>
      <c r="HB137" s="203" t="s">
        <v>644</v>
      </c>
      <c r="HC137" s="203" t="s">
        <v>644</v>
      </c>
      <c r="HD137" s="203" t="s">
        <v>644</v>
      </c>
      <c r="HE137" s="203" t="s">
        <v>644</v>
      </c>
      <c r="HF137" s="205">
        <v>1.5734133170876139</v>
      </c>
      <c r="HG137" s="35" t="s">
        <v>644</v>
      </c>
      <c r="HH137" s="58" t="s">
        <v>644</v>
      </c>
      <c r="HI137" s="58" t="s">
        <v>644</v>
      </c>
      <c r="HJ137" s="52" t="s">
        <v>644</v>
      </c>
      <c r="HK137" s="52" t="s">
        <v>644</v>
      </c>
      <c r="HL137" s="52" t="s">
        <v>644</v>
      </c>
      <c r="HM137" s="52" t="s">
        <v>644</v>
      </c>
      <c r="HN137" s="36" t="s">
        <v>644</v>
      </c>
      <c r="HO137" s="17" t="s">
        <v>644</v>
      </c>
      <c r="HP137" s="57" t="s">
        <v>644</v>
      </c>
      <c r="HQ137" s="57" t="s">
        <v>644</v>
      </c>
      <c r="HR137" s="29" t="s">
        <v>644</v>
      </c>
      <c r="HS137" s="29" t="s">
        <v>644</v>
      </c>
      <c r="HT137" s="29" t="s">
        <v>644</v>
      </c>
      <c r="HU137" s="29" t="s">
        <v>644</v>
      </c>
      <c r="HV137" s="18" t="s">
        <v>644</v>
      </c>
      <c r="HW137" s="225" t="s">
        <v>644</v>
      </c>
      <c r="HX137" s="204" t="s">
        <v>644</v>
      </c>
      <c r="HY137" s="204" t="s">
        <v>644</v>
      </c>
      <c r="HZ137" s="203" t="s">
        <v>644</v>
      </c>
      <c r="IA137" s="203" t="s">
        <v>644</v>
      </c>
      <c r="IB137" s="203" t="s">
        <v>644</v>
      </c>
      <c r="IC137" s="203" t="s">
        <v>644</v>
      </c>
      <c r="ID137" s="205" t="s">
        <v>644</v>
      </c>
      <c r="IE137" s="35" t="s">
        <v>644</v>
      </c>
      <c r="IF137" s="58" t="s">
        <v>644</v>
      </c>
      <c r="IG137" s="58" t="s">
        <v>644</v>
      </c>
      <c r="IH137" s="52" t="s">
        <v>644</v>
      </c>
      <c r="II137" s="52" t="s">
        <v>644</v>
      </c>
      <c r="IJ137" s="52" t="s">
        <v>644</v>
      </c>
      <c r="IK137" s="52" t="s">
        <v>644</v>
      </c>
      <c r="IL137" s="36" t="s">
        <v>644</v>
      </c>
      <c r="IM137" s="225" t="s">
        <v>644</v>
      </c>
      <c r="IN137" s="204" t="s">
        <v>644</v>
      </c>
      <c r="IO137" s="204" t="s">
        <v>644</v>
      </c>
      <c r="IP137" s="203" t="s">
        <v>644</v>
      </c>
      <c r="IQ137" s="203">
        <v>7.5847777027532546</v>
      </c>
      <c r="IR137" s="203">
        <v>13.477330217118508</v>
      </c>
      <c r="IS137" s="203">
        <v>9.6130736331992495</v>
      </c>
      <c r="IT137" s="205">
        <v>9.684395328030055</v>
      </c>
      <c r="IU137" s="35" t="s">
        <v>644</v>
      </c>
      <c r="IV137" s="58" t="s">
        <v>644</v>
      </c>
      <c r="IW137" s="58" t="s">
        <v>644</v>
      </c>
      <c r="IX137" s="52" t="s">
        <v>644</v>
      </c>
      <c r="IY137" s="52" t="s">
        <v>644</v>
      </c>
      <c r="IZ137" s="52" t="s">
        <v>644</v>
      </c>
      <c r="JA137" s="52" t="s">
        <v>644</v>
      </c>
      <c r="JB137" s="36" t="s">
        <v>644</v>
      </c>
      <c r="JC137" s="17" t="s">
        <v>644</v>
      </c>
      <c r="JD137" s="57" t="s">
        <v>644</v>
      </c>
      <c r="JE137" s="57" t="s">
        <v>644</v>
      </c>
      <c r="JF137" s="29" t="s">
        <v>644</v>
      </c>
      <c r="JG137" s="29" t="s">
        <v>644</v>
      </c>
      <c r="JH137" s="29" t="s">
        <v>644</v>
      </c>
      <c r="JI137" s="29" t="s">
        <v>644</v>
      </c>
      <c r="JJ137" s="18" t="s">
        <v>644</v>
      </c>
      <c r="JK137" s="225" t="s">
        <v>644</v>
      </c>
      <c r="JL137" s="204" t="s">
        <v>644</v>
      </c>
      <c r="JM137" s="204" t="s">
        <v>644</v>
      </c>
      <c r="JN137" s="203" t="s">
        <v>644</v>
      </c>
      <c r="JO137" s="203" t="s">
        <v>644</v>
      </c>
      <c r="JP137" s="203" t="s">
        <v>644</v>
      </c>
      <c r="JQ137" s="203" t="s">
        <v>644</v>
      </c>
      <c r="JR137" s="205" t="s">
        <v>644</v>
      </c>
      <c r="JT137" s="35" t="s">
        <v>644</v>
      </c>
      <c r="JU137" s="58">
        <v>0</v>
      </c>
      <c r="JV137" s="58">
        <v>0</v>
      </c>
      <c r="JW137" s="52">
        <v>0</v>
      </c>
      <c r="JX137" s="52">
        <v>0</v>
      </c>
      <c r="JY137" s="52">
        <v>0</v>
      </c>
      <c r="JZ137" s="52">
        <v>0</v>
      </c>
      <c r="KA137" s="36">
        <v>0</v>
      </c>
    </row>
    <row r="138" spans="1:287" ht="13.2" x14ac:dyDescent="0.25">
      <c r="A138" s="177">
        <v>17.149999999999999</v>
      </c>
      <c r="B138" s="12" t="s">
        <v>124</v>
      </c>
      <c r="E138" s="17" t="s">
        <v>644</v>
      </c>
      <c r="F138" s="57" t="s">
        <v>644</v>
      </c>
      <c r="G138" s="57" t="s">
        <v>644</v>
      </c>
      <c r="H138" s="29">
        <v>0</v>
      </c>
      <c r="I138" s="29">
        <v>0</v>
      </c>
      <c r="J138" s="162">
        <v>0.58065784633506223</v>
      </c>
      <c r="K138" s="162">
        <v>1.2019471001361743</v>
      </c>
      <c r="L138" s="55">
        <v>1.1915825284472505</v>
      </c>
      <c r="M138" s="225">
        <v>2.9869954478099361</v>
      </c>
      <c r="N138" s="204">
        <v>0.68508518909842997</v>
      </c>
      <c r="O138" s="204">
        <v>0</v>
      </c>
      <c r="P138" s="203">
        <v>0</v>
      </c>
      <c r="Q138" s="203">
        <v>0</v>
      </c>
      <c r="R138" s="249">
        <v>0</v>
      </c>
      <c r="S138" s="249">
        <v>0</v>
      </c>
      <c r="T138" s="250">
        <v>0</v>
      </c>
      <c r="U138" s="35">
        <v>2.996240204333342</v>
      </c>
      <c r="V138" s="58">
        <v>2.9800476441304862</v>
      </c>
      <c r="W138" s="58">
        <v>3.2261594713524588</v>
      </c>
      <c r="X138" s="52">
        <v>2.9781615474191878</v>
      </c>
      <c r="Y138" s="52">
        <v>3.0749811378743046</v>
      </c>
      <c r="Z138" s="145">
        <v>3.237373726570683</v>
      </c>
      <c r="AA138" s="145">
        <v>2.6544223970791108</v>
      </c>
      <c r="AB138" s="89">
        <v>2.4308492444951209</v>
      </c>
      <c r="AC138" s="17">
        <v>0</v>
      </c>
      <c r="AD138" s="57">
        <v>0.13670981380981725</v>
      </c>
      <c r="AE138" s="57">
        <v>0</v>
      </c>
      <c r="AF138" s="29" t="s">
        <v>644</v>
      </c>
      <c r="AG138" s="29" t="s">
        <v>644</v>
      </c>
      <c r="AH138" s="162">
        <v>0</v>
      </c>
      <c r="AI138" s="162">
        <v>0</v>
      </c>
      <c r="AJ138" s="55">
        <v>0</v>
      </c>
      <c r="AK138" s="225" t="s">
        <v>644</v>
      </c>
      <c r="AL138" s="204">
        <v>0</v>
      </c>
      <c r="AM138" s="204">
        <v>0</v>
      </c>
      <c r="AN138" s="203">
        <v>0</v>
      </c>
      <c r="AO138" s="203">
        <v>0</v>
      </c>
      <c r="AP138" s="249">
        <v>0</v>
      </c>
      <c r="AQ138" s="249">
        <v>0</v>
      </c>
      <c r="AR138" s="250">
        <v>0</v>
      </c>
      <c r="AS138" s="35" t="s">
        <v>644</v>
      </c>
      <c r="AT138" s="58" t="s">
        <v>644</v>
      </c>
      <c r="AU138" s="58">
        <v>1.3513981034241305</v>
      </c>
      <c r="AV138" s="52">
        <v>1.165122724515973</v>
      </c>
      <c r="AW138" s="52">
        <v>0.91635970008528411</v>
      </c>
      <c r="AX138" s="145">
        <v>1.201132679860053</v>
      </c>
      <c r="AY138" s="145">
        <v>1.0801934043062265</v>
      </c>
      <c r="AZ138" s="89">
        <v>0.92408907499726667</v>
      </c>
      <c r="BA138" s="17" t="s">
        <v>644</v>
      </c>
      <c r="BB138" s="57">
        <v>2.0281048201931933</v>
      </c>
      <c r="BC138" s="57">
        <v>2.3713337187658516</v>
      </c>
      <c r="BD138" s="29">
        <v>2.0568820132609726</v>
      </c>
      <c r="BE138" s="29">
        <v>2.2442590816441514</v>
      </c>
      <c r="BF138" s="162">
        <v>1.6043145916977797</v>
      </c>
      <c r="BG138" s="162">
        <v>1.450816730919146</v>
      </c>
      <c r="BH138" s="55">
        <v>1.3525216799007225</v>
      </c>
      <c r="BI138" s="225">
        <v>2.174785185799057</v>
      </c>
      <c r="BJ138" s="204">
        <v>2.7468614493842791</v>
      </c>
      <c r="BK138" s="204">
        <v>3.8649179477178053</v>
      </c>
      <c r="BL138" s="203">
        <v>3.9045928955819784</v>
      </c>
      <c r="BM138" s="203">
        <v>4.512027038527564</v>
      </c>
      <c r="BN138" s="249">
        <v>4.3164099359381014</v>
      </c>
      <c r="BO138" s="249">
        <v>1.8076806374552117</v>
      </c>
      <c r="BP138" s="250">
        <v>0.85613478933203013</v>
      </c>
      <c r="BQ138" s="35" t="s">
        <v>644</v>
      </c>
      <c r="BR138" s="58" t="s">
        <v>644</v>
      </c>
      <c r="BS138" s="58" t="s">
        <v>644</v>
      </c>
      <c r="BT138" s="52">
        <v>0</v>
      </c>
      <c r="BU138" s="52">
        <v>0</v>
      </c>
      <c r="BV138" s="145">
        <v>2.4390919980574135</v>
      </c>
      <c r="BW138" s="145">
        <v>2.1740537350293767</v>
      </c>
      <c r="BX138" s="89">
        <v>2.1934529109788539</v>
      </c>
      <c r="BY138" s="17" t="s">
        <v>644</v>
      </c>
      <c r="BZ138" s="57">
        <v>0</v>
      </c>
      <c r="CA138" s="57">
        <v>0</v>
      </c>
      <c r="CB138" s="29" t="s">
        <v>644</v>
      </c>
      <c r="CC138" s="29">
        <v>0</v>
      </c>
      <c r="CD138" s="162">
        <v>0</v>
      </c>
      <c r="CE138" s="162">
        <v>0</v>
      </c>
      <c r="CF138" s="55">
        <v>0</v>
      </c>
      <c r="CG138" s="225" t="s">
        <v>644</v>
      </c>
      <c r="CH138" s="204" t="s">
        <v>644</v>
      </c>
      <c r="CI138" s="204" t="s">
        <v>644</v>
      </c>
      <c r="CJ138" s="203" t="s">
        <v>644</v>
      </c>
      <c r="CK138" s="203" t="s">
        <v>644</v>
      </c>
      <c r="CL138" s="249">
        <v>0</v>
      </c>
      <c r="CM138" s="249">
        <v>0</v>
      </c>
      <c r="CN138" s="250">
        <v>0</v>
      </c>
      <c r="CO138" s="35" t="s">
        <v>644</v>
      </c>
      <c r="CP138" s="58" t="s">
        <v>644</v>
      </c>
      <c r="CQ138" s="58" t="s">
        <v>644</v>
      </c>
      <c r="CR138" s="52">
        <v>0</v>
      </c>
      <c r="CS138" s="52">
        <v>0</v>
      </c>
      <c r="CT138" s="145">
        <v>0</v>
      </c>
      <c r="CU138" s="145">
        <v>0</v>
      </c>
      <c r="CV138" s="89">
        <v>0</v>
      </c>
      <c r="CW138" s="17" t="s">
        <v>644</v>
      </c>
      <c r="CX138" s="57" t="s">
        <v>644</v>
      </c>
      <c r="CY138" s="57" t="s">
        <v>644</v>
      </c>
      <c r="CZ138" s="29" t="s">
        <v>644</v>
      </c>
      <c r="DA138" s="29" t="s">
        <v>644</v>
      </c>
      <c r="DB138" s="162" t="s">
        <v>644</v>
      </c>
      <c r="DC138" s="162" t="s">
        <v>644</v>
      </c>
      <c r="DD138" s="55" t="s">
        <v>644</v>
      </c>
      <c r="DE138" s="225" t="s">
        <v>644</v>
      </c>
      <c r="DF138" s="204" t="s">
        <v>644</v>
      </c>
      <c r="DG138" s="204" t="s">
        <v>644</v>
      </c>
      <c r="DH138" s="203" t="s">
        <v>644</v>
      </c>
      <c r="DI138" s="203">
        <v>0.59744615528038691</v>
      </c>
      <c r="DJ138" s="249">
        <v>3.4331901645495995</v>
      </c>
      <c r="DK138" s="249">
        <v>3.5060226464631188</v>
      </c>
      <c r="DL138" s="250">
        <v>3.5340650822437261</v>
      </c>
      <c r="DM138" s="35" t="s">
        <v>644</v>
      </c>
      <c r="DN138" s="58" t="s">
        <v>644</v>
      </c>
      <c r="DO138" s="58" t="s">
        <v>644</v>
      </c>
      <c r="DP138" s="52" t="s">
        <v>644</v>
      </c>
      <c r="DQ138" s="52" t="s">
        <v>644</v>
      </c>
      <c r="DR138" s="145">
        <v>1.0658028510343616</v>
      </c>
      <c r="DS138" s="145">
        <v>1.5465841975963746</v>
      </c>
      <c r="DT138" s="89">
        <v>1.629100783756579</v>
      </c>
      <c r="DU138" s="17" t="s">
        <v>644</v>
      </c>
      <c r="DV138" s="57" t="s">
        <v>644</v>
      </c>
      <c r="DW138" s="57" t="s">
        <v>644</v>
      </c>
      <c r="DX138" s="29" t="s">
        <v>644</v>
      </c>
      <c r="DY138" s="29" t="s">
        <v>644</v>
      </c>
      <c r="DZ138" s="162" t="s">
        <v>644</v>
      </c>
      <c r="EA138" s="162" t="s">
        <v>644</v>
      </c>
      <c r="EB138" s="55">
        <v>7</v>
      </c>
      <c r="EC138" s="93"/>
      <c r="ED138" s="17" t="s">
        <v>644</v>
      </c>
      <c r="EE138" s="57" t="s">
        <v>644</v>
      </c>
      <c r="EF138" s="57" t="s">
        <v>644</v>
      </c>
      <c r="EG138" s="29">
        <v>0</v>
      </c>
      <c r="EH138" s="29">
        <v>0</v>
      </c>
      <c r="EI138" s="162">
        <v>2.7024557643591209</v>
      </c>
      <c r="EJ138" s="162">
        <v>1.6445705380633524</v>
      </c>
      <c r="EK138" s="55">
        <v>1.4708937712383072</v>
      </c>
      <c r="EL138" s="225" t="s">
        <v>644</v>
      </c>
      <c r="EM138" s="204" t="s">
        <v>644</v>
      </c>
      <c r="EN138" s="204">
        <v>0</v>
      </c>
      <c r="EO138" s="203">
        <v>0</v>
      </c>
      <c r="EP138" s="203">
        <v>0</v>
      </c>
      <c r="EQ138" s="249">
        <v>0</v>
      </c>
      <c r="ER138" s="249">
        <v>0</v>
      </c>
      <c r="ES138" s="250">
        <v>0</v>
      </c>
      <c r="ET138" s="35" t="s">
        <v>644</v>
      </c>
      <c r="EU138" s="58" t="s">
        <v>644</v>
      </c>
      <c r="EV138" s="58" t="s">
        <v>644</v>
      </c>
      <c r="EW138" s="52" t="s">
        <v>644</v>
      </c>
      <c r="EX138" s="52" t="s">
        <v>644</v>
      </c>
      <c r="EY138" s="145">
        <v>0</v>
      </c>
      <c r="EZ138" s="145">
        <v>0</v>
      </c>
      <c r="FA138" s="89">
        <v>0</v>
      </c>
      <c r="FB138" s="17" t="s">
        <v>644</v>
      </c>
      <c r="FC138" s="57" t="s">
        <v>644</v>
      </c>
      <c r="FD138" s="57" t="s">
        <v>644</v>
      </c>
      <c r="FE138" s="29" t="s">
        <v>644</v>
      </c>
      <c r="FF138" s="29" t="s">
        <v>644</v>
      </c>
      <c r="FG138" s="162" t="s">
        <v>644</v>
      </c>
      <c r="FH138" s="162">
        <v>0</v>
      </c>
      <c r="FI138" s="55">
        <v>0</v>
      </c>
      <c r="FJ138" s="225" t="s">
        <v>644</v>
      </c>
      <c r="FK138" s="204" t="s">
        <v>644</v>
      </c>
      <c r="FL138" s="204" t="s">
        <v>644</v>
      </c>
      <c r="FM138" s="203" t="s">
        <v>644</v>
      </c>
      <c r="FN138" s="203" t="s">
        <v>644</v>
      </c>
      <c r="FO138" s="249">
        <v>0</v>
      </c>
      <c r="FP138" s="249">
        <v>0</v>
      </c>
      <c r="FQ138" s="250">
        <v>0</v>
      </c>
      <c r="FR138" s="35" t="s">
        <v>644</v>
      </c>
      <c r="FS138" s="58">
        <v>0</v>
      </c>
      <c r="FT138" s="58">
        <v>0</v>
      </c>
      <c r="FU138" s="52">
        <v>0</v>
      </c>
      <c r="FV138" s="52">
        <v>0</v>
      </c>
      <c r="FW138" s="145">
        <v>0</v>
      </c>
      <c r="FX138" s="145">
        <v>0</v>
      </c>
      <c r="FY138" s="89">
        <v>0</v>
      </c>
      <c r="FZ138" s="17" t="s">
        <v>644</v>
      </c>
      <c r="GA138" s="57" t="s">
        <v>644</v>
      </c>
      <c r="GB138" s="57" t="s">
        <v>644</v>
      </c>
      <c r="GC138" s="29">
        <v>0</v>
      </c>
      <c r="GD138" s="29">
        <v>0</v>
      </c>
      <c r="GE138" s="162">
        <v>0</v>
      </c>
      <c r="GF138" s="162">
        <v>0</v>
      </c>
      <c r="GG138" s="55">
        <v>0</v>
      </c>
      <c r="GH138" s="225" t="s">
        <v>644</v>
      </c>
      <c r="GI138" s="204">
        <v>0</v>
      </c>
      <c r="GJ138" s="204">
        <v>0</v>
      </c>
      <c r="GK138" s="203">
        <v>0</v>
      </c>
      <c r="GL138" s="203">
        <v>0</v>
      </c>
      <c r="GM138" s="249">
        <v>0</v>
      </c>
      <c r="GN138" s="249">
        <v>0</v>
      </c>
      <c r="GO138" s="250">
        <v>0</v>
      </c>
      <c r="GP138" s="93"/>
      <c r="GQ138" s="17" t="s">
        <v>644</v>
      </c>
      <c r="GR138" s="57" t="s">
        <v>644</v>
      </c>
      <c r="GS138" s="57" t="s">
        <v>644</v>
      </c>
      <c r="GT138" s="29">
        <v>16.178316004729197</v>
      </c>
      <c r="GU138" s="29">
        <v>13.632763718000245</v>
      </c>
      <c r="GV138" s="162">
        <v>20.276884645312105</v>
      </c>
      <c r="GW138" s="162">
        <v>22.561282650382271</v>
      </c>
      <c r="GX138" s="55">
        <v>18.86066173163406</v>
      </c>
      <c r="GY138" s="225" t="s">
        <v>644</v>
      </c>
      <c r="GZ138" s="204">
        <v>3.2300220907730512</v>
      </c>
      <c r="HA138" s="204">
        <v>3.2183400596198162</v>
      </c>
      <c r="HB138" s="203">
        <v>3.2260068790374898</v>
      </c>
      <c r="HC138" s="203">
        <v>3.1353699771283363</v>
      </c>
      <c r="HD138" s="249">
        <v>3.0561027518554629</v>
      </c>
      <c r="HE138" s="249">
        <v>3.7440415061204724</v>
      </c>
      <c r="HF138" s="250">
        <v>3.6341559629176943</v>
      </c>
      <c r="HG138" s="35" t="s">
        <v>644</v>
      </c>
      <c r="HH138" s="58" t="s">
        <v>644</v>
      </c>
      <c r="HI138" s="58" t="s">
        <v>644</v>
      </c>
      <c r="HJ138" s="52" t="s">
        <v>644</v>
      </c>
      <c r="HK138" s="52" t="s">
        <v>644</v>
      </c>
      <c r="HL138" s="145">
        <v>0.8026392184471618</v>
      </c>
      <c r="HM138" s="145">
        <v>0.81373294679798225</v>
      </c>
      <c r="HN138" s="89">
        <v>0.74400243474635575</v>
      </c>
      <c r="HO138" s="17" t="s">
        <v>644</v>
      </c>
      <c r="HP138" s="57" t="s">
        <v>644</v>
      </c>
      <c r="HQ138" s="57">
        <v>1.1907810399888599</v>
      </c>
      <c r="HR138" s="29">
        <v>1.1017601289372752</v>
      </c>
      <c r="HS138" s="29">
        <v>1.0403221355144212</v>
      </c>
      <c r="HT138" s="162">
        <v>0.96888411100025684</v>
      </c>
      <c r="HU138" s="162">
        <v>0.6301406514640121</v>
      </c>
      <c r="HV138" s="55">
        <v>0.39349935008919812</v>
      </c>
      <c r="HW138" s="225" t="s">
        <v>644</v>
      </c>
      <c r="HX138" s="204" t="s">
        <v>644</v>
      </c>
      <c r="HY138" s="204" t="s">
        <v>644</v>
      </c>
      <c r="HZ138" s="203" t="s">
        <v>644</v>
      </c>
      <c r="IA138" s="203" t="s">
        <v>644</v>
      </c>
      <c r="IB138" s="249" t="s">
        <v>644</v>
      </c>
      <c r="IC138" s="249" t="s">
        <v>644</v>
      </c>
      <c r="ID138" s="250" t="s">
        <v>644</v>
      </c>
      <c r="IE138" s="35" t="s">
        <v>644</v>
      </c>
      <c r="IF138" s="58" t="s">
        <v>644</v>
      </c>
      <c r="IG138" s="58" t="s">
        <v>644</v>
      </c>
      <c r="IH138" s="52" t="s">
        <v>644</v>
      </c>
      <c r="II138" s="52" t="s">
        <v>644</v>
      </c>
      <c r="IJ138" s="145" t="s">
        <v>644</v>
      </c>
      <c r="IK138" s="145" t="s">
        <v>644</v>
      </c>
      <c r="IL138" s="89" t="s">
        <v>644</v>
      </c>
      <c r="IM138" s="225" t="s">
        <v>644</v>
      </c>
      <c r="IN138" s="204" t="s">
        <v>644</v>
      </c>
      <c r="IO138" s="204" t="s">
        <v>644</v>
      </c>
      <c r="IP138" s="203">
        <v>23.588730123264895</v>
      </c>
      <c r="IQ138" s="203">
        <v>30.294755385850713</v>
      </c>
      <c r="IR138" s="249">
        <v>31.463439997782125</v>
      </c>
      <c r="IS138" s="249">
        <v>30.040855103747656</v>
      </c>
      <c r="IT138" s="250">
        <v>30.263735400093921</v>
      </c>
      <c r="IU138" s="35" t="s">
        <v>644</v>
      </c>
      <c r="IV138" s="58" t="s">
        <v>644</v>
      </c>
      <c r="IW138" s="58" t="s">
        <v>644</v>
      </c>
      <c r="IX138" s="52" t="s">
        <v>644</v>
      </c>
      <c r="IY138" s="52" t="s">
        <v>644</v>
      </c>
      <c r="IZ138" s="145" t="s">
        <v>644</v>
      </c>
      <c r="JA138" s="145" t="s">
        <v>644</v>
      </c>
      <c r="JB138" s="89" t="s">
        <v>644</v>
      </c>
      <c r="JC138" s="17" t="s">
        <v>644</v>
      </c>
      <c r="JD138" s="57" t="s">
        <v>644</v>
      </c>
      <c r="JE138" s="57" t="s">
        <v>644</v>
      </c>
      <c r="JF138" s="29" t="s">
        <v>644</v>
      </c>
      <c r="JG138" s="29" t="s">
        <v>644</v>
      </c>
      <c r="JH138" s="162">
        <v>2.4066797875752157</v>
      </c>
      <c r="JI138" s="162">
        <v>1.8425452284351749</v>
      </c>
      <c r="JJ138" s="55">
        <v>1.6262499204802203</v>
      </c>
      <c r="JK138" s="225" t="s">
        <v>644</v>
      </c>
      <c r="JL138" s="204" t="s">
        <v>644</v>
      </c>
      <c r="JM138" s="204">
        <v>1.5631739470373676</v>
      </c>
      <c r="JN138" s="203">
        <v>1.53715345759236</v>
      </c>
      <c r="JO138" s="203">
        <v>1.5389374633427411</v>
      </c>
      <c r="JP138" s="249">
        <v>1.5430918284363406</v>
      </c>
      <c r="JQ138" s="249">
        <v>1.005425887856878</v>
      </c>
      <c r="JR138" s="250">
        <v>1.1583829249089606</v>
      </c>
      <c r="JT138" s="35" t="s">
        <v>644</v>
      </c>
      <c r="JU138" s="58">
        <v>1.8638210894587057</v>
      </c>
      <c r="JV138" s="58">
        <v>1.7271072264328315</v>
      </c>
      <c r="JW138" s="52">
        <v>1.7170118921554804</v>
      </c>
      <c r="JX138" s="52">
        <v>1.5841241962955894</v>
      </c>
      <c r="JY138" s="145">
        <v>1.6227696228606285</v>
      </c>
      <c r="JZ138" s="145">
        <v>1.5145656537697447</v>
      </c>
      <c r="KA138" s="89">
        <v>1.3865206275302349</v>
      </c>
    </row>
    <row r="139" spans="1:287" ht="13.2" x14ac:dyDescent="0.25">
      <c r="A139" s="177">
        <v>17.16</v>
      </c>
      <c r="B139" s="12" t="s">
        <v>123</v>
      </c>
      <c r="E139" s="17" t="s">
        <v>644</v>
      </c>
      <c r="F139" s="57" t="s">
        <v>644</v>
      </c>
      <c r="G139" s="57" t="s">
        <v>644</v>
      </c>
      <c r="H139" s="29" t="s">
        <v>644</v>
      </c>
      <c r="I139" s="29" t="s">
        <v>644</v>
      </c>
      <c r="J139" s="29" t="s">
        <v>644</v>
      </c>
      <c r="K139" s="29" t="s">
        <v>644</v>
      </c>
      <c r="L139" s="18" t="s">
        <v>644</v>
      </c>
      <c r="M139" s="225">
        <v>0.59407228476729035</v>
      </c>
      <c r="N139" s="204">
        <v>0.27250803066763324</v>
      </c>
      <c r="O139" s="204">
        <v>0</v>
      </c>
      <c r="P139" s="203">
        <v>0</v>
      </c>
      <c r="Q139" s="203">
        <v>0</v>
      </c>
      <c r="R139" s="203">
        <v>1.0659834894688609</v>
      </c>
      <c r="S139" s="203">
        <v>0.91200984465168811</v>
      </c>
      <c r="T139" s="205">
        <v>0.76061584983277308</v>
      </c>
      <c r="U139" s="35" t="s">
        <v>644</v>
      </c>
      <c r="V139" s="58" t="s">
        <v>644</v>
      </c>
      <c r="W139" s="58" t="s">
        <v>644</v>
      </c>
      <c r="X139" s="52" t="s">
        <v>644</v>
      </c>
      <c r="Y139" s="52" t="s">
        <v>644</v>
      </c>
      <c r="Z139" s="52" t="s">
        <v>644</v>
      </c>
      <c r="AA139" s="52" t="s">
        <v>644</v>
      </c>
      <c r="AB139" s="36" t="s">
        <v>644</v>
      </c>
      <c r="AC139" s="17">
        <v>0</v>
      </c>
      <c r="AD139" s="57">
        <v>7.7522160830293616E-5</v>
      </c>
      <c r="AE139" s="57">
        <v>0</v>
      </c>
      <c r="AF139" s="29" t="s">
        <v>644</v>
      </c>
      <c r="AG139" s="29" t="s">
        <v>644</v>
      </c>
      <c r="AH139" s="29" t="s">
        <v>644</v>
      </c>
      <c r="AI139" s="29" t="s">
        <v>644</v>
      </c>
      <c r="AJ139" s="18" t="s">
        <v>644</v>
      </c>
      <c r="AK139" s="225" t="s">
        <v>644</v>
      </c>
      <c r="AL139" s="204">
        <v>0</v>
      </c>
      <c r="AM139" s="204">
        <v>0</v>
      </c>
      <c r="AN139" s="203">
        <v>0</v>
      </c>
      <c r="AO139" s="203">
        <v>0</v>
      </c>
      <c r="AP139" s="203">
        <v>0</v>
      </c>
      <c r="AQ139" s="203">
        <v>0</v>
      </c>
      <c r="AR139" s="205">
        <v>0</v>
      </c>
      <c r="AS139" s="35" t="s">
        <v>644</v>
      </c>
      <c r="AT139" s="58" t="s">
        <v>644</v>
      </c>
      <c r="AU139" s="58">
        <v>3.3784952585603265</v>
      </c>
      <c r="AV139" s="52">
        <v>2.9128068112899324</v>
      </c>
      <c r="AW139" s="52">
        <v>1.1454496251066051</v>
      </c>
      <c r="AX139" s="52">
        <v>1.5014158498250663</v>
      </c>
      <c r="AY139" s="52">
        <v>0.74938417423744463</v>
      </c>
      <c r="AZ139" s="36">
        <v>0.64040413147676423</v>
      </c>
      <c r="BA139" s="17" t="s">
        <v>644</v>
      </c>
      <c r="BB139" s="57">
        <v>1.067423589575365</v>
      </c>
      <c r="BC139" s="57">
        <v>0.98805571615243815</v>
      </c>
      <c r="BD139" s="29">
        <v>0.85703417219207179</v>
      </c>
      <c r="BE139" s="29" t="s">
        <v>644</v>
      </c>
      <c r="BF139" s="29" t="s">
        <v>644</v>
      </c>
      <c r="BG139" s="29" t="s">
        <v>644</v>
      </c>
      <c r="BH139" s="18" t="s">
        <v>644</v>
      </c>
      <c r="BI139" s="225">
        <v>0</v>
      </c>
      <c r="BJ139" s="204">
        <v>0</v>
      </c>
      <c r="BK139" s="204">
        <v>0</v>
      </c>
      <c r="BL139" s="203">
        <v>0</v>
      </c>
      <c r="BM139" s="203">
        <v>0</v>
      </c>
      <c r="BN139" s="203">
        <v>0</v>
      </c>
      <c r="BO139" s="203">
        <v>0</v>
      </c>
      <c r="BP139" s="205">
        <v>0</v>
      </c>
      <c r="BQ139" s="35" t="s">
        <v>644</v>
      </c>
      <c r="BR139" s="58" t="s">
        <v>644</v>
      </c>
      <c r="BS139" s="58" t="s">
        <v>644</v>
      </c>
      <c r="BT139" s="52" t="s">
        <v>644</v>
      </c>
      <c r="BU139" s="52">
        <v>107.83310351847753</v>
      </c>
      <c r="BV139" s="52">
        <v>49.269658360759749</v>
      </c>
      <c r="BW139" s="52">
        <v>4.7829182170646289</v>
      </c>
      <c r="BX139" s="36">
        <v>4.8255964041534778</v>
      </c>
      <c r="BY139" s="17" t="s">
        <v>644</v>
      </c>
      <c r="BZ139" s="57" t="s">
        <v>644</v>
      </c>
      <c r="CA139" s="57" t="s">
        <v>644</v>
      </c>
      <c r="CB139" s="29" t="s">
        <v>644</v>
      </c>
      <c r="CC139" s="29">
        <v>0</v>
      </c>
      <c r="CD139" s="29">
        <v>0</v>
      </c>
      <c r="CE139" s="29">
        <v>0</v>
      </c>
      <c r="CF139" s="18">
        <v>0</v>
      </c>
      <c r="CG139" s="225" t="s">
        <v>644</v>
      </c>
      <c r="CH139" s="204" t="s">
        <v>644</v>
      </c>
      <c r="CI139" s="204" t="s">
        <v>644</v>
      </c>
      <c r="CJ139" s="203" t="s">
        <v>644</v>
      </c>
      <c r="CK139" s="203" t="s">
        <v>644</v>
      </c>
      <c r="CL139" s="203" t="s">
        <v>644</v>
      </c>
      <c r="CM139" s="203" t="s">
        <v>644</v>
      </c>
      <c r="CN139" s="205" t="s">
        <v>644</v>
      </c>
      <c r="CO139" s="35" t="s">
        <v>644</v>
      </c>
      <c r="CP139" s="58" t="s">
        <v>644</v>
      </c>
      <c r="CQ139" s="58" t="s">
        <v>644</v>
      </c>
      <c r="CR139" s="52" t="s">
        <v>644</v>
      </c>
      <c r="CS139" s="52" t="s">
        <v>644</v>
      </c>
      <c r="CT139" s="52" t="s">
        <v>644</v>
      </c>
      <c r="CU139" s="52" t="s">
        <v>644</v>
      </c>
      <c r="CV139" s="36" t="s">
        <v>644</v>
      </c>
      <c r="CW139" s="17" t="s">
        <v>644</v>
      </c>
      <c r="CX139" s="57" t="s">
        <v>644</v>
      </c>
      <c r="CY139" s="57" t="s">
        <v>644</v>
      </c>
      <c r="CZ139" s="29" t="s">
        <v>644</v>
      </c>
      <c r="DA139" s="29" t="s">
        <v>644</v>
      </c>
      <c r="DB139" s="29" t="s">
        <v>644</v>
      </c>
      <c r="DC139" s="29" t="s">
        <v>644</v>
      </c>
      <c r="DD139" s="18" t="s">
        <v>644</v>
      </c>
      <c r="DE139" s="225" t="s">
        <v>644</v>
      </c>
      <c r="DF139" s="204" t="s">
        <v>644</v>
      </c>
      <c r="DG139" s="204" t="s">
        <v>644</v>
      </c>
      <c r="DH139" s="203" t="s">
        <v>644</v>
      </c>
      <c r="DI139" s="203">
        <v>1.0787222248118096</v>
      </c>
      <c r="DJ139" s="203">
        <v>0.52384356970827217</v>
      </c>
      <c r="DK139" s="203">
        <v>0.55609120525472422</v>
      </c>
      <c r="DL139" s="205">
        <v>0.56053902361871777</v>
      </c>
      <c r="DM139" s="35" t="s">
        <v>644</v>
      </c>
      <c r="DN139" s="58" t="s">
        <v>644</v>
      </c>
      <c r="DO139" s="58" t="s">
        <v>644</v>
      </c>
      <c r="DP139" s="52" t="s">
        <v>644</v>
      </c>
      <c r="DQ139" s="52" t="s">
        <v>644</v>
      </c>
      <c r="DR139" s="52" t="s">
        <v>644</v>
      </c>
      <c r="DS139" s="52" t="s">
        <v>644</v>
      </c>
      <c r="DT139" s="36" t="s">
        <v>644</v>
      </c>
      <c r="DU139" s="17" t="s">
        <v>644</v>
      </c>
      <c r="DV139" s="57" t="s">
        <v>644</v>
      </c>
      <c r="DW139" s="57" t="s">
        <v>644</v>
      </c>
      <c r="DX139" s="29" t="s">
        <v>644</v>
      </c>
      <c r="DY139" s="29" t="s">
        <v>644</v>
      </c>
      <c r="DZ139" s="29">
        <v>0.14000000000000001</v>
      </c>
      <c r="EA139" s="29">
        <v>0.14000000000000001</v>
      </c>
      <c r="EB139" s="18" t="s">
        <v>644</v>
      </c>
      <c r="EC139" s="93"/>
      <c r="ED139" s="17" t="s">
        <v>644</v>
      </c>
      <c r="EE139" s="57" t="s">
        <v>644</v>
      </c>
      <c r="EF139" s="57" t="s">
        <v>644</v>
      </c>
      <c r="EG139" s="29" t="s">
        <v>644</v>
      </c>
      <c r="EH139" s="29" t="s">
        <v>644</v>
      </c>
      <c r="EI139" s="29">
        <v>8.1073672930773615</v>
      </c>
      <c r="EJ139" s="29">
        <v>6.5782821522534096</v>
      </c>
      <c r="EK139" s="18">
        <v>5.8835750849532289</v>
      </c>
      <c r="EL139" s="225" t="s">
        <v>644</v>
      </c>
      <c r="EM139" s="204" t="s">
        <v>644</v>
      </c>
      <c r="EN139" s="204" t="s">
        <v>644</v>
      </c>
      <c r="EO139" s="203" t="s">
        <v>644</v>
      </c>
      <c r="EP139" s="203" t="s">
        <v>644</v>
      </c>
      <c r="EQ139" s="203" t="s">
        <v>644</v>
      </c>
      <c r="ER139" s="203" t="s">
        <v>644</v>
      </c>
      <c r="ES139" s="205" t="s">
        <v>644</v>
      </c>
      <c r="ET139" s="35" t="s">
        <v>644</v>
      </c>
      <c r="EU139" s="58" t="s">
        <v>644</v>
      </c>
      <c r="EV139" s="58" t="s">
        <v>644</v>
      </c>
      <c r="EW139" s="52" t="s">
        <v>644</v>
      </c>
      <c r="EX139" s="52" t="s">
        <v>644</v>
      </c>
      <c r="EY139" s="52" t="s">
        <v>644</v>
      </c>
      <c r="EZ139" s="52" t="s">
        <v>644</v>
      </c>
      <c r="FA139" s="36" t="s">
        <v>644</v>
      </c>
      <c r="FB139" s="17" t="s">
        <v>644</v>
      </c>
      <c r="FC139" s="57" t="s">
        <v>644</v>
      </c>
      <c r="FD139" s="57" t="s">
        <v>644</v>
      </c>
      <c r="FE139" s="29" t="s">
        <v>644</v>
      </c>
      <c r="FF139" s="29" t="s">
        <v>644</v>
      </c>
      <c r="FG139" s="29" t="s">
        <v>644</v>
      </c>
      <c r="FH139" s="29">
        <v>0</v>
      </c>
      <c r="FI139" s="18">
        <v>0</v>
      </c>
      <c r="FJ139" s="225" t="s">
        <v>644</v>
      </c>
      <c r="FK139" s="204" t="s">
        <v>644</v>
      </c>
      <c r="FL139" s="204">
        <v>0</v>
      </c>
      <c r="FM139" s="203">
        <v>0</v>
      </c>
      <c r="FN139" s="203">
        <v>0</v>
      </c>
      <c r="FO139" s="203">
        <v>0</v>
      </c>
      <c r="FP139" s="203">
        <v>0</v>
      </c>
      <c r="FQ139" s="205" t="s">
        <v>644</v>
      </c>
      <c r="FR139" s="35" t="s">
        <v>644</v>
      </c>
      <c r="FS139" s="58" t="s">
        <v>644</v>
      </c>
      <c r="FT139" s="58" t="s">
        <v>644</v>
      </c>
      <c r="FU139" s="52" t="s">
        <v>644</v>
      </c>
      <c r="FV139" s="52" t="s">
        <v>644</v>
      </c>
      <c r="FW139" s="52" t="s">
        <v>644</v>
      </c>
      <c r="FX139" s="52" t="s">
        <v>644</v>
      </c>
      <c r="FY139" s="36" t="s">
        <v>644</v>
      </c>
      <c r="FZ139" s="17" t="s">
        <v>644</v>
      </c>
      <c r="GA139" s="57" t="s">
        <v>644</v>
      </c>
      <c r="GB139" s="57" t="s">
        <v>644</v>
      </c>
      <c r="GC139" s="29" t="s">
        <v>644</v>
      </c>
      <c r="GD139" s="29" t="s">
        <v>644</v>
      </c>
      <c r="GE139" s="29" t="s">
        <v>644</v>
      </c>
      <c r="GF139" s="29" t="s">
        <v>644</v>
      </c>
      <c r="GG139" s="18" t="s">
        <v>644</v>
      </c>
      <c r="GH139" s="225" t="s">
        <v>644</v>
      </c>
      <c r="GI139" s="204" t="s">
        <v>644</v>
      </c>
      <c r="GJ139" s="204" t="s">
        <v>644</v>
      </c>
      <c r="GK139" s="203" t="s">
        <v>644</v>
      </c>
      <c r="GL139" s="203" t="s">
        <v>644</v>
      </c>
      <c r="GM139" s="203" t="s">
        <v>644</v>
      </c>
      <c r="GN139" s="203" t="s">
        <v>644</v>
      </c>
      <c r="GO139" s="205" t="s">
        <v>644</v>
      </c>
      <c r="GP139" s="93"/>
      <c r="GQ139" s="17" t="s">
        <v>644</v>
      </c>
      <c r="GR139" s="57" t="s">
        <v>644</v>
      </c>
      <c r="GS139" s="57" t="s">
        <v>644</v>
      </c>
      <c r="GT139" s="29">
        <v>4.7935751125123556</v>
      </c>
      <c r="GU139" s="29">
        <v>4.0393373979259986</v>
      </c>
      <c r="GV139" s="29">
        <v>4.2688178200657063</v>
      </c>
      <c r="GW139" s="29">
        <v>4.7497437158699514</v>
      </c>
      <c r="GX139" s="18">
        <v>3.9706656277124339</v>
      </c>
      <c r="GY139" s="225" t="s">
        <v>644</v>
      </c>
      <c r="GZ139" s="204">
        <v>0.17792676040863059</v>
      </c>
      <c r="HA139" s="204">
        <v>0.83246398161968582</v>
      </c>
      <c r="HB139" s="203">
        <v>0.17985428951050708</v>
      </c>
      <c r="HC139" s="203">
        <v>0.17511462997859858</v>
      </c>
      <c r="HD139" s="203">
        <v>0.1704965179722942</v>
      </c>
      <c r="HE139" s="203">
        <v>0.16481817960876077</v>
      </c>
      <c r="HF139" s="205">
        <v>0.16122126505714374</v>
      </c>
      <c r="HG139" s="35" t="s">
        <v>644</v>
      </c>
      <c r="HH139" s="58" t="s">
        <v>644</v>
      </c>
      <c r="HI139" s="58" t="s">
        <v>644</v>
      </c>
      <c r="HJ139" s="52" t="s">
        <v>644</v>
      </c>
      <c r="HK139" s="52" t="s">
        <v>644</v>
      </c>
      <c r="HL139" s="52" t="s">
        <v>644</v>
      </c>
      <c r="HM139" s="52" t="s">
        <v>644</v>
      </c>
      <c r="HN139" s="36" t="s">
        <v>644</v>
      </c>
      <c r="HO139" s="17" t="s">
        <v>644</v>
      </c>
      <c r="HP139" s="57" t="s">
        <v>644</v>
      </c>
      <c r="HQ139" s="57" t="s">
        <v>644</v>
      </c>
      <c r="HR139" s="29" t="s">
        <v>644</v>
      </c>
      <c r="HS139" s="29" t="s">
        <v>644</v>
      </c>
      <c r="HT139" s="29" t="s">
        <v>644</v>
      </c>
      <c r="HU139" s="29" t="s">
        <v>644</v>
      </c>
      <c r="HV139" s="18" t="s">
        <v>644</v>
      </c>
      <c r="HW139" s="225" t="s">
        <v>644</v>
      </c>
      <c r="HX139" s="204" t="s">
        <v>644</v>
      </c>
      <c r="HY139" s="204" t="s">
        <v>644</v>
      </c>
      <c r="HZ139" s="203" t="s">
        <v>644</v>
      </c>
      <c r="IA139" s="203" t="s">
        <v>644</v>
      </c>
      <c r="IB139" s="203" t="s">
        <v>644</v>
      </c>
      <c r="IC139" s="203" t="s">
        <v>644</v>
      </c>
      <c r="ID139" s="205" t="s">
        <v>644</v>
      </c>
      <c r="IE139" s="35" t="s">
        <v>644</v>
      </c>
      <c r="IF139" s="58" t="s">
        <v>644</v>
      </c>
      <c r="IG139" s="58" t="s">
        <v>644</v>
      </c>
      <c r="IH139" s="52" t="s">
        <v>644</v>
      </c>
      <c r="II139" s="52" t="s">
        <v>644</v>
      </c>
      <c r="IJ139" s="52" t="s">
        <v>644</v>
      </c>
      <c r="IK139" s="52" t="s">
        <v>644</v>
      </c>
      <c r="IL139" s="36" t="s">
        <v>644</v>
      </c>
      <c r="IM139" s="225" t="s">
        <v>644</v>
      </c>
      <c r="IN139" s="204" t="s">
        <v>644</v>
      </c>
      <c r="IO139" s="204" t="s">
        <v>644</v>
      </c>
      <c r="IP139" s="203" t="s">
        <v>644</v>
      </c>
      <c r="IQ139" s="203">
        <v>88.710850324599463</v>
      </c>
      <c r="IR139" s="203">
        <v>98.016947033589162</v>
      </c>
      <c r="IS139" s="203">
        <v>96.130736331992509</v>
      </c>
      <c r="IT139" s="205">
        <v>96.843953280300539</v>
      </c>
      <c r="IU139" s="35" t="s">
        <v>644</v>
      </c>
      <c r="IV139" s="58" t="s">
        <v>644</v>
      </c>
      <c r="IW139" s="58" t="s">
        <v>644</v>
      </c>
      <c r="IX139" s="52" t="s">
        <v>644</v>
      </c>
      <c r="IY139" s="52" t="s">
        <v>644</v>
      </c>
      <c r="IZ139" s="52" t="s">
        <v>644</v>
      </c>
      <c r="JA139" s="52" t="s">
        <v>644</v>
      </c>
      <c r="JB139" s="36" t="s">
        <v>644</v>
      </c>
      <c r="JC139" s="17" t="s">
        <v>644</v>
      </c>
      <c r="JD139" s="57" t="s">
        <v>644</v>
      </c>
      <c r="JE139" s="57" t="s">
        <v>644</v>
      </c>
      <c r="JF139" s="29" t="s">
        <v>644</v>
      </c>
      <c r="JG139" s="29" t="s">
        <v>644</v>
      </c>
      <c r="JH139" s="29">
        <v>0.52144728730796341</v>
      </c>
      <c r="JI139" s="29">
        <v>0.44912039943107385</v>
      </c>
      <c r="JJ139" s="18">
        <v>0.39639841811705373</v>
      </c>
      <c r="JK139" s="225" t="s">
        <v>644</v>
      </c>
      <c r="JL139" s="204" t="s">
        <v>644</v>
      </c>
      <c r="JM139" s="204" t="s">
        <v>644</v>
      </c>
      <c r="JN139" s="203" t="s">
        <v>644</v>
      </c>
      <c r="JO139" s="203" t="s">
        <v>644</v>
      </c>
      <c r="JP139" s="203" t="s">
        <v>644</v>
      </c>
      <c r="JQ139" s="203">
        <v>1.5081388317853168</v>
      </c>
      <c r="JR139" s="205">
        <v>1.4479786561362007</v>
      </c>
      <c r="JT139" s="35" t="s">
        <v>644</v>
      </c>
      <c r="JU139" s="58">
        <v>0</v>
      </c>
      <c r="JV139" s="58">
        <v>0</v>
      </c>
      <c r="JW139" s="52">
        <v>0</v>
      </c>
      <c r="JX139" s="52">
        <v>0</v>
      </c>
      <c r="JY139" s="52">
        <v>0</v>
      </c>
      <c r="JZ139" s="52">
        <v>0</v>
      </c>
      <c r="KA139" s="36">
        <v>0</v>
      </c>
    </row>
    <row r="140" spans="1:287" ht="13.8" thickBot="1" x14ac:dyDescent="0.3">
      <c r="A140" s="11">
        <v>17.170000000000002</v>
      </c>
      <c r="B140" s="14" t="s">
        <v>26</v>
      </c>
      <c r="E140" s="23" t="s">
        <v>644</v>
      </c>
      <c r="F140" s="63" t="s">
        <v>644</v>
      </c>
      <c r="G140" s="63" t="s">
        <v>644</v>
      </c>
      <c r="H140" s="30" t="s">
        <v>644</v>
      </c>
      <c r="I140" s="30" t="s">
        <v>644</v>
      </c>
      <c r="J140" s="30" t="s">
        <v>644</v>
      </c>
      <c r="K140" s="30" t="s">
        <v>644</v>
      </c>
      <c r="L140" s="24" t="s">
        <v>644</v>
      </c>
      <c r="M140" s="229">
        <v>0.48793136988886782</v>
      </c>
      <c r="N140" s="214">
        <v>0.35880224037905051</v>
      </c>
      <c r="O140" s="214">
        <v>0.3577159710102597</v>
      </c>
      <c r="P140" s="213">
        <v>0.35235243567590169</v>
      </c>
      <c r="Q140" s="213">
        <v>0.32285107056810114</v>
      </c>
      <c r="R140" s="213">
        <v>0.36826445648227923</v>
      </c>
      <c r="S140" s="213">
        <v>0.32381842677247652</v>
      </c>
      <c r="T140" s="215">
        <v>0.26524967678124406</v>
      </c>
      <c r="U140" s="39" t="s">
        <v>644</v>
      </c>
      <c r="V140" s="67" t="s">
        <v>644</v>
      </c>
      <c r="W140" s="67" t="s">
        <v>644</v>
      </c>
      <c r="X140" s="53" t="s">
        <v>644</v>
      </c>
      <c r="Y140" s="53" t="s">
        <v>644</v>
      </c>
      <c r="Z140" s="53" t="s">
        <v>644</v>
      </c>
      <c r="AA140" s="53" t="s">
        <v>644</v>
      </c>
      <c r="AB140" s="40" t="s">
        <v>644</v>
      </c>
      <c r="AC140" s="23">
        <v>11.284924832780776</v>
      </c>
      <c r="AD140" s="63">
        <v>10.431381961324309</v>
      </c>
      <c r="AE140" s="63">
        <v>11.863992462015657</v>
      </c>
      <c r="AF140" s="30" t="s">
        <v>644</v>
      </c>
      <c r="AG140" s="30" t="s">
        <v>644</v>
      </c>
      <c r="AH140" s="30" t="s">
        <v>644</v>
      </c>
      <c r="AI140" s="30" t="s">
        <v>644</v>
      </c>
      <c r="AJ140" s="24" t="s">
        <v>644</v>
      </c>
      <c r="AK140" s="229" t="s">
        <v>644</v>
      </c>
      <c r="AL140" s="214" t="s">
        <v>644</v>
      </c>
      <c r="AM140" s="214">
        <v>19.024450907386026</v>
      </c>
      <c r="AN140" s="213">
        <v>16.02480379972102</v>
      </c>
      <c r="AO140" s="213">
        <v>13.780074251397167</v>
      </c>
      <c r="AP140" s="213">
        <v>16.849522317940888</v>
      </c>
      <c r="AQ140" s="213">
        <v>14.491055406498159</v>
      </c>
      <c r="AR140" s="215">
        <v>0</v>
      </c>
      <c r="AS140" s="39" t="s">
        <v>644</v>
      </c>
      <c r="AT140" s="67" t="s">
        <v>644</v>
      </c>
      <c r="AU140" s="67" t="s">
        <v>644</v>
      </c>
      <c r="AV140" s="53" t="s">
        <v>644</v>
      </c>
      <c r="AW140" s="53" t="s">
        <v>644</v>
      </c>
      <c r="AX140" s="53" t="s">
        <v>644</v>
      </c>
      <c r="AY140" s="53" t="s">
        <v>644</v>
      </c>
      <c r="AZ140" s="40" t="s">
        <v>644</v>
      </c>
      <c r="BA140" s="23" t="s">
        <v>644</v>
      </c>
      <c r="BB140" s="63" t="s">
        <v>644</v>
      </c>
      <c r="BC140" s="63" t="s">
        <v>644</v>
      </c>
      <c r="BD140" s="30" t="s">
        <v>644</v>
      </c>
      <c r="BE140" s="30" t="s">
        <v>644</v>
      </c>
      <c r="BF140" s="30" t="s">
        <v>644</v>
      </c>
      <c r="BG140" s="30" t="s">
        <v>644</v>
      </c>
      <c r="BH140" s="24" t="s">
        <v>644</v>
      </c>
      <c r="BI140" s="229" t="s">
        <v>644</v>
      </c>
      <c r="BJ140" s="214" t="s">
        <v>644</v>
      </c>
      <c r="BK140" s="214" t="s">
        <v>644</v>
      </c>
      <c r="BL140" s="213" t="s">
        <v>644</v>
      </c>
      <c r="BM140" s="213" t="s">
        <v>644</v>
      </c>
      <c r="BN140" s="213" t="s">
        <v>644</v>
      </c>
      <c r="BO140" s="213" t="s">
        <v>644</v>
      </c>
      <c r="BP140" s="215" t="s">
        <v>644</v>
      </c>
      <c r="BQ140" s="39" t="s">
        <v>644</v>
      </c>
      <c r="BR140" s="67" t="s">
        <v>644</v>
      </c>
      <c r="BS140" s="67" t="s">
        <v>644</v>
      </c>
      <c r="BT140" s="53">
        <v>6.5446284598046425E-2</v>
      </c>
      <c r="BU140" s="53">
        <v>2.6958275879619385E-2</v>
      </c>
      <c r="BV140" s="53">
        <v>0.17886674652421028</v>
      </c>
      <c r="BW140" s="53">
        <v>0.15943060723548763</v>
      </c>
      <c r="BX140" s="40">
        <v>1.6231551541243516</v>
      </c>
      <c r="BY140" s="23" t="s">
        <v>644</v>
      </c>
      <c r="BZ140" s="63" t="s">
        <v>644</v>
      </c>
      <c r="CA140" s="63" t="s">
        <v>644</v>
      </c>
      <c r="CB140" s="30" t="s">
        <v>644</v>
      </c>
      <c r="CC140" s="30">
        <v>1.2560488392877975</v>
      </c>
      <c r="CD140" s="30">
        <v>1.3508872910661773</v>
      </c>
      <c r="CE140" s="30">
        <v>1.4524691779671224</v>
      </c>
      <c r="CF140" s="24">
        <v>1.5155956341103036</v>
      </c>
      <c r="CG140" s="229" t="s">
        <v>644</v>
      </c>
      <c r="CH140" s="214" t="s">
        <v>644</v>
      </c>
      <c r="CI140" s="214" t="s">
        <v>644</v>
      </c>
      <c r="CJ140" s="213" t="s">
        <v>644</v>
      </c>
      <c r="CK140" s="213" t="s">
        <v>644</v>
      </c>
      <c r="CL140" s="213" t="s">
        <v>644</v>
      </c>
      <c r="CM140" s="213" t="s">
        <v>644</v>
      </c>
      <c r="CN140" s="215" t="s">
        <v>644</v>
      </c>
      <c r="CO140" s="39" t="s">
        <v>644</v>
      </c>
      <c r="CP140" s="67" t="s">
        <v>644</v>
      </c>
      <c r="CQ140" s="67" t="s">
        <v>644</v>
      </c>
      <c r="CR140" s="53">
        <v>0</v>
      </c>
      <c r="CS140" s="53">
        <v>0</v>
      </c>
      <c r="CT140" s="53">
        <v>0</v>
      </c>
      <c r="CU140" s="53">
        <v>0</v>
      </c>
      <c r="CV140" s="40">
        <v>0</v>
      </c>
      <c r="CW140" s="23" t="s">
        <v>644</v>
      </c>
      <c r="CX140" s="63" t="s">
        <v>644</v>
      </c>
      <c r="CY140" s="63" t="s">
        <v>644</v>
      </c>
      <c r="CZ140" s="30" t="s">
        <v>644</v>
      </c>
      <c r="DA140" s="30" t="s">
        <v>644</v>
      </c>
      <c r="DB140" s="30" t="s">
        <v>644</v>
      </c>
      <c r="DC140" s="30" t="s">
        <v>644</v>
      </c>
      <c r="DD140" s="24" t="s">
        <v>644</v>
      </c>
      <c r="DE140" s="229" t="s">
        <v>644</v>
      </c>
      <c r="DF140" s="214" t="s">
        <v>644</v>
      </c>
      <c r="DG140" s="214" t="s">
        <v>644</v>
      </c>
      <c r="DH140" s="213" t="s">
        <v>644</v>
      </c>
      <c r="DI140" s="213" t="s">
        <v>644</v>
      </c>
      <c r="DJ140" s="213" t="s">
        <v>644</v>
      </c>
      <c r="DK140" s="213" t="s">
        <v>644</v>
      </c>
      <c r="DL140" s="215" t="s">
        <v>644</v>
      </c>
      <c r="DM140" s="39" t="s">
        <v>644</v>
      </c>
      <c r="DN140" s="67" t="s">
        <v>644</v>
      </c>
      <c r="DO140" s="67" t="s">
        <v>644</v>
      </c>
      <c r="DP140" s="53" t="s">
        <v>644</v>
      </c>
      <c r="DQ140" s="53" t="s">
        <v>644</v>
      </c>
      <c r="DR140" s="53">
        <v>0.14210704680458153</v>
      </c>
      <c r="DS140" s="53">
        <v>0.2062112263461833</v>
      </c>
      <c r="DT140" s="40">
        <v>0.21721343783421049</v>
      </c>
      <c r="DU140" s="23" t="s">
        <v>644</v>
      </c>
      <c r="DV140" s="63" t="s">
        <v>644</v>
      </c>
      <c r="DW140" s="63" t="s">
        <v>644</v>
      </c>
      <c r="DX140" s="30" t="s">
        <v>644</v>
      </c>
      <c r="DY140" s="30" t="s">
        <v>644</v>
      </c>
      <c r="DZ140" s="30" t="s">
        <v>644</v>
      </c>
      <c r="EA140" s="30" t="s">
        <v>644</v>
      </c>
      <c r="EB140" s="24">
        <v>3.9699999999999998</v>
      </c>
      <c r="EC140" s="93"/>
      <c r="ED140" s="23" t="s">
        <v>644</v>
      </c>
      <c r="EE140" s="63" t="s">
        <v>644</v>
      </c>
      <c r="EF140" s="63" t="s">
        <v>644</v>
      </c>
      <c r="EG140" s="30">
        <v>0</v>
      </c>
      <c r="EH140" s="30">
        <v>0</v>
      </c>
      <c r="EI140" s="30">
        <v>0</v>
      </c>
      <c r="EJ140" s="30">
        <v>0</v>
      </c>
      <c r="EK140" s="24">
        <v>0</v>
      </c>
      <c r="EL140" s="229" t="s">
        <v>644</v>
      </c>
      <c r="EM140" s="214" t="s">
        <v>644</v>
      </c>
      <c r="EN140" s="214" t="s">
        <v>644</v>
      </c>
      <c r="EO140" s="213" t="s">
        <v>644</v>
      </c>
      <c r="EP140" s="213" t="s">
        <v>644</v>
      </c>
      <c r="EQ140" s="213" t="s">
        <v>644</v>
      </c>
      <c r="ER140" s="213" t="s">
        <v>644</v>
      </c>
      <c r="ES140" s="215" t="s">
        <v>644</v>
      </c>
      <c r="ET140" s="39" t="s">
        <v>644</v>
      </c>
      <c r="EU140" s="67" t="s">
        <v>644</v>
      </c>
      <c r="EV140" s="67" t="s">
        <v>644</v>
      </c>
      <c r="EW140" s="53" t="s">
        <v>644</v>
      </c>
      <c r="EX140" s="53" t="s">
        <v>644</v>
      </c>
      <c r="EY140" s="53" t="s">
        <v>644</v>
      </c>
      <c r="EZ140" s="53" t="s">
        <v>644</v>
      </c>
      <c r="FA140" s="40" t="s">
        <v>644</v>
      </c>
      <c r="FB140" s="23" t="s">
        <v>644</v>
      </c>
      <c r="FC140" s="63" t="s">
        <v>644</v>
      </c>
      <c r="FD140" s="63" t="s">
        <v>644</v>
      </c>
      <c r="FE140" s="30" t="s">
        <v>644</v>
      </c>
      <c r="FF140" s="30" t="s">
        <v>644</v>
      </c>
      <c r="FG140" s="30" t="s">
        <v>644</v>
      </c>
      <c r="FH140" s="30" t="s">
        <v>644</v>
      </c>
      <c r="FI140" s="24" t="s">
        <v>644</v>
      </c>
      <c r="FJ140" s="229" t="s">
        <v>644</v>
      </c>
      <c r="FK140" s="214" t="s">
        <v>644</v>
      </c>
      <c r="FL140" s="214" t="s">
        <v>644</v>
      </c>
      <c r="FM140" s="213" t="s">
        <v>644</v>
      </c>
      <c r="FN140" s="213" t="s">
        <v>644</v>
      </c>
      <c r="FO140" s="213" t="s">
        <v>644</v>
      </c>
      <c r="FP140" s="213" t="s">
        <v>644</v>
      </c>
      <c r="FQ140" s="215" t="s">
        <v>644</v>
      </c>
      <c r="FR140" s="39" t="s">
        <v>644</v>
      </c>
      <c r="FS140" s="67" t="s">
        <v>644</v>
      </c>
      <c r="FT140" s="67" t="s">
        <v>644</v>
      </c>
      <c r="FU140" s="53" t="s">
        <v>644</v>
      </c>
      <c r="FV140" s="53" t="s">
        <v>644</v>
      </c>
      <c r="FW140" s="53" t="s">
        <v>644</v>
      </c>
      <c r="FX140" s="53" t="s">
        <v>644</v>
      </c>
      <c r="FY140" s="40" t="s">
        <v>644</v>
      </c>
      <c r="FZ140" s="23" t="s">
        <v>644</v>
      </c>
      <c r="GA140" s="63" t="s">
        <v>644</v>
      </c>
      <c r="GB140" s="63" t="s">
        <v>644</v>
      </c>
      <c r="GC140" s="30" t="s">
        <v>644</v>
      </c>
      <c r="GD140" s="30" t="s">
        <v>644</v>
      </c>
      <c r="GE140" s="30" t="s">
        <v>644</v>
      </c>
      <c r="GF140" s="30" t="s">
        <v>644</v>
      </c>
      <c r="GG140" s="24" t="s">
        <v>644</v>
      </c>
      <c r="GH140" s="229" t="s">
        <v>644</v>
      </c>
      <c r="GI140" s="214" t="s">
        <v>644</v>
      </c>
      <c r="GJ140" s="214" t="s">
        <v>644</v>
      </c>
      <c r="GK140" s="213" t="s">
        <v>644</v>
      </c>
      <c r="GL140" s="213" t="s">
        <v>644</v>
      </c>
      <c r="GM140" s="213" t="s">
        <v>644</v>
      </c>
      <c r="GN140" s="213" t="s">
        <v>644</v>
      </c>
      <c r="GO140" s="215" t="s">
        <v>644</v>
      </c>
      <c r="GP140" s="93"/>
      <c r="GQ140" s="23" t="s">
        <v>644</v>
      </c>
      <c r="GR140" s="63" t="s">
        <v>644</v>
      </c>
      <c r="GS140" s="63" t="s">
        <v>644</v>
      </c>
      <c r="GT140" s="30" t="s">
        <v>644</v>
      </c>
      <c r="GU140" s="30" t="s">
        <v>644</v>
      </c>
      <c r="GV140" s="30">
        <v>1.9565415008634488</v>
      </c>
      <c r="GW140" s="30">
        <v>2.1769658697737282</v>
      </c>
      <c r="GX140" s="24">
        <v>1.8198884127015322</v>
      </c>
      <c r="GY140" s="229" t="s">
        <v>644</v>
      </c>
      <c r="GZ140" s="214" t="s">
        <v>644</v>
      </c>
      <c r="HA140" s="214" t="s">
        <v>644</v>
      </c>
      <c r="HB140" s="213" t="s">
        <v>644</v>
      </c>
      <c r="HC140" s="213" t="s">
        <v>644</v>
      </c>
      <c r="HD140" s="213">
        <v>1.6774625261961558</v>
      </c>
      <c r="HE140" s="213" t="s">
        <v>644</v>
      </c>
      <c r="HF140" s="215" t="s">
        <v>644</v>
      </c>
      <c r="HG140" s="39" t="s">
        <v>644</v>
      </c>
      <c r="HH140" s="67" t="s">
        <v>644</v>
      </c>
      <c r="HI140" s="67" t="s">
        <v>644</v>
      </c>
      <c r="HJ140" s="53" t="s">
        <v>644</v>
      </c>
      <c r="HK140" s="53" t="s">
        <v>644</v>
      </c>
      <c r="HL140" s="53">
        <v>0.611534642626409</v>
      </c>
      <c r="HM140" s="53">
        <v>0.61998700708417698</v>
      </c>
      <c r="HN140" s="40">
        <v>0.56685899790198524</v>
      </c>
      <c r="HO140" s="23" t="s">
        <v>644</v>
      </c>
      <c r="HP140" s="63" t="s">
        <v>644</v>
      </c>
      <c r="HQ140" s="63">
        <v>7.938540266592399E-2</v>
      </c>
      <c r="HR140" s="30">
        <v>7.3450675262485013E-2</v>
      </c>
      <c r="HS140" s="30">
        <v>6.9354809034294751E-2</v>
      </c>
      <c r="HT140" s="30">
        <v>6.4592274066683789E-2</v>
      </c>
      <c r="HU140" s="30">
        <v>4.200937676426747E-2</v>
      </c>
      <c r="HV140" s="24">
        <v>2.6233290005946541E-2</v>
      </c>
      <c r="HW140" s="229" t="s">
        <v>644</v>
      </c>
      <c r="HX140" s="214" t="s">
        <v>644</v>
      </c>
      <c r="HY140" s="214" t="s">
        <v>644</v>
      </c>
      <c r="HZ140" s="213" t="s">
        <v>644</v>
      </c>
      <c r="IA140" s="213" t="s">
        <v>644</v>
      </c>
      <c r="IB140" s="213" t="s">
        <v>644</v>
      </c>
      <c r="IC140" s="213" t="s">
        <v>644</v>
      </c>
      <c r="ID140" s="215" t="s">
        <v>644</v>
      </c>
      <c r="IE140" s="39" t="s">
        <v>644</v>
      </c>
      <c r="IF140" s="67">
        <v>0.19248077074482953</v>
      </c>
      <c r="IG140" s="67">
        <v>0.17712676914438066</v>
      </c>
      <c r="IH140" s="53">
        <v>3.3972793554578121E-2</v>
      </c>
      <c r="II140" s="53">
        <v>4.359191239591103E-2</v>
      </c>
      <c r="IJ140" s="53">
        <v>3.5479112795677156E-2</v>
      </c>
      <c r="IK140" s="53">
        <v>2.7416974856238969E-2</v>
      </c>
      <c r="IL140" s="40">
        <v>2.3684637817820309E-2</v>
      </c>
      <c r="IM140" s="229" t="s">
        <v>644</v>
      </c>
      <c r="IN140" s="214" t="s">
        <v>644</v>
      </c>
      <c r="IO140" s="214" t="s">
        <v>644</v>
      </c>
      <c r="IP140" s="213" t="s">
        <v>644</v>
      </c>
      <c r="IQ140" s="213">
        <v>0.22177712581149867</v>
      </c>
      <c r="IR140" s="213">
        <v>1.3477330217118511</v>
      </c>
      <c r="IS140" s="213">
        <v>1.3217976245648968</v>
      </c>
      <c r="IT140" s="215">
        <v>1.3316043576041325</v>
      </c>
      <c r="IU140" s="39" t="s">
        <v>644</v>
      </c>
      <c r="IV140" s="67" t="s">
        <v>644</v>
      </c>
      <c r="IW140" s="67" t="s">
        <v>644</v>
      </c>
      <c r="IX140" s="53" t="s">
        <v>644</v>
      </c>
      <c r="IY140" s="53" t="s">
        <v>644</v>
      </c>
      <c r="IZ140" s="53" t="s">
        <v>644</v>
      </c>
      <c r="JA140" s="53" t="s">
        <v>644</v>
      </c>
      <c r="JB140" s="40" t="s">
        <v>644</v>
      </c>
      <c r="JC140" s="23" t="s">
        <v>644</v>
      </c>
      <c r="JD140" s="63" t="s">
        <v>644</v>
      </c>
      <c r="JE140" s="63" t="s">
        <v>644</v>
      </c>
      <c r="JF140" s="30" t="s">
        <v>644</v>
      </c>
      <c r="JG140" s="30" t="s">
        <v>644</v>
      </c>
      <c r="JH140" s="30">
        <v>2.8077930855044184</v>
      </c>
      <c r="JI140" s="30">
        <v>2.4183406123211668</v>
      </c>
      <c r="JJ140" s="24">
        <v>2.1344530206302892</v>
      </c>
      <c r="JK140" s="229" t="s">
        <v>644</v>
      </c>
      <c r="JL140" s="214" t="s">
        <v>644</v>
      </c>
      <c r="JM140" s="214" t="s">
        <v>644</v>
      </c>
      <c r="JN140" s="213" t="s">
        <v>644</v>
      </c>
      <c r="JO140" s="213" t="s">
        <v>644</v>
      </c>
      <c r="JP140" s="213" t="s">
        <v>644</v>
      </c>
      <c r="JQ140" s="213">
        <v>0.3016277663570634</v>
      </c>
      <c r="JR140" s="215">
        <v>0.28959573122724014</v>
      </c>
      <c r="JT140" s="39" t="s">
        <v>644</v>
      </c>
      <c r="JU140" s="67">
        <v>0</v>
      </c>
      <c r="JV140" s="67">
        <v>0</v>
      </c>
      <c r="JW140" s="53">
        <v>0</v>
      </c>
      <c r="JX140" s="53">
        <v>0</v>
      </c>
      <c r="JY140" s="53">
        <v>0</v>
      </c>
      <c r="JZ140" s="53">
        <v>0</v>
      </c>
      <c r="KA140" s="40">
        <v>0</v>
      </c>
    </row>
    <row r="141" spans="1:287" ht="13.8" thickBot="1" x14ac:dyDescent="0.3">
      <c r="A141" s="95" t="s">
        <v>160</v>
      </c>
      <c r="B141" s="2"/>
      <c r="E141" s="195"/>
      <c r="F141" s="195"/>
      <c r="G141" s="195"/>
      <c r="H141" s="195"/>
      <c r="I141" s="195"/>
      <c r="J141" s="195"/>
      <c r="K141" s="195"/>
      <c r="L141" s="195"/>
      <c r="M141" s="216"/>
      <c r="N141" s="216"/>
      <c r="O141" s="216"/>
      <c r="P141" s="216"/>
      <c r="Q141" s="216"/>
      <c r="R141" s="216"/>
      <c r="S141" s="216"/>
      <c r="T141" s="216"/>
      <c r="U141" s="267"/>
      <c r="V141" s="267"/>
      <c r="W141" s="267"/>
      <c r="X141" s="267"/>
      <c r="Y141" s="267"/>
      <c r="Z141" s="267"/>
      <c r="AA141" s="267"/>
      <c r="AB141" s="267"/>
      <c r="AC141" s="195"/>
      <c r="AD141" s="195"/>
      <c r="AE141" s="195"/>
      <c r="AF141" s="195"/>
      <c r="AG141" s="195"/>
      <c r="AH141" s="195"/>
      <c r="AI141" s="195"/>
      <c r="AJ141" s="195"/>
      <c r="AK141" s="216"/>
      <c r="AL141" s="216"/>
      <c r="AM141" s="216"/>
      <c r="AN141" s="216"/>
      <c r="AO141" s="216"/>
      <c r="AP141" s="216"/>
      <c r="AQ141" s="216"/>
      <c r="AR141" s="216"/>
      <c r="AS141" s="267"/>
      <c r="AT141" s="267"/>
      <c r="AU141" s="267"/>
      <c r="AV141" s="267"/>
      <c r="AW141" s="267"/>
      <c r="AX141" s="267"/>
      <c r="AY141" s="267"/>
      <c r="AZ141" s="267"/>
      <c r="BA141" s="195"/>
      <c r="BB141" s="195"/>
      <c r="BC141" s="195"/>
      <c r="BD141" s="195"/>
      <c r="BE141" s="195"/>
      <c r="BF141" s="195"/>
      <c r="BG141" s="195"/>
      <c r="BH141" s="195"/>
      <c r="BI141" s="216"/>
      <c r="BJ141" s="216"/>
      <c r="BK141" s="216"/>
      <c r="BL141" s="216"/>
      <c r="BM141" s="216"/>
      <c r="BN141" s="216"/>
      <c r="BO141" s="216"/>
      <c r="BP141" s="216"/>
      <c r="BQ141" s="267"/>
      <c r="BR141" s="267"/>
      <c r="BS141" s="267"/>
      <c r="BT141" s="267"/>
      <c r="BU141" s="267"/>
      <c r="BV141" s="267"/>
      <c r="BW141" s="267"/>
      <c r="BX141" s="267"/>
      <c r="BY141" s="195"/>
      <c r="BZ141" s="195"/>
      <c r="CA141" s="195"/>
      <c r="CB141" s="195"/>
      <c r="CC141" s="195"/>
      <c r="CD141" s="195"/>
      <c r="CE141" s="195"/>
      <c r="CF141" s="195"/>
      <c r="CG141" s="216"/>
      <c r="CH141" s="216"/>
      <c r="CI141" s="216"/>
      <c r="CJ141" s="216"/>
      <c r="CK141" s="216"/>
      <c r="CL141" s="216"/>
      <c r="CM141" s="216"/>
      <c r="CN141" s="216"/>
      <c r="CO141" s="267"/>
      <c r="CP141" s="267"/>
      <c r="CQ141" s="267"/>
      <c r="CR141" s="267"/>
      <c r="CS141" s="267"/>
      <c r="CT141" s="267"/>
      <c r="CU141" s="267"/>
      <c r="CV141" s="267"/>
      <c r="CW141" s="195"/>
      <c r="CX141" s="195"/>
      <c r="CY141" s="195"/>
      <c r="CZ141" s="195"/>
      <c r="DA141" s="195"/>
      <c r="DB141" s="195"/>
      <c r="DC141" s="195"/>
      <c r="DD141" s="195"/>
      <c r="DE141" s="216"/>
      <c r="DF141" s="216"/>
      <c r="DG141" s="216"/>
      <c r="DH141" s="216"/>
      <c r="DI141" s="216"/>
      <c r="DJ141" s="216"/>
      <c r="DK141" s="216"/>
      <c r="DL141" s="216"/>
      <c r="DM141" s="267"/>
      <c r="DN141" s="267"/>
      <c r="DO141" s="267"/>
      <c r="DP141" s="267"/>
      <c r="DQ141" s="267"/>
      <c r="DR141" s="267"/>
      <c r="DS141" s="267"/>
      <c r="DT141" s="267"/>
      <c r="DU141" s="195"/>
      <c r="DV141" s="195"/>
      <c r="DW141" s="195"/>
      <c r="DX141" s="195"/>
      <c r="DY141" s="195"/>
      <c r="DZ141" s="195"/>
      <c r="EA141" s="195"/>
      <c r="EB141" s="195"/>
      <c r="EC141" s="93"/>
      <c r="ED141" s="195"/>
      <c r="EE141" s="195"/>
      <c r="EF141" s="195"/>
      <c r="EG141" s="195"/>
      <c r="EH141" s="195"/>
      <c r="EI141" s="195"/>
      <c r="EJ141" s="195"/>
      <c r="EK141" s="195"/>
      <c r="EL141" s="216"/>
      <c r="EM141" s="216"/>
      <c r="EN141" s="216"/>
      <c r="EO141" s="216"/>
      <c r="EP141" s="216"/>
      <c r="EQ141" s="216"/>
      <c r="ER141" s="216"/>
      <c r="ES141" s="216"/>
      <c r="ET141" s="267"/>
      <c r="EU141" s="267"/>
      <c r="EV141" s="267"/>
      <c r="EW141" s="267"/>
      <c r="EX141" s="267"/>
      <c r="EY141" s="267"/>
      <c r="EZ141" s="267"/>
      <c r="FA141" s="267"/>
      <c r="FB141" s="195"/>
      <c r="FC141" s="195"/>
      <c r="FD141" s="195"/>
      <c r="FE141" s="195"/>
      <c r="FF141" s="195"/>
      <c r="FG141" s="195"/>
      <c r="FH141" s="195"/>
      <c r="FI141" s="195"/>
      <c r="FJ141" s="216"/>
      <c r="FK141" s="216"/>
      <c r="FL141" s="216"/>
      <c r="FM141" s="216"/>
      <c r="FN141" s="216"/>
      <c r="FO141" s="216"/>
      <c r="FP141" s="216"/>
      <c r="FQ141" s="216"/>
      <c r="FR141" s="267"/>
      <c r="FS141" s="267"/>
      <c r="FT141" s="267"/>
      <c r="FU141" s="267"/>
      <c r="FV141" s="267"/>
      <c r="FW141" s="267"/>
      <c r="FX141" s="267"/>
      <c r="FY141" s="267"/>
      <c r="FZ141" s="195"/>
      <c r="GA141" s="195"/>
      <c r="GB141" s="195"/>
      <c r="GC141" s="195"/>
      <c r="GD141" s="195"/>
      <c r="GE141" s="195"/>
      <c r="GF141" s="195"/>
      <c r="GG141" s="195"/>
      <c r="GH141" s="216"/>
      <c r="GI141" s="216"/>
      <c r="GJ141" s="216"/>
      <c r="GK141" s="216"/>
      <c r="GL141" s="216"/>
      <c r="GM141" s="216"/>
      <c r="GN141" s="216"/>
      <c r="GO141" s="216"/>
      <c r="GP141" s="93"/>
      <c r="GQ141" s="195"/>
      <c r="GR141" s="195"/>
      <c r="GS141" s="195"/>
      <c r="GT141" s="195"/>
      <c r="GU141" s="195"/>
      <c r="GV141" s="195"/>
      <c r="GW141" s="195"/>
      <c r="GX141" s="195"/>
      <c r="GY141" s="216"/>
      <c r="GZ141" s="216"/>
      <c r="HA141" s="216"/>
      <c r="HB141" s="216"/>
      <c r="HC141" s="216"/>
      <c r="HD141" s="216"/>
      <c r="HE141" s="216"/>
      <c r="HF141" s="216"/>
      <c r="HG141" s="267"/>
      <c r="HH141" s="267"/>
      <c r="HI141" s="267"/>
      <c r="HJ141" s="267"/>
      <c r="HK141" s="267"/>
      <c r="HL141" s="267"/>
      <c r="HM141" s="267"/>
      <c r="HN141" s="267"/>
      <c r="HO141" s="195"/>
      <c r="HP141" s="195"/>
      <c r="HQ141" s="195"/>
      <c r="HR141" s="195"/>
      <c r="HS141" s="195"/>
      <c r="HT141" s="195"/>
      <c r="HU141" s="195"/>
      <c r="HV141" s="195"/>
      <c r="HW141" s="216"/>
      <c r="HX141" s="216"/>
      <c r="HY141" s="216"/>
      <c r="HZ141" s="216"/>
      <c r="IA141" s="216"/>
      <c r="IB141" s="216"/>
      <c r="IC141" s="216"/>
      <c r="ID141" s="216"/>
      <c r="IE141" s="267"/>
      <c r="IF141" s="267"/>
      <c r="IG141" s="267"/>
      <c r="IH141" s="267"/>
      <c r="II141" s="267"/>
      <c r="IJ141" s="267"/>
      <c r="IK141" s="267"/>
      <c r="IL141" s="267"/>
      <c r="IM141" s="216"/>
      <c r="IN141" s="216"/>
      <c r="IO141" s="216"/>
      <c r="IP141" s="216"/>
      <c r="IQ141" s="216"/>
      <c r="IR141" s="216"/>
      <c r="IS141" s="216"/>
      <c r="IT141" s="216"/>
      <c r="IU141" s="267"/>
      <c r="IV141" s="267"/>
      <c r="IW141" s="267"/>
      <c r="IX141" s="267"/>
      <c r="IY141" s="267"/>
      <c r="IZ141" s="267"/>
      <c r="JA141" s="267"/>
      <c r="JB141" s="267"/>
      <c r="JC141" s="195"/>
      <c r="JD141" s="195"/>
      <c r="JE141" s="195"/>
      <c r="JF141" s="195"/>
      <c r="JG141" s="195"/>
      <c r="JH141" s="195"/>
      <c r="JI141" s="195"/>
      <c r="JJ141" s="195"/>
      <c r="JK141" s="216"/>
      <c r="JL141" s="216"/>
      <c r="JM141" s="216"/>
      <c r="JN141" s="216"/>
      <c r="JO141" s="216"/>
      <c r="JP141" s="216"/>
      <c r="JQ141" s="216"/>
      <c r="JR141" s="216"/>
      <c r="JT141" s="267"/>
      <c r="JU141" s="267"/>
      <c r="JV141" s="267"/>
      <c r="JW141" s="267"/>
      <c r="JX141" s="267"/>
      <c r="JY141" s="267"/>
      <c r="JZ141" s="267"/>
      <c r="KA141" s="267"/>
    </row>
    <row r="142" spans="1:287" ht="12.6" customHeight="1" x14ac:dyDescent="0.25">
      <c r="A142" s="132">
        <v>18.100000000000001</v>
      </c>
      <c r="B142" s="113" t="s">
        <v>29</v>
      </c>
      <c r="E142" s="15" t="s">
        <v>644</v>
      </c>
      <c r="F142" s="59" t="s">
        <v>644</v>
      </c>
      <c r="G142" s="59" t="s">
        <v>644</v>
      </c>
      <c r="H142" s="28" t="s">
        <v>644</v>
      </c>
      <c r="I142" s="28" t="s">
        <v>644</v>
      </c>
      <c r="J142" s="163" t="s">
        <v>644</v>
      </c>
      <c r="K142" s="163" t="s">
        <v>644</v>
      </c>
      <c r="L142" s="56" t="s">
        <v>644</v>
      </c>
      <c r="M142" s="224" t="s">
        <v>644</v>
      </c>
      <c r="N142" s="201" t="s">
        <v>644</v>
      </c>
      <c r="O142" s="201" t="s">
        <v>644</v>
      </c>
      <c r="P142" s="200" t="s">
        <v>644</v>
      </c>
      <c r="Q142" s="200" t="s">
        <v>644</v>
      </c>
      <c r="R142" s="251" t="s">
        <v>644</v>
      </c>
      <c r="S142" s="251" t="s">
        <v>644</v>
      </c>
      <c r="T142" s="252" t="s">
        <v>644</v>
      </c>
      <c r="U142" s="33" t="s">
        <v>644</v>
      </c>
      <c r="V142" s="65" t="s">
        <v>644</v>
      </c>
      <c r="W142" s="65" t="s">
        <v>644</v>
      </c>
      <c r="X142" s="51" t="s">
        <v>644</v>
      </c>
      <c r="Y142" s="51" t="s">
        <v>644</v>
      </c>
      <c r="Z142" s="285" t="s">
        <v>644</v>
      </c>
      <c r="AA142" s="285" t="s">
        <v>644</v>
      </c>
      <c r="AB142" s="286" t="s">
        <v>644</v>
      </c>
      <c r="AC142" s="15">
        <v>1.6776475911978008</v>
      </c>
      <c r="AD142" s="59">
        <v>0.91868994880197186</v>
      </c>
      <c r="AE142" s="59">
        <v>1.7719625860846877</v>
      </c>
      <c r="AF142" s="28" t="s">
        <v>644</v>
      </c>
      <c r="AG142" s="28" t="s">
        <v>644</v>
      </c>
      <c r="AH142" s="163" t="s">
        <v>644</v>
      </c>
      <c r="AI142" s="163" t="s">
        <v>644</v>
      </c>
      <c r="AJ142" s="56" t="s">
        <v>644</v>
      </c>
      <c r="AK142" s="224" t="s">
        <v>644</v>
      </c>
      <c r="AL142" s="201" t="s">
        <v>644</v>
      </c>
      <c r="AM142" s="201" t="s">
        <v>644</v>
      </c>
      <c r="AN142" s="200" t="s">
        <v>644</v>
      </c>
      <c r="AO142" s="200" t="s">
        <v>644</v>
      </c>
      <c r="AP142" s="251" t="s">
        <v>644</v>
      </c>
      <c r="AQ142" s="251" t="s">
        <v>644</v>
      </c>
      <c r="AR142" s="252" t="s">
        <v>644</v>
      </c>
      <c r="AS142" s="33" t="s">
        <v>644</v>
      </c>
      <c r="AT142" s="65" t="s">
        <v>644</v>
      </c>
      <c r="AU142" s="65" t="s">
        <v>644</v>
      </c>
      <c r="AV142" s="51" t="s">
        <v>644</v>
      </c>
      <c r="AW142" s="51" t="s">
        <v>644</v>
      </c>
      <c r="AX142" s="285" t="s">
        <v>644</v>
      </c>
      <c r="AY142" s="285" t="s">
        <v>644</v>
      </c>
      <c r="AZ142" s="286" t="s">
        <v>644</v>
      </c>
      <c r="BA142" s="15" t="s">
        <v>644</v>
      </c>
      <c r="BB142" s="59">
        <v>5.3371179478768251</v>
      </c>
      <c r="BC142" s="59">
        <v>4.9402785807621914</v>
      </c>
      <c r="BD142" s="28">
        <v>4.2851708609603589</v>
      </c>
      <c r="BE142" s="28" t="s">
        <v>644</v>
      </c>
      <c r="BF142" s="163" t="s">
        <v>644</v>
      </c>
      <c r="BG142" s="163" t="s">
        <v>644</v>
      </c>
      <c r="BH142" s="56" t="s">
        <v>644</v>
      </c>
      <c r="BI142" s="224" t="s">
        <v>644</v>
      </c>
      <c r="BJ142" s="201" t="s">
        <v>644</v>
      </c>
      <c r="BK142" s="201" t="s">
        <v>644</v>
      </c>
      <c r="BL142" s="200" t="s">
        <v>644</v>
      </c>
      <c r="BM142" s="200" t="s">
        <v>644</v>
      </c>
      <c r="BN142" s="251" t="s">
        <v>644</v>
      </c>
      <c r="BO142" s="251" t="s">
        <v>644</v>
      </c>
      <c r="BP142" s="252" t="s">
        <v>644</v>
      </c>
      <c r="BQ142" s="33" t="s">
        <v>644</v>
      </c>
      <c r="BR142" s="65" t="s">
        <v>644</v>
      </c>
      <c r="BS142" s="65" t="s">
        <v>644</v>
      </c>
      <c r="BT142" s="51" t="s">
        <v>644</v>
      </c>
      <c r="BU142" s="51" t="s">
        <v>644</v>
      </c>
      <c r="BV142" s="285" t="s">
        <v>644</v>
      </c>
      <c r="BW142" s="285" t="s">
        <v>644</v>
      </c>
      <c r="BX142" s="286" t="s">
        <v>644</v>
      </c>
      <c r="BY142" s="15" t="s">
        <v>644</v>
      </c>
      <c r="BZ142" s="59" t="s">
        <v>644</v>
      </c>
      <c r="CA142" s="59" t="s">
        <v>644</v>
      </c>
      <c r="CB142" s="28" t="s">
        <v>644</v>
      </c>
      <c r="CC142" s="28" t="s">
        <v>644</v>
      </c>
      <c r="CD142" s="163" t="s">
        <v>644</v>
      </c>
      <c r="CE142" s="163" t="s">
        <v>644</v>
      </c>
      <c r="CF142" s="56" t="s">
        <v>644</v>
      </c>
      <c r="CG142" s="224" t="s">
        <v>644</v>
      </c>
      <c r="CH142" s="201" t="s">
        <v>644</v>
      </c>
      <c r="CI142" s="201" t="s">
        <v>644</v>
      </c>
      <c r="CJ142" s="200" t="s">
        <v>644</v>
      </c>
      <c r="CK142" s="200" t="s">
        <v>644</v>
      </c>
      <c r="CL142" s="251" t="s">
        <v>644</v>
      </c>
      <c r="CM142" s="251" t="s">
        <v>644</v>
      </c>
      <c r="CN142" s="252" t="s">
        <v>644</v>
      </c>
      <c r="CO142" s="33" t="s">
        <v>644</v>
      </c>
      <c r="CP142" s="65" t="s">
        <v>644</v>
      </c>
      <c r="CQ142" s="65" t="s">
        <v>644</v>
      </c>
      <c r="CR142" s="51" t="s">
        <v>644</v>
      </c>
      <c r="CS142" s="51" t="s">
        <v>644</v>
      </c>
      <c r="CT142" s="285" t="s">
        <v>644</v>
      </c>
      <c r="CU142" s="285" t="s">
        <v>644</v>
      </c>
      <c r="CV142" s="286" t="s">
        <v>644</v>
      </c>
      <c r="CW142" s="15" t="s">
        <v>644</v>
      </c>
      <c r="CX142" s="59" t="s">
        <v>644</v>
      </c>
      <c r="CY142" s="59" t="s">
        <v>644</v>
      </c>
      <c r="CZ142" s="28" t="s">
        <v>644</v>
      </c>
      <c r="DA142" s="28" t="s">
        <v>644</v>
      </c>
      <c r="DB142" s="163" t="s">
        <v>644</v>
      </c>
      <c r="DC142" s="163" t="s">
        <v>644</v>
      </c>
      <c r="DD142" s="56" t="s">
        <v>644</v>
      </c>
      <c r="DE142" s="224" t="s">
        <v>644</v>
      </c>
      <c r="DF142" s="201" t="s">
        <v>644</v>
      </c>
      <c r="DG142" s="201" t="s">
        <v>644</v>
      </c>
      <c r="DH142" s="200" t="s">
        <v>644</v>
      </c>
      <c r="DI142" s="200" t="s">
        <v>644</v>
      </c>
      <c r="DJ142" s="251" t="s">
        <v>644</v>
      </c>
      <c r="DK142" s="251" t="s">
        <v>644</v>
      </c>
      <c r="DL142" s="252" t="s">
        <v>644</v>
      </c>
      <c r="DM142" s="33" t="s">
        <v>644</v>
      </c>
      <c r="DN142" s="65" t="s">
        <v>644</v>
      </c>
      <c r="DO142" s="65" t="s">
        <v>644</v>
      </c>
      <c r="DP142" s="51" t="s">
        <v>644</v>
      </c>
      <c r="DQ142" s="51" t="s">
        <v>644</v>
      </c>
      <c r="DR142" s="285" t="s">
        <v>644</v>
      </c>
      <c r="DS142" s="285" t="s">
        <v>644</v>
      </c>
      <c r="DT142" s="286" t="s">
        <v>644</v>
      </c>
      <c r="DU142" s="15" t="s">
        <v>644</v>
      </c>
      <c r="DV142" s="59" t="s">
        <v>644</v>
      </c>
      <c r="DW142" s="59" t="s">
        <v>644</v>
      </c>
      <c r="DX142" s="28" t="s">
        <v>644</v>
      </c>
      <c r="DY142" s="28" t="s">
        <v>644</v>
      </c>
      <c r="DZ142" s="163" t="s">
        <v>644</v>
      </c>
      <c r="EA142" s="163" t="s">
        <v>644</v>
      </c>
      <c r="EB142" s="56" t="s">
        <v>644</v>
      </c>
      <c r="EC142" s="93"/>
      <c r="ED142" s="15" t="s">
        <v>644</v>
      </c>
      <c r="EE142" s="59" t="s">
        <v>644</v>
      </c>
      <c r="EF142" s="59" t="s">
        <v>644</v>
      </c>
      <c r="EG142" s="28" t="s">
        <v>644</v>
      </c>
      <c r="EH142" s="28" t="s">
        <v>644</v>
      </c>
      <c r="EI142" s="163" t="s">
        <v>644</v>
      </c>
      <c r="EJ142" s="163" t="s">
        <v>644</v>
      </c>
      <c r="EK142" s="56" t="s">
        <v>644</v>
      </c>
      <c r="EL142" s="224" t="s">
        <v>644</v>
      </c>
      <c r="EM142" s="201" t="s">
        <v>644</v>
      </c>
      <c r="EN142" s="201" t="s">
        <v>644</v>
      </c>
      <c r="EO142" s="200" t="s">
        <v>644</v>
      </c>
      <c r="EP142" s="200" t="s">
        <v>644</v>
      </c>
      <c r="EQ142" s="251" t="s">
        <v>644</v>
      </c>
      <c r="ER142" s="251" t="s">
        <v>644</v>
      </c>
      <c r="ES142" s="252" t="s">
        <v>644</v>
      </c>
      <c r="ET142" s="33" t="s">
        <v>644</v>
      </c>
      <c r="EU142" s="65" t="s">
        <v>644</v>
      </c>
      <c r="EV142" s="65" t="s">
        <v>644</v>
      </c>
      <c r="EW142" s="51" t="s">
        <v>644</v>
      </c>
      <c r="EX142" s="51" t="s">
        <v>644</v>
      </c>
      <c r="EY142" s="285" t="s">
        <v>644</v>
      </c>
      <c r="EZ142" s="285" t="s">
        <v>644</v>
      </c>
      <c r="FA142" s="286" t="s">
        <v>644</v>
      </c>
      <c r="FB142" s="15" t="s">
        <v>644</v>
      </c>
      <c r="FC142" s="59" t="s">
        <v>644</v>
      </c>
      <c r="FD142" s="59" t="s">
        <v>644</v>
      </c>
      <c r="FE142" s="28" t="s">
        <v>644</v>
      </c>
      <c r="FF142" s="28" t="s">
        <v>644</v>
      </c>
      <c r="FG142" s="163" t="s">
        <v>644</v>
      </c>
      <c r="FH142" s="163" t="s">
        <v>644</v>
      </c>
      <c r="FI142" s="56" t="s">
        <v>644</v>
      </c>
      <c r="FJ142" s="224" t="s">
        <v>644</v>
      </c>
      <c r="FK142" s="201" t="s">
        <v>644</v>
      </c>
      <c r="FL142" s="201" t="s">
        <v>644</v>
      </c>
      <c r="FM142" s="200" t="s">
        <v>644</v>
      </c>
      <c r="FN142" s="200" t="s">
        <v>644</v>
      </c>
      <c r="FO142" s="251" t="s">
        <v>644</v>
      </c>
      <c r="FP142" s="251" t="s">
        <v>644</v>
      </c>
      <c r="FQ142" s="252" t="s">
        <v>644</v>
      </c>
      <c r="FR142" s="33" t="s">
        <v>644</v>
      </c>
      <c r="FS142" s="65" t="s">
        <v>644</v>
      </c>
      <c r="FT142" s="65" t="s">
        <v>644</v>
      </c>
      <c r="FU142" s="51" t="s">
        <v>644</v>
      </c>
      <c r="FV142" s="51" t="s">
        <v>644</v>
      </c>
      <c r="FW142" s="285" t="s">
        <v>644</v>
      </c>
      <c r="FX142" s="285" t="s">
        <v>644</v>
      </c>
      <c r="FY142" s="286" t="s">
        <v>644</v>
      </c>
      <c r="FZ142" s="15" t="s">
        <v>644</v>
      </c>
      <c r="GA142" s="59" t="s">
        <v>644</v>
      </c>
      <c r="GB142" s="59" t="s">
        <v>644</v>
      </c>
      <c r="GC142" s="28" t="s">
        <v>644</v>
      </c>
      <c r="GD142" s="28" t="s">
        <v>644</v>
      </c>
      <c r="GE142" s="163" t="s">
        <v>644</v>
      </c>
      <c r="GF142" s="163" t="s">
        <v>644</v>
      </c>
      <c r="GG142" s="56" t="s">
        <v>644</v>
      </c>
      <c r="GH142" s="224" t="s">
        <v>644</v>
      </c>
      <c r="GI142" s="201" t="s">
        <v>644</v>
      </c>
      <c r="GJ142" s="201" t="s">
        <v>644</v>
      </c>
      <c r="GK142" s="200" t="s">
        <v>644</v>
      </c>
      <c r="GL142" s="200" t="s">
        <v>644</v>
      </c>
      <c r="GM142" s="251" t="s">
        <v>644</v>
      </c>
      <c r="GN142" s="251" t="s">
        <v>644</v>
      </c>
      <c r="GO142" s="252" t="s">
        <v>644</v>
      </c>
      <c r="GP142" s="93"/>
      <c r="GQ142" s="15" t="s">
        <v>644</v>
      </c>
      <c r="GR142" s="59" t="s">
        <v>644</v>
      </c>
      <c r="GS142" s="59" t="s">
        <v>644</v>
      </c>
      <c r="GT142" s="28" t="s">
        <v>644</v>
      </c>
      <c r="GU142" s="28" t="s">
        <v>644</v>
      </c>
      <c r="GV142" s="163" t="s">
        <v>644</v>
      </c>
      <c r="GW142" s="163" t="s">
        <v>644</v>
      </c>
      <c r="GX142" s="56" t="s">
        <v>644</v>
      </c>
      <c r="GY142" s="224" t="s">
        <v>644</v>
      </c>
      <c r="GZ142" s="201" t="s">
        <v>644</v>
      </c>
      <c r="HA142" s="201" t="s">
        <v>644</v>
      </c>
      <c r="HB142" s="200" t="s">
        <v>644</v>
      </c>
      <c r="HC142" s="200" t="s">
        <v>644</v>
      </c>
      <c r="HD142" s="251" t="s">
        <v>644</v>
      </c>
      <c r="HE142" s="251" t="s">
        <v>644</v>
      </c>
      <c r="HF142" s="252" t="s">
        <v>644</v>
      </c>
      <c r="HG142" s="33" t="s">
        <v>644</v>
      </c>
      <c r="HH142" s="65" t="s">
        <v>644</v>
      </c>
      <c r="HI142" s="65" t="s">
        <v>644</v>
      </c>
      <c r="HJ142" s="51" t="s">
        <v>644</v>
      </c>
      <c r="HK142" s="51" t="s">
        <v>644</v>
      </c>
      <c r="HL142" s="285" t="s">
        <v>644</v>
      </c>
      <c r="HM142" s="285" t="s">
        <v>644</v>
      </c>
      <c r="HN142" s="286" t="s">
        <v>644</v>
      </c>
      <c r="HO142" s="15" t="s">
        <v>644</v>
      </c>
      <c r="HP142" s="59" t="s">
        <v>644</v>
      </c>
      <c r="HQ142" s="59" t="s">
        <v>644</v>
      </c>
      <c r="HR142" s="28" t="s">
        <v>644</v>
      </c>
      <c r="HS142" s="28" t="s">
        <v>644</v>
      </c>
      <c r="HT142" s="163" t="s">
        <v>644</v>
      </c>
      <c r="HU142" s="163" t="s">
        <v>644</v>
      </c>
      <c r="HV142" s="56" t="s">
        <v>644</v>
      </c>
      <c r="HW142" s="224" t="s">
        <v>644</v>
      </c>
      <c r="HX142" s="201" t="s">
        <v>644</v>
      </c>
      <c r="HY142" s="201" t="s">
        <v>644</v>
      </c>
      <c r="HZ142" s="200" t="s">
        <v>644</v>
      </c>
      <c r="IA142" s="200" t="s">
        <v>644</v>
      </c>
      <c r="IB142" s="251" t="s">
        <v>644</v>
      </c>
      <c r="IC142" s="251" t="s">
        <v>644</v>
      </c>
      <c r="ID142" s="252" t="s">
        <v>644</v>
      </c>
      <c r="IE142" s="33" t="s">
        <v>644</v>
      </c>
      <c r="IF142" s="65" t="s">
        <v>644</v>
      </c>
      <c r="IG142" s="65" t="s">
        <v>644</v>
      </c>
      <c r="IH142" s="51" t="s">
        <v>644</v>
      </c>
      <c r="II142" s="51" t="s">
        <v>644</v>
      </c>
      <c r="IJ142" s="285" t="s">
        <v>644</v>
      </c>
      <c r="IK142" s="285" t="s">
        <v>644</v>
      </c>
      <c r="IL142" s="286" t="s">
        <v>644</v>
      </c>
      <c r="IM142" s="224" t="s">
        <v>644</v>
      </c>
      <c r="IN142" s="201" t="s">
        <v>644</v>
      </c>
      <c r="IO142" s="201" t="s">
        <v>644</v>
      </c>
      <c r="IP142" s="200" t="s">
        <v>644</v>
      </c>
      <c r="IQ142" s="200" t="s">
        <v>644</v>
      </c>
      <c r="IR142" s="251" t="s">
        <v>644</v>
      </c>
      <c r="IS142" s="251" t="s">
        <v>644</v>
      </c>
      <c r="IT142" s="252" t="s">
        <v>644</v>
      </c>
      <c r="IU142" s="33" t="s">
        <v>644</v>
      </c>
      <c r="IV142" s="65" t="s">
        <v>644</v>
      </c>
      <c r="IW142" s="65" t="s">
        <v>644</v>
      </c>
      <c r="IX142" s="51" t="s">
        <v>644</v>
      </c>
      <c r="IY142" s="51" t="s">
        <v>644</v>
      </c>
      <c r="IZ142" s="285" t="s">
        <v>644</v>
      </c>
      <c r="JA142" s="285" t="s">
        <v>644</v>
      </c>
      <c r="JB142" s="286" t="s">
        <v>644</v>
      </c>
      <c r="JC142" s="15" t="s">
        <v>644</v>
      </c>
      <c r="JD142" s="59" t="s">
        <v>644</v>
      </c>
      <c r="JE142" s="59" t="s">
        <v>644</v>
      </c>
      <c r="JF142" s="28" t="s">
        <v>644</v>
      </c>
      <c r="JG142" s="28" t="s">
        <v>644</v>
      </c>
      <c r="JH142" s="163" t="s">
        <v>644</v>
      </c>
      <c r="JI142" s="163" t="s">
        <v>644</v>
      </c>
      <c r="JJ142" s="56" t="s">
        <v>644</v>
      </c>
      <c r="JK142" s="224" t="s">
        <v>644</v>
      </c>
      <c r="JL142" s="201" t="s">
        <v>644</v>
      </c>
      <c r="JM142" s="201" t="s">
        <v>644</v>
      </c>
      <c r="JN142" s="200" t="s">
        <v>644</v>
      </c>
      <c r="JO142" s="200" t="s">
        <v>644</v>
      </c>
      <c r="JP142" s="251" t="s">
        <v>644</v>
      </c>
      <c r="JQ142" s="251" t="s">
        <v>644</v>
      </c>
      <c r="JR142" s="252" t="s">
        <v>644</v>
      </c>
      <c r="JT142" s="33" t="s">
        <v>644</v>
      </c>
      <c r="JU142" s="65" t="s">
        <v>644</v>
      </c>
      <c r="JV142" s="65" t="s">
        <v>644</v>
      </c>
      <c r="JW142" s="51" t="s">
        <v>644</v>
      </c>
      <c r="JX142" s="51" t="s">
        <v>644</v>
      </c>
      <c r="JY142" s="285" t="s">
        <v>644</v>
      </c>
      <c r="JZ142" s="285" t="s">
        <v>644</v>
      </c>
      <c r="KA142" s="286" t="s">
        <v>644</v>
      </c>
    </row>
    <row r="143" spans="1:287" ht="13.2" x14ac:dyDescent="0.25">
      <c r="A143" s="130">
        <v>18.2</v>
      </c>
      <c r="B143" s="13" t="s">
        <v>30</v>
      </c>
      <c r="E143" s="197" t="s">
        <v>644</v>
      </c>
      <c r="F143" s="64" t="s">
        <v>644</v>
      </c>
      <c r="G143" s="64" t="s">
        <v>644</v>
      </c>
      <c r="H143" s="49" t="s">
        <v>644</v>
      </c>
      <c r="I143" s="49" t="s">
        <v>644</v>
      </c>
      <c r="J143" s="162">
        <v>52.259206170155608</v>
      </c>
      <c r="K143" s="162">
        <v>84.1362970095322</v>
      </c>
      <c r="L143" s="55">
        <v>81.027611934413045</v>
      </c>
      <c r="M143" s="263" t="s">
        <v>644</v>
      </c>
      <c r="N143" s="243">
        <v>25.434082862312437</v>
      </c>
      <c r="O143" s="243">
        <v>27.730459036233949</v>
      </c>
      <c r="P143" s="211">
        <v>24.191246288616291</v>
      </c>
      <c r="Q143" s="211">
        <v>22.557747112745488</v>
      </c>
      <c r="R143" s="249">
        <v>25.89261054716161</v>
      </c>
      <c r="S143" s="249">
        <v>20.467826248683316</v>
      </c>
      <c r="T143" s="250">
        <v>17.212194510209102</v>
      </c>
      <c r="U143" s="54" t="s">
        <v>644</v>
      </c>
      <c r="V143" s="69" t="s">
        <v>644</v>
      </c>
      <c r="W143" s="69" t="s">
        <v>644</v>
      </c>
      <c r="X143" s="147" t="s">
        <v>644</v>
      </c>
      <c r="Y143" s="147" t="s">
        <v>644</v>
      </c>
      <c r="Z143" s="145" t="s">
        <v>644</v>
      </c>
      <c r="AA143" s="145" t="s">
        <v>644</v>
      </c>
      <c r="AB143" s="89" t="s">
        <v>644</v>
      </c>
      <c r="AC143" s="197" t="s">
        <v>644</v>
      </c>
      <c r="AD143" s="64">
        <v>0.41012944142945179</v>
      </c>
      <c r="AE143" s="64" t="s">
        <v>644</v>
      </c>
      <c r="AF143" s="49" t="s">
        <v>644</v>
      </c>
      <c r="AG143" s="49" t="s">
        <v>644</v>
      </c>
      <c r="AH143" s="162" t="s">
        <v>644</v>
      </c>
      <c r="AI143" s="162" t="s">
        <v>644</v>
      </c>
      <c r="AJ143" s="55" t="s">
        <v>644</v>
      </c>
      <c r="AK143" s="263" t="s">
        <v>644</v>
      </c>
      <c r="AL143" s="243" t="s">
        <v>644</v>
      </c>
      <c r="AM143" s="243" t="s">
        <v>644</v>
      </c>
      <c r="AN143" s="211" t="s">
        <v>644</v>
      </c>
      <c r="AO143" s="211">
        <v>10.876822388176942</v>
      </c>
      <c r="AP143" s="249">
        <v>13.407146790619631</v>
      </c>
      <c r="AQ143" s="249">
        <v>17.652516560547419</v>
      </c>
      <c r="AR143" s="250">
        <v>14.516170545066814</v>
      </c>
      <c r="AS143" s="54" t="s">
        <v>644</v>
      </c>
      <c r="AT143" s="69" t="s">
        <v>644</v>
      </c>
      <c r="AU143" s="69" t="s">
        <v>644</v>
      </c>
      <c r="AV143" s="147" t="s">
        <v>644</v>
      </c>
      <c r="AW143" s="147">
        <v>5.1481087950791258</v>
      </c>
      <c r="AX143" s="145">
        <v>7.0866828111743123</v>
      </c>
      <c r="AY143" s="145">
        <v>6.3731410854067363</v>
      </c>
      <c r="AZ143" s="89">
        <v>5.3962987728498923</v>
      </c>
      <c r="BA143" s="197" t="s">
        <v>644</v>
      </c>
      <c r="BB143" s="64">
        <v>0.40331746393233509</v>
      </c>
      <c r="BC143" s="64" t="s">
        <v>644</v>
      </c>
      <c r="BD143" s="49" t="s">
        <v>644</v>
      </c>
      <c r="BE143" s="49" t="s">
        <v>644</v>
      </c>
      <c r="BF143" s="162">
        <v>7.5163498209678012</v>
      </c>
      <c r="BG143" s="162">
        <v>6.895651020583367</v>
      </c>
      <c r="BH143" s="55">
        <v>6.8388839909659511</v>
      </c>
      <c r="BI143" s="263">
        <v>9.600403072446289</v>
      </c>
      <c r="BJ143" s="243">
        <v>13.105519091663114</v>
      </c>
      <c r="BK143" s="243">
        <v>21.576548313726555</v>
      </c>
      <c r="BL143" s="211">
        <v>27.760461514091737</v>
      </c>
      <c r="BM143" s="211">
        <v>32.387256257276881</v>
      </c>
      <c r="BN143" s="249">
        <v>33.447407835195797</v>
      </c>
      <c r="BO143" s="249">
        <v>32.163874107773118</v>
      </c>
      <c r="BP143" s="250">
        <v>28.925230365238949</v>
      </c>
      <c r="BQ143" s="54" t="s">
        <v>644</v>
      </c>
      <c r="BR143" s="69" t="s">
        <v>644</v>
      </c>
      <c r="BS143" s="69" t="s">
        <v>644</v>
      </c>
      <c r="BT143" s="147">
        <v>13.089256919609285</v>
      </c>
      <c r="BU143" s="147">
        <v>10.783310351847753</v>
      </c>
      <c r="BV143" s="145">
        <v>9.756367992229654</v>
      </c>
      <c r="BW143" s="145">
        <v>8.6962149401175068</v>
      </c>
      <c r="BX143" s="89">
        <v>8.7738116439154155</v>
      </c>
      <c r="BY143" s="197" t="s">
        <v>644</v>
      </c>
      <c r="BZ143" s="64" t="s">
        <v>644</v>
      </c>
      <c r="CA143" s="64" t="s">
        <v>644</v>
      </c>
      <c r="CB143" s="49" t="s">
        <v>644</v>
      </c>
      <c r="CC143" s="49">
        <v>37.681465178633928</v>
      </c>
      <c r="CD143" s="162">
        <v>40.526618731985323</v>
      </c>
      <c r="CE143" s="162">
        <v>43.574075339013675</v>
      </c>
      <c r="CF143" s="55">
        <v>45.467869023309113</v>
      </c>
      <c r="CG143" s="263" t="s">
        <v>644</v>
      </c>
      <c r="CH143" s="243" t="s">
        <v>644</v>
      </c>
      <c r="CI143" s="243" t="s">
        <v>644</v>
      </c>
      <c r="CJ143" s="211" t="s">
        <v>644</v>
      </c>
      <c r="CK143" s="211" t="s">
        <v>644</v>
      </c>
      <c r="CL143" s="249" t="s">
        <v>644</v>
      </c>
      <c r="CM143" s="249" t="s">
        <v>644</v>
      </c>
      <c r="CN143" s="250" t="s">
        <v>644</v>
      </c>
      <c r="CO143" s="54" t="s">
        <v>644</v>
      </c>
      <c r="CP143" s="69" t="s">
        <v>644</v>
      </c>
      <c r="CQ143" s="69" t="s">
        <v>644</v>
      </c>
      <c r="CR143" s="147">
        <v>43.04064696907043</v>
      </c>
      <c r="CS143" s="147">
        <v>15.571942779219036</v>
      </c>
      <c r="CT143" s="145">
        <v>15.82910204966381</v>
      </c>
      <c r="CU143" s="145">
        <v>22.620264013387448</v>
      </c>
      <c r="CV143" s="89">
        <v>23.381752518405992</v>
      </c>
      <c r="CW143" s="197" t="s">
        <v>644</v>
      </c>
      <c r="CX143" s="64" t="s">
        <v>644</v>
      </c>
      <c r="CY143" s="64" t="s">
        <v>644</v>
      </c>
      <c r="CZ143" s="49" t="s">
        <v>644</v>
      </c>
      <c r="DA143" s="49" t="s">
        <v>644</v>
      </c>
      <c r="DB143" s="162" t="s">
        <v>644</v>
      </c>
      <c r="DC143" s="162" t="s">
        <v>644</v>
      </c>
      <c r="DD143" s="55" t="s">
        <v>644</v>
      </c>
      <c r="DE143" s="263" t="s">
        <v>644</v>
      </c>
      <c r="DF143" s="243" t="s">
        <v>644</v>
      </c>
      <c r="DG143" s="243" t="s">
        <v>644</v>
      </c>
      <c r="DH143" s="211">
        <v>0</v>
      </c>
      <c r="DI143" s="211">
        <v>0</v>
      </c>
      <c r="DJ143" s="249">
        <v>106.50948641945423</v>
      </c>
      <c r="DK143" s="249">
        <v>104.99001955209192</v>
      </c>
      <c r="DL143" s="250">
        <v>105.82976765921393</v>
      </c>
      <c r="DM143" s="54" t="s">
        <v>644</v>
      </c>
      <c r="DN143" s="69" t="s">
        <v>644</v>
      </c>
      <c r="DO143" s="69" t="s">
        <v>644</v>
      </c>
      <c r="DP143" s="147" t="s">
        <v>644</v>
      </c>
      <c r="DQ143" s="147" t="s">
        <v>644</v>
      </c>
      <c r="DR143" s="145">
        <v>3.5526761701145388</v>
      </c>
      <c r="DS143" s="145">
        <v>5.1552806586545827</v>
      </c>
      <c r="DT143" s="89">
        <v>5.430335945855262</v>
      </c>
      <c r="DU143" s="197" t="s">
        <v>644</v>
      </c>
      <c r="DV143" s="64">
        <v>50</v>
      </c>
      <c r="DW143" s="64" t="s">
        <v>644</v>
      </c>
      <c r="DX143" s="49" t="s">
        <v>644</v>
      </c>
      <c r="DY143" s="49" t="s">
        <v>644</v>
      </c>
      <c r="DZ143" s="162" t="s">
        <v>644</v>
      </c>
      <c r="EA143" s="162" t="s">
        <v>644</v>
      </c>
      <c r="EB143" s="55" t="s">
        <v>644</v>
      </c>
      <c r="EC143" s="93"/>
      <c r="ED143" s="197" t="s">
        <v>644</v>
      </c>
      <c r="EE143" s="64" t="s">
        <v>644</v>
      </c>
      <c r="EF143" s="64" t="s">
        <v>644</v>
      </c>
      <c r="EG143" s="49" t="s">
        <v>644</v>
      </c>
      <c r="EH143" s="49" t="s">
        <v>644</v>
      </c>
      <c r="EI143" s="162">
        <v>40.536836465386813</v>
      </c>
      <c r="EJ143" s="162">
        <v>61.322969215921624</v>
      </c>
      <c r="EK143" s="55">
        <v>37.395604353516283</v>
      </c>
      <c r="EL143" s="263" t="s">
        <v>644</v>
      </c>
      <c r="EM143" s="243" t="s">
        <v>644</v>
      </c>
      <c r="EN143" s="243" t="s">
        <v>644</v>
      </c>
      <c r="EO143" s="211" t="s">
        <v>644</v>
      </c>
      <c r="EP143" s="211">
        <v>64.954732961668512</v>
      </c>
      <c r="EQ143" s="249">
        <v>68.339168318862903</v>
      </c>
      <c r="ER143" s="249">
        <v>57.780974492525843</v>
      </c>
      <c r="ES143" s="250">
        <v>51.362188040942101</v>
      </c>
      <c r="ET143" s="54" t="s">
        <v>644</v>
      </c>
      <c r="EU143" s="69" t="s">
        <v>644</v>
      </c>
      <c r="EV143" s="69" t="s">
        <v>644</v>
      </c>
      <c r="EW143" s="147" t="s">
        <v>644</v>
      </c>
      <c r="EX143" s="147" t="s">
        <v>644</v>
      </c>
      <c r="EY143" s="145" t="s">
        <v>644</v>
      </c>
      <c r="EZ143" s="145" t="s">
        <v>644</v>
      </c>
      <c r="FA143" s="89" t="s">
        <v>644</v>
      </c>
      <c r="FB143" s="197" t="s">
        <v>644</v>
      </c>
      <c r="FC143" s="64" t="s">
        <v>644</v>
      </c>
      <c r="FD143" s="64" t="s">
        <v>644</v>
      </c>
      <c r="FE143" s="49" t="s">
        <v>644</v>
      </c>
      <c r="FF143" s="49" t="s">
        <v>644</v>
      </c>
      <c r="FG143" s="162" t="s">
        <v>644</v>
      </c>
      <c r="FH143" s="162" t="s">
        <v>644</v>
      </c>
      <c r="FI143" s="55" t="s">
        <v>644</v>
      </c>
      <c r="FJ143" s="263" t="s">
        <v>644</v>
      </c>
      <c r="FK143" s="243" t="s">
        <v>644</v>
      </c>
      <c r="FL143" s="243" t="s">
        <v>644</v>
      </c>
      <c r="FM143" s="211" t="s">
        <v>644</v>
      </c>
      <c r="FN143" s="211" t="s">
        <v>644</v>
      </c>
      <c r="FO143" s="249" t="s">
        <v>644</v>
      </c>
      <c r="FP143" s="249" t="s">
        <v>644</v>
      </c>
      <c r="FQ143" s="250" t="s">
        <v>644</v>
      </c>
      <c r="FR143" s="54" t="s">
        <v>644</v>
      </c>
      <c r="FS143" s="69" t="s">
        <v>644</v>
      </c>
      <c r="FT143" s="69" t="s">
        <v>644</v>
      </c>
      <c r="FU143" s="147" t="s">
        <v>644</v>
      </c>
      <c r="FV143" s="147" t="s">
        <v>644</v>
      </c>
      <c r="FW143" s="145" t="s">
        <v>644</v>
      </c>
      <c r="FX143" s="145" t="s">
        <v>644</v>
      </c>
      <c r="FY143" s="89" t="s">
        <v>644</v>
      </c>
      <c r="FZ143" s="197" t="s">
        <v>644</v>
      </c>
      <c r="GA143" s="64" t="s">
        <v>644</v>
      </c>
      <c r="GB143" s="64" t="s">
        <v>644</v>
      </c>
      <c r="GC143" s="49" t="s">
        <v>644</v>
      </c>
      <c r="GD143" s="49" t="s">
        <v>644</v>
      </c>
      <c r="GE143" s="162" t="s">
        <v>644</v>
      </c>
      <c r="GF143" s="162" t="s">
        <v>644</v>
      </c>
      <c r="GG143" s="55" t="s">
        <v>644</v>
      </c>
      <c r="GH143" s="263" t="s">
        <v>644</v>
      </c>
      <c r="GI143" s="243" t="s">
        <v>644</v>
      </c>
      <c r="GJ143" s="243" t="s">
        <v>644</v>
      </c>
      <c r="GK143" s="211" t="s">
        <v>644</v>
      </c>
      <c r="GL143" s="211" t="s">
        <v>644</v>
      </c>
      <c r="GM143" s="249" t="s">
        <v>644</v>
      </c>
      <c r="GN143" s="249" t="s">
        <v>644</v>
      </c>
      <c r="GO143" s="250" t="s">
        <v>644</v>
      </c>
      <c r="GP143" s="93"/>
      <c r="GQ143" s="197" t="s">
        <v>644</v>
      </c>
      <c r="GR143" s="64" t="s">
        <v>644</v>
      </c>
      <c r="GS143" s="64" t="s">
        <v>644</v>
      </c>
      <c r="GT143" s="49">
        <v>125.8313467034493</v>
      </c>
      <c r="GU143" s="49">
        <v>106.03260669555748</v>
      </c>
      <c r="GV143" s="162">
        <v>151.18729779399376</v>
      </c>
      <c r="GW143" s="162">
        <v>168.22008993706078</v>
      </c>
      <c r="GX143" s="55">
        <v>140.62774098148202</v>
      </c>
      <c r="GY143" s="263" t="s">
        <v>644</v>
      </c>
      <c r="GZ143" s="243" t="s">
        <v>644</v>
      </c>
      <c r="HA143" s="243">
        <v>3.5644296135763582</v>
      </c>
      <c r="HB143" s="211" t="s">
        <v>644</v>
      </c>
      <c r="HC143" s="211" t="s">
        <v>644</v>
      </c>
      <c r="HD143" s="249" t="s">
        <v>644</v>
      </c>
      <c r="HE143" s="249" t="s">
        <v>644</v>
      </c>
      <c r="HF143" s="250" t="s">
        <v>644</v>
      </c>
      <c r="HG143" s="54" t="s">
        <v>644</v>
      </c>
      <c r="HH143" s="69" t="s">
        <v>644</v>
      </c>
      <c r="HI143" s="69" t="s">
        <v>644</v>
      </c>
      <c r="HJ143" s="147" t="s">
        <v>644</v>
      </c>
      <c r="HK143" s="147" t="s">
        <v>644</v>
      </c>
      <c r="HL143" s="145" t="s">
        <v>644</v>
      </c>
      <c r="HM143" s="145" t="s">
        <v>644</v>
      </c>
      <c r="HN143" s="89" t="s">
        <v>644</v>
      </c>
      <c r="HO143" s="197" t="s">
        <v>644</v>
      </c>
      <c r="HP143" s="64" t="s">
        <v>644</v>
      </c>
      <c r="HQ143" s="64">
        <v>0.33429312140724593</v>
      </c>
      <c r="HR143" s="49" t="s">
        <v>644</v>
      </c>
      <c r="HS143" s="49" t="s">
        <v>644</v>
      </c>
      <c r="HT143" s="162" t="s">
        <v>644</v>
      </c>
      <c r="HU143" s="162" t="s">
        <v>644</v>
      </c>
      <c r="HV143" s="55" t="s">
        <v>644</v>
      </c>
      <c r="HW143" s="263" t="s">
        <v>644</v>
      </c>
      <c r="HX143" s="243" t="s">
        <v>644</v>
      </c>
      <c r="HY143" s="243" t="s">
        <v>644</v>
      </c>
      <c r="HZ143" s="211" t="s">
        <v>644</v>
      </c>
      <c r="IA143" s="211" t="s">
        <v>644</v>
      </c>
      <c r="IB143" s="249">
        <v>46.501008893158009</v>
      </c>
      <c r="IC143" s="249">
        <v>43.240170332641611</v>
      </c>
      <c r="ID143" s="250">
        <v>39.136400053803307</v>
      </c>
      <c r="IE143" s="54" t="s">
        <v>644</v>
      </c>
      <c r="IF143" s="69">
        <v>1.9248077074482954</v>
      </c>
      <c r="IG143" s="69">
        <v>1.7712676914438068</v>
      </c>
      <c r="IH143" s="147">
        <v>1.6986396777289061</v>
      </c>
      <c r="II143" s="147">
        <v>2.1795956197955513</v>
      </c>
      <c r="IJ143" s="145">
        <v>1.7739556397838578</v>
      </c>
      <c r="IK143" s="145">
        <v>1.3708487428119485</v>
      </c>
      <c r="IL143" s="89">
        <v>1.1842318908910154</v>
      </c>
      <c r="IM143" s="263" t="s">
        <v>644</v>
      </c>
      <c r="IN143" s="243" t="s">
        <v>644</v>
      </c>
      <c r="IO143" s="243" t="s">
        <v>644</v>
      </c>
      <c r="IP143" s="211" t="s">
        <v>644</v>
      </c>
      <c r="IQ143" s="211" t="s">
        <v>644</v>
      </c>
      <c r="IR143" s="249" t="s">
        <v>644</v>
      </c>
      <c r="IS143" s="249" t="s">
        <v>644</v>
      </c>
      <c r="IT143" s="250" t="s">
        <v>644</v>
      </c>
      <c r="IU143" s="54" t="s">
        <v>644</v>
      </c>
      <c r="IV143" s="69">
        <v>0.33406694168819728</v>
      </c>
      <c r="IW143" s="69">
        <v>0.36478056878805076</v>
      </c>
      <c r="IX143" s="147">
        <v>0.39306749119217255</v>
      </c>
      <c r="IY143" s="147">
        <v>0.37747171559476594</v>
      </c>
      <c r="IZ143" s="145">
        <v>0.36437897877390019</v>
      </c>
      <c r="JA143" s="145">
        <v>0.30972704666333462</v>
      </c>
      <c r="JB143" s="89">
        <v>0.27051378575728147</v>
      </c>
      <c r="JC143" s="197" t="s">
        <v>644</v>
      </c>
      <c r="JD143" s="64" t="s">
        <v>644</v>
      </c>
      <c r="JE143" s="64" t="s">
        <v>644</v>
      </c>
      <c r="JF143" s="49" t="s">
        <v>644</v>
      </c>
      <c r="JG143" s="49" t="s">
        <v>644</v>
      </c>
      <c r="JH143" s="162">
        <v>40.111329792920259</v>
      </c>
      <c r="JI143" s="162">
        <v>34.547723033159528</v>
      </c>
      <c r="JJ143" s="55">
        <v>30.492186009004129</v>
      </c>
      <c r="JK143" s="263" t="s">
        <v>644</v>
      </c>
      <c r="JL143" s="243" t="s">
        <v>644</v>
      </c>
      <c r="JM143" s="243" t="s">
        <v>644</v>
      </c>
      <c r="JN143" s="211" t="s">
        <v>644</v>
      </c>
      <c r="JO143" s="211" t="s">
        <v>644</v>
      </c>
      <c r="JP143" s="249" t="s">
        <v>644</v>
      </c>
      <c r="JQ143" s="249" t="s">
        <v>644</v>
      </c>
      <c r="JR143" s="250" t="s">
        <v>644</v>
      </c>
      <c r="JT143" s="54" t="s">
        <v>644</v>
      </c>
      <c r="JU143" s="69">
        <v>27.957316341880588</v>
      </c>
      <c r="JV143" s="69">
        <v>25.906608396492476</v>
      </c>
      <c r="JW143" s="147">
        <v>25.755178382332211</v>
      </c>
      <c r="JX143" s="147">
        <v>23.761862944433844</v>
      </c>
      <c r="JY143" s="145">
        <v>24.34154434290943</v>
      </c>
      <c r="JZ143" s="145">
        <v>22.718484806546176</v>
      </c>
      <c r="KA143" s="89">
        <v>20.797809412953523</v>
      </c>
    </row>
    <row r="144" spans="1:287" ht="13.8" thickBot="1" x14ac:dyDescent="0.3">
      <c r="A144" s="133">
        <v>18.3</v>
      </c>
      <c r="B144" s="100" t="s">
        <v>31</v>
      </c>
      <c r="E144" s="23" t="s">
        <v>644</v>
      </c>
      <c r="F144" s="63" t="s">
        <v>644</v>
      </c>
      <c r="G144" s="63" t="s">
        <v>644</v>
      </c>
      <c r="H144" s="30" t="s">
        <v>644</v>
      </c>
      <c r="I144" s="30" t="s">
        <v>644</v>
      </c>
      <c r="J144" s="160">
        <v>43.549338475129673</v>
      </c>
      <c r="K144" s="160">
        <v>80.129806675744945</v>
      </c>
      <c r="L144" s="32">
        <v>75.466893468325878</v>
      </c>
      <c r="M144" s="229" t="s">
        <v>644</v>
      </c>
      <c r="N144" s="214">
        <v>25.434082862312437</v>
      </c>
      <c r="O144" s="214">
        <v>27.730459036233949</v>
      </c>
      <c r="P144" s="213">
        <v>24.191246288616291</v>
      </c>
      <c r="Q144" s="213">
        <v>22.557747112745488</v>
      </c>
      <c r="R144" s="245">
        <v>25.89261054716161</v>
      </c>
      <c r="S144" s="245">
        <v>20.467826248683316</v>
      </c>
      <c r="T144" s="246">
        <v>17.212194510209102</v>
      </c>
      <c r="U144" s="39" t="s">
        <v>644</v>
      </c>
      <c r="V144" s="67" t="s">
        <v>644</v>
      </c>
      <c r="W144" s="67" t="s">
        <v>644</v>
      </c>
      <c r="X144" s="53" t="s">
        <v>644</v>
      </c>
      <c r="Y144" s="53" t="s">
        <v>644</v>
      </c>
      <c r="Z144" s="282" t="s">
        <v>644</v>
      </c>
      <c r="AA144" s="282" t="s">
        <v>644</v>
      </c>
      <c r="AB144" s="283" t="s">
        <v>644</v>
      </c>
      <c r="AC144" s="23" t="s">
        <v>644</v>
      </c>
      <c r="AD144" s="63">
        <v>0.41012944142945179</v>
      </c>
      <c r="AE144" s="63" t="s">
        <v>644</v>
      </c>
      <c r="AF144" s="30" t="s">
        <v>644</v>
      </c>
      <c r="AG144" s="30" t="s">
        <v>644</v>
      </c>
      <c r="AH144" s="160" t="s">
        <v>644</v>
      </c>
      <c r="AI144" s="160" t="s">
        <v>644</v>
      </c>
      <c r="AJ144" s="32" t="s">
        <v>644</v>
      </c>
      <c r="AK144" s="229" t="s">
        <v>644</v>
      </c>
      <c r="AL144" s="214" t="s">
        <v>644</v>
      </c>
      <c r="AM144" s="214" t="s">
        <v>644</v>
      </c>
      <c r="AN144" s="213" t="s">
        <v>644</v>
      </c>
      <c r="AO144" s="213">
        <v>10.466305631757278</v>
      </c>
      <c r="AP144" s="245">
        <v>12.958970475428222</v>
      </c>
      <c r="AQ144" s="245">
        <v>21.773487325553262</v>
      </c>
      <c r="AR144" s="246">
        <v>17.71460808922123</v>
      </c>
      <c r="AS144" s="39" t="s">
        <v>644</v>
      </c>
      <c r="AT144" s="67" t="s">
        <v>644</v>
      </c>
      <c r="AU144" s="67" t="s">
        <v>644</v>
      </c>
      <c r="AV144" s="53" t="s">
        <v>644</v>
      </c>
      <c r="AW144" s="53">
        <v>5.1481087950791258</v>
      </c>
      <c r="AX144" s="282">
        <v>7.0866828111743123</v>
      </c>
      <c r="AY144" s="282">
        <v>6.3731410854067363</v>
      </c>
      <c r="AZ144" s="283">
        <v>5.3962987728498923</v>
      </c>
      <c r="BA144" s="23" t="s">
        <v>644</v>
      </c>
      <c r="BB144" s="63">
        <v>0.40331746393233509</v>
      </c>
      <c r="BC144" s="63" t="s">
        <v>644</v>
      </c>
      <c r="BD144" s="30" t="s">
        <v>644</v>
      </c>
      <c r="BE144" s="30" t="s">
        <v>644</v>
      </c>
      <c r="BF144" s="160" t="s">
        <v>644</v>
      </c>
      <c r="BG144" s="160" t="s">
        <v>644</v>
      </c>
      <c r="BH144" s="32" t="s">
        <v>644</v>
      </c>
      <c r="BI144" s="229">
        <v>9.3282828039529129</v>
      </c>
      <c r="BJ144" s="214">
        <v>14.518987991191686</v>
      </c>
      <c r="BK144" s="214">
        <v>21.576548313726555</v>
      </c>
      <c r="BL144" s="213">
        <v>29.330921814241009</v>
      </c>
      <c r="BM144" s="213">
        <v>32.387256257276881</v>
      </c>
      <c r="BN144" s="245">
        <v>33.447407835195797</v>
      </c>
      <c r="BO144" s="245">
        <v>32.163874107773118</v>
      </c>
      <c r="BP144" s="246">
        <v>28.925230365238949</v>
      </c>
      <c r="BQ144" s="39" t="s">
        <v>644</v>
      </c>
      <c r="BR144" s="67" t="s">
        <v>644</v>
      </c>
      <c r="BS144" s="67" t="s">
        <v>644</v>
      </c>
      <c r="BT144" s="53" t="s">
        <v>644</v>
      </c>
      <c r="BU144" s="53">
        <v>10.783310351847753</v>
      </c>
      <c r="BV144" s="282">
        <v>9.756367992229654</v>
      </c>
      <c r="BW144" s="282">
        <v>8.6962149401175068</v>
      </c>
      <c r="BX144" s="283">
        <v>8.7738116439154155</v>
      </c>
      <c r="BY144" s="23" t="s">
        <v>644</v>
      </c>
      <c r="BZ144" s="63" t="s">
        <v>644</v>
      </c>
      <c r="CA144" s="63" t="s">
        <v>644</v>
      </c>
      <c r="CB144" s="30" t="s">
        <v>644</v>
      </c>
      <c r="CC144" s="30" t="s">
        <v>644</v>
      </c>
      <c r="CD144" s="160" t="s">
        <v>644</v>
      </c>
      <c r="CE144" s="160" t="s">
        <v>644</v>
      </c>
      <c r="CF144" s="32" t="s">
        <v>644</v>
      </c>
      <c r="CG144" s="229" t="s">
        <v>644</v>
      </c>
      <c r="CH144" s="214" t="s">
        <v>644</v>
      </c>
      <c r="CI144" s="214" t="s">
        <v>644</v>
      </c>
      <c r="CJ144" s="213" t="s">
        <v>644</v>
      </c>
      <c r="CK144" s="213" t="s">
        <v>644</v>
      </c>
      <c r="CL144" s="245" t="s">
        <v>644</v>
      </c>
      <c r="CM144" s="245" t="s">
        <v>644</v>
      </c>
      <c r="CN144" s="246" t="s">
        <v>644</v>
      </c>
      <c r="CO144" s="39" t="s">
        <v>644</v>
      </c>
      <c r="CP144" s="67" t="s">
        <v>644</v>
      </c>
      <c r="CQ144" s="67" t="s">
        <v>644</v>
      </c>
      <c r="CR144" s="53">
        <v>43.04064696907043</v>
      </c>
      <c r="CS144" s="53">
        <v>15.571942779219036</v>
      </c>
      <c r="CT144" s="282">
        <v>15.82910204966381</v>
      </c>
      <c r="CU144" s="282">
        <v>22.620264013387448</v>
      </c>
      <c r="CV144" s="283">
        <v>19.654226754602142</v>
      </c>
      <c r="CW144" s="23" t="s">
        <v>644</v>
      </c>
      <c r="CX144" s="63" t="s">
        <v>644</v>
      </c>
      <c r="CY144" s="63" t="s">
        <v>644</v>
      </c>
      <c r="CZ144" s="30" t="s">
        <v>644</v>
      </c>
      <c r="DA144" s="30" t="s">
        <v>644</v>
      </c>
      <c r="DB144" s="160" t="s">
        <v>644</v>
      </c>
      <c r="DC144" s="160" t="s">
        <v>644</v>
      </c>
      <c r="DD144" s="32" t="s">
        <v>644</v>
      </c>
      <c r="DE144" s="229" t="s">
        <v>644</v>
      </c>
      <c r="DF144" s="214" t="s">
        <v>644</v>
      </c>
      <c r="DG144" s="214" t="s">
        <v>644</v>
      </c>
      <c r="DH144" s="213">
        <v>3.1515693048901849</v>
      </c>
      <c r="DI144" s="213">
        <v>3.1863794948287301</v>
      </c>
      <c r="DJ144" s="245">
        <v>2.4725416490230443</v>
      </c>
      <c r="DK144" s="245">
        <v>2.4372683110307056</v>
      </c>
      <c r="DL144" s="246">
        <v>2.4567624635174665</v>
      </c>
      <c r="DM144" s="39" t="s">
        <v>644</v>
      </c>
      <c r="DN144" s="67" t="s">
        <v>644</v>
      </c>
      <c r="DO144" s="67" t="s">
        <v>644</v>
      </c>
      <c r="DP144" s="53" t="s">
        <v>644</v>
      </c>
      <c r="DQ144" s="53" t="s">
        <v>644</v>
      </c>
      <c r="DR144" s="282" t="s">
        <v>644</v>
      </c>
      <c r="DS144" s="282" t="s">
        <v>644</v>
      </c>
      <c r="DT144" s="283" t="s">
        <v>644</v>
      </c>
      <c r="DU144" s="23" t="s">
        <v>644</v>
      </c>
      <c r="DV144" s="63">
        <v>50</v>
      </c>
      <c r="DW144" s="63" t="s">
        <v>644</v>
      </c>
      <c r="DX144" s="30" t="s">
        <v>644</v>
      </c>
      <c r="DY144" s="30" t="s">
        <v>644</v>
      </c>
      <c r="DZ144" s="160" t="s">
        <v>644</v>
      </c>
      <c r="EA144" s="160" t="s">
        <v>644</v>
      </c>
      <c r="EB144" s="32" t="s">
        <v>644</v>
      </c>
      <c r="EC144" s="93"/>
      <c r="ED144" s="23" t="s">
        <v>644</v>
      </c>
      <c r="EE144" s="63" t="s">
        <v>644</v>
      </c>
      <c r="EF144" s="63" t="s">
        <v>644</v>
      </c>
      <c r="EG144" s="30" t="s">
        <v>644</v>
      </c>
      <c r="EH144" s="30" t="s">
        <v>644</v>
      </c>
      <c r="EI144" s="160">
        <v>40.536836465386813</v>
      </c>
      <c r="EJ144" s="160">
        <v>61.322969215921624</v>
      </c>
      <c r="EK144" s="32">
        <v>37.395604353516283</v>
      </c>
      <c r="EL144" s="229" t="s">
        <v>644</v>
      </c>
      <c r="EM144" s="214" t="s">
        <v>644</v>
      </c>
      <c r="EN144" s="214" t="s">
        <v>644</v>
      </c>
      <c r="EO144" s="213" t="s">
        <v>644</v>
      </c>
      <c r="EP144" s="213" t="s">
        <v>644</v>
      </c>
      <c r="EQ144" s="245" t="s">
        <v>644</v>
      </c>
      <c r="ER144" s="245" t="s">
        <v>644</v>
      </c>
      <c r="ES144" s="246" t="s">
        <v>644</v>
      </c>
      <c r="ET144" s="39" t="s">
        <v>644</v>
      </c>
      <c r="EU144" s="67" t="s">
        <v>644</v>
      </c>
      <c r="EV144" s="67" t="s">
        <v>644</v>
      </c>
      <c r="EW144" s="53" t="s">
        <v>644</v>
      </c>
      <c r="EX144" s="53" t="s">
        <v>644</v>
      </c>
      <c r="EY144" s="282" t="s">
        <v>644</v>
      </c>
      <c r="EZ144" s="282" t="s">
        <v>644</v>
      </c>
      <c r="FA144" s="283" t="s">
        <v>644</v>
      </c>
      <c r="FB144" s="23" t="s">
        <v>644</v>
      </c>
      <c r="FC144" s="63" t="s">
        <v>644</v>
      </c>
      <c r="FD144" s="63" t="s">
        <v>644</v>
      </c>
      <c r="FE144" s="30" t="s">
        <v>644</v>
      </c>
      <c r="FF144" s="30" t="s">
        <v>644</v>
      </c>
      <c r="FG144" s="160" t="s">
        <v>644</v>
      </c>
      <c r="FH144" s="160" t="s">
        <v>644</v>
      </c>
      <c r="FI144" s="32" t="s">
        <v>644</v>
      </c>
      <c r="FJ144" s="229" t="s">
        <v>644</v>
      </c>
      <c r="FK144" s="214" t="s">
        <v>644</v>
      </c>
      <c r="FL144" s="214" t="s">
        <v>644</v>
      </c>
      <c r="FM144" s="213" t="s">
        <v>644</v>
      </c>
      <c r="FN144" s="213" t="s">
        <v>644</v>
      </c>
      <c r="FO144" s="245" t="s">
        <v>644</v>
      </c>
      <c r="FP144" s="245" t="s">
        <v>644</v>
      </c>
      <c r="FQ144" s="246" t="s">
        <v>644</v>
      </c>
      <c r="FR144" s="39" t="s">
        <v>644</v>
      </c>
      <c r="FS144" s="67" t="s">
        <v>644</v>
      </c>
      <c r="FT144" s="67" t="s">
        <v>644</v>
      </c>
      <c r="FU144" s="53" t="s">
        <v>644</v>
      </c>
      <c r="FV144" s="53" t="s">
        <v>644</v>
      </c>
      <c r="FW144" s="282" t="s">
        <v>644</v>
      </c>
      <c r="FX144" s="282" t="s">
        <v>644</v>
      </c>
      <c r="FY144" s="283" t="s">
        <v>644</v>
      </c>
      <c r="FZ144" s="23" t="s">
        <v>644</v>
      </c>
      <c r="GA144" s="63" t="s">
        <v>644</v>
      </c>
      <c r="GB144" s="63" t="s">
        <v>644</v>
      </c>
      <c r="GC144" s="30" t="s">
        <v>644</v>
      </c>
      <c r="GD144" s="30" t="s">
        <v>644</v>
      </c>
      <c r="GE144" s="160" t="s">
        <v>644</v>
      </c>
      <c r="GF144" s="160" t="s">
        <v>644</v>
      </c>
      <c r="GG144" s="32" t="s">
        <v>644</v>
      </c>
      <c r="GH144" s="229" t="s">
        <v>644</v>
      </c>
      <c r="GI144" s="214" t="s">
        <v>644</v>
      </c>
      <c r="GJ144" s="214" t="s">
        <v>644</v>
      </c>
      <c r="GK144" s="213" t="s">
        <v>644</v>
      </c>
      <c r="GL144" s="213" t="s">
        <v>644</v>
      </c>
      <c r="GM144" s="245" t="s">
        <v>644</v>
      </c>
      <c r="GN144" s="245" t="s">
        <v>644</v>
      </c>
      <c r="GO144" s="246" t="s">
        <v>644</v>
      </c>
      <c r="GP144" s="93"/>
      <c r="GQ144" s="23" t="s">
        <v>644</v>
      </c>
      <c r="GR144" s="63" t="s">
        <v>644</v>
      </c>
      <c r="GS144" s="63" t="s">
        <v>644</v>
      </c>
      <c r="GT144" s="30">
        <v>125.8313467034493</v>
      </c>
      <c r="GU144" s="30">
        <v>106.03260669555748</v>
      </c>
      <c r="GV144" s="160">
        <v>151.18729779399376</v>
      </c>
      <c r="GW144" s="160">
        <v>168.22008993706078</v>
      </c>
      <c r="GX144" s="32">
        <v>140.62774098148202</v>
      </c>
      <c r="GY144" s="229" t="s">
        <v>644</v>
      </c>
      <c r="GZ144" s="214" t="s">
        <v>644</v>
      </c>
      <c r="HA144" s="214" t="s">
        <v>644</v>
      </c>
      <c r="HB144" s="213" t="s">
        <v>644</v>
      </c>
      <c r="HC144" s="213" t="s">
        <v>644</v>
      </c>
      <c r="HD144" s="245" t="s">
        <v>644</v>
      </c>
      <c r="HE144" s="245" t="s">
        <v>644</v>
      </c>
      <c r="HF144" s="246" t="s">
        <v>644</v>
      </c>
      <c r="HG144" s="39" t="s">
        <v>644</v>
      </c>
      <c r="HH144" s="67" t="s">
        <v>644</v>
      </c>
      <c r="HI144" s="67" t="s">
        <v>644</v>
      </c>
      <c r="HJ144" s="53" t="s">
        <v>644</v>
      </c>
      <c r="HK144" s="53" t="s">
        <v>644</v>
      </c>
      <c r="HL144" s="282" t="s">
        <v>644</v>
      </c>
      <c r="HM144" s="282" t="s">
        <v>644</v>
      </c>
      <c r="HN144" s="283" t="s">
        <v>644</v>
      </c>
      <c r="HO144" s="23" t="s">
        <v>644</v>
      </c>
      <c r="HP144" s="63" t="s">
        <v>644</v>
      </c>
      <c r="HQ144" s="63">
        <v>0.33429312140724593</v>
      </c>
      <c r="HR144" s="30" t="s">
        <v>644</v>
      </c>
      <c r="HS144" s="30" t="s">
        <v>644</v>
      </c>
      <c r="HT144" s="160" t="s">
        <v>644</v>
      </c>
      <c r="HU144" s="160" t="s">
        <v>644</v>
      </c>
      <c r="HV144" s="32" t="s">
        <v>644</v>
      </c>
      <c r="HW144" s="229" t="s">
        <v>644</v>
      </c>
      <c r="HX144" s="214" t="s">
        <v>644</v>
      </c>
      <c r="HY144" s="214" t="s">
        <v>644</v>
      </c>
      <c r="HZ144" s="213" t="s">
        <v>644</v>
      </c>
      <c r="IA144" s="213" t="s">
        <v>644</v>
      </c>
      <c r="IB144" s="245" t="s">
        <v>644</v>
      </c>
      <c r="IC144" s="245" t="s">
        <v>644</v>
      </c>
      <c r="ID144" s="246" t="s">
        <v>644</v>
      </c>
      <c r="IE144" s="39" t="s">
        <v>644</v>
      </c>
      <c r="IF144" s="67" t="s">
        <v>644</v>
      </c>
      <c r="IG144" s="67" t="s">
        <v>644</v>
      </c>
      <c r="IH144" s="53" t="s">
        <v>644</v>
      </c>
      <c r="II144" s="53" t="s">
        <v>644</v>
      </c>
      <c r="IJ144" s="282" t="s">
        <v>644</v>
      </c>
      <c r="IK144" s="282" t="s">
        <v>644</v>
      </c>
      <c r="IL144" s="283" t="s">
        <v>644</v>
      </c>
      <c r="IM144" s="229" t="s">
        <v>644</v>
      </c>
      <c r="IN144" s="214" t="s">
        <v>644</v>
      </c>
      <c r="IO144" s="214" t="s">
        <v>644</v>
      </c>
      <c r="IP144" s="213" t="s">
        <v>644</v>
      </c>
      <c r="IQ144" s="213" t="s">
        <v>644</v>
      </c>
      <c r="IR144" s="245" t="s">
        <v>644</v>
      </c>
      <c r="IS144" s="245" t="s">
        <v>644</v>
      </c>
      <c r="IT144" s="246" t="s">
        <v>644</v>
      </c>
      <c r="IU144" s="39" t="s">
        <v>644</v>
      </c>
      <c r="IV144" s="67" t="s">
        <v>644</v>
      </c>
      <c r="IW144" s="67" t="s">
        <v>644</v>
      </c>
      <c r="IX144" s="53" t="s">
        <v>644</v>
      </c>
      <c r="IY144" s="53" t="s">
        <v>644</v>
      </c>
      <c r="IZ144" s="282" t="s">
        <v>644</v>
      </c>
      <c r="JA144" s="282" t="s">
        <v>644</v>
      </c>
      <c r="JB144" s="283" t="s">
        <v>644</v>
      </c>
      <c r="JC144" s="23" t="s">
        <v>644</v>
      </c>
      <c r="JD144" s="63" t="s">
        <v>644</v>
      </c>
      <c r="JE144" s="63" t="s">
        <v>644</v>
      </c>
      <c r="JF144" s="30" t="s">
        <v>644</v>
      </c>
      <c r="JG144" s="30" t="s">
        <v>644</v>
      </c>
      <c r="JH144" s="160">
        <v>24.066797875752155</v>
      </c>
      <c r="JI144" s="160">
        <v>20.728633819895716</v>
      </c>
      <c r="JJ144" s="32">
        <v>18.295311605402482</v>
      </c>
      <c r="JK144" s="229" t="s">
        <v>644</v>
      </c>
      <c r="JL144" s="214" t="s">
        <v>644</v>
      </c>
      <c r="JM144" s="214" t="s">
        <v>644</v>
      </c>
      <c r="JN144" s="213" t="s">
        <v>644</v>
      </c>
      <c r="JO144" s="213" t="s">
        <v>644</v>
      </c>
      <c r="JP144" s="245" t="s">
        <v>644</v>
      </c>
      <c r="JQ144" s="245" t="s">
        <v>644</v>
      </c>
      <c r="JR144" s="246" t="s">
        <v>644</v>
      </c>
      <c r="JT144" s="39" t="s">
        <v>644</v>
      </c>
      <c r="JU144" s="67" t="s">
        <v>644</v>
      </c>
      <c r="JV144" s="67" t="s">
        <v>644</v>
      </c>
      <c r="JW144" s="53" t="s">
        <v>644</v>
      </c>
      <c r="JX144" s="53" t="s">
        <v>644</v>
      </c>
      <c r="JY144" s="282" t="s">
        <v>644</v>
      </c>
      <c r="JZ144" s="282" t="s">
        <v>644</v>
      </c>
      <c r="KA144" s="283" t="s">
        <v>644</v>
      </c>
    </row>
    <row r="145" spans="1:287" ht="13.8" thickBot="1" x14ac:dyDescent="0.3">
      <c r="A145" s="95" t="s">
        <v>161</v>
      </c>
      <c r="B145" s="2"/>
      <c r="E145" s="194"/>
      <c r="F145" s="194"/>
      <c r="G145" s="194"/>
      <c r="H145" s="194"/>
      <c r="I145" s="194"/>
      <c r="J145" s="194"/>
      <c r="K145" s="194"/>
      <c r="L145" s="194"/>
      <c r="M145" s="242"/>
      <c r="N145" s="242"/>
      <c r="O145" s="242"/>
      <c r="P145" s="242"/>
      <c r="Q145" s="242"/>
      <c r="R145" s="242"/>
      <c r="S145" s="242"/>
      <c r="T145" s="242"/>
      <c r="U145" s="280"/>
      <c r="V145" s="280"/>
      <c r="W145" s="280"/>
      <c r="X145" s="280"/>
      <c r="Y145" s="280"/>
      <c r="Z145" s="280"/>
      <c r="AA145" s="280"/>
      <c r="AB145" s="280"/>
      <c r="AC145" s="194"/>
      <c r="AD145" s="194"/>
      <c r="AE145" s="194"/>
      <c r="AF145" s="194"/>
      <c r="AG145" s="194"/>
      <c r="AH145" s="194"/>
      <c r="AI145" s="194"/>
      <c r="AJ145" s="194"/>
      <c r="AK145" s="242"/>
      <c r="AL145" s="242"/>
      <c r="AM145" s="242"/>
      <c r="AN145" s="242"/>
      <c r="AO145" s="242"/>
      <c r="AP145" s="242"/>
      <c r="AQ145" s="242"/>
      <c r="AR145" s="242"/>
      <c r="AS145" s="280"/>
      <c r="AT145" s="280"/>
      <c r="AU145" s="280"/>
      <c r="AV145" s="280"/>
      <c r="AW145" s="280"/>
      <c r="AX145" s="280"/>
      <c r="AY145" s="280"/>
      <c r="AZ145" s="280"/>
      <c r="BA145" s="194"/>
      <c r="BB145" s="194"/>
      <c r="BC145" s="194"/>
      <c r="BD145" s="194"/>
      <c r="BE145" s="194"/>
      <c r="BF145" s="194"/>
      <c r="BG145" s="194"/>
      <c r="BH145" s="194"/>
      <c r="BI145" s="242"/>
      <c r="BJ145" s="242"/>
      <c r="BK145" s="242"/>
      <c r="BL145" s="242"/>
      <c r="BM145" s="242"/>
      <c r="BN145" s="242"/>
      <c r="BO145" s="242"/>
      <c r="BP145" s="242"/>
      <c r="BQ145" s="280"/>
      <c r="BR145" s="280"/>
      <c r="BS145" s="280"/>
      <c r="BT145" s="280"/>
      <c r="BU145" s="280"/>
      <c r="BV145" s="280"/>
      <c r="BW145" s="280"/>
      <c r="BX145" s="280"/>
      <c r="BY145" s="194"/>
      <c r="BZ145" s="194"/>
      <c r="CA145" s="194"/>
      <c r="CB145" s="194"/>
      <c r="CC145" s="194"/>
      <c r="CD145" s="194"/>
      <c r="CE145" s="194"/>
      <c r="CF145" s="194"/>
      <c r="CG145" s="242"/>
      <c r="CH145" s="242"/>
      <c r="CI145" s="242"/>
      <c r="CJ145" s="242"/>
      <c r="CK145" s="242"/>
      <c r="CL145" s="242"/>
      <c r="CM145" s="242"/>
      <c r="CN145" s="242"/>
      <c r="CO145" s="280"/>
      <c r="CP145" s="280"/>
      <c r="CQ145" s="280"/>
      <c r="CR145" s="280"/>
      <c r="CS145" s="280"/>
      <c r="CT145" s="280"/>
      <c r="CU145" s="280"/>
      <c r="CV145" s="280"/>
      <c r="CW145" s="194"/>
      <c r="CX145" s="194"/>
      <c r="CY145" s="194"/>
      <c r="CZ145" s="194"/>
      <c r="DA145" s="194"/>
      <c r="DB145" s="194"/>
      <c r="DC145" s="194"/>
      <c r="DD145" s="194"/>
      <c r="DE145" s="242"/>
      <c r="DF145" s="242"/>
      <c r="DG145" s="242"/>
      <c r="DH145" s="242"/>
      <c r="DI145" s="242"/>
      <c r="DJ145" s="242"/>
      <c r="DK145" s="242"/>
      <c r="DL145" s="242"/>
      <c r="DM145" s="280"/>
      <c r="DN145" s="280"/>
      <c r="DO145" s="280"/>
      <c r="DP145" s="280"/>
      <c r="DQ145" s="280"/>
      <c r="DR145" s="280"/>
      <c r="DS145" s="280"/>
      <c r="DT145" s="280"/>
      <c r="DU145" s="194"/>
      <c r="DV145" s="194"/>
      <c r="DW145" s="194"/>
      <c r="DX145" s="194"/>
      <c r="DY145" s="194"/>
      <c r="DZ145" s="194"/>
      <c r="EA145" s="194"/>
      <c r="EB145" s="194"/>
      <c r="EC145" s="93"/>
      <c r="ED145" s="194"/>
      <c r="EE145" s="194"/>
      <c r="EF145" s="194"/>
      <c r="EG145" s="194"/>
      <c r="EH145" s="194"/>
      <c r="EI145" s="194"/>
      <c r="EJ145" s="194"/>
      <c r="EK145" s="194"/>
      <c r="EL145" s="242"/>
      <c r="EM145" s="242"/>
      <c r="EN145" s="242"/>
      <c r="EO145" s="242"/>
      <c r="EP145" s="242"/>
      <c r="EQ145" s="242"/>
      <c r="ER145" s="242"/>
      <c r="ES145" s="242"/>
      <c r="ET145" s="280"/>
      <c r="EU145" s="280"/>
      <c r="EV145" s="280"/>
      <c r="EW145" s="280"/>
      <c r="EX145" s="280"/>
      <c r="EY145" s="280"/>
      <c r="EZ145" s="280"/>
      <c r="FA145" s="280"/>
      <c r="FB145" s="194"/>
      <c r="FC145" s="194"/>
      <c r="FD145" s="194"/>
      <c r="FE145" s="194"/>
      <c r="FF145" s="194"/>
      <c r="FG145" s="194"/>
      <c r="FH145" s="194"/>
      <c r="FI145" s="194"/>
      <c r="FJ145" s="242"/>
      <c r="FK145" s="242"/>
      <c r="FL145" s="242"/>
      <c r="FM145" s="242"/>
      <c r="FN145" s="242"/>
      <c r="FO145" s="242"/>
      <c r="FP145" s="242"/>
      <c r="FQ145" s="242"/>
      <c r="FR145" s="280"/>
      <c r="FS145" s="280"/>
      <c r="FT145" s="280"/>
      <c r="FU145" s="280"/>
      <c r="FV145" s="280"/>
      <c r="FW145" s="280"/>
      <c r="FX145" s="280"/>
      <c r="FY145" s="280"/>
      <c r="FZ145" s="194"/>
      <c r="GA145" s="194"/>
      <c r="GB145" s="194"/>
      <c r="GC145" s="194"/>
      <c r="GD145" s="194"/>
      <c r="GE145" s="194"/>
      <c r="GF145" s="194"/>
      <c r="GG145" s="194"/>
      <c r="GH145" s="242"/>
      <c r="GI145" s="242"/>
      <c r="GJ145" s="242"/>
      <c r="GK145" s="242"/>
      <c r="GL145" s="242"/>
      <c r="GM145" s="242"/>
      <c r="GN145" s="242"/>
      <c r="GO145" s="242"/>
      <c r="GP145" s="93"/>
      <c r="GQ145" s="194"/>
      <c r="GR145" s="194"/>
      <c r="GS145" s="194"/>
      <c r="GT145" s="194"/>
      <c r="GU145" s="194"/>
      <c r="GV145" s="194"/>
      <c r="GW145" s="194"/>
      <c r="GX145" s="194"/>
      <c r="GY145" s="242"/>
      <c r="GZ145" s="242"/>
      <c r="HA145" s="242"/>
      <c r="HB145" s="242"/>
      <c r="HC145" s="242"/>
      <c r="HD145" s="242"/>
      <c r="HE145" s="242"/>
      <c r="HF145" s="242"/>
      <c r="HG145" s="280"/>
      <c r="HH145" s="280"/>
      <c r="HI145" s="280"/>
      <c r="HJ145" s="280"/>
      <c r="HK145" s="280"/>
      <c r="HL145" s="280"/>
      <c r="HM145" s="280"/>
      <c r="HN145" s="280"/>
      <c r="HO145" s="194"/>
      <c r="HP145" s="194"/>
      <c r="HQ145" s="194"/>
      <c r="HR145" s="194"/>
      <c r="HS145" s="194"/>
      <c r="HT145" s="194"/>
      <c r="HU145" s="194"/>
      <c r="HV145" s="194"/>
      <c r="HW145" s="242"/>
      <c r="HX145" s="242"/>
      <c r="HY145" s="242"/>
      <c r="HZ145" s="242"/>
      <c r="IA145" s="242"/>
      <c r="IB145" s="242"/>
      <c r="IC145" s="242"/>
      <c r="ID145" s="242"/>
      <c r="IE145" s="280"/>
      <c r="IF145" s="280"/>
      <c r="IG145" s="280"/>
      <c r="IH145" s="280"/>
      <c r="II145" s="280"/>
      <c r="IJ145" s="280"/>
      <c r="IK145" s="280"/>
      <c r="IL145" s="280"/>
      <c r="IM145" s="242"/>
      <c r="IN145" s="242"/>
      <c r="IO145" s="242"/>
      <c r="IP145" s="242"/>
      <c r="IQ145" s="242"/>
      <c r="IR145" s="242"/>
      <c r="IS145" s="242"/>
      <c r="IT145" s="242"/>
      <c r="IU145" s="280"/>
      <c r="IV145" s="280"/>
      <c r="IW145" s="280"/>
      <c r="IX145" s="280"/>
      <c r="IY145" s="280"/>
      <c r="IZ145" s="280"/>
      <c r="JA145" s="280"/>
      <c r="JB145" s="280"/>
      <c r="JC145" s="194"/>
      <c r="JD145" s="194"/>
      <c r="JE145" s="194"/>
      <c r="JF145" s="194"/>
      <c r="JG145" s="194"/>
      <c r="JH145" s="194"/>
      <c r="JI145" s="194"/>
      <c r="JJ145" s="194"/>
      <c r="JK145" s="242"/>
      <c r="JL145" s="242"/>
      <c r="JM145" s="242"/>
      <c r="JN145" s="242"/>
      <c r="JO145" s="242"/>
      <c r="JP145" s="242"/>
      <c r="JQ145" s="242"/>
      <c r="JR145" s="242"/>
      <c r="JT145" s="280"/>
      <c r="JU145" s="280"/>
      <c r="JV145" s="280"/>
      <c r="JW145" s="280"/>
      <c r="JX145" s="280"/>
      <c r="JY145" s="280"/>
      <c r="JZ145" s="280"/>
      <c r="KA145" s="280"/>
    </row>
    <row r="146" spans="1:287" ht="13.2" x14ac:dyDescent="0.25">
      <c r="A146" s="128">
        <v>19.100000000000001</v>
      </c>
      <c r="B146" s="102" t="s">
        <v>21</v>
      </c>
      <c r="E146" s="15" t="s">
        <v>644</v>
      </c>
      <c r="F146" s="59" t="s">
        <v>644</v>
      </c>
      <c r="G146" s="59" t="s">
        <v>644</v>
      </c>
      <c r="H146" s="28">
        <v>11.157805047928516</v>
      </c>
      <c r="I146" s="28">
        <v>5.0167264180827598</v>
      </c>
      <c r="J146" s="28">
        <v>4.1138419931867132</v>
      </c>
      <c r="K146" s="28">
        <v>8.4153869335557587</v>
      </c>
      <c r="L146" s="16">
        <v>8.3410776991307536</v>
      </c>
      <c r="M146" s="224">
        <v>1.0177448358538297</v>
      </c>
      <c r="N146" s="201">
        <v>1.3227539808606914</v>
      </c>
      <c r="O146" s="201">
        <v>1.3434725139081525</v>
      </c>
      <c r="P146" s="200">
        <v>1.1720063639578477</v>
      </c>
      <c r="Q146" s="200">
        <v>1.7573423736775176</v>
      </c>
      <c r="R146" s="200">
        <v>1.992635829216997</v>
      </c>
      <c r="S146" s="200">
        <v>2.0477010725941858</v>
      </c>
      <c r="T146" s="202">
        <v>1.7202808153843356</v>
      </c>
      <c r="U146" s="33">
        <v>0.49937336738889027</v>
      </c>
      <c r="V146" s="65">
        <v>0.49667460735508107</v>
      </c>
      <c r="W146" s="65">
        <v>0.53769324522540984</v>
      </c>
      <c r="X146" s="51">
        <v>0.49636025790319799</v>
      </c>
      <c r="Y146" s="51">
        <v>0.51249685631238406</v>
      </c>
      <c r="Z146" s="51">
        <v>0.5395622877617805</v>
      </c>
      <c r="AA146" s="51">
        <v>0.44240373284651857</v>
      </c>
      <c r="AB146" s="34">
        <v>0.40514154074918679</v>
      </c>
      <c r="AC146" s="15">
        <v>56.424624163903879</v>
      </c>
      <c r="AD146" s="59">
        <v>29.046003219894409</v>
      </c>
      <c r="AE146" s="59">
        <v>33.615177995487521</v>
      </c>
      <c r="AF146" s="28" t="s">
        <v>644</v>
      </c>
      <c r="AG146" s="28" t="s">
        <v>644</v>
      </c>
      <c r="AH146" s="28">
        <v>16.884730036745822</v>
      </c>
      <c r="AI146" s="28">
        <v>19.160823672891805</v>
      </c>
      <c r="AJ146" s="16">
        <v>22.031159185840849</v>
      </c>
      <c r="AK146" s="224">
        <v>1.628349355297257</v>
      </c>
      <c r="AL146" s="201">
        <v>3.8654441842086031</v>
      </c>
      <c r="AM146" s="201">
        <v>5.0535924367279179</v>
      </c>
      <c r="AN146" s="200">
        <v>4.9694897176662938</v>
      </c>
      <c r="AO146" s="200">
        <v>5.2169512854557318</v>
      </c>
      <c r="AP146" s="200">
        <v>6.4676848506917839</v>
      </c>
      <c r="AQ146" s="200">
        <v>8.6958633844257616</v>
      </c>
      <c r="AR146" s="202" t="s">
        <v>644</v>
      </c>
      <c r="AS146" s="33" t="s">
        <v>644</v>
      </c>
      <c r="AT146" s="65">
        <v>2.4941418191489255</v>
      </c>
      <c r="AU146" s="65">
        <v>2.9730758275330866</v>
      </c>
      <c r="AV146" s="51">
        <v>3.0584471518544292</v>
      </c>
      <c r="AW146" s="51">
        <v>4.1637093872625091</v>
      </c>
      <c r="AX146" s="51">
        <v>5.7939637644749302</v>
      </c>
      <c r="AY146" s="51">
        <v>6.7755131285108057</v>
      </c>
      <c r="AZ146" s="34" t="s">
        <v>644</v>
      </c>
      <c r="BA146" s="15" t="s">
        <v>644</v>
      </c>
      <c r="BB146" s="59">
        <v>0.53371179478768249</v>
      </c>
      <c r="BC146" s="59">
        <v>0.82337976346036523</v>
      </c>
      <c r="BD146" s="28">
        <v>0.7141951434933933</v>
      </c>
      <c r="BE146" s="28">
        <v>9.6182532070463622E-2</v>
      </c>
      <c r="BF146" s="28">
        <v>0.35528090468602147</v>
      </c>
      <c r="BG146" s="28">
        <v>0.32498030428862479</v>
      </c>
      <c r="BH146" s="16">
        <v>0.87597293037920709</v>
      </c>
      <c r="BI146" s="224">
        <v>1.7864877040102431</v>
      </c>
      <c r="BJ146" s="201">
        <v>2.8504147288475954</v>
      </c>
      <c r="BK146" s="201">
        <v>4.461260723561419</v>
      </c>
      <c r="BL146" s="200">
        <v>5.4568440300465726</v>
      </c>
      <c r="BM146" s="200">
        <v>8.8404679913441058</v>
      </c>
      <c r="BN146" s="200">
        <v>9.7472412566340498</v>
      </c>
      <c r="BO146" s="200">
        <v>9.8530064215842614</v>
      </c>
      <c r="BP146" s="202">
        <v>10.043262097680483</v>
      </c>
      <c r="BQ146" s="33" t="s">
        <v>644</v>
      </c>
      <c r="BR146" s="65" t="s">
        <v>644</v>
      </c>
      <c r="BS146" s="65" t="s">
        <v>644</v>
      </c>
      <c r="BT146" s="51">
        <v>1.6361571149511607</v>
      </c>
      <c r="BU146" s="51">
        <v>1.3209555181013497</v>
      </c>
      <c r="BV146" s="51">
        <v>1.5732143387470314</v>
      </c>
      <c r="BW146" s="51">
        <v>1.2392106289667446</v>
      </c>
      <c r="BX146" s="34">
        <v>1.2502681592579465</v>
      </c>
      <c r="BY146" s="15" t="s">
        <v>644</v>
      </c>
      <c r="BZ146" s="59">
        <v>4.5729577513408373</v>
      </c>
      <c r="CA146" s="59">
        <v>5.1554801505645864</v>
      </c>
      <c r="CB146" s="28" t="s">
        <v>644</v>
      </c>
      <c r="CC146" s="28">
        <v>6.0290344285814284</v>
      </c>
      <c r="CD146" s="28">
        <v>6.4842589971176512</v>
      </c>
      <c r="CE146" s="28">
        <v>14.524691779671222</v>
      </c>
      <c r="CF146" s="16">
        <v>15.155956341103037</v>
      </c>
      <c r="CG146" s="224" t="s">
        <v>644</v>
      </c>
      <c r="CH146" s="201" t="s">
        <v>644</v>
      </c>
      <c r="CI146" s="201" t="s">
        <v>644</v>
      </c>
      <c r="CJ146" s="200" t="s">
        <v>644</v>
      </c>
      <c r="CK146" s="200" t="s">
        <v>644</v>
      </c>
      <c r="CL146" s="200" t="s">
        <v>644</v>
      </c>
      <c r="CM146" s="200" t="s">
        <v>644</v>
      </c>
      <c r="CN146" s="202" t="s">
        <v>644</v>
      </c>
      <c r="CO146" s="33" t="s">
        <v>644</v>
      </c>
      <c r="CP146" s="65" t="s">
        <v>644</v>
      </c>
      <c r="CQ146" s="65" t="s">
        <v>644</v>
      </c>
      <c r="CR146" s="51">
        <v>6.4560970453605639</v>
      </c>
      <c r="CS146" s="51">
        <v>4.6490148007523491</v>
      </c>
      <c r="CT146" s="51">
        <v>5.0469600738058533</v>
      </c>
      <c r="CU146" s="51">
        <v>6.8057489988104845</v>
      </c>
      <c r="CV146" s="34">
        <v>7.0348577142334552</v>
      </c>
      <c r="CW146" s="15">
        <v>1.575203191442452</v>
      </c>
      <c r="CX146" s="59">
        <v>2.0015476774016023</v>
      </c>
      <c r="CY146" s="59">
        <v>2.3031224861025725</v>
      </c>
      <c r="CZ146" s="28">
        <v>2.6169060470365229</v>
      </c>
      <c r="DA146" s="28">
        <v>2.4031642523670134</v>
      </c>
      <c r="DB146" s="28" t="s">
        <v>644</v>
      </c>
      <c r="DC146" s="28" t="s">
        <v>644</v>
      </c>
      <c r="DD146" s="16" t="s">
        <v>644</v>
      </c>
      <c r="DE146" s="224" t="s">
        <v>644</v>
      </c>
      <c r="DF146" s="201" t="s">
        <v>644</v>
      </c>
      <c r="DG146" s="201" t="s">
        <v>644</v>
      </c>
      <c r="DH146" s="200" t="s">
        <v>644</v>
      </c>
      <c r="DI146" s="200">
        <v>4.1489316338915749</v>
      </c>
      <c r="DJ146" s="200">
        <v>4.0295659208328631</v>
      </c>
      <c r="DK146" s="200">
        <v>2.0257608191422096</v>
      </c>
      <c r="DL146" s="202">
        <v>2.041963586039615</v>
      </c>
      <c r="DM146" s="33" t="s">
        <v>644</v>
      </c>
      <c r="DN146" s="65" t="s">
        <v>644</v>
      </c>
      <c r="DO146" s="65" t="s">
        <v>644</v>
      </c>
      <c r="DP146" s="51" t="s">
        <v>644</v>
      </c>
      <c r="DQ146" s="51">
        <v>2.7490628218469788</v>
      </c>
      <c r="DR146" s="51">
        <v>2.2523966918526175</v>
      </c>
      <c r="DS146" s="51">
        <v>3.5262119705197343</v>
      </c>
      <c r="DT146" s="34">
        <v>4.0944733031748681</v>
      </c>
      <c r="DU146" s="15" t="s">
        <v>644</v>
      </c>
      <c r="DV146" s="59">
        <v>4.75</v>
      </c>
      <c r="DW146" s="59">
        <v>5</v>
      </c>
      <c r="DX146" s="28" t="s">
        <v>644</v>
      </c>
      <c r="DY146" s="28">
        <v>0.42791000000000001</v>
      </c>
      <c r="DZ146" s="28" t="s">
        <v>644</v>
      </c>
      <c r="EA146" s="28" t="s">
        <v>644</v>
      </c>
      <c r="EB146" s="16" t="s">
        <v>644</v>
      </c>
      <c r="EC146" s="93"/>
      <c r="ED146" s="15" t="s">
        <v>644</v>
      </c>
      <c r="EE146" s="59" t="s">
        <v>644</v>
      </c>
      <c r="EF146" s="59" t="s">
        <v>644</v>
      </c>
      <c r="EG146" s="28">
        <v>0</v>
      </c>
      <c r="EH146" s="28">
        <v>0</v>
      </c>
      <c r="EI146" s="28">
        <v>0</v>
      </c>
      <c r="EJ146" s="28">
        <v>0</v>
      </c>
      <c r="EK146" s="16">
        <v>0</v>
      </c>
      <c r="EL146" s="224" t="s">
        <v>644</v>
      </c>
      <c r="EM146" s="201" t="s">
        <v>644</v>
      </c>
      <c r="EN146" s="201">
        <v>0</v>
      </c>
      <c r="EO146" s="200">
        <v>0</v>
      </c>
      <c r="EP146" s="200">
        <v>0</v>
      </c>
      <c r="EQ146" s="200">
        <v>0</v>
      </c>
      <c r="ER146" s="200">
        <v>0</v>
      </c>
      <c r="ES146" s="202">
        <v>0</v>
      </c>
      <c r="ET146" s="33" t="s">
        <v>644</v>
      </c>
      <c r="EU146" s="65" t="s">
        <v>644</v>
      </c>
      <c r="EV146" s="65" t="s">
        <v>644</v>
      </c>
      <c r="EW146" s="51" t="s">
        <v>644</v>
      </c>
      <c r="EX146" s="51" t="s">
        <v>644</v>
      </c>
      <c r="EY146" s="51">
        <v>0</v>
      </c>
      <c r="EZ146" s="51">
        <v>0</v>
      </c>
      <c r="FA146" s="34">
        <v>1.4701653778761643</v>
      </c>
      <c r="FB146" s="15" t="s">
        <v>644</v>
      </c>
      <c r="FC146" s="59" t="s">
        <v>644</v>
      </c>
      <c r="FD146" s="59" t="s">
        <v>644</v>
      </c>
      <c r="FE146" s="28" t="s">
        <v>644</v>
      </c>
      <c r="FF146" s="28" t="s">
        <v>644</v>
      </c>
      <c r="FG146" s="28" t="s">
        <v>644</v>
      </c>
      <c r="FH146" s="28">
        <v>0.10757132096801107</v>
      </c>
      <c r="FI146" s="16">
        <v>9.7762936411417978E-2</v>
      </c>
      <c r="FJ146" s="224" t="s">
        <v>644</v>
      </c>
      <c r="FK146" s="201" t="s">
        <v>644</v>
      </c>
      <c r="FL146" s="201">
        <v>0.34561657182094319</v>
      </c>
      <c r="FM146" s="200">
        <v>0.30837720229128479</v>
      </c>
      <c r="FN146" s="200">
        <v>0.32062124559889721</v>
      </c>
      <c r="FO146" s="200">
        <v>0.11818362305987347</v>
      </c>
      <c r="FP146" s="200">
        <v>9.6568942063126481E-2</v>
      </c>
      <c r="FQ146" s="202">
        <v>0</v>
      </c>
      <c r="FR146" s="33" t="s">
        <v>644</v>
      </c>
      <c r="FS146" s="65">
        <v>3.8118574732206039</v>
      </c>
      <c r="FT146" s="65">
        <v>4.2016616930078143</v>
      </c>
      <c r="FU146" s="51">
        <v>3.686211745545628</v>
      </c>
      <c r="FV146" s="51">
        <v>3.8149580151206752</v>
      </c>
      <c r="FW146" s="51">
        <v>4.1723789573044119</v>
      </c>
      <c r="FX146" s="51">
        <v>3.3493590448384407</v>
      </c>
      <c r="FY146" s="34">
        <v>2.9824193448723459</v>
      </c>
      <c r="FZ146" s="15" t="s">
        <v>644</v>
      </c>
      <c r="GA146" s="59" t="s">
        <v>644</v>
      </c>
      <c r="GB146" s="59" t="s">
        <v>644</v>
      </c>
      <c r="GC146" s="28">
        <v>0</v>
      </c>
      <c r="GD146" s="28">
        <v>0</v>
      </c>
      <c r="GE146" s="28">
        <v>0</v>
      </c>
      <c r="GF146" s="28">
        <v>0</v>
      </c>
      <c r="GG146" s="16">
        <v>0</v>
      </c>
      <c r="GH146" s="224" t="s">
        <v>644</v>
      </c>
      <c r="GI146" s="201" t="s">
        <v>644</v>
      </c>
      <c r="GJ146" s="201" t="s">
        <v>644</v>
      </c>
      <c r="GK146" s="200">
        <v>3.4294517386754362</v>
      </c>
      <c r="GL146" s="200">
        <v>3.5607559112876475</v>
      </c>
      <c r="GM146" s="200">
        <v>1.9228241981657008</v>
      </c>
      <c r="GN146" s="200">
        <v>1.5465406596155151</v>
      </c>
      <c r="GO146" s="202">
        <v>1.3852701363078321</v>
      </c>
      <c r="GP146" s="93"/>
      <c r="GQ146" s="15" t="s">
        <v>644</v>
      </c>
      <c r="GR146" s="59" t="s">
        <v>644</v>
      </c>
      <c r="GS146" s="59" t="s">
        <v>644</v>
      </c>
      <c r="GT146" s="28">
        <v>2.3967875562561778</v>
      </c>
      <c r="GU146" s="28">
        <v>2.0196686989629993</v>
      </c>
      <c r="GV146" s="28">
        <v>2.845878546710471</v>
      </c>
      <c r="GW146" s="28">
        <v>3.1664958105799679</v>
      </c>
      <c r="GX146" s="16">
        <v>7.2795536508061289</v>
      </c>
      <c r="GY146" s="224" t="s">
        <v>644</v>
      </c>
      <c r="GZ146" s="201">
        <v>1.7949886506066395</v>
      </c>
      <c r="HA146" s="201">
        <v>1.7873915104887261</v>
      </c>
      <c r="HB146" s="200">
        <v>2.6856318439237086</v>
      </c>
      <c r="HC146" s="200">
        <v>2.6088337041577949</v>
      </c>
      <c r="HD146" s="200">
        <v>2.54369644282102</v>
      </c>
      <c r="HE146" s="200">
        <v>3.6935901137237774</v>
      </c>
      <c r="HF146" s="202">
        <v>3.1780805007396329</v>
      </c>
      <c r="HG146" s="33" t="s">
        <v>644</v>
      </c>
      <c r="HH146" s="65" t="s">
        <v>644</v>
      </c>
      <c r="HI146" s="65" t="s">
        <v>644</v>
      </c>
      <c r="HJ146" s="51" t="s">
        <v>644</v>
      </c>
      <c r="HK146" s="51" t="s">
        <v>644</v>
      </c>
      <c r="HL146" s="51">
        <v>6.3064510020848425</v>
      </c>
      <c r="HM146" s="51">
        <v>6.3936160105555748</v>
      </c>
      <c r="HN146" s="34">
        <v>5.8457334158642231</v>
      </c>
      <c r="HO146" s="15" t="s">
        <v>644</v>
      </c>
      <c r="HP146" s="59">
        <v>2.118919151109651</v>
      </c>
      <c r="HQ146" s="59">
        <v>1.7861715599832897</v>
      </c>
      <c r="HR146" s="28">
        <v>1.6526401934059129</v>
      </c>
      <c r="HS146" s="28">
        <v>1.5604832032716318</v>
      </c>
      <c r="HT146" s="28">
        <v>1.4533261665003854</v>
      </c>
      <c r="HU146" s="28">
        <v>0.94521097719601821</v>
      </c>
      <c r="HV146" s="16">
        <v>0.59024902513379718</v>
      </c>
      <c r="HW146" s="224" t="s">
        <v>644</v>
      </c>
      <c r="HX146" s="201" t="s">
        <v>644</v>
      </c>
      <c r="HY146" s="201" t="s">
        <v>644</v>
      </c>
      <c r="HZ146" s="200" t="s">
        <v>644</v>
      </c>
      <c r="IA146" s="200" t="s">
        <v>644</v>
      </c>
      <c r="IB146" s="200" t="s">
        <v>644</v>
      </c>
      <c r="IC146" s="200" t="s">
        <v>644</v>
      </c>
      <c r="ID146" s="202" t="s">
        <v>644</v>
      </c>
      <c r="IE146" s="33" t="s">
        <v>644</v>
      </c>
      <c r="IF146" s="65">
        <v>4.8120192686207382E-2</v>
      </c>
      <c r="IG146" s="65">
        <v>4.4281692286095166E-2</v>
      </c>
      <c r="IH146" s="51">
        <v>4.2465991943222654E-2</v>
      </c>
      <c r="II146" s="51">
        <v>5.4489890494888789E-2</v>
      </c>
      <c r="IJ146" s="51">
        <v>4.4348890994596442E-2</v>
      </c>
      <c r="IK146" s="51">
        <v>3.427121857029871E-2</v>
      </c>
      <c r="IL146" s="34">
        <v>2.9605797272275389E-2</v>
      </c>
      <c r="IM146" s="224" t="s">
        <v>644</v>
      </c>
      <c r="IN146" s="201" t="s">
        <v>644</v>
      </c>
      <c r="IO146" s="201" t="s">
        <v>644</v>
      </c>
      <c r="IP146" s="200">
        <v>11.794365061632448</v>
      </c>
      <c r="IQ146" s="200">
        <v>7.2077565888737061</v>
      </c>
      <c r="IR146" s="200">
        <v>6.3711015571832954</v>
      </c>
      <c r="IS146" s="200">
        <v>18.024513062248595</v>
      </c>
      <c r="IT146" s="202">
        <v>18.158241240056352</v>
      </c>
      <c r="IU146" s="33" t="s">
        <v>644</v>
      </c>
      <c r="IV146" s="65">
        <v>8.3516735422049321E-2</v>
      </c>
      <c r="IW146" s="65">
        <v>9.1195142197012691E-2</v>
      </c>
      <c r="IX146" s="51">
        <v>0</v>
      </c>
      <c r="IY146" s="51">
        <v>0</v>
      </c>
      <c r="IZ146" s="51">
        <v>0</v>
      </c>
      <c r="JA146" s="51">
        <v>0</v>
      </c>
      <c r="JB146" s="34">
        <v>0</v>
      </c>
      <c r="JC146" s="15" t="s">
        <v>644</v>
      </c>
      <c r="JD146" s="59" t="s">
        <v>644</v>
      </c>
      <c r="JE146" s="59" t="s">
        <v>644</v>
      </c>
      <c r="JF146" s="28" t="s">
        <v>644</v>
      </c>
      <c r="JG146" s="28" t="s">
        <v>644</v>
      </c>
      <c r="JH146" s="28">
        <v>3.7102980058451243</v>
      </c>
      <c r="JI146" s="28">
        <v>3.2474859651169954</v>
      </c>
      <c r="JJ146" s="16">
        <v>2.8662654848463887</v>
      </c>
      <c r="JK146" s="224" t="s">
        <v>644</v>
      </c>
      <c r="JL146" s="201" t="s">
        <v>644</v>
      </c>
      <c r="JM146" s="201" t="s">
        <v>644</v>
      </c>
      <c r="JN146" s="200" t="s">
        <v>644</v>
      </c>
      <c r="JO146" s="200" t="s">
        <v>644</v>
      </c>
      <c r="JP146" s="200" t="s">
        <v>644</v>
      </c>
      <c r="JQ146" s="200">
        <v>0.57583482668166652</v>
      </c>
      <c r="JR146" s="202">
        <v>0.42123015451234924</v>
      </c>
      <c r="JT146" s="33" t="s">
        <v>644</v>
      </c>
      <c r="JU146" s="65">
        <v>0.20967987256410442</v>
      </c>
      <c r="JV146" s="65">
        <v>0.19429956297369358</v>
      </c>
      <c r="JW146" s="51">
        <v>0.19316383786749158</v>
      </c>
      <c r="JX146" s="51">
        <v>0.17821397208325382</v>
      </c>
      <c r="JY146" s="51">
        <v>0.1825615825718207</v>
      </c>
      <c r="JZ146" s="51">
        <v>0.17038863604909629</v>
      </c>
      <c r="KA146" s="34">
        <v>0.15598357059715143</v>
      </c>
    </row>
    <row r="147" spans="1:287" ht="13.2" x14ac:dyDescent="0.25">
      <c r="A147" s="129">
        <v>19.2</v>
      </c>
      <c r="B147" s="104" t="s">
        <v>50</v>
      </c>
      <c r="E147" s="17" t="s">
        <v>644</v>
      </c>
      <c r="F147" s="57" t="s">
        <v>644</v>
      </c>
      <c r="G147" s="57" t="s">
        <v>644</v>
      </c>
      <c r="H147" s="29" t="s">
        <v>644</v>
      </c>
      <c r="I147" s="29" t="s">
        <v>644</v>
      </c>
      <c r="J147" s="29" t="s">
        <v>644</v>
      </c>
      <c r="K147" s="29" t="s">
        <v>644</v>
      </c>
      <c r="L147" s="18" t="s">
        <v>644</v>
      </c>
      <c r="M147" s="225">
        <v>0.36594852741665085</v>
      </c>
      <c r="N147" s="204">
        <v>0.27977491148543682</v>
      </c>
      <c r="O147" s="204">
        <v>0.28873867195891423</v>
      </c>
      <c r="P147" s="203">
        <v>0.25188722326158441</v>
      </c>
      <c r="Q147" s="203">
        <v>0.60817660489397263</v>
      </c>
      <c r="R147" s="203">
        <v>0.69372490062495629</v>
      </c>
      <c r="S147" s="203">
        <v>0.61428116470759375</v>
      </c>
      <c r="T147" s="205">
        <v>0.50336159785219581</v>
      </c>
      <c r="U147" s="35" t="s">
        <v>644</v>
      </c>
      <c r="V147" s="58" t="s">
        <v>644</v>
      </c>
      <c r="W147" s="58" t="s">
        <v>644</v>
      </c>
      <c r="X147" s="52" t="s">
        <v>644</v>
      </c>
      <c r="Y147" s="52" t="s">
        <v>644</v>
      </c>
      <c r="Z147" s="52" t="s">
        <v>644</v>
      </c>
      <c r="AA147" s="52" t="s">
        <v>644</v>
      </c>
      <c r="AB147" s="36" t="s">
        <v>644</v>
      </c>
      <c r="AC147" s="17" t="s">
        <v>644</v>
      </c>
      <c r="AD147" s="57">
        <v>5.9350966331672792</v>
      </c>
      <c r="AE147" s="57" t="s">
        <v>644</v>
      </c>
      <c r="AF147" s="29" t="s">
        <v>644</v>
      </c>
      <c r="AG147" s="29" t="s">
        <v>644</v>
      </c>
      <c r="AH147" s="29" t="s">
        <v>644</v>
      </c>
      <c r="AI147" s="29" t="s">
        <v>644</v>
      </c>
      <c r="AJ147" s="18" t="s">
        <v>644</v>
      </c>
      <c r="AK147" s="225">
        <v>0.9958500189421241</v>
      </c>
      <c r="AL147" s="204">
        <v>1.4056160669849467</v>
      </c>
      <c r="AM147" s="204">
        <v>1.8960323544776863</v>
      </c>
      <c r="AN147" s="203">
        <v>1.4972488344208756</v>
      </c>
      <c r="AO147" s="203">
        <v>1.5135465821794916</v>
      </c>
      <c r="AP147" s="203">
        <v>2.0775832909006064</v>
      </c>
      <c r="AQ147" s="203">
        <v>1.8089216447585352</v>
      </c>
      <c r="AR147" s="205">
        <v>1.2570365966136645</v>
      </c>
      <c r="AS147" s="35" t="s">
        <v>644</v>
      </c>
      <c r="AT147" s="58">
        <v>1.0911870458776547</v>
      </c>
      <c r="AU147" s="58" t="s">
        <v>644</v>
      </c>
      <c r="AV147" s="52" t="s">
        <v>644</v>
      </c>
      <c r="AW147" s="52" t="s">
        <v>644</v>
      </c>
      <c r="AX147" s="52" t="s">
        <v>644</v>
      </c>
      <c r="AY147" s="52" t="s">
        <v>644</v>
      </c>
      <c r="AZ147" s="36" t="s">
        <v>644</v>
      </c>
      <c r="BA147" s="17" t="s">
        <v>644</v>
      </c>
      <c r="BB147" s="57" t="s">
        <v>644</v>
      </c>
      <c r="BC147" s="57" t="s">
        <v>644</v>
      </c>
      <c r="BD147" s="29" t="s">
        <v>644</v>
      </c>
      <c r="BE147" s="29" t="s">
        <v>644</v>
      </c>
      <c r="BF147" s="29" t="s">
        <v>644</v>
      </c>
      <c r="BG147" s="29" t="s">
        <v>644</v>
      </c>
      <c r="BH147" s="18" t="s">
        <v>644</v>
      </c>
      <c r="BI147" s="225" t="s">
        <v>644</v>
      </c>
      <c r="BJ147" s="204">
        <v>0.84808133971714272</v>
      </c>
      <c r="BK147" s="204">
        <v>0.88828725738319136</v>
      </c>
      <c r="BL147" s="203">
        <v>0.89740588579958458</v>
      </c>
      <c r="BM147" s="203">
        <v>1.2142086236499585</v>
      </c>
      <c r="BN147" s="203">
        <v>1.2201009897500346</v>
      </c>
      <c r="BO147" s="203">
        <v>1.2784844171141918</v>
      </c>
      <c r="BP147" s="205">
        <v>1.2328340966381233</v>
      </c>
      <c r="BQ147" s="35" t="s">
        <v>644</v>
      </c>
      <c r="BR147" s="58" t="s">
        <v>644</v>
      </c>
      <c r="BS147" s="58" t="s">
        <v>644</v>
      </c>
      <c r="BT147" s="52" t="s">
        <v>644</v>
      </c>
      <c r="BU147" s="52" t="s">
        <v>644</v>
      </c>
      <c r="BV147" s="52" t="s">
        <v>644</v>
      </c>
      <c r="BW147" s="52" t="s">
        <v>644</v>
      </c>
      <c r="BX147" s="36" t="s">
        <v>644</v>
      </c>
      <c r="BY147" s="17" t="s">
        <v>644</v>
      </c>
      <c r="BZ147" s="57" t="s">
        <v>644</v>
      </c>
      <c r="CA147" s="57" t="s">
        <v>644</v>
      </c>
      <c r="CB147" s="29" t="s">
        <v>644</v>
      </c>
      <c r="CC147" s="29" t="s">
        <v>644</v>
      </c>
      <c r="CD147" s="29" t="s">
        <v>644</v>
      </c>
      <c r="CE147" s="29" t="s">
        <v>644</v>
      </c>
      <c r="CF147" s="18" t="s">
        <v>644</v>
      </c>
      <c r="CG147" s="225" t="s">
        <v>644</v>
      </c>
      <c r="CH147" s="204" t="s">
        <v>644</v>
      </c>
      <c r="CI147" s="204" t="s">
        <v>644</v>
      </c>
      <c r="CJ147" s="203" t="s">
        <v>644</v>
      </c>
      <c r="CK147" s="203" t="s">
        <v>644</v>
      </c>
      <c r="CL147" s="203">
        <v>14.406533103272386</v>
      </c>
      <c r="CM147" s="203">
        <v>12.784976295965381</v>
      </c>
      <c r="CN147" s="205">
        <v>11.490492301551249</v>
      </c>
      <c r="CO147" s="35" t="s">
        <v>644</v>
      </c>
      <c r="CP147" s="58" t="s">
        <v>644</v>
      </c>
      <c r="CQ147" s="58" t="s">
        <v>644</v>
      </c>
      <c r="CR147" s="52" t="s">
        <v>644</v>
      </c>
      <c r="CS147" s="52" t="s">
        <v>644</v>
      </c>
      <c r="CT147" s="52" t="s">
        <v>644</v>
      </c>
      <c r="CU147" s="52" t="s">
        <v>644</v>
      </c>
      <c r="CV147" s="36" t="s">
        <v>644</v>
      </c>
      <c r="CW147" s="17">
        <v>0.56325447451578592</v>
      </c>
      <c r="CX147" s="57">
        <v>0.81881495893701917</v>
      </c>
      <c r="CY147" s="57">
        <v>1.2691561428509406</v>
      </c>
      <c r="CZ147" s="29">
        <v>1.233684279317218</v>
      </c>
      <c r="DA147" s="29">
        <v>1.068549819356047</v>
      </c>
      <c r="DB147" s="29">
        <v>1.4727127965557878</v>
      </c>
      <c r="DC147" s="29">
        <v>1.3919847842526829</v>
      </c>
      <c r="DD147" s="18">
        <v>1.2817271454900656</v>
      </c>
      <c r="DE147" s="225" t="s">
        <v>644</v>
      </c>
      <c r="DF147" s="204" t="s">
        <v>644</v>
      </c>
      <c r="DG147" s="204" t="s">
        <v>644</v>
      </c>
      <c r="DH147" s="203" t="s">
        <v>644</v>
      </c>
      <c r="DI147" s="203" t="s">
        <v>644</v>
      </c>
      <c r="DJ147" s="203" t="s">
        <v>644</v>
      </c>
      <c r="DK147" s="203" t="s">
        <v>644</v>
      </c>
      <c r="DL147" s="205" t="s">
        <v>644</v>
      </c>
      <c r="DM147" s="35" t="s">
        <v>644</v>
      </c>
      <c r="DN147" s="58" t="s">
        <v>644</v>
      </c>
      <c r="DO147" s="58" t="s">
        <v>644</v>
      </c>
      <c r="DP147" s="52" t="s">
        <v>644</v>
      </c>
      <c r="DQ147" s="52">
        <v>1.2316217179163211</v>
      </c>
      <c r="DR147" s="52">
        <v>0.91659045188955091</v>
      </c>
      <c r="DS147" s="52">
        <v>1.3300624099328822</v>
      </c>
      <c r="DT147" s="36">
        <v>1.7865805261863814</v>
      </c>
      <c r="DU147" s="17" t="s">
        <v>644</v>
      </c>
      <c r="DV147" s="57">
        <v>8</v>
      </c>
      <c r="DW147" s="57">
        <v>8</v>
      </c>
      <c r="DX147" s="29" t="s">
        <v>644</v>
      </c>
      <c r="DY147" s="29" t="s">
        <v>644</v>
      </c>
      <c r="DZ147" s="29">
        <v>0.03</v>
      </c>
      <c r="EA147" s="29">
        <v>0.91</v>
      </c>
      <c r="EB147" s="18">
        <v>28</v>
      </c>
      <c r="EC147" s="93"/>
      <c r="ED147" s="17" t="s">
        <v>644</v>
      </c>
      <c r="EE147" s="57" t="s">
        <v>644</v>
      </c>
      <c r="EF147" s="57" t="s">
        <v>644</v>
      </c>
      <c r="EG147" s="29" t="s">
        <v>644</v>
      </c>
      <c r="EH147" s="29" t="s">
        <v>644</v>
      </c>
      <c r="EI147" s="29" t="s">
        <v>644</v>
      </c>
      <c r="EJ147" s="29" t="s">
        <v>644</v>
      </c>
      <c r="EK147" s="18" t="s">
        <v>644</v>
      </c>
      <c r="EL147" s="225" t="s">
        <v>644</v>
      </c>
      <c r="EM147" s="204" t="s">
        <v>644</v>
      </c>
      <c r="EN147" s="204" t="s">
        <v>644</v>
      </c>
      <c r="EO147" s="203" t="s">
        <v>644</v>
      </c>
      <c r="EP147" s="203" t="s">
        <v>644</v>
      </c>
      <c r="EQ147" s="203" t="s">
        <v>644</v>
      </c>
      <c r="ER147" s="203" t="s">
        <v>644</v>
      </c>
      <c r="ES147" s="205" t="s">
        <v>644</v>
      </c>
      <c r="ET147" s="35" t="s">
        <v>644</v>
      </c>
      <c r="EU147" s="58" t="s">
        <v>644</v>
      </c>
      <c r="EV147" s="58" t="s">
        <v>644</v>
      </c>
      <c r="EW147" s="52" t="s">
        <v>644</v>
      </c>
      <c r="EX147" s="52" t="s">
        <v>644</v>
      </c>
      <c r="EY147" s="52" t="s">
        <v>644</v>
      </c>
      <c r="EZ147" s="52" t="s">
        <v>644</v>
      </c>
      <c r="FA147" s="36" t="s">
        <v>644</v>
      </c>
      <c r="FB147" s="17" t="s">
        <v>644</v>
      </c>
      <c r="FC147" s="57" t="s">
        <v>644</v>
      </c>
      <c r="FD147" s="57" t="s">
        <v>644</v>
      </c>
      <c r="FE147" s="29" t="s">
        <v>644</v>
      </c>
      <c r="FF147" s="29" t="s">
        <v>644</v>
      </c>
      <c r="FG147" s="29" t="s">
        <v>644</v>
      </c>
      <c r="FH147" s="29" t="s">
        <v>644</v>
      </c>
      <c r="FI147" s="18" t="s">
        <v>644</v>
      </c>
      <c r="FJ147" s="225" t="s">
        <v>644</v>
      </c>
      <c r="FK147" s="204" t="s">
        <v>644</v>
      </c>
      <c r="FL147" s="204" t="s">
        <v>644</v>
      </c>
      <c r="FM147" s="203" t="s">
        <v>644</v>
      </c>
      <c r="FN147" s="203" t="s">
        <v>644</v>
      </c>
      <c r="FO147" s="203" t="s">
        <v>644</v>
      </c>
      <c r="FP147" s="203" t="s">
        <v>644</v>
      </c>
      <c r="FQ147" s="205" t="s">
        <v>644</v>
      </c>
      <c r="FR147" s="35" t="s">
        <v>644</v>
      </c>
      <c r="FS147" s="58" t="s">
        <v>644</v>
      </c>
      <c r="FT147" s="58" t="s">
        <v>644</v>
      </c>
      <c r="FU147" s="52" t="s">
        <v>644</v>
      </c>
      <c r="FV147" s="52" t="s">
        <v>644</v>
      </c>
      <c r="FW147" s="52" t="s">
        <v>644</v>
      </c>
      <c r="FX147" s="52" t="s">
        <v>644</v>
      </c>
      <c r="FY147" s="36" t="s">
        <v>644</v>
      </c>
      <c r="FZ147" s="17" t="s">
        <v>644</v>
      </c>
      <c r="GA147" s="57" t="s">
        <v>644</v>
      </c>
      <c r="GB147" s="57" t="s">
        <v>644</v>
      </c>
      <c r="GC147" s="29" t="s">
        <v>644</v>
      </c>
      <c r="GD147" s="29" t="s">
        <v>644</v>
      </c>
      <c r="GE147" s="29" t="s">
        <v>644</v>
      </c>
      <c r="GF147" s="29" t="s">
        <v>644</v>
      </c>
      <c r="GG147" s="18" t="s">
        <v>644</v>
      </c>
      <c r="GH147" s="225" t="s">
        <v>644</v>
      </c>
      <c r="GI147" s="204" t="s">
        <v>644</v>
      </c>
      <c r="GJ147" s="204" t="s">
        <v>644</v>
      </c>
      <c r="GK147" s="203" t="s">
        <v>644</v>
      </c>
      <c r="GL147" s="203" t="s">
        <v>644</v>
      </c>
      <c r="GM147" s="203" t="s">
        <v>644</v>
      </c>
      <c r="GN147" s="203" t="s">
        <v>644</v>
      </c>
      <c r="GO147" s="205" t="s">
        <v>644</v>
      </c>
      <c r="GP147" s="93"/>
      <c r="GQ147" s="17" t="s">
        <v>644</v>
      </c>
      <c r="GR147" s="57" t="s">
        <v>644</v>
      </c>
      <c r="GS147" s="57" t="s">
        <v>644</v>
      </c>
      <c r="GT147" s="29">
        <v>0</v>
      </c>
      <c r="GU147" s="29">
        <v>3.0295030484444991</v>
      </c>
      <c r="GV147" s="29">
        <v>3.5573481833880889</v>
      </c>
      <c r="GW147" s="29">
        <v>3.9581197632249596</v>
      </c>
      <c r="GX147" s="18">
        <v>3.308888023093695</v>
      </c>
      <c r="GY147" s="225" t="s">
        <v>644</v>
      </c>
      <c r="GZ147" s="204" t="s">
        <v>644</v>
      </c>
      <c r="HA147" s="204" t="s">
        <v>644</v>
      </c>
      <c r="HB147" s="203" t="s">
        <v>644</v>
      </c>
      <c r="HC147" s="203" t="s">
        <v>644</v>
      </c>
      <c r="HD147" s="203" t="s">
        <v>644</v>
      </c>
      <c r="HE147" s="203" t="s">
        <v>644</v>
      </c>
      <c r="HF147" s="205" t="s">
        <v>644</v>
      </c>
      <c r="HG147" s="35" t="s">
        <v>644</v>
      </c>
      <c r="HH147" s="58" t="s">
        <v>644</v>
      </c>
      <c r="HI147" s="58" t="s">
        <v>644</v>
      </c>
      <c r="HJ147" s="52" t="s">
        <v>644</v>
      </c>
      <c r="HK147" s="52" t="s">
        <v>644</v>
      </c>
      <c r="HL147" s="52" t="s">
        <v>644</v>
      </c>
      <c r="HM147" s="52" t="s">
        <v>644</v>
      </c>
      <c r="HN147" s="36" t="s">
        <v>644</v>
      </c>
      <c r="HO147" s="17" t="s">
        <v>644</v>
      </c>
      <c r="HP147" s="57" t="s">
        <v>644</v>
      </c>
      <c r="HQ147" s="57" t="s">
        <v>644</v>
      </c>
      <c r="HR147" s="29" t="s">
        <v>644</v>
      </c>
      <c r="HS147" s="29" t="s">
        <v>644</v>
      </c>
      <c r="HT147" s="29" t="s">
        <v>644</v>
      </c>
      <c r="HU147" s="29" t="s">
        <v>644</v>
      </c>
      <c r="HV147" s="18" t="s">
        <v>644</v>
      </c>
      <c r="HW147" s="225" t="s">
        <v>644</v>
      </c>
      <c r="HX147" s="204" t="s">
        <v>644</v>
      </c>
      <c r="HY147" s="204" t="s">
        <v>644</v>
      </c>
      <c r="HZ147" s="203" t="s">
        <v>644</v>
      </c>
      <c r="IA147" s="203" t="s">
        <v>644</v>
      </c>
      <c r="IB147" s="203" t="s">
        <v>644</v>
      </c>
      <c r="IC147" s="203" t="s">
        <v>644</v>
      </c>
      <c r="ID147" s="205" t="s">
        <v>644</v>
      </c>
      <c r="IE147" s="35" t="s">
        <v>644</v>
      </c>
      <c r="IF147" s="58" t="s">
        <v>644</v>
      </c>
      <c r="IG147" s="58" t="s">
        <v>644</v>
      </c>
      <c r="IH147" s="52" t="s">
        <v>644</v>
      </c>
      <c r="II147" s="52" t="s">
        <v>644</v>
      </c>
      <c r="IJ147" s="52" t="s">
        <v>644</v>
      </c>
      <c r="IK147" s="52" t="s">
        <v>644</v>
      </c>
      <c r="IL147" s="36" t="s">
        <v>644</v>
      </c>
      <c r="IM147" s="225" t="s">
        <v>644</v>
      </c>
      <c r="IN147" s="204" t="s">
        <v>644</v>
      </c>
      <c r="IO147" s="204" t="s">
        <v>644</v>
      </c>
      <c r="IP147" s="203" t="s">
        <v>644</v>
      </c>
      <c r="IQ147" s="203" t="s">
        <v>644</v>
      </c>
      <c r="IR147" s="203" t="s">
        <v>644</v>
      </c>
      <c r="IS147" s="203" t="s">
        <v>644</v>
      </c>
      <c r="IT147" s="205" t="s">
        <v>644</v>
      </c>
      <c r="IU147" s="35" t="s">
        <v>644</v>
      </c>
      <c r="IV147" s="58" t="s">
        <v>644</v>
      </c>
      <c r="IW147" s="58" t="s">
        <v>644</v>
      </c>
      <c r="IX147" s="52" t="s">
        <v>644</v>
      </c>
      <c r="IY147" s="52" t="s">
        <v>644</v>
      </c>
      <c r="IZ147" s="52" t="s">
        <v>644</v>
      </c>
      <c r="JA147" s="52" t="s">
        <v>644</v>
      </c>
      <c r="JB147" s="36" t="s">
        <v>644</v>
      </c>
      <c r="JC147" s="17" t="s">
        <v>644</v>
      </c>
      <c r="JD147" s="57" t="s">
        <v>644</v>
      </c>
      <c r="JE147" s="57" t="s">
        <v>644</v>
      </c>
      <c r="JF147" s="29" t="s">
        <v>644</v>
      </c>
      <c r="JG147" s="29" t="s">
        <v>644</v>
      </c>
      <c r="JH147" s="29" t="s">
        <v>644</v>
      </c>
      <c r="JI147" s="29" t="s">
        <v>644</v>
      </c>
      <c r="JJ147" s="18" t="s">
        <v>644</v>
      </c>
      <c r="JK147" s="225" t="s">
        <v>644</v>
      </c>
      <c r="JL147" s="204" t="s">
        <v>644</v>
      </c>
      <c r="JM147" s="204" t="s">
        <v>644</v>
      </c>
      <c r="JN147" s="203" t="s">
        <v>644</v>
      </c>
      <c r="JO147" s="203" t="s">
        <v>644</v>
      </c>
      <c r="JP147" s="203" t="s">
        <v>644</v>
      </c>
      <c r="JQ147" s="203" t="s">
        <v>644</v>
      </c>
      <c r="JR147" s="205" t="s">
        <v>644</v>
      </c>
      <c r="JT147" s="35" t="s">
        <v>644</v>
      </c>
      <c r="JU147" s="58" t="s">
        <v>644</v>
      </c>
      <c r="JV147" s="58" t="s">
        <v>644</v>
      </c>
      <c r="JW147" s="52" t="s">
        <v>644</v>
      </c>
      <c r="JX147" s="52" t="s">
        <v>644</v>
      </c>
      <c r="JY147" s="52" t="s">
        <v>644</v>
      </c>
      <c r="JZ147" s="52" t="s">
        <v>644</v>
      </c>
      <c r="KA147" s="36" t="s">
        <v>644</v>
      </c>
    </row>
    <row r="148" spans="1:287" ht="13.2" x14ac:dyDescent="0.25">
      <c r="A148" s="129">
        <v>19.3</v>
      </c>
      <c r="B148" s="104" t="s">
        <v>158</v>
      </c>
      <c r="E148" s="17" t="s">
        <v>644</v>
      </c>
      <c r="F148" s="57" t="s">
        <v>644</v>
      </c>
      <c r="G148" s="57" t="s">
        <v>644</v>
      </c>
      <c r="H148" s="29" t="s">
        <v>644</v>
      </c>
      <c r="I148" s="29" t="s">
        <v>644</v>
      </c>
      <c r="J148" s="29">
        <v>0.11613156926701246</v>
      </c>
      <c r="K148" s="29">
        <v>0.24038942002723485</v>
      </c>
      <c r="L148" s="18">
        <v>0.23831650568945012</v>
      </c>
      <c r="M148" s="225" t="s">
        <v>644</v>
      </c>
      <c r="N148" s="204" t="s">
        <v>644</v>
      </c>
      <c r="O148" s="204" t="s">
        <v>644</v>
      </c>
      <c r="P148" s="203" t="s">
        <v>644</v>
      </c>
      <c r="Q148" s="203" t="s">
        <v>644</v>
      </c>
      <c r="R148" s="203" t="s">
        <v>644</v>
      </c>
      <c r="S148" s="203">
        <v>1.2683325737981928</v>
      </c>
      <c r="T148" s="205" t="s">
        <v>644</v>
      </c>
      <c r="U148" s="35" t="s">
        <v>644</v>
      </c>
      <c r="V148" s="58" t="s">
        <v>644</v>
      </c>
      <c r="W148" s="58" t="s">
        <v>644</v>
      </c>
      <c r="X148" s="52" t="s">
        <v>644</v>
      </c>
      <c r="Y148" s="52" t="s">
        <v>644</v>
      </c>
      <c r="Z148" s="52" t="s">
        <v>644</v>
      </c>
      <c r="AA148" s="52" t="s">
        <v>644</v>
      </c>
      <c r="AB148" s="36" t="s">
        <v>644</v>
      </c>
      <c r="AC148" s="17" t="s">
        <v>644</v>
      </c>
      <c r="AD148" s="57">
        <v>2.0506472071472586</v>
      </c>
      <c r="AE148" s="57">
        <v>0.43973186475365988</v>
      </c>
      <c r="AF148" s="29" t="s">
        <v>644</v>
      </c>
      <c r="AG148" s="29" t="s">
        <v>644</v>
      </c>
      <c r="AH148" s="29">
        <v>0</v>
      </c>
      <c r="AI148" s="29">
        <v>0</v>
      </c>
      <c r="AJ148" s="18">
        <v>0</v>
      </c>
      <c r="AK148" s="225">
        <v>0.80744596130442503</v>
      </c>
      <c r="AL148" s="204">
        <v>1.1420630544252692</v>
      </c>
      <c r="AM148" s="204">
        <v>1.2469209396226797</v>
      </c>
      <c r="AN148" s="203">
        <v>0.90026987638882139</v>
      </c>
      <c r="AO148" s="203">
        <v>1.6529070388135989</v>
      </c>
      <c r="AP148" s="203">
        <v>2.0632797914796037</v>
      </c>
      <c r="AQ148" s="203">
        <v>1.1218881605030833</v>
      </c>
      <c r="AR148" s="205">
        <v>0.73207035764570749</v>
      </c>
      <c r="AS148" s="35" t="s">
        <v>644</v>
      </c>
      <c r="AT148" s="58" t="s">
        <v>644</v>
      </c>
      <c r="AU148" s="58">
        <v>1.2669357219601223</v>
      </c>
      <c r="AV148" s="52">
        <v>1.1359946564030736</v>
      </c>
      <c r="AW148" s="52">
        <v>1.3516305576257941</v>
      </c>
      <c r="AX148" s="52">
        <v>1.8607547098831987</v>
      </c>
      <c r="AY148" s="52">
        <v>1.6733996155043958</v>
      </c>
      <c r="AZ148" s="36">
        <v>1.4145960183393118</v>
      </c>
      <c r="BA148" s="17" t="s">
        <v>644</v>
      </c>
      <c r="BB148" s="57">
        <v>0</v>
      </c>
      <c r="BC148" s="57">
        <v>0</v>
      </c>
      <c r="BD148" s="29">
        <v>0</v>
      </c>
      <c r="BE148" s="29">
        <v>0</v>
      </c>
      <c r="BF148" s="29">
        <v>0</v>
      </c>
      <c r="BG148" s="29">
        <v>0</v>
      </c>
      <c r="BH148" s="18">
        <v>0</v>
      </c>
      <c r="BI148" s="225" t="s">
        <v>644</v>
      </c>
      <c r="BJ148" s="204" t="s">
        <v>644</v>
      </c>
      <c r="BK148" s="204" t="s">
        <v>644</v>
      </c>
      <c r="BL148" s="203" t="s">
        <v>644</v>
      </c>
      <c r="BM148" s="203">
        <v>0.12142086236499584</v>
      </c>
      <c r="BN148" s="203">
        <v>0.1109182717954577</v>
      </c>
      <c r="BO148" s="203">
        <v>0.11719440490213424</v>
      </c>
      <c r="BP148" s="205">
        <v>0.1112975226131639</v>
      </c>
      <c r="BQ148" s="35" t="s">
        <v>644</v>
      </c>
      <c r="BR148" s="58" t="s">
        <v>644</v>
      </c>
      <c r="BS148" s="58" t="s">
        <v>644</v>
      </c>
      <c r="BT148" s="52" t="s">
        <v>644</v>
      </c>
      <c r="BU148" s="52" t="s">
        <v>644</v>
      </c>
      <c r="BV148" s="52">
        <v>0.29269103976688959</v>
      </c>
      <c r="BW148" s="52">
        <v>0.26088644820352519</v>
      </c>
      <c r="BX148" s="36">
        <v>0.26321434931746246</v>
      </c>
      <c r="BY148" s="17" t="s">
        <v>644</v>
      </c>
      <c r="BZ148" s="57" t="s">
        <v>644</v>
      </c>
      <c r="CA148" s="57" t="s">
        <v>644</v>
      </c>
      <c r="CB148" s="29" t="s">
        <v>644</v>
      </c>
      <c r="CC148" s="29" t="s">
        <v>644</v>
      </c>
      <c r="CD148" s="29" t="s">
        <v>644</v>
      </c>
      <c r="CE148" s="29" t="s">
        <v>644</v>
      </c>
      <c r="CF148" s="18" t="s">
        <v>644</v>
      </c>
      <c r="CG148" s="225" t="s">
        <v>644</v>
      </c>
      <c r="CH148" s="204" t="s">
        <v>644</v>
      </c>
      <c r="CI148" s="204" t="s">
        <v>644</v>
      </c>
      <c r="CJ148" s="203" t="s">
        <v>644</v>
      </c>
      <c r="CK148" s="203" t="s">
        <v>644</v>
      </c>
      <c r="CL148" s="203" t="s">
        <v>644</v>
      </c>
      <c r="CM148" s="203" t="s">
        <v>644</v>
      </c>
      <c r="CN148" s="205" t="s">
        <v>644</v>
      </c>
      <c r="CO148" s="35" t="s">
        <v>644</v>
      </c>
      <c r="CP148" s="58" t="s">
        <v>644</v>
      </c>
      <c r="CQ148" s="58" t="s">
        <v>644</v>
      </c>
      <c r="CR148" s="52" t="s">
        <v>644</v>
      </c>
      <c r="CS148" s="52" t="s">
        <v>644</v>
      </c>
      <c r="CT148" s="52" t="s">
        <v>644</v>
      </c>
      <c r="CU148" s="52" t="s">
        <v>644</v>
      </c>
      <c r="CV148" s="36" t="s">
        <v>644</v>
      </c>
      <c r="CW148" s="17" t="s">
        <v>644</v>
      </c>
      <c r="CX148" s="57">
        <v>2.0015476774016023</v>
      </c>
      <c r="CY148" s="57">
        <v>2.430025689316448</v>
      </c>
      <c r="CZ148" s="29">
        <v>4.1656871769152817</v>
      </c>
      <c r="DA148" s="29">
        <v>3.4760054364594306</v>
      </c>
      <c r="DB148" s="29">
        <v>4.5743352014232794</v>
      </c>
      <c r="DC148" s="29">
        <v>4.0893138541926009</v>
      </c>
      <c r="DD148" s="18">
        <v>3.6354442672081859</v>
      </c>
      <c r="DE148" s="225" t="s">
        <v>644</v>
      </c>
      <c r="DF148" s="204" t="s">
        <v>644</v>
      </c>
      <c r="DG148" s="204" t="s">
        <v>644</v>
      </c>
      <c r="DH148" s="203" t="s">
        <v>644</v>
      </c>
      <c r="DI148" s="203" t="s">
        <v>644</v>
      </c>
      <c r="DJ148" s="203" t="s">
        <v>644</v>
      </c>
      <c r="DK148" s="203" t="s">
        <v>644</v>
      </c>
      <c r="DL148" s="205" t="s">
        <v>644</v>
      </c>
      <c r="DM148" s="35" t="s">
        <v>644</v>
      </c>
      <c r="DN148" s="58" t="s">
        <v>644</v>
      </c>
      <c r="DO148" s="58" t="s">
        <v>644</v>
      </c>
      <c r="DP148" s="52" t="s">
        <v>644</v>
      </c>
      <c r="DQ148" s="52">
        <v>0.38975370820136745</v>
      </c>
      <c r="DR148" s="52">
        <v>0.35526761701145382</v>
      </c>
      <c r="DS148" s="52">
        <v>0.5155280658654583</v>
      </c>
      <c r="DT148" s="36">
        <v>0.54303359458552625</v>
      </c>
      <c r="DU148" s="17" t="s">
        <v>644</v>
      </c>
      <c r="DV148" s="57" t="s">
        <v>644</v>
      </c>
      <c r="DW148" s="57" t="s">
        <v>644</v>
      </c>
      <c r="DX148" s="29" t="s">
        <v>644</v>
      </c>
      <c r="DY148" s="29" t="s">
        <v>644</v>
      </c>
      <c r="DZ148" s="29">
        <v>1.00002528</v>
      </c>
      <c r="EA148" s="29" t="s">
        <v>644</v>
      </c>
      <c r="EB148" s="18" t="s">
        <v>644</v>
      </c>
      <c r="EC148" s="93"/>
      <c r="ED148" s="17" t="s">
        <v>644</v>
      </c>
      <c r="EE148" s="57" t="s">
        <v>644</v>
      </c>
      <c r="EF148" s="57" t="s">
        <v>644</v>
      </c>
      <c r="EG148" s="29">
        <v>0</v>
      </c>
      <c r="EH148" s="29">
        <v>0</v>
      </c>
      <c r="EI148" s="29">
        <v>0</v>
      </c>
      <c r="EJ148" s="29">
        <v>0</v>
      </c>
      <c r="EK148" s="18">
        <v>0</v>
      </c>
      <c r="EL148" s="225" t="s">
        <v>644</v>
      </c>
      <c r="EM148" s="204" t="s">
        <v>644</v>
      </c>
      <c r="EN148" s="204">
        <v>0</v>
      </c>
      <c r="EO148" s="203">
        <v>0</v>
      </c>
      <c r="EP148" s="203">
        <v>0</v>
      </c>
      <c r="EQ148" s="203">
        <v>0</v>
      </c>
      <c r="ER148" s="203">
        <v>0</v>
      </c>
      <c r="ES148" s="205">
        <v>0</v>
      </c>
      <c r="ET148" s="35" t="s">
        <v>644</v>
      </c>
      <c r="EU148" s="58" t="s">
        <v>644</v>
      </c>
      <c r="EV148" s="58" t="s">
        <v>644</v>
      </c>
      <c r="EW148" s="52" t="s">
        <v>644</v>
      </c>
      <c r="EX148" s="52" t="s">
        <v>644</v>
      </c>
      <c r="EY148" s="52">
        <v>0</v>
      </c>
      <c r="EZ148" s="52">
        <v>0</v>
      </c>
      <c r="FA148" s="36">
        <v>0</v>
      </c>
      <c r="FB148" s="17" t="s">
        <v>644</v>
      </c>
      <c r="FC148" s="57" t="s">
        <v>644</v>
      </c>
      <c r="FD148" s="57" t="s">
        <v>644</v>
      </c>
      <c r="FE148" s="29" t="s">
        <v>644</v>
      </c>
      <c r="FF148" s="29" t="s">
        <v>644</v>
      </c>
      <c r="FG148" s="29" t="s">
        <v>644</v>
      </c>
      <c r="FH148" s="29" t="s">
        <v>644</v>
      </c>
      <c r="FI148" s="18" t="s">
        <v>644</v>
      </c>
      <c r="FJ148" s="225" t="s">
        <v>644</v>
      </c>
      <c r="FK148" s="204" t="s">
        <v>644</v>
      </c>
      <c r="FL148" s="204" t="s">
        <v>644</v>
      </c>
      <c r="FM148" s="203" t="s">
        <v>644</v>
      </c>
      <c r="FN148" s="203" t="s">
        <v>644</v>
      </c>
      <c r="FO148" s="203">
        <v>0</v>
      </c>
      <c r="FP148" s="203">
        <v>0</v>
      </c>
      <c r="FQ148" s="205">
        <v>0</v>
      </c>
      <c r="FR148" s="35" t="s">
        <v>644</v>
      </c>
      <c r="FS148" s="58" t="s">
        <v>644</v>
      </c>
      <c r="FT148" s="58">
        <v>0</v>
      </c>
      <c r="FU148" s="52">
        <v>0</v>
      </c>
      <c r="FV148" s="52">
        <v>0</v>
      </c>
      <c r="FW148" s="52">
        <v>0</v>
      </c>
      <c r="FX148" s="52">
        <v>0</v>
      </c>
      <c r="FY148" s="36">
        <v>0</v>
      </c>
      <c r="FZ148" s="17" t="s">
        <v>644</v>
      </c>
      <c r="GA148" s="57" t="s">
        <v>644</v>
      </c>
      <c r="GB148" s="57" t="s">
        <v>644</v>
      </c>
      <c r="GC148" s="29" t="s">
        <v>644</v>
      </c>
      <c r="GD148" s="29" t="s">
        <v>644</v>
      </c>
      <c r="GE148" s="29" t="s">
        <v>644</v>
      </c>
      <c r="GF148" s="29" t="s">
        <v>644</v>
      </c>
      <c r="GG148" s="18" t="s">
        <v>644</v>
      </c>
      <c r="GH148" s="225" t="s">
        <v>644</v>
      </c>
      <c r="GI148" s="204" t="s">
        <v>644</v>
      </c>
      <c r="GJ148" s="204" t="s">
        <v>644</v>
      </c>
      <c r="GK148" s="203" t="s">
        <v>644</v>
      </c>
      <c r="GL148" s="203" t="s">
        <v>644</v>
      </c>
      <c r="GM148" s="203" t="s">
        <v>644</v>
      </c>
      <c r="GN148" s="203" t="s">
        <v>644</v>
      </c>
      <c r="GO148" s="205" t="s">
        <v>644</v>
      </c>
      <c r="GP148" s="93"/>
      <c r="GQ148" s="17" t="s">
        <v>644</v>
      </c>
      <c r="GR148" s="57" t="s">
        <v>644</v>
      </c>
      <c r="GS148" s="57" t="s">
        <v>644</v>
      </c>
      <c r="GT148" s="29">
        <v>0.53927720015763991</v>
      </c>
      <c r="GU148" s="29">
        <v>0.45442545726667488</v>
      </c>
      <c r="GV148" s="29">
        <v>0.26680111375410664</v>
      </c>
      <c r="GW148" s="29">
        <v>0.29685898224187196</v>
      </c>
      <c r="GX148" s="18">
        <v>0.24816660173202712</v>
      </c>
      <c r="GY148" s="225" t="s">
        <v>644</v>
      </c>
      <c r="GZ148" s="204">
        <v>0</v>
      </c>
      <c r="HA148" s="204">
        <v>0</v>
      </c>
      <c r="HB148" s="203">
        <v>0</v>
      </c>
      <c r="HC148" s="203">
        <v>0</v>
      </c>
      <c r="HD148" s="203">
        <v>0</v>
      </c>
      <c r="HE148" s="203">
        <v>0</v>
      </c>
      <c r="HF148" s="205">
        <v>0</v>
      </c>
      <c r="HG148" s="35" t="s">
        <v>644</v>
      </c>
      <c r="HH148" s="58" t="s">
        <v>644</v>
      </c>
      <c r="HI148" s="58" t="s">
        <v>644</v>
      </c>
      <c r="HJ148" s="52" t="s">
        <v>644</v>
      </c>
      <c r="HK148" s="52" t="s">
        <v>644</v>
      </c>
      <c r="HL148" s="52" t="s">
        <v>644</v>
      </c>
      <c r="HM148" s="52" t="s">
        <v>644</v>
      </c>
      <c r="HN148" s="36" t="s">
        <v>644</v>
      </c>
      <c r="HO148" s="17" t="s">
        <v>644</v>
      </c>
      <c r="HP148" s="57" t="s">
        <v>644</v>
      </c>
      <c r="HQ148" s="57" t="s">
        <v>644</v>
      </c>
      <c r="HR148" s="29" t="s">
        <v>644</v>
      </c>
      <c r="HS148" s="29" t="s">
        <v>644</v>
      </c>
      <c r="HT148" s="29" t="s">
        <v>644</v>
      </c>
      <c r="HU148" s="29" t="s">
        <v>644</v>
      </c>
      <c r="HV148" s="18" t="s">
        <v>644</v>
      </c>
      <c r="HW148" s="225" t="s">
        <v>644</v>
      </c>
      <c r="HX148" s="204" t="s">
        <v>644</v>
      </c>
      <c r="HY148" s="204" t="s">
        <v>644</v>
      </c>
      <c r="HZ148" s="203" t="s">
        <v>644</v>
      </c>
      <c r="IA148" s="203" t="s">
        <v>644</v>
      </c>
      <c r="IB148" s="203" t="s">
        <v>644</v>
      </c>
      <c r="IC148" s="203" t="s">
        <v>644</v>
      </c>
      <c r="ID148" s="205" t="s">
        <v>644</v>
      </c>
      <c r="IE148" s="35" t="s">
        <v>644</v>
      </c>
      <c r="IF148" s="58" t="s">
        <v>644</v>
      </c>
      <c r="IG148" s="58" t="s">
        <v>644</v>
      </c>
      <c r="IH148" s="52" t="s">
        <v>644</v>
      </c>
      <c r="II148" s="52" t="s">
        <v>644</v>
      </c>
      <c r="IJ148" s="52" t="s">
        <v>644</v>
      </c>
      <c r="IK148" s="52" t="s">
        <v>644</v>
      </c>
      <c r="IL148" s="36" t="s">
        <v>644</v>
      </c>
      <c r="IM148" s="225" t="s">
        <v>644</v>
      </c>
      <c r="IN148" s="204" t="s">
        <v>644</v>
      </c>
      <c r="IO148" s="204" t="s">
        <v>644</v>
      </c>
      <c r="IP148" s="203" t="s">
        <v>644</v>
      </c>
      <c r="IQ148" s="203">
        <v>0</v>
      </c>
      <c r="IR148" s="203">
        <v>0</v>
      </c>
      <c r="IS148" s="203">
        <v>0</v>
      </c>
      <c r="IT148" s="205">
        <v>0</v>
      </c>
      <c r="IU148" s="35" t="s">
        <v>644</v>
      </c>
      <c r="IV148" s="58">
        <v>0.27838911807349775</v>
      </c>
      <c r="IW148" s="58">
        <v>0.3039838073233756</v>
      </c>
      <c r="IX148" s="52">
        <v>0.32755624266014377</v>
      </c>
      <c r="IY148" s="52">
        <v>0.25164781039651063</v>
      </c>
      <c r="IZ148" s="52">
        <v>0.24291931918260012</v>
      </c>
      <c r="JA148" s="52">
        <v>0.20648469777555645</v>
      </c>
      <c r="JB148" s="36">
        <v>0.18034252383818763</v>
      </c>
      <c r="JC148" s="17" t="s">
        <v>644</v>
      </c>
      <c r="JD148" s="57" t="s">
        <v>644</v>
      </c>
      <c r="JE148" s="57" t="s">
        <v>644</v>
      </c>
      <c r="JF148" s="29" t="s">
        <v>644</v>
      </c>
      <c r="JG148" s="29" t="s">
        <v>644</v>
      </c>
      <c r="JH148" s="29" t="s">
        <v>644</v>
      </c>
      <c r="JI148" s="29" t="s">
        <v>644</v>
      </c>
      <c r="JJ148" s="18" t="s">
        <v>644</v>
      </c>
      <c r="JK148" s="225" t="s">
        <v>644</v>
      </c>
      <c r="JL148" s="204" t="s">
        <v>644</v>
      </c>
      <c r="JM148" s="204" t="s">
        <v>644</v>
      </c>
      <c r="JN148" s="203" t="s">
        <v>644</v>
      </c>
      <c r="JO148" s="203" t="s">
        <v>644</v>
      </c>
      <c r="JP148" s="203" t="s">
        <v>644</v>
      </c>
      <c r="JQ148" s="203" t="s">
        <v>644</v>
      </c>
      <c r="JR148" s="205" t="s">
        <v>644</v>
      </c>
      <c r="JT148" s="35" t="s">
        <v>644</v>
      </c>
      <c r="JU148" s="58">
        <v>1.3978658170940295</v>
      </c>
      <c r="JV148" s="58">
        <v>1.2953304198246238</v>
      </c>
      <c r="JW148" s="52">
        <v>1.2877589191166106</v>
      </c>
      <c r="JX148" s="52">
        <v>1.1880931472216922</v>
      </c>
      <c r="JY148" s="52">
        <v>1.2170772171454716</v>
      </c>
      <c r="JZ148" s="52">
        <v>1.1359242403273087</v>
      </c>
      <c r="KA148" s="36">
        <v>1.0398904706476761</v>
      </c>
    </row>
    <row r="149" spans="1:287" ht="13.2" x14ac:dyDescent="0.25">
      <c r="A149" s="129">
        <v>19.399999999999999</v>
      </c>
      <c r="B149" s="104" t="s">
        <v>210</v>
      </c>
      <c r="E149" s="17" t="s">
        <v>644</v>
      </c>
      <c r="F149" s="57" t="s">
        <v>644</v>
      </c>
      <c r="G149" s="57" t="s">
        <v>644</v>
      </c>
      <c r="H149" s="29" t="s">
        <v>644</v>
      </c>
      <c r="I149" s="29" t="s">
        <v>644</v>
      </c>
      <c r="J149" s="29">
        <v>0.23226313853402492</v>
      </c>
      <c r="K149" s="29">
        <v>0.48077884005446969</v>
      </c>
      <c r="L149" s="18">
        <v>0.47663301137890024</v>
      </c>
      <c r="M149" s="225" t="s">
        <v>644</v>
      </c>
      <c r="N149" s="204" t="s">
        <v>644</v>
      </c>
      <c r="O149" s="204" t="s">
        <v>644</v>
      </c>
      <c r="P149" s="203" t="s">
        <v>644</v>
      </c>
      <c r="Q149" s="203" t="s">
        <v>644</v>
      </c>
      <c r="R149" s="203" t="s">
        <v>644</v>
      </c>
      <c r="S149" s="203" t="s">
        <v>644</v>
      </c>
      <c r="T149" s="205" t="s">
        <v>644</v>
      </c>
      <c r="U149" s="35" t="s">
        <v>644</v>
      </c>
      <c r="V149" s="58" t="s">
        <v>644</v>
      </c>
      <c r="W149" s="58" t="s">
        <v>644</v>
      </c>
      <c r="X149" s="52" t="s">
        <v>644</v>
      </c>
      <c r="Y149" s="52" t="s">
        <v>644</v>
      </c>
      <c r="Z149" s="52" t="s">
        <v>644</v>
      </c>
      <c r="AA149" s="52" t="s">
        <v>644</v>
      </c>
      <c r="AB149" s="36" t="s">
        <v>644</v>
      </c>
      <c r="AC149" s="17" t="s">
        <v>644</v>
      </c>
      <c r="AD149" s="57" t="s">
        <v>644</v>
      </c>
      <c r="AE149" s="57" t="s">
        <v>644</v>
      </c>
      <c r="AF149" s="29" t="s">
        <v>644</v>
      </c>
      <c r="AG149" s="29" t="s">
        <v>644</v>
      </c>
      <c r="AH149" s="29" t="s">
        <v>644</v>
      </c>
      <c r="AI149" s="29" t="s">
        <v>644</v>
      </c>
      <c r="AJ149" s="18" t="s">
        <v>644</v>
      </c>
      <c r="AK149" s="225" t="s">
        <v>644</v>
      </c>
      <c r="AL149" s="204" t="s">
        <v>644</v>
      </c>
      <c r="AM149" s="204" t="s">
        <v>644</v>
      </c>
      <c r="AN149" s="203" t="s">
        <v>644</v>
      </c>
      <c r="AO149" s="203">
        <v>2.6039427235662216</v>
      </c>
      <c r="AP149" s="203">
        <v>3.2683496176990605</v>
      </c>
      <c r="AQ149" s="203">
        <v>1.4761686322408991</v>
      </c>
      <c r="AR149" s="205">
        <v>0.77283730884161772</v>
      </c>
      <c r="AS149" s="35" t="s">
        <v>644</v>
      </c>
      <c r="AT149" s="58" t="s">
        <v>644</v>
      </c>
      <c r="AU149" s="58">
        <v>1.6892476292801633</v>
      </c>
      <c r="AV149" s="52">
        <v>1.5000955078143152</v>
      </c>
      <c r="AW149" s="52">
        <v>1.588738630022861</v>
      </c>
      <c r="AX149" s="52">
        <v>2.1515289127993205</v>
      </c>
      <c r="AY149" s="52">
        <v>1.9348964354635283</v>
      </c>
      <c r="AZ149" s="36">
        <v>1.4879914608187694</v>
      </c>
      <c r="BA149" s="17" t="s">
        <v>644</v>
      </c>
      <c r="BB149" s="57" t="s">
        <v>644</v>
      </c>
      <c r="BC149" s="57" t="s">
        <v>644</v>
      </c>
      <c r="BD149" s="29" t="s">
        <v>644</v>
      </c>
      <c r="BE149" s="29">
        <v>4.424396475241327</v>
      </c>
      <c r="BF149" s="29">
        <v>2.70417954426226</v>
      </c>
      <c r="BG149" s="29">
        <v>2.0875366517911802</v>
      </c>
      <c r="BH149" s="18">
        <v>2.0094724073584671</v>
      </c>
      <c r="BI149" s="225" t="s">
        <v>644</v>
      </c>
      <c r="BJ149" s="204" t="s">
        <v>644</v>
      </c>
      <c r="BK149" s="204" t="s">
        <v>644</v>
      </c>
      <c r="BL149" s="203" t="s">
        <v>644</v>
      </c>
      <c r="BM149" s="203" t="s">
        <v>644</v>
      </c>
      <c r="BN149" s="203" t="s">
        <v>644</v>
      </c>
      <c r="BO149" s="203" t="s">
        <v>644</v>
      </c>
      <c r="BP149" s="205" t="s">
        <v>644</v>
      </c>
      <c r="BQ149" s="35" t="s">
        <v>644</v>
      </c>
      <c r="BR149" s="58" t="s">
        <v>644</v>
      </c>
      <c r="BS149" s="58" t="s">
        <v>644</v>
      </c>
      <c r="BT149" s="52" t="s">
        <v>644</v>
      </c>
      <c r="BU149" s="52" t="s">
        <v>644</v>
      </c>
      <c r="BV149" s="52">
        <v>1.0975913991258359</v>
      </c>
      <c r="BW149" s="52">
        <v>0.97832418076321959</v>
      </c>
      <c r="BX149" s="36">
        <v>0.98705380994048419</v>
      </c>
      <c r="BY149" s="17" t="s">
        <v>644</v>
      </c>
      <c r="BZ149" s="57" t="s">
        <v>644</v>
      </c>
      <c r="CA149" s="57" t="s">
        <v>644</v>
      </c>
      <c r="CB149" s="29" t="s">
        <v>644</v>
      </c>
      <c r="CC149" s="29" t="s">
        <v>644</v>
      </c>
      <c r="CD149" s="29" t="s">
        <v>644</v>
      </c>
      <c r="CE149" s="29" t="s">
        <v>644</v>
      </c>
      <c r="CF149" s="18" t="s">
        <v>644</v>
      </c>
      <c r="CG149" s="225" t="s">
        <v>644</v>
      </c>
      <c r="CH149" s="204" t="s">
        <v>644</v>
      </c>
      <c r="CI149" s="204" t="s">
        <v>644</v>
      </c>
      <c r="CJ149" s="203" t="s">
        <v>644</v>
      </c>
      <c r="CK149" s="203" t="s">
        <v>644</v>
      </c>
      <c r="CL149" s="203" t="s">
        <v>644</v>
      </c>
      <c r="CM149" s="203" t="s">
        <v>644</v>
      </c>
      <c r="CN149" s="205" t="s">
        <v>644</v>
      </c>
      <c r="CO149" s="35" t="s">
        <v>644</v>
      </c>
      <c r="CP149" s="58" t="s">
        <v>644</v>
      </c>
      <c r="CQ149" s="58" t="s">
        <v>644</v>
      </c>
      <c r="CR149" s="52" t="s">
        <v>644</v>
      </c>
      <c r="CS149" s="52" t="s">
        <v>644</v>
      </c>
      <c r="CT149" s="52" t="s">
        <v>644</v>
      </c>
      <c r="CU149" s="52" t="s">
        <v>644</v>
      </c>
      <c r="CV149" s="36" t="s">
        <v>644</v>
      </c>
      <c r="CW149" s="17" t="s">
        <v>644</v>
      </c>
      <c r="CX149" s="57" t="s">
        <v>644</v>
      </c>
      <c r="CY149" s="57" t="s">
        <v>644</v>
      </c>
      <c r="CZ149" s="29" t="s">
        <v>644</v>
      </c>
      <c r="DA149" s="29" t="s">
        <v>644</v>
      </c>
      <c r="DB149" s="29" t="s">
        <v>644</v>
      </c>
      <c r="DC149" s="29">
        <v>15.886543030676293</v>
      </c>
      <c r="DD149" s="18">
        <v>13.982477950800716</v>
      </c>
      <c r="DE149" s="225" t="s">
        <v>644</v>
      </c>
      <c r="DF149" s="204" t="s">
        <v>644</v>
      </c>
      <c r="DG149" s="204" t="s">
        <v>644</v>
      </c>
      <c r="DH149" s="203" t="s">
        <v>644</v>
      </c>
      <c r="DI149" s="203" t="s">
        <v>644</v>
      </c>
      <c r="DJ149" s="203" t="s">
        <v>644</v>
      </c>
      <c r="DK149" s="203" t="s">
        <v>644</v>
      </c>
      <c r="DL149" s="205" t="s">
        <v>644</v>
      </c>
      <c r="DM149" s="35" t="s">
        <v>644</v>
      </c>
      <c r="DN149" s="58" t="s">
        <v>644</v>
      </c>
      <c r="DO149" s="58" t="s">
        <v>644</v>
      </c>
      <c r="DP149" s="52" t="s">
        <v>644</v>
      </c>
      <c r="DQ149" s="52">
        <v>0.96139248023003976</v>
      </c>
      <c r="DR149" s="52">
        <v>1.1901465169883703</v>
      </c>
      <c r="DS149" s="52">
        <v>1.727019020649285</v>
      </c>
      <c r="DT149" s="36">
        <v>1.8191625418615129</v>
      </c>
      <c r="DU149" s="17" t="s">
        <v>644</v>
      </c>
      <c r="DV149" s="57" t="s">
        <v>644</v>
      </c>
      <c r="DW149" s="57" t="s">
        <v>644</v>
      </c>
      <c r="DX149" s="29" t="s">
        <v>644</v>
      </c>
      <c r="DY149" s="29" t="s">
        <v>644</v>
      </c>
      <c r="DZ149" s="29">
        <v>6.4963999999999995</v>
      </c>
      <c r="EA149" s="29" t="s">
        <v>644</v>
      </c>
      <c r="EB149" s="18" t="s">
        <v>644</v>
      </c>
      <c r="EC149" s="93"/>
      <c r="ED149" s="17" t="s">
        <v>644</v>
      </c>
      <c r="EE149" s="57" t="s">
        <v>644</v>
      </c>
      <c r="EF149" s="57" t="s">
        <v>644</v>
      </c>
      <c r="EG149" s="29">
        <v>0</v>
      </c>
      <c r="EH149" s="29">
        <v>0</v>
      </c>
      <c r="EI149" s="29">
        <v>0</v>
      </c>
      <c r="EJ149" s="29">
        <v>0</v>
      </c>
      <c r="EK149" s="18">
        <v>0</v>
      </c>
      <c r="EL149" s="225" t="s">
        <v>644</v>
      </c>
      <c r="EM149" s="204" t="s">
        <v>644</v>
      </c>
      <c r="EN149" s="204">
        <v>0</v>
      </c>
      <c r="EO149" s="203">
        <v>0</v>
      </c>
      <c r="EP149" s="203">
        <v>0</v>
      </c>
      <c r="EQ149" s="203">
        <v>0</v>
      </c>
      <c r="ER149" s="203">
        <v>0</v>
      </c>
      <c r="ES149" s="205">
        <v>0</v>
      </c>
      <c r="ET149" s="35" t="s">
        <v>644</v>
      </c>
      <c r="EU149" s="58" t="s">
        <v>644</v>
      </c>
      <c r="EV149" s="58" t="s">
        <v>644</v>
      </c>
      <c r="EW149" s="52" t="s">
        <v>644</v>
      </c>
      <c r="EX149" s="52" t="s">
        <v>644</v>
      </c>
      <c r="EY149" s="52">
        <v>0</v>
      </c>
      <c r="EZ149" s="52">
        <v>0</v>
      </c>
      <c r="FA149" s="36">
        <v>0</v>
      </c>
      <c r="FB149" s="17" t="s">
        <v>644</v>
      </c>
      <c r="FC149" s="57" t="s">
        <v>644</v>
      </c>
      <c r="FD149" s="57" t="s">
        <v>644</v>
      </c>
      <c r="FE149" s="29" t="s">
        <v>644</v>
      </c>
      <c r="FF149" s="29" t="s">
        <v>644</v>
      </c>
      <c r="FG149" s="29" t="s">
        <v>644</v>
      </c>
      <c r="FH149" s="29" t="s">
        <v>644</v>
      </c>
      <c r="FI149" s="18" t="s">
        <v>644</v>
      </c>
      <c r="FJ149" s="225" t="s">
        <v>644</v>
      </c>
      <c r="FK149" s="204" t="s">
        <v>644</v>
      </c>
      <c r="FL149" s="204" t="s">
        <v>644</v>
      </c>
      <c r="FM149" s="203" t="s">
        <v>644</v>
      </c>
      <c r="FN149" s="203" t="s">
        <v>644</v>
      </c>
      <c r="FO149" s="203" t="s">
        <v>644</v>
      </c>
      <c r="FP149" s="203" t="s">
        <v>644</v>
      </c>
      <c r="FQ149" s="205" t="s">
        <v>644</v>
      </c>
      <c r="FR149" s="35" t="s">
        <v>644</v>
      </c>
      <c r="FS149" s="58" t="s">
        <v>644</v>
      </c>
      <c r="FT149" s="58">
        <v>0</v>
      </c>
      <c r="FU149" s="52">
        <v>0</v>
      </c>
      <c r="FV149" s="52">
        <v>0</v>
      </c>
      <c r="FW149" s="52">
        <v>0</v>
      </c>
      <c r="FX149" s="52">
        <v>0</v>
      </c>
      <c r="FY149" s="36">
        <v>0</v>
      </c>
      <c r="FZ149" s="17" t="s">
        <v>644</v>
      </c>
      <c r="GA149" s="57" t="s">
        <v>644</v>
      </c>
      <c r="GB149" s="57" t="s">
        <v>644</v>
      </c>
      <c r="GC149" s="29" t="s">
        <v>644</v>
      </c>
      <c r="GD149" s="29" t="s">
        <v>644</v>
      </c>
      <c r="GE149" s="29" t="s">
        <v>644</v>
      </c>
      <c r="GF149" s="29" t="s">
        <v>644</v>
      </c>
      <c r="GG149" s="18" t="s">
        <v>644</v>
      </c>
      <c r="GH149" s="225" t="s">
        <v>644</v>
      </c>
      <c r="GI149" s="204" t="s">
        <v>644</v>
      </c>
      <c r="GJ149" s="204" t="s">
        <v>644</v>
      </c>
      <c r="GK149" s="203" t="s">
        <v>644</v>
      </c>
      <c r="GL149" s="203" t="s">
        <v>644</v>
      </c>
      <c r="GM149" s="203" t="s">
        <v>644</v>
      </c>
      <c r="GN149" s="203" t="s">
        <v>644</v>
      </c>
      <c r="GO149" s="205" t="s">
        <v>644</v>
      </c>
      <c r="GP149" s="93"/>
      <c r="GQ149" s="17" t="s">
        <v>644</v>
      </c>
      <c r="GR149" s="57" t="s">
        <v>644</v>
      </c>
      <c r="GS149" s="57" t="s">
        <v>644</v>
      </c>
      <c r="GT149" s="29">
        <v>3.5951813343842662</v>
      </c>
      <c r="GU149" s="29">
        <v>3.0295030484444991</v>
      </c>
      <c r="GV149" s="29">
        <v>1.7786740916940444</v>
      </c>
      <c r="GW149" s="29">
        <v>1.9790598816124798</v>
      </c>
      <c r="GX149" s="18">
        <v>1.6544440115468475</v>
      </c>
      <c r="GY149" s="225" t="s">
        <v>644</v>
      </c>
      <c r="GZ149" s="204">
        <v>0</v>
      </c>
      <c r="HA149" s="204">
        <v>0</v>
      </c>
      <c r="HB149" s="203">
        <v>0</v>
      </c>
      <c r="HC149" s="203">
        <v>0</v>
      </c>
      <c r="HD149" s="203">
        <v>0</v>
      </c>
      <c r="HE149" s="203">
        <v>0</v>
      </c>
      <c r="HF149" s="205">
        <v>0</v>
      </c>
      <c r="HG149" s="35" t="s">
        <v>644</v>
      </c>
      <c r="HH149" s="58" t="s">
        <v>644</v>
      </c>
      <c r="HI149" s="58" t="s">
        <v>644</v>
      </c>
      <c r="HJ149" s="52" t="s">
        <v>644</v>
      </c>
      <c r="HK149" s="52" t="s">
        <v>644</v>
      </c>
      <c r="HL149" s="52" t="s">
        <v>644</v>
      </c>
      <c r="HM149" s="52" t="s">
        <v>644</v>
      </c>
      <c r="HN149" s="36" t="s">
        <v>644</v>
      </c>
      <c r="HO149" s="17" t="s">
        <v>644</v>
      </c>
      <c r="HP149" s="57" t="s">
        <v>644</v>
      </c>
      <c r="HQ149" s="57">
        <v>0.59539051999442993</v>
      </c>
      <c r="HR149" s="29">
        <v>0.55088006446863758</v>
      </c>
      <c r="HS149" s="29">
        <v>0.5201610677572106</v>
      </c>
      <c r="HT149" s="29">
        <v>0.48444205550012842</v>
      </c>
      <c r="HU149" s="29">
        <v>0.31507032573200605</v>
      </c>
      <c r="HV149" s="18">
        <v>0.19674967504459906</v>
      </c>
      <c r="HW149" s="225" t="s">
        <v>644</v>
      </c>
      <c r="HX149" s="204" t="s">
        <v>644</v>
      </c>
      <c r="HY149" s="204" t="s">
        <v>644</v>
      </c>
      <c r="HZ149" s="203" t="s">
        <v>644</v>
      </c>
      <c r="IA149" s="203" t="s">
        <v>644</v>
      </c>
      <c r="IB149" s="203" t="s">
        <v>644</v>
      </c>
      <c r="IC149" s="203" t="s">
        <v>644</v>
      </c>
      <c r="ID149" s="205" t="s">
        <v>644</v>
      </c>
      <c r="IE149" s="35" t="s">
        <v>644</v>
      </c>
      <c r="IF149" s="58" t="s">
        <v>644</v>
      </c>
      <c r="IG149" s="58" t="s">
        <v>644</v>
      </c>
      <c r="IH149" s="52" t="s">
        <v>644</v>
      </c>
      <c r="II149" s="52" t="s">
        <v>644</v>
      </c>
      <c r="IJ149" s="52" t="s">
        <v>644</v>
      </c>
      <c r="IK149" s="52" t="s">
        <v>644</v>
      </c>
      <c r="IL149" s="36" t="s">
        <v>644</v>
      </c>
      <c r="IM149" s="225" t="s">
        <v>644</v>
      </c>
      <c r="IN149" s="204" t="s">
        <v>644</v>
      </c>
      <c r="IO149" s="204" t="s">
        <v>644</v>
      </c>
      <c r="IP149" s="203" t="s">
        <v>644</v>
      </c>
      <c r="IQ149" s="203" t="s">
        <v>644</v>
      </c>
      <c r="IR149" s="203" t="s">
        <v>644</v>
      </c>
      <c r="IS149" s="203" t="s">
        <v>644</v>
      </c>
      <c r="IT149" s="205" t="s">
        <v>644</v>
      </c>
      <c r="IU149" s="35" t="s">
        <v>644</v>
      </c>
      <c r="IV149" s="58" t="s">
        <v>644</v>
      </c>
      <c r="IW149" s="58" t="s">
        <v>644</v>
      </c>
      <c r="IX149" s="52" t="s">
        <v>644</v>
      </c>
      <c r="IY149" s="52" t="s">
        <v>644</v>
      </c>
      <c r="IZ149" s="52" t="s">
        <v>644</v>
      </c>
      <c r="JA149" s="52" t="s">
        <v>644</v>
      </c>
      <c r="JB149" s="36" t="s">
        <v>644</v>
      </c>
      <c r="JC149" s="17" t="s">
        <v>644</v>
      </c>
      <c r="JD149" s="57" t="s">
        <v>644</v>
      </c>
      <c r="JE149" s="57" t="s">
        <v>644</v>
      </c>
      <c r="JF149" s="29" t="s">
        <v>644</v>
      </c>
      <c r="JG149" s="29" t="s">
        <v>644</v>
      </c>
      <c r="JH149" s="29" t="s">
        <v>644</v>
      </c>
      <c r="JI149" s="29" t="s">
        <v>644</v>
      </c>
      <c r="JJ149" s="18" t="s">
        <v>644</v>
      </c>
      <c r="JK149" s="225" t="s">
        <v>644</v>
      </c>
      <c r="JL149" s="204" t="s">
        <v>644</v>
      </c>
      <c r="JM149" s="204" t="s">
        <v>644</v>
      </c>
      <c r="JN149" s="203" t="s">
        <v>644</v>
      </c>
      <c r="JO149" s="203" t="s">
        <v>644</v>
      </c>
      <c r="JP149" s="203" t="s">
        <v>644</v>
      </c>
      <c r="JQ149" s="203" t="s">
        <v>644</v>
      </c>
      <c r="JR149" s="205" t="s">
        <v>644</v>
      </c>
      <c r="JT149" s="35" t="s">
        <v>644</v>
      </c>
      <c r="JU149" s="58" t="s">
        <v>644</v>
      </c>
      <c r="JV149" s="58" t="s">
        <v>644</v>
      </c>
      <c r="JW149" s="52" t="s">
        <v>644</v>
      </c>
      <c r="JX149" s="52" t="s">
        <v>644</v>
      </c>
      <c r="JY149" s="52" t="s">
        <v>644</v>
      </c>
      <c r="JZ149" s="52" t="s">
        <v>644</v>
      </c>
      <c r="KA149" s="36" t="s">
        <v>644</v>
      </c>
    </row>
    <row r="150" spans="1:287" ht="13.2" x14ac:dyDescent="0.25">
      <c r="A150" s="129">
        <v>19.5</v>
      </c>
      <c r="B150" s="104" t="s">
        <v>172</v>
      </c>
      <c r="E150" s="17" t="s">
        <v>644</v>
      </c>
      <c r="F150" s="57" t="s">
        <v>644</v>
      </c>
      <c r="G150" s="57" t="s">
        <v>644</v>
      </c>
      <c r="H150" s="29" t="s">
        <v>644</v>
      </c>
      <c r="I150" s="29" t="s">
        <v>644</v>
      </c>
      <c r="J150" s="29">
        <v>0.17419735390051869</v>
      </c>
      <c r="K150" s="29">
        <v>0.36058413004085227</v>
      </c>
      <c r="L150" s="18">
        <v>0.35747475853417515</v>
      </c>
      <c r="M150" s="225">
        <v>1.1899267863888825</v>
      </c>
      <c r="N150" s="204">
        <v>1.4327109712350818</v>
      </c>
      <c r="O150" s="204">
        <v>0.90617605947377511</v>
      </c>
      <c r="P150" s="203">
        <v>1.0042241923733868</v>
      </c>
      <c r="Q150" s="203">
        <v>0.61773725107033683</v>
      </c>
      <c r="R150" s="203">
        <v>0.42688141605562013</v>
      </c>
      <c r="S150" s="203">
        <v>0.3906464327298434</v>
      </c>
      <c r="T150" s="205">
        <v>0.32691755176448889</v>
      </c>
      <c r="U150" s="35">
        <v>0</v>
      </c>
      <c r="V150" s="58">
        <v>0</v>
      </c>
      <c r="W150" s="58">
        <v>0</v>
      </c>
      <c r="X150" s="52">
        <v>0</v>
      </c>
      <c r="Y150" s="52">
        <v>0</v>
      </c>
      <c r="Z150" s="52">
        <v>0</v>
      </c>
      <c r="AA150" s="52">
        <v>0</v>
      </c>
      <c r="AB150" s="36">
        <v>0</v>
      </c>
      <c r="AC150" s="17">
        <v>0.13980396593315009</v>
      </c>
      <c r="AD150" s="57">
        <v>0.23787507602908206</v>
      </c>
      <c r="AE150" s="57">
        <v>0.2953270976807813</v>
      </c>
      <c r="AF150" s="29" t="s">
        <v>644</v>
      </c>
      <c r="AG150" s="29" t="s">
        <v>644</v>
      </c>
      <c r="AH150" s="29">
        <v>0</v>
      </c>
      <c r="AI150" s="29">
        <v>0</v>
      </c>
      <c r="AJ150" s="18">
        <v>0</v>
      </c>
      <c r="AK150" s="225" t="s">
        <v>644</v>
      </c>
      <c r="AL150" s="204">
        <v>0</v>
      </c>
      <c r="AM150" s="204">
        <v>0.31291777865769155</v>
      </c>
      <c r="AN150" s="203">
        <v>0.26607976346602941</v>
      </c>
      <c r="AO150" s="203">
        <v>0.24857943789659573</v>
      </c>
      <c r="AP150" s="203">
        <v>0.31167325238364341</v>
      </c>
      <c r="AQ150" s="203">
        <v>0.1180114812108141</v>
      </c>
      <c r="AR150" s="205">
        <v>0.18985656240255747</v>
      </c>
      <c r="AS150" s="35" t="s">
        <v>644</v>
      </c>
      <c r="AT150" s="58">
        <v>0.39750385242685998</v>
      </c>
      <c r="AU150" s="58">
        <v>0.46665465758864505</v>
      </c>
      <c r="AV150" s="52">
        <v>0.43874152595054611</v>
      </c>
      <c r="AW150" s="52">
        <v>0.3516530349077277</v>
      </c>
      <c r="AX150" s="52">
        <v>0.48893607149553275</v>
      </c>
      <c r="AY150" s="52">
        <v>0.43970622764040324</v>
      </c>
      <c r="AZ150" s="36">
        <v>0.36164954125274129</v>
      </c>
      <c r="BA150" s="17" t="s">
        <v>644</v>
      </c>
      <c r="BB150" s="57">
        <v>0.11207947690541334</v>
      </c>
      <c r="BC150" s="57">
        <v>0.10374585019600602</v>
      </c>
      <c r="BD150" s="29">
        <v>8.9988588080167561E-2</v>
      </c>
      <c r="BE150" s="29">
        <v>9.6182532070463622E-2</v>
      </c>
      <c r="BF150" s="29">
        <v>7.9010590217023807E-2</v>
      </c>
      <c r="BG150" s="29">
        <v>7.2326926498400904E-2</v>
      </c>
      <c r="BH150" s="18">
        <v>6.8679102357175767E-2</v>
      </c>
      <c r="BI150" s="225" t="s">
        <v>644</v>
      </c>
      <c r="BJ150" s="204">
        <v>1.1307751196228568</v>
      </c>
      <c r="BK150" s="204">
        <v>0.88608454220036237</v>
      </c>
      <c r="BL150" s="203">
        <v>0.92478382645005108</v>
      </c>
      <c r="BM150" s="203">
        <v>1.0059562111065616</v>
      </c>
      <c r="BN150" s="203">
        <v>0.98133512838776316</v>
      </c>
      <c r="BO150" s="203">
        <v>1.0314410807564056</v>
      </c>
      <c r="BP150" s="205">
        <v>0.38030021757882032</v>
      </c>
      <c r="BQ150" s="35" t="s">
        <v>644</v>
      </c>
      <c r="BR150" s="58" t="s">
        <v>644</v>
      </c>
      <c r="BS150" s="58" t="s">
        <v>644</v>
      </c>
      <c r="BT150" s="52">
        <v>7.8535541517655724E-2</v>
      </c>
      <c r="BU150" s="52">
        <v>3.2349931055543263E-2</v>
      </c>
      <c r="BV150" s="52">
        <v>1.9512735984459306E-2</v>
      </c>
      <c r="BW150" s="52">
        <v>3.4784859760470029E-2</v>
      </c>
      <c r="BX150" s="36">
        <v>3.5095246575661661E-2</v>
      </c>
      <c r="BY150" s="17" t="s">
        <v>644</v>
      </c>
      <c r="BZ150" s="57">
        <v>0</v>
      </c>
      <c r="CA150" s="57">
        <v>0</v>
      </c>
      <c r="CB150" s="29" t="s">
        <v>644</v>
      </c>
      <c r="CC150" s="29">
        <v>4.0193562857209528E-2</v>
      </c>
      <c r="CD150" s="29">
        <v>4.322839331411768E-2</v>
      </c>
      <c r="CE150" s="29">
        <v>4.6479013694947918E-2</v>
      </c>
      <c r="CF150" s="18">
        <v>4.8499060291529721E-2</v>
      </c>
      <c r="CG150" s="225" t="s">
        <v>644</v>
      </c>
      <c r="CH150" s="204" t="s">
        <v>644</v>
      </c>
      <c r="CI150" s="204" t="s">
        <v>644</v>
      </c>
      <c r="CJ150" s="203">
        <v>0.28885334211958497</v>
      </c>
      <c r="CK150" s="203">
        <v>0.22957848795493319</v>
      </c>
      <c r="CL150" s="203">
        <v>0.28813066206544768</v>
      </c>
      <c r="CM150" s="203">
        <v>0.25569952591930767</v>
      </c>
      <c r="CN150" s="205">
        <v>0.30521620175995506</v>
      </c>
      <c r="CO150" s="35" t="s">
        <v>644</v>
      </c>
      <c r="CP150" s="58" t="s">
        <v>644</v>
      </c>
      <c r="CQ150" s="58" t="s">
        <v>644</v>
      </c>
      <c r="CR150" s="52">
        <v>1.0760161742267607</v>
      </c>
      <c r="CS150" s="52">
        <v>0.63190492437410573</v>
      </c>
      <c r="CT150" s="52">
        <v>0.64234037302983582</v>
      </c>
      <c r="CU150" s="52">
        <v>0.91792375706499785</v>
      </c>
      <c r="CV150" s="36">
        <v>0.94882473987734461</v>
      </c>
      <c r="CW150" s="17" t="s">
        <v>644</v>
      </c>
      <c r="CX150" s="57">
        <v>0.19105682375197114</v>
      </c>
      <c r="CY150" s="57">
        <v>0.17480993811906417</v>
      </c>
      <c r="CZ150" s="29">
        <v>0.48097665019614133</v>
      </c>
      <c r="DA150" s="29">
        <v>0.49243410349841932</v>
      </c>
      <c r="DB150" s="29">
        <v>0.57946227932663807</v>
      </c>
      <c r="DC150" s="29">
        <v>0.51300295203225521</v>
      </c>
      <c r="DD150" s="18">
        <v>0.43112640348302206</v>
      </c>
      <c r="DE150" s="225" t="s">
        <v>644</v>
      </c>
      <c r="DF150" s="204" t="s">
        <v>644</v>
      </c>
      <c r="DG150" s="204" t="s">
        <v>644</v>
      </c>
      <c r="DH150" s="203" t="s">
        <v>644</v>
      </c>
      <c r="DI150" s="203" t="s">
        <v>644</v>
      </c>
      <c r="DJ150" s="203" t="s">
        <v>644</v>
      </c>
      <c r="DK150" s="203" t="s">
        <v>644</v>
      </c>
      <c r="DL150" s="205" t="s">
        <v>644</v>
      </c>
      <c r="DM150" s="35" t="s">
        <v>644</v>
      </c>
      <c r="DN150" s="58" t="s">
        <v>644</v>
      </c>
      <c r="DO150" s="58" t="s">
        <v>644</v>
      </c>
      <c r="DP150" s="52" t="s">
        <v>644</v>
      </c>
      <c r="DQ150" s="52">
        <v>0</v>
      </c>
      <c r="DR150" s="52">
        <v>0.17763380850572691</v>
      </c>
      <c r="DS150" s="52">
        <v>0.25776403293272915</v>
      </c>
      <c r="DT150" s="36">
        <v>0.27151679729276312</v>
      </c>
      <c r="DU150" s="17" t="s">
        <v>644</v>
      </c>
      <c r="DV150" s="57">
        <v>3</v>
      </c>
      <c r="DW150" s="57">
        <v>1</v>
      </c>
      <c r="DX150" s="29" t="s">
        <v>644</v>
      </c>
      <c r="DY150" s="29">
        <v>6.1130000000000004E-2</v>
      </c>
      <c r="DZ150" s="29">
        <v>0.31499999999999995</v>
      </c>
      <c r="EA150" s="29">
        <v>0.47250000000000003</v>
      </c>
      <c r="EB150" s="18">
        <v>3.07</v>
      </c>
      <c r="EC150" s="93"/>
      <c r="ED150" s="17" t="s">
        <v>644</v>
      </c>
      <c r="EE150" s="57" t="s">
        <v>644</v>
      </c>
      <c r="EF150" s="57" t="s">
        <v>644</v>
      </c>
      <c r="EG150" s="29">
        <v>0</v>
      </c>
      <c r="EH150" s="29">
        <v>0</v>
      </c>
      <c r="EI150" s="29">
        <v>0</v>
      </c>
      <c r="EJ150" s="29">
        <v>1.5330742303980405</v>
      </c>
      <c r="EK150" s="18">
        <v>1.3711721596289301</v>
      </c>
      <c r="EL150" s="225" t="s">
        <v>644</v>
      </c>
      <c r="EM150" s="204" t="s">
        <v>644</v>
      </c>
      <c r="EN150" s="204">
        <v>0</v>
      </c>
      <c r="EO150" s="203">
        <v>0</v>
      </c>
      <c r="EP150" s="203">
        <v>0</v>
      </c>
      <c r="EQ150" s="203">
        <v>0</v>
      </c>
      <c r="ER150" s="203">
        <v>0</v>
      </c>
      <c r="ES150" s="205">
        <v>0</v>
      </c>
      <c r="ET150" s="35" t="s">
        <v>644</v>
      </c>
      <c r="EU150" s="58" t="s">
        <v>644</v>
      </c>
      <c r="EV150" s="58" t="s">
        <v>644</v>
      </c>
      <c r="EW150" s="52" t="s">
        <v>644</v>
      </c>
      <c r="EX150" s="52" t="s">
        <v>644</v>
      </c>
      <c r="EY150" s="52">
        <v>9.6688264231690149E-2</v>
      </c>
      <c r="EZ150" s="52">
        <v>7.7394989177510143E-2</v>
      </c>
      <c r="FA150" s="36">
        <v>5.7826504863129131E-2</v>
      </c>
      <c r="FB150" s="17" t="s">
        <v>644</v>
      </c>
      <c r="FC150" s="57" t="s">
        <v>644</v>
      </c>
      <c r="FD150" s="57" t="s">
        <v>644</v>
      </c>
      <c r="FE150" s="29" t="s">
        <v>644</v>
      </c>
      <c r="FF150" s="29" t="s">
        <v>644</v>
      </c>
      <c r="FG150" s="29" t="s">
        <v>644</v>
      </c>
      <c r="FH150" s="29">
        <v>0</v>
      </c>
      <c r="FI150" s="18">
        <v>0</v>
      </c>
      <c r="FJ150" s="225" t="s">
        <v>644</v>
      </c>
      <c r="FK150" s="204" t="s">
        <v>644</v>
      </c>
      <c r="FL150" s="204">
        <v>0</v>
      </c>
      <c r="FM150" s="203">
        <v>0</v>
      </c>
      <c r="FN150" s="203">
        <v>0</v>
      </c>
      <c r="FO150" s="203">
        <v>0.94546898447898775</v>
      </c>
      <c r="FP150" s="203">
        <v>0.77255153650501185</v>
      </c>
      <c r="FQ150" s="205">
        <v>1.1592620972707124</v>
      </c>
      <c r="FR150" s="35" t="s">
        <v>644</v>
      </c>
      <c r="FS150" s="58" t="s">
        <v>644</v>
      </c>
      <c r="FT150" s="58">
        <v>0</v>
      </c>
      <c r="FU150" s="52">
        <v>0</v>
      </c>
      <c r="FV150" s="52">
        <v>0</v>
      </c>
      <c r="FW150" s="52">
        <v>0</v>
      </c>
      <c r="FX150" s="52">
        <v>0</v>
      </c>
      <c r="FY150" s="36">
        <v>0</v>
      </c>
      <c r="FZ150" s="17" t="s">
        <v>644</v>
      </c>
      <c r="GA150" s="57" t="s">
        <v>644</v>
      </c>
      <c r="GB150" s="57" t="s">
        <v>644</v>
      </c>
      <c r="GC150" s="29" t="s">
        <v>644</v>
      </c>
      <c r="GD150" s="29" t="s">
        <v>644</v>
      </c>
      <c r="GE150" s="29">
        <v>2.3161952154681984</v>
      </c>
      <c r="GF150" s="29">
        <v>1.9217379768649667</v>
      </c>
      <c r="GG150" s="18">
        <v>1.7313910218136552</v>
      </c>
      <c r="GH150" s="225" t="s">
        <v>644</v>
      </c>
      <c r="GI150" s="204" t="s">
        <v>644</v>
      </c>
      <c r="GJ150" s="204" t="s">
        <v>644</v>
      </c>
      <c r="GK150" s="203" t="s">
        <v>644</v>
      </c>
      <c r="GL150" s="203" t="s">
        <v>644</v>
      </c>
      <c r="GM150" s="203" t="s">
        <v>644</v>
      </c>
      <c r="GN150" s="203" t="s">
        <v>644</v>
      </c>
      <c r="GO150" s="205" t="s">
        <v>644</v>
      </c>
      <c r="GP150" s="93"/>
      <c r="GQ150" s="17" t="s">
        <v>644</v>
      </c>
      <c r="GR150" s="57" t="s">
        <v>644</v>
      </c>
      <c r="GS150" s="57" t="s">
        <v>644</v>
      </c>
      <c r="GT150" s="29">
        <v>7.1903626687685325</v>
      </c>
      <c r="GU150" s="29">
        <v>6.0590060968889983</v>
      </c>
      <c r="GV150" s="29">
        <v>7.1146963667761778</v>
      </c>
      <c r="GW150" s="29">
        <v>7.9162395264499192</v>
      </c>
      <c r="GX150" s="18">
        <v>6.61777604618739</v>
      </c>
      <c r="GY150" s="225" t="s">
        <v>644</v>
      </c>
      <c r="GZ150" s="204">
        <v>0.88963380204315279</v>
      </c>
      <c r="HA150" s="204">
        <v>0.89110740339408956</v>
      </c>
      <c r="HB150" s="203">
        <v>0.88708894881863776</v>
      </c>
      <c r="HC150" s="203">
        <v>0.85768740437180901</v>
      </c>
      <c r="HD150" s="203">
        <v>0.83873126309807788</v>
      </c>
      <c r="HE150" s="203">
        <v>0.81185435441504417</v>
      </c>
      <c r="HF150" s="205">
        <v>1.0489422113917426</v>
      </c>
      <c r="HG150" s="35" t="s">
        <v>644</v>
      </c>
      <c r="HH150" s="58" t="s">
        <v>644</v>
      </c>
      <c r="HI150" s="58" t="s">
        <v>644</v>
      </c>
      <c r="HJ150" s="52" t="s">
        <v>644</v>
      </c>
      <c r="HK150" s="52" t="s">
        <v>644</v>
      </c>
      <c r="HL150" s="52" t="s">
        <v>644</v>
      </c>
      <c r="HM150" s="52" t="s">
        <v>644</v>
      </c>
      <c r="HN150" s="36" t="s">
        <v>644</v>
      </c>
      <c r="HO150" s="17" t="s">
        <v>644</v>
      </c>
      <c r="HP150" s="57" t="s">
        <v>644</v>
      </c>
      <c r="HQ150" s="57" t="s">
        <v>644</v>
      </c>
      <c r="HR150" s="29" t="s">
        <v>644</v>
      </c>
      <c r="HS150" s="29" t="s">
        <v>644</v>
      </c>
      <c r="HT150" s="29" t="s">
        <v>644</v>
      </c>
      <c r="HU150" s="29" t="s">
        <v>644</v>
      </c>
      <c r="HV150" s="18" t="s">
        <v>644</v>
      </c>
      <c r="HW150" s="225" t="s">
        <v>644</v>
      </c>
      <c r="HX150" s="204" t="s">
        <v>644</v>
      </c>
      <c r="HY150" s="204" t="s">
        <v>644</v>
      </c>
      <c r="HZ150" s="203" t="s">
        <v>644</v>
      </c>
      <c r="IA150" s="203" t="s">
        <v>644</v>
      </c>
      <c r="IB150" s="203" t="s">
        <v>644</v>
      </c>
      <c r="IC150" s="203" t="s">
        <v>644</v>
      </c>
      <c r="ID150" s="205" t="s">
        <v>644</v>
      </c>
      <c r="IE150" s="35" t="s">
        <v>644</v>
      </c>
      <c r="IF150" s="58">
        <v>9.6240385372414763E-2</v>
      </c>
      <c r="IG150" s="58">
        <v>8.8563384572190332E-2</v>
      </c>
      <c r="IH150" s="52">
        <v>8.4931983886445309E-2</v>
      </c>
      <c r="II150" s="52">
        <v>0.10897978098977758</v>
      </c>
      <c r="IJ150" s="52">
        <v>8.8697781989192884E-2</v>
      </c>
      <c r="IK150" s="52">
        <v>6.854243714059742E-2</v>
      </c>
      <c r="IL150" s="36">
        <v>5.9211594544550779E-2</v>
      </c>
      <c r="IM150" s="225" t="s">
        <v>644</v>
      </c>
      <c r="IN150" s="204" t="s">
        <v>644</v>
      </c>
      <c r="IO150" s="204" t="s">
        <v>644</v>
      </c>
      <c r="IP150" s="203" t="s">
        <v>644</v>
      </c>
      <c r="IQ150" s="203">
        <v>0</v>
      </c>
      <c r="IR150" s="203">
        <v>0</v>
      </c>
      <c r="IS150" s="203">
        <v>4.8065368165996247</v>
      </c>
      <c r="IT150" s="205">
        <v>4.8421976640150275</v>
      </c>
      <c r="IU150" s="35" t="s">
        <v>644</v>
      </c>
      <c r="IV150" s="58" t="s">
        <v>644</v>
      </c>
      <c r="IW150" s="58" t="s">
        <v>644</v>
      </c>
      <c r="IX150" s="52" t="s">
        <v>644</v>
      </c>
      <c r="IY150" s="52" t="s">
        <v>644</v>
      </c>
      <c r="IZ150" s="52" t="s">
        <v>644</v>
      </c>
      <c r="JA150" s="52" t="s">
        <v>644</v>
      </c>
      <c r="JB150" s="36" t="s">
        <v>644</v>
      </c>
      <c r="JC150" s="17" t="s">
        <v>644</v>
      </c>
      <c r="JD150" s="57" t="s">
        <v>644</v>
      </c>
      <c r="JE150" s="57" t="s">
        <v>644</v>
      </c>
      <c r="JF150" s="29" t="s">
        <v>644</v>
      </c>
      <c r="JG150" s="29" t="s">
        <v>644</v>
      </c>
      <c r="JH150" s="29" t="s">
        <v>644</v>
      </c>
      <c r="JI150" s="29">
        <v>0.69095446066319055</v>
      </c>
      <c r="JJ150" s="18">
        <v>0.60984372018008259</v>
      </c>
      <c r="JK150" s="225" t="s">
        <v>644</v>
      </c>
      <c r="JL150" s="204" t="s">
        <v>644</v>
      </c>
      <c r="JM150" s="204" t="s">
        <v>644</v>
      </c>
      <c r="JN150" s="203" t="s">
        <v>644</v>
      </c>
      <c r="JO150" s="203" t="s">
        <v>644</v>
      </c>
      <c r="JP150" s="203" t="s">
        <v>644</v>
      </c>
      <c r="JQ150" s="203" t="s">
        <v>644</v>
      </c>
      <c r="JR150" s="205" t="s">
        <v>644</v>
      </c>
      <c r="JT150" s="35" t="s">
        <v>644</v>
      </c>
      <c r="JU150" s="58">
        <v>0.3914024287863283</v>
      </c>
      <c r="JV150" s="58">
        <v>0.36269251755089466</v>
      </c>
      <c r="JW150" s="52">
        <v>3.8632767573498317E-2</v>
      </c>
      <c r="JX150" s="52">
        <v>3.5642794416650761E-2</v>
      </c>
      <c r="JY150" s="52">
        <v>3.6512316514364145E-2</v>
      </c>
      <c r="JZ150" s="52">
        <v>3.4077727209819261E-2</v>
      </c>
      <c r="KA150" s="36">
        <v>3.1196714119430285E-2</v>
      </c>
    </row>
    <row r="151" spans="1:287" ht="13.2" x14ac:dyDescent="0.25">
      <c r="A151" s="129">
        <v>19.600000000000001</v>
      </c>
      <c r="B151" s="12" t="s">
        <v>173</v>
      </c>
      <c r="E151" s="17" t="s">
        <v>644</v>
      </c>
      <c r="F151" s="57" t="s">
        <v>644</v>
      </c>
      <c r="G151" s="57" t="s">
        <v>644</v>
      </c>
      <c r="H151" s="29" t="s">
        <v>644</v>
      </c>
      <c r="I151" s="29" t="s">
        <v>644</v>
      </c>
      <c r="J151" s="29">
        <v>0.29032892316753112</v>
      </c>
      <c r="K151" s="29">
        <v>0.60097355006808717</v>
      </c>
      <c r="L151" s="18">
        <v>0.59579126422362527</v>
      </c>
      <c r="M151" s="225">
        <v>0</v>
      </c>
      <c r="N151" s="204">
        <v>0</v>
      </c>
      <c r="O151" s="204">
        <v>0.27621106622311192</v>
      </c>
      <c r="P151" s="203">
        <v>0.24095850421782514</v>
      </c>
      <c r="Q151" s="203">
        <v>0.23268222631726562</v>
      </c>
      <c r="R151" s="203">
        <v>0.26541214020766157</v>
      </c>
      <c r="S151" s="203">
        <v>0.23354813600283966</v>
      </c>
      <c r="T151" s="205">
        <v>0.19477905308193663</v>
      </c>
      <c r="U151" s="35">
        <v>2.996240204333342</v>
      </c>
      <c r="V151" s="58">
        <v>2.9800476441304862</v>
      </c>
      <c r="W151" s="58">
        <v>3.2261594713524588</v>
      </c>
      <c r="X151" s="52">
        <v>2.9781615474191878</v>
      </c>
      <c r="Y151" s="52">
        <v>3.0749811378743046</v>
      </c>
      <c r="Z151" s="52">
        <v>3.237373726570683</v>
      </c>
      <c r="AA151" s="52">
        <v>2.6544223970791108</v>
      </c>
      <c r="AB151" s="36">
        <v>2.4308492444951209</v>
      </c>
      <c r="AC151" s="17">
        <v>0</v>
      </c>
      <c r="AD151" s="57">
        <v>5.2606538339437243</v>
      </c>
      <c r="AE151" s="57">
        <v>7.6003701709787803</v>
      </c>
      <c r="AF151" s="29" t="s">
        <v>644</v>
      </c>
      <c r="AG151" s="29" t="s">
        <v>644</v>
      </c>
      <c r="AH151" s="29">
        <v>7.236312872891066</v>
      </c>
      <c r="AI151" s="29">
        <v>7.0617286700077262</v>
      </c>
      <c r="AJ151" s="18">
        <v>7.1320086410311241</v>
      </c>
      <c r="AK151" s="225">
        <v>0.71324393248557538</v>
      </c>
      <c r="AL151" s="204">
        <v>1.2870172113330918</v>
      </c>
      <c r="AM151" s="204">
        <v>1.472969892819991</v>
      </c>
      <c r="AN151" s="203">
        <v>1.2782331794927282</v>
      </c>
      <c r="AO151" s="203">
        <v>1.1577952878030853</v>
      </c>
      <c r="AP151" s="203">
        <v>1.4161179601763478</v>
      </c>
      <c r="AQ151" s="203">
        <v>1.1970497466946826</v>
      </c>
      <c r="AR151" s="205">
        <v>1.0053490462025148</v>
      </c>
      <c r="AS151" s="35" t="s">
        <v>644</v>
      </c>
      <c r="AT151" s="58">
        <v>0.48323997746010428</v>
      </c>
      <c r="AU151" s="58">
        <v>1.03550879674874</v>
      </c>
      <c r="AV151" s="52">
        <v>0.6553815325402349</v>
      </c>
      <c r="AW151" s="52">
        <v>0.51201598242265245</v>
      </c>
      <c r="AX151" s="52">
        <v>0.76271925171113364</v>
      </c>
      <c r="AY151" s="52">
        <v>0.67755131285108061</v>
      </c>
      <c r="AZ151" s="36">
        <v>0.57430488948000857</v>
      </c>
      <c r="BA151" s="17" t="s">
        <v>644</v>
      </c>
      <c r="BB151" s="57">
        <v>0.51592140162809308</v>
      </c>
      <c r="BC151" s="57">
        <v>0.4775602628070118</v>
      </c>
      <c r="BD151" s="29">
        <v>0.41423318322616803</v>
      </c>
      <c r="BE151" s="29">
        <v>0.53434740039146467</v>
      </c>
      <c r="BF151" s="29">
        <v>0.57102722755344693</v>
      </c>
      <c r="BG151" s="29">
        <v>0.51639239575088247</v>
      </c>
      <c r="BH151" s="18">
        <v>0.48140602165957919</v>
      </c>
      <c r="BI151" s="225">
        <v>0.73592205411348477</v>
      </c>
      <c r="BJ151" s="204">
        <v>1.1970605424076162</v>
      </c>
      <c r="BK151" s="204">
        <v>1.205986562598925</v>
      </c>
      <c r="BL151" s="203">
        <v>1.3830192996818345</v>
      </c>
      <c r="BM151" s="203">
        <v>1.7125617929221693</v>
      </c>
      <c r="BN151" s="203">
        <v>1.7413442704657296</v>
      </c>
      <c r="BO151" s="203">
        <v>1.7304121973913063</v>
      </c>
      <c r="BP151" s="205">
        <v>1.1129752261316392</v>
      </c>
      <c r="BQ151" s="35" t="s">
        <v>644</v>
      </c>
      <c r="BR151" s="58" t="s">
        <v>644</v>
      </c>
      <c r="BS151" s="58" t="s">
        <v>644</v>
      </c>
      <c r="BT151" s="52" t="s">
        <v>644</v>
      </c>
      <c r="BU151" s="52" t="s">
        <v>644</v>
      </c>
      <c r="BV151" s="52" t="s">
        <v>644</v>
      </c>
      <c r="BW151" s="52" t="s">
        <v>644</v>
      </c>
      <c r="BX151" s="36" t="s">
        <v>644</v>
      </c>
      <c r="BY151" s="17" t="s">
        <v>644</v>
      </c>
      <c r="BZ151" s="57" t="s">
        <v>644</v>
      </c>
      <c r="CA151" s="57" t="s">
        <v>644</v>
      </c>
      <c r="CB151" s="29" t="s">
        <v>644</v>
      </c>
      <c r="CC151" s="29">
        <v>0</v>
      </c>
      <c r="CD151" s="29">
        <v>0</v>
      </c>
      <c r="CE151" s="29">
        <v>0</v>
      </c>
      <c r="CF151" s="18">
        <v>0</v>
      </c>
      <c r="CG151" s="225" t="s">
        <v>644</v>
      </c>
      <c r="CH151" s="204" t="s">
        <v>644</v>
      </c>
      <c r="CI151" s="204" t="s">
        <v>644</v>
      </c>
      <c r="CJ151" s="203" t="s">
        <v>644</v>
      </c>
      <c r="CK151" s="203" t="s">
        <v>644</v>
      </c>
      <c r="CL151" s="203">
        <v>0.71863176891617542</v>
      </c>
      <c r="CM151" s="203">
        <v>0.63774469993992022</v>
      </c>
      <c r="CN151" s="205">
        <v>0.50749674331851347</v>
      </c>
      <c r="CO151" s="35" t="s">
        <v>644</v>
      </c>
      <c r="CP151" s="58" t="s">
        <v>644</v>
      </c>
      <c r="CQ151" s="58" t="s">
        <v>644</v>
      </c>
      <c r="CR151" s="52">
        <v>4.3040646969070426</v>
      </c>
      <c r="CS151" s="52">
        <v>2.0311229712024828</v>
      </c>
      <c r="CT151" s="52">
        <v>2.0646654847387582</v>
      </c>
      <c r="CU151" s="52">
        <v>2.9504692191374935</v>
      </c>
      <c r="CV151" s="36">
        <v>3.0497938067486081</v>
      </c>
      <c r="CW151" s="17">
        <v>0.20585041706350227</v>
      </c>
      <c r="CX151" s="57">
        <v>0.3047811236043349</v>
      </c>
      <c r="CY151" s="57">
        <v>0.34589655487244003</v>
      </c>
      <c r="CZ151" s="29">
        <v>0.30441560138996288</v>
      </c>
      <c r="DA151" s="29">
        <v>0.25104483707762554</v>
      </c>
      <c r="DB151" s="29">
        <v>0.32633976741861204</v>
      </c>
      <c r="DC151" s="29">
        <v>0.32361476543970225</v>
      </c>
      <c r="DD151" s="18">
        <v>0.25634542909801311</v>
      </c>
      <c r="DE151" s="225" t="s">
        <v>644</v>
      </c>
      <c r="DF151" s="204" t="s">
        <v>644</v>
      </c>
      <c r="DG151" s="204" t="s">
        <v>644</v>
      </c>
      <c r="DH151" s="203" t="s">
        <v>644</v>
      </c>
      <c r="DI151" s="203">
        <v>1.6595726535566302</v>
      </c>
      <c r="DJ151" s="203">
        <v>1.6118263683331451</v>
      </c>
      <c r="DK151" s="203">
        <v>1.9065984180161974</v>
      </c>
      <c r="DL151" s="205">
        <v>1.9218480809784613</v>
      </c>
      <c r="DM151" s="35" t="s">
        <v>644</v>
      </c>
      <c r="DN151" s="58" t="s">
        <v>644</v>
      </c>
      <c r="DO151" s="58" t="s">
        <v>644</v>
      </c>
      <c r="DP151" s="52" t="s">
        <v>644</v>
      </c>
      <c r="DQ151" s="52">
        <v>0.48329459816969567</v>
      </c>
      <c r="DR151" s="52">
        <v>0.41211043573328648</v>
      </c>
      <c r="DS151" s="52">
        <v>0.59801255640393158</v>
      </c>
      <c r="DT151" s="36">
        <v>0.62991896971921046</v>
      </c>
      <c r="DU151" s="17" t="s">
        <v>644</v>
      </c>
      <c r="DV151" s="57" t="s">
        <v>644</v>
      </c>
      <c r="DW151" s="57" t="s">
        <v>644</v>
      </c>
      <c r="DX151" s="29" t="s">
        <v>644</v>
      </c>
      <c r="DY151" s="29" t="s">
        <v>644</v>
      </c>
      <c r="DZ151" s="29" t="s">
        <v>644</v>
      </c>
      <c r="EA151" s="29" t="s">
        <v>644</v>
      </c>
      <c r="EB151" s="18" t="s">
        <v>644</v>
      </c>
      <c r="EC151" s="93"/>
      <c r="ED151" s="17" t="s">
        <v>644</v>
      </c>
      <c r="EE151" s="57" t="s">
        <v>644</v>
      </c>
      <c r="EF151" s="57" t="s">
        <v>644</v>
      </c>
      <c r="EG151" s="29">
        <v>0</v>
      </c>
      <c r="EH151" s="29">
        <v>0</v>
      </c>
      <c r="EI151" s="29">
        <v>1.0134209116346702</v>
      </c>
      <c r="EJ151" s="29">
        <v>0.8222852690316762</v>
      </c>
      <c r="EK151" s="18">
        <v>0.73544688561915361</v>
      </c>
      <c r="EL151" s="225" t="s">
        <v>644</v>
      </c>
      <c r="EM151" s="204" t="s">
        <v>644</v>
      </c>
      <c r="EN151" s="204">
        <v>0</v>
      </c>
      <c r="EO151" s="203">
        <v>0</v>
      </c>
      <c r="EP151" s="203">
        <v>0</v>
      </c>
      <c r="EQ151" s="203">
        <v>0</v>
      </c>
      <c r="ER151" s="203">
        <v>0</v>
      </c>
      <c r="ES151" s="205">
        <v>0</v>
      </c>
      <c r="ET151" s="35" t="s">
        <v>644</v>
      </c>
      <c r="EU151" s="58" t="s">
        <v>644</v>
      </c>
      <c r="EV151" s="58" t="s">
        <v>644</v>
      </c>
      <c r="EW151" s="52" t="s">
        <v>644</v>
      </c>
      <c r="EX151" s="52" t="s">
        <v>644</v>
      </c>
      <c r="EY151" s="52">
        <v>0</v>
      </c>
      <c r="EZ151" s="52">
        <v>0</v>
      </c>
      <c r="FA151" s="36">
        <v>0</v>
      </c>
      <c r="FB151" s="17" t="s">
        <v>644</v>
      </c>
      <c r="FC151" s="57" t="s">
        <v>644</v>
      </c>
      <c r="FD151" s="57" t="s">
        <v>644</v>
      </c>
      <c r="FE151" s="29" t="s">
        <v>644</v>
      </c>
      <c r="FF151" s="29" t="s">
        <v>644</v>
      </c>
      <c r="FG151" s="29" t="s">
        <v>644</v>
      </c>
      <c r="FH151" s="29">
        <v>0</v>
      </c>
      <c r="FI151" s="18">
        <v>0</v>
      </c>
      <c r="FJ151" s="225" t="s">
        <v>644</v>
      </c>
      <c r="FK151" s="204" t="s">
        <v>644</v>
      </c>
      <c r="FL151" s="204" t="s">
        <v>644</v>
      </c>
      <c r="FM151" s="203" t="s">
        <v>644</v>
      </c>
      <c r="FN151" s="203" t="s">
        <v>644</v>
      </c>
      <c r="FO151" s="203">
        <v>0</v>
      </c>
      <c r="FP151" s="203">
        <v>0</v>
      </c>
      <c r="FQ151" s="205">
        <v>0</v>
      </c>
      <c r="FR151" s="35" t="s">
        <v>644</v>
      </c>
      <c r="FS151" s="58">
        <v>0</v>
      </c>
      <c r="FT151" s="58">
        <v>0</v>
      </c>
      <c r="FU151" s="52">
        <v>0</v>
      </c>
      <c r="FV151" s="52">
        <v>0</v>
      </c>
      <c r="FW151" s="52">
        <v>0</v>
      </c>
      <c r="FX151" s="52">
        <v>0</v>
      </c>
      <c r="FY151" s="36">
        <v>0</v>
      </c>
      <c r="FZ151" s="17" t="s">
        <v>644</v>
      </c>
      <c r="GA151" s="57" t="s">
        <v>644</v>
      </c>
      <c r="GB151" s="57" t="s">
        <v>644</v>
      </c>
      <c r="GC151" s="29" t="s">
        <v>644</v>
      </c>
      <c r="GD151" s="29" t="s">
        <v>644</v>
      </c>
      <c r="GE151" s="29">
        <v>0</v>
      </c>
      <c r="GF151" s="29">
        <v>0</v>
      </c>
      <c r="GG151" s="18">
        <v>0</v>
      </c>
      <c r="GH151" s="225" t="s">
        <v>644</v>
      </c>
      <c r="GI151" s="204" t="s">
        <v>644</v>
      </c>
      <c r="GJ151" s="204" t="s">
        <v>644</v>
      </c>
      <c r="GK151" s="203" t="s">
        <v>644</v>
      </c>
      <c r="GL151" s="203" t="s">
        <v>644</v>
      </c>
      <c r="GM151" s="203" t="s">
        <v>644</v>
      </c>
      <c r="GN151" s="203" t="s">
        <v>644</v>
      </c>
      <c r="GO151" s="205" t="s">
        <v>644</v>
      </c>
      <c r="GP151" s="93"/>
      <c r="GQ151" s="17" t="s">
        <v>644</v>
      </c>
      <c r="GR151" s="57" t="s">
        <v>644</v>
      </c>
      <c r="GS151" s="57" t="s">
        <v>644</v>
      </c>
      <c r="GT151" s="29">
        <v>3.5951813343842662</v>
      </c>
      <c r="GU151" s="29">
        <v>3.0295030484444991</v>
      </c>
      <c r="GV151" s="29">
        <v>4.0020167063115997</v>
      </c>
      <c r="GW151" s="29">
        <v>4.4528847336280801</v>
      </c>
      <c r="GX151" s="18">
        <v>3.7224990259804072</v>
      </c>
      <c r="GY151" s="225" t="s">
        <v>644</v>
      </c>
      <c r="GZ151" s="204">
        <v>3.5851898996187801</v>
      </c>
      <c r="HA151" s="204">
        <v>3.5799597246779995</v>
      </c>
      <c r="HB151" s="203">
        <v>3.5970857902101421</v>
      </c>
      <c r="HC151" s="203">
        <v>3.5022925995719714</v>
      </c>
      <c r="HD151" s="203">
        <v>3.4099303594458843</v>
      </c>
      <c r="HE151" s="203">
        <v>3.2963635921752155</v>
      </c>
      <c r="HF151" s="205">
        <v>3.2244253011428738</v>
      </c>
      <c r="HG151" s="35" t="s">
        <v>644</v>
      </c>
      <c r="HH151" s="58" t="s">
        <v>644</v>
      </c>
      <c r="HI151" s="58" t="s">
        <v>644</v>
      </c>
      <c r="HJ151" s="52" t="s">
        <v>644</v>
      </c>
      <c r="HK151" s="52" t="s">
        <v>644</v>
      </c>
      <c r="HL151" s="52" t="s">
        <v>644</v>
      </c>
      <c r="HM151" s="52" t="s">
        <v>644</v>
      </c>
      <c r="HN151" s="36" t="s">
        <v>644</v>
      </c>
      <c r="HO151" s="17" t="s">
        <v>644</v>
      </c>
      <c r="HP151" s="57" t="s">
        <v>644</v>
      </c>
      <c r="HQ151" s="57" t="s">
        <v>644</v>
      </c>
      <c r="HR151" s="29" t="s">
        <v>644</v>
      </c>
      <c r="HS151" s="29" t="s">
        <v>644</v>
      </c>
      <c r="HT151" s="29" t="s">
        <v>644</v>
      </c>
      <c r="HU151" s="29" t="s">
        <v>644</v>
      </c>
      <c r="HV151" s="18" t="s">
        <v>644</v>
      </c>
      <c r="HW151" s="225" t="s">
        <v>644</v>
      </c>
      <c r="HX151" s="204" t="s">
        <v>644</v>
      </c>
      <c r="HY151" s="204" t="s">
        <v>644</v>
      </c>
      <c r="HZ151" s="203" t="s">
        <v>644</v>
      </c>
      <c r="IA151" s="203" t="s">
        <v>644</v>
      </c>
      <c r="IB151" s="203" t="s">
        <v>644</v>
      </c>
      <c r="IC151" s="203" t="s">
        <v>644</v>
      </c>
      <c r="ID151" s="205" t="s">
        <v>644</v>
      </c>
      <c r="IE151" s="35" t="s">
        <v>644</v>
      </c>
      <c r="IF151" s="58" t="s">
        <v>644</v>
      </c>
      <c r="IG151" s="58" t="s">
        <v>644</v>
      </c>
      <c r="IH151" s="52" t="s">
        <v>644</v>
      </c>
      <c r="II151" s="52" t="s">
        <v>644</v>
      </c>
      <c r="IJ151" s="52" t="s">
        <v>644</v>
      </c>
      <c r="IK151" s="52" t="s">
        <v>644</v>
      </c>
      <c r="IL151" s="36" t="s">
        <v>644</v>
      </c>
      <c r="IM151" s="225" t="s">
        <v>644</v>
      </c>
      <c r="IN151" s="204" t="s">
        <v>644</v>
      </c>
      <c r="IO151" s="204" t="s">
        <v>644</v>
      </c>
      <c r="IP151" s="203" t="s">
        <v>644</v>
      </c>
      <c r="IQ151" s="203">
        <v>7.5847777027532546</v>
      </c>
      <c r="IR151" s="203">
        <v>8.5764828654390524</v>
      </c>
      <c r="IS151" s="203" t="s">
        <v>644</v>
      </c>
      <c r="IT151" s="205" t="s">
        <v>644</v>
      </c>
      <c r="IU151" s="35" t="s">
        <v>644</v>
      </c>
      <c r="IV151" s="58">
        <v>5.5677823614699546</v>
      </c>
      <c r="IW151" s="58">
        <v>6.079676146467512</v>
      </c>
      <c r="IX151" s="52">
        <v>6.5511248532028752</v>
      </c>
      <c r="IY151" s="52">
        <v>6.2911952599127661</v>
      </c>
      <c r="IZ151" s="52">
        <v>6.072982979565003</v>
      </c>
      <c r="JA151" s="52">
        <v>5.1621174443889108</v>
      </c>
      <c r="JB151" s="36">
        <v>4.508563095954691</v>
      </c>
      <c r="JC151" s="17" t="s">
        <v>644</v>
      </c>
      <c r="JD151" s="57" t="s">
        <v>644</v>
      </c>
      <c r="JE151" s="57" t="s">
        <v>644</v>
      </c>
      <c r="JF151" s="29" t="s">
        <v>644</v>
      </c>
      <c r="JG151" s="29" t="s">
        <v>644</v>
      </c>
      <c r="JH151" s="29" t="s">
        <v>644</v>
      </c>
      <c r="JI151" s="29" t="s">
        <v>644</v>
      </c>
      <c r="JJ151" s="18" t="s">
        <v>644</v>
      </c>
      <c r="JK151" s="225" t="s">
        <v>644</v>
      </c>
      <c r="JL151" s="204" t="s">
        <v>644</v>
      </c>
      <c r="JM151" s="204" t="s">
        <v>644</v>
      </c>
      <c r="JN151" s="203" t="s">
        <v>644</v>
      </c>
      <c r="JO151" s="203" t="s">
        <v>644</v>
      </c>
      <c r="JP151" s="203" t="s">
        <v>644</v>
      </c>
      <c r="JQ151" s="203" t="s">
        <v>644</v>
      </c>
      <c r="JR151" s="205" t="s">
        <v>644</v>
      </c>
      <c r="JT151" s="35" t="s">
        <v>644</v>
      </c>
      <c r="JU151" s="58">
        <v>0.13978658170940295</v>
      </c>
      <c r="JV151" s="58">
        <v>0.12953304198246238</v>
      </c>
      <c r="JW151" s="52">
        <v>0.12877589191166106</v>
      </c>
      <c r="JX151" s="52">
        <v>0.11880931472216921</v>
      </c>
      <c r="JY151" s="52">
        <v>0.12170772171454715</v>
      </c>
      <c r="JZ151" s="52">
        <v>0.11359242403273087</v>
      </c>
      <c r="KA151" s="36">
        <v>0.10398904706476761</v>
      </c>
    </row>
    <row r="152" spans="1:287" ht="13.2" x14ac:dyDescent="0.25">
      <c r="A152" s="129">
        <v>19.7</v>
      </c>
      <c r="B152" s="12" t="s">
        <v>174</v>
      </c>
      <c r="E152" s="17" t="s">
        <v>644</v>
      </c>
      <c r="F152" s="57" t="s">
        <v>644</v>
      </c>
      <c r="G152" s="57" t="s">
        <v>644</v>
      </c>
      <c r="H152" s="29" t="s">
        <v>644</v>
      </c>
      <c r="I152" s="29" t="s">
        <v>644</v>
      </c>
      <c r="J152" s="29">
        <v>0</v>
      </c>
      <c r="K152" s="29">
        <v>0</v>
      </c>
      <c r="L152" s="18">
        <v>0</v>
      </c>
      <c r="M152" s="225" t="s">
        <v>644</v>
      </c>
      <c r="N152" s="204">
        <v>0.15351285727610006</v>
      </c>
      <c r="O152" s="204">
        <v>0.16527383470727189</v>
      </c>
      <c r="P152" s="203">
        <v>0.14418008858935438</v>
      </c>
      <c r="Q152" s="203">
        <v>0.13121986877059971</v>
      </c>
      <c r="R152" s="203">
        <v>0.14967772467797247</v>
      </c>
      <c r="S152" s="203">
        <v>0.1312068179791234</v>
      </c>
      <c r="T152" s="205">
        <v>0.10942643431569474</v>
      </c>
      <c r="U152" s="35">
        <v>0.99874673477778053</v>
      </c>
      <c r="V152" s="58">
        <v>0.99334921471016213</v>
      </c>
      <c r="W152" s="58">
        <v>1.0753864904508197</v>
      </c>
      <c r="X152" s="52">
        <v>0.99272051580639598</v>
      </c>
      <c r="Y152" s="52">
        <v>1.0249937126247681</v>
      </c>
      <c r="Z152" s="52">
        <v>1.079124575523561</v>
      </c>
      <c r="AA152" s="52">
        <v>0.88480746569303714</v>
      </c>
      <c r="AB152" s="36">
        <v>0.81028308149837358</v>
      </c>
      <c r="AC152" s="17">
        <v>0</v>
      </c>
      <c r="AD152" s="57">
        <v>0</v>
      </c>
      <c r="AE152" s="57">
        <v>0</v>
      </c>
      <c r="AF152" s="29" t="s">
        <v>644</v>
      </c>
      <c r="AG152" s="29" t="s">
        <v>644</v>
      </c>
      <c r="AH152" s="29">
        <v>2.4121042909636889</v>
      </c>
      <c r="AI152" s="29">
        <v>2.3539095566692416</v>
      </c>
      <c r="AJ152" s="18">
        <v>2.3773362136770415</v>
      </c>
      <c r="AK152" s="225">
        <v>0.33643581721017707</v>
      </c>
      <c r="AL152" s="204">
        <v>0.74673353558575284</v>
      </c>
      <c r="AM152" s="204">
        <v>0.86714444772617216</v>
      </c>
      <c r="AN152" s="203">
        <v>0.73041895971013038</v>
      </c>
      <c r="AO152" s="203">
        <v>0.72497461946548336</v>
      </c>
      <c r="AP152" s="203">
        <v>0.6538844760311272</v>
      </c>
      <c r="AQ152" s="203">
        <v>0.25371648366640454</v>
      </c>
      <c r="AR152" s="205">
        <v>0</v>
      </c>
      <c r="AS152" s="35">
        <v>0.52439346381190954</v>
      </c>
      <c r="AT152" s="58">
        <v>0.52221094338430618</v>
      </c>
      <c r="AU152" s="58">
        <v>0.61742000850189949</v>
      </c>
      <c r="AV152" s="52">
        <v>0.36410085141124154</v>
      </c>
      <c r="AW152" s="52">
        <v>0.5551612516350013</v>
      </c>
      <c r="AX152" s="52">
        <v>0.75250962393232323</v>
      </c>
      <c r="AY152" s="52">
        <v>1.1268217529254452</v>
      </c>
      <c r="AZ152" s="36">
        <v>0.96042559819329731</v>
      </c>
      <c r="BA152" s="17" t="s">
        <v>644</v>
      </c>
      <c r="BB152" s="57">
        <v>0.37359825635137778</v>
      </c>
      <c r="BC152" s="57">
        <v>0.34581950065335332</v>
      </c>
      <c r="BD152" s="29">
        <v>0.29996196026722516</v>
      </c>
      <c r="BE152" s="29">
        <v>0.3446540732524947</v>
      </c>
      <c r="BF152" s="29">
        <v>0.28143484786562745</v>
      </c>
      <c r="BG152" s="29">
        <v>0.30983543745052944</v>
      </c>
      <c r="BH152" s="18">
        <v>0.28884361299574751</v>
      </c>
      <c r="BI152" s="225">
        <v>0.60911400899557178</v>
      </c>
      <c r="BJ152" s="204">
        <v>0.88609738451133035</v>
      </c>
      <c r="BK152" s="204">
        <v>1.243602160336468</v>
      </c>
      <c r="BL152" s="203">
        <v>1.4358494172793352</v>
      </c>
      <c r="BM152" s="203">
        <v>1.8213129354749378</v>
      </c>
      <c r="BN152" s="203">
        <v>1.8979502782600253</v>
      </c>
      <c r="BO152" s="203">
        <v>1.8298308219946871</v>
      </c>
      <c r="BP152" s="205">
        <v>1.5410426207976542</v>
      </c>
      <c r="BQ152" s="35" t="s">
        <v>644</v>
      </c>
      <c r="BR152" s="58" t="s">
        <v>644</v>
      </c>
      <c r="BS152" s="58" t="s">
        <v>644</v>
      </c>
      <c r="BT152" s="52" t="s">
        <v>644</v>
      </c>
      <c r="BU152" s="52" t="s">
        <v>644</v>
      </c>
      <c r="BV152" s="52" t="s">
        <v>644</v>
      </c>
      <c r="BW152" s="52" t="s">
        <v>644</v>
      </c>
      <c r="BX152" s="36" t="s">
        <v>644</v>
      </c>
      <c r="BY152" s="17" t="s">
        <v>644</v>
      </c>
      <c r="BZ152" s="57" t="s">
        <v>644</v>
      </c>
      <c r="CA152" s="57" t="s">
        <v>644</v>
      </c>
      <c r="CB152" s="29" t="s">
        <v>644</v>
      </c>
      <c r="CC152" s="29" t="s">
        <v>644</v>
      </c>
      <c r="CD152" s="29" t="s">
        <v>644</v>
      </c>
      <c r="CE152" s="29" t="s">
        <v>644</v>
      </c>
      <c r="CF152" s="18" t="s">
        <v>644</v>
      </c>
      <c r="CG152" s="225" t="s">
        <v>644</v>
      </c>
      <c r="CH152" s="204" t="s">
        <v>644</v>
      </c>
      <c r="CI152" s="204" t="s">
        <v>644</v>
      </c>
      <c r="CJ152" s="203" t="s">
        <v>644</v>
      </c>
      <c r="CK152" s="203" t="s">
        <v>644</v>
      </c>
      <c r="CL152" s="203">
        <v>0.68473404396729931</v>
      </c>
      <c r="CM152" s="203">
        <v>0.60766240277294281</v>
      </c>
      <c r="CN152" s="205">
        <v>0.48355821769028173</v>
      </c>
      <c r="CO152" s="35" t="s">
        <v>644</v>
      </c>
      <c r="CP152" s="58" t="s">
        <v>644</v>
      </c>
      <c r="CQ152" s="58" t="s">
        <v>644</v>
      </c>
      <c r="CR152" s="52">
        <v>2.1520323484535213</v>
      </c>
      <c r="CS152" s="52">
        <v>1.3540819808016551</v>
      </c>
      <c r="CT152" s="52">
        <v>1.3764436564925053</v>
      </c>
      <c r="CU152" s="52">
        <v>1.9669794794249957</v>
      </c>
      <c r="CV152" s="36">
        <v>2.0331958711657387</v>
      </c>
      <c r="CW152" s="17">
        <v>0.2844912430605156</v>
      </c>
      <c r="CX152" s="57">
        <v>0.3047811236043349</v>
      </c>
      <c r="CY152" s="57">
        <v>0.34589655487244003</v>
      </c>
      <c r="CZ152" s="29">
        <v>0.30441560138996288</v>
      </c>
      <c r="DA152" s="29">
        <v>0.25104483707762554</v>
      </c>
      <c r="DB152" s="29">
        <v>0.32633976741861204</v>
      </c>
      <c r="DC152" s="29">
        <v>0.32361476543970225</v>
      </c>
      <c r="DD152" s="18">
        <v>0.25634542909801311</v>
      </c>
      <c r="DE152" s="225" t="s">
        <v>644</v>
      </c>
      <c r="DF152" s="204" t="s">
        <v>644</v>
      </c>
      <c r="DG152" s="204" t="s">
        <v>644</v>
      </c>
      <c r="DH152" s="203" t="s">
        <v>644</v>
      </c>
      <c r="DI152" s="203">
        <v>4.9787179606698908</v>
      </c>
      <c r="DJ152" s="203">
        <v>4.8354791049994352</v>
      </c>
      <c r="DK152" s="203">
        <v>3.9720800375337442</v>
      </c>
      <c r="DL152" s="205">
        <v>4.0038501687051271</v>
      </c>
      <c r="DM152" s="35" t="s">
        <v>644</v>
      </c>
      <c r="DN152" s="58" t="s">
        <v>644</v>
      </c>
      <c r="DO152" s="58" t="s">
        <v>644</v>
      </c>
      <c r="DP152" s="52" t="s">
        <v>644</v>
      </c>
      <c r="DQ152" s="52">
        <v>0.19747521215535951</v>
      </c>
      <c r="DR152" s="52">
        <v>0.18947606240610873</v>
      </c>
      <c r="DS152" s="52">
        <v>0.27494830179491109</v>
      </c>
      <c r="DT152" s="36">
        <v>0</v>
      </c>
      <c r="DU152" s="17" t="s">
        <v>644</v>
      </c>
      <c r="DV152" s="57" t="s">
        <v>644</v>
      </c>
      <c r="DW152" s="57" t="s">
        <v>644</v>
      </c>
      <c r="DX152" s="29" t="s">
        <v>644</v>
      </c>
      <c r="DY152" s="29" t="s">
        <v>644</v>
      </c>
      <c r="DZ152" s="29" t="s">
        <v>644</v>
      </c>
      <c r="EA152" s="29">
        <v>0.55000000000000004</v>
      </c>
      <c r="EB152" s="18" t="s">
        <v>644</v>
      </c>
      <c r="EC152" s="93"/>
      <c r="ED152" s="17" t="s">
        <v>644</v>
      </c>
      <c r="EE152" s="57" t="s">
        <v>644</v>
      </c>
      <c r="EF152" s="57" t="s">
        <v>644</v>
      </c>
      <c r="EG152" s="29" t="s">
        <v>644</v>
      </c>
      <c r="EH152" s="29" t="s">
        <v>644</v>
      </c>
      <c r="EI152" s="29">
        <v>0</v>
      </c>
      <c r="EJ152" s="29">
        <v>0</v>
      </c>
      <c r="EK152" s="18">
        <v>0</v>
      </c>
      <c r="EL152" s="225" t="s">
        <v>644</v>
      </c>
      <c r="EM152" s="204" t="s">
        <v>644</v>
      </c>
      <c r="EN152" s="204" t="s">
        <v>644</v>
      </c>
      <c r="EO152" s="203" t="s">
        <v>644</v>
      </c>
      <c r="EP152" s="203" t="s">
        <v>644</v>
      </c>
      <c r="EQ152" s="203" t="s">
        <v>644</v>
      </c>
      <c r="ER152" s="203" t="s">
        <v>644</v>
      </c>
      <c r="ES152" s="205">
        <v>0</v>
      </c>
      <c r="ET152" s="35" t="s">
        <v>644</v>
      </c>
      <c r="EU152" s="58" t="s">
        <v>644</v>
      </c>
      <c r="EV152" s="58" t="s">
        <v>644</v>
      </c>
      <c r="EW152" s="52" t="s">
        <v>644</v>
      </c>
      <c r="EX152" s="52" t="s">
        <v>644</v>
      </c>
      <c r="EY152" s="52">
        <v>4.8344132115845069</v>
      </c>
      <c r="EZ152" s="52">
        <v>3.8697494588755066</v>
      </c>
      <c r="FA152" s="36">
        <v>3.4695902917877479</v>
      </c>
      <c r="FB152" s="17" t="s">
        <v>644</v>
      </c>
      <c r="FC152" s="57" t="s">
        <v>644</v>
      </c>
      <c r="FD152" s="57" t="s">
        <v>644</v>
      </c>
      <c r="FE152" s="29" t="s">
        <v>644</v>
      </c>
      <c r="FF152" s="29" t="s">
        <v>644</v>
      </c>
      <c r="FG152" s="29" t="s">
        <v>644</v>
      </c>
      <c r="FH152" s="29">
        <v>0</v>
      </c>
      <c r="FI152" s="18">
        <v>0</v>
      </c>
      <c r="FJ152" s="225" t="s">
        <v>644</v>
      </c>
      <c r="FK152" s="204" t="s">
        <v>644</v>
      </c>
      <c r="FL152" s="204" t="s">
        <v>644</v>
      </c>
      <c r="FM152" s="203" t="s">
        <v>644</v>
      </c>
      <c r="FN152" s="203" t="s">
        <v>644</v>
      </c>
      <c r="FO152" s="203" t="s">
        <v>644</v>
      </c>
      <c r="FP152" s="203" t="s">
        <v>644</v>
      </c>
      <c r="FQ152" s="205" t="s">
        <v>644</v>
      </c>
      <c r="FR152" s="35" t="s">
        <v>644</v>
      </c>
      <c r="FS152" s="58" t="s">
        <v>644</v>
      </c>
      <c r="FT152" s="58">
        <v>0</v>
      </c>
      <c r="FU152" s="52">
        <v>0</v>
      </c>
      <c r="FV152" s="52">
        <v>0</v>
      </c>
      <c r="FW152" s="52">
        <v>0</v>
      </c>
      <c r="FX152" s="52">
        <v>0</v>
      </c>
      <c r="FY152" s="36">
        <v>0</v>
      </c>
      <c r="FZ152" s="17" t="s">
        <v>644</v>
      </c>
      <c r="GA152" s="57" t="s">
        <v>644</v>
      </c>
      <c r="GB152" s="57" t="s">
        <v>644</v>
      </c>
      <c r="GC152" s="29" t="s">
        <v>644</v>
      </c>
      <c r="GD152" s="29" t="s">
        <v>644</v>
      </c>
      <c r="GE152" s="29" t="s">
        <v>644</v>
      </c>
      <c r="GF152" s="29" t="s">
        <v>644</v>
      </c>
      <c r="GG152" s="18" t="s">
        <v>644</v>
      </c>
      <c r="GH152" s="225" t="s">
        <v>644</v>
      </c>
      <c r="GI152" s="204" t="s">
        <v>644</v>
      </c>
      <c r="GJ152" s="204" t="s">
        <v>644</v>
      </c>
      <c r="GK152" s="203" t="s">
        <v>644</v>
      </c>
      <c r="GL152" s="203" t="s">
        <v>644</v>
      </c>
      <c r="GM152" s="203" t="s">
        <v>644</v>
      </c>
      <c r="GN152" s="203" t="s">
        <v>644</v>
      </c>
      <c r="GO152" s="205" t="s">
        <v>644</v>
      </c>
      <c r="GP152" s="93"/>
      <c r="GQ152" s="17" t="s">
        <v>644</v>
      </c>
      <c r="GR152" s="57" t="s">
        <v>644</v>
      </c>
      <c r="GS152" s="57" t="s">
        <v>644</v>
      </c>
      <c r="GT152" s="29">
        <v>3.5951813343842662</v>
      </c>
      <c r="GU152" s="29">
        <v>3.0295030484444991</v>
      </c>
      <c r="GV152" s="29">
        <v>4.0020167063115997</v>
      </c>
      <c r="GW152" s="29">
        <v>4.4528847336280801</v>
      </c>
      <c r="GX152" s="18">
        <v>3.7224990259804072</v>
      </c>
      <c r="GY152" s="225" t="s">
        <v>644</v>
      </c>
      <c r="GZ152" s="204">
        <v>3.5851898996187801</v>
      </c>
      <c r="HA152" s="204">
        <v>3.5799597246779995</v>
      </c>
      <c r="HB152" s="203">
        <v>3.5970857902101421</v>
      </c>
      <c r="HC152" s="203">
        <v>3.5022925995719714</v>
      </c>
      <c r="HD152" s="203">
        <v>3.4099303594458843</v>
      </c>
      <c r="HE152" s="203">
        <v>3.2963635921752155</v>
      </c>
      <c r="HF152" s="205">
        <v>3.2244253011428738</v>
      </c>
      <c r="HG152" s="35" t="s">
        <v>644</v>
      </c>
      <c r="HH152" s="58" t="s">
        <v>644</v>
      </c>
      <c r="HI152" s="58" t="s">
        <v>644</v>
      </c>
      <c r="HJ152" s="52" t="s">
        <v>644</v>
      </c>
      <c r="HK152" s="52" t="s">
        <v>644</v>
      </c>
      <c r="HL152" s="52" t="s">
        <v>644</v>
      </c>
      <c r="HM152" s="52" t="s">
        <v>644</v>
      </c>
      <c r="HN152" s="36" t="s">
        <v>644</v>
      </c>
      <c r="HO152" s="17" t="s">
        <v>644</v>
      </c>
      <c r="HP152" s="57" t="s">
        <v>644</v>
      </c>
      <c r="HQ152" s="57" t="s">
        <v>644</v>
      </c>
      <c r="HR152" s="29" t="s">
        <v>644</v>
      </c>
      <c r="HS152" s="29" t="s">
        <v>644</v>
      </c>
      <c r="HT152" s="29" t="s">
        <v>644</v>
      </c>
      <c r="HU152" s="29" t="s">
        <v>644</v>
      </c>
      <c r="HV152" s="18" t="s">
        <v>644</v>
      </c>
      <c r="HW152" s="225" t="s">
        <v>644</v>
      </c>
      <c r="HX152" s="204" t="s">
        <v>644</v>
      </c>
      <c r="HY152" s="204" t="s">
        <v>644</v>
      </c>
      <c r="HZ152" s="203" t="s">
        <v>644</v>
      </c>
      <c r="IA152" s="203" t="s">
        <v>644</v>
      </c>
      <c r="IB152" s="203" t="s">
        <v>644</v>
      </c>
      <c r="IC152" s="203" t="s">
        <v>644</v>
      </c>
      <c r="ID152" s="205" t="s">
        <v>644</v>
      </c>
      <c r="IE152" s="35" t="s">
        <v>644</v>
      </c>
      <c r="IF152" s="58" t="s">
        <v>644</v>
      </c>
      <c r="IG152" s="58" t="s">
        <v>644</v>
      </c>
      <c r="IH152" s="52" t="s">
        <v>644</v>
      </c>
      <c r="II152" s="52" t="s">
        <v>644</v>
      </c>
      <c r="IJ152" s="52" t="s">
        <v>644</v>
      </c>
      <c r="IK152" s="52" t="s">
        <v>644</v>
      </c>
      <c r="IL152" s="36" t="s">
        <v>644</v>
      </c>
      <c r="IM152" s="225" t="s">
        <v>644</v>
      </c>
      <c r="IN152" s="204" t="s">
        <v>644</v>
      </c>
      <c r="IO152" s="204" t="s">
        <v>644</v>
      </c>
      <c r="IP152" s="203">
        <v>4.7177460246529783</v>
      </c>
      <c r="IQ152" s="203">
        <v>5.4852875784044004</v>
      </c>
      <c r="IR152" s="203">
        <v>6.1260591895993226</v>
      </c>
      <c r="IS152" s="203">
        <v>4.8065368165996247</v>
      </c>
      <c r="IT152" s="205">
        <v>4.8421976640150275</v>
      </c>
      <c r="IU152" s="35" t="s">
        <v>644</v>
      </c>
      <c r="IV152" s="58">
        <v>3.3406694168819726</v>
      </c>
      <c r="IW152" s="58">
        <v>3.6478056878805076</v>
      </c>
      <c r="IX152" s="52">
        <v>3.9306749119217255</v>
      </c>
      <c r="IY152" s="52">
        <v>3.7747171559476596</v>
      </c>
      <c r="IZ152" s="52">
        <v>3.6437897877390015</v>
      </c>
      <c r="JA152" s="52">
        <v>3.0972704666333466</v>
      </c>
      <c r="JB152" s="36">
        <v>2.7051378575728147</v>
      </c>
      <c r="JC152" s="17" t="s">
        <v>644</v>
      </c>
      <c r="JD152" s="57" t="s">
        <v>644</v>
      </c>
      <c r="JE152" s="57" t="s">
        <v>644</v>
      </c>
      <c r="JF152" s="29" t="s">
        <v>644</v>
      </c>
      <c r="JG152" s="29" t="s">
        <v>644</v>
      </c>
      <c r="JH152" s="29" t="s">
        <v>644</v>
      </c>
      <c r="JI152" s="29" t="s">
        <v>644</v>
      </c>
      <c r="JJ152" s="18" t="s">
        <v>644</v>
      </c>
      <c r="JK152" s="225" t="s">
        <v>644</v>
      </c>
      <c r="JL152" s="204" t="s">
        <v>644</v>
      </c>
      <c r="JM152" s="204" t="s">
        <v>644</v>
      </c>
      <c r="JN152" s="203" t="s">
        <v>644</v>
      </c>
      <c r="JO152" s="203" t="s">
        <v>644</v>
      </c>
      <c r="JP152" s="203" t="s">
        <v>644</v>
      </c>
      <c r="JQ152" s="203" t="s">
        <v>644</v>
      </c>
      <c r="JR152" s="205" t="s">
        <v>644</v>
      </c>
      <c r="JT152" s="35" t="s">
        <v>644</v>
      </c>
      <c r="JU152" s="58" t="s">
        <v>644</v>
      </c>
      <c r="JV152" s="58" t="s">
        <v>644</v>
      </c>
      <c r="JW152" s="52" t="s">
        <v>644</v>
      </c>
      <c r="JX152" s="52" t="s">
        <v>644</v>
      </c>
      <c r="JY152" s="52" t="s">
        <v>644</v>
      </c>
      <c r="JZ152" s="52" t="s">
        <v>644</v>
      </c>
      <c r="KA152" s="36" t="s">
        <v>644</v>
      </c>
    </row>
    <row r="153" spans="1:287" ht="13.2" x14ac:dyDescent="0.25">
      <c r="A153" s="129">
        <v>19.8</v>
      </c>
      <c r="B153" s="12" t="s">
        <v>175</v>
      </c>
      <c r="E153" s="17" t="s">
        <v>644</v>
      </c>
      <c r="F153" s="57" t="s">
        <v>644</v>
      </c>
      <c r="G153" s="57" t="s">
        <v>644</v>
      </c>
      <c r="H153" s="29" t="s">
        <v>644</v>
      </c>
      <c r="I153" s="29" t="s">
        <v>644</v>
      </c>
      <c r="J153" s="29" t="s">
        <v>644</v>
      </c>
      <c r="K153" s="29" t="s">
        <v>644</v>
      </c>
      <c r="L153" s="18" t="s">
        <v>644</v>
      </c>
      <c r="M153" s="225" t="s">
        <v>644</v>
      </c>
      <c r="N153" s="204" t="s">
        <v>644</v>
      </c>
      <c r="O153" s="204" t="s">
        <v>644</v>
      </c>
      <c r="P153" s="203" t="s">
        <v>644</v>
      </c>
      <c r="Q153" s="203" t="s">
        <v>644</v>
      </c>
      <c r="R153" s="203" t="s">
        <v>644</v>
      </c>
      <c r="S153" s="203" t="s">
        <v>644</v>
      </c>
      <c r="T153" s="205" t="s">
        <v>644</v>
      </c>
      <c r="U153" s="35" t="s">
        <v>644</v>
      </c>
      <c r="V153" s="58" t="s">
        <v>644</v>
      </c>
      <c r="W153" s="58" t="s">
        <v>644</v>
      </c>
      <c r="X153" s="52" t="s">
        <v>644</v>
      </c>
      <c r="Y153" s="52" t="s">
        <v>644</v>
      </c>
      <c r="Z153" s="52" t="s">
        <v>644</v>
      </c>
      <c r="AA153" s="52" t="s">
        <v>644</v>
      </c>
      <c r="AB153" s="36" t="s">
        <v>644</v>
      </c>
      <c r="AC153" s="17">
        <v>0</v>
      </c>
      <c r="AD153" s="57">
        <v>0</v>
      </c>
      <c r="AE153" s="57">
        <v>0</v>
      </c>
      <c r="AF153" s="29" t="s">
        <v>644</v>
      </c>
      <c r="AG153" s="29" t="s">
        <v>644</v>
      </c>
      <c r="AH153" s="29">
        <v>2.4121042909636889</v>
      </c>
      <c r="AI153" s="29">
        <v>2.3539095566692416</v>
      </c>
      <c r="AJ153" s="18">
        <v>2.3773362136770415</v>
      </c>
      <c r="AK153" s="225">
        <v>0</v>
      </c>
      <c r="AL153" s="204">
        <v>0.8316561729660934</v>
      </c>
      <c r="AM153" s="204">
        <v>1.1445546681984178</v>
      </c>
      <c r="AN153" s="203">
        <v>0.96408900762616223</v>
      </c>
      <c r="AO153" s="203">
        <v>0.59464100830166045</v>
      </c>
      <c r="AP153" s="203">
        <v>0.39334623407756741</v>
      </c>
      <c r="AQ153" s="203">
        <v>0.33828864488853938</v>
      </c>
      <c r="AR153" s="205">
        <v>0</v>
      </c>
      <c r="AS153" s="35" t="s">
        <v>644</v>
      </c>
      <c r="AT153" s="58" t="s">
        <v>644</v>
      </c>
      <c r="AU153" s="58" t="s">
        <v>644</v>
      </c>
      <c r="AV153" s="52" t="s">
        <v>644</v>
      </c>
      <c r="AW153" s="52">
        <v>0</v>
      </c>
      <c r="AX153" s="52">
        <v>0</v>
      </c>
      <c r="AY153" s="52">
        <v>0</v>
      </c>
      <c r="AZ153" s="36">
        <v>0</v>
      </c>
      <c r="BA153" s="17" t="s">
        <v>644</v>
      </c>
      <c r="BB153" s="57" t="s">
        <v>644</v>
      </c>
      <c r="BC153" s="57" t="s">
        <v>644</v>
      </c>
      <c r="BD153" s="29" t="s">
        <v>644</v>
      </c>
      <c r="BE153" s="29" t="s">
        <v>644</v>
      </c>
      <c r="BF153" s="29" t="s">
        <v>644</v>
      </c>
      <c r="BG153" s="29" t="s">
        <v>644</v>
      </c>
      <c r="BH153" s="18" t="s">
        <v>644</v>
      </c>
      <c r="BI153" s="225">
        <v>0.60954940142516123</v>
      </c>
      <c r="BJ153" s="204">
        <v>0.6794356941939913</v>
      </c>
      <c r="BK153" s="204" t="s">
        <v>644</v>
      </c>
      <c r="BL153" s="203" t="s">
        <v>644</v>
      </c>
      <c r="BM153" s="203" t="s">
        <v>644</v>
      </c>
      <c r="BN153" s="203" t="s">
        <v>644</v>
      </c>
      <c r="BO153" s="203" t="s">
        <v>644</v>
      </c>
      <c r="BP153" s="205" t="s">
        <v>644</v>
      </c>
      <c r="BQ153" s="35" t="s">
        <v>644</v>
      </c>
      <c r="BR153" s="58" t="s">
        <v>644</v>
      </c>
      <c r="BS153" s="58" t="s">
        <v>644</v>
      </c>
      <c r="BT153" s="52" t="s">
        <v>644</v>
      </c>
      <c r="BU153" s="52" t="s">
        <v>644</v>
      </c>
      <c r="BV153" s="52" t="s">
        <v>644</v>
      </c>
      <c r="BW153" s="52" t="s">
        <v>644</v>
      </c>
      <c r="BX153" s="36" t="s">
        <v>644</v>
      </c>
      <c r="BY153" s="17" t="s">
        <v>644</v>
      </c>
      <c r="BZ153" s="57" t="s">
        <v>644</v>
      </c>
      <c r="CA153" s="57" t="s">
        <v>644</v>
      </c>
      <c r="CB153" s="29" t="s">
        <v>644</v>
      </c>
      <c r="CC153" s="29">
        <v>0</v>
      </c>
      <c r="CD153" s="29">
        <v>0</v>
      </c>
      <c r="CE153" s="29">
        <v>0</v>
      </c>
      <c r="CF153" s="18">
        <v>0</v>
      </c>
      <c r="CG153" s="225" t="s">
        <v>644</v>
      </c>
      <c r="CH153" s="204" t="s">
        <v>644</v>
      </c>
      <c r="CI153" s="204" t="s">
        <v>644</v>
      </c>
      <c r="CJ153" s="203" t="s">
        <v>644</v>
      </c>
      <c r="CK153" s="203" t="s">
        <v>644</v>
      </c>
      <c r="CL153" s="203" t="s">
        <v>644</v>
      </c>
      <c r="CM153" s="203" t="s">
        <v>644</v>
      </c>
      <c r="CN153" s="205" t="s">
        <v>644</v>
      </c>
      <c r="CO153" s="35" t="s">
        <v>644</v>
      </c>
      <c r="CP153" s="58" t="s">
        <v>644</v>
      </c>
      <c r="CQ153" s="58" t="s">
        <v>644</v>
      </c>
      <c r="CR153" s="52" t="s">
        <v>644</v>
      </c>
      <c r="CS153" s="52" t="s">
        <v>644</v>
      </c>
      <c r="CT153" s="52" t="s">
        <v>644</v>
      </c>
      <c r="CU153" s="52" t="s">
        <v>644</v>
      </c>
      <c r="CV153" s="36" t="s">
        <v>644</v>
      </c>
      <c r="CW153" s="17">
        <v>0.17184034815735841</v>
      </c>
      <c r="CX153" s="57">
        <v>0.40637483147244652</v>
      </c>
      <c r="CY153" s="57">
        <v>0.46119540649658669</v>
      </c>
      <c r="CZ153" s="29">
        <v>0.4058874685199505</v>
      </c>
      <c r="DA153" s="29">
        <v>0.33472644943683405</v>
      </c>
      <c r="DB153" s="29">
        <v>0.4351196898914827</v>
      </c>
      <c r="DC153" s="29">
        <v>0.43148635391960299</v>
      </c>
      <c r="DD153" s="18">
        <v>0.3417939054640175</v>
      </c>
      <c r="DE153" s="225" t="s">
        <v>644</v>
      </c>
      <c r="DF153" s="204" t="s">
        <v>644</v>
      </c>
      <c r="DG153" s="204" t="s">
        <v>644</v>
      </c>
      <c r="DH153" s="203" t="s">
        <v>644</v>
      </c>
      <c r="DI153" s="203">
        <v>4.9787179606698908</v>
      </c>
      <c r="DJ153" s="203">
        <v>4.8354791049994352</v>
      </c>
      <c r="DK153" s="203">
        <v>3.9720800375337442</v>
      </c>
      <c r="DL153" s="205">
        <v>4.0038501687051271</v>
      </c>
      <c r="DM153" s="35" t="s">
        <v>644</v>
      </c>
      <c r="DN153" s="58" t="s">
        <v>644</v>
      </c>
      <c r="DO153" s="58" t="s">
        <v>644</v>
      </c>
      <c r="DP153" s="52" t="s">
        <v>644</v>
      </c>
      <c r="DQ153" s="52">
        <v>0</v>
      </c>
      <c r="DR153" s="52">
        <v>0.17763380850572691</v>
      </c>
      <c r="DS153" s="52">
        <v>0.25776403293272915</v>
      </c>
      <c r="DT153" s="36">
        <v>0.27151679729276312</v>
      </c>
      <c r="DU153" s="17" t="s">
        <v>644</v>
      </c>
      <c r="DV153" s="57" t="s">
        <v>644</v>
      </c>
      <c r="DW153" s="57" t="s">
        <v>644</v>
      </c>
      <c r="DX153" s="29" t="s">
        <v>644</v>
      </c>
      <c r="DY153" s="29" t="s">
        <v>644</v>
      </c>
      <c r="DZ153" s="29" t="s">
        <v>644</v>
      </c>
      <c r="EA153" s="29" t="s">
        <v>644</v>
      </c>
      <c r="EB153" s="18" t="s">
        <v>644</v>
      </c>
      <c r="EC153" s="93"/>
      <c r="ED153" s="17" t="s">
        <v>644</v>
      </c>
      <c r="EE153" s="57" t="s">
        <v>644</v>
      </c>
      <c r="EF153" s="57" t="s">
        <v>644</v>
      </c>
      <c r="EG153" s="29">
        <v>6.0434100454390798</v>
      </c>
      <c r="EH153" s="29">
        <v>6.3739860621739437</v>
      </c>
      <c r="EI153" s="29">
        <v>5.462166947454663</v>
      </c>
      <c r="EJ153" s="29">
        <v>4.9337116141900577</v>
      </c>
      <c r="EK153" s="18">
        <v>4.4126813137149208</v>
      </c>
      <c r="EL153" s="225" t="s">
        <v>644</v>
      </c>
      <c r="EM153" s="204" t="s">
        <v>644</v>
      </c>
      <c r="EN153" s="204" t="s">
        <v>644</v>
      </c>
      <c r="EO153" s="203" t="s">
        <v>644</v>
      </c>
      <c r="EP153" s="203" t="s">
        <v>644</v>
      </c>
      <c r="EQ153" s="203" t="s">
        <v>644</v>
      </c>
      <c r="ER153" s="203" t="s">
        <v>644</v>
      </c>
      <c r="ES153" s="205">
        <v>0</v>
      </c>
      <c r="ET153" s="35" t="s">
        <v>644</v>
      </c>
      <c r="EU153" s="58" t="s">
        <v>644</v>
      </c>
      <c r="EV153" s="58" t="s">
        <v>644</v>
      </c>
      <c r="EW153" s="52" t="s">
        <v>644</v>
      </c>
      <c r="EX153" s="52" t="s">
        <v>644</v>
      </c>
      <c r="EY153" s="52" t="s">
        <v>644</v>
      </c>
      <c r="EZ153" s="52" t="s">
        <v>644</v>
      </c>
      <c r="FA153" s="36" t="s">
        <v>644</v>
      </c>
      <c r="FB153" s="17" t="s">
        <v>644</v>
      </c>
      <c r="FC153" s="57" t="s">
        <v>644</v>
      </c>
      <c r="FD153" s="57" t="s">
        <v>644</v>
      </c>
      <c r="FE153" s="29" t="s">
        <v>644</v>
      </c>
      <c r="FF153" s="29" t="s">
        <v>644</v>
      </c>
      <c r="FG153" s="29" t="s">
        <v>644</v>
      </c>
      <c r="FH153" s="29">
        <v>0</v>
      </c>
      <c r="FI153" s="18">
        <v>0</v>
      </c>
      <c r="FJ153" s="225" t="s">
        <v>644</v>
      </c>
      <c r="FK153" s="204" t="s">
        <v>644</v>
      </c>
      <c r="FL153" s="204" t="s">
        <v>644</v>
      </c>
      <c r="FM153" s="203" t="s">
        <v>644</v>
      </c>
      <c r="FN153" s="203" t="s">
        <v>644</v>
      </c>
      <c r="FO153" s="203" t="s">
        <v>644</v>
      </c>
      <c r="FP153" s="203" t="s">
        <v>644</v>
      </c>
      <c r="FQ153" s="205" t="s">
        <v>644</v>
      </c>
      <c r="FR153" s="35" t="s">
        <v>644</v>
      </c>
      <c r="FS153" s="58" t="s">
        <v>644</v>
      </c>
      <c r="FT153" s="58" t="s">
        <v>644</v>
      </c>
      <c r="FU153" s="52" t="s">
        <v>644</v>
      </c>
      <c r="FV153" s="52" t="s">
        <v>644</v>
      </c>
      <c r="FW153" s="52" t="s">
        <v>644</v>
      </c>
      <c r="FX153" s="52" t="s">
        <v>644</v>
      </c>
      <c r="FY153" s="36" t="s">
        <v>644</v>
      </c>
      <c r="FZ153" s="17" t="s">
        <v>644</v>
      </c>
      <c r="GA153" s="57" t="s">
        <v>644</v>
      </c>
      <c r="GB153" s="57" t="s">
        <v>644</v>
      </c>
      <c r="GC153" s="29" t="s">
        <v>644</v>
      </c>
      <c r="GD153" s="29" t="s">
        <v>644</v>
      </c>
      <c r="GE153" s="29" t="s">
        <v>644</v>
      </c>
      <c r="GF153" s="29" t="s">
        <v>644</v>
      </c>
      <c r="GG153" s="18" t="s">
        <v>644</v>
      </c>
      <c r="GH153" s="225" t="s">
        <v>644</v>
      </c>
      <c r="GI153" s="204" t="s">
        <v>644</v>
      </c>
      <c r="GJ153" s="204" t="s">
        <v>644</v>
      </c>
      <c r="GK153" s="203" t="s">
        <v>644</v>
      </c>
      <c r="GL153" s="203" t="s">
        <v>644</v>
      </c>
      <c r="GM153" s="203" t="s">
        <v>644</v>
      </c>
      <c r="GN153" s="203" t="s">
        <v>644</v>
      </c>
      <c r="GO153" s="205" t="s">
        <v>644</v>
      </c>
      <c r="GP153" s="93"/>
      <c r="GQ153" s="17" t="s">
        <v>644</v>
      </c>
      <c r="GR153" s="57" t="s">
        <v>644</v>
      </c>
      <c r="GS153" s="57" t="s">
        <v>644</v>
      </c>
      <c r="GT153" s="29">
        <v>2.6963860007881992</v>
      </c>
      <c r="GU153" s="29">
        <v>2.2721272863333741</v>
      </c>
      <c r="GV153" s="29">
        <v>3.5573481833880889</v>
      </c>
      <c r="GW153" s="29">
        <v>3.9581197632249596</v>
      </c>
      <c r="GX153" s="18">
        <v>3.7224990259804072</v>
      </c>
      <c r="GY153" s="225" t="s">
        <v>644</v>
      </c>
      <c r="GZ153" s="204">
        <v>3.5851898996187801</v>
      </c>
      <c r="HA153" s="204">
        <v>3.5799597246779995</v>
      </c>
      <c r="HB153" s="203">
        <v>3.5970857902101421</v>
      </c>
      <c r="HC153" s="203">
        <v>3.5022925995719714</v>
      </c>
      <c r="HD153" s="203">
        <v>3.4099303594458843</v>
      </c>
      <c r="HE153" s="203">
        <v>3.2963635921752155</v>
      </c>
      <c r="HF153" s="205">
        <v>3.2244253011428738</v>
      </c>
      <c r="HG153" s="35" t="s">
        <v>644</v>
      </c>
      <c r="HH153" s="58" t="s">
        <v>644</v>
      </c>
      <c r="HI153" s="58" t="s">
        <v>644</v>
      </c>
      <c r="HJ153" s="52" t="s">
        <v>644</v>
      </c>
      <c r="HK153" s="52" t="s">
        <v>644</v>
      </c>
      <c r="HL153" s="52" t="s">
        <v>644</v>
      </c>
      <c r="HM153" s="52" t="s">
        <v>644</v>
      </c>
      <c r="HN153" s="36" t="s">
        <v>644</v>
      </c>
      <c r="HO153" s="17" t="s">
        <v>644</v>
      </c>
      <c r="HP153" s="57" t="s">
        <v>644</v>
      </c>
      <c r="HQ153" s="57" t="s">
        <v>644</v>
      </c>
      <c r="HR153" s="29" t="s">
        <v>644</v>
      </c>
      <c r="HS153" s="29" t="s">
        <v>644</v>
      </c>
      <c r="HT153" s="29" t="s">
        <v>644</v>
      </c>
      <c r="HU153" s="29" t="s">
        <v>644</v>
      </c>
      <c r="HV153" s="18" t="s">
        <v>644</v>
      </c>
      <c r="HW153" s="225" t="s">
        <v>644</v>
      </c>
      <c r="HX153" s="204" t="s">
        <v>644</v>
      </c>
      <c r="HY153" s="204" t="s">
        <v>644</v>
      </c>
      <c r="HZ153" s="203" t="s">
        <v>644</v>
      </c>
      <c r="IA153" s="203" t="s">
        <v>644</v>
      </c>
      <c r="IB153" s="203" t="s">
        <v>644</v>
      </c>
      <c r="IC153" s="203" t="s">
        <v>644</v>
      </c>
      <c r="ID153" s="205" t="s">
        <v>644</v>
      </c>
      <c r="IE153" s="35" t="s">
        <v>644</v>
      </c>
      <c r="IF153" s="58" t="s">
        <v>644</v>
      </c>
      <c r="IG153" s="58" t="s">
        <v>644</v>
      </c>
      <c r="IH153" s="52" t="s">
        <v>644</v>
      </c>
      <c r="II153" s="52" t="s">
        <v>644</v>
      </c>
      <c r="IJ153" s="52" t="s">
        <v>644</v>
      </c>
      <c r="IK153" s="52" t="s">
        <v>644</v>
      </c>
      <c r="IL153" s="36" t="s">
        <v>644</v>
      </c>
      <c r="IM153" s="225" t="s">
        <v>644</v>
      </c>
      <c r="IN153" s="204" t="s">
        <v>644</v>
      </c>
      <c r="IO153" s="204" t="s">
        <v>644</v>
      </c>
      <c r="IP153" s="203">
        <v>4.7177460246529783</v>
      </c>
      <c r="IQ153" s="203">
        <v>4.4355425162299733</v>
      </c>
      <c r="IR153" s="203">
        <v>4.9008473516794577</v>
      </c>
      <c r="IS153" s="203">
        <v>4.8065368165996247</v>
      </c>
      <c r="IT153" s="205">
        <v>4.8421976640150275</v>
      </c>
      <c r="IU153" s="35" t="s">
        <v>644</v>
      </c>
      <c r="IV153" s="58" t="s">
        <v>644</v>
      </c>
      <c r="IW153" s="58" t="s">
        <v>644</v>
      </c>
      <c r="IX153" s="52" t="s">
        <v>644</v>
      </c>
      <c r="IY153" s="52" t="s">
        <v>644</v>
      </c>
      <c r="IZ153" s="52" t="s">
        <v>644</v>
      </c>
      <c r="JA153" s="52" t="s">
        <v>644</v>
      </c>
      <c r="JB153" s="36" t="s">
        <v>644</v>
      </c>
      <c r="JC153" s="17" t="s">
        <v>644</v>
      </c>
      <c r="JD153" s="57" t="s">
        <v>644</v>
      </c>
      <c r="JE153" s="57" t="s">
        <v>644</v>
      </c>
      <c r="JF153" s="29" t="s">
        <v>644</v>
      </c>
      <c r="JG153" s="29" t="s">
        <v>644</v>
      </c>
      <c r="JH153" s="29" t="s">
        <v>644</v>
      </c>
      <c r="JI153" s="29" t="s">
        <v>644</v>
      </c>
      <c r="JJ153" s="18" t="s">
        <v>644</v>
      </c>
      <c r="JK153" s="225" t="s">
        <v>644</v>
      </c>
      <c r="JL153" s="204" t="s">
        <v>644</v>
      </c>
      <c r="JM153" s="204" t="s">
        <v>644</v>
      </c>
      <c r="JN153" s="203" t="s">
        <v>644</v>
      </c>
      <c r="JO153" s="203" t="s">
        <v>644</v>
      </c>
      <c r="JP153" s="203" t="s">
        <v>644</v>
      </c>
      <c r="JQ153" s="203" t="s">
        <v>644</v>
      </c>
      <c r="JR153" s="205" t="s">
        <v>644</v>
      </c>
      <c r="JT153" s="35" t="s">
        <v>644</v>
      </c>
      <c r="JU153" s="58" t="s">
        <v>644</v>
      </c>
      <c r="JV153" s="58" t="s">
        <v>644</v>
      </c>
      <c r="JW153" s="52" t="s">
        <v>644</v>
      </c>
      <c r="JX153" s="52" t="s">
        <v>644</v>
      </c>
      <c r="JY153" s="52" t="s">
        <v>644</v>
      </c>
      <c r="JZ153" s="52" t="s">
        <v>644</v>
      </c>
      <c r="KA153" s="36" t="s">
        <v>644</v>
      </c>
    </row>
    <row r="154" spans="1:287" ht="13.2" x14ac:dyDescent="0.25">
      <c r="A154" s="129">
        <v>19.899999999999999</v>
      </c>
      <c r="B154" s="12" t="s">
        <v>238</v>
      </c>
      <c r="E154" s="17" t="s">
        <v>644</v>
      </c>
      <c r="F154" s="57" t="s">
        <v>644</v>
      </c>
      <c r="G154" s="57" t="s">
        <v>644</v>
      </c>
      <c r="H154" s="29" t="s">
        <v>644</v>
      </c>
      <c r="I154" s="29" t="s">
        <v>644</v>
      </c>
      <c r="J154" s="29" t="s">
        <v>644</v>
      </c>
      <c r="K154" s="29" t="s">
        <v>644</v>
      </c>
      <c r="L154" s="18" t="s">
        <v>644</v>
      </c>
      <c r="M154" s="225">
        <v>1.3897330981656146</v>
      </c>
      <c r="N154" s="204">
        <v>1.5937177993545419</v>
      </c>
      <c r="O154" s="204">
        <v>0.77052322025627684</v>
      </c>
      <c r="P154" s="203">
        <v>0.67218205684808607</v>
      </c>
      <c r="Q154" s="203">
        <v>1.2263321342345255</v>
      </c>
      <c r="R154" s="203">
        <v>0.91884128908871188</v>
      </c>
      <c r="S154" s="203">
        <v>0.27913813168998569</v>
      </c>
      <c r="T154" s="205">
        <v>0.23431847134800768</v>
      </c>
      <c r="U154" s="35">
        <v>0</v>
      </c>
      <c r="V154" s="58">
        <v>0</v>
      </c>
      <c r="W154" s="58">
        <v>0</v>
      </c>
      <c r="X154" s="52">
        <v>0</v>
      </c>
      <c r="Y154" s="52">
        <v>0</v>
      </c>
      <c r="Z154" s="52">
        <v>0</v>
      </c>
      <c r="AA154" s="52">
        <v>0</v>
      </c>
      <c r="AB154" s="36">
        <v>0</v>
      </c>
      <c r="AC154" s="17">
        <v>0</v>
      </c>
      <c r="AD154" s="57">
        <v>0</v>
      </c>
      <c r="AE154" s="57">
        <v>0</v>
      </c>
      <c r="AF154" s="29" t="s">
        <v>644</v>
      </c>
      <c r="AG154" s="29" t="s">
        <v>644</v>
      </c>
      <c r="AH154" s="29" t="s">
        <v>644</v>
      </c>
      <c r="AI154" s="29" t="s">
        <v>644</v>
      </c>
      <c r="AJ154" s="18" t="s">
        <v>644</v>
      </c>
      <c r="AK154" s="225" t="s">
        <v>644</v>
      </c>
      <c r="AL154" s="204">
        <v>0</v>
      </c>
      <c r="AM154" s="204">
        <v>0.35626312560647988</v>
      </c>
      <c r="AN154" s="203">
        <v>0.30008995879627376</v>
      </c>
      <c r="AO154" s="203">
        <v>0.4618313509721223</v>
      </c>
      <c r="AP154" s="203">
        <v>0.58415491635374006</v>
      </c>
      <c r="AQ154" s="203">
        <v>0.47524429021311165</v>
      </c>
      <c r="AR154" s="205">
        <v>0.28998913524586734</v>
      </c>
      <c r="AS154" s="35" t="s">
        <v>644</v>
      </c>
      <c r="AT154" s="58" t="s">
        <v>644</v>
      </c>
      <c r="AU154" s="58" t="s">
        <v>644</v>
      </c>
      <c r="AV154" s="52">
        <v>0.33788559010963215</v>
      </c>
      <c r="AW154" s="52">
        <v>0.52014867476090931</v>
      </c>
      <c r="AX154" s="52">
        <v>0.70686658209764119</v>
      </c>
      <c r="AY154" s="52">
        <v>0.63569381843421424</v>
      </c>
      <c r="AZ154" s="36">
        <v>0.52798124037572491</v>
      </c>
      <c r="BA154" s="17" t="s">
        <v>644</v>
      </c>
      <c r="BB154" s="57" t="s">
        <v>644</v>
      </c>
      <c r="BC154" s="57" t="s">
        <v>644</v>
      </c>
      <c r="BD154" s="29" t="s">
        <v>644</v>
      </c>
      <c r="BE154" s="29">
        <v>9.6182532070463622E-2</v>
      </c>
      <c r="BF154" s="29">
        <v>0.41017559295910139</v>
      </c>
      <c r="BG154" s="29">
        <v>0.38904486703475727</v>
      </c>
      <c r="BH154" s="18">
        <v>1.0991916183637649</v>
      </c>
      <c r="BI154" s="225">
        <v>0.88765631582539095</v>
      </c>
      <c r="BJ154" s="204">
        <v>1.4134688995285709</v>
      </c>
      <c r="BK154" s="204">
        <v>1.5693074880436382</v>
      </c>
      <c r="BL154" s="203">
        <v>1.5255900058592935</v>
      </c>
      <c r="BM154" s="203">
        <v>1.6695368575186929</v>
      </c>
      <c r="BN154" s="203">
        <v>1.7746923487273232</v>
      </c>
      <c r="BO154" s="203">
        <v>1.8804374968387905</v>
      </c>
      <c r="BP154" s="205">
        <v>1.0273617471984362</v>
      </c>
      <c r="BQ154" s="35" t="s">
        <v>644</v>
      </c>
      <c r="BR154" s="58" t="s">
        <v>644</v>
      </c>
      <c r="BS154" s="58" t="s">
        <v>644</v>
      </c>
      <c r="BT154" s="52" t="s">
        <v>644</v>
      </c>
      <c r="BU154" s="52" t="s">
        <v>644</v>
      </c>
      <c r="BV154" s="52">
        <v>0.1463455198834448</v>
      </c>
      <c r="BW154" s="52">
        <v>0.13044322410176259</v>
      </c>
      <c r="BX154" s="36">
        <v>0.13160717465873123</v>
      </c>
      <c r="BY154" s="17" t="s">
        <v>644</v>
      </c>
      <c r="BZ154" s="57" t="s">
        <v>644</v>
      </c>
      <c r="CA154" s="57" t="s">
        <v>644</v>
      </c>
      <c r="CB154" s="29" t="s">
        <v>644</v>
      </c>
      <c r="CC154" s="29" t="s">
        <v>644</v>
      </c>
      <c r="CD154" s="29" t="s">
        <v>644</v>
      </c>
      <c r="CE154" s="29" t="s">
        <v>644</v>
      </c>
      <c r="CF154" s="18" t="s">
        <v>644</v>
      </c>
      <c r="CG154" s="225" t="s">
        <v>644</v>
      </c>
      <c r="CH154" s="204" t="s">
        <v>644</v>
      </c>
      <c r="CI154" s="204" t="s">
        <v>644</v>
      </c>
      <c r="CJ154" s="203">
        <v>4.2478432664644847</v>
      </c>
      <c r="CK154" s="203">
        <v>3.3761542346313704</v>
      </c>
      <c r="CL154" s="203">
        <v>4.7456814928426683</v>
      </c>
      <c r="CM154" s="203">
        <v>4.2115216033768315</v>
      </c>
      <c r="CN154" s="205">
        <v>3.4950247417218381</v>
      </c>
      <c r="CO154" s="35" t="s">
        <v>644</v>
      </c>
      <c r="CP154" s="58" t="s">
        <v>644</v>
      </c>
      <c r="CQ154" s="58" t="s">
        <v>644</v>
      </c>
      <c r="CR154" s="52">
        <v>1.0760161742267607</v>
      </c>
      <c r="CS154" s="52">
        <v>0.33852049520041377</v>
      </c>
      <c r="CT154" s="52">
        <v>0.34411091412312633</v>
      </c>
      <c r="CU154" s="52">
        <v>0</v>
      </c>
      <c r="CV154" s="36">
        <v>0</v>
      </c>
      <c r="CW154" s="17">
        <v>0.51858137787246761</v>
      </c>
      <c r="CX154" s="57">
        <v>0.54587663929134611</v>
      </c>
      <c r="CY154" s="57">
        <v>0.64475514982501836</v>
      </c>
      <c r="CZ154" s="29">
        <v>0.57101958071254089</v>
      </c>
      <c r="DA154" s="29">
        <v>0.51496376836436009</v>
      </c>
      <c r="DB154" s="29">
        <v>0.66941490752535804</v>
      </c>
      <c r="DC154" s="29">
        <v>0.58839048261764038</v>
      </c>
      <c r="DD154" s="18">
        <v>0.31460575389301609</v>
      </c>
      <c r="DE154" s="225" t="s">
        <v>644</v>
      </c>
      <c r="DF154" s="204" t="s">
        <v>644</v>
      </c>
      <c r="DG154" s="204" t="s">
        <v>644</v>
      </c>
      <c r="DH154" s="203" t="s">
        <v>644</v>
      </c>
      <c r="DI154" s="203">
        <v>10.787222248118097</v>
      </c>
      <c r="DJ154" s="203">
        <v>8.3814971153323548</v>
      </c>
      <c r="DK154" s="203">
        <v>8.6326539482400051</v>
      </c>
      <c r="DL154" s="205">
        <v>8.7017010333191447</v>
      </c>
      <c r="DM154" s="35" t="s">
        <v>644</v>
      </c>
      <c r="DN154" s="58" t="s">
        <v>644</v>
      </c>
      <c r="DO154" s="58" t="s">
        <v>644</v>
      </c>
      <c r="DP154" s="52" t="s">
        <v>644</v>
      </c>
      <c r="DQ154" s="52">
        <v>8.5745815804300847</v>
      </c>
      <c r="DR154" s="52">
        <v>6.7500847232176229</v>
      </c>
      <c r="DS154" s="52">
        <v>9.7950332514437068</v>
      </c>
      <c r="DT154" s="36">
        <v>10.317638297124999</v>
      </c>
      <c r="DU154" s="17" t="s">
        <v>644</v>
      </c>
      <c r="DV154" s="57" t="s">
        <v>644</v>
      </c>
      <c r="DW154" s="57" t="s">
        <v>644</v>
      </c>
      <c r="DX154" s="29" t="s">
        <v>644</v>
      </c>
      <c r="DY154" s="29">
        <v>6.1130000000000004E-2</v>
      </c>
      <c r="DZ154" s="29">
        <v>0.32407999999999998</v>
      </c>
      <c r="EA154" s="29">
        <v>0.29666666666666669</v>
      </c>
      <c r="EB154" s="18">
        <v>5.3699999999999992</v>
      </c>
      <c r="EC154" s="93"/>
      <c r="ED154" s="17" t="s">
        <v>644</v>
      </c>
      <c r="EE154" s="57" t="s">
        <v>644</v>
      </c>
      <c r="EF154" s="57" t="s">
        <v>644</v>
      </c>
      <c r="EG154" s="29" t="s">
        <v>644</v>
      </c>
      <c r="EH154" s="29" t="s">
        <v>644</v>
      </c>
      <c r="EI154" s="29" t="s">
        <v>644</v>
      </c>
      <c r="EJ154" s="29" t="s">
        <v>644</v>
      </c>
      <c r="EK154" s="18" t="s">
        <v>644</v>
      </c>
      <c r="EL154" s="225" t="s">
        <v>644</v>
      </c>
      <c r="EM154" s="204" t="s">
        <v>644</v>
      </c>
      <c r="EN154" s="204" t="s">
        <v>644</v>
      </c>
      <c r="EO154" s="203" t="s">
        <v>644</v>
      </c>
      <c r="EP154" s="203" t="s">
        <v>644</v>
      </c>
      <c r="EQ154" s="203" t="s">
        <v>644</v>
      </c>
      <c r="ER154" s="203" t="s">
        <v>644</v>
      </c>
      <c r="ES154" s="205">
        <v>0</v>
      </c>
      <c r="ET154" s="35" t="s">
        <v>644</v>
      </c>
      <c r="EU154" s="58" t="s">
        <v>644</v>
      </c>
      <c r="EV154" s="58" t="s">
        <v>644</v>
      </c>
      <c r="EW154" s="52" t="s">
        <v>644</v>
      </c>
      <c r="EX154" s="52" t="s">
        <v>644</v>
      </c>
      <c r="EY154" s="52">
        <v>0.18129049543441902</v>
      </c>
      <c r="EZ154" s="52">
        <v>0.1451156047078315</v>
      </c>
      <c r="FA154" s="36">
        <v>0.13010963594204053</v>
      </c>
      <c r="FB154" s="17" t="s">
        <v>644</v>
      </c>
      <c r="FC154" s="57" t="s">
        <v>644</v>
      </c>
      <c r="FD154" s="57" t="s">
        <v>644</v>
      </c>
      <c r="FE154" s="29" t="s">
        <v>644</v>
      </c>
      <c r="FF154" s="29" t="s">
        <v>644</v>
      </c>
      <c r="FG154" s="29" t="s">
        <v>644</v>
      </c>
      <c r="FH154" s="29">
        <v>0</v>
      </c>
      <c r="FI154" s="18">
        <v>0</v>
      </c>
      <c r="FJ154" s="225" t="s">
        <v>644</v>
      </c>
      <c r="FK154" s="204" t="s">
        <v>644</v>
      </c>
      <c r="FL154" s="204" t="s">
        <v>644</v>
      </c>
      <c r="FM154" s="203" t="s">
        <v>644</v>
      </c>
      <c r="FN154" s="203" t="s">
        <v>644</v>
      </c>
      <c r="FO154" s="203">
        <v>1.4182034767184817</v>
      </c>
      <c r="FP154" s="203">
        <v>1.1588273047575179</v>
      </c>
      <c r="FQ154" s="205">
        <v>1.1592620972707124</v>
      </c>
      <c r="FR154" s="35" t="s">
        <v>644</v>
      </c>
      <c r="FS154" s="58">
        <v>0</v>
      </c>
      <c r="FT154" s="58">
        <v>0</v>
      </c>
      <c r="FU154" s="52">
        <v>0</v>
      </c>
      <c r="FV154" s="52">
        <v>0</v>
      </c>
      <c r="FW154" s="52">
        <v>0</v>
      </c>
      <c r="FX154" s="52">
        <v>0</v>
      </c>
      <c r="FY154" s="36">
        <v>0</v>
      </c>
      <c r="FZ154" s="17" t="s">
        <v>644</v>
      </c>
      <c r="GA154" s="57" t="s">
        <v>644</v>
      </c>
      <c r="GB154" s="57" t="s">
        <v>644</v>
      </c>
      <c r="GC154" s="29" t="s">
        <v>644</v>
      </c>
      <c r="GD154" s="29" t="s">
        <v>644</v>
      </c>
      <c r="GE154" s="29" t="s">
        <v>644</v>
      </c>
      <c r="GF154" s="29" t="s">
        <v>644</v>
      </c>
      <c r="GG154" s="18" t="s">
        <v>644</v>
      </c>
      <c r="GH154" s="225" t="s">
        <v>644</v>
      </c>
      <c r="GI154" s="204" t="s">
        <v>644</v>
      </c>
      <c r="GJ154" s="204" t="s">
        <v>644</v>
      </c>
      <c r="GK154" s="203" t="s">
        <v>644</v>
      </c>
      <c r="GL154" s="203" t="s">
        <v>644</v>
      </c>
      <c r="GM154" s="203" t="s">
        <v>644</v>
      </c>
      <c r="GN154" s="203" t="s">
        <v>644</v>
      </c>
      <c r="GO154" s="205" t="s">
        <v>644</v>
      </c>
      <c r="GP154" s="93"/>
      <c r="GQ154" s="17" t="s">
        <v>644</v>
      </c>
      <c r="GR154" s="57" t="s">
        <v>644</v>
      </c>
      <c r="GS154" s="57" t="s">
        <v>644</v>
      </c>
      <c r="GT154" s="29">
        <v>6.2915673351724655</v>
      </c>
      <c r="GU154" s="29">
        <v>5.3016303347778742</v>
      </c>
      <c r="GV154" s="29">
        <v>5.9289136389801484</v>
      </c>
      <c r="GW154" s="29">
        <v>6.5968662720415994</v>
      </c>
      <c r="GX154" s="18">
        <v>5.5148133718228252</v>
      </c>
      <c r="GY154" s="225" t="s">
        <v>644</v>
      </c>
      <c r="GZ154" s="204" t="s">
        <v>644</v>
      </c>
      <c r="HA154" s="204" t="s">
        <v>644</v>
      </c>
      <c r="HB154" s="203" t="s">
        <v>644</v>
      </c>
      <c r="HC154" s="203" t="s">
        <v>644</v>
      </c>
      <c r="HD154" s="203" t="s">
        <v>644</v>
      </c>
      <c r="HE154" s="203" t="s">
        <v>644</v>
      </c>
      <c r="HF154" s="205" t="s">
        <v>644</v>
      </c>
      <c r="HG154" s="35" t="s">
        <v>644</v>
      </c>
      <c r="HH154" s="58" t="s">
        <v>644</v>
      </c>
      <c r="HI154" s="58" t="s">
        <v>644</v>
      </c>
      <c r="HJ154" s="52" t="s">
        <v>644</v>
      </c>
      <c r="HK154" s="52" t="s">
        <v>644</v>
      </c>
      <c r="HL154" s="52">
        <v>3.4398823647735504E-3</v>
      </c>
      <c r="HM154" s="52">
        <v>3.4874269148484952E-3</v>
      </c>
      <c r="HN154" s="36">
        <v>3.1885818631986673E-3</v>
      </c>
      <c r="HO154" s="17" t="s">
        <v>644</v>
      </c>
      <c r="HP154" s="57" t="s">
        <v>644</v>
      </c>
      <c r="HQ154" s="57" t="s">
        <v>644</v>
      </c>
      <c r="HR154" s="29" t="s">
        <v>644</v>
      </c>
      <c r="HS154" s="29" t="s">
        <v>644</v>
      </c>
      <c r="HT154" s="29" t="s">
        <v>644</v>
      </c>
      <c r="HU154" s="29" t="s">
        <v>644</v>
      </c>
      <c r="HV154" s="18" t="s">
        <v>644</v>
      </c>
      <c r="HW154" s="225" t="s">
        <v>644</v>
      </c>
      <c r="HX154" s="204" t="s">
        <v>644</v>
      </c>
      <c r="HY154" s="204" t="s">
        <v>644</v>
      </c>
      <c r="HZ154" s="203" t="s">
        <v>644</v>
      </c>
      <c r="IA154" s="203" t="s">
        <v>644</v>
      </c>
      <c r="IB154" s="203" t="s">
        <v>644</v>
      </c>
      <c r="IC154" s="203" t="s">
        <v>644</v>
      </c>
      <c r="ID154" s="205" t="s">
        <v>644</v>
      </c>
      <c r="IE154" s="35" t="s">
        <v>644</v>
      </c>
      <c r="IF154" s="58">
        <v>1.9248077074482953E-2</v>
      </c>
      <c r="IG154" s="58">
        <v>1.7712676914438071E-2</v>
      </c>
      <c r="IH154" s="52">
        <v>1.698639677728906E-2</v>
      </c>
      <c r="II154" s="52">
        <v>2.1795956197955515E-2</v>
      </c>
      <c r="IJ154" s="52">
        <v>1.7739556397838578E-2</v>
      </c>
      <c r="IK154" s="52">
        <v>1.3708487428119484E-2</v>
      </c>
      <c r="IL154" s="36">
        <v>1.1842318908910155E-2</v>
      </c>
      <c r="IM154" s="225" t="s">
        <v>644</v>
      </c>
      <c r="IN154" s="204" t="s">
        <v>644</v>
      </c>
      <c r="IO154" s="204" t="s">
        <v>644</v>
      </c>
      <c r="IP154" s="203">
        <v>9.4354920493059566</v>
      </c>
      <c r="IQ154" s="203">
        <v>11.088856290574933</v>
      </c>
      <c r="IR154" s="203">
        <v>12.252118379198645</v>
      </c>
      <c r="IS154" s="203">
        <v>12.016342041499064</v>
      </c>
      <c r="IT154" s="205">
        <v>12.105494160037567</v>
      </c>
      <c r="IU154" s="35" t="s">
        <v>644</v>
      </c>
      <c r="IV154" s="58">
        <v>0</v>
      </c>
      <c r="IW154" s="58">
        <v>0</v>
      </c>
      <c r="IX154" s="52" t="s">
        <v>644</v>
      </c>
      <c r="IY154" s="52" t="s">
        <v>644</v>
      </c>
      <c r="IZ154" s="52" t="s">
        <v>644</v>
      </c>
      <c r="JA154" s="52" t="s">
        <v>644</v>
      </c>
      <c r="JB154" s="36" t="s">
        <v>644</v>
      </c>
      <c r="JC154" s="17" t="s">
        <v>644</v>
      </c>
      <c r="JD154" s="57" t="s">
        <v>644</v>
      </c>
      <c r="JE154" s="57" t="s">
        <v>644</v>
      </c>
      <c r="JF154" s="29" t="s">
        <v>644</v>
      </c>
      <c r="JG154" s="29" t="s">
        <v>644</v>
      </c>
      <c r="JH154" s="29">
        <v>0.80222659585840528</v>
      </c>
      <c r="JI154" s="29">
        <v>0.69095446066319055</v>
      </c>
      <c r="JJ154" s="18">
        <v>0.60984372018008259</v>
      </c>
      <c r="JK154" s="225" t="s">
        <v>644</v>
      </c>
      <c r="JL154" s="204" t="s">
        <v>644</v>
      </c>
      <c r="JM154" s="204" t="s">
        <v>644</v>
      </c>
      <c r="JN154" s="203" t="s">
        <v>644</v>
      </c>
      <c r="JO154" s="203" t="s">
        <v>644</v>
      </c>
      <c r="JP154" s="203" t="s">
        <v>644</v>
      </c>
      <c r="JQ154" s="203" t="s">
        <v>644</v>
      </c>
      <c r="JR154" s="205" t="s">
        <v>644</v>
      </c>
      <c r="JT154" s="35" t="s">
        <v>644</v>
      </c>
      <c r="JU154" s="58">
        <v>1.0483993628205222</v>
      </c>
      <c r="JV154" s="58">
        <v>0.97149781486846787</v>
      </c>
      <c r="JW154" s="52">
        <v>0.64387945955830528</v>
      </c>
      <c r="JX154" s="52">
        <v>0.59404657361084612</v>
      </c>
      <c r="JY154" s="52">
        <v>0.60853860857273578</v>
      </c>
      <c r="JZ154" s="52">
        <v>0.56796212016365433</v>
      </c>
      <c r="KA154" s="36">
        <v>0.51994523532383807</v>
      </c>
    </row>
    <row r="155" spans="1:287" ht="13.2" x14ac:dyDescent="0.25">
      <c r="A155" s="10">
        <v>19.100000000000001</v>
      </c>
      <c r="B155" s="97" t="s">
        <v>142</v>
      </c>
      <c r="E155" s="17" t="s">
        <v>644</v>
      </c>
      <c r="F155" s="57" t="s">
        <v>644</v>
      </c>
      <c r="G155" s="57" t="s">
        <v>644</v>
      </c>
      <c r="H155" s="29">
        <v>0.88087934588909333</v>
      </c>
      <c r="I155" s="29">
        <v>0.39605734879600735</v>
      </c>
      <c r="J155" s="29">
        <v>0.57127054448597869</v>
      </c>
      <c r="K155" s="29">
        <v>1.181914648467238</v>
      </c>
      <c r="L155" s="18">
        <v>1.1717228196397964</v>
      </c>
      <c r="M155" s="225" t="s">
        <v>644</v>
      </c>
      <c r="N155" s="204" t="s">
        <v>644</v>
      </c>
      <c r="O155" s="204">
        <v>0.69535758584146268</v>
      </c>
      <c r="P155" s="203">
        <v>0.60660974258553024</v>
      </c>
      <c r="Q155" s="203">
        <v>0.58845777215522133</v>
      </c>
      <c r="R155" s="203">
        <v>0.67123234637006968</v>
      </c>
      <c r="S155" s="203">
        <v>0.43245767205919072</v>
      </c>
      <c r="T155" s="205">
        <v>0.43383933658362445</v>
      </c>
      <c r="U155" s="35">
        <v>0.49937336738889027</v>
      </c>
      <c r="V155" s="58">
        <v>0.49667460735508107</v>
      </c>
      <c r="W155" s="58">
        <v>0.53769324522540984</v>
      </c>
      <c r="X155" s="52">
        <v>0.49636025790319799</v>
      </c>
      <c r="Y155" s="52">
        <v>0.51249685631238406</v>
      </c>
      <c r="Z155" s="52">
        <v>0.26978114388089025</v>
      </c>
      <c r="AA155" s="52">
        <v>0.14746791094883949</v>
      </c>
      <c r="AB155" s="36">
        <v>0.13504718024972892</v>
      </c>
      <c r="AC155" s="17">
        <v>1.1284924832780776</v>
      </c>
      <c r="AD155" s="57">
        <v>0.10774805133802511</v>
      </c>
      <c r="AE155" s="57">
        <v>0.59319962310078289</v>
      </c>
      <c r="AF155" s="29" t="s">
        <v>644</v>
      </c>
      <c r="AG155" s="29" t="s">
        <v>644</v>
      </c>
      <c r="AH155" s="29">
        <v>0</v>
      </c>
      <c r="AI155" s="29">
        <v>0</v>
      </c>
      <c r="AJ155" s="18">
        <v>0</v>
      </c>
      <c r="AK155" s="225">
        <v>0.80744596130442503</v>
      </c>
      <c r="AL155" s="204">
        <v>1.1420630544252692</v>
      </c>
      <c r="AM155" s="204">
        <v>1.6031840652291596</v>
      </c>
      <c r="AN155" s="203">
        <v>1.3053913207637908</v>
      </c>
      <c r="AO155" s="203">
        <v>1.1019380258757328</v>
      </c>
      <c r="AP155" s="203">
        <v>1.3755198609864026</v>
      </c>
      <c r="AQ155" s="203">
        <v>0.74792544033538899</v>
      </c>
      <c r="AR155" s="205">
        <v>0.5980932087072659</v>
      </c>
      <c r="AS155" s="35" t="s">
        <v>644</v>
      </c>
      <c r="AT155" s="58" t="s">
        <v>644</v>
      </c>
      <c r="AU155" s="58">
        <v>2.7872585883122691</v>
      </c>
      <c r="AV155" s="52">
        <v>2.4467577214835434</v>
      </c>
      <c r="AW155" s="52">
        <v>1.5538024164571098</v>
      </c>
      <c r="AX155" s="52">
        <v>2.0712031648336788</v>
      </c>
      <c r="AY155" s="52">
        <v>1.8650214246224692</v>
      </c>
      <c r="AZ155" s="36">
        <v>1.545692848299544</v>
      </c>
      <c r="BA155" s="17" t="s">
        <v>644</v>
      </c>
      <c r="BB155" s="57">
        <v>0.21704279654699088</v>
      </c>
      <c r="BC155" s="57">
        <v>0.26348152430731681</v>
      </c>
      <c r="BD155" s="29">
        <v>0.22854244591788583</v>
      </c>
      <c r="BE155" s="29">
        <v>0.34732581025445197</v>
      </c>
      <c r="BF155" s="29">
        <v>0.25091548193585123</v>
      </c>
      <c r="BG155" s="29">
        <v>0.2459661816855041</v>
      </c>
      <c r="BH155" s="18">
        <v>0.23196084940717365</v>
      </c>
      <c r="BI155" s="225">
        <v>0.43539242958940083</v>
      </c>
      <c r="BJ155" s="204">
        <v>0.9493900548335682</v>
      </c>
      <c r="BK155" s="204">
        <v>1.0403540298247025</v>
      </c>
      <c r="BL155" s="203">
        <v>1.0108333679317636</v>
      </c>
      <c r="BM155" s="203">
        <v>1.2903572224185638</v>
      </c>
      <c r="BN155" s="203">
        <v>1.8679523602463313</v>
      </c>
      <c r="BO155" s="203">
        <v>1.6162070957355539</v>
      </c>
      <c r="BP155" s="205">
        <v>1.0130928340429024</v>
      </c>
      <c r="BQ155" s="35" t="s">
        <v>644</v>
      </c>
      <c r="BR155" s="58" t="s">
        <v>644</v>
      </c>
      <c r="BS155" s="58" t="s">
        <v>644</v>
      </c>
      <c r="BT155" s="52">
        <v>0</v>
      </c>
      <c r="BU155" s="52">
        <v>0</v>
      </c>
      <c r="BV155" s="52">
        <v>8.1303066601913776E-2</v>
      </c>
      <c r="BW155" s="52">
        <v>0.15943060723548763</v>
      </c>
      <c r="BX155" s="36">
        <v>0.16085321347178258</v>
      </c>
      <c r="BY155" s="17" t="s">
        <v>644</v>
      </c>
      <c r="BZ155" s="57">
        <v>0.68594366270112561</v>
      </c>
      <c r="CA155" s="57">
        <v>0.77332202258468785</v>
      </c>
      <c r="CB155" s="29" t="s">
        <v>644</v>
      </c>
      <c r="CC155" s="29">
        <v>0</v>
      </c>
      <c r="CD155" s="29">
        <v>0</v>
      </c>
      <c r="CE155" s="29">
        <v>0</v>
      </c>
      <c r="CF155" s="18">
        <v>6.0623825364412146E-2</v>
      </c>
      <c r="CG155" s="225" t="s">
        <v>644</v>
      </c>
      <c r="CH155" s="204" t="s">
        <v>644</v>
      </c>
      <c r="CI155" s="204" t="s">
        <v>644</v>
      </c>
      <c r="CJ155" s="203" t="s">
        <v>644</v>
      </c>
      <c r="CK155" s="203" t="s">
        <v>644</v>
      </c>
      <c r="CL155" s="203" t="s">
        <v>644</v>
      </c>
      <c r="CM155" s="203" t="s">
        <v>644</v>
      </c>
      <c r="CN155" s="205" t="s">
        <v>644</v>
      </c>
      <c r="CO155" s="35" t="s">
        <v>644</v>
      </c>
      <c r="CP155" s="58" t="s">
        <v>644</v>
      </c>
      <c r="CQ155" s="58" t="s">
        <v>644</v>
      </c>
      <c r="CR155" s="52">
        <v>0.86081293938140857</v>
      </c>
      <c r="CS155" s="52">
        <v>0.18054426410688737</v>
      </c>
      <c r="CT155" s="52">
        <v>0.18352582086566738</v>
      </c>
      <c r="CU155" s="52">
        <v>0</v>
      </c>
      <c r="CV155" s="36">
        <v>0.10165979355828693</v>
      </c>
      <c r="CW155" s="17" t="s">
        <v>644</v>
      </c>
      <c r="CX155" s="57" t="s">
        <v>644</v>
      </c>
      <c r="CY155" s="57">
        <v>1.3031624779908937</v>
      </c>
      <c r="CZ155" s="29">
        <v>2.6436091699654671</v>
      </c>
      <c r="DA155" s="29">
        <v>2.1583418941571244</v>
      </c>
      <c r="DB155" s="29">
        <v>2.8056852311656568</v>
      </c>
      <c r="DC155" s="29">
        <v>3.5009233715749608</v>
      </c>
      <c r="DD155" s="18">
        <v>3.1693616688481621</v>
      </c>
      <c r="DE155" s="225" t="s">
        <v>644</v>
      </c>
      <c r="DF155" s="204" t="s">
        <v>644</v>
      </c>
      <c r="DG155" s="204" t="s">
        <v>644</v>
      </c>
      <c r="DH155" s="203" t="s">
        <v>644</v>
      </c>
      <c r="DI155" s="203">
        <v>0</v>
      </c>
      <c r="DJ155" s="203">
        <v>0</v>
      </c>
      <c r="DK155" s="203">
        <v>0</v>
      </c>
      <c r="DL155" s="205">
        <v>0</v>
      </c>
      <c r="DM155" s="35" t="s">
        <v>644</v>
      </c>
      <c r="DN155" s="58" t="s">
        <v>644</v>
      </c>
      <c r="DO155" s="58" t="s">
        <v>644</v>
      </c>
      <c r="DP155" s="52" t="s">
        <v>644</v>
      </c>
      <c r="DQ155" s="52">
        <v>1.4031133495249228</v>
      </c>
      <c r="DR155" s="52">
        <v>0.71053523402290764</v>
      </c>
      <c r="DS155" s="52">
        <v>1.0310561317309166</v>
      </c>
      <c r="DT155" s="36">
        <v>1.4118873459223682</v>
      </c>
      <c r="DU155" s="17" t="s">
        <v>644</v>
      </c>
      <c r="DV155" s="57">
        <v>3.4750000000000001</v>
      </c>
      <c r="DW155" s="57">
        <v>1.1000000000000001</v>
      </c>
      <c r="DX155" s="29">
        <v>1.1000000000000001</v>
      </c>
      <c r="DY155" s="29">
        <v>0.9</v>
      </c>
      <c r="DZ155" s="29">
        <v>1.6</v>
      </c>
      <c r="EA155" s="29">
        <v>1.4</v>
      </c>
      <c r="EB155" s="18">
        <v>1.5</v>
      </c>
      <c r="EC155" s="93"/>
      <c r="ED155" s="17" t="s">
        <v>644</v>
      </c>
      <c r="EE155" s="57" t="s">
        <v>644</v>
      </c>
      <c r="EF155" s="57" t="s">
        <v>644</v>
      </c>
      <c r="EG155" s="29">
        <v>0</v>
      </c>
      <c r="EH155" s="29">
        <v>0</v>
      </c>
      <c r="EI155" s="29">
        <v>0</v>
      </c>
      <c r="EJ155" s="29">
        <v>0</v>
      </c>
      <c r="EK155" s="18">
        <v>0</v>
      </c>
      <c r="EL155" s="225" t="s">
        <v>644</v>
      </c>
      <c r="EM155" s="204" t="s">
        <v>644</v>
      </c>
      <c r="EN155" s="204">
        <v>0.39997925127020489</v>
      </c>
      <c r="EO155" s="203">
        <v>0</v>
      </c>
      <c r="EP155" s="203">
        <v>0</v>
      </c>
      <c r="EQ155" s="203">
        <v>0</v>
      </c>
      <c r="ER155" s="203">
        <v>0</v>
      </c>
      <c r="ES155" s="205">
        <v>0</v>
      </c>
      <c r="ET155" s="35" t="s">
        <v>644</v>
      </c>
      <c r="EU155" s="58" t="s">
        <v>644</v>
      </c>
      <c r="EV155" s="58" t="s">
        <v>644</v>
      </c>
      <c r="EW155" s="52" t="s">
        <v>644</v>
      </c>
      <c r="EX155" s="52" t="s">
        <v>644</v>
      </c>
      <c r="EY155" s="52">
        <v>0</v>
      </c>
      <c r="EZ155" s="52">
        <v>0</v>
      </c>
      <c r="FA155" s="36">
        <v>0</v>
      </c>
      <c r="FB155" s="17" t="s">
        <v>644</v>
      </c>
      <c r="FC155" s="57" t="s">
        <v>644</v>
      </c>
      <c r="FD155" s="57" t="s">
        <v>644</v>
      </c>
      <c r="FE155" s="29" t="s">
        <v>644</v>
      </c>
      <c r="FF155" s="29" t="s">
        <v>644</v>
      </c>
      <c r="FG155" s="29" t="s">
        <v>644</v>
      </c>
      <c r="FH155" s="29">
        <v>0</v>
      </c>
      <c r="FI155" s="18">
        <v>0</v>
      </c>
      <c r="FJ155" s="225" t="s">
        <v>644</v>
      </c>
      <c r="FK155" s="204" t="s">
        <v>644</v>
      </c>
      <c r="FL155" s="204" t="s">
        <v>644</v>
      </c>
      <c r="FM155" s="203" t="s">
        <v>644</v>
      </c>
      <c r="FN155" s="203" t="s">
        <v>644</v>
      </c>
      <c r="FO155" s="203">
        <v>0</v>
      </c>
      <c r="FP155" s="203">
        <v>0</v>
      </c>
      <c r="FQ155" s="205">
        <v>0</v>
      </c>
      <c r="FR155" s="35" t="s">
        <v>644</v>
      </c>
      <c r="FS155" s="58">
        <v>0</v>
      </c>
      <c r="FT155" s="58">
        <v>0</v>
      </c>
      <c r="FU155" s="52">
        <v>0</v>
      </c>
      <c r="FV155" s="52">
        <v>0</v>
      </c>
      <c r="FW155" s="52">
        <v>0</v>
      </c>
      <c r="FX155" s="52">
        <v>0</v>
      </c>
      <c r="FY155" s="36">
        <v>0</v>
      </c>
      <c r="FZ155" s="17" t="s">
        <v>644</v>
      </c>
      <c r="GA155" s="57" t="s">
        <v>644</v>
      </c>
      <c r="GB155" s="57" t="s">
        <v>644</v>
      </c>
      <c r="GC155" s="29">
        <v>0</v>
      </c>
      <c r="GD155" s="29">
        <v>0</v>
      </c>
      <c r="GE155" s="29">
        <v>0</v>
      </c>
      <c r="GF155" s="29">
        <v>0</v>
      </c>
      <c r="GG155" s="18">
        <v>0</v>
      </c>
      <c r="GH155" s="225" t="s">
        <v>644</v>
      </c>
      <c r="GI155" s="204" t="s">
        <v>644</v>
      </c>
      <c r="GJ155" s="204" t="s">
        <v>644</v>
      </c>
      <c r="GK155" s="203">
        <v>0</v>
      </c>
      <c r="GL155" s="203">
        <v>0</v>
      </c>
      <c r="GM155" s="203">
        <v>0</v>
      </c>
      <c r="GN155" s="203">
        <v>0</v>
      </c>
      <c r="GO155" s="205">
        <v>0</v>
      </c>
      <c r="GP155" s="93"/>
      <c r="GQ155" s="17" t="s">
        <v>644</v>
      </c>
      <c r="GR155" s="57" t="s">
        <v>644</v>
      </c>
      <c r="GS155" s="57" t="s">
        <v>644</v>
      </c>
      <c r="GT155" s="29">
        <v>0</v>
      </c>
      <c r="GU155" s="29">
        <v>0</v>
      </c>
      <c r="GV155" s="29">
        <v>0.44466852292351111</v>
      </c>
      <c r="GW155" s="29">
        <v>0.49476497040311995</v>
      </c>
      <c r="GX155" s="18">
        <v>0.41361100288671188</v>
      </c>
      <c r="GY155" s="225" t="s">
        <v>644</v>
      </c>
      <c r="GZ155" s="204">
        <v>0.76243179190692856</v>
      </c>
      <c r="HA155" s="204">
        <v>0.89110740339408956</v>
      </c>
      <c r="HB155" s="203">
        <v>0</v>
      </c>
      <c r="HC155" s="203">
        <v>0</v>
      </c>
      <c r="HD155" s="203">
        <v>0</v>
      </c>
      <c r="HE155" s="203">
        <v>0</v>
      </c>
      <c r="HF155" s="205">
        <v>0</v>
      </c>
      <c r="HG155" s="35" t="s">
        <v>644</v>
      </c>
      <c r="HH155" s="58" t="s">
        <v>644</v>
      </c>
      <c r="HI155" s="58" t="s">
        <v>644</v>
      </c>
      <c r="HJ155" s="52" t="s">
        <v>644</v>
      </c>
      <c r="HK155" s="52" t="s">
        <v>644</v>
      </c>
      <c r="HL155" s="52">
        <v>0</v>
      </c>
      <c r="HM155" s="52">
        <v>0</v>
      </c>
      <c r="HN155" s="36">
        <v>0</v>
      </c>
      <c r="HO155" s="17" t="s">
        <v>644</v>
      </c>
      <c r="HP155" s="57">
        <v>0</v>
      </c>
      <c r="HQ155" s="57">
        <v>0.19846350666480997</v>
      </c>
      <c r="HR155" s="29">
        <v>0.18362668815621253</v>
      </c>
      <c r="HS155" s="29">
        <v>0.17338702258573685</v>
      </c>
      <c r="HT155" s="29">
        <v>0.16148068516670946</v>
      </c>
      <c r="HU155" s="29">
        <v>0.10502344191066869</v>
      </c>
      <c r="HV155" s="18">
        <v>6.5583225014866353E-2</v>
      </c>
      <c r="HW155" s="225" t="s">
        <v>644</v>
      </c>
      <c r="HX155" s="204" t="s">
        <v>644</v>
      </c>
      <c r="HY155" s="204" t="s">
        <v>644</v>
      </c>
      <c r="HZ155" s="203">
        <v>0</v>
      </c>
      <c r="IA155" s="203">
        <v>0</v>
      </c>
      <c r="IB155" s="203">
        <v>0</v>
      </c>
      <c r="IC155" s="203">
        <v>0</v>
      </c>
      <c r="ID155" s="205">
        <v>0</v>
      </c>
      <c r="IE155" s="35" t="s">
        <v>644</v>
      </c>
      <c r="IF155" s="58">
        <v>2.8872115611724432E-2</v>
      </c>
      <c r="IG155" s="58">
        <v>2.6569015371657102E-2</v>
      </c>
      <c r="IH155" s="52">
        <v>2.5479595165933594E-2</v>
      </c>
      <c r="II155" s="52">
        <v>3.2693934296933277E-2</v>
      </c>
      <c r="IJ155" s="52">
        <v>2.6609334596757867E-2</v>
      </c>
      <c r="IK155" s="52">
        <v>2.0562731142179224E-2</v>
      </c>
      <c r="IL155" s="36">
        <v>1.7763478363365233E-2</v>
      </c>
      <c r="IM155" s="225" t="s">
        <v>644</v>
      </c>
      <c r="IN155" s="204" t="s">
        <v>644</v>
      </c>
      <c r="IO155" s="204" t="s">
        <v>644</v>
      </c>
      <c r="IP155" s="203">
        <v>2.3588730123264892</v>
      </c>
      <c r="IQ155" s="203">
        <v>2.2177712581149867</v>
      </c>
      <c r="IR155" s="203">
        <v>2.4504236758397289</v>
      </c>
      <c r="IS155" s="203">
        <v>2.4032684082998124</v>
      </c>
      <c r="IT155" s="205">
        <v>2.4210988320075137</v>
      </c>
      <c r="IU155" s="35" t="s">
        <v>644</v>
      </c>
      <c r="IV155" s="58">
        <v>0</v>
      </c>
      <c r="IW155" s="58">
        <v>0</v>
      </c>
      <c r="IX155" s="52">
        <v>0</v>
      </c>
      <c r="IY155" s="52">
        <v>0</v>
      </c>
      <c r="IZ155" s="52">
        <v>0</v>
      </c>
      <c r="JA155" s="52">
        <v>0</v>
      </c>
      <c r="JB155" s="36">
        <v>0</v>
      </c>
      <c r="JC155" s="17" t="s">
        <v>644</v>
      </c>
      <c r="JD155" s="57" t="s">
        <v>644</v>
      </c>
      <c r="JE155" s="57" t="s">
        <v>644</v>
      </c>
      <c r="JF155" s="29" t="s">
        <v>644</v>
      </c>
      <c r="JG155" s="29" t="s">
        <v>644</v>
      </c>
      <c r="JH155" s="29">
        <v>0</v>
      </c>
      <c r="JI155" s="29">
        <v>0</v>
      </c>
      <c r="JJ155" s="18">
        <v>0</v>
      </c>
      <c r="JK155" s="225" t="s">
        <v>644</v>
      </c>
      <c r="JL155" s="204" t="s">
        <v>644</v>
      </c>
      <c r="JM155" s="204" t="s">
        <v>644</v>
      </c>
      <c r="JN155" s="203" t="s">
        <v>644</v>
      </c>
      <c r="JO155" s="203" t="s">
        <v>644</v>
      </c>
      <c r="JP155" s="203" t="s">
        <v>644</v>
      </c>
      <c r="JQ155" s="203">
        <v>7.540694158926585E-2</v>
      </c>
      <c r="JR155" s="205">
        <v>0.10859839921021505</v>
      </c>
      <c r="JT155" s="35" t="s">
        <v>644</v>
      </c>
      <c r="JU155" s="58">
        <v>0.11881859445299252</v>
      </c>
      <c r="JV155" s="58">
        <v>1.2953304198246238E-2</v>
      </c>
      <c r="JW155" s="52">
        <v>1.2877589191166106E-2</v>
      </c>
      <c r="JX155" s="52">
        <v>1.1880931472216923E-2</v>
      </c>
      <c r="JY155" s="52">
        <v>1.2170772171454713E-2</v>
      </c>
      <c r="JZ155" s="52">
        <v>1.1359242403273087E-2</v>
      </c>
      <c r="KA155" s="36">
        <v>1.0398904706476763E-2</v>
      </c>
    </row>
    <row r="156" spans="1:287" ht="13.2" x14ac:dyDescent="0.25">
      <c r="A156" s="10">
        <v>19.11</v>
      </c>
      <c r="B156" s="111" t="s">
        <v>143</v>
      </c>
      <c r="E156" s="17" t="s">
        <v>644</v>
      </c>
      <c r="F156" s="57" t="s">
        <v>644</v>
      </c>
      <c r="G156" s="57" t="s">
        <v>644</v>
      </c>
      <c r="H156" s="29">
        <v>3.5235173835563733</v>
      </c>
      <c r="I156" s="29">
        <v>1.5842293951840294</v>
      </c>
      <c r="J156" s="29">
        <v>1.4735041765732226</v>
      </c>
      <c r="K156" s="29">
        <v>2.9749947960972847</v>
      </c>
      <c r="L156" s="18">
        <v>3.0486395099162116</v>
      </c>
      <c r="M156" s="225" t="s">
        <v>644</v>
      </c>
      <c r="N156" s="204" t="s">
        <v>644</v>
      </c>
      <c r="O156" s="204">
        <v>1.8583118291469696</v>
      </c>
      <c r="P156" s="203">
        <v>1.6211372152622201</v>
      </c>
      <c r="Q156" s="203">
        <v>1.509267507016306</v>
      </c>
      <c r="R156" s="203">
        <v>1.7482848989025472</v>
      </c>
      <c r="S156" s="203">
        <v>1.154794940640258</v>
      </c>
      <c r="T156" s="205">
        <v>1.0000846586892393</v>
      </c>
      <c r="U156" s="35">
        <v>1.498120102166671</v>
      </c>
      <c r="V156" s="58">
        <v>1.4900238220652431</v>
      </c>
      <c r="W156" s="58">
        <v>1.6130797356762294</v>
      </c>
      <c r="X156" s="52">
        <v>1.4890807737095939</v>
      </c>
      <c r="Y156" s="52">
        <v>1.5374905689371523</v>
      </c>
      <c r="Z156" s="52">
        <v>2.2256944370173448</v>
      </c>
      <c r="AA156" s="52">
        <v>1.6811341848167705</v>
      </c>
      <c r="AB156" s="36">
        <v>1.5395378548469099</v>
      </c>
      <c r="AC156" s="17">
        <v>0.27960793186630017</v>
      </c>
      <c r="AD156" s="57">
        <v>0.22146989837190398</v>
      </c>
      <c r="AE156" s="57">
        <v>9.3764561765532708</v>
      </c>
      <c r="AF156" s="29" t="s">
        <v>644</v>
      </c>
      <c r="AG156" s="29" t="s">
        <v>644</v>
      </c>
      <c r="AH156" s="29">
        <v>9.6484171638547558</v>
      </c>
      <c r="AI156" s="29">
        <v>9.4156382266769665</v>
      </c>
      <c r="AJ156" s="18">
        <v>9.509344854708166</v>
      </c>
      <c r="AK156" s="225">
        <v>0.80744596130442503</v>
      </c>
      <c r="AL156" s="204">
        <v>1.1420630544252692</v>
      </c>
      <c r="AM156" s="204">
        <v>2.4047760978437394</v>
      </c>
      <c r="AN156" s="203">
        <v>1.3053913207637908</v>
      </c>
      <c r="AO156" s="203">
        <v>1.912989368346194</v>
      </c>
      <c r="AP156" s="203">
        <v>2.4101396524389131</v>
      </c>
      <c r="AQ156" s="203">
        <v>1.6697107418013724</v>
      </c>
      <c r="AR156" s="205">
        <v>1.1894808877988381</v>
      </c>
      <c r="AS156" s="35" t="s">
        <v>644</v>
      </c>
      <c r="AT156" s="58">
        <v>1.5588386369680782</v>
      </c>
      <c r="AU156" s="58">
        <v>2.7872585883122691</v>
      </c>
      <c r="AV156" s="52">
        <v>2.4467577214835434</v>
      </c>
      <c r="AW156" s="52">
        <v>2.0870092169442347</v>
      </c>
      <c r="AX156" s="52">
        <v>2.8416797317689086</v>
      </c>
      <c r="AY156" s="52">
        <v>2.5587081264503739</v>
      </c>
      <c r="AZ156" s="36">
        <v>2.1225441839876242</v>
      </c>
      <c r="BA156" s="17" t="s">
        <v>644</v>
      </c>
      <c r="BB156" s="57">
        <v>0.49457292983658574</v>
      </c>
      <c r="BC156" s="57">
        <v>0.46109266753780453</v>
      </c>
      <c r="BD156" s="29">
        <v>0.39994928035630023</v>
      </c>
      <c r="BE156" s="29">
        <v>0.69465162050890394</v>
      </c>
      <c r="BF156" s="29">
        <v>0.64132858477272214</v>
      </c>
      <c r="BG156" s="29">
        <v>0.60258806117205288</v>
      </c>
      <c r="BH156" s="18">
        <v>0.58427320422924212</v>
      </c>
      <c r="BI156" s="225">
        <v>0.43539242958940083</v>
      </c>
      <c r="BJ156" s="204">
        <v>0.9493900548335682</v>
      </c>
      <c r="BK156" s="204">
        <v>2.5508077215771259</v>
      </c>
      <c r="BL156" s="203">
        <v>3.8006230529711011</v>
      </c>
      <c r="BM156" s="203">
        <v>1.8958330355530255</v>
      </c>
      <c r="BN156" s="203">
        <v>3.9552717853928527</v>
      </c>
      <c r="BO156" s="203">
        <v>4.1910088671125258</v>
      </c>
      <c r="BP156" s="205">
        <v>2.3829084969741507</v>
      </c>
      <c r="BQ156" s="35" t="s">
        <v>644</v>
      </c>
      <c r="BR156" s="58" t="s">
        <v>644</v>
      </c>
      <c r="BS156" s="58" t="s">
        <v>644</v>
      </c>
      <c r="BT156" s="52">
        <v>1.6361571149511607</v>
      </c>
      <c r="BU156" s="52">
        <v>0.94353965578667853</v>
      </c>
      <c r="BV156" s="52">
        <v>0.48781839961148266</v>
      </c>
      <c r="BW156" s="52">
        <v>0.56525397110763798</v>
      </c>
      <c r="BX156" s="36">
        <v>0.5702977568545019</v>
      </c>
      <c r="BY156" s="17" t="s">
        <v>644</v>
      </c>
      <c r="BZ156" s="57">
        <v>1.6005352129692931</v>
      </c>
      <c r="CA156" s="57">
        <v>1.8044180526976052</v>
      </c>
      <c r="CB156" s="29" t="s">
        <v>644</v>
      </c>
      <c r="CC156" s="29">
        <v>0.52754051250087508</v>
      </c>
      <c r="CD156" s="29">
        <v>0.56737266224779448</v>
      </c>
      <c r="CE156" s="29">
        <v>0.61003705474619141</v>
      </c>
      <c r="CF156" s="18">
        <v>0.63655016632632755</v>
      </c>
      <c r="CG156" s="225" t="s">
        <v>644</v>
      </c>
      <c r="CH156" s="204" t="s">
        <v>644</v>
      </c>
      <c r="CI156" s="204" t="s">
        <v>644</v>
      </c>
      <c r="CJ156" s="203" t="s">
        <v>644</v>
      </c>
      <c r="CK156" s="203" t="s">
        <v>644</v>
      </c>
      <c r="CL156" s="203" t="s">
        <v>644</v>
      </c>
      <c r="CM156" s="203" t="s">
        <v>644</v>
      </c>
      <c r="CN156" s="205" t="s">
        <v>644</v>
      </c>
      <c r="CO156" s="35" t="s">
        <v>644</v>
      </c>
      <c r="CP156" s="58" t="s">
        <v>644</v>
      </c>
      <c r="CQ156" s="58" t="s">
        <v>644</v>
      </c>
      <c r="CR156" s="52">
        <v>2.1520323484535213</v>
      </c>
      <c r="CS156" s="52">
        <v>0.81244918848099312</v>
      </c>
      <c r="CT156" s="52">
        <v>0.82586619389550309</v>
      </c>
      <c r="CU156" s="52">
        <v>0.78679179176999825</v>
      </c>
      <c r="CV156" s="36">
        <v>0.81327834846629543</v>
      </c>
      <c r="CW156" s="17" t="s">
        <v>644</v>
      </c>
      <c r="CX156" s="57" t="s">
        <v>644</v>
      </c>
      <c r="CY156" s="57">
        <v>2.2537264226511087</v>
      </c>
      <c r="CZ156" s="29">
        <v>4.9752724578750094</v>
      </c>
      <c r="DA156" s="29">
        <v>4.1840806179604257</v>
      </c>
      <c r="DB156" s="29">
        <v>5.8573804408468826</v>
      </c>
      <c r="DC156" s="29">
        <v>6.1045512571580192</v>
      </c>
      <c r="DD156" s="18">
        <v>5.4764705307302801</v>
      </c>
      <c r="DE156" s="225" t="s">
        <v>644</v>
      </c>
      <c r="DF156" s="204" t="s">
        <v>644</v>
      </c>
      <c r="DG156" s="204" t="s">
        <v>644</v>
      </c>
      <c r="DH156" s="203" t="s">
        <v>644</v>
      </c>
      <c r="DI156" s="203" t="s">
        <v>644</v>
      </c>
      <c r="DJ156" s="203">
        <v>5.6413922891660073</v>
      </c>
      <c r="DK156" s="203">
        <v>5.5609120525472422</v>
      </c>
      <c r="DL156" s="205">
        <v>5.605390236187179</v>
      </c>
      <c r="DM156" s="35" t="s">
        <v>644</v>
      </c>
      <c r="DN156" s="58" t="s">
        <v>644</v>
      </c>
      <c r="DO156" s="58" t="s">
        <v>644</v>
      </c>
      <c r="DP156" s="52" t="s">
        <v>644</v>
      </c>
      <c r="DQ156" s="52" t="s">
        <v>644</v>
      </c>
      <c r="DR156" s="52" t="s">
        <v>644</v>
      </c>
      <c r="DS156" s="52" t="s">
        <v>644</v>
      </c>
      <c r="DT156" s="36" t="s">
        <v>644</v>
      </c>
      <c r="DU156" s="17" t="s">
        <v>644</v>
      </c>
      <c r="DV156" s="57">
        <v>14.975</v>
      </c>
      <c r="DW156" s="57">
        <v>2</v>
      </c>
      <c r="DX156" s="29" t="s">
        <v>644</v>
      </c>
      <c r="DY156" s="29">
        <v>0.5</v>
      </c>
      <c r="DZ156" s="29">
        <v>1.6666666666666667</v>
      </c>
      <c r="EA156" s="29">
        <v>1.3333333333333333</v>
      </c>
      <c r="EB156" s="18">
        <v>1.5</v>
      </c>
      <c r="EC156" s="93"/>
      <c r="ED156" s="17" t="s">
        <v>644</v>
      </c>
      <c r="EE156" s="57" t="s">
        <v>644</v>
      </c>
      <c r="EF156" s="57" t="s">
        <v>644</v>
      </c>
      <c r="EG156" s="29">
        <v>3.9221731194899627</v>
      </c>
      <c r="EH156" s="29">
        <v>4.1367169543508897</v>
      </c>
      <c r="EI156" s="29">
        <v>4.4590520111925489</v>
      </c>
      <c r="EJ156" s="29">
        <v>3.0661484607960809</v>
      </c>
      <c r="EK156" s="18">
        <v>2.7423443192578603</v>
      </c>
      <c r="EL156" s="225" t="s">
        <v>644</v>
      </c>
      <c r="EM156" s="204" t="s">
        <v>644</v>
      </c>
      <c r="EN156" s="204">
        <v>1.7165776200346294</v>
      </c>
      <c r="EO156" s="203">
        <v>1.7495722222059948</v>
      </c>
      <c r="EP156" s="203">
        <v>1.7245481601322987</v>
      </c>
      <c r="EQ156" s="203">
        <v>1.8144049188658105</v>
      </c>
      <c r="ER156" s="203">
        <v>1.3702758100902506</v>
      </c>
      <c r="ES156" s="205">
        <v>1.2180542893909418</v>
      </c>
      <c r="ET156" s="35" t="s">
        <v>644</v>
      </c>
      <c r="EU156" s="58" t="s">
        <v>644</v>
      </c>
      <c r="EV156" s="58" t="s">
        <v>644</v>
      </c>
      <c r="EW156" s="52" t="s">
        <v>644</v>
      </c>
      <c r="EX156" s="52" t="s">
        <v>644</v>
      </c>
      <c r="EY156" s="52">
        <v>4.2542836261943657</v>
      </c>
      <c r="EZ156" s="52">
        <v>2.6546481287885975</v>
      </c>
      <c r="FA156" s="36">
        <v>3.1399792140679113</v>
      </c>
      <c r="FB156" s="17" t="s">
        <v>644</v>
      </c>
      <c r="FC156" s="57" t="s">
        <v>644</v>
      </c>
      <c r="FD156" s="57" t="s">
        <v>644</v>
      </c>
      <c r="FE156" s="29" t="s">
        <v>644</v>
      </c>
      <c r="FF156" s="29" t="s">
        <v>644</v>
      </c>
      <c r="FG156" s="29" t="s">
        <v>644</v>
      </c>
      <c r="FH156" s="29">
        <v>2.6892830242002765</v>
      </c>
      <c r="FI156" s="18">
        <v>2.4440734102854491</v>
      </c>
      <c r="FJ156" s="225" t="s">
        <v>644</v>
      </c>
      <c r="FK156" s="204" t="s">
        <v>644</v>
      </c>
      <c r="FL156" s="204" t="s">
        <v>644</v>
      </c>
      <c r="FM156" s="203" t="s">
        <v>644</v>
      </c>
      <c r="FN156" s="203" t="s">
        <v>644</v>
      </c>
      <c r="FO156" s="203">
        <v>1.0636526075388613</v>
      </c>
      <c r="FP156" s="203">
        <v>0.86912047856813834</v>
      </c>
      <c r="FQ156" s="205">
        <v>0.78152500939598568</v>
      </c>
      <c r="FR156" s="35" t="s">
        <v>644</v>
      </c>
      <c r="FS156" s="58">
        <v>0</v>
      </c>
      <c r="FT156" s="58">
        <v>0</v>
      </c>
      <c r="FU156" s="52">
        <v>0</v>
      </c>
      <c r="FV156" s="52">
        <v>0</v>
      </c>
      <c r="FW156" s="52">
        <v>0</v>
      </c>
      <c r="FX156" s="52">
        <v>0</v>
      </c>
      <c r="FY156" s="36">
        <v>0</v>
      </c>
      <c r="FZ156" s="17" t="s">
        <v>644</v>
      </c>
      <c r="GA156" s="57" t="s">
        <v>644</v>
      </c>
      <c r="GB156" s="57" t="s">
        <v>644</v>
      </c>
      <c r="GC156" s="29">
        <v>10.418952415592521</v>
      </c>
      <c r="GD156" s="29">
        <v>10.840071704182025</v>
      </c>
      <c r="GE156" s="29">
        <v>5.3966039935541525</v>
      </c>
      <c r="GF156" s="29">
        <v>5.563268583873497</v>
      </c>
      <c r="GG156" s="18">
        <v>5.0122302800978353</v>
      </c>
      <c r="GH156" s="225" t="s">
        <v>644</v>
      </c>
      <c r="GI156" s="204" t="s">
        <v>644</v>
      </c>
      <c r="GJ156" s="204" t="s">
        <v>644</v>
      </c>
      <c r="GK156" s="203">
        <v>1.5089587650171916</v>
      </c>
      <c r="GL156" s="203">
        <v>1.566732600966565</v>
      </c>
      <c r="GM156" s="203">
        <v>1.5382593585325608</v>
      </c>
      <c r="GN156" s="203">
        <v>2.4899304619809794</v>
      </c>
      <c r="GO156" s="205">
        <v>2.23028491945561</v>
      </c>
      <c r="GP156" s="93"/>
      <c r="GQ156" s="17" t="s">
        <v>644</v>
      </c>
      <c r="GR156" s="57" t="s">
        <v>644</v>
      </c>
      <c r="GS156" s="57" t="s">
        <v>644</v>
      </c>
      <c r="GT156" s="29">
        <v>3.0738800408985476</v>
      </c>
      <c r="GU156" s="29">
        <v>2.5902251064200472</v>
      </c>
      <c r="GV156" s="29">
        <v>2.41010339424543</v>
      </c>
      <c r="GW156" s="29">
        <v>2.7607885348494094</v>
      </c>
      <c r="GX156" s="18">
        <v>2.3079493961078521</v>
      </c>
      <c r="GY156" s="225" t="s">
        <v>644</v>
      </c>
      <c r="GZ156" s="204">
        <v>2.1556295730183992</v>
      </c>
      <c r="HA156" s="204">
        <v>2.1432402782546984</v>
      </c>
      <c r="HB156" s="203">
        <v>0.71941715804202833</v>
      </c>
      <c r="HC156" s="203">
        <v>0.70045851991439434</v>
      </c>
      <c r="HD156" s="203">
        <v>0.68198607188917681</v>
      </c>
      <c r="HE156" s="203">
        <v>0.65927271843504309</v>
      </c>
      <c r="HF156" s="205">
        <v>0.64488506022857495</v>
      </c>
      <c r="HG156" s="35" t="s">
        <v>644</v>
      </c>
      <c r="HH156" s="58" t="s">
        <v>644</v>
      </c>
      <c r="HI156" s="58" t="s">
        <v>644</v>
      </c>
      <c r="HJ156" s="52" t="s">
        <v>644</v>
      </c>
      <c r="HK156" s="52" t="s">
        <v>644</v>
      </c>
      <c r="HL156" s="52">
        <v>6.6504392385621974E-2</v>
      </c>
      <c r="HM156" s="52">
        <v>6.7423587020404241E-2</v>
      </c>
      <c r="HN156" s="36">
        <v>6.1645916021840906E-2</v>
      </c>
      <c r="HO156" s="17" t="s">
        <v>644</v>
      </c>
      <c r="HP156" s="57" t="s">
        <v>644</v>
      </c>
      <c r="HQ156" s="57">
        <v>0.79385402665923988</v>
      </c>
      <c r="HR156" s="29">
        <v>0.7345067526248501</v>
      </c>
      <c r="HS156" s="29">
        <v>0.6935480903429474</v>
      </c>
      <c r="HT156" s="29">
        <v>0.64592274066683786</v>
      </c>
      <c r="HU156" s="29">
        <v>0.42009376764267475</v>
      </c>
      <c r="HV156" s="18">
        <v>0.26233290005946541</v>
      </c>
      <c r="HW156" s="225" t="s">
        <v>644</v>
      </c>
      <c r="HX156" s="204" t="s">
        <v>644</v>
      </c>
      <c r="HY156" s="204" t="s">
        <v>644</v>
      </c>
      <c r="HZ156" s="203" t="s">
        <v>644</v>
      </c>
      <c r="IA156" s="203" t="s">
        <v>644</v>
      </c>
      <c r="IB156" s="203">
        <v>0</v>
      </c>
      <c r="IC156" s="203">
        <v>8.6480340665283234E-2</v>
      </c>
      <c r="ID156" s="205">
        <v>7.8272800107606622E-2</v>
      </c>
      <c r="IE156" s="35" t="s">
        <v>644</v>
      </c>
      <c r="IF156" s="58" t="s">
        <v>644</v>
      </c>
      <c r="IG156" s="58" t="s">
        <v>644</v>
      </c>
      <c r="IH156" s="52" t="s">
        <v>644</v>
      </c>
      <c r="II156" s="52" t="s">
        <v>644</v>
      </c>
      <c r="IJ156" s="52" t="s">
        <v>644</v>
      </c>
      <c r="IK156" s="52" t="s">
        <v>644</v>
      </c>
      <c r="IL156" s="36" t="s">
        <v>644</v>
      </c>
      <c r="IM156" s="225" t="s">
        <v>644</v>
      </c>
      <c r="IN156" s="204" t="s">
        <v>644</v>
      </c>
      <c r="IO156" s="204" t="s">
        <v>644</v>
      </c>
      <c r="IP156" s="203" t="s">
        <v>644</v>
      </c>
      <c r="IQ156" s="203" t="s">
        <v>644</v>
      </c>
      <c r="IR156" s="203">
        <v>9.8016947033589155</v>
      </c>
      <c r="IS156" s="203">
        <v>9.6130736331992495</v>
      </c>
      <c r="IT156" s="205">
        <v>9.684395328030055</v>
      </c>
      <c r="IU156" s="35" t="s">
        <v>644</v>
      </c>
      <c r="IV156" s="58">
        <v>0.30066024751937753</v>
      </c>
      <c r="IW156" s="58">
        <v>0.32830251190924564</v>
      </c>
      <c r="IX156" s="52">
        <v>0.26204499412811499</v>
      </c>
      <c r="IY156" s="52">
        <v>0.18873585779738297</v>
      </c>
      <c r="IZ156" s="52">
        <v>0.18218948938695009</v>
      </c>
      <c r="JA156" s="52">
        <v>0.15486352333166731</v>
      </c>
      <c r="JB156" s="36">
        <v>0.13525689287864073</v>
      </c>
      <c r="JC156" s="17" t="s">
        <v>644</v>
      </c>
      <c r="JD156" s="57" t="s">
        <v>644</v>
      </c>
      <c r="JE156" s="57" t="s">
        <v>644</v>
      </c>
      <c r="JF156" s="29" t="s">
        <v>644</v>
      </c>
      <c r="JG156" s="29" t="s">
        <v>644</v>
      </c>
      <c r="JH156" s="29">
        <v>1.6311940782454237</v>
      </c>
      <c r="JI156" s="29">
        <v>1.3991827828429608</v>
      </c>
      <c r="JJ156" s="18">
        <v>1.2349335333646674</v>
      </c>
      <c r="JK156" s="225" t="s">
        <v>644</v>
      </c>
      <c r="JL156" s="204" t="s">
        <v>644</v>
      </c>
      <c r="JM156" s="204" t="s">
        <v>644</v>
      </c>
      <c r="JN156" s="203" t="s">
        <v>644</v>
      </c>
      <c r="JO156" s="203" t="s">
        <v>644</v>
      </c>
      <c r="JP156" s="203" t="s">
        <v>644</v>
      </c>
      <c r="JQ156" s="203">
        <v>0.45244164953559513</v>
      </c>
      <c r="JR156" s="205">
        <v>0.36199466403405017</v>
      </c>
      <c r="JT156" s="35" t="s">
        <v>644</v>
      </c>
      <c r="JU156" s="58">
        <v>1.2231325899572758</v>
      </c>
      <c r="JV156" s="58">
        <v>1.1334141173465457</v>
      </c>
      <c r="JW156" s="52">
        <v>1.1267890542270342</v>
      </c>
      <c r="JX156" s="52">
        <v>1.0395815038189806</v>
      </c>
      <c r="JY156" s="52">
        <v>1.0649425650022877</v>
      </c>
      <c r="JZ156" s="52">
        <v>0.9939337102863951</v>
      </c>
      <c r="KA156" s="36">
        <v>0.90990416181671674</v>
      </c>
    </row>
    <row r="157" spans="1:287" ht="13.2" x14ac:dyDescent="0.25">
      <c r="A157" s="10">
        <v>19.12</v>
      </c>
      <c r="B157" s="12" t="s">
        <v>211</v>
      </c>
      <c r="E157" s="17" t="s">
        <v>644</v>
      </c>
      <c r="F157" s="57" t="s">
        <v>644</v>
      </c>
      <c r="G157" s="57" t="s">
        <v>644</v>
      </c>
      <c r="H157" s="29">
        <v>5.8725289725939556</v>
      </c>
      <c r="I157" s="29">
        <v>2.6403823253067156</v>
      </c>
      <c r="J157" s="29">
        <v>3.8323417858114111</v>
      </c>
      <c r="K157" s="29">
        <v>7.9328508608987498</v>
      </c>
      <c r="L157" s="18">
        <v>8.2318493006897562</v>
      </c>
      <c r="M157" s="225">
        <v>2.5711448484728328</v>
      </c>
      <c r="N157" s="204">
        <v>4.2034363730482429</v>
      </c>
      <c r="O157" s="204">
        <v>4.7651691648797092</v>
      </c>
      <c r="P157" s="203">
        <v>4.0937928167412032</v>
      </c>
      <c r="Q157" s="203">
        <v>3.8258120755493699</v>
      </c>
      <c r="R157" s="203">
        <v>4.6727940668250261</v>
      </c>
      <c r="S157" s="203">
        <v>4.192495190492922</v>
      </c>
      <c r="T157" s="205">
        <v>3.5255251777684564</v>
      </c>
      <c r="U157" s="35" t="s">
        <v>644</v>
      </c>
      <c r="V157" s="58" t="s">
        <v>644</v>
      </c>
      <c r="W157" s="58" t="s">
        <v>644</v>
      </c>
      <c r="X157" s="52" t="s">
        <v>644</v>
      </c>
      <c r="Y157" s="52" t="s">
        <v>644</v>
      </c>
      <c r="Z157" s="52" t="s">
        <v>644</v>
      </c>
      <c r="AA157" s="52" t="s">
        <v>644</v>
      </c>
      <c r="AB157" s="36" t="s">
        <v>644</v>
      </c>
      <c r="AC157" s="17">
        <v>0</v>
      </c>
      <c r="AD157" s="57">
        <v>0</v>
      </c>
      <c r="AE157" s="57">
        <v>0</v>
      </c>
      <c r="AF157" s="29" t="s">
        <v>644</v>
      </c>
      <c r="AG157" s="29" t="s">
        <v>644</v>
      </c>
      <c r="AH157" s="29">
        <v>24.121042909636888</v>
      </c>
      <c r="AI157" s="29">
        <v>23.539095566692417</v>
      </c>
      <c r="AJ157" s="18">
        <v>23.773362136770412</v>
      </c>
      <c r="AK157" s="225">
        <v>1.0765946150725665</v>
      </c>
      <c r="AL157" s="204">
        <v>2.6355301255967745</v>
      </c>
      <c r="AM157" s="204">
        <v>2.372237399038347</v>
      </c>
      <c r="AN157" s="203">
        <v>2.0182050028912064</v>
      </c>
      <c r="AO157" s="203">
        <v>2.2173285860376342</v>
      </c>
      <c r="AP157" s="203">
        <v>2.862988444107851</v>
      </c>
      <c r="AQ157" s="203">
        <v>1.8372558815607143</v>
      </c>
      <c r="AR157" s="205">
        <v>1.5246572860519563</v>
      </c>
      <c r="AS157" s="35">
        <v>1.7479782127063654</v>
      </c>
      <c r="AT157" s="58">
        <v>1.9766073916755234</v>
      </c>
      <c r="AU157" s="58">
        <v>3.3221870042509871</v>
      </c>
      <c r="AV157" s="52">
        <v>2.9613535914780984</v>
      </c>
      <c r="AW157" s="52">
        <v>2.6608794791226433</v>
      </c>
      <c r="AX157" s="52">
        <v>3.5765226958682899</v>
      </c>
      <c r="AY157" s="52">
        <v>3.0341282485206515</v>
      </c>
      <c r="AZ157" s="36">
        <v>2.501151973391992</v>
      </c>
      <c r="BA157" s="17" t="s">
        <v>644</v>
      </c>
      <c r="BB157" s="57" t="s">
        <v>644</v>
      </c>
      <c r="BC157" s="57" t="s">
        <v>644</v>
      </c>
      <c r="BD157" s="29" t="s">
        <v>644</v>
      </c>
      <c r="BE157" s="29">
        <v>1.9236506414092727</v>
      </c>
      <c r="BF157" s="29">
        <v>1.3547213097114419</v>
      </c>
      <c r="BG157" s="29">
        <v>1.2300267686861943</v>
      </c>
      <c r="BH157" s="18">
        <v>1.1679639071722763</v>
      </c>
      <c r="BI157" s="225">
        <v>7.8370637326092147</v>
      </c>
      <c r="BJ157" s="204">
        <v>14.262083187947086</v>
      </c>
      <c r="BK157" s="204">
        <v>23.267661715389906</v>
      </c>
      <c r="BL157" s="203">
        <v>28.418494971554651</v>
      </c>
      <c r="BM157" s="203">
        <v>33.283907636275899</v>
      </c>
      <c r="BN157" s="203">
        <v>39.012792223098607</v>
      </c>
      <c r="BO157" s="203">
        <v>35.349854074438099</v>
      </c>
      <c r="BP157" s="205">
        <v>33.877890509562931</v>
      </c>
      <c r="BQ157" s="35" t="s">
        <v>644</v>
      </c>
      <c r="BR157" s="58" t="s">
        <v>644</v>
      </c>
      <c r="BS157" s="58" t="s">
        <v>644</v>
      </c>
      <c r="BT157" s="52">
        <v>1.3089256919609287</v>
      </c>
      <c r="BU157" s="52">
        <v>1.0783310351847755</v>
      </c>
      <c r="BV157" s="52">
        <v>1.056939865824879</v>
      </c>
      <c r="BW157" s="52">
        <v>0.94208995184606326</v>
      </c>
      <c r="BX157" s="36">
        <v>0.95049626142416987</v>
      </c>
      <c r="BY157" s="17" t="s">
        <v>644</v>
      </c>
      <c r="BZ157" s="57" t="s">
        <v>644</v>
      </c>
      <c r="CA157" s="57" t="s">
        <v>644</v>
      </c>
      <c r="CB157" s="29" t="s">
        <v>644</v>
      </c>
      <c r="CC157" s="29" t="s">
        <v>644</v>
      </c>
      <c r="CD157" s="29" t="s">
        <v>644</v>
      </c>
      <c r="CE157" s="29" t="s">
        <v>644</v>
      </c>
      <c r="CF157" s="18" t="s">
        <v>644</v>
      </c>
      <c r="CG157" s="225" t="s">
        <v>644</v>
      </c>
      <c r="CH157" s="204" t="s">
        <v>644</v>
      </c>
      <c r="CI157" s="204" t="s">
        <v>644</v>
      </c>
      <c r="CJ157" s="203" t="s">
        <v>644</v>
      </c>
      <c r="CK157" s="203" t="s">
        <v>644</v>
      </c>
      <c r="CL157" s="203">
        <v>6.77954498977524</v>
      </c>
      <c r="CM157" s="203">
        <v>6.1668709192303597</v>
      </c>
      <c r="CN157" s="205">
        <v>4.9073977537875129</v>
      </c>
      <c r="CO157" s="35" t="s">
        <v>644</v>
      </c>
      <c r="CP157" s="58" t="s">
        <v>644</v>
      </c>
      <c r="CQ157" s="58" t="s">
        <v>644</v>
      </c>
      <c r="CR157" s="52">
        <v>6.4560970453605639</v>
      </c>
      <c r="CS157" s="52">
        <v>4.0622459424049655</v>
      </c>
      <c r="CT157" s="52">
        <v>3.3034647755820123</v>
      </c>
      <c r="CU157" s="52">
        <v>12.785366616262472</v>
      </c>
      <c r="CV157" s="36">
        <v>13.215773162577301</v>
      </c>
      <c r="CW157" s="17" t="s">
        <v>644</v>
      </c>
      <c r="CX157" s="57">
        <v>2.3654654369291666</v>
      </c>
      <c r="CY157" s="57">
        <v>2.7116949506307648</v>
      </c>
      <c r="CZ157" s="29">
        <v>2.2501119504845466</v>
      </c>
      <c r="DA157" s="29">
        <v>1.8710350250571752</v>
      </c>
      <c r="DB157" s="29">
        <v>2.5103059032200927</v>
      </c>
      <c r="DC157" s="29">
        <v>2.2849163741651703</v>
      </c>
      <c r="DD157" s="18">
        <v>1.9109386532760977</v>
      </c>
      <c r="DE157" s="225" t="s">
        <v>644</v>
      </c>
      <c r="DF157" s="204" t="s">
        <v>644</v>
      </c>
      <c r="DG157" s="204" t="s">
        <v>644</v>
      </c>
      <c r="DH157" s="203" t="s">
        <v>644</v>
      </c>
      <c r="DI157" s="203">
        <v>33.191453071132599</v>
      </c>
      <c r="DJ157" s="203">
        <v>32.236527366662905</v>
      </c>
      <c r="DK157" s="203">
        <v>4.7664960450404932</v>
      </c>
      <c r="DL157" s="205">
        <v>4.8046202024461531</v>
      </c>
      <c r="DM157" s="35" t="s">
        <v>644</v>
      </c>
      <c r="DN157" s="58" t="s">
        <v>644</v>
      </c>
      <c r="DO157" s="58" t="s">
        <v>644</v>
      </c>
      <c r="DP157" s="52" t="s">
        <v>644</v>
      </c>
      <c r="DQ157" s="52">
        <v>4.6770444984164099</v>
      </c>
      <c r="DR157" s="52">
        <v>3.9079437871259923</v>
      </c>
      <c r="DS157" s="52">
        <v>5.6708087245200405</v>
      </c>
      <c r="DT157" s="36">
        <v>5.9733695404407889</v>
      </c>
      <c r="DU157" s="17" t="s">
        <v>644</v>
      </c>
      <c r="DV157" s="57">
        <v>10</v>
      </c>
      <c r="DW157" s="57">
        <v>10</v>
      </c>
      <c r="DX157" s="29" t="s">
        <v>644</v>
      </c>
      <c r="DY157" s="29">
        <v>0.36677999999999999</v>
      </c>
      <c r="DZ157" s="29">
        <v>1.1399999999999999</v>
      </c>
      <c r="EA157" s="29" t="s">
        <v>644</v>
      </c>
      <c r="EB157" s="18" t="s">
        <v>644</v>
      </c>
      <c r="EC157" s="93"/>
      <c r="ED157" s="17" t="s">
        <v>644</v>
      </c>
      <c r="EE157" s="57" t="s">
        <v>644</v>
      </c>
      <c r="EF157" s="57" t="s">
        <v>644</v>
      </c>
      <c r="EG157" s="29" t="s">
        <v>644</v>
      </c>
      <c r="EH157" s="29" t="s">
        <v>644</v>
      </c>
      <c r="EI157" s="29" t="s">
        <v>644</v>
      </c>
      <c r="EJ157" s="29">
        <v>0</v>
      </c>
      <c r="EK157" s="18">
        <v>0</v>
      </c>
      <c r="EL157" s="225" t="s">
        <v>644</v>
      </c>
      <c r="EM157" s="204" t="s">
        <v>644</v>
      </c>
      <c r="EN157" s="204" t="s">
        <v>644</v>
      </c>
      <c r="EO157" s="203" t="s">
        <v>644</v>
      </c>
      <c r="EP157" s="203" t="s">
        <v>644</v>
      </c>
      <c r="EQ157" s="203" t="s">
        <v>644</v>
      </c>
      <c r="ER157" s="203" t="s">
        <v>644</v>
      </c>
      <c r="ES157" s="205" t="s">
        <v>644</v>
      </c>
      <c r="ET157" s="35" t="s">
        <v>644</v>
      </c>
      <c r="EU157" s="58" t="s">
        <v>644</v>
      </c>
      <c r="EV157" s="58" t="s">
        <v>644</v>
      </c>
      <c r="EW157" s="52" t="s">
        <v>644</v>
      </c>
      <c r="EX157" s="52" t="s">
        <v>644</v>
      </c>
      <c r="EY157" s="52" t="s">
        <v>644</v>
      </c>
      <c r="EZ157" s="52" t="s">
        <v>644</v>
      </c>
      <c r="FA157" s="36" t="s">
        <v>644</v>
      </c>
      <c r="FB157" s="17" t="s">
        <v>644</v>
      </c>
      <c r="FC157" s="57" t="s">
        <v>644</v>
      </c>
      <c r="FD157" s="57" t="s">
        <v>644</v>
      </c>
      <c r="FE157" s="29" t="s">
        <v>644</v>
      </c>
      <c r="FF157" s="29" t="s">
        <v>644</v>
      </c>
      <c r="FG157" s="29" t="s">
        <v>644</v>
      </c>
      <c r="FH157" s="29" t="s">
        <v>644</v>
      </c>
      <c r="FI157" s="18" t="s">
        <v>644</v>
      </c>
      <c r="FJ157" s="225" t="s">
        <v>644</v>
      </c>
      <c r="FK157" s="204" t="s">
        <v>644</v>
      </c>
      <c r="FL157" s="204" t="s">
        <v>644</v>
      </c>
      <c r="FM157" s="203" t="s">
        <v>644</v>
      </c>
      <c r="FN157" s="203" t="s">
        <v>644</v>
      </c>
      <c r="FO157" s="203" t="s">
        <v>644</v>
      </c>
      <c r="FP157" s="203" t="s">
        <v>644</v>
      </c>
      <c r="FQ157" s="205" t="s">
        <v>644</v>
      </c>
      <c r="FR157" s="35" t="s">
        <v>644</v>
      </c>
      <c r="FS157" s="58" t="s">
        <v>644</v>
      </c>
      <c r="FT157" s="58" t="s">
        <v>644</v>
      </c>
      <c r="FU157" s="52" t="s">
        <v>644</v>
      </c>
      <c r="FV157" s="52" t="s">
        <v>644</v>
      </c>
      <c r="FW157" s="52" t="s">
        <v>644</v>
      </c>
      <c r="FX157" s="52" t="s">
        <v>644</v>
      </c>
      <c r="FY157" s="36" t="s">
        <v>644</v>
      </c>
      <c r="FZ157" s="17" t="s">
        <v>644</v>
      </c>
      <c r="GA157" s="57" t="s">
        <v>644</v>
      </c>
      <c r="GB157" s="57" t="s">
        <v>644</v>
      </c>
      <c r="GC157" s="29" t="s">
        <v>644</v>
      </c>
      <c r="GD157" s="29" t="s">
        <v>644</v>
      </c>
      <c r="GE157" s="29" t="s">
        <v>644</v>
      </c>
      <c r="GF157" s="29" t="s">
        <v>644</v>
      </c>
      <c r="GG157" s="18" t="s">
        <v>644</v>
      </c>
      <c r="GH157" s="225" t="s">
        <v>644</v>
      </c>
      <c r="GI157" s="204" t="s">
        <v>644</v>
      </c>
      <c r="GJ157" s="204" t="s">
        <v>644</v>
      </c>
      <c r="GK157" s="203" t="s">
        <v>644</v>
      </c>
      <c r="GL157" s="203" t="s">
        <v>644</v>
      </c>
      <c r="GM157" s="203" t="s">
        <v>644</v>
      </c>
      <c r="GN157" s="203" t="s">
        <v>644</v>
      </c>
      <c r="GO157" s="205" t="s">
        <v>644</v>
      </c>
      <c r="GP157" s="93"/>
      <c r="GQ157" s="17" t="s">
        <v>644</v>
      </c>
      <c r="GR157" s="57" t="s">
        <v>644</v>
      </c>
      <c r="GS157" s="57" t="s">
        <v>644</v>
      </c>
      <c r="GT157" s="29">
        <v>5.0332538681379733</v>
      </c>
      <c r="GU157" s="29">
        <v>4.241304267822299</v>
      </c>
      <c r="GV157" s="29">
        <v>5.1225813840788481</v>
      </c>
      <c r="GW157" s="29">
        <v>5.937179644837439</v>
      </c>
      <c r="GX157" s="18">
        <v>4.9633320346405423</v>
      </c>
      <c r="GY157" s="225" t="s">
        <v>644</v>
      </c>
      <c r="GZ157" s="204">
        <v>3.9451451100590083</v>
      </c>
      <c r="HA157" s="204">
        <v>3.9364026860356351</v>
      </c>
      <c r="HB157" s="203">
        <v>3.951921369737597</v>
      </c>
      <c r="HC157" s="203">
        <v>3.8453675613206952</v>
      </c>
      <c r="HD157" s="203">
        <v>3.7454228646851155</v>
      </c>
      <c r="HE157" s="203">
        <v>6.543781009835393</v>
      </c>
      <c r="HF157" s="205">
        <v>6.3453857129955527</v>
      </c>
      <c r="HG157" s="35" t="s">
        <v>644</v>
      </c>
      <c r="HH157" s="58" t="s">
        <v>644</v>
      </c>
      <c r="HI157" s="58" t="s">
        <v>644</v>
      </c>
      <c r="HJ157" s="52" t="s">
        <v>644</v>
      </c>
      <c r="HK157" s="52" t="s">
        <v>644</v>
      </c>
      <c r="HL157" s="52" t="s">
        <v>644</v>
      </c>
      <c r="HM157" s="52" t="s">
        <v>644</v>
      </c>
      <c r="HN157" s="36" t="s">
        <v>644</v>
      </c>
      <c r="HO157" s="17" t="s">
        <v>644</v>
      </c>
      <c r="HP157" s="57" t="s">
        <v>644</v>
      </c>
      <c r="HQ157" s="57" t="s">
        <v>644</v>
      </c>
      <c r="HR157" s="29" t="s">
        <v>644</v>
      </c>
      <c r="HS157" s="29" t="s">
        <v>644</v>
      </c>
      <c r="HT157" s="29" t="s">
        <v>644</v>
      </c>
      <c r="HU157" s="29" t="s">
        <v>644</v>
      </c>
      <c r="HV157" s="18" t="s">
        <v>644</v>
      </c>
      <c r="HW157" s="225" t="s">
        <v>644</v>
      </c>
      <c r="HX157" s="204" t="s">
        <v>644</v>
      </c>
      <c r="HY157" s="204" t="s">
        <v>644</v>
      </c>
      <c r="HZ157" s="203">
        <v>1.3985769904824714</v>
      </c>
      <c r="IA157" s="203">
        <v>1.3308111215631702</v>
      </c>
      <c r="IB157" s="203">
        <v>1.3950302667947403</v>
      </c>
      <c r="IC157" s="203">
        <v>1.2972051099792485</v>
      </c>
      <c r="ID157" s="205">
        <v>1.1740920016140992</v>
      </c>
      <c r="IE157" s="35" t="s">
        <v>644</v>
      </c>
      <c r="IF157" s="58" t="s">
        <v>644</v>
      </c>
      <c r="IG157" s="58" t="s">
        <v>644</v>
      </c>
      <c r="IH157" s="52" t="s">
        <v>644</v>
      </c>
      <c r="II157" s="52" t="s">
        <v>644</v>
      </c>
      <c r="IJ157" s="52" t="s">
        <v>644</v>
      </c>
      <c r="IK157" s="52" t="s">
        <v>644</v>
      </c>
      <c r="IL157" s="36" t="s">
        <v>644</v>
      </c>
      <c r="IM157" s="225" t="s">
        <v>644</v>
      </c>
      <c r="IN157" s="204" t="s">
        <v>644</v>
      </c>
      <c r="IO157" s="204" t="s">
        <v>644</v>
      </c>
      <c r="IP157" s="203">
        <v>9.4354920493059566</v>
      </c>
      <c r="IQ157" s="203">
        <v>6.6533137743449604</v>
      </c>
      <c r="IR157" s="203">
        <v>9.8016947033589155</v>
      </c>
      <c r="IS157" s="203">
        <v>11.21525257206579</v>
      </c>
      <c r="IT157" s="205">
        <v>11.298461216035063</v>
      </c>
      <c r="IU157" s="35" t="s">
        <v>644</v>
      </c>
      <c r="IV157" s="58">
        <v>0.1113556472293991</v>
      </c>
      <c r="IW157" s="58">
        <v>0.12159352292935025</v>
      </c>
      <c r="IX157" s="52">
        <v>0.26204499412811499</v>
      </c>
      <c r="IY157" s="52">
        <v>0.25164781039651063</v>
      </c>
      <c r="IZ157" s="52">
        <v>0.24291931918260012</v>
      </c>
      <c r="JA157" s="52">
        <v>0.20648469777555645</v>
      </c>
      <c r="JB157" s="36">
        <v>0.18034252383818763</v>
      </c>
      <c r="JC157" s="17" t="s">
        <v>644</v>
      </c>
      <c r="JD157" s="57" t="s">
        <v>644</v>
      </c>
      <c r="JE157" s="57" t="s">
        <v>644</v>
      </c>
      <c r="JF157" s="29" t="s">
        <v>644</v>
      </c>
      <c r="JG157" s="29" t="s">
        <v>644</v>
      </c>
      <c r="JH157" s="29">
        <v>2.4066797875752157</v>
      </c>
      <c r="JI157" s="29">
        <v>1.7273861516579763</v>
      </c>
      <c r="JJ157" s="18">
        <v>1.5246093004502066</v>
      </c>
      <c r="JK157" s="225" t="s">
        <v>644</v>
      </c>
      <c r="JL157" s="204" t="s">
        <v>644</v>
      </c>
      <c r="JM157" s="204" t="s">
        <v>644</v>
      </c>
      <c r="JN157" s="203" t="s">
        <v>644</v>
      </c>
      <c r="JO157" s="203" t="s">
        <v>644</v>
      </c>
      <c r="JP157" s="203" t="s">
        <v>644</v>
      </c>
      <c r="JQ157" s="203">
        <v>2.7420706032460309</v>
      </c>
      <c r="JR157" s="205">
        <v>2.6326884657021834</v>
      </c>
      <c r="JT157" s="35" t="s">
        <v>644</v>
      </c>
      <c r="JU157" s="58">
        <v>1.071697126438756</v>
      </c>
      <c r="JV157" s="58">
        <v>0.77719825189477432</v>
      </c>
      <c r="JW157" s="52">
        <v>1.4165348110282716</v>
      </c>
      <c r="JX157" s="52">
        <v>1.3069024619438612</v>
      </c>
      <c r="JY157" s="52">
        <v>1.3387849388600188</v>
      </c>
      <c r="JZ157" s="52">
        <v>1.2495166643600397</v>
      </c>
      <c r="KA157" s="36">
        <v>1.1438795177124439</v>
      </c>
    </row>
    <row r="158" spans="1:287" ht="13.2" x14ac:dyDescent="0.25">
      <c r="A158" s="10">
        <v>19.13</v>
      </c>
      <c r="B158" s="12" t="s">
        <v>178</v>
      </c>
      <c r="E158" s="17" t="s">
        <v>644</v>
      </c>
      <c r="F158" s="57" t="s">
        <v>644</v>
      </c>
      <c r="G158" s="57" t="s">
        <v>644</v>
      </c>
      <c r="H158" s="29">
        <v>5.6376278136901972</v>
      </c>
      <c r="I158" s="29">
        <v>2.5347670322944471</v>
      </c>
      <c r="J158" s="29">
        <v>3.14764940867465</v>
      </c>
      <c r="K158" s="29">
        <v>6.4754900019836388</v>
      </c>
      <c r="L158" s="18">
        <v>6.4345456536151531</v>
      </c>
      <c r="M158" s="225">
        <v>8.2214653609419912</v>
      </c>
      <c r="N158" s="204">
        <v>10.739238701910686</v>
      </c>
      <c r="O158" s="204">
        <v>11.249789950750506</v>
      </c>
      <c r="P158" s="203">
        <v>9.6711921615011729</v>
      </c>
      <c r="Q158" s="203">
        <v>9.1331060301649885</v>
      </c>
      <c r="R158" s="203">
        <v>11.134495948722032</v>
      </c>
      <c r="S158" s="203">
        <v>9.7751995101513121</v>
      </c>
      <c r="T158" s="205">
        <v>8.2050858488156351</v>
      </c>
      <c r="U158" s="35">
        <v>7.9899738782222443</v>
      </c>
      <c r="V158" s="58">
        <v>7.9467937176812971</v>
      </c>
      <c r="W158" s="58">
        <v>8.6030919236065575</v>
      </c>
      <c r="X158" s="52">
        <v>7.9417641264511678</v>
      </c>
      <c r="Y158" s="52">
        <v>8.199949700998145</v>
      </c>
      <c r="Z158" s="52">
        <v>8.632996604188488</v>
      </c>
      <c r="AA158" s="52">
        <v>7.0784597255442971</v>
      </c>
      <c r="AB158" s="36">
        <v>6.4822646519869886</v>
      </c>
      <c r="AC158" s="17">
        <v>14.10615604097597</v>
      </c>
      <c r="AD158" s="57">
        <v>8.4979792702167849</v>
      </c>
      <c r="AE158" s="57">
        <v>14.829990577519572</v>
      </c>
      <c r="AF158" s="29" t="s">
        <v>644</v>
      </c>
      <c r="AG158" s="29" t="s">
        <v>644</v>
      </c>
      <c r="AH158" s="29">
        <v>48.242085819273775</v>
      </c>
      <c r="AI158" s="29">
        <v>47.078191133384834</v>
      </c>
      <c r="AJ158" s="18">
        <v>47.546724273540825</v>
      </c>
      <c r="AK158" s="225">
        <v>6.4595676904354002</v>
      </c>
      <c r="AL158" s="204">
        <v>3.5140401674623662</v>
      </c>
      <c r="AM158" s="204">
        <v>3.5626312560647992</v>
      </c>
      <c r="AN158" s="203">
        <v>4.4713403860644796</v>
      </c>
      <c r="AO158" s="203">
        <v>3.831047807582828</v>
      </c>
      <c r="AP158" s="203">
        <v>4.6200303129837925</v>
      </c>
      <c r="AQ158" s="203">
        <v>3.6658187700648992</v>
      </c>
      <c r="AR158" s="205">
        <v>3.9632682504698344</v>
      </c>
      <c r="AS158" s="35">
        <v>8.1572316592963698</v>
      </c>
      <c r="AT158" s="58">
        <v>9.924605988696765</v>
      </c>
      <c r="AU158" s="58">
        <v>7.3200730602140389</v>
      </c>
      <c r="AV158" s="52">
        <v>6.3110814244615199</v>
      </c>
      <c r="AW158" s="52">
        <v>3.5050758528262111</v>
      </c>
      <c r="AX158" s="52">
        <v>6.506135349241954</v>
      </c>
      <c r="AY158" s="52">
        <v>4.3207736172249058</v>
      </c>
      <c r="AZ158" s="36" t="s">
        <v>644</v>
      </c>
      <c r="BA158" s="17" t="s">
        <v>644</v>
      </c>
      <c r="BB158" s="57">
        <v>1.316489093809617</v>
      </c>
      <c r="BC158" s="57">
        <v>1.2460479322527176</v>
      </c>
      <c r="BD158" s="29">
        <v>1.0808152219273159</v>
      </c>
      <c r="BE158" s="29">
        <v>1.041977430763356</v>
      </c>
      <c r="BF158" s="29">
        <v>1.5222362256801567</v>
      </c>
      <c r="BG158" s="29">
        <v>1.8819251397284991</v>
      </c>
      <c r="BH158" s="18">
        <v>1.7863320051626697</v>
      </c>
      <c r="BI158" s="225">
        <v>12.764254727462601</v>
      </c>
      <c r="BJ158" s="204">
        <v>17.738124730564557</v>
      </c>
      <c r="BK158" s="204">
        <v>24.365630514215482</v>
      </c>
      <c r="BL158" s="203">
        <v>31.186780295238993</v>
      </c>
      <c r="BM158" s="203">
        <v>35.238106064897082</v>
      </c>
      <c r="BN158" s="203">
        <v>40.896141634217834</v>
      </c>
      <c r="BO158" s="203">
        <v>34.703438681226679</v>
      </c>
      <c r="BP158" s="205">
        <v>35.935431042608535</v>
      </c>
      <c r="BQ158" s="35" t="s">
        <v>644</v>
      </c>
      <c r="BR158" s="58" t="s">
        <v>644</v>
      </c>
      <c r="BS158" s="58" t="s">
        <v>644</v>
      </c>
      <c r="BT158" s="52">
        <v>3.9267770758827858</v>
      </c>
      <c r="BU158" s="52">
        <v>2.9654103467581323</v>
      </c>
      <c r="BV158" s="52">
        <v>2.6830011978631543</v>
      </c>
      <c r="BW158" s="52">
        <v>2.6088644820352522</v>
      </c>
      <c r="BX158" s="36">
        <v>2.6321434931746244</v>
      </c>
      <c r="BY158" s="17" t="s">
        <v>644</v>
      </c>
      <c r="BZ158" s="57">
        <v>12.004014097269698</v>
      </c>
      <c r="CA158" s="57">
        <v>13.533135395232041</v>
      </c>
      <c r="CB158" s="29" t="s">
        <v>644</v>
      </c>
      <c r="CC158" s="29">
        <v>16.685352781099102</v>
      </c>
      <c r="CD158" s="29">
        <v>17.945186774523101</v>
      </c>
      <c r="CE158" s="29">
        <v>19.294600560115253</v>
      </c>
      <c r="CF158" s="18">
        <v>20.133172403521275</v>
      </c>
      <c r="CG158" s="225" t="s">
        <v>644</v>
      </c>
      <c r="CH158" s="204" t="s">
        <v>644</v>
      </c>
      <c r="CI158" s="204" t="s">
        <v>644</v>
      </c>
      <c r="CJ158" s="203" t="s">
        <v>644</v>
      </c>
      <c r="CK158" s="203" t="s">
        <v>644</v>
      </c>
      <c r="CL158" s="203" t="s">
        <v>644</v>
      </c>
      <c r="CM158" s="203" t="s">
        <v>644</v>
      </c>
      <c r="CN158" s="205" t="s">
        <v>644</v>
      </c>
      <c r="CO158" s="35" t="s">
        <v>644</v>
      </c>
      <c r="CP158" s="58" t="s">
        <v>644</v>
      </c>
      <c r="CQ158" s="58" t="s">
        <v>644</v>
      </c>
      <c r="CR158" s="52">
        <v>21.520323484535215</v>
      </c>
      <c r="CS158" s="52">
        <v>13.540819808016552</v>
      </c>
      <c r="CT158" s="52">
        <v>13.764436564925052</v>
      </c>
      <c r="CU158" s="52">
        <v>19.66979479424996</v>
      </c>
      <c r="CV158" s="36">
        <v>20.331958711657386</v>
      </c>
      <c r="CW158" s="17">
        <v>3.0788062378193382</v>
      </c>
      <c r="CX158" s="57">
        <v>5.3981134329922007</v>
      </c>
      <c r="CY158" s="57">
        <v>5.4886721358732649</v>
      </c>
      <c r="CZ158" s="29">
        <v>4.5255384615057315</v>
      </c>
      <c r="DA158" s="29" t="s">
        <v>644</v>
      </c>
      <c r="DB158" s="29" t="s">
        <v>644</v>
      </c>
      <c r="DC158" s="29" t="s">
        <v>644</v>
      </c>
      <c r="DD158" s="18" t="s">
        <v>644</v>
      </c>
      <c r="DE158" s="225" t="s">
        <v>644</v>
      </c>
      <c r="DF158" s="204" t="s">
        <v>644</v>
      </c>
      <c r="DG158" s="204" t="s">
        <v>644</v>
      </c>
      <c r="DH158" s="203" t="s">
        <v>644</v>
      </c>
      <c r="DI158" s="203" t="s">
        <v>644</v>
      </c>
      <c r="DJ158" s="203" t="s">
        <v>644</v>
      </c>
      <c r="DK158" s="203">
        <v>20.416491392923444</v>
      </c>
      <c r="DL158" s="205">
        <v>20.579789867144356</v>
      </c>
      <c r="DM158" s="35" t="s">
        <v>644</v>
      </c>
      <c r="DN158" s="58" t="s">
        <v>644</v>
      </c>
      <c r="DO158" s="58" t="s">
        <v>644</v>
      </c>
      <c r="DP158" s="52" t="s">
        <v>644</v>
      </c>
      <c r="DQ158" s="52">
        <v>13.095724595565947</v>
      </c>
      <c r="DR158" s="52">
        <v>11.936991931584849</v>
      </c>
      <c r="DS158" s="52">
        <v>17.321743013079399</v>
      </c>
      <c r="DT158" s="36">
        <v>18.245928778073679</v>
      </c>
      <c r="DU158" s="17" t="s">
        <v>644</v>
      </c>
      <c r="DV158" s="57">
        <v>50</v>
      </c>
      <c r="DW158" s="57">
        <v>50</v>
      </c>
      <c r="DX158" s="29" t="s">
        <v>644</v>
      </c>
      <c r="DY158" s="29" t="s">
        <v>644</v>
      </c>
      <c r="DZ158" s="29" t="s">
        <v>644</v>
      </c>
      <c r="EA158" s="29" t="s">
        <v>644</v>
      </c>
      <c r="EB158" s="18" t="s">
        <v>644</v>
      </c>
      <c r="EC158" s="93"/>
      <c r="ED158" s="17" t="s">
        <v>644</v>
      </c>
      <c r="EE158" s="57" t="s">
        <v>644</v>
      </c>
      <c r="EF158" s="57" t="s">
        <v>644</v>
      </c>
      <c r="EG158" s="29">
        <v>9.6694560727025269</v>
      </c>
      <c r="EH158" s="29">
        <v>10.198377699478311</v>
      </c>
      <c r="EI158" s="29">
        <v>8.6799214804415836</v>
      </c>
      <c r="EJ158" s="29">
        <v>7.0660784982891496</v>
      </c>
      <c r="EK158" s="18">
        <v>4.6993809470918793</v>
      </c>
      <c r="EL158" s="225" t="s">
        <v>644</v>
      </c>
      <c r="EM158" s="204" t="s">
        <v>644</v>
      </c>
      <c r="EN158" s="204">
        <v>7.2662897314087234</v>
      </c>
      <c r="EO158" s="203">
        <v>6.4645210922187601</v>
      </c>
      <c r="EP158" s="203">
        <v>8.5523731732863535</v>
      </c>
      <c r="EQ158" s="203">
        <v>8.9979904953169498</v>
      </c>
      <c r="ER158" s="203">
        <v>7.3767044102124668</v>
      </c>
      <c r="ES158" s="205">
        <v>6.4202735051177626</v>
      </c>
      <c r="ET158" s="35" t="s">
        <v>644</v>
      </c>
      <c r="EU158" s="58" t="s">
        <v>644</v>
      </c>
      <c r="EV158" s="58" t="s">
        <v>644</v>
      </c>
      <c r="EW158" s="52" t="s">
        <v>644</v>
      </c>
      <c r="EX158" s="52" t="s">
        <v>644</v>
      </c>
      <c r="EY158" s="52">
        <v>24.945572171776057</v>
      </c>
      <c r="EZ158" s="52">
        <v>19.967907207797616</v>
      </c>
      <c r="FA158" s="36">
        <v>21.453633304220904</v>
      </c>
      <c r="FB158" s="17" t="s">
        <v>644</v>
      </c>
      <c r="FC158" s="57" t="s">
        <v>644</v>
      </c>
      <c r="FD158" s="57" t="s">
        <v>644</v>
      </c>
      <c r="FE158" s="29" t="s">
        <v>644</v>
      </c>
      <c r="FF158" s="29" t="s">
        <v>644</v>
      </c>
      <c r="FG158" s="29" t="s">
        <v>644</v>
      </c>
      <c r="FH158" s="29">
        <v>10.757132096801106</v>
      </c>
      <c r="FI158" s="18">
        <v>9.7762936411417964</v>
      </c>
      <c r="FJ158" s="225" t="s">
        <v>644</v>
      </c>
      <c r="FK158" s="204" t="s">
        <v>644</v>
      </c>
      <c r="FL158" s="204">
        <v>16.31310218994852</v>
      </c>
      <c r="FM158" s="203">
        <v>14.555403948148641</v>
      </c>
      <c r="FN158" s="203">
        <v>15.133322792267947</v>
      </c>
      <c r="FO158" s="203">
        <v>9.1237757002222306</v>
      </c>
      <c r="FP158" s="203">
        <v>7.4551223272733642</v>
      </c>
      <c r="FQ158" s="205">
        <v>3.9076250469799287</v>
      </c>
      <c r="FR158" s="35" t="s">
        <v>644</v>
      </c>
      <c r="FS158" s="58">
        <v>7.6237149464412077</v>
      </c>
      <c r="FT158" s="58">
        <v>8.4033233860156287</v>
      </c>
      <c r="FU158" s="52">
        <v>7.3724234910912561</v>
      </c>
      <c r="FV158" s="52">
        <v>7.6299160302413505</v>
      </c>
      <c r="FW158" s="52">
        <v>8.3447579146088238</v>
      </c>
      <c r="FX158" s="52">
        <v>6.6987180896768814</v>
      </c>
      <c r="FY158" s="36">
        <v>5.9648386897446919</v>
      </c>
      <c r="FZ158" s="17" t="s">
        <v>644</v>
      </c>
      <c r="GA158" s="57" t="s">
        <v>644</v>
      </c>
      <c r="GB158" s="57" t="s">
        <v>644</v>
      </c>
      <c r="GC158" s="29">
        <v>11.287198450225233</v>
      </c>
      <c r="GD158" s="29">
        <v>11.743411012863861</v>
      </c>
      <c r="GE158" s="29">
        <v>20.238246414478695</v>
      </c>
      <c r="GF158" s="29">
        <v>17.083924896028389</v>
      </c>
      <c r="GG158" s="18">
        <v>13.924492200857276</v>
      </c>
      <c r="GH158" s="225" t="s">
        <v>644</v>
      </c>
      <c r="GI158" s="204" t="s">
        <v>644</v>
      </c>
      <c r="GJ158" s="204" t="s">
        <v>644</v>
      </c>
      <c r="GK158" s="203">
        <v>7.544793825085959</v>
      </c>
      <c r="GL158" s="203">
        <v>7.8336630048328244</v>
      </c>
      <c r="GM158" s="203">
        <v>15.382593585325607</v>
      </c>
      <c r="GN158" s="203">
        <v>10.104065642821366</v>
      </c>
      <c r="GO158" s="205">
        <v>9.0504315572111711</v>
      </c>
      <c r="GP158" s="93"/>
      <c r="GQ158" s="17" t="s">
        <v>644</v>
      </c>
      <c r="GR158" s="57" t="s">
        <v>644</v>
      </c>
      <c r="GS158" s="57" t="s">
        <v>644</v>
      </c>
      <c r="GT158" s="29">
        <v>39.546994678226923</v>
      </c>
      <c r="GU158" s="29">
        <v>33.32453353288949</v>
      </c>
      <c r="GV158" s="29">
        <v>34.980590469982872</v>
      </c>
      <c r="GW158" s="29">
        <v>38.921511005045431</v>
      </c>
      <c r="GX158" s="18">
        <v>32.537398893754663</v>
      </c>
      <c r="GY158" s="225" t="s">
        <v>644</v>
      </c>
      <c r="GZ158" s="204">
        <v>15.50576061738793</v>
      </c>
      <c r="HA158" s="204">
        <v>15.548120345815011</v>
      </c>
      <c r="HB158" s="203">
        <v>14.315248168437179</v>
      </c>
      <c r="HC158" s="203">
        <v>13.901855925160783</v>
      </c>
      <c r="HD158" s="203">
        <v>13.557213477203177</v>
      </c>
      <c r="HE158" s="203">
        <v>11.567188556091011</v>
      </c>
      <c r="HF158" s="205">
        <v>7.9525323189911532</v>
      </c>
      <c r="HG158" s="35" t="s">
        <v>644</v>
      </c>
      <c r="HH158" s="58" t="s">
        <v>644</v>
      </c>
      <c r="HI158" s="58" t="s">
        <v>644</v>
      </c>
      <c r="HJ158" s="52" t="s">
        <v>644</v>
      </c>
      <c r="HK158" s="52" t="s">
        <v>644</v>
      </c>
      <c r="HL158" s="52">
        <v>2.8665686373112922</v>
      </c>
      <c r="HM158" s="52">
        <v>2.90618909570708</v>
      </c>
      <c r="HN158" s="36">
        <v>2.6571515526655558</v>
      </c>
      <c r="HO158" s="17" t="s">
        <v>644</v>
      </c>
      <c r="HP158" s="57">
        <v>0.42378383022193017</v>
      </c>
      <c r="HQ158" s="57">
        <v>0.79385402665923988</v>
      </c>
      <c r="HR158" s="29">
        <v>0.7345067526248501</v>
      </c>
      <c r="HS158" s="29">
        <v>0.6935480903429474</v>
      </c>
      <c r="HT158" s="29">
        <v>0.64592274066683786</v>
      </c>
      <c r="HU158" s="29">
        <v>0.42009376764267475</v>
      </c>
      <c r="HV158" s="18">
        <v>0.26233290005946541</v>
      </c>
      <c r="HW158" s="225" t="s">
        <v>644</v>
      </c>
      <c r="HX158" s="204" t="s">
        <v>644</v>
      </c>
      <c r="HY158" s="204" t="s">
        <v>644</v>
      </c>
      <c r="HZ158" s="203" t="s">
        <v>644</v>
      </c>
      <c r="IA158" s="203" t="s">
        <v>644</v>
      </c>
      <c r="IB158" s="203" t="s">
        <v>644</v>
      </c>
      <c r="IC158" s="203" t="s">
        <v>644</v>
      </c>
      <c r="ID158" s="205" t="s">
        <v>644</v>
      </c>
      <c r="IE158" s="35" t="s">
        <v>644</v>
      </c>
      <c r="IF158" s="58" t="s">
        <v>644</v>
      </c>
      <c r="IG158" s="58" t="s">
        <v>644</v>
      </c>
      <c r="IH158" s="52" t="s">
        <v>644</v>
      </c>
      <c r="II158" s="52" t="s">
        <v>644</v>
      </c>
      <c r="IJ158" s="52" t="s">
        <v>644</v>
      </c>
      <c r="IK158" s="52" t="s">
        <v>644</v>
      </c>
      <c r="IL158" s="36" t="s">
        <v>644</v>
      </c>
      <c r="IM158" s="225" t="s">
        <v>644</v>
      </c>
      <c r="IN158" s="204" t="s">
        <v>644</v>
      </c>
      <c r="IO158" s="204" t="s">
        <v>644</v>
      </c>
      <c r="IP158" s="203">
        <v>23.588730123264895</v>
      </c>
      <c r="IQ158" s="203">
        <v>15.029096559159225</v>
      </c>
      <c r="IR158" s="203">
        <v>16.703721390307486</v>
      </c>
      <c r="IS158" s="203">
        <v>24.032684082998127</v>
      </c>
      <c r="IT158" s="205">
        <v>24.210988320075135</v>
      </c>
      <c r="IU158" s="35" t="s">
        <v>644</v>
      </c>
      <c r="IV158" s="58">
        <v>1.8373681792850849</v>
      </c>
      <c r="IW158" s="58">
        <v>2.0062931283342791</v>
      </c>
      <c r="IX158" s="52">
        <v>0.39306749119217255</v>
      </c>
      <c r="IY158" s="52">
        <v>0.37747171559476594</v>
      </c>
      <c r="IZ158" s="52">
        <v>0.36437897877390019</v>
      </c>
      <c r="JA158" s="52">
        <v>0.30972704666333462</v>
      </c>
      <c r="JB158" s="36">
        <v>0.27051378575728147</v>
      </c>
      <c r="JC158" s="17" t="s">
        <v>644</v>
      </c>
      <c r="JD158" s="57" t="s">
        <v>644</v>
      </c>
      <c r="JE158" s="57" t="s">
        <v>644</v>
      </c>
      <c r="JF158" s="29" t="s">
        <v>644</v>
      </c>
      <c r="JG158" s="29" t="s">
        <v>644</v>
      </c>
      <c r="JH158" s="29">
        <v>12.033398937876077</v>
      </c>
      <c r="JI158" s="29">
        <v>9.2127261421758746</v>
      </c>
      <c r="JJ158" s="18">
        <v>8.1312496024011018</v>
      </c>
      <c r="JK158" s="225" t="s">
        <v>644</v>
      </c>
      <c r="JL158" s="204" t="s">
        <v>644</v>
      </c>
      <c r="JM158" s="204" t="s">
        <v>644</v>
      </c>
      <c r="JN158" s="203" t="s">
        <v>644</v>
      </c>
      <c r="JO158" s="203" t="s">
        <v>644</v>
      </c>
      <c r="JP158" s="203" t="s">
        <v>644</v>
      </c>
      <c r="JQ158" s="203">
        <v>1.5218491848015472</v>
      </c>
      <c r="JR158" s="205">
        <v>1.4611420984647114</v>
      </c>
      <c r="JT158" s="35" t="s">
        <v>644</v>
      </c>
      <c r="JU158" s="58">
        <v>0.87366613568376839</v>
      </c>
      <c r="JV158" s="58">
        <v>0.84196477288600546</v>
      </c>
      <c r="JW158" s="52">
        <v>0.99801316231537318</v>
      </c>
      <c r="JX158" s="52">
        <v>0.92077218909681147</v>
      </c>
      <c r="JY158" s="52">
        <v>0.94323484328774032</v>
      </c>
      <c r="JZ158" s="52">
        <v>0.88034128625366426</v>
      </c>
      <c r="KA158" s="36">
        <v>0.8059151147519491</v>
      </c>
    </row>
    <row r="159" spans="1:287" ht="13.2" x14ac:dyDescent="0.25">
      <c r="A159" s="10">
        <v>19.14</v>
      </c>
      <c r="B159" s="12" t="s">
        <v>179</v>
      </c>
      <c r="E159" s="17" t="s">
        <v>644</v>
      </c>
      <c r="F159" s="57" t="s">
        <v>644</v>
      </c>
      <c r="G159" s="57" t="s">
        <v>644</v>
      </c>
      <c r="H159" s="29" t="s">
        <v>644</v>
      </c>
      <c r="I159" s="29" t="s">
        <v>644</v>
      </c>
      <c r="J159" s="29">
        <v>2.4968287392407675</v>
      </c>
      <c r="K159" s="29">
        <v>5.1683725305855495</v>
      </c>
      <c r="L159" s="18">
        <v>5.1238048723231771</v>
      </c>
      <c r="M159" s="225">
        <v>4.0543453194418335</v>
      </c>
      <c r="N159" s="204">
        <v>7.8077184226685823</v>
      </c>
      <c r="O159" s="204">
        <v>8.9676224297085927</v>
      </c>
      <c r="P159" s="203">
        <v>7.8230931026759656</v>
      </c>
      <c r="Q159" s="203">
        <v>7.483332876779289</v>
      </c>
      <c r="R159" s="203">
        <v>9.395998718883126</v>
      </c>
      <c r="S159" s="203">
        <v>8.0954256808271179</v>
      </c>
      <c r="T159" s="205">
        <v>6.9183185224105177</v>
      </c>
      <c r="U159" s="35" t="s">
        <v>644</v>
      </c>
      <c r="V159" s="58" t="s">
        <v>644</v>
      </c>
      <c r="W159" s="58" t="s">
        <v>644</v>
      </c>
      <c r="X159" s="52" t="s">
        <v>644</v>
      </c>
      <c r="Y159" s="52" t="s">
        <v>644</v>
      </c>
      <c r="Z159" s="52" t="s">
        <v>644</v>
      </c>
      <c r="AA159" s="52" t="s">
        <v>644</v>
      </c>
      <c r="AB159" s="36" t="s">
        <v>644</v>
      </c>
      <c r="AC159" s="17">
        <v>0</v>
      </c>
      <c r="AD159" s="57">
        <v>0</v>
      </c>
      <c r="AE159" s="57">
        <v>0</v>
      </c>
      <c r="AF159" s="29" t="s">
        <v>644</v>
      </c>
      <c r="AG159" s="29" t="s">
        <v>644</v>
      </c>
      <c r="AH159" s="29" t="s">
        <v>644</v>
      </c>
      <c r="AI159" s="29" t="s">
        <v>644</v>
      </c>
      <c r="AJ159" s="18" t="s">
        <v>644</v>
      </c>
      <c r="AK159" s="225">
        <v>11.43881778514602</v>
      </c>
      <c r="AL159" s="204">
        <v>3.5140401674623662</v>
      </c>
      <c r="AM159" s="204">
        <v>3.5626312560647992</v>
      </c>
      <c r="AN159" s="203">
        <v>3.0008995879627376</v>
      </c>
      <c r="AO159" s="203">
        <v>2.684657929283234</v>
      </c>
      <c r="AP159" s="203">
        <v>3.2182873697255516</v>
      </c>
      <c r="AQ159" s="203">
        <v>2.4602810537348319</v>
      </c>
      <c r="AR159" s="205">
        <v>2.0016506315504214</v>
      </c>
      <c r="AS159" s="35" t="s">
        <v>644</v>
      </c>
      <c r="AT159" s="58">
        <v>9.4309737536568736</v>
      </c>
      <c r="AU159" s="58">
        <v>5.0677428878404891</v>
      </c>
      <c r="AV159" s="52">
        <v>4.3692102169348992</v>
      </c>
      <c r="AW159" s="52">
        <v>3.5050758528262111</v>
      </c>
      <c r="AX159" s="52">
        <v>4.504247549475199</v>
      </c>
      <c r="AY159" s="52">
        <v>2.6820527108045908</v>
      </c>
      <c r="AZ159" s="36">
        <v>2.1455163795668244</v>
      </c>
      <c r="BA159" s="17" t="s">
        <v>644</v>
      </c>
      <c r="BB159" s="57">
        <v>12.809083074904381</v>
      </c>
      <c r="BC159" s="57">
        <v>1.1856668593829258</v>
      </c>
      <c r="BD159" s="29">
        <v>1.0284410066304863</v>
      </c>
      <c r="BE159" s="29">
        <v>1.3091511309590884</v>
      </c>
      <c r="BF159" s="29">
        <v>1.4345338449866405</v>
      </c>
      <c r="BG159" s="29">
        <v>1.3104567750396166</v>
      </c>
      <c r="BH159" s="18">
        <v>1.2370274466238913</v>
      </c>
      <c r="BI159" s="225">
        <v>10.449418310145621</v>
      </c>
      <c r="BJ159" s="204">
        <v>14.361167560017043</v>
      </c>
      <c r="BK159" s="204">
        <v>23.580066032185378</v>
      </c>
      <c r="BL159" s="203">
        <v>26.561416840211162</v>
      </c>
      <c r="BM159" s="203">
        <v>32.721098488833</v>
      </c>
      <c r="BN159" s="203">
        <v>35.805655850194633</v>
      </c>
      <c r="BO159" s="203">
        <v>36.070430480310705</v>
      </c>
      <c r="BP159" s="205">
        <v>34.768534022341925</v>
      </c>
      <c r="BQ159" s="35" t="s">
        <v>644</v>
      </c>
      <c r="BR159" s="58" t="s">
        <v>644</v>
      </c>
      <c r="BS159" s="58" t="s">
        <v>644</v>
      </c>
      <c r="BT159" s="52">
        <v>1.9633885379413929</v>
      </c>
      <c r="BU159" s="52">
        <v>1.617496552777163</v>
      </c>
      <c r="BV159" s="52">
        <v>1.463455198834448</v>
      </c>
      <c r="BW159" s="52">
        <v>1.3044322410176261</v>
      </c>
      <c r="BX159" s="36">
        <v>1.3160717465873122</v>
      </c>
      <c r="BY159" s="17" t="s">
        <v>644</v>
      </c>
      <c r="BZ159" s="57">
        <v>1.1432394378352093</v>
      </c>
      <c r="CA159" s="57">
        <v>1.2888700376411466</v>
      </c>
      <c r="CB159" s="29" t="s">
        <v>644</v>
      </c>
      <c r="CC159" s="29">
        <v>0</v>
      </c>
      <c r="CD159" s="29">
        <v>0</v>
      </c>
      <c r="CE159" s="29">
        <v>0</v>
      </c>
      <c r="CF159" s="18">
        <v>0</v>
      </c>
      <c r="CG159" s="225" t="s">
        <v>644</v>
      </c>
      <c r="CH159" s="204" t="s">
        <v>644</v>
      </c>
      <c r="CI159" s="204" t="s">
        <v>644</v>
      </c>
      <c r="CJ159" s="203" t="s">
        <v>644</v>
      </c>
      <c r="CK159" s="203" t="s">
        <v>644</v>
      </c>
      <c r="CL159" s="203" t="s">
        <v>644</v>
      </c>
      <c r="CM159" s="203" t="s">
        <v>644</v>
      </c>
      <c r="CN159" s="205" t="s">
        <v>644</v>
      </c>
      <c r="CO159" s="35" t="s">
        <v>644</v>
      </c>
      <c r="CP159" s="58" t="s">
        <v>644</v>
      </c>
      <c r="CQ159" s="58" t="s">
        <v>644</v>
      </c>
      <c r="CR159" s="52">
        <v>12.912194090721128</v>
      </c>
      <c r="CS159" s="52">
        <v>8.124491884809931</v>
      </c>
      <c r="CT159" s="52">
        <v>8.2586619389550329</v>
      </c>
      <c r="CU159" s="52">
        <v>11.801876876549974</v>
      </c>
      <c r="CV159" s="36">
        <v>12.199175226994432</v>
      </c>
      <c r="CW159" s="17">
        <v>5.0120101545896203</v>
      </c>
      <c r="CX159" s="57">
        <v>5.5497458327953524</v>
      </c>
      <c r="CY159" s="57">
        <v>5.6780650826746086</v>
      </c>
      <c r="CZ159" s="29">
        <v>2.7237185387522995</v>
      </c>
      <c r="DA159" s="29">
        <v>1.6543211058705067</v>
      </c>
      <c r="DB159" s="29">
        <v>2.1504953904252124</v>
      </c>
      <c r="DC159" s="29">
        <v>1.8534300202455674</v>
      </c>
      <c r="DD159" s="18">
        <v>2.7964955901601432</v>
      </c>
      <c r="DE159" s="225" t="s">
        <v>644</v>
      </c>
      <c r="DF159" s="204" t="s">
        <v>644</v>
      </c>
      <c r="DG159" s="204" t="s">
        <v>644</v>
      </c>
      <c r="DH159" s="203" t="s">
        <v>644</v>
      </c>
      <c r="DI159" s="203" t="s">
        <v>644</v>
      </c>
      <c r="DJ159" s="203" t="s">
        <v>644</v>
      </c>
      <c r="DK159" s="203" t="s">
        <v>644</v>
      </c>
      <c r="DL159" s="205" t="s">
        <v>644</v>
      </c>
      <c r="DM159" s="35" t="s">
        <v>644</v>
      </c>
      <c r="DN159" s="58" t="s">
        <v>644</v>
      </c>
      <c r="DO159" s="58" t="s">
        <v>644</v>
      </c>
      <c r="DP159" s="52" t="s">
        <v>644</v>
      </c>
      <c r="DQ159" s="52" t="s">
        <v>644</v>
      </c>
      <c r="DR159" s="52">
        <v>11.936991931584849</v>
      </c>
      <c r="DS159" s="52">
        <v>17.321743013079399</v>
      </c>
      <c r="DT159" s="36">
        <v>18.245928778073679</v>
      </c>
      <c r="DU159" s="17" t="s">
        <v>644</v>
      </c>
      <c r="DV159" s="57">
        <v>25</v>
      </c>
      <c r="DW159" s="57">
        <v>25</v>
      </c>
      <c r="DX159" s="29" t="s">
        <v>644</v>
      </c>
      <c r="DY159" s="29" t="s">
        <v>644</v>
      </c>
      <c r="DZ159" s="29" t="s">
        <v>644</v>
      </c>
      <c r="EA159" s="29">
        <v>0.55000000000000004</v>
      </c>
      <c r="EB159" s="18">
        <v>5.14</v>
      </c>
      <c r="EC159" s="93"/>
      <c r="ED159" s="17" t="s">
        <v>644</v>
      </c>
      <c r="EE159" s="57" t="s">
        <v>644</v>
      </c>
      <c r="EF159" s="57" t="s">
        <v>644</v>
      </c>
      <c r="EG159" s="29">
        <v>7.1312238536181134</v>
      </c>
      <c r="EH159" s="29">
        <v>7.5213035533652537</v>
      </c>
      <c r="EI159" s="29">
        <v>7.8325412831425352</v>
      </c>
      <c r="EJ159" s="29">
        <v>5.5748153832656016</v>
      </c>
      <c r="EK159" s="18">
        <v>4.9860805804688377</v>
      </c>
      <c r="EL159" s="225" t="s">
        <v>644</v>
      </c>
      <c r="EM159" s="204" t="s">
        <v>644</v>
      </c>
      <c r="EN159" s="204">
        <v>3.9331293041570157</v>
      </c>
      <c r="EO159" s="203">
        <v>3.4991444444119897</v>
      </c>
      <c r="EP159" s="203">
        <v>1.916164622369221</v>
      </c>
      <c r="EQ159" s="203">
        <v>2.0160054654064559</v>
      </c>
      <c r="ER159" s="203">
        <v>1.7045387475295124</v>
      </c>
      <c r="ES159" s="205">
        <v>8.3035537332856393</v>
      </c>
      <c r="ET159" s="35" t="s">
        <v>644</v>
      </c>
      <c r="EU159" s="58" t="s">
        <v>644</v>
      </c>
      <c r="EV159" s="58" t="s">
        <v>644</v>
      </c>
      <c r="EW159" s="52" t="s">
        <v>644</v>
      </c>
      <c r="EX159" s="52" t="s">
        <v>644</v>
      </c>
      <c r="EY159" s="52">
        <v>1.6376574754242517</v>
      </c>
      <c r="EZ159" s="52">
        <v>1.310877629194078</v>
      </c>
      <c r="FA159" s="36">
        <v>2.3280950857895788</v>
      </c>
      <c r="FB159" s="17" t="s">
        <v>644</v>
      </c>
      <c r="FC159" s="57" t="s">
        <v>644</v>
      </c>
      <c r="FD159" s="57" t="s">
        <v>644</v>
      </c>
      <c r="FE159" s="29" t="s">
        <v>644</v>
      </c>
      <c r="FF159" s="29" t="s">
        <v>644</v>
      </c>
      <c r="FG159" s="29" t="s">
        <v>644</v>
      </c>
      <c r="FH159" s="29">
        <v>5.3785660484005531</v>
      </c>
      <c r="FI159" s="18">
        <v>4.8881468205708982</v>
      </c>
      <c r="FJ159" s="225" t="s">
        <v>644</v>
      </c>
      <c r="FK159" s="204" t="s">
        <v>644</v>
      </c>
      <c r="FL159" s="204">
        <v>0</v>
      </c>
      <c r="FM159" s="203">
        <v>0</v>
      </c>
      <c r="FN159" s="203">
        <v>0</v>
      </c>
      <c r="FO159" s="203">
        <v>1.7727543458981021</v>
      </c>
      <c r="FP159" s="203">
        <v>1.4485341309468973</v>
      </c>
      <c r="FQ159" s="205">
        <v>2.6050833646532858</v>
      </c>
      <c r="FR159" s="35" t="s">
        <v>644</v>
      </c>
      <c r="FS159" s="58" t="s">
        <v>644</v>
      </c>
      <c r="FT159" s="58" t="s">
        <v>644</v>
      </c>
      <c r="FU159" s="52" t="s">
        <v>644</v>
      </c>
      <c r="FV159" s="52" t="s">
        <v>644</v>
      </c>
      <c r="FW159" s="52" t="s">
        <v>644</v>
      </c>
      <c r="FX159" s="52" t="s">
        <v>644</v>
      </c>
      <c r="FY159" s="36" t="s">
        <v>644</v>
      </c>
      <c r="FZ159" s="17" t="s">
        <v>644</v>
      </c>
      <c r="GA159" s="57" t="s">
        <v>644</v>
      </c>
      <c r="GB159" s="57" t="s">
        <v>644</v>
      </c>
      <c r="GC159" s="29" t="s">
        <v>644</v>
      </c>
      <c r="GD159" s="29" t="s">
        <v>644</v>
      </c>
      <c r="GE159" s="29">
        <v>1.8529561723745589</v>
      </c>
      <c r="GF159" s="29">
        <v>1.5373903814919734</v>
      </c>
      <c r="GG159" s="18">
        <v>1.3851128174509242</v>
      </c>
      <c r="GH159" s="225" t="s">
        <v>644</v>
      </c>
      <c r="GI159" s="204" t="s">
        <v>644</v>
      </c>
      <c r="GJ159" s="204" t="s">
        <v>644</v>
      </c>
      <c r="GK159" s="203" t="s">
        <v>644</v>
      </c>
      <c r="GL159" s="203" t="s">
        <v>644</v>
      </c>
      <c r="GM159" s="203" t="s">
        <v>644</v>
      </c>
      <c r="GN159" s="203" t="s">
        <v>644</v>
      </c>
      <c r="GO159" s="205" t="s">
        <v>644</v>
      </c>
      <c r="GP159" s="93"/>
      <c r="GQ159" s="17" t="s">
        <v>644</v>
      </c>
      <c r="GR159" s="57" t="s">
        <v>644</v>
      </c>
      <c r="GS159" s="57" t="s">
        <v>644</v>
      </c>
      <c r="GT159" s="29">
        <v>7.1903626687685325</v>
      </c>
      <c r="GU159" s="29">
        <v>6.0590060968889983</v>
      </c>
      <c r="GV159" s="29">
        <v>8.3004790945722053</v>
      </c>
      <c r="GW159" s="29">
        <v>9.2356127808582382</v>
      </c>
      <c r="GX159" s="18">
        <v>7.720738720551954</v>
      </c>
      <c r="GY159" s="225" t="s">
        <v>644</v>
      </c>
      <c r="GZ159" s="204">
        <v>7.1170704163452223</v>
      </c>
      <c r="HA159" s="204">
        <v>3.6102547146651922</v>
      </c>
      <c r="HB159" s="203">
        <v>3.5970857902101421</v>
      </c>
      <c r="HC159" s="203">
        <v>3.5022925995719714</v>
      </c>
      <c r="HD159" s="203">
        <v>3.4099303594458843</v>
      </c>
      <c r="HE159" s="203">
        <v>3.2963635921752155</v>
      </c>
      <c r="HF159" s="205">
        <v>3.2244253011428738</v>
      </c>
      <c r="HG159" s="35" t="s">
        <v>644</v>
      </c>
      <c r="HH159" s="58" t="s">
        <v>644</v>
      </c>
      <c r="HI159" s="58" t="s">
        <v>644</v>
      </c>
      <c r="HJ159" s="52" t="s">
        <v>644</v>
      </c>
      <c r="HK159" s="52" t="s">
        <v>644</v>
      </c>
      <c r="HL159" s="52" t="s">
        <v>644</v>
      </c>
      <c r="HM159" s="52" t="s">
        <v>644</v>
      </c>
      <c r="HN159" s="36" t="s">
        <v>644</v>
      </c>
      <c r="HO159" s="17" t="s">
        <v>644</v>
      </c>
      <c r="HP159" s="57" t="s">
        <v>644</v>
      </c>
      <c r="HQ159" s="57" t="s">
        <v>644</v>
      </c>
      <c r="HR159" s="29" t="s">
        <v>644</v>
      </c>
      <c r="HS159" s="29" t="s">
        <v>644</v>
      </c>
      <c r="HT159" s="29" t="s">
        <v>644</v>
      </c>
      <c r="HU159" s="29" t="s">
        <v>644</v>
      </c>
      <c r="HV159" s="18" t="s">
        <v>644</v>
      </c>
      <c r="HW159" s="225" t="s">
        <v>644</v>
      </c>
      <c r="HX159" s="204" t="s">
        <v>644</v>
      </c>
      <c r="HY159" s="204" t="s">
        <v>644</v>
      </c>
      <c r="HZ159" s="203" t="s">
        <v>644</v>
      </c>
      <c r="IA159" s="203" t="s">
        <v>644</v>
      </c>
      <c r="IB159" s="203" t="s">
        <v>644</v>
      </c>
      <c r="IC159" s="203" t="s">
        <v>644</v>
      </c>
      <c r="ID159" s="205" t="s">
        <v>644</v>
      </c>
      <c r="IE159" s="35" t="s">
        <v>644</v>
      </c>
      <c r="IF159" s="58" t="s">
        <v>644</v>
      </c>
      <c r="IG159" s="58" t="s">
        <v>644</v>
      </c>
      <c r="IH159" s="52" t="s">
        <v>644</v>
      </c>
      <c r="II159" s="52" t="s">
        <v>644</v>
      </c>
      <c r="IJ159" s="52" t="s">
        <v>644</v>
      </c>
      <c r="IK159" s="52" t="s">
        <v>644</v>
      </c>
      <c r="IL159" s="36" t="s">
        <v>644</v>
      </c>
      <c r="IM159" s="225" t="s">
        <v>644</v>
      </c>
      <c r="IN159" s="204" t="s">
        <v>644</v>
      </c>
      <c r="IO159" s="204" t="s">
        <v>644</v>
      </c>
      <c r="IP159" s="203">
        <v>14.153238073958935</v>
      </c>
      <c r="IQ159" s="203">
        <v>13.306627548689921</v>
      </c>
      <c r="IR159" s="203">
        <v>14.702542055038375</v>
      </c>
      <c r="IS159" s="203">
        <v>14.419610449798874</v>
      </c>
      <c r="IT159" s="205">
        <v>14.526592992045082</v>
      </c>
      <c r="IU159" s="35" t="s">
        <v>644</v>
      </c>
      <c r="IV159" s="58" t="s">
        <v>644</v>
      </c>
      <c r="IW159" s="58" t="s">
        <v>644</v>
      </c>
      <c r="IX159" s="52" t="s">
        <v>644</v>
      </c>
      <c r="IY159" s="52" t="s">
        <v>644</v>
      </c>
      <c r="IZ159" s="52" t="s">
        <v>644</v>
      </c>
      <c r="JA159" s="52" t="s">
        <v>644</v>
      </c>
      <c r="JB159" s="36" t="s">
        <v>644</v>
      </c>
      <c r="JC159" s="17" t="s">
        <v>644</v>
      </c>
      <c r="JD159" s="57" t="s">
        <v>644</v>
      </c>
      <c r="JE159" s="57" t="s">
        <v>644</v>
      </c>
      <c r="JF159" s="29" t="s">
        <v>644</v>
      </c>
      <c r="JG159" s="29" t="s">
        <v>644</v>
      </c>
      <c r="JH159" s="29" t="s">
        <v>644</v>
      </c>
      <c r="JI159" s="29" t="s">
        <v>644</v>
      </c>
      <c r="JJ159" s="18" t="s">
        <v>644</v>
      </c>
      <c r="JK159" s="225" t="s">
        <v>644</v>
      </c>
      <c r="JL159" s="204" t="s">
        <v>644</v>
      </c>
      <c r="JM159" s="204" t="s">
        <v>644</v>
      </c>
      <c r="JN159" s="203" t="s">
        <v>644</v>
      </c>
      <c r="JO159" s="203" t="s">
        <v>644</v>
      </c>
      <c r="JP159" s="203" t="s">
        <v>644</v>
      </c>
      <c r="JQ159" s="203" t="s">
        <v>644</v>
      </c>
      <c r="JR159" s="205" t="s">
        <v>644</v>
      </c>
      <c r="JT159" s="35" t="s">
        <v>644</v>
      </c>
      <c r="JU159" s="58">
        <v>1.3978658170940295</v>
      </c>
      <c r="JV159" s="58">
        <v>1.2953304198246238</v>
      </c>
      <c r="JW159" s="52">
        <v>1.2877589191166106</v>
      </c>
      <c r="JX159" s="52">
        <v>1.1880931472216922</v>
      </c>
      <c r="JY159" s="52">
        <v>1.2170772171454716</v>
      </c>
      <c r="JZ159" s="52">
        <v>1.1359242403273087</v>
      </c>
      <c r="KA159" s="36">
        <v>1.0398904706476761</v>
      </c>
    </row>
    <row r="160" spans="1:287" ht="13.2" x14ac:dyDescent="0.25">
      <c r="A160" s="173">
        <v>19.149999999999999</v>
      </c>
      <c r="B160" s="101" t="s">
        <v>180</v>
      </c>
      <c r="E160" s="74" t="s">
        <v>644</v>
      </c>
      <c r="F160" s="76" t="s">
        <v>644</v>
      </c>
      <c r="G160" s="76" t="s">
        <v>644</v>
      </c>
      <c r="H160" s="77" t="s">
        <v>644</v>
      </c>
      <c r="I160" s="77" t="s">
        <v>644</v>
      </c>
      <c r="J160" s="77" t="s">
        <v>644</v>
      </c>
      <c r="K160" s="77" t="s">
        <v>644</v>
      </c>
      <c r="L160" s="75" t="s">
        <v>644</v>
      </c>
      <c r="M160" s="226" t="s">
        <v>644</v>
      </c>
      <c r="N160" s="227">
        <v>14.823074328165911</v>
      </c>
      <c r="O160" s="227">
        <v>14.778197652989679</v>
      </c>
      <c r="P160" s="228">
        <v>12.892070003536325</v>
      </c>
      <c r="Q160" s="228">
        <v>6.7576439795700773</v>
      </c>
      <c r="R160" s="228">
        <v>8.6075597170685025</v>
      </c>
      <c r="S160" s="228">
        <v>7.4565126228242455</v>
      </c>
      <c r="T160" s="230">
        <v>6.5479805615095596</v>
      </c>
      <c r="U160" s="72" t="s">
        <v>644</v>
      </c>
      <c r="V160" s="73" t="s">
        <v>644</v>
      </c>
      <c r="W160" s="73" t="s">
        <v>644</v>
      </c>
      <c r="X160" s="123" t="s">
        <v>644</v>
      </c>
      <c r="Y160" s="123" t="s">
        <v>644</v>
      </c>
      <c r="Z160" s="123" t="s">
        <v>644</v>
      </c>
      <c r="AA160" s="123" t="s">
        <v>644</v>
      </c>
      <c r="AB160" s="274" t="s">
        <v>644</v>
      </c>
      <c r="AC160" s="74" t="s">
        <v>644</v>
      </c>
      <c r="AD160" s="76" t="s">
        <v>644</v>
      </c>
      <c r="AE160" s="76" t="s">
        <v>644</v>
      </c>
      <c r="AF160" s="77" t="s">
        <v>644</v>
      </c>
      <c r="AG160" s="77" t="s">
        <v>644</v>
      </c>
      <c r="AH160" s="77" t="s">
        <v>644</v>
      </c>
      <c r="AI160" s="77" t="s">
        <v>644</v>
      </c>
      <c r="AJ160" s="75" t="s">
        <v>644</v>
      </c>
      <c r="AK160" s="226">
        <v>11.43881778514602</v>
      </c>
      <c r="AL160" s="227">
        <v>3.5140401674623662</v>
      </c>
      <c r="AM160" s="227">
        <v>3.5626312560647992</v>
      </c>
      <c r="AN160" s="228">
        <v>3.0008995879627376</v>
      </c>
      <c r="AO160" s="228">
        <v>2.684657929283234</v>
      </c>
      <c r="AP160" s="228">
        <v>3.2182873697255516</v>
      </c>
      <c r="AQ160" s="228">
        <v>2.4602810537348319</v>
      </c>
      <c r="AR160" s="230">
        <v>2.0016506315504214</v>
      </c>
      <c r="AS160" s="72" t="s">
        <v>644</v>
      </c>
      <c r="AT160" s="73">
        <v>11.847173640957395</v>
      </c>
      <c r="AU160" s="73">
        <v>5.0677428878404891</v>
      </c>
      <c r="AV160" s="123">
        <v>4.3692102169348992</v>
      </c>
      <c r="AW160" s="123">
        <v>3.5050758528262111</v>
      </c>
      <c r="AX160" s="123">
        <v>4.504247549475199</v>
      </c>
      <c r="AY160" s="123">
        <v>3.2160058129707125</v>
      </c>
      <c r="AZ160" s="274">
        <v>2.2827716361721095</v>
      </c>
      <c r="BA160" s="74" t="s">
        <v>644</v>
      </c>
      <c r="BB160" s="76" t="s">
        <v>644</v>
      </c>
      <c r="BC160" s="76" t="s">
        <v>644</v>
      </c>
      <c r="BD160" s="77" t="s">
        <v>644</v>
      </c>
      <c r="BE160" s="77">
        <v>0.96182532070463633</v>
      </c>
      <c r="BF160" s="77">
        <v>0.97890381866305198</v>
      </c>
      <c r="BG160" s="77">
        <v>0.88524410700151279</v>
      </c>
      <c r="BH160" s="75">
        <v>0.82526746570213572</v>
      </c>
      <c r="BI160" s="226">
        <v>13.061772887682025</v>
      </c>
      <c r="BJ160" s="227">
        <v>14.559336304156957</v>
      </c>
      <c r="BK160" s="227">
        <v>23.58599641921607</v>
      </c>
      <c r="BL160" s="228">
        <v>28.593739468567019</v>
      </c>
      <c r="BM160" s="228">
        <v>29.01593826816725</v>
      </c>
      <c r="BN160" s="228">
        <v>32.789916571979077</v>
      </c>
      <c r="BO160" s="228">
        <v>31.4957105331994</v>
      </c>
      <c r="BP160" s="230">
        <v>30.368901432743474</v>
      </c>
      <c r="BQ160" s="72" t="s">
        <v>644</v>
      </c>
      <c r="BR160" s="73" t="s">
        <v>644</v>
      </c>
      <c r="BS160" s="73" t="s">
        <v>644</v>
      </c>
      <c r="BT160" s="123">
        <v>1.9633885379413929</v>
      </c>
      <c r="BU160" s="123">
        <v>1.617496552777163</v>
      </c>
      <c r="BV160" s="123">
        <v>1.5854097987373186</v>
      </c>
      <c r="BW160" s="123">
        <v>1.413134927769095</v>
      </c>
      <c r="BX160" s="274">
        <v>1.4257443921362549</v>
      </c>
      <c r="BY160" s="74" t="s">
        <v>644</v>
      </c>
      <c r="BZ160" s="76" t="s">
        <v>644</v>
      </c>
      <c r="CA160" s="76" t="s">
        <v>644</v>
      </c>
      <c r="CB160" s="77" t="s">
        <v>644</v>
      </c>
      <c r="CC160" s="77" t="s">
        <v>644</v>
      </c>
      <c r="CD160" s="77" t="s">
        <v>644</v>
      </c>
      <c r="CE160" s="77" t="s">
        <v>644</v>
      </c>
      <c r="CF160" s="75" t="s">
        <v>644</v>
      </c>
      <c r="CG160" s="226" t="s">
        <v>644</v>
      </c>
      <c r="CH160" s="227" t="s">
        <v>644</v>
      </c>
      <c r="CI160" s="227" t="s">
        <v>644</v>
      </c>
      <c r="CJ160" s="228" t="s">
        <v>644</v>
      </c>
      <c r="CK160" s="228" t="s">
        <v>644</v>
      </c>
      <c r="CL160" s="228" t="s">
        <v>644</v>
      </c>
      <c r="CM160" s="228" t="s">
        <v>644</v>
      </c>
      <c r="CN160" s="230" t="s">
        <v>644</v>
      </c>
      <c r="CO160" s="72" t="s">
        <v>644</v>
      </c>
      <c r="CP160" s="73" t="s">
        <v>644</v>
      </c>
      <c r="CQ160" s="73" t="s">
        <v>644</v>
      </c>
      <c r="CR160" s="123" t="s">
        <v>644</v>
      </c>
      <c r="CS160" s="123" t="s">
        <v>644</v>
      </c>
      <c r="CT160" s="123" t="s">
        <v>644</v>
      </c>
      <c r="CU160" s="123" t="s">
        <v>644</v>
      </c>
      <c r="CV160" s="274" t="s">
        <v>644</v>
      </c>
      <c r="CW160" s="74" t="s">
        <v>644</v>
      </c>
      <c r="CX160" s="76" t="s">
        <v>644</v>
      </c>
      <c r="CY160" s="76" t="s">
        <v>644</v>
      </c>
      <c r="CZ160" s="77" t="s">
        <v>644</v>
      </c>
      <c r="DA160" s="77" t="s">
        <v>644</v>
      </c>
      <c r="DB160" s="77" t="s">
        <v>644</v>
      </c>
      <c r="DC160" s="77" t="s">
        <v>644</v>
      </c>
      <c r="DD160" s="75" t="s">
        <v>644</v>
      </c>
      <c r="DE160" s="226" t="s">
        <v>644</v>
      </c>
      <c r="DF160" s="227" t="s">
        <v>644</v>
      </c>
      <c r="DG160" s="227" t="s">
        <v>644</v>
      </c>
      <c r="DH160" s="228" t="s">
        <v>644</v>
      </c>
      <c r="DI160" s="228" t="s">
        <v>644</v>
      </c>
      <c r="DJ160" s="228" t="s">
        <v>644</v>
      </c>
      <c r="DK160" s="228">
        <v>9.5329920900809864</v>
      </c>
      <c r="DL160" s="230">
        <v>9.6092404048923061</v>
      </c>
      <c r="DM160" s="72" t="s">
        <v>644</v>
      </c>
      <c r="DN160" s="73" t="s">
        <v>644</v>
      </c>
      <c r="DO160" s="73" t="s">
        <v>644</v>
      </c>
      <c r="DP160" s="123" t="s">
        <v>644</v>
      </c>
      <c r="DQ160" s="123" t="s">
        <v>644</v>
      </c>
      <c r="DR160" s="123" t="s">
        <v>644</v>
      </c>
      <c r="DS160" s="123" t="s">
        <v>644</v>
      </c>
      <c r="DT160" s="274" t="s">
        <v>644</v>
      </c>
      <c r="DU160" s="74" t="s">
        <v>644</v>
      </c>
      <c r="DV160" s="76" t="s">
        <v>644</v>
      </c>
      <c r="DW160" s="76" t="s">
        <v>644</v>
      </c>
      <c r="DX160" s="77" t="s">
        <v>644</v>
      </c>
      <c r="DY160" s="77" t="s">
        <v>644</v>
      </c>
      <c r="DZ160" s="77" t="s">
        <v>644</v>
      </c>
      <c r="EA160" s="77" t="s">
        <v>644</v>
      </c>
      <c r="EB160" s="75" t="s">
        <v>644</v>
      </c>
      <c r="EC160" s="93"/>
      <c r="ED160" s="74" t="s">
        <v>644</v>
      </c>
      <c r="EE160" s="76" t="s">
        <v>644</v>
      </c>
      <c r="EF160" s="76" t="s">
        <v>644</v>
      </c>
      <c r="EG160" s="77" t="s">
        <v>644</v>
      </c>
      <c r="EH160" s="77" t="s">
        <v>644</v>
      </c>
      <c r="EI160" s="77" t="s">
        <v>644</v>
      </c>
      <c r="EJ160" s="77" t="s">
        <v>644</v>
      </c>
      <c r="EK160" s="75" t="s">
        <v>644</v>
      </c>
      <c r="EL160" s="226" t="s">
        <v>644</v>
      </c>
      <c r="EM160" s="227" t="s">
        <v>644</v>
      </c>
      <c r="EN160" s="227" t="s">
        <v>644</v>
      </c>
      <c r="EO160" s="228" t="s">
        <v>644</v>
      </c>
      <c r="EP160" s="228" t="s">
        <v>644</v>
      </c>
      <c r="EQ160" s="228" t="s">
        <v>644</v>
      </c>
      <c r="ER160" s="228" t="s">
        <v>644</v>
      </c>
      <c r="ES160" s="230" t="s">
        <v>644</v>
      </c>
      <c r="ET160" s="72" t="s">
        <v>644</v>
      </c>
      <c r="EU160" s="73" t="s">
        <v>644</v>
      </c>
      <c r="EV160" s="73" t="s">
        <v>644</v>
      </c>
      <c r="EW160" s="123" t="s">
        <v>644</v>
      </c>
      <c r="EX160" s="123" t="s">
        <v>644</v>
      </c>
      <c r="EY160" s="123">
        <v>2.1271418130971829</v>
      </c>
      <c r="EZ160" s="123">
        <v>1.702689761905223</v>
      </c>
      <c r="FA160" s="274">
        <v>1.526619728386609</v>
      </c>
      <c r="FB160" s="74" t="s">
        <v>644</v>
      </c>
      <c r="FC160" s="76" t="s">
        <v>644</v>
      </c>
      <c r="FD160" s="76" t="s">
        <v>644</v>
      </c>
      <c r="FE160" s="77" t="s">
        <v>644</v>
      </c>
      <c r="FF160" s="77" t="s">
        <v>644</v>
      </c>
      <c r="FG160" s="77" t="s">
        <v>644</v>
      </c>
      <c r="FH160" s="77" t="s">
        <v>644</v>
      </c>
      <c r="FI160" s="75" t="s">
        <v>644</v>
      </c>
      <c r="FJ160" s="226" t="s">
        <v>644</v>
      </c>
      <c r="FK160" s="227" t="s">
        <v>644</v>
      </c>
      <c r="FL160" s="227" t="s">
        <v>644</v>
      </c>
      <c r="FM160" s="228" t="s">
        <v>644</v>
      </c>
      <c r="FN160" s="228" t="s">
        <v>644</v>
      </c>
      <c r="FO160" s="228" t="s">
        <v>644</v>
      </c>
      <c r="FP160" s="228" t="s">
        <v>644</v>
      </c>
      <c r="FQ160" s="230" t="s">
        <v>644</v>
      </c>
      <c r="FR160" s="72" t="s">
        <v>644</v>
      </c>
      <c r="FS160" s="73" t="s">
        <v>644</v>
      </c>
      <c r="FT160" s="73" t="s">
        <v>644</v>
      </c>
      <c r="FU160" s="123" t="s">
        <v>644</v>
      </c>
      <c r="FV160" s="123" t="s">
        <v>644</v>
      </c>
      <c r="FW160" s="123" t="s">
        <v>644</v>
      </c>
      <c r="FX160" s="123" t="s">
        <v>644</v>
      </c>
      <c r="FY160" s="274" t="s">
        <v>644</v>
      </c>
      <c r="FZ160" s="74" t="s">
        <v>644</v>
      </c>
      <c r="GA160" s="76" t="s">
        <v>644</v>
      </c>
      <c r="GB160" s="76" t="s">
        <v>644</v>
      </c>
      <c r="GC160" s="77" t="s">
        <v>644</v>
      </c>
      <c r="GD160" s="77" t="s">
        <v>644</v>
      </c>
      <c r="GE160" s="77" t="s">
        <v>644</v>
      </c>
      <c r="GF160" s="77" t="s">
        <v>644</v>
      </c>
      <c r="GG160" s="75" t="s">
        <v>644</v>
      </c>
      <c r="GH160" s="226" t="s">
        <v>644</v>
      </c>
      <c r="GI160" s="227" t="s">
        <v>644</v>
      </c>
      <c r="GJ160" s="227" t="s">
        <v>644</v>
      </c>
      <c r="GK160" s="228" t="s">
        <v>644</v>
      </c>
      <c r="GL160" s="228" t="s">
        <v>644</v>
      </c>
      <c r="GM160" s="228" t="s">
        <v>644</v>
      </c>
      <c r="GN160" s="228" t="s">
        <v>644</v>
      </c>
      <c r="GO160" s="230" t="s">
        <v>644</v>
      </c>
      <c r="GP160" s="93"/>
      <c r="GQ160" s="74" t="s">
        <v>644</v>
      </c>
      <c r="GR160" s="76" t="s">
        <v>644</v>
      </c>
      <c r="GS160" s="76" t="s">
        <v>644</v>
      </c>
      <c r="GT160" s="77">
        <v>7.1903626687685325</v>
      </c>
      <c r="GU160" s="77">
        <v>6.0590060968889983</v>
      </c>
      <c r="GV160" s="77">
        <v>7.1146963667761778</v>
      </c>
      <c r="GW160" s="77">
        <v>7.9162395264499192</v>
      </c>
      <c r="GX160" s="75">
        <v>6.61777604618739</v>
      </c>
      <c r="GY160" s="226" t="s">
        <v>644</v>
      </c>
      <c r="GZ160" s="227" t="s">
        <v>644</v>
      </c>
      <c r="HA160" s="227" t="s">
        <v>644</v>
      </c>
      <c r="HB160" s="228" t="s">
        <v>644</v>
      </c>
      <c r="HC160" s="228" t="s">
        <v>644</v>
      </c>
      <c r="HD160" s="228" t="s">
        <v>644</v>
      </c>
      <c r="HE160" s="228" t="s">
        <v>644</v>
      </c>
      <c r="HF160" s="230" t="s">
        <v>644</v>
      </c>
      <c r="HG160" s="72" t="s">
        <v>644</v>
      </c>
      <c r="HH160" s="73" t="s">
        <v>644</v>
      </c>
      <c r="HI160" s="73" t="s">
        <v>644</v>
      </c>
      <c r="HJ160" s="123" t="s">
        <v>644</v>
      </c>
      <c r="HK160" s="123" t="s">
        <v>644</v>
      </c>
      <c r="HL160" s="123" t="s">
        <v>644</v>
      </c>
      <c r="HM160" s="123" t="s">
        <v>644</v>
      </c>
      <c r="HN160" s="274" t="s">
        <v>644</v>
      </c>
      <c r="HO160" s="74" t="s">
        <v>644</v>
      </c>
      <c r="HP160" s="76" t="s">
        <v>644</v>
      </c>
      <c r="HQ160" s="76" t="s">
        <v>644</v>
      </c>
      <c r="HR160" s="77" t="s">
        <v>644</v>
      </c>
      <c r="HS160" s="77" t="s">
        <v>644</v>
      </c>
      <c r="HT160" s="77" t="s">
        <v>644</v>
      </c>
      <c r="HU160" s="77" t="s">
        <v>644</v>
      </c>
      <c r="HV160" s="75" t="s">
        <v>644</v>
      </c>
      <c r="HW160" s="226" t="s">
        <v>644</v>
      </c>
      <c r="HX160" s="227" t="s">
        <v>644</v>
      </c>
      <c r="HY160" s="227" t="s">
        <v>644</v>
      </c>
      <c r="HZ160" s="228" t="s">
        <v>644</v>
      </c>
      <c r="IA160" s="228" t="s">
        <v>644</v>
      </c>
      <c r="IB160" s="228" t="s">
        <v>644</v>
      </c>
      <c r="IC160" s="228" t="s">
        <v>644</v>
      </c>
      <c r="ID160" s="230" t="s">
        <v>644</v>
      </c>
      <c r="IE160" s="72" t="s">
        <v>644</v>
      </c>
      <c r="IF160" s="73" t="s">
        <v>644</v>
      </c>
      <c r="IG160" s="73" t="s">
        <v>644</v>
      </c>
      <c r="IH160" s="123" t="s">
        <v>644</v>
      </c>
      <c r="II160" s="123" t="s">
        <v>644</v>
      </c>
      <c r="IJ160" s="123" t="s">
        <v>644</v>
      </c>
      <c r="IK160" s="123" t="s">
        <v>644</v>
      </c>
      <c r="IL160" s="274" t="s">
        <v>644</v>
      </c>
      <c r="IM160" s="226" t="s">
        <v>644</v>
      </c>
      <c r="IN160" s="227" t="s">
        <v>644</v>
      </c>
      <c r="IO160" s="227" t="s">
        <v>644</v>
      </c>
      <c r="IP160" s="228">
        <v>14.153238073958935</v>
      </c>
      <c r="IQ160" s="228">
        <v>12.663473883836575</v>
      </c>
      <c r="IR160" s="228">
        <v>14.089936136078441</v>
      </c>
      <c r="IS160" s="228">
        <v>14.419610449798874</v>
      </c>
      <c r="IT160" s="230">
        <v>14.526592992045082</v>
      </c>
      <c r="IU160" s="72" t="s">
        <v>644</v>
      </c>
      <c r="IV160" s="73" t="s">
        <v>644</v>
      </c>
      <c r="IW160" s="73" t="s">
        <v>644</v>
      </c>
      <c r="IX160" s="123" t="s">
        <v>644</v>
      </c>
      <c r="IY160" s="123" t="s">
        <v>644</v>
      </c>
      <c r="IZ160" s="123" t="s">
        <v>644</v>
      </c>
      <c r="JA160" s="123" t="s">
        <v>644</v>
      </c>
      <c r="JB160" s="274" t="s">
        <v>644</v>
      </c>
      <c r="JC160" s="74" t="s">
        <v>644</v>
      </c>
      <c r="JD160" s="76" t="s">
        <v>644</v>
      </c>
      <c r="JE160" s="76" t="s">
        <v>644</v>
      </c>
      <c r="JF160" s="77" t="s">
        <v>644</v>
      </c>
      <c r="JG160" s="77" t="s">
        <v>644</v>
      </c>
      <c r="JH160" s="77" t="s">
        <v>644</v>
      </c>
      <c r="JI160" s="77" t="s">
        <v>644</v>
      </c>
      <c r="JJ160" s="75" t="s">
        <v>644</v>
      </c>
      <c r="JK160" s="226" t="s">
        <v>644</v>
      </c>
      <c r="JL160" s="227" t="s">
        <v>644</v>
      </c>
      <c r="JM160" s="227" t="s">
        <v>644</v>
      </c>
      <c r="JN160" s="228" t="s">
        <v>644</v>
      </c>
      <c r="JO160" s="228" t="s">
        <v>644</v>
      </c>
      <c r="JP160" s="228" t="s">
        <v>644</v>
      </c>
      <c r="JQ160" s="228" t="s">
        <v>644</v>
      </c>
      <c r="JR160" s="230" t="s">
        <v>644</v>
      </c>
      <c r="JT160" s="72" t="s">
        <v>644</v>
      </c>
      <c r="JU160" s="73" t="s">
        <v>644</v>
      </c>
      <c r="JV160" s="73" t="s">
        <v>644</v>
      </c>
      <c r="JW160" s="123" t="s">
        <v>644</v>
      </c>
      <c r="JX160" s="123" t="s">
        <v>644</v>
      </c>
      <c r="JY160" s="123" t="s">
        <v>644</v>
      </c>
      <c r="JZ160" s="123" t="s">
        <v>644</v>
      </c>
      <c r="KA160" s="274" t="s">
        <v>644</v>
      </c>
    </row>
    <row r="161" spans="1:287" ht="13.2" x14ac:dyDescent="0.25">
      <c r="A161" s="173">
        <v>19.16</v>
      </c>
      <c r="B161" s="101" t="s">
        <v>181</v>
      </c>
      <c r="E161" s="74" t="s">
        <v>644</v>
      </c>
      <c r="F161" s="76" t="s">
        <v>644</v>
      </c>
      <c r="G161" s="76" t="s">
        <v>644</v>
      </c>
      <c r="H161" s="77" t="s">
        <v>644</v>
      </c>
      <c r="I161" s="77" t="s">
        <v>644</v>
      </c>
      <c r="J161" s="77" t="s">
        <v>644</v>
      </c>
      <c r="K161" s="77" t="s">
        <v>644</v>
      </c>
      <c r="L161" s="75" t="s">
        <v>644</v>
      </c>
      <c r="M161" s="226" t="s">
        <v>644</v>
      </c>
      <c r="N161" s="227">
        <v>14.823074328165911</v>
      </c>
      <c r="O161" s="227">
        <v>14.778197652989679</v>
      </c>
      <c r="P161" s="228">
        <v>12.892070003536325</v>
      </c>
      <c r="Q161" s="228">
        <v>9.0846455048585408</v>
      </c>
      <c r="R161" s="228">
        <v>10.362524222992198</v>
      </c>
      <c r="S161" s="228">
        <v>12.576260974510964</v>
      </c>
      <c r="T161" s="230">
        <v>11.118017530299429</v>
      </c>
      <c r="U161" s="72" t="s">
        <v>644</v>
      </c>
      <c r="V161" s="73" t="s">
        <v>644</v>
      </c>
      <c r="W161" s="73" t="s">
        <v>644</v>
      </c>
      <c r="X161" s="123" t="s">
        <v>644</v>
      </c>
      <c r="Y161" s="123" t="s">
        <v>644</v>
      </c>
      <c r="Z161" s="123" t="s">
        <v>644</v>
      </c>
      <c r="AA161" s="123" t="s">
        <v>644</v>
      </c>
      <c r="AB161" s="274" t="s">
        <v>644</v>
      </c>
      <c r="AC161" s="74" t="s">
        <v>644</v>
      </c>
      <c r="AD161" s="76" t="s">
        <v>644</v>
      </c>
      <c r="AE161" s="76" t="s">
        <v>644</v>
      </c>
      <c r="AF161" s="77" t="s">
        <v>644</v>
      </c>
      <c r="AG161" s="77" t="s">
        <v>644</v>
      </c>
      <c r="AH161" s="77" t="s">
        <v>644</v>
      </c>
      <c r="AI161" s="77" t="s">
        <v>644</v>
      </c>
      <c r="AJ161" s="75" t="s">
        <v>644</v>
      </c>
      <c r="AK161" s="226" t="s">
        <v>644</v>
      </c>
      <c r="AL161" s="227" t="s">
        <v>644</v>
      </c>
      <c r="AM161" s="227" t="s">
        <v>644</v>
      </c>
      <c r="AN161" s="228">
        <v>3.0008995879627376</v>
      </c>
      <c r="AO161" s="228">
        <v>3.029744678363214</v>
      </c>
      <c r="AP161" s="228">
        <v>3.5758748552506132</v>
      </c>
      <c r="AQ161" s="228">
        <v>2.4602810537348319</v>
      </c>
      <c r="AR161" s="230">
        <v>2.0016506315504214</v>
      </c>
      <c r="AS161" s="72" t="s">
        <v>644</v>
      </c>
      <c r="AT161" s="73">
        <v>11.847173640957395</v>
      </c>
      <c r="AU161" s="73">
        <v>5.0677428878404891</v>
      </c>
      <c r="AV161" s="123">
        <v>4.3692102169348992</v>
      </c>
      <c r="AW161" s="123">
        <v>3.5050758528262111</v>
      </c>
      <c r="AX161" s="123">
        <v>4.504247549475199</v>
      </c>
      <c r="AY161" s="123">
        <v>2.5015929001976822</v>
      </c>
      <c r="AZ161" s="274">
        <v>2.1130085556339937</v>
      </c>
      <c r="BA161" s="74" t="s">
        <v>644</v>
      </c>
      <c r="BB161" s="76" t="s">
        <v>644</v>
      </c>
      <c r="BC161" s="76" t="s">
        <v>644</v>
      </c>
      <c r="BD161" s="77" t="s">
        <v>644</v>
      </c>
      <c r="BE161" s="77" t="s">
        <v>644</v>
      </c>
      <c r="BF161" s="77" t="s">
        <v>644</v>
      </c>
      <c r="BG161" s="77" t="s">
        <v>644</v>
      </c>
      <c r="BH161" s="75" t="s">
        <v>644</v>
      </c>
      <c r="BI161" s="226" t="s">
        <v>644</v>
      </c>
      <c r="BJ161" s="227" t="s">
        <v>644</v>
      </c>
      <c r="BK161" s="227" t="s">
        <v>644</v>
      </c>
      <c r="BL161" s="228" t="s">
        <v>644</v>
      </c>
      <c r="BM161" s="228" t="s">
        <v>644</v>
      </c>
      <c r="BN161" s="228" t="s">
        <v>644</v>
      </c>
      <c r="BO161" s="228" t="s">
        <v>644</v>
      </c>
      <c r="BP161" s="230" t="s">
        <v>644</v>
      </c>
      <c r="BQ161" s="72" t="s">
        <v>644</v>
      </c>
      <c r="BR161" s="73" t="s">
        <v>644</v>
      </c>
      <c r="BS161" s="73" t="s">
        <v>644</v>
      </c>
      <c r="BT161" s="123" t="s">
        <v>644</v>
      </c>
      <c r="BU161" s="123" t="s">
        <v>644</v>
      </c>
      <c r="BV161" s="123" t="s">
        <v>644</v>
      </c>
      <c r="BW161" s="123" t="s">
        <v>644</v>
      </c>
      <c r="BX161" s="274" t="s">
        <v>644</v>
      </c>
      <c r="BY161" s="74" t="s">
        <v>644</v>
      </c>
      <c r="BZ161" s="76" t="s">
        <v>644</v>
      </c>
      <c r="CA161" s="76" t="s">
        <v>644</v>
      </c>
      <c r="CB161" s="77" t="s">
        <v>644</v>
      </c>
      <c r="CC161" s="77" t="s">
        <v>644</v>
      </c>
      <c r="CD161" s="77" t="s">
        <v>644</v>
      </c>
      <c r="CE161" s="77" t="s">
        <v>644</v>
      </c>
      <c r="CF161" s="75" t="s">
        <v>644</v>
      </c>
      <c r="CG161" s="226" t="s">
        <v>644</v>
      </c>
      <c r="CH161" s="227" t="s">
        <v>644</v>
      </c>
      <c r="CI161" s="227" t="s">
        <v>644</v>
      </c>
      <c r="CJ161" s="228">
        <v>0</v>
      </c>
      <c r="CK161" s="228">
        <v>0</v>
      </c>
      <c r="CL161" s="228">
        <v>0</v>
      </c>
      <c r="CM161" s="228">
        <v>0</v>
      </c>
      <c r="CN161" s="230">
        <v>0</v>
      </c>
      <c r="CO161" s="72" t="s">
        <v>644</v>
      </c>
      <c r="CP161" s="73" t="s">
        <v>644</v>
      </c>
      <c r="CQ161" s="73" t="s">
        <v>644</v>
      </c>
      <c r="CR161" s="123" t="s">
        <v>644</v>
      </c>
      <c r="CS161" s="123" t="s">
        <v>644</v>
      </c>
      <c r="CT161" s="123" t="s">
        <v>644</v>
      </c>
      <c r="CU161" s="123" t="s">
        <v>644</v>
      </c>
      <c r="CV161" s="274" t="s">
        <v>644</v>
      </c>
      <c r="CW161" s="74" t="s">
        <v>644</v>
      </c>
      <c r="CX161" s="76" t="s">
        <v>644</v>
      </c>
      <c r="CY161" s="76" t="s">
        <v>644</v>
      </c>
      <c r="CZ161" s="77" t="s">
        <v>644</v>
      </c>
      <c r="DA161" s="77" t="s">
        <v>644</v>
      </c>
      <c r="DB161" s="77" t="s">
        <v>644</v>
      </c>
      <c r="DC161" s="77" t="s">
        <v>644</v>
      </c>
      <c r="DD161" s="75" t="s">
        <v>644</v>
      </c>
      <c r="DE161" s="226" t="s">
        <v>644</v>
      </c>
      <c r="DF161" s="227" t="s">
        <v>644</v>
      </c>
      <c r="DG161" s="227" t="s">
        <v>644</v>
      </c>
      <c r="DH161" s="228" t="s">
        <v>644</v>
      </c>
      <c r="DI161" s="228" t="s">
        <v>644</v>
      </c>
      <c r="DJ161" s="228" t="s">
        <v>644</v>
      </c>
      <c r="DK161" s="228" t="s">
        <v>644</v>
      </c>
      <c r="DL161" s="230" t="s">
        <v>644</v>
      </c>
      <c r="DM161" s="72" t="s">
        <v>644</v>
      </c>
      <c r="DN161" s="73" t="s">
        <v>644</v>
      </c>
      <c r="DO161" s="73" t="s">
        <v>644</v>
      </c>
      <c r="DP161" s="123" t="s">
        <v>644</v>
      </c>
      <c r="DQ161" s="123" t="s">
        <v>644</v>
      </c>
      <c r="DR161" s="123" t="s">
        <v>644</v>
      </c>
      <c r="DS161" s="123" t="s">
        <v>644</v>
      </c>
      <c r="DT161" s="274" t="s">
        <v>644</v>
      </c>
      <c r="DU161" s="74" t="s">
        <v>644</v>
      </c>
      <c r="DV161" s="76" t="s">
        <v>644</v>
      </c>
      <c r="DW161" s="76" t="s">
        <v>644</v>
      </c>
      <c r="DX161" s="77" t="s">
        <v>644</v>
      </c>
      <c r="DY161" s="77" t="s">
        <v>644</v>
      </c>
      <c r="DZ161" s="77" t="s">
        <v>644</v>
      </c>
      <c r="EA161" s="77" t="s">
        <v>644</v>
      </c>
      <c r="EB161" s="75" t="s">
        <v>644</v>
      </c>
      <c r="EC161" s="93"/>
      <c r="ED161" s="74" t="s">
        <v>644</v>
      </c>
      <c r="EE161" s="76" t="s">
        <v>644</v>
      </c>
      <c r="EF161" s="76" t="s">
        <v>644</v>
      </c>
      <c r="EG161" s="77" t="s">
        <v>644</v>
      </c>
      <c r="EH161" s="77" t="s">
        <v>644</v>
      </c>
      <c r="EI161" s="77" t="s">
        <v>644</v>
      </c>
      <c r="EJ161" s="77" t="s">
        <v>644</v>
      </c>
      <c r="EK161" s="75" t="s">
        <v>644</v>
      </c>
      <c r="EL161" s="226" t="s">
        <v>644</v>
      </c>
      <c r="EM161" s="227" t="s">
        <v>644</v>
      </c>
      <c r="EN161" s="227" t="s">
        <v>644</v>
      </c>
      <c r="EO161" s="228" t="s">
        <v>644</v>
      </c>
      <c r="EP161" s="228" t="s">
        <v>644</v>
      </c>
      <c r="EQ161" s="228" t="s">
        <v>644</v>
      </c>
      <c r="ER161" s="228" t="s">
        <v>644</v>
      </c>
      <c r="ES161" s="230" t="s">
        <v>644</v>
      </c>
      <c r="ET161" s="72" t="s">
        <v>644</v>
      </c>
      <c r="EU161" s="73" t="s">
        <v>644</v>
      </c>
      <c r="EV161" s="73" t="s">
        <v>644</v>
      </c>
      <c r="EW161" s="123" t="s">
        <v>644</v>
      </c>
      <c r="EX161" s="123" t="s">
        <v>644</v>
      </c>
      <c r="EY161" s="123" t="s">
        <v>644</v>
      </c>
      <c r="EZ161" s="123" t="s">
        <v>644</v>
      </c>
      <c r="FA161" s="274" t="s">
        <v>644</v>
      </c>
      <c r="FB161" s="74" t="s">
        <v>644</v>
      </c>
      <c r="FC161" s="76" t="s">
        <v>644</v>
      </c>
      <c r="FD161" s="76" t="s">
        <v>644</v>
      </c>
      <c r="FE161" s="77" t="s">
        <v>644</v>
      </c>
      <c r="FF161" s="77" t="s">
        <v>644</v>
      </c>
      <c r="FG161" s="77" t="s">
        <v>644</v>
      </c>
      <c r="FH161" s="77" t="s">
        <v>644</v>
      </c>
      <c r="FI161" s="75" t="s">
        <v>644</v>
      </c>
      <c r="FJ161" s="226" t="s">
        <v>644</v>
      </c>
      <c r="FK161" s="227" t="s">
        <v>644</v>
      </c>
      <c r="FL161" s="227" t="s">
        <v>644</v>
      </c>
      <c r="FM161" s="228" t="s">
        <v>644</v>
      </c>
      <c r="FN161" s="228" t="s">
        <v>644</v>
      </c>
      <c r="FO161" s="228" t="s">
        <v>644</v>
      </c>
      <c r="FP161" s="228" t="s">
        <v>644</v>
      </c>
      <c r="FQ161" s="230" t="s">
        <v>644</v>
      </c>
      <c r="FR161" s="72" t="s">
        <v>644</v>
      </c>
      <c r="FS161" s="73" t="s">
        <v>644</v>
      </c>
      <c r="FT161" s="73" t="s">
        <v>644</v>
      </c>
      <c r="FU161" s="123" t="s">
        <v>644</v>
      </c>
      <c r="FV161" s="123" t="s">
        <v>644</v>
      </c>
      <c r="FW161" s="123" t="s">
        <v>644</v>
      </c>
      <c r="FX161" s="123" t="s">
        <v>644</v>
      </c>
      <c r="FY161" s="274" t="s">
        <v>644</v>
      </c>
      <c r="FZ161" s="74" t="s">
        <v>644</v>
      </c>
      <c r="GA161" s="76" t="s">
        <v>644</v>
      </c>
      <c r="GB161" s="76" t="s">
        <v>644</v>
      </c>
      <c r="GC161" s="77" t="s">
        <v>644</v>
      </c>
      <c r="GD161" s="77" t="s">
        <v>644</v>
      </c>
      <c r="GE161" s="77" t="s">
        <v>644</v>
      </c>
      <c r="GF161" s="77" t="s">
        <v>644</v>
      </c>
      <c r="GG161" s="75" t="s">
        <v>644</v>
      </c>
      <c r="GH161" s="226" t="s">
        <v>644</v>
      </c>
      <c r="GI161" s="227" t="s">
        <v>644</v>
      </c>
      <c r="GJ161" s="227" t="s">
        <v>644</v>
      </c>
      <c r="GK161" s="228" t="s">
        <v>644</v>
      </c>
      <c r="GL161" s="228" t="s">
        <v>644</v>
      </c>
      <c r="GM161" s="228" t="s">
        <v>644</v>
      </c>
      <c r="GN161" s="228" t="s">
        <v>644</v>
      </c>
      <c r="GO161" s="230" t="s">
        <v>644</v>
      </c>
      <c r="GP161" s="93"/>
      <c r="GQ161" s="74" t="s">
        <v>644</v>
      </c>
      <c r="GR161" s="76" t="s">
        <v>644</v>
      </c>
      <c r="GS161" s="76" t="s">
        <v>644</v>
      </c>
      <c r="GT161" s="77" t="s">
        <v>644</v>
      </c>
      <c r="GU161" s="77" t="s">
        <v>644</v>
      </c>
      <c r="GV161" s="77" t="s">
        <v>644</v>
      </c>
      <c r="GW161" s="77" t="s">
        <v>644</v>
      </c>
      <c r="GX161" s="75" t="s">
        <v>644</v>
      </c>
      <c r="GY161" s="226" t="s">
        <v>644</v>
      </c>
      <c r="GZ161" s="227" t="s">
        <v>644</v>
      </c>
      <c r="HA161" s="227" t="s">
        <v>644</v>
      </c>
      <c r="HB161" s="228" t="s">
        <v>644</v>
      </c>
      <c r="HC161" s="228" t="s">
        <v>644</v>
      </c>
      <c r="HD161" s="228" t="s">
        <v>644</v>
      </c>
      <c r="HE161" s="228" t="s">
        <v>644</v>
      </c>
      <c r="HF161" s="230" t="s">
        <v>644</v>
      </c>
      <c r="HG161" s="72" t="s">
        <v>644</v>
      </c>
      <c r="HH161" s="73" t="s">
        <v>644</v>
      </c>
      <c r="HI161" s="73" t="s">
        <v>644</v>
      </c>
      <c r="HJ161" s="123" t="s">
        <v>644</v>
      </c>
      <c r="HK161" s="123" t="s">
        <v>644</v>
      </c>
      <c r="HL161" s="123" t="s">
        <v>644</v>
      </c>
      <c r="HM161" s="123" t="s">
        <v>644</v>
      </c>
      <c r="HN161" s="274" t="s">
        <v>644</v>
      </c>
      <c r="HO161" s="74" t="s">
        <v>644</v>
      </c>
      <c r="HP161" s="76" t="s">
        <v>644</v>
      </c>
      <c r="HQ161" s="76" t="s">
        <v>644</v>
      </c>
      <c r="HR161" s="77" t="s">
        <v>644</v>
      </c>
      <c r="HS161" s="77" t="s">
        <v>644</v>
      </c>
      <c r="HT161" s="77" t="s">
        <v>644</v>
      </c>
      <c r="HU161" s="77" t="s">
        <v>644</v>
      </c>
      <c r="HV161" s="75" t="s">
        <v>644</v>
      </c>
      <c r="HW161" s="226" t="s">
        <v>644</v>
      </c>
      <c r="HX161" s="227" t="s">
        <v>644</v>
      </c>
      <c r="HY161" s="227" t="s">
        <v>644</v>
      </c>
      <c r="HZ161" s="228" t="s">
        <v>644</v>
      </c>
      <c r="IA161" s="228" t="s">
        <v>644</v>
      </c>
      <c r="IB161" s="228" t="s">
        <v>644</v>
      </c>
      <c r="IC161" s="228" t="s">
        <v>644</v>
      </c>
      <c r="ID161" s="230" t="s">
        <v>644</v>
      </c>
      <c r="IE161" s="72" t="s">
        <v>644</v>
      </c>
      <c r="IF161" s="73" t="s">
        <v>644</v>
      </c>
      <c r="IG161" s="73" t="s">
        <v>644</v>
      </c>
      <c r="IH161" s="123" t="s">
        <v>644</v>
      </c>
      <c r="II161" s="123" t="s">
        <v>644</v>
      </c>
      <c r="IJ161" s="123" t="s">
        <v>644</v>
      </c>
      <c r="IK161" s="123" t="s">
        <v>644</v>
      </c>
      <c r="IL161" s="274" t="s">
        <v>644</v>
      </c>
      <c r="IM161" s="226" t="s">
        <v>644</v>
      </c>
      <c r="IN161" s="227" t="s">
        <v>644</v>
      </c>
      <c r="IO161" s="227" t="s">
        <v>644</v>
      </c>
      <c r="IP161" s="228" t="s">
        <v>644</v>
      </c>
      <c r="IQ161" s="228" t="s">
        <v>644</v>
      </c>
      <c r="IR161" s="228" t="s">
        <v>644</v>
      </c>
      <c r="IS161" s="228" t="s">
        <v>644</v>
      </c>
      <c r="IT161" s="230" t="s">
        <v>644</v>
      </c>
      <c r="IU161" s="72" t="s">
        <v>644</v>
      </c>
      <c r="IV161" s="73" t="s">
        <v>644</v>
      </c>
      <c r="IW161" s="73" t="s">
        <v>644</v>
      </c>
      <c r="IX161" s="123" t="s">
        <v>644</v>
      </c>
      <c r="IY161" s="123" t="s">
        <v>644</v>
      </c>
      <c r="IZ161" s="123" t="s">
        <v>644</v>
      </c>
      <c r="JA161" s="123" t="s">
        <v>644</v>
      </c>
      <c r="JB161" s="274" t="s">
        <v>644</v>
      </c>
      <c r="JC161" s="74" t="s">
        <v>644</v>
      </c>
      <c r="JD161" s="76" t="s">
        <v>644</v>
      </c>
      <c r="JE161" s="76" t="s">
        <v>644</v>
      </c>
      <c r="JF161" s="77" t="s">
        <v>644</v>
      </c>
      <c r="JG161" s="77" t="s">
        <v>644</v>
      </c>
      <c r="JH161" s="77" t="s">
        <v>644</v>
      </c>
      <c r="JI161" s="77" t="s">
        <v>644</v>
      </c>
      <c r="JJ161" s="75" t="s">
        <v>644</v>
      </c>
      <c r="JK161" s="226" t="s">
        <v>644</v>
      </c>
      <c r="JL161" s="227" t="s">
        <v>644</v>
      </c>
      <c r="JM161" s="227" t="s">
        <v>644</v>
      </c>
      <c r="JN161" s="228" t="s">
        <v>644</v>
      </c>
      <c r="JO161" s="228" t="s">
        <v>644</v>
      </c>
      <c r="JP161" s="228" t="s">
        <v>644</v>
      </c>
      <c r="JQ161" s="228" t="s">
        <v>644</v>
      </c>
      <c r="JR161" s="230" t="s">
        <v>644</v>
      </c>
      <c r="JT161" s="72" t="s">
        <v>644</v>
      </c>
      <c r="JU161" s="73" t="s">
        <v>644</v>
      </c>
      <c r="JV161" s="73" t="s">
        <v>644</v>
      </c>
      <c r="JW161" s="123" t="s">
        <v>644</v>
      </c>
      <c r="JX161" s="123" t="s">
        <v>644</v>
      </c>
      <c r="JY161" s="123" t="s">
        <v>644</v>
      </c>
      <c r="JZ161" s="123" t="s">
        <v>644</v>
      </c>
      <c r="KA161" s="274" t="s">
        <v>644</v>
      </c>
    </row>
    <row r="162" spans="1:287" ht="13.8" thickBot="1" x14ac:dyDescent="0.3">
      <c r="A162" s="11">
        <v>19.170000000000002</v>
      </c>
      <c r="B162" s="14" t="s">
        <v>22</v>
      </c>
      <c r="E162" s="23" t="s">
        <v>644</v>
      </c>
      <c r="F162" s="63" t="s">
        <v>644</v>
      </c>
      <c r="G162" s="63" t="s">
        <v>644</v>
      </c>
      <c r="H162" s="30" t="s">
        <v>644</v>
      </c>
      <c r="I162" s="30" t="s">
        <v>644</v>
      </c>
      <c r="J162" s="30" t="s">
        <v>644</v>
      </c>
      <c r="K162" s="30" t="s">
        <v>644</v>
      </c>
      <c r="L162" s="24">
        <v>0</v>
      </c>
      <c r="M162" s="229">
        <v>1.4662694108531338</v>
      </c>
      <c r="N162" s="214">
        <v>1.8930224530378255</v>
      </c>
      <c r="O162" s="214">
        <v>1.9287682912851931</v>
      </c>
      <c r="P162" s="213">
        <v>1.6581895229599775</v>
      </c>
      <c r="Q162" s="213">
        <v>2.7043482790618398</v>
      </c>
      <c r="R162" s="213">
        <v>3.0847515771747167</v>
      </c>
      <c r="S162" s="213">
        <v>2.6781935685898666</v>
      </c>
      <c r="T162" s="215">
        <v>0</v>
      </c>
      <c r="U162" s="39" t="s">
        <v>644</v>
      </c>
      <c r="V162" s="67" t="s">
        <v>644</v>
      </c>
      <c r="W162" s="67" t="s">
        <v>644</v>
      </c>
      <c r="X162" s="53" t="s">
        <v>644</v>
      </c>
      <c r="Y162" s="53" t="s">
        <v>644</v>
      </c>
      <c r="Z162" s="53" t="s">
        <v>644</v>
      </c>
      <c r="AA162" s="53" t="s">
        <v>644</v>
      </c>
      <c r="AB162" s="40">
        <v>0</v>
      </c>
      <c r="AC162" s="23" t="s">
        <v>644</v>
      </c>
      <c r="AD162" s="63" t="s">
        <v>644</v>
      </c>
      <c r="AE162" s="63" t="s">
        <v>644</v>
      </c>
      <c r="AF162" s="30" t="s">
        <v>644</v>
      </c>
      <c r="AG162" s="30" t="s">
        <v>644</v>
      </c>
      <c r="AH162" s="30" t="s">
        <v>644</v>
      </c>
      <c r="AI162" s="30" t="s">
        <v>644</v>
      </c>
      <c r="AJ162" s="24">
        <v>0</v>
      </c>
      <c r="AK162" s="229">
        <v>2.893348028007523</v>
      </c>
      <c r="AL162" s="214">
        <v>3.7863782804406996</v>
      </c>
      <c r="AM162" s="214">
        <v>3.607164146765609</v>
      </c>
      <c r="AN162" s="213">
        <v>3.1059310735414334</v>
      </c>
      <c r="AO162" s="213">
        <v>2.8285415568657344</v>
      </c>
      <c r="AP162" s="213">
        <v>3.5216645924450138</v>
      </c>
      <c r="AQ162" s="213">
        <v>2.5217880800782027</v>
      </c>
      <c r="AR162" s="215">
        <v>0</v>
      </c>
      <c r="AS162" s="39" t="s">
        <v>644</v>
      </c>
      <c r="AT162" s="67">
        <v>3.4138566149600913</v>
      </c>
      <c r="AU162" s="67">
        <v>5.030579439996326</v>
      </c>
      <c r="AV162" s="53">
        <v>4.6604908980638919</v>
      </c>
      <c r="AW162" s="53">
        <v>3.8968196246126703</v>
      </c>
      <c r="AX162" s="53">
        <v>3.9497746761348012</v>
      </c>
      <c r="AY162" s="53">
        <v>5.119306591358284</v>
      </c>
      <c r="AZ162" s="40">
        <v>0</v>
      </c>
      <c r="BA162" s="23" t="s">
        <v>644</v>
      </c>
      <c r="BB162" s="63" t="s">
        <v>644</v>
      </c>
      <c r="BC162" s="63" t="s">
        <v>644</v>
      </c>
      <c r="BD162" s="30" t="s">
        <v>644</v>
      </c>
      <c r="BE162" s="30" t="s">
        <v>644</v>
      </c>
      <c r="BF162" s="30" t="s">
        <v>644</v>
      </c>
      <c r="BG162" s="30" t="s">
        <v>644</v>
      </c>
      <c r="BH162" s="24">
        <v>0</v>
      </c>
      <c r="BI162" s="229" t="s">
        <v>644</v>
      </c>
      <c r="BJ162" s="214">
        <v>0.84808133971714272</v>
      </c>
      <c r="BK162" s="214">
        <v>1.1843830098442552</v>
      </c>
      <c r="BL162" s="213">
        <v>1.1965411810661126</v>
      </c>
      <c r="BM162" s="213">
        <v>1.6998920731099418</v>
      </c>
      <c r="BN162" s="213">
        <v>1.7192332128295942</v>
      </c>
      <c r="BO162" s="213">
        <v>1.8005322207691532</v>
      </c>
      <c r="BP162" s="215">
        <v>0</v>
      </c>
      <c r="BQ162" s="39" t="s">
        <v>644</v>
      </c>
      <c r="BR162" s="67" t="s">
        <v>644</v>
      </c>
      <c r="BS162" s="67" t="s">
        <v>644</v>
      </c>
      <c r="BT162" s="53" t="s">
        <v>644</v>
      </c>
      <c r="BU162" s="53" t="s">
        <v>644</v>
      </c>
      <c r="BV162" s="53" t="s">
        <v>644</v>
      </c>
      <c r="BW162" s="53" t="s">
        <v>644</v>
      </c>
      <c r="BX162" s="40">
        <v>0</v>
      </c>
      <c r="BY162" s="23" t="s">
        <v>644</v>
      </c>
      <c r="BZ162" s="63" t="s">
        <v>644</v>
      </c>
      <c r="CA162" s="63" t="s">
        <v>644</v>
      </c>
      <c r="CB162" s="30" t="s">
        <v>644</v>
      </c>
      <c r="CC162" s="30" t="s">
        <v>644</v>
      </c>
      <c r="CD162" s="30" t="s">
        <v>644</v>
      </c>
      <c r="CE162" s="30" t="s">
        <v>644</v>
      </c>
      <c r="CF162" s="24">
        <v>0</v>
      </c>
      <c r="CG162" s="229" t="s">
        <v>644</v>
      </c>
      <c r="CH162" s="214" t="s">
        <v>644</v>
      </c>
      <c r="CI162" s="214" t="s">
        <v>644</v>
      </c>
      <c r="CJ162" s="213">
        <v>2.8885334211958495</v>
      </c>
      <c r="CK162" s="213">
        <v>2.2957848795493319</v>
      </c>
      <c r="CL162" s="213" t="s">
        <v>644</v>
      </c>
      <c r="CM162" s="213" t="s">
        <v>644</v>
      </c>
      <c r="CN162" s="215">
        <v>0</v>
      </c>
      <c r="CO162" s="39" t="s">
        <v>644</v>
      </c>
      <c r="CP162" s="67" t="s">
        <v>644</v>
      </c>
      <c r="CQ162" s="67" t="s">
        <v>644</v>
      </c>
      <c r="CR162" s="53" t="s">
        <v>644</v>
      </c>
      <c r="CS162" s="53" t="s">
        <v>644</v>
      </c>
      <c r="CT162" s="53" t="s">
        <v>644</v>
      </c>
      <c r="CU162" s="53" t="s">
        <v>644</v>
      </c>
      <c r="CV162" s="40">
        <v>0</v>
      </c>
      <c r="CW162" s="23">
        <v>2.5060050772948101</v>
      </c>
      <c r="CX162" s="63">
        <v>3.4572187155118588</v>
      </c>
      <c r="CY162" s="63">
        <v>4.021373241011613</v>
      </c>
      <c r="CZ162" s="30">
        <v>4.0855778081284493</v>
      </c>
      <c r="DA162" s="30">
        <v>4.2484510890059708</v>
      </c>
      <c r="DB162" s="30" t="s">
        <v>644</v>
      </c>
      <c r="DC162" s="30" t="s">
        <v>644</v>
      </c>
      <c r="DD162" s="24">
        <v>0</v>
      </c>
      <c r="DE162" s="229" t="s">
        <v>644</v>
      </c>
      <c r="DF162" s="214" t="s">
        <v>644</v>
      </c>
      <c r="DG162" s="214" t="s">
        <v>644</v>
      </c>
      <c r="DH162" s="213" t="s">
        <v>644</v>
      </c>
      <c r="DI162" s="213" t="s">
        <v>644</v>
      </c>
      <c r="DJ162" s="213" t="s">
        <v>644</v>
      </c>
      <c r="DK162" s="213" t="s">
        <v>644</v>
      </c>
      <c r="DL162" s="215">
        <v>0</v>
      </c>
      <c r="DM162" s="39" t="s">
        <v>644</v>
      </c>
      <c r="DN162" s="67" t="s">
        <v>644</v>
      </c>
      <c r="DO162" s="67" t="s">
        <v>644</v>
      </c>
      <c r="DP162" s="53" t="s">
        <v>644</v>
      </c>
      <c r="DQ162" s="53" t="s">
        <v>644</v>
      </c>
      <c r="DR162" s="53" t="s">
        <v>644</v>
      </c>
      <c r="DS162" s="53" t="s">
        <v>644</v>
      </c>
      <c r="DT162" s="40">
        <v>0</v>
      </c>
      <c r="DU162" s="23" t="s">
        <v>644</v>
      </c>
      <c r="DV162" s="63" t="s">
        <v>644</v>
      </c>
      <c r="DW162" s="63" t="s">
        <v>644</v>
      </c>
      <c r="DX162" s="30" t="s">
        <v>644</v>
      </c>
      <c r="DY162" s="30" t="s">
        <v>644</v>
      </c>
      <c r="DZ162" s="30" t="s">
        <v>644</v>
      </c>
      <c r="EA162" s="30" t="s">
        <v>644</v>
      </c>
      <c r="EB162" s="24">
        <v>0</v>
      </c>
      <c r="EC162" s="93"/>
      <c r="ED162" s="23" t="s">
        <v>644</v>
      </c>
      <c r="EE162" s="63" t="s">
        <v>644</v>
      </c>
      <c r="EF162" s="63" t="s">
        <v>644</v>
      </c>
      <c r="EG162" s="30" t="s">
        <v>644</v>
      </c>
      <c r="EH162" s="30" t="s">
        <v>644</v>
      </c>
      <c r="EI162" s="30" t="s">
        <v>644</v>
      </c>
      <c r="EJ162" s="30" t="s">
        <v>644</v>
      </c>
      <c r="EK162" s="24">
        <v>0</v>
      </c>
      <c r="EL162" s="229" t="s">
        <v>644</v>
      </c>
      <c r="EM162" s="214" t="s">
        <v>644</v>
      </c>
      <c r="EN162" s="214" t="s">
        <v>644</v>
      </c>
      <c r="EO162" s="213" t="s">
        <v>644</v>
      </c>
      <c r="EP162" s="213" t="s">
        <v>644</v>
      </c>
      <c r="EQ162" s="213" t="s">
        <v>644</v>
      </c>
      <c r="ER162" s="213" t="s">
        <v>644</v>
      </c>
      <c r="ES162" s="215">
        <v>0</v>
      </c>
      <c r="ET162" s="39" t="s">
        <v>644</v>
      </c>
      <c r="EU162" s="67" t="s">
        <v>644</v>
      </c>
      <c r="EV162" s="67" t="s">
        <v>644</v>
      </c>
      <c r="EW162" s="53" t="s">
        <v>644</v>
      </c>
      <c r="EX162" s="53" t="s">
        <v>644</v>
      </c>
      <c r="EY162" s="53" t="s">
        <v>644</v>
      </c>
      <c r="EZ162" s="53" t="s">
        <v>644</v>
      </c>
      <c r="FA162" s="40">
        <v>0</v>
      </c>
      <c r="FB162" s="23" t="s">
        <v>644</v>
      </c>
      <c r="FC162" s="63" t="s">
        <v>644</v>
      </c>
      <c r="FD162" s="63" t="s">
        <v>644</v>
      </c>
      <c r="FE162" s="30" t="s">
        <v>644</v>
      </c>
      <c r="FF162" s="30" t="s">
        <v>644</v>
      </c>
      <c r="FG162" s="30" t="s">
        <v>644</v>
      </c>
      <c r="FH162" s="30" t="s">
        <v>644</v>
      </c>
      <c r="FI162" s="24">
        <v>0</v>
      </c>
      <c r="FJ162" s="229" t="s">
        <v>644</v>
      </c>
      <c r="FK162" s="214" t="s">
        <v>644</v>
      </c>
      <c r="FL162" s="214" t="s">
        <v>644</v>
      </c>
      <c r="FM162" s="213" t="s">
        <v>644</v>
      </c>
      <c r="FN162" s="213" t="s">
        <v>644</v>
      </c>
      <c r="FO162" s="213" t="s">
        <v>644</v>
      </c>
      <c r="FP162" s="213" t="s">
        <v>644</v>
      </c>
      <c r="FQ162" s="215">
        <v>0</v>
      </c>
      <c r="FR162" s="39" t="s">
        <v>644</v>
      </c>
      <c r="FS162" s="67" t="s">
        <v>644</v>
      </c>
      <c r="FT162" s="67" t="s">
        <v>644</v>
      </c>
      <c r="FU162" s="53" t="s">
        <v>644</v>
      </c>
      <c r="FV162" s="53" t="s">
        <v>644</v>
      </c>
      <c r="FW162" s="53" t="s">
        <v>644</v>
      </c>
      <c r="FX162" s="53" t="s">
        <v>644</v>
      </c>
      <c r="FY162" s="40">
        <v>0</v>
      </c>
      <c r="FZ162" s="23" t="s">
        <v>644</v>
      </c>
      <c r="GA162" s="63" t="s">
        <v>644</v>
      </c>
      <c r="GB162" s="63" t="s">
        <v>644</v>
      </c>
      <c r="GC162" s="30" t="s">
        <v>644</v>
      </c>
      <c r="GD162" s="30" t="s">
        <v>644</v>
      </c>
      <c r="GE162" s="30" t="s">
        <v>644</v>
      </c>
      <c r="GF162" s="30" t="s">
        <v>644</v>
      </c>
      <c r="GG162" s="24">
        <v>0</v>
      </c>
      <c r="GH162" s="229" t="s">
        <v>644</v>
      </c>
      <c r="GI162" s="214" t="s">
        <v>644</v>
      </c>
      <c r="GJ162" s="214" t="s">
        <v>644</v>
      </c>
      <c r="GK162" s="213" t="s">
        <v>644</v>
      </c>
      <c r="GL162" s="213" t="s">
        <v>644</v>
      </c>
      <c r="GM162" s="213" t="s">
        <v>644</v>
      </c>
      <c r="GN162" s="213" t="s">
        <v>644</v>
      </c>
      <c r="GO162" s="215">
        <v>0</v>
      </c>
      <c r="GP162" s="93"/>
      <c r="GQ162" s="23" t="s">
        <v>644</v>
      </c>
      <c r="GR162" s="63" t="s">
        <v>644</v>
      </c>
      <c r="GS162" s="63" t="s">
        <v>644</v>
      </c>
      <c r="GT162" s="30">
        <v>7.1903626687685325</v>
      </c>
      <c r="GU162" s="30">
        <v>6.0590060968889983</v>
      </c>
      <c r="GV162" s="30">
        <v>7.1146963667761778</v>
      </c>
      <c r="GW162" s="30">
        <v>7.9162395264499192</v>
      </c>
      <c r="GX162" s="24">
        <v>0</v>
      </c>
      <c r="GY162" s="229" t="s">
        <v>644</v>
      </c>
      <c r="GZ162" s="214" t="s">
        <v>644</v>
      </c>
      <c r="HA162" s="214" t="s">
        <v>644</v>
      </c>
      <c r="HB162" s="213" t="s">
        <v>644</v>
      </c>
      <c r="HC162" s="213" t="s">
        <v>644</v>
      </c>
      <c r="HD162" s="213" t="s">
        <v>644</v>
      </c>
      <c r="HE162" s="213" t="s">
        <v>644</v>
      </c>
      <c r="HF162" s="215">
        <v>0</v>
      </c>
      <c r="HG162" s="39" t="s">
        <v>644</v>
      </c>
      <c r="HH162" s="67" t="s">
        <v>644</v>
      </c>
      <c r="HI162" s="67" t="s">
        <v>644</v>
      </c>
      <c r="HJ162" s="53" t="s">
        <v>644</v>
      </c>
      <c r="HK162" s="53" t="s">
        <v>644</v>
      </c>
      <c r="HL162" s="53" t="s">
        <v>644</v>
      </c>
      <c r="HM162" s="53" t="s">
        <v>644</v>
      </c>
      <c r="HN162" s="40">
        <v>0</v>
      </c>
      <c r="HO162" s="23" t="s">
        <v>644</v>
      </c>
      <c r="HP162" s="63" t="s">
        <v>644</v>
      </c>
      <c r="HQ162" s="63" t="s">
        <v>644</v>
      </c>
      <c r="HR162" s="30" t="s">
        <v>644</v>
      </c>
      <c r="HS162" s="30" t="s">
        <v>644</v>
      </c>
      <c r="HT162" s="30" t="s">
        <v>644</v>
      </c>
      <c r="HU162" s="30" t="s">
        <v>644</v>
      </c>
      <c r="HV162" s="24">
        <v>0</v>
      </c>
      <c r="HW162" s="229" t="s">
        <v>644</v>
      </c>
      <c r="HX162" s="214" t="s">
        <v>644</v>
      </c>
      <c r="HY162" s="214" t="s">
        <v>644</v>
      </c>
      <c r="HZ162" s="213" t="s">
        <v>644</v>
      </c>
      <c r="IA162" s="213" t="s">
        <v>644</v>
      </c>
      <c r="IB162" s="213" t="s">
        <v>644</v>
      </c>
      <c r="IC162" s="213" t="s">
        <v>644</v>
      </c>
      <c r="ID162" s="215">
        <v>0</v>
      </c>
      <c r="IE162" s="39" t="s">
        <v>644</v>
      </c>
      <c r="IF162" s="67" t="s">
        <v>644</v>
      </c>
      <c r="IG162" s="67" t="s">
        <v>644</v>
      </c>
      <c r="IH162" s="53" t="s">
        <v>644</v>
      </c>
      <c r="II162" s="53" t="s">
        <v>644</v>
      </c>
      <c r="IJ162" s="53" t="s">
        <v>644</v>
      </c>
      <c r="IK162" s="53" t="s">
        <v>644</v>
      </c>
      <c r="IL162" s="40">
        <v>0</v>
      </c>
      <c r="IM162" s="229" t="s">
        <v>644</v>
      </c>
      <c r="IN162" s="214" t="s">
        <v>644</v>
      </c>
      <c r="IO162" s="214" t="s">
        <v>644</v>
      </c>
      <c r="IP162" s="213" t="s">
        <v>644</v>
      </c>
      <c r="IQ162" s="213">
        <v>5.3093443919272785</v>
      </c>
      <c r="IR162" s="213">
        <v>6.0035380058073367</v>
      </c>
      <c r="IS162" s="213" t="s">
        <v>644</v>
      </c>
      <c r="IT162" s="215">
        <v>0</v>
      </c>
      <c r="IU162" s="39" t="s">
        <v>644</v>
      </c>
      <c r="IV162" s="67">
        <v>0.1113556472293991</v>
      </c>
      <c r="IW162" s="67">
        <v>0.12159352292935025</v>
      </c>
      <c r="IX162" s="53">
        <v>0.1310224970640575</v>
      </c>
      <c r="IY162" s="53">
        <v>0.12582390519825531</v>
      </c>
      <c r="IZ162" s="53">
        <v>0.12145965959130006</v>
      </c>
      <c r="JA162" s="53">
        <v>0.10324234888777822</v>
      </c>
      <c r="JB162" s="40">
        <v>0</v>
      </c>
      <c r="JC162" s="23" t="s">
        <v>644</v>
      </c>
      <c r="JD162" s="63" t="s">
        <v>644</v>
      </c>
      <c r="JE162" s="63" t="s">
        <v>644</v>
      </c>
      <c r="JF162" s="30" t="s">
        <v>644</v>
      </c>
      <c r="JG162" s="30" t="s">
        <v>644</v>
      </c>
      <c r="JH162" s="30" t="s">
        <v>644</v>
      </c>
      <c r="JI162" s="30" t="s">
        <v>644</v>
      </c>
      <c r="JJ162" s="24">
        <v>0</v>
      </c>
      <c r="JK162" s="229" t="s">
        <v>644</v>
      </c>
      <c r="JL162" s="214" t="s">
        <v>644</v>
      </c>
      <c r="JM162" s="214" t="s">
        <v>644</v>
      </c>
      <c r="JN162" s="213" t="s">
        <v>644</v>
      </c>
      <c r="JO162" s="213" t="s">
        <v>644</v>
      </c>
      <c r="JP162" s="213" t="s">
        <v>644</v>
      </c>
      <c r="JQ162" s="213" t="s">
        <v>644</v>
      </c>
      <c r="JR162" s="215">
        <v>0</v>
      </c>
      <c r="JT162" s="39" t="s">
        <v>644</v>
      </c>
      <c r="JU162" s="67" t="s">
        <v>644</v>
      </c>
      <c r="JV162" s="67" t="s">
        <v>644</v>
      </c>
      <c r="JW162" s="53" t="s">
        <v>644</v>
      </c>
      <c r="JX162" s="53" t="s">
        <v>644</v>
      </c>
      <c r="JY162" s="53" t="s">
        <v>644</v>
      </c>
      <c r="JZ162" s="53" t="s">
        <v>644</v>
      </c>
      <c r="KA162" s="40">
        <v>0</v>
      </c>
    </row>
    <row r="163" spans="1:287" ht="13.8" thickBot="1" x14ac:dyDescent="0.3">
      <c r="A163" s="95" t="s">
        <v>163</v>
      </c>
      <c r="B163" s="2"/>
      <c r="E163" s="195"/>
      <c r="F163" s="195"/>
      <c r="G163" s="195"/>
      <c r="H163" s="195"/>
      <c r="I163" s="195"/>
      <c r="J163" s="195"/>
      <c r="K163" s="195"/>
      <c r="L163" s="195"/>
      <c r="M163" s="216"/>
      <c r="N163" s="216"/>
      <c r="O163" s="216"/>
      <c r="P163" s="216"/>
      <c r="Q163" s="216"/>
      <c r="R163" s="216"/>
      <c r="S163" s="216"/>
      <c r="T163" s="216"/>
      <c r="U163" s="267"/>
      <c r="V163" s="267"/>
      <c r="W163" s="267"/>
      <c r="X163" s="267"/>
      <c r="Y163" s="267"/>
      <c r="Z163" s="267"/>
      <c r="AA163" s="267"/>
      <c r="AB163" s="267"/>
      <c r="AC163" s="195"/>
      <c r="AD163" s="195"/>
      <c r="AE163" s="195"/>
      <c r="AF163" s="195"/>
      <c r="AG163" s="195"/>
      <c r="AH163" s="195"/>
      <c r="AI163" s="195"/>
      <c r="AJ163" s="195"/>
      <c r="AK163" s="216"/>
      <c r="AL163" s="216"/>
      <c r="AM163" s="216"/>
      <c r="AN163" s="216"/>
      <c r="AO163" s="216"/>
      <c r="AP163" s="216"/>
      <c r="AQ163" s="216"/>
      <c r="AR163" s="216"/>
      <c r="AS163" s="267"/>
      <c r="AT163" s="267"/>
      <c r="AU163" s="267"/>
      <c r="AV163" s="267"/>
      <c r="AW163" s="267"/>
      <c r="AX163" s="267"/>
      <c r="AY163" s="267"/>
      <c r="AZ163" s="267"/>
      <c r="BA163" s="195"/>
      <c r="BB163" s="195"/>
      <c r="BC163" s="195"/>
      <c r="BD163" s="195"/>
      <c r="BE163" s="195"/>
      <c r="BF163" s="195"/>
      <c r="BG163" s="195"/>
      <c r="BH163" s="195"/>
      <c r="BI163" s="216"/>
      <c r="BJ163" s="216"/>
      <c r="BK163" s="216"/>
      <c r="BL163" s="216"/>
      <c r="BM163" s="216"/>
      <c r="BN163" s="216"/>
      <c r="BO163" s="216"/>
      <c r="BP163" s="216"/>
      <c r="BQ163" s="267"/>
      <c r="BR163" s="267"/>
      <c r="BS163" s="267"/>
      <c r="BT163" s="267"/>
      <c r="BU163" s="267"/>
      <c r="BV163" s="267"/>
      <c r="BW163" s="267"/>
      <c r="BX163" s="267"/>
      <c r="BY163" s="195"/>
      <c r="BZ163" s="195"/>
      <c r="CA163" s="195"/>
      <c r="CB163" s="195"/>
      <c r="CC163" s="195"/>
      <c r="CD163" s="195"/>
      <c r="CE163" s="195"/>
      <c r="CF163" s="195"/>
      <c r="CG163" s="216"/>
      <c r="CH163" s="216"/>
      <c r="CI163" s="216"/>
      <c r="CJ163" s="216"/>
      <c r="CK163" s="216"/>
      <c r="CL163" s="216"/>
      <c r="CM163" s="216"/>
      <c r="CN163" s="216"/>
      <c r="CO163" s="267"/>
      <c r="CP163" s="267"/>
      <c r="CQ163" s="267"/>
      <c r="CR163" s="267"/>
      <c r="CS163" s="267"/>
      <c r="CT163" s="267"/>
      <c r="CU163" s="267"/>
      <c r="CV163" s="267"/>
      <c r="CW163" s="195"/>
      <c r="CX163" s="195"/>
      <c r="CY163" s="195"/>
      <c r="CZ163" s="195"/>
      <c r="DA163" s="195"/>
      <c r="DB163" s="195"/>
      <c r="DC163" s="195"/>
      <c r="DD163" s="195"/>
      <c r="DE163" s="216"/>
      <c r="DF163" s="216"/>
      <c r="DG163" s="216"/>
      <c r="DH163" s="216"/>
      <c r="DI163" s="216"/>
      <c r="DJ163" s="216"/>
      <c r="DK163" s="216"/>
      <c r="DL163" s="216"/>
      <c r="DM163" s="267"/>
      <c r="DN163" s="267"/>
      <c r="DO163" s="267"/>
      <c r="DP163" s="267"/>
      <c r="DQ163" s="267"/>
      <c r="DR163" s="267"/>
      <c r="DS163" s="267"/>
      <c r="DT163" s="267"/>
      <c r="DU163" s="195"/>
      <c r="DV163" s="195"/>
      <c r="DW163" s="195"/>
      <c r="DX163" s="195"/>
      <c r="DY163" s="195"/>
      <c r="DZ163" s="195"/>
      <c r="EA163" s="195"/>
      <c r="EB163" s="195"/>
      <c r="EC163" s="93"/>
      <c r="ED163" s="195"/>
      <c r="EE163" s="195"/>
      <c r="EF163" s="195"/>
      <c r="EG163" s="195"/>
      <c r="EH163" s="195"/>
      <c r="EI163" s="195"/>
      <c r="EJ163" s="195"/>
      <c r="EK163" s="195"/>
      <c r="EL163" s="216"/>
      <c r="EM163" s="216"/>
      <c r="EN163" s="216"/>
      <c r="EO163" s="216"/>
      <c r="EP163" s="216"/>
      <c r="EQ163" s="216"/>
      <c r="ER163" s="216"/>
      <c r="ES163" s="216"/>
      <c r="ET163" s="267"/>
      <c r="EU163" s="267"/>
      <c r="EV163" s="267"/>
      <c r="EW163" s="267"/>
      <c r="EX163" s="267"/>
      <c r="EY163" s="267"/>
      <c r="EZ163" s="267"/>
      <c r="FA163" s="267"/>
      <c r="FB163" s="195"/>
      <c r="FC163" s="195"/>
      <c r="FD163" s="195"/>
      <c r="FE163" s="195"/>
      <c r="FF163" s="195"/>
      <c r="FG163" s="195"/>
      <c r="FH163" s="195"/>
      <c r="FI163" s="195"/>
      <c r="FJ163" s="216"/>
      <c r="FK163" s="216"/>
      <c r="FL163" s="216"/>
      <c r="FM163" s="216"/>
      <c r="FN163" s="216"/>
      <c r="FO163" s="216"/>
      <c r="FP163" s="216"/>
      <c r="FQ163" s="216"/>
      <c r="FR163" s="267"/>
      <c r="FS163" s="267"/>
      <c r="FT163" s="267"/>
      <c r="FU163" s="267"/>
      <c r="FV163" s="267"/>
      <c r="FW163" s="267"/>
      <c r="FX163" s="267"/>
      <c r="FY163" s="267"/>
      <c r="FZ163" s="195"/>
      <c r="GA163" s="195"/>
      <c r="GB163" s="195"/>
      <c r="GC163" s="195"/>
      <c r="GD163" s="195"/>
      <c r="GE163" s="195"/>
      <c r="GF163" s="195"/>
      <c r="GG163" s="195"/>
      <c r="GH163" s="216"/>
      <c r="GI163" s="216"/>
      <c r="GJ163" s="216"/>
      <c r="GK163" s="216"/>
      <c r="GL163" s="216"/>
      <c r="GM163" s="216"/>
      <c r="GN163" s="216"/>
      <c r="GO163" s="216"/>
      <c r="GP163" s="93"/>
      <c r="GQ163" s="195"/>
      <c r="GR163" s="195"/>
      <c r="GS163" s="195"/>
      <c r="GT163" s="195"/>
      <c r="GU163" s="195"/>
      <c r="GV163" s="195"/>
      <c r="GW163" s="195"/>
      <c r="GX163" s="195"/>
      <c r="GY163" s="216"/>
      <c r="GZ163" s="216"/>
      <c r="HA163" s="216"/>
      <c r="HB163" s="216"/>
      <c r="HC163" s="216"/>
      <c r="HD163" s="216"/>
      <c r="HE163" s="216"/>
      <c r="HF163" s="216"/>
      <c r="HG163" s="267"/>
      <c r="HH163" s="267"/>
      <c r="HI163" s="267"/>
      <c r="HJ163" s="267"/>
      <c r="HK163" s="267"/>
      <c r="HL163" s="267"/>
      <c r="HM163" s="267"/>
      <c r="HN163" s="267"/>
      <c r="HO163" s="195"/>
      <c r="HP163" s="195"/>
      <c r="HQ163" s="195"/>
      <c r="HR163" s="195"/>
      <c r="HS163" s="195"/>
      <c r="HT163" s="195"/>
      <c r="HU163" s="195"/>
      <c r="HV163" s="195"/>
      <c r="HW163" s="216"/>
      <c r="HX163" s="216"/>
      <c r="HY163" s="216"/>
      <c r="HZ163" s="216"/>
      <c r="IA163" s="216"/>
      <c r="IB163" s="216"/>
      <c r="IC163" s="216"/>
      <c r="ID163" s="216"/>
      <c r="IE163" s="267"/>
      <c r="IF163" s="267"/>
      <c r="IG163" s="267"/>
      <c r="IH163" s="267"/>
      <c r="II163" s="267"/>
      <c r="IJ163" s="267"/>
      <c r="IK163" s="267"/>
      <c r="IL163" s="267"/>
      <c r="IM163" s="216"/>
      <c r="IN163" s="216"/>
      <c r="IO163" s="216"/>
      <c r="IP163" s="216"/>
      <c r="IQ163" s="216"/>
      <c r="IR163" s="216"/>
      <c r="IS163" s="216"/>
      <c r="IT163" s="216"/>
      <c r="IU163" s="267"/>
      <c r="IV163" s="267"/>
      <c r="IW163" s="267"/>
      <c r="IX163" s="267"/>
      <c r="IY163" s="267"/>
      <c r="IZ163" s="267"/>
      <c r="JA163" s="267"/>
      <c r="JB163" s="267"/>
      <c r="JC163" s="195"/>
      <c r="JD163" s="195"/>
      <c r="JE163" s="195"/>
      <c r="JF163" s="195"/>
      <c r="JG163" s="195"/>
      <c r="JH163" s="195"/>
      <c r="JI163" s="195"/>
      <c r="JJ163" s="195"/>
      <c r="JK163" s="216"/>
      <c r="JL163" s="216"/>
      <c r="JM163" s="216"/>
      <c r="JN163" s="216"/>
      <c r="JO163" s="216"/>
      <c r="JP163" s="216"/>
      <c r="JQ163" s="216"/>
      <c r="JR163" s="216"/>
      <c r="JT163" s="267"/>
      <c r="JU163" s="267"/>
      <c r="JV163" s="267"/>
      <c r="JW163" s="267"/>
      <c r="JX163" s="267"/>
      <c r="JY163" s="267"/>
      <c r="JZ163" s="267"/>
      <c r="KA163" s="267"/>
    </row>
    <row r="164" spans="1:287" ht="13.2" x14ac:dyDescent="0.25">
      <c r="A164" s="128">
        <v>20.100000000000001</v>
      </c>
      <c r="B164" s="96" t="s">
        <v>221</v>
      </c>
      <c r="E164" s="15" t="s">
        <v>644</v>
      </c>
      <c r="F164" s="59" t="s">
        <v>644</v>
      </c>
      <c r="G164" s="59" t="s">
        <v>644</v>
      </c>
      <c r="H164" s="28">
        <v>0</v>
      </c>
      <c r="I164" s="28">
        <v>0</v>
      </c>
      <c r="J164" s="28">
        <v>0</v>
      </c>
      <c r="K164" s="28">
        <v>0</v>
      </c>
      <c r="L164" s="16">
        <v>0</v>
      </c>
      <c r="M164" s="224">
        <v>8.3698184120547123E-2</v>
      </c>
      <c r="N164" s="201">
        <v>0.11908600940175572</v>
      </c>
      <c r="O164" s="201">
        <v>0.15251982645817194</v>
      </c>
      <c r="P164" s="200">
        <v>0.13068377892688057</v>
      </c>
      <c r="Q164" s="200">
        <v>0.11741668585347378</v>
      </c>
      <c r="R164" s="200">
        <v>0.14238468435896381</v>
      </c>
      <c r="S164" s="200">
        <v>0.12654168667319901</v>
      </c>
      <c r="T164" s="202">
        <v>0.10699473577534596</v>
      </c>
      <c r="U164" s="33">
        <v>0</v>
      </c>
      <c r="V164" s="65">
        <v>0</v>
      </c>
      <c r="W164" s="65">
        <v>0</v>
      </c>
      <c r="X164" s="51">
        <v>0</v>
      </c>
      <c r="Y164" s="51">
        <v>0</v>
      </c>
      <c r="Z164" s="51">
        <v>0</v>
      </c>
      <c r="AA164" s="51">
        <v>0</v>
      </c>
      <c r="AB164" s="34">
        <v>0</v>
      </c>
      <c r="AC164" s="15">
        <v>0.2821231208195194</v>
      </c>
      <c r="AD164" s="59">
        <v>0.2957941243262856</v>
      </c>
      <c r="AE164" s="59">
        <v>0.12473318412975753</v>
      </c>
      <c r="AF164" s="28" t="s">
        <v>644</v>
      </c>
      <c r="AG164" s="28" t="s">
        <v>644</v>
      </c>
      <c r="AH164" s="28">
        <v>0</v>
      </c>
      <c r="AI164" s="28">
        <v>7.8463323011691372E-2</v>
      </c>
      <c r="AJ164" s="16">
        <v>0</v>
      </c>
      <c r="AK164" s="224">
        <v>0.26174706578951773</v>
      </c>
      <c r="AL164" s="201">
        <v>0.56224642679397863</v>
      </c>
      <c r="AM164" s="201">
        <v>0.59789088814029923</v>
      </c>
      <c r="AN164" s="200">
        <v>0.5321345194354925</v>
      </c>
      <c r="AO164" s="200">
        <v>0.45744465500924125</v>
      </c>
      <c r="AP164" s="200">
        <v>0.56041110731487609</v>
      </c>
      <c r="AQ164" s="200">
        <v>0.61622290510738265</v>
      </c>
      <c r="AR164" s="202">
        <v>0.54637055638800303</v>
      </c>
      <c r="AS164" s="33">
        <v>0.3356118168396221</v>
      </c>
      <c r="AT164" s="65">
        <v>0.50454410549866802</v>
      </c>
      <c r="AU164" s="65">
        <v>0.46918852903256525</v>
      </c>
      <c r="AV164" s="51">
        <v>0.48789514089106367</v>
      </c>
      <c r="AW164" s="51">
        <v>0.47433068975664511</v>
      </c>
      <c r="AX164" s="51">
        <v>0.58637796014917964</v>
      </c>
      <c r="AY164" s="51">
        <v>0.61091688222294016</v>
      </c>
      <c r="AZ164" s="34">
        <v>0.6004195080393826</v>
      </c>
      <c r="BA164" s="15" t="s">
        <v>644</v>
      </c>
      <c r="BB164" s="59">
        <v>0</v>
      </c>
      <c r="BC164" s="59">
        <v>0</v>
      </c>
      <c r="BD164" s="28">
        <v>0</v>
      </c>
      <c r="BE164" s="28">
        <v>0</v>
      </c>
      <c r="BF164" s="28">
        <v>0</v>
      </c>
      <c r="BG164" s="28">
        <v>0</v>
      </c>
      <c r="BH164" s="16">
        <v>0</v>
      </c>
      <c r="BI164" s="224">
        <v>6.3088363047504176E-2</v>
      </c>
      <c r="BJ164" s="201">
        <v>3.5867531624303332E-2</v>
      </c>
      <c r="BK164" s="201">
        <v>7.7232701097944861E-2</v>
      </c>
      <c r="BL164" s="200">
        <v>8.5503908432406767E-2</v>
      </c>
      <c r="BM164" s="200">
        <v>0.11497200755054596</v>
      </c>
      <c r="BN164" s="200">
        <v>0.11294145915653364</v>
      </c>
      <c r="BO164" s="200">
        <v>5.5213516940822126E-2</v>
      </c>
      <c r="BP164" s="202">
        <v>0</v>
      </c>
      <c r="BQ164" s="33" t="s">
        <v>644</v>
      </c>
      <c r="BR164" s="65" t="s">
        <v>644</v>
      </c>
      <c r="BS164" s="65" t="s">
        <v>644</v>
      </c>
      <c r="BT164" s="51">
        <v>0</v>
      </c>
      <c r="BU164" s="51">
        <v>0</v>
      </c>
      <c r="BV164" s="51">
        <v>0</v>
      </c>
      <c r="BW164" s="51">
        <v>0</v>
      </c>
      <c r="BX164" s="34">
        <v>0</v>
      </c>
      <c r="BY164" s="15" t="s">
        <v>644</v>
      </c>
      <c r="BZ164" s="59">
        <v>4.001338032423233E-2</v>
      </c>
      <c r="CA164" s="59">
        <v>4.5110451317440133E-2</v>
      </c>
      <c r="CB164" s="28" t="s">
        <v>644</v>
      </c>
      <c r="CC164" s="28" t="s">
        <v>644</v>
      </c>
      <c r="CD164" s="28" t="s">
        <v>644</v>
      </c>
      <c r="CE164" s="28" t="s">
        <v>644</v>
      </c>
      <c r="CF164" s="16" t="s">
        <v>644</v>
      </c>
      <c r="CG164" s="224" t="s">
        <v>644</v>
      </c>
      <c r="CH164" s="201" t="s">
        <v>644</v>
      </c>
      <c r="CI164" s="201" t="s">
        <v>644</v>
      </c>
      <c r="CJ164" s="200">
        <v>1.0194823839514764</v>
      </c>
      <c r="CK164" s="200">
        <v>0.81027701631152893</v>
      </c>
      <c r="CL164" s="200">
        <v>1.2686223562116918</v>
      </c>
      <c r="CM164" s="200">
        <v>1.1483916943493608</v>
      </c>
      <c r="CN164" s="202">
        <v>1.1538369352807714</v>
      </c>
      <c r="CO164" s="33" t="s">
        <v>644</v>
      </c>
      <c r="CP164" s="65" t="s">
        <v>644</v>
      </c>
      <c r="CQ164" s="65" t="s">
        <v>644</v>
      </c>
      <c r="CR164" s="51">
        <v>0</v>
      </c>
      <c r="CS164" s="51">
        <v>0</v>
      </c>
      <c r="CT164" s="51">
        <v>0</v>
      </c>
      <c r="CU164" s="51">
        <v>0</v>
      </c>
      <c r="CV164" s="34">
        <v>0</v>
      </c>
      <c r="CW164" s="15">
        <v>0.62710552442795442</v>
      </c>
      <c r="CX164" s="59">
        <v>0.81981573277571995</v>
      </c>
      <c r="CY164" s="59">
        <v>0.89229396528719329</v>
      </c>
      <c r="CZ164" s="28">
        <v>0.756064211673245</v>
      </c>
      <c r="DA164" s="28">
        <v>0.76451521051372895</v>
      </c>
      <c r="DB164" s="28">
        <v>0.73384609237467369</v>
      </c>
      <c r="DC164" s="28">
        <v>0.959811974770026</v>
      </c>
      <c r="DD164" s="16">
        <v>0.7811544348513999</v>
      </c>
      <c r="DE164" s="224" t="s">
        <v>644</v>
      </c>
      <c r="DF164" s="201" t="s">
        <v>644</v>
      </c>
      <c r="DG164" s="201" t="s">
        <v>644</v>
      </c>
      <c r="DH164" s="200" t="s">
        <v>644</v>
      </c>
      <c r="DI164" s="200">
        <v>0.19914871842679563</v>
      </c>
      <c r="DJ164" s="200">
        <v>0.2175965597249746</v>
      </c>
      <c r="DK164" s="200">
        <v>0.21184426866846634</v>
      </c>
      <c r="DL164" s="202">
        <v>0.21353867566427345</v>
      </c>
      <c r="DM164" s="33" t="s">
        <v>644</v>
      </c>
      <c r="DN164" s="65" t="s">
        <v>644</v>
      </c>
      <c r="DO164" s="65" t="s">
        <v>644</v>
      </c>
      <c r="DP164" s="51">
        <v>0.13896848218607952</v>
      </c>
      <c r="DQ164" s="51">
        <v>0.11692611246041025</v>
      </c>
      <c r="DR164" s="51">
        <v>0.11842253900381797</v>
      </c>
      <c r="DS164" s="51">
        <v>0.18559010371156498</v>
      </c>
      <c r="DT164" s="34">
        <v>0.19911231801469292</v>
      </c>
      <c r="DU164" s="15" t="s">
        <v>644</v>
      </c>
      <c r="DV164" s="59">
        <v>1.0833333333333333</v>
      </c>
      <c r="DW164" s="59">
        <v>1</v>
      </c>
      <c r="DX164" s="28">
        <v>1.3333333333333333</v>
      </c>
      <c r="DY164" s="28">
        <v>1.3333096933333335</v>
      </c>
      <c r="DZ164" s="28">
        <v>2.3750347600000001</v>
      </c>
      <c r="EA164" s="28">
        <v>2.8333333333333335</v>
      </c>
      <c r="EB164" s="16">
        <v>2.7</v>
      </c>
      <c r="EC164" s="93"/>
      <c r="ED164" s="15" t="s">
        <v>644</v>
      </c>
      <c r="EE164" s="59" t="s">
        <v>644</v>
      </c>
      <c r="EF164" s="59" t="s">
        <v>644</v>
      </c>
      <c r="EG164" s="28">
        <v>0</v>
      </c>
      <c r="EH164" s="28">
        <v>0</v>
      </c>
      <c r="EI164" s="28">
        <v>0</v>
      </c>
      <c r="EJ164" s="28">
        <v>0</v>
      </c>
      <c r="EK164" s="16">
        <v>0</v>
      </c>
      <c r="EL164" s="224" t="s">
        <v>644</v>
      </c>
      <c r="EM164" s="201" t="s">
        <v>644</v>
      </c>
      <c r="EN164" s="201">
        <v>8.8884278060045549E-2</v>
      </c>
      <c r="EO164" s="200">
        <v>0</v>
      </c>
      <c r="EP164" s="200">
        <v>0</v>
      </c>
      <c r="EQ164" s="200">
        <v>0</v>
      </c>
      <c r="ER164" s="200">
        <v>0</v>
      </c>
      <c r="ES164" s="202">
        <v>0</v>
      </c>
      <c r="ET164" s="33" t="s">
        <v>644</v>
      </c>
      <c r="EU164" s="65" t="s">
        <v>644</v>
      </c>
      <c r="EV164" s="65" t="s">
        <v>644</v>
      </c>
      <c r="EW164" s="51" t="s">
        <v>644</v>
      </c>
      <c r="EX164" s="51" t="s">
        <v>644</v>
      </c>
      <c r="EY164" s="51">
        <v>0</v>
      </c>
      <c r="EZ164" s="51">
        <v>0</v>
      </c>
      <c r="FA164" s="34">
        <v>0</v>
      </c>
      <c r="FB164" s="15" t="s">
        <v>644</v>
      </c>
      <c r="FC164" s="59" t="s">
        <v>644</v>
      </c>
      <c r="FD164" s="59" t="s">
        <v>644</v>
      </c>
      <c r="FE164" s="28" t="s">
        <v>644</v>
      </c>
      <c r="FF164" s="28" t="s">
        <v>644</v>
      </c>
      <c r="FG164" s="28" t="s">
        <v>644</v>
      </c>
      <c r="FH164" s="28">
        <v>0</v>
      </c>
      <c r="FI164" s="16">
        <v>0</v>
      </c>
      <c r="FJ164" s="224" t="s">
        <v>644</v>
      </c>
      <c r="FK164" s="201" t="s">
        <v>644</v>
      </c>
      <c r="FL164" s="201">
        <v>0</v>
      </c>
      <c r="FM164" s="200">
        <v>0</v>
      </c>
      <c r="FN164" s="200">
        <v>0</v>
      </c>
      <c r="FO164" s="200">
        <v>0</v>
      </c>
      <c r="FP164" s="200">
        <v>0</v>
      </c>
      <c r="FQ164" s="202">
        <v>0</v>
      </c>
      <c r="FR164" s="33" t="s">
        <v>644</v>
      </c>
      <c r="FS164" s="65">
        <v>0</v>
      </c>
      <c r="FT164" s="65">
        <v>0</v>
      </c>
      <c r="FU164" s="51">
        <v>0</v>
      </c>
      <c r="FV164" s="51">
        <v>0</v>
      </c>
      <c r="FW164" s="51">
        <v>0</v>
      </c>
      <c r="FX164" s="51">
        <v>0</v>
      </c>
      <c r="FY164" s="34">
        <v>0</v>
      </c>
      <c r="FZ164" s="15" t="s">
        <v>644</v>
      </c>
      <c r="GA164" s="59" t="s">
        <v>644</v>
      </c>
      <c r="GB164" s="59" t="s">
        <v>644</v>
      </c>
      <c r="GC164" s="28">
        <v>0</v>
      </c>
      <c r="GD164" s="28">
        <v>0</v>
      </c>
      <c r="GE164" s="28">
        <v>0</v>
      </c>
      <c r="GF164" s="28">
        <v>0</v>
      </c>
      <c r="GG164" s="16">
        <v>0</v>
      </c>
      <c r="GH164" s="224" t="s">
        <v>644</v>
      </c>
      <c r="GI164" s="201">
        <v>0</v>
      </c>
      <c r="GJ164" s="201">
        <v>0</v>
      </c>
      <c r="GK164" s="200">
        <v>0</v>
      </c>
      <c r="GL164" s="200">
        <v>0</v>
      </c>
      <c r="GM164" s="200">
        <v>0</v>
      </c>
      <c r="GN164" s="200">
        <v>0</v>
      </c>
      <c r="GO164" s="202">
        <v>0</v>
      </c>
      <c r="GP164" s="93"/>
      <c r="GQ164" s="15" t="s">
        <v>644</v>
      </c>
      <c r="GR164" s="59" t="s">
        <v>644</v>
      </c>
      <c r="GS164" s="59" t="s">
        <v>644</v>
      </c>
      <c r="GT164" s="28">
        <v>0</v>
      </c>
      <c r="GU164" s="28">
        <v>0</v>
      </c>
      <c r="GV164" s="28">
        <v>0</v>
      </c>
      <c r="GW164" s="28">
        <v>0</v>
      </c>
      <c r="GX164" s="16">
        <v>0</v>
      </c>
      <c r="GY164" s="224" t="s">
        <v>644</v>
      </c>
      <c r="GZ164" s="201">
        <v>0</v>
      </c>
      <c r="HA164" s="201">
        <v>0</v>
      </c>
      <c r="HB164" s="200">
        <v>0</v>
      </c>
      <c r="HC164" s="200">
        <v>0</v>
      </c>
      <c r="HD164" s="200">
        <v>0</v>
      </c>
      <c r="HE164" s="200">
        <v>0</v>
      </c>
      <c r="HF164" s="202">
        <v>0</v>
      </c>
      <c r="HG164" s="33" t="s">
        <v>644</v>
      </c>
      <c r="HH164" s="65" t="s">
        <v>644</v>
      </c>
      <c r="HI164" s="65" t="s">
        <v>644</v>
      </c>
      <c r="HJ164" s="51" t="s">
        <v>644</v>
      </c>
      <c r="HK164" s="51" t="s">
        <v>644</v>
      </c>
      <c r="HL164" s="51">
        <v>0</v>
      </c>
      <c r="HM164" s="51">
        <v>0</v>
      </c>
      <c r="HN164" s="34">
        <v>0</v>
      </c>
      <c r="HO164" s="15" t="s">
        <v>644</v>
      </c>
      <c r="HP164" s="59">
        <v>0</v>
      </c>
      <c r="HQ164" s="59">
        <v>0</v>
      </c>
      <c r="HR164" s="28">
        <v>0</v>
      </c>
      <c r="HS164" s="28">
        <v>0</v>
      </c>
      <c r="HT164" s="28">
        <v>0</v>
      </c>
      <c r="HU164" s="28">
        <v>0</v>
      </c>
      <c r="HV164" s="16">
        <v>0</v>
      </c>
      <c r="HW164" s="224" t="s">
        <v>644</v>
      </c>
      <c r="HX164" s="201" t="s">
        <v>644</v>
      </c>
      <c r="HY164" s="201" t="s">
        <v>644</v>
      </c>
      <c r="HZ164" s="200" t="s">
        <v>644</v>
      </c>
      <c r="IA164" s="200" t="s">
        <v>644</v>
      </c>
      <c r="IB164" s="200" t="s">
        <v>644</v>
      </c>
      <c r="IC164" s="200" t="s">
        <v>644</v>
      </c>
      <c r="ID164" s="202" t="s">
        <v>644</v>
      </c>
      <c r="IE164" s="33" t="s">
        <v>644</v>
      </c>
      <c r="IF164" s="65">
        <v>0</v>
      </c>
      <c r="IG164" s="65">
        <v>0</v>
      </c>
      <c r="IH164" s="51">
        <v>0</v>
      </c>
      <c r="II164" s="51">
        <v>0</v>
      </c>
      <c r="IJ164" s="51">
        <v>0</v>
      </c>
      <c r="IK164" s="51">
        <v>0</v>
      </c>
      <c r="IL164" s="34">
        <v>0</v>
      </c>
      <c r="IM164" s="224" t="s">
        <v>644</v>
      </c>
      <c r="IN164" s="201" t="s">
        <v>644</v>
      </c>
      <c r="IO164" s="201" t="s">
        <v>644</v>
      </c>
      <c r="IP164" s="200" t="s">
        <v>644</v>
      </c>
      <c r="IQ164" s="200">
        <v>0</v>
      </c>
      <c r="IR164" s="200">
        <v>0</v>
      </c>
      <c r="IS164" s="200">
        <v>0</v>
      </c>
      <c r="IT164" s="202">
        <v>0</v>
      </c>
      <c r="IU164" s="33" t="s">
        <v>644</v>
      </c>
      <c r="IV164" s="65">
        <v>0.1113556472293991</v>
      </c>
      <c r="IW164" s="65">
        <v>0.12159352292935025</v>
      </c>
      <c r="IX164" s="51">
        <v>0.1310224970640575</v>
      </c>
      <c r="IY164" s="51">
        <v>0.12582390519825531</v>
      </c>
      <c r="IZ164" s="51">
        <v>0.12145965959130006</v>
      </c>
      <c r="JA164" s="51">
        <v>0.10324234888777822</v>
      </c>
      <c r="JB164" s="34">
        <v>9.0171261919093817E-2</v>
      </c>
      <c r="JC164" s="15" t="s">
        <v>644</v>
      </c>
      <c r="JD164" s="59" t="s">
        <v>644</v>
      </c>
      <c r="JE164" s="59" t="s">
        <v>644</v>
      </c>
      <c r="JF164" s="28" t="s">
        <v>644</v>
      </c>
      <c r="JG164" s="28" t="s">
        <v>644</v>
      </c>
      <c r="JH164" s="28">
        <v>0</v>
      </c>
      <c r="JI164" s="28">
        <v>0</v>
      </c>
      <c r="JJ164" s="16">
        <v>0</v>
      </c>
      <c r="JK164" s="224" t="s">
        <v>644</v>
      </c>
      <c r="JL164" s="201" t="s">
        <v>644</v>
      </c>
      <c r="JM164" s="201" t="s">
        <v>644</v>
      </c>
      <c r="JN164" s="200" t="s">
        <v>644</v>
      </c>
      <c r="JO164" s="200" t="s">
        <v>644</v>
      </c>
      <c r="JP164" s="200" t="s">
        <v>644</v>
      </c>
      <c r="JQ164" s="200">
        <v>0</v>
      </c>
      <c r="JR164" s="202">
        <v>9.6531910409080046E-3</v>
      </c>
      <c r="JT164" s="33" t="s">
        <v>644</v>
      </c>
      <c r="JU164" s="65">
        <v>0</v>
      </c>
      <c r="JV164" s="65">
        <v>0</v>
      </c>
      <c r="JW164" s="51">
        <v>0</v>
      </c>
      <c r="JX164" s="51">
        <v>0</v>
      </c>
      <c r="JY164" s="51">
        <v>0</v>
      </c>
      <c r="JZ164" s="51">
        <v>0</v>
      </c>
      <c r="KA164" s="34">
        <v>0</v>
      </c>
    </row>
    <row r="165" spans="1:287" ht="13.2" x14ac:dyDescent="0.25">
      <c r="A165" s="129">
        <v>20.2</v>
      </c>
      <c r="B165" s="12" t="s">
        <v>225</v>
      </c>
      <c r="E165" s="17" t="s">
        <v>644</v>
      </c>
      <c r="F165" s="57" t="s">
        <v>644</v>
      </c>
      <c r="G165" s="57" t="s">
        <v>644</v>
      </c>
      <c r="H165" s="29">
        <v>0</v>
      </c>
      <c r="I165" s="29">
        <v>0</v>
      </c>
      <c r="J165" s="29">
        <v>0</v>
      </c>
      <c r="K165" s="29">
        <v>0</v>
      </c>
      <c r="L165" s="18">
        <v>0</v>
      </c>
      <c r="M165" s="225">
        <v>0.12713146894020011</v>
      </c>
      <c r="N165" s="204">
        <v>0.22739281225710287</v>
      </c>
      <c r="O165" s="204">
        <v>0.28866320445448168</v>
      </c>
      <c r="P165" s="203">
        <v>0.24708122030860594</v>
      </c>
      <c r="Q165" s="203">
        <v>0.25299859944203967</v>
      </c>
      <c r="R165" s="203">
        <v>0.28436041318602057</v>
      </c>
      <c r="S165" s="203">
        <v>0.2520920329438891</v>
      </c>
      <c r="T165" s="205">
        <v>0.21301679213455246</v>
      </c>
      <c r="U165" s="35" t="s">
        <v>644</v>
      </c>
      <c r="V165" s="58" t="s">
        <v>644</v>
      </c>
      <c r="W165" s="58" t="s">
        <v>644</v>
      </c>
      <c r="X165" s="52" t="s">
        <v>644</v>
      </c>
      <c r="Y165" s="52" t="s">
        <v>644</v>
      </c>
      <c r="Z165" s="52" t="s">
        <v>644</v>
      </c>
      <c r="AA165" s="52" t="s">
        <v>644</v>
      </c>
      <c r="AB165" s="36" t="s">
        <v>644</v>
      </c>
      <c r="AC165" s="17">
        <v>1.4719467173192315</v>
      </c>
      <c r="AD165" s="57">
        <v>0.86328678300614969</v>
      </c>
      <c r="AE165" s="57">
        <v>1.2617543770265653</v>
      </c>
      <c r="AF165" s="29" t="s">
        <v>644</v>
      </c>
      <c r="AG165" s="29" t="s">
        <v>644</v>
      </c>
      <c r="AH165" s="29">
        <v>0.48242035268076672</v>
      </c>
      <c r="AI165" s="29">
        <v>0.47078141801792339</v>
      </c>
      <c r="AJ165" s="18">
        <v>0.71320086410311245</v>
      </c>
      <c r="AK165" s="225">
        <v>0.41045169699641604</v>
      </c>
      <c r="AL165" s="204">
        <v>1.1623566363923641</v>
      </c>
      <c r="AM165" s="204">
        <v>1.3606579424725482</v>
      </c>
      <c r="AN165" s="203">
        <v>1.17500223366681</v>
      </c>
      <c r="AO165" s="203">
        <v>1.0897137664591707</v>
      </c>
      <c r="AP165" s="203">
        <v>1.3183535416337961</v>
      </c>
      <c r="AQ165" s="203">
        <v>1.1908221602774161</v>
      </c>
      <c r="AR165" s="205">
        <v>1.1564736688845716</v>
      </c>
      <c r="AS165" s="35">
        <v>0.81572316592963712</v>
      </c>
      <c r="AT165" s="58">
        <v>1.2290923039614308</v>
      </c>
      <c r="AU165" s="58">
        <v>1.3319154474330992</v>
      </c>
      <c r="AV165" s="52">
        <v>1.1677442506461337</v>
      </c>
      <c r="AW165" s="52">
        <v>1.1828676461934209</v>
      </c>
      <c r="AX165" s="52">
        <v>1.5872968364350597</v>
      </c>
      <c r="AY165" s="52">
        <v>1.4373773566634853</v>
      </c>
      <c r="AZ165" s="36">
        <v>1.2183210013937542</v>
      </c>
      <c r="BA165" s="17" t="s">
        <v>644</v>
      </c>
      <c r="BB165" s="57">
        <v>0.65112838964097264</v>
      </c>
      <c r="BC165" s="57">
        <v>0.60271398685298738</v>
      </c>
      <c r="BD165" s="29">
        <v>0.52279084503716389</v>
      </c>
      <c r="BE165" s="29">
        <v>0.73472767553826379</v>
      </c>
      <c r="BF165" s="29">
        <v>0.68748619123001697</v>
      </c>
      <c r="BG165" s="29">
        <v>0.62355469899467242</v>
      </c>
      <c r="BH165" s="18">
        <v>0.52474064435287626</v>
      </c>
      <c r="BI165" s="225">
        <v>0.11751241674617928</v>
      </c>
      <c r="BJ165" s="204">
        <v>0.11873442075546334</v>
      </c>
      <c r="BK165" s="204">
        <v>0.15027177136704206</v>
      </c>
      <c r="BL165" s="203">
        <v>0.15929275433559864</v>
      </c>
      <c r="BM165" s="203">
        <v>0.169233583918594</v>
      </c>
      <c r="BN165" s="203">
        <v>0.15953427397190023</v>
      </c>
      <c r="BO165" s="203">
        <v>0.13683921419049921</v>
      </c>
      <c r="BP165" s="205">
        <v>0.12107142192485149</v>
      </c>
      <c r="BQ165" s="35" t="s">
        <v>644</v>
      </c>
      <c r="BR165" s="58" t="s">
        <v>644</v>
      </c>
      <c r="BS165" s="58" t="s">
        <v>644</v>
      </c>
      <c r="BT165" s="52">
        <v>0.98169426897069645</v>
      </c>
      <c r="BU165" s="52">
        <v>0.80874827638858149</v>
      </c>
      <c r="BV165" s="52">
        <v>0.73172759941722398</v>
      </c>
      <c r="BW165" s="52">
        <v>0.54351343375734418</v>
      </c>
      <c r="BX165" s="36">
        <v>0.54836322774471347</v>
      </c>
      <c r="BY165" s="17" t="s">
        <v>644</v>
      </c>
      <c r="BZ165" s="57">
        <v>4.001338032423233E-2</v>
      </c>
      <c r="CA165" s="57">
        <v>4.5110451317440133E-2</v>
      </c>
      <c r="CB165" s="29" t="s">
        <v>644</v>
      </c>
      <c r="CC165" s="29" t="s">
        <v>644</v>
      </c>
      <c r="CD165" s="29" t="s">
        <v>644</v>
      </c>
      <c r="CE165" s="29" t="s">
        <v>644</v>
      </c>
      <c r="CF165" s="18" t="s">
        <v>644</v>
      </c>
      <c r="CG165" s="225" t="s">
        <v>644</v>
      </c>
      <c r="CH165" s="204" t="s">
        <v>644</v>
      </c>
      <c r="CI165" s="204" t="s">
        <v>644</v>
      </c>
      <c r="CJ165" s="203">
        <v>1.5292235759272148</v>
      </c>
      <c r="CK165" s="203">
        <v>1.2154155244672935</v>
      </c>
      <c r="CL165" s="203">
        <v>2.2177586547802255</v>
      </c>
      <c r="CM165" s="203">
        <v>2.0207783121917045</v>
      </c>
      <c r="CN165" s="205">
        <v>0.9910549610087952</v>
      </c>
      <c r="CO165" s="35" t="s">
        <v>644</v>
      </c>
      <c r="CP165" s="58" t="s">
        <v>644</v>
      </c>
      <c r="CQ165" s="58" t="s">
        <v>644</v>
      </c>
      <c r="CR165" s="52" t="s">
        <v>644</v>
      </c>
      <c r="CS165" s="52">
        <v>0.25389037140031034</v>
      </c>
      <c r="CT165" s="52">
        <v>0.25808318559234478</v>
      </c>
      <c r="CU165" s="52">
        <v>0.36880865239218669</v>
      </c>
      <c r="CV165" s="36">
        <v>0.38122422584357601</v>
      </c>
      <c r="CW165" s="17">
        <v>0.80546041894411768</v>
      </c>
      <c r="CX165" s="57">
        <v>1.0639742229387548</v>
      </c>
      <c r="CY165" s="57">
        <v>0.94535129474825119</v>
      </c>
      <c r="CZ165" s="29">
        <v>1.0939735401529824</v>
      </c>
      <c r="DA165" s="29">
        <v>1.145794384610701</v>
      </c>
      <c r="DB165" s="29">
        <v>1.4392420511795196</v>
      </c>
      <c r="DC165" s="29">
        <v>1.3434916019769456</v>
      </c>
      <c r="DD165" s="18">
        <v>1.2770663195064655</v>
      </c>
      <c r="DE165" s="225" t="s">
        <v>644</v>
      </c>
      <c r="DF165" s="204" t="s">
        <v>644</v>
      </c>
      <c r="DG165" s="204" t="s">
        <v>644</v>
      </c>
      <c r="DH165" s="203" t="s">
        <v>644</v>
      </c>
      <c r="DI165" s="203">
        <v>0.41489316338915755</v>
      </c>
      <c r="DJ165" s="203">
        <v>0.52384356970827217</v>
      </c>
      <c r="DK165" s="203">
        <v>0.59422317361504817</v>
      </c>
      <c r="DL165" s="205">
        <v>0.65236065415435551</v>
      </c>
      <c r="DM165" s="35" t="s">
        <v>644</v>
      </c>
      <c r="DN165" s="58" t="s">
        <v>644</v>
      </c>
      <c r="DO165" s="58" t="s">
        <v>644</v>
      </c>
      <c r="DP165" s="52" t="s">
        <v>644</v>
      </c>
      <c r="DQ165" s="52">
        <v>0.31180296656109402</v>
      </c>
      <c r="DR165" s="52">
        <v>0.24442412050388024</v>
      </c>
      <c r="DS165" s="52">
        <v>0.35468330931543524</v>
      </c>
      <c r="DT165" s="36">
        <v>0.38663991934489467</v>
      </c>
      <c r="DU165" s="17" t="s">
        <v>644</v>
      </c>
      <c r="DV165" s="57">
        <v>2.5</v>
      </c>
      <c r="DW165" s="57">
        <v>2</v>
      </c>
      <c r="DX165" s="29">
        <v>2</v>
      </c>
      <c r="DY165" s="29">
        <v>2</v>
      </c>
      <c r="DZ165" s="29">
        <v>2.3333333333333335</v>
      </c>
      <c r="EA165" s="29">
        <v>2.9</v>
      </c>
      <c r="EB165" s="18">
        <v>2.75</v>
      </c>
      <c r="EC165" s="93"/>
      <c r="ED165" s="17" t="s">
        <v>644</v>
      </c>
      <c r="EE165" s="57" t="s">
        <v>644</v>
      </c>
      <c r="EF165" s="57" t="s">
        <v>644</v>
      </c>
      <c r="EG165" s="29">
        <v>0.30065964976059423</v>
      </c>
      <c r="EH165" s="29">
        <v>0.31710580659315374</v>
      </c>
      <c r="EI165" s="29">
        <v>0.3423874040438038</v>
      </c>
      <c r="EJ165" s="29">
        <v>0.2850124364694539</v>
      </c>
      <c r="EK165" s="18">
        <v>0.24307142829785583</v>
      </c>
      <c r="EL165" s="225" t="s">
        <v>644</v>
      </c>
      <c r="EM165" s="204" t="s">
        <v>644</v>
      </c>
      <c r="EN165" s="204">
        <v>0.35331500528868104</v>
      </c>
      <c r="EO165" s="203">
        <v>0.32322605461093806</v>
      </c>
      <c r="EP165" s="203">
        <v>0.3442600846968431</v>
      </c>
      <c r="EQ165" s="203">
        <v>0.35707215446605872</v>
      </c>
      <c r="ER165" s="203">
        <v>0.3091282135350133</v>
      </c>
      <c r="ES165" s="205">
        <v>0.27478770601904023</v>
      </c>
      <c r="ET165" s="35" t="s">
        <v>644</v>
      </c>
      <c r="EU165" s="58" t="s">
        <v>644</v>
      </c>
      <c r="EV165" s="58" t="s">
        <v>644</v>
      </c>
      <c r="EW165" s="52" t="s">
        <v>644</v>
      </c>
      <c r="EX165" s="52" t="s">
        <v>644</v>
      </c>
      <c r="EY165" s="52">
        <v>0.4713552881294894</v>
      </c>
      <c r="EZ165" s="52">
        <v>0.3773005722403619</v>
      </c>
      <c r="FA165" s="36">
        <v>0.34001984859519929</v>
      </c>
      <c r="FB165" s="17" t="s">
        <v>644</v>
      </c>
      <c r="FC165" s="57" t="s">
        <v>644</v>
      </c>
      <c r="FD165" s="57" t="s">
        <v>644</v>
      </c>
      <c r="FE165" s="29" t="s">
        <v>644</v>
      </c>
      <c r="FF165" s="29" t="s">
        <v>644</v>
      </c>
      <c r="FG165" s="29" t="s">
        <v>644</v>
      </c>
      <c r="FH165" s="29">
        <v>0.26892830242002763</v>
      </c>
      <c r="FI165" s="18">
        <v>0.24440734102854492</v>
      </c>
      <c r="FJ165" s="225" t="s">
        <v>644</v>
      </c>
      <c r="FK165" s="204" t="s">
        <v>644</v>
      </c>
      <c r="FL165" s="204">
        <v>0.34665342153640605</v>
      </c>
      <c r="FM165" s="203">
        <v>0.30930233389815864</v>
      </c>
      <c r="FN165" s="203">
        <v>0.3215831093356939</v>
      </c>
      <c r="FO165" s="203">
        <v>0.35490542004880005</v>
      </c>
      <c r="FP165" s="203">
        <v>0.28999653301556882</v>
      </c>
      <c r="FQ165" s="205">
        <v>0.28395408674720818</v>
      </c>
      <c r="FR165" s="35" t="s">
        <v>644</v>
      </c>
      <c r="FS165" s="58">
        <v>0.38118574732206045</v>
      </c>
      <c r="FT165" s="58">
        <v>0.42016616930078143</v>
      </c>
      <c r="FU165" s="52">
        <v>0.36862117455456278</v>
      </c>
      <c r="FV165" s="52">
        <v>0.38149580151206758</v>
      </c>
      <c r="FW165" s="52">
        <v>0.41723789573044118</v>
      </c>
      <c r="FX165" s="52">
        <v>0.33493590448384408</v>
      </c>
      <c r="FY165" s="36">
        <v>0.29824193448723463</v>
      </c>
      <c r="FZ165" s="17" t="s">
        <v>644</v>
      </c>
      <c r="GA165" s="57" t="s">
        <v>644</v>
      </c>
      <c r="GB165" s="57" t="s">
        <v>644</v>
      </c>
      <c r="GC165" s="29">
        <v>0.32229292805566201</v>
      </c>
      <c r="GD165" s="29">
        <v>0.33531955138269731</v>
      </c>
      <c r="GE165" s="29">
        <v>0.37920041431816903</v>
      </c>
      <c r="GF165" s="29">
        <v>0.31462107864291144</v>
      </c>
      <c r="GG165" s="18">
        <v>0.28345805588143458</v>
      </c>
      <c r="GH165" s="225" t="s">
        <v>644</v>
      </c>
      <c r="GI165" s="204">
        <v>0.64459997219243925</v>
      </c>
      <c r="GJ165" s="204">
        <v>0.38580144417494011</v>
      </c>
      <c r="GK165" s="203">
        <v>0.34294517386754358</v>
      </c>
      <c r="GL165" s="203">
        <v>0.35607559112876475</v>
      </c>
      <c r="GM165" s="203">
        <v>0.3845648396331402</v>
      </c>
      <c r="GN165" s="203">
        <v>0.29384272532694788</v>
      </c>
      <c r="GO165" s="205">
        <v>0.26320132589848816</v>
      </c>
      <c r="GP165" s="93"/>
      <c r="GQ165" s="17" t="s">
        <v>644</v>
      </c>
      <c r="GR165" s="57" t="s">
        <v>644</v>
      </c>
      <c r="GS165" s="57" t="s">
        <v>644</v>
      </c>
      <c r="GT165" s="29">
        <v>2.1571088006305597</v>
      </c>
      <c r="GU165" s="29">
        <v>1.8177018290666995</v>
      </c>
      <c r="GV165" s="29">
        <v>1.8676077962787465</v>
      </c>
      <c r="GW165" s="29">
        <v>2.0780128756931036</v>
      </c>
      <c r="GX165" s="18">
        <v>1.7371662121241898</v>
      </c>
      <c r="GY165" s="225" t="s">
        <v>644</v>
      </c>
      <c r="GZ165" s="204">
        <v>0.44922590281110969</v>
      </c>
      <c r="HA165" s="204">
        <v>0.89162507376414424</v>
      </c>
      <c r="HB165" s="203">
        <v>0.88871328198315735</v>
      </c>
      <c r="HC165" s="203">
        <v>0.86007217044130035</v>
      </c>
      <c r="HD165" s="203">
        <v>0.84056477333319712</v>
      </c>
      <c r="HE165" s="203">
        <v>0.64664786612283609</v>
      </c>
      <c r="HF165" s="205">
        <v>0.63720559344831518</v>
      </c>
      <c r="HG165" s="35" t="s">
        <v>644</v>
      </c>
      <c r="HH165" s="58" t="s">
        <v>644</v>
      </c>
      <c r="HI165" s="58" t="s">
        <v>644</v>
      </c>
      <c r="HJ165" s="52" t="s">
        <v>644</v>
      </c>
      <c r="HK165" s="52" t="s">
        <v>644</v>
      </c>
      <c r="HL165" s="52">
        <v>0.16626098096405495</v>
      </c>
      <c r="HM165" s="52">
        <v>0.16855896755101063</v>
      </c>
      <c r="HN165" s="36">
        <v>0.15411479005460224</v>
      </c>
      <c r="HO165" s="17" t="s">
        <v>644</v>
      </c>
      <c r="HP165" s="57">
        <v>0.48735140475521971</v>
      </c>
      <c r="HQ165" s="57">
        <v>0.45646606532906292</v>
      </c>
      <c r="HR165" s="29">
        <v>0.55088006446863758</v>
      </c>
      <c r="HS165" s="29">
        <v>0.5201610677572106</v>
      </c>
      <c r="HT165" s="29">
        <v>0.48444205550012842</v>
      </c>
      <c r="HU165" s="29">
        <v>0.31507032573200605</v>
      </c>
      <c r="HV165" s="18">
        <v>0.19674967504459906</v>
      </c>
      <c r="HW165" s="225" t="s">
        <v>644</v>
      </c>
      <c r="HX165" s="204" t="s">
        <v>644</v>
      </c>
      <c r="HY165" s="204" t="s">
        <v>644</v>
      </c>
      <c r="HZ165" s="203" t="s">
        <v>644</v>
      </c>
      <c r="IA165" s="203" t="s">
        <v>644</v>
      </c>
      <c r="IB165" s="203" t="s">
        <v>644</v>
      </c>
      <c r="IC165" s="203" t="s">
        <v>644</v>
      </c>
      <c r="ID165" s="205" t="s">
        <v>644</v>
      </c>
      <c r="IE165" s="35" t="s">
        <v>644</v>
      </c>
      <c r="IF165" s="58">
        <v>7.096188575049632E-2</v>
      </c>
      <c r="IG165" s="58">
        <v>6.5301325980458833E-2</v>
      </c>
      <c r="IH165" s="52">
        <v>6.262374899883158E-2</v>
      </c>
      <c r="II165" s="52">
        <v>8.0355151715002612E-2</v>
      </c>
      <c r="IJ165" s="52">
        <v>6.540042257191149E-2</v>
      </c>
      <c r="IK165" s="52">
        <v>5.05390806012481E-2</v>
      </c>
      <c r="IL165" s="36">
        <v>4.3659077121479074E-2</v>
      </c>
      <c r="IM165" s="225" t="s">
        <v>644</v>
      </c>
      <c r="IN165" s="204" t="s">
        <v>644</v>
      </c>
      <c r="IO165" s="204" t="s">
        <v>644</v>
      </c>
      <c r="IP165" s="203">
        <v>2.3588730123264892</v>
      </c>
      <c r="IQ165" s="203">
        <v>2.2177712581149867</v>
      </c>
      <c r="IR165" s="203">
        <v>2.4504236758397289</v>
      </c>
      <c r="IS165" s="203">
        <v>2.4032684082998124</v>
      </c>
      <c r="IT165" s="205">
        <v>2.4210988320075137</v>
      </c>
      <c r="IU165" s="35" t="s">
        <v>644</v>
      </c>
      <c r="IV165" s="58">
        <v>0.66813388337639457</v>
      </c>
      <c r="IW165" s="58">
        <v>0.72956113757610153</v>
      </c>
      <c r="IX165" s="52">
        <v>1.3102249706405751</v>
      </c>
      <c r="IY165" s="52">
        <v>1.2582390519825533</v>
      </c>
      <c r="IZ165" s="52">
        <v>1.2145965959130005</v>
      </c>
      <c r="JA165" s="52">
        <v>1.0324234888777821</v>
      </c>
      <c r="JB165" s="36">
        <v>0.90171261919093826</v>
      </c>
      <c r="JC165" s="17" t="s">
        <v>644</v>
      </c>
      <c r="JD165" s="57" t="s">
        <v>644</v>
      </c>
      <c r="JE165" s="57" t="s">
        <v>644</v>
      </c>
      <c r="JF165" s="29" t="s">
        <v>644</v>
      </c>
      <c r="JG165" s="29" t="s">
        <v>644</v>
      </c>
      <c r="JH165" s="29">
        <v>0.10830059044088471</v>
      </c>
      <c r="JI165" s="29">
        <v>9.586993141701769E-2</v>
      </c>
      <c r="JJ165" s="18">
        <v>8.4615816174986466E-2</v>
      </c>
      <c r="JK165" s="225" t="s">
        <v>644</v>
      </c>
      <c r="JL165" s="204" t="s">
        <v>644</v>
      </c>
      <c r="JM165" s="204" t="s">
        <v>644</v>
      </c>
      <c r="JN165" s="203" t="s">
        <v>644</v>
      </c>
      <c r="JO165" s="203" t="s">
        <v>644</v>
      </c>
      <c r="JP165" s="203" t="s">
        <v>644</v>
      </c>
      <c r="JQ165" s="203">
        <v>0.1508138831785317</v>
      </c>
      <c r="JR165" s="205">
        <v>0.42342406156710116</v>
      </c>
      <c r="JT165" s="35" t="s">
        <v>644</v>
      </c>
      <c r="JU165" s="58">
        <v>0.47516254854660256</v>
      </c>
      <c r="JV165" s="58">
        <v>0.43167318017462197</v>
      </c>
      <c r="JW165" s="52">
        <v>7.7265535146996633E-2</v>
      </c>
      <c r="JX165" s="52">
        <v>7.1285588833301522E-2</v>
      </c>
      <c r="JY165" s="52">
        <v>7.3024633028728289E-2</v>
      </c>
      <c r="JZ165" s="52">
        <v>4.5436969613092348E-2</v>
      </c>
      <c r="KA165" s="36">
        <v>3.8129317257081456E-2</v>
      </c>
    </row>
    <row r="166" spans="1:287" ht="13.2" x14ac:dyDescent="0.25">
      <c r="A166" s="129">
        <v>20.3</v>
      </c>
      <c r="B166" s="12" t="s">
        <v>227</v>
      </c>
      <c r="E166" s="17" t="s">
        <v>644</v>
      </c>
      <c r="F166" s="57" t="s">
        <v>644</v>
      </c>
      <c r="G166" s="57" t="s">
        <v>644</v>
      </c>
      <c r="H166" s="29" t="s">
        <v>644</v>
      </c>
      <c r="I166" s="29" t="s">
        <v>644</v>
      </c>
      <c r="J166" s="29" t="s">
        <v>644</v>
      </c>
      <c r="K166" s="29" t="s">
        <v>644</v>
      </c>
      <c r="L166" s="18" t="s">
        <v>644</v>
      </c>
      <c r="M166" s="225" t="s">
        <v>644</v>
      </c>
      <c r="N166" s="204" t="s">
        <v>644</v>
      </c>
      <c r="O166" s="204">
        <v>0.20466787202106002</v>
      </c>
      <c r="P166" s="203">
        <v>0.17854630148599504</v>
      </c>
      <c r="Q166" s="203">
        <v>0.16599671923712478</v>
      </c>
      <c r="R166" s="203">
        <v>0.20693149914495648</v>
      </c>
      <c r="S166" s="203">
        <v>0.17721667548380265</v>
      </c>
      <c r="T166" s="205">
        <v>0.14816339206345072</v>
      </c>
      <c r="U166" s="35" t="s">
        <v>644</v>
      </c>
      <c r="V166" s="58" t="s">
        <v>644</v>
      </c>
      <c r="W166" s="58" t="s">
        <v>644</v>
      </c>
      <c r="X166" s="52" t="s">
        <v>644</v>
      </c>
      <c r="Y166" s="52" t="s">
        <v>644</v>
      </c>
      <c r="Z166" s="52" t="s">
        <v>644</v>
      </c>
      <c r="AA166" s="52" t="s">
        <v>644</v>
      </c>
      <c r="AB166" s="36" t="s">
        <v>644</v>
      </c>
      <c r="AC166" s="17">
        <v>0</v>
      </c>
      <c r="AD166" s="57">
        <v>0</v>
      </c>
      <c r="AE166" s="57">
        <v>0.30586855566134113</v>
      </c>
      <c r="AF166" s="29" t="s">
        <v>644</v>
      </c>
      <c r="AG166" s="29" t="s">
        <v>644</v>
      </c>
      <c r="AH166" s="29" t="s">
        <v>644</v>
      </c>
      <c r="AI166" s="29" t="s">
        <v>644</v>
      </c>
      <c r="AJ166" s="18" t="s">
        <v>644</v>
      </c>
      <c r="AK166" s="225">
        <v>0</v>
      </c>
      <c r="AL166" s="204">
        <v>0</v>
      </c>
      <c r="AM166" s="204">
        <v>0</v>
      </c>
      <c r="AN166" s="203">
        <v>0</v>
      </c>
      <c r="AO166" s="203">
        <v>0</v>
      </c>
      <c r="AP166" s="203">
        <v>0</v>
      </c>
      <c r="AQ166" s="203">
        <v>0</v>
      </c>
      <c r="AR166" s="205">
        <v>2.4019807578605053E-2</v>
      </c>
      <c r="AS166" s="35" t="s">
        <v>644</v>
      </c>
      <c r="AT166" s="58">
        <v>0</v>
      </c>
      <c r="AU166" s="58">
        <v>0.10248102284299655</v>
      </c>
      <c r="AV166" s="52">
        <v>8.8355139942461275E-2</v>
      </c>
      <c r="AW166" s="52">
        <v>9.5301408808869545E-2</v>
      </c>
      <c r="AX166" s="52">
        <v>0.13132383966469913</v>
      </c>
      <c r="AY166" s="52">
        <v>0.11071982394138823</v>
      </c>
      <c r="AZ166" s="36">
        <v>0.10684238132590348</v>
      </c>
      <c r="BA166" s="17" t="s">
        <v>644</v>
      </c>
      <c r="BB166" s="57" t="s">
        <v>644</v>
      </c>
      <c r="BC166" s="57" t="s">
        <v>644</v>
      </c>
      <c r="BD166" s="29" t="s">
        <v>644</v>
      </c>
      <c r="BE166" s="29" t="s">
        <v>644</v>
      </c>
      <c r="BF166" s="29" t="s">
        <v>644</v>
      </c>
      <c r="BG166" s="29" t="s">
        <v>644</v>
      </c>
      <c r="BH166" s="18" t="s">
        <v>644</v>
      </c>
      <c r="BI166" s="225">
        <v>0</v>
      </c>
      <c r="BJ166" s="204">
        <v>0</v>
      </c>
      <c r="BK166" s="204">
        <v>0</v>
      </c>
      <c r="BL166" s="203">
        <v>0</v>
      </c>
      <c r="BM166" s="203">
        <v>0</v>
      </c>
      <c r="BN166" s="203">
        <v>0</v>
      </c>
      <c r="BO166" s="203">
        <v>0</v>
      </c>
      <c r="BP166" s="205">
        <v>0</v>
      </c>
      <c r="BQ166" s="35" t="s">
        <v>644</v>
      </c>
      <c r="BR166" s="58" t="s">
        <v>644</v>
      </c>
      <c r="BS166" s="58" t="s">
        <v>644</v>
      </c>
      <c r="BT166" s="52" t="s">
        <v>644</v>
      </c>
      <c r="BU166" s="52" t="s">
        <v>644</v>
      </c>
      <c r="BV166" s="52" t="s">
        <v>644</v>
      </c>
      <c r="BW166" s="52" t="s">
        <v>644</v>
      </c>
      <c r="BX166" s="36" t="s">
        <v>644</v>
      </c>
      <c r="BY166" s="17" t="s">
        <v>644</v>
      </c>
      <c r="BZ166" s="57" t="s">
        <v>644</v>
      </c>
      <c r="CA166" s="57" t="s">
        <v>644</v>
      </c>
      <c r="CB166" s="29" t="s">
        <v>644</v>
      </c>
      <c r="CC166" s="29" t="s">
        <v>644</v>
      </c>
      <c r="CD166" s="29" t="s">
        <v>644</v>
      </c>
      <c r="CE166" s="29" t="s">
        <v>644</v>
      </c>
      <c r="CF166" s="18" t="s">
        <v>644</v>
      </c>
      <c r="CG166" s="225" t="s">
        <v>644</v>
      </c>
      <c r="CH166" s="204" t="s">
        <v>644</v>
      </c>
      <c r="CI166" s="204" t="s">
        <v>644</v>
      </c>
      <c r="CJ166" s="203" t="s">
        <v>644</v>
      </c>
      <c r="CK166" s="203" t="s">
        <v>644</v>
      </c>
      <c r="CL166" s="203" t="s">
        <v>644</v>
      </c>
      <c r="CM166" s="203" t="s">
        <v>644</v>
      </c>
      <c r="CN166" s="205" t="s">
        <v>644</v>
      </c>
      <c r="CO166" s="35" t="s">
        <v>644</v>
      </c>
      <c r="CP166" s="58" t="s">
        <v>644</v>
      </c>
      <c r="CQ166" s="58" t="s">
        <v>644</v>
      </c>
      <c r="CR166" s="52">
        <v>0</v>
      </c>
      <c r="CS166" s="52">
        <v>0</v>
      </c>
      <c r="CT166" s="52">
        <v>0</v>
      </c>
      <c r="CU166" s="52">
        <v>0</v>
      </c>
      <c r="CV166" s="36">
        <v>0</v>
      </c>
      <c r="CW166" s="17" t="s">
        <v>644</v>
      </c>
      <c r="CX166" s="57">
        <v>0.73511387424567942</v>
      </c>
      <c r="CY166" s="57">
        <v>0.64624447837129351</v>
      </c>
      <c r="CZ166" s="29">
        <v>0.72555055310234051</v>
      </c>
      <c r="DA166" s="29">
        <v>0.79420287175993431</v>
      </c>
      <c r="DB166" s="29">
        <v>0.76062268867568816</v>
      </c>
      <c r="DC166" s="29">
        <v>0.75681725826694002</v>
      </c>
      <c r="DD166" s="18">
        <v>0.6627694548679538</v>
      </c>
      <c r="DE166" s="225" t="s">
        <v>644</v>
      </c>
      <c r="DF166" s="204" t="s">
        <v>644</v>
      </c>
      <c r="DG166" s="204" t="s">
        <v>644</v>
      </c>
      <c r="DH166" s="203" t="s">
        <v>644</v>
      </c>
      <c r="DI166" s="203" t="s">
        <v>644</v>
      </c>
      <c r="DJ166" s="203">
        <v>0</v>
      </c>
      <c r="DK166" s="203">
        <v>0</v>
      </c>
      <c r="DL166" s="205">
        <v>0</v>
      </c>
      <c r="DM166" s="35" t="s">
        <v>644</v>
      </c>
      <c r="DN166" s="58" t="s">
        <v>644</v>
      </c>
      <c r="DO166" s="58" t="s">
        <v>644</v>
      </c>
      <c r="DP166" s="52" t="s">
        <v>644</v>
      </c>
      <c r="DQ166" s="52">
        <v>0</v>
      </c>
      <c r="DR166" s="52">
        <v>0</v>
      </c>
      <c r="DS166" s="52">
        <v>0</v>
      </c>
      <c r="DT166" s="36">
        <v>0</v>
      </c>
      <c r="DU166" s="17" t="s">
        <v>644</v>
      </c>
      <c r="DV166" s="57">
        <v>0</v>
      </c>
      <c r="DW166" s="57">
        <v>0</v>
      </c>
      <c r="DX166" s="29">
        <v>0</v>
      </c>
      <c r="DY166" s="29">
        <v>0</v>
      </c>
      <c r="DZ166" s="29">
        <v>0</v>
      </c>
      <c r="EA166" s="29">
        <v>0</v>
      </c>
      <c r="EB166" s="18">
        <v>0</v>
      </c>
      <c r="EC166" s="93"/>
      <c r="ED166" s="17" t="s">
        <v>644</v>
      </c>
      <c r="EE166" s="57" t="s">
        <v>644</v>
      </c>
      <c r="EF166" s="57" t="s">
        <v>644</v>
      </c>
      <c r="EG166" s="29" t="s">
        <v>644</v>
      </c>
      <c r="EH166" s="29" t="s">
        <v>644</v>
      </c>
      <c r="EI166" s="29" t="s">
        <v>644</v>
      </c>
      <c r="EJ166" s="29" t="s">
        <v>644</v>
      </c>
      <c r="EK166" s="18" t="s">
        <v>644</v>
      </c>
      <c r="EL166" s="225" t="s">
        <v>644</v>
      </c>
      <c r="EM166" s="204" t="s">
        <v>644</v>
      </c>
      <c r="EN166" s="204" t="s">
        <v>644</v>
      </c>
      <c r="EO166" s="203" t="s">
        <v>644</v>
      </c>
      <c r="EP166" s="203" t="s">
        <v>644</v>
      </c>
      <c r="EQ166" s="203" t="s">
        <v>644</v>
      </c>
      <c r="ER166" s="203" t="s">
        <v>644</v>
      </c>
      <c r="ES166" s="205" t="s">
        <v>644</v>
      </c>
      <c r="ET166" s="35" t="s">
        <v>644</v>
      </c>
      <c r="EU166" s="58" t="s">
        <v>644</v>
      </c>
      <c r="EV166" s="58" t="s">
        <v>644</v>
      </c>
      <c r="EW166" s="52" t="s">
        <v>644</v>
      </c>
      <c r="EX166" s="52" t="s">
        <v>644</v>
      </c>
      <c r="EY166" s="52" t="s">
        <v>644</v>
      </c>
      <c r="EZ166" s="52" t="s">
        <v>644</v>
      </c>
      <c r="FA166" s="36" t="s">
        <v>644</v>
      </c>
      <c r="FB166" s="17" t="s">
        <v>644</v>
      </c>
      <c r="FC166" s="57" t="s">
        <v>644</v>
      </c>
      <c r="FD166" s="57" t="s">
        <v>644</v>
      </c>
      <c r="FE166" s="29" t="s">
        <v>644</v>
      </c>
      <c r="FF166" s="29" t="s">
        <v>644</v>
      </c>
      <c r="FG166" s="29" t="s">
        <v>644</v>
      </c>
      <c r="FH166" s="29" t="s">
        <v>644</v>
      </c>
      <c r="FI166" s="18" t="s">
        <v>644</v>
      </c>
      <c r="FJ166" s="225" t="s">
        <v>644</v>
      </c>
      <c r="FK166" s="204" t="s">
        <v>644</v>
      </c>
      <c r="FL166" s="204">
        <v>0</v>
      </c>
      <c r="FM166" s="203">
        <v>0</v>
      </c>
      <c r="FN166" s="203">
        <v>0</v>
      </c>
      <c r="FO166" s="203">
        <v>0</v>
      </c>
      <c r="FP166" s="203">
        <v>0</v>
      </c>
      <c r="FQ166" s="205" t="s">
        <v>644</v>
      </c>
      <c r="FR166" s="35" t="s">
        <v>644</v>
      </c>
      <c r="FS166" s="58" t="s">
        <v>644</v>
      </c>
      <c r="FT166" s="58" t="s">
        <v>644</v>
      </c>
      <c r="FU166" s="52" t="s">
        <v>644</v>
      </c>
      <c r="FV166" s="52" t="s">
        <v>644</v>
      </c>
      <c r="FW166" s="52" t="s">
        <v>644</v>
      </c>
      <c r="FX166" s="52" t="s">
        <v>644</v>
      </c>
      <c r="FY166" s="36" t="s">
        <v>644</v>
      </c>
      <c r="FZ166" s="17" t="s">
        <v>644</v>
      </c>
      <c r="GA166" s="57" t="s">
        <v>644</v>
      </c>
      <c r="GB166" s="57" t="s">
        <v>644</v>
      </c>
      <c r="GC166" s="29">
        <v>0</v>
      </c>
      <c r="GD166" s="29">
        <v>0</v>
      </c>
      <c r="GE166" s="29">
        <v>0</v>
      </c>
      <c r="GF166" s="29">
        <v>0</v>
      </c>
      <c r="GG166" s="18">
        <v>0</v>
      </c>
      <c r="GH166" s="225" t="s">
        <v>644</v>
      </c>
      <c r="GI166" s="204">
        <v>0</v>
      </c>
      <c r="GJ166" s="204">
        <v>0</v>
      </c>
      <c r="GK166" s="203">
        <v>0</v>
      </c>
      <c r="GL166" s="203" t="s">
        <v>644</v>
      </c>
      <c r="GM166" s="203" t="s">
        <v>644</v>
      </c>
      <c r="GN166" s="203" t="s">
        <v>644</v>
      </c>
      <c r="GO166" s="205" t="s">
        <v>644</v>
      </c>
      <c r="GP166" s="93"/>
      <c r="GQ166" s="17" t="s">
        <v>644</v>
      </c>
      <c r="GR166" s="57" t="s">
        <v>644</v>
      </c>
      <c r="GS166" s="57" t="s">
        <v>644</v>
      </c>
      <c r="GT166" s="29">
        <v>0</v>
      </c>
      <c r="GU166" s="29">
        <v>0</v>
      </c>
      <c r="GV166" s="29">
        <v>0</v>
      </c>
      <c r="GW166" s="29">
        <v>0</v>
      </c>
      <c r="GX166" s="18">
        <v>0</v>
      </c>
      <c r="GY166" s="225" t="s">
        <v>644</v>
      </c>
      <c r="GZ166" s="204" t="s">
        <v>644</v>
      </c>
      <c r="HA166" s="204" t="s">
        <v>644</v>
      </c>
      <c r="HB166" s="203" t="s">
        <v>644</v>
      </c>
      <c r="HC166" s="203" t="s">
        <v>644</v>
      </c>
      <c r="HD166" s="203" t="s">
        <v>644</v>
      </c>
      <c r="HE166" s="203">
        <v>0</v>
      </c>
      <c r="HF166" s="205">
        <v>0</v>
      </c>
      <c r="HG166" s="35" t="s">
        <v>644</v>
      </c>
      <c r="HH166" s="58" t="s">
        <v>644</v>
      </c>
      <c r="HI166" s="58" t="s">
        <v>644</v>
      </c>
      <c r="HJ166" s="52" t="s">
        <v>644</v>
      </c>
      <c r="HK166" s="52" t="s">
        <v>644</v>
      </c>
      <c r="HL166" s="52" t="s">
        <v>644</v>
      </c>
      <c r="HM166" s="52" t="s">
        <v>644</v>
      </c>
      <c r="HN166" s="36" t="s">
        <v>644</v>
      </c>
      <c r="HO166" s="17" t="s">
        <v>644</v>
      </c>
      <c r="HP166" s="57">
        <v>0.42378383022193017</v>
      </c>
      <c r="HQ166" s="57">
        <v>0.39692701332961994</v>
      </c>
      <c r="HR166" s="29">
        <v>0.36725337631242505</v>
      </c>
      <c r="HS166" s="29">
        <v>0.3467740451714737</v>
      </c>
      <c r="HT166" s="29">
        <v>0.32296137033341893</v>
      </c>
      <c r="HU166" s="29">
        <v>0.21004688382133738</v>
      </c>
      <c r="HV166" s="18">
        <v>0.13116645002973271</v>
      </c>
      <c r="HW166" s="225" t="s">
        <v>644</v>
      </c>
      <c r="HX166" s="204" t="s">
        <v>644</v>
      </c>
      <c r="HY166" s="204" t="s">
        <v>644</v>
      </c>
      <c r="HZ166" s="203" t="s">
        <v>644</v>
      </c>
      <c r="IA166" s="203" t="s">
        <v>644</v>
      </c>
      <c r="IB166" s="203" t="s">
        <v>644</v>
      </c>
      <c r="IC166" s="203" t="s">
        <v>644</v>
      </c>
      <c r="ID166" s="205" t="s">
        <v>644</v>
      </c>
      <c r="IE166" s="35" t="s">
        <v>644</v>
      </c>
      <c r="IF166" s="58" t="s">
        <v>644</v>
      </c>
      <c r="IG166" s="58" t="s">
        <v>644</v>
      </c>
      <c r="IH166" s="52" t="s">
        <v>644</v>
      </c>
      <c r="II166" s="52" t="s">
        <v>644</v>
      </c>
      <c r="IJ166" s="52" t="s">
        <v>644</v>
      </c>
      <c r="IK166" s="52" t="s">
        <v>644</v>
      </c>
      <c r="IL166" s="36" t="s">
        <v>644</v>
      </c>
      <c r="IM166" s="225" t="s">
        <v>644</v>
      </c>
      <c r="IN166" s="204" t="s">
        <v>644</v>
      </c>
      <c r="IO166" s="204" t="s">
        <v>644</v>
      </c>
      <c r="IP166" s="203">
        <v>0</v>
      </c>
      <c r="IQ166" s="203">
        <v>0</v>
      </c>
      <c r="IR166" s="203">
        <v>0</v>
      </c>
      <c r="IS166" s="203">
        <v>0</v>
      </c>
      <c r="IT166" s="205">
        <v>0</v>
      </c>
      <c r="IU166" s="35" t="s">
        <v>644</v>
      </c>
      <c r="IV166" s="58">
        <v>0.33406694168819728</v>
      </c>
      <c r="IW166" s="58">
        <v>0.36478056878805076</v>
      </c>
      <c r="IX166" s="52">
        <v>0.1310224970640575</v>
      </c>
      <c r="IY166" s="52">
        <v>0.12582390519825531</v>
      </c>
      <c r="IZ166" s="52">
        <v>0.12145965959130006</v>
      </c>
      <c r="JA166" s="52">
        <v>0.10324234888777822</v>
      </c>
      <c r="JB166" s="36">
        <v>9.0171261919093817E-2</v>
      </c>
      <c r="JC166" s="17" t="s">
        <v>644</v>
      </c>
      <c r="JD166" s="57" t="s">
        <v>644</v>
      </c>
      <c r="JE166" s="57" t="s">
        <v>644</v>
      </c>
      <c r="JF166" s="29" t="s">
        <v>644</v>
      </c>
      <c r="JG166" s="29" t="s">
        <v>644</v>
      </c>
      <c r="JH166" s="29" t="s">
        <v>644</v>
      </c>
      <c r="JI166" s="29" t="s">
        <v>644</v>
      </c>
      <c r="JJ166" s="18" t="s">
        <v>644</v>
      </c>
      <c r="JK166" s="225" t="s">
        <v>644</v>
      </c>
      <c r="JL166" s="204" t="s">
        <v>644</v>
      </c>
      <c r="JM166" s="204" t="s">
        <v>644</v>
      </c>
      <c r="JN166" s="203" t="s">
        <v>644</v>
      </c>
      <c r="JO166" s="203" t="s">
        <v>644</v>
      </c>
      <c r="JP166" s="203" t="s">
        <v>644</v>
      </c>
      <c r="JQ166" s="203" t="s">
        <v>644</v>
      </c>
      <c r="JR166" s="205" t="s">
        <v>644</v>
      </c>
      <c r="JT166" s="35" t="s">
        <v>644</v>
      </c>
      <c r="JU166" s="58" t="s">
        <v>644</v>
      </c>
      <c r="JV166" s="58" t="s">
        <v>644</v>
      </c>
      <c r="JW166" s="52" t="s">
        <v>644</v>
      </c>
      <c r="JX166" s="52" t="s">
        <v>644</v>
      </c>
      <c r="JY166" s="52" t="s">
        <v>644</v>
      </c>
      <c r="JZ166" s="52" t="s">
        <v>644</v>
      </c>
      <c r="KA166" s="36" t="s">
        <v>644</v>
      </c>
    </row>
    <row r="167" spans="1:287" ht="13.2" x14ac:dyDescent="0.25">
      <c r="A167" s="129">
        <v>20.399999999999999</v>
      </c>
      <c r="B167" s="12" t="s">
        <v>162</v>
      </c>
      <c r="E167" s="17" t="s">
        <v>644</v>
      </c>
      <c r="F167" s="57" t="s">
        <v>644</v>
      </c>
      <c r="G167" s="57" t="s">
        <v>644</v>
      </c>
      <c r="H167" s="29" t="s">
        <v>644</v>
      </c>
      <c r="I167" s="29" t="s">
        <v>644</v>
      </c>
      <c r="J167" s="29">
        <v>0</v>
      </c>
      <c r="K167" s="29">
        <v>0</v>
      </c>
      <c r="L167" s="18">
        <v>0</v>
      </c>
      <c r="M167" s="225" t="s">
        <v>644</v>
      </c>
      <c r="N167" s="204" t="s">
        <v>644</v>
      </c>
      <c r="O167" s="204">
        <v>0</v>
      </c>
      <c r="P167" s="203">
        <v>0</v>
      </c>
      <c r="Q167" s="203">
        <v>0</v>
      </c>
      <c r="R167" s="203">
        <v>0</v>
      </c>
      <c r="S167" s="203">
        <v>0</v>
      </c>
      <c r="T167" s="205">
        <v>0</v>
      </c>
      <c r="U167" s="35" t="s">
        <v>644</v>
      </c>
      <c r="V167" s="58" t="s">
        <v>644</v>
      </c>
      <c r="W167" s="58" t="s">
        <v>644</v>
      </c>
      <c r="X167" s="52" t="s">
        <v>644</v>
      </c>
      <c r="Y167" s="52" t="s">
        <v>644</v>
      </c>
      <c r="Z167" s="52" t="s">
        <v>644</v>
      </c>
      <c r="AA167" s="52" t="s">
        <v>644</v>
      </c>
      <c r="AB167" s="36" t="s">
        <v>644</v>
      </c>
      <c r="AC167" s="17" t="s">
        <v>644</v>
      </c>
      <c r="AD167" s="57" t="s">
        <v>644</v>
      </c>
      <c r="AE167" s="57" t="s">
        <v>644</v>
      </c>
      <c r="AF167" s="29">
        <v>0.62825873948676636</v>
      </c>
      <c r="AG167" s="29">
        <v>0.52294819799919356</v>
      </c>
      <c r="AH167" s="29">
        <v>0.50545826975430641</v>
      </c>
      <c r="AI167" s="29">
        <v>0.48892738656576457</v>
      </c>
      <c r="AJ167" s="18">
        <v>0.48794413683549709</v>
      </c>
      <c r="AK167" s="225" t="s">
        <v>644</v>
      </c>
      <c r="AL167" s="204" t="s">
        <v>644</v>
      </c>
      <c r="AM167" s="204" t="s">
        <v>644</v>
      </c>
      <c r="AN167" s="203" t="s">
        <v>644</v>
      </c>
      <c r="AO167" s="203">
        <v>7.8843548772849673E-2</v>
      </c>
      <c r="AP167" s="203">
        <v>0.10155484588911741</v>
      </c>
      <c r="AQ167" s="203">
        <v>0.12301405268674158</v>
      </c>
      <c r="AR167" s="205">
        <v>0.10388566777746688</v>
      </c>
      <c r="AS167" s="35" t="s">
        <v>644</v>
      </c>
      <c r="AT167" s="58" t="s">
        <v>644</v>
      </c>
      <c r="AU167" s="58" t="s">
        <v>644</v>
      </c>
      <c r="AV167" s="52">
        <v>0</v>
      </c>
      <c r="AW167" s="52">
        <v>0</v>
      </c>
      <c r="AX167" s="52">
        <v>5.3300262668789851E-2</v>
      </c>
      <c r="AY167" s="52">
        <v>4.7933582316088803E-2</v>
      </c>
      <c r="AZ167" s="36">
        <v>8.126955983207669E-2</v>
      </c>
      <c r="BA167" s="17" t="s">
        <v>644</v>
      </c>
      <c r="BB167" s="57" t="s">
        <v>644</v>
      </c>
      <c r="BC167" s="57" t="s">
        <v>644</v>
      </c>
      <c r="BD167" s="29" t="s">
        <v>644</v>
      </c>
      <c r="BE167" s="29" t="s">
        <v>644</v>
      </c>
      <c r="BF167" s="29" t="s">
        <v>644</v>
      </c>
      <c r="BG167" s="29" t="s">
        <v>644</v>
      </c>
      <c r="BH167" s="18" t="s">
        <v>644</v>
      </c>
      <c r="BI167" s="225" t="s">
        <v>644</v>
      </c>
      <c r="BJ167" s="204" t="s">
        <v>644</v>
      </c>
      <c r="BK167" s="204" t="s">
        <v>644</v>
      </c>
      <c r="BL167" s="203" t="s">
        <v>644</v>
      </c>
      <c r="BM167" s="203" t="s">
        <v>644</v>
      </c>
      <c r="BN167" s="203" t="s">
        <v>644</v>
      </c>
      <c r="BO167" s="203" t="s">
        <v>644</v>
      </c>
      <c r="BP167" s="205" t="s">
        <v>644</v>
      </c>
      <c r="BQ167" s="35" t="s">
        <v>644</v>
      </c>
      <c r="BR167" s="58" t="s">
        <v>644</v>
      </c>
      <c r="BS167" s="58" t="s">
        <v>644</v>
      </c>
      <c r="BT167" s="52" t="s">
        <v>644</v>
      </c>
      <c r="BU167" s="52" t="s">
        <v>644</v>
      </c>
      <c r="BV167" s="52" t="s">
        <v>644</v>
      </c>
      <c r="BW167" s="52" t="s">
        <v>644</v>
      </c>
      <c r="BX167" s="36" t="s">
        <v>644</v>
      </c>
      <c r="BY167" s="17" t="s">
        <v>644</v>
      </c>
      <c r="BZ167" s="57" t="s">
        <v>644</v>
      </c>
      <c r="CA167" s="57" t="s">
        <v>644</v>
      </c>
      <c r="CB167" s="29" t="s">
        <v>644</v>
      </c>
      <c r="CC167" s="29" t="s">
        <v>644</v>
      </c>
      <c r="CD167" s="29" t="s">
        <v>644</v>
      </c>
      <c r="CE167" s="29" t="s">
        <v>644</v>
      </c>
      <c r="CF167" s="18" t="s">
        <v>644</v>
      </c>
      <c r="CG167" s="225" t="s">
        <v>644</v>
      </c>
      <c r="CH167" s="204" t="s">
        <v>644</v>
      </c>
      <c r="CI167" s="204" t="s">
        <v>644</v>
      </c>
      <c r="CJ167" s="203" t="s">
        <v>644</v>
      </c>
      <c r="CK167" s="203" t="s">
        <v>644</v>
      </c>
      <c r="CL167" s="203" t="s">
        <v>644</v>
      </c>
      <c r="CM167" s="203" t="s">
        <v>644</v>
      </c>
      <c r="CN167" s="205" t="s">
        <v>644</v>
      </c>
      <c r="CO167" s="35" t="s">
        <v>644</v>
      </c>
      <c r="CP167" s="58" t="s">
        <v>644</v>
      </c>
      <c r="CQ167" s="58" t="s">
        <v>644</v>
      </c>
      <c r="CR167" s="52">
        <v>0</v>
      </c>
      <c r="CS167" s="52">
        <v>0</v>
      </c>
      <c r="CT167" s="52">
        <v>0</v>
      </c>
      <c r="CU167" s="52">
        <v>0</v>
      </c>
      <c r="CV167" s="36">
        <v>0</v>
      </c>
      <c r="CW167" s="17" t="s">
        <v>644</v>
      </c>
      <c r="CX167" s="57" t="s">
        <v>644</v>
      </c>
      <c r="CY167" s="57" t="s">
        <v>644</v>
      </c>
      <c r="CZ167" s="29">
        <v>0</v>
      </c>
      <c r="DA167" s="29">
        <v>0</v>
      </c>
      <c r="DB167" s="29">
        <v>0</v>
      </c>
      <c r="DC167" s="29">
        <v>0.26477571717793819</v>
      </c>
      <c r="DD167" s="18">
        <v>0.23304129918001193</v>
      </c>
      <c r="DE167" s="225" t="s">
        <v>644</v>
      </c>
      <c r="DF167" s="204" t="s">
        <v>644</v>
      </c>
      <c r="DG167" s="204" t="s">
        <v>644</v>
      </c>
      <c r="DH167" s="203" t="s">
        <v>644</v>
      </c>
      <c r="DI167" s="203" t="s">
        <v>644</v>
      </c>
      <c r="DJ167" s="203" t="s">
        <v>644</v>
      </c>
      <c r="DK167" s="203" t="s">
        <v>644</v>
      </c>
      <c r="DL167" s="205" t="s">
        <v>644</v>
      </c>
      <c r="DM167" s="35" t="s">
        <v>644</v>
      </c>
      <c r="DN167" s="58" t="s">
        <v>644</v>
      </c>
      <c r="DO167" s="58" t="s">
        <v>644</v>
      </c>
      <c r="DP167" s="52" t="s">
        <v>644</v>
      </c>
      <c r="DQ167" s="52" t="s">
        <v>644</v>
      </c>
      <c r="DR167" s="52" t="s">
        <v>644</v>
      </c>
      <c r="DS167" s="52" t="s">
        <v>644</v>
      </c>
      <c r="DT167" s="36" t="s">
        <v>644</v>
      </c>
      <c r="DU167" s="17" t="s">
        <v>644</v>
      </c>
      <c r="DV167" s="57" t="s">
        <v>644</v>
      </c>
      <c r="DW167" s="57" t="s">
        <v>644</v>
      </c>
      <c r="DX167" s="29" t="s">
        <v>644</v>
      </c>
      <c r="DY167" s="29" t="s">
        <v>644</v>
      </c>
      <c r="DZ167" s="29" t="s">
        <v>644</v>
      </c>
      <c r="EA167" s="29">
        <v>0.41</v>
      </c>
      <c r="EB167" s="18" t="s">
        <v>644</v>
      </c>
      <c r="EC167" s="93"/>
      <c r="ED167" s="17" t="s">
        <v>644</v>
      </c>
      <c r="EE167" s="57" t="s">
        <v>644</v>
      </c>
      <c r="EF167" s="57" t="s">
        <v>644</v>
      </c>
      <c r="EG167" s="29" t="s">
        <v>644</v>
      </c>
      <c r="EH167" s="29" t="s">
        <v>644</v>
      </c>
      <c r="EI167" s="29" t="s">
        <v>644</v>
      </c>
      <c r="EJ167" s="29">
        <v>0</v>
      </c>
      <c r="EK167" s="18">
        <v>0</v>
      </c>
      <c r="EL167" s="225" t="s">
        <v>644</v>
      </c>
      <c r="EM167" s="204" t="s">
        <v>644</v>
      </c>
      <c r="EN167" s="204" t="s">
        <v>644</v>
      </c>
      <c r="EO167" s="203" t="s">
        <v>644</v>
      </c>
      <c r="EP167" s="203" t="s">
        <v>644</v>
      </c>
      <c r="EQ167" s="203" t="s">
        <v>644</v>
      </c>
      <c r="ER167" s="203" t="s">
        <v>644</v>
      </c>
      <c r="ES167" s="205" t="s">
        <v>644</v>
      </c>
      <c r="ET167" s="35" t="s">
        <v>644</v>
      </c>
      <c r="EU167" s="58" t="s">
        <v>644</v>
      </c>
      <c r="EV167" s="58" t="s">
        <v>644</v>
      </c>
      <c r="EW167" s="52" t="s">
        <v>644</v>
      </c>
      <c r="EX167" s="52" t="s">
        <v>644</v>
      </c>
      <c r="EY167" s="52" t="s">
        <v>644</v>
      </c>
      <c r="EZ167" s="52" t="s">
        <v>644</v>
      </c>
      <c r="FA167" s="36" t="s">
        <v>644</v>
      </c>
      <c r="FB167" s="17" t="s">
        <v>644</v>
      </c>
      <c r="FC167" s="57" t="s">
        <v>644</v>
      </c>
      <c r="FD167" s="57" t="s">
        <v>644</v>
      </c>
      <c r="FE167" s="29" t="s">
        <v>644</v>
      </c>
      <c r="FF167" s="29" t="s">
        <v>644</v>
      </c>
      <c r="FG167" s="29" t="s">
        <v>644</v>
      </c>
      <c r="FH167" s="29" t="s">
        <v>644</v>
      </c>
      <c r="FI167" s="18" t="s">
        <v>644</v>
      </c>
      <c r="FJ167" s="225" t="s">
        <v>644</v>
      </c>
      <c r="FK167" s="204" t="s">
        <v>644</v>
      </c>
      <c r="FL167" s="204" t="s">
        <v>644</v>
      </c>
      <c r="FM167" s="203" t="s">
        <v>644</v>
      </c>
      <c r="FN167" s="203" t="s">
        <v>644</v>
      </c>
      <c r="FO167" s="203" t="s">
        <v>644</v>
      </c>
      <c r="FP167" s="203" t="s">
        <v>644</v>
      </c>
      <c r="FQ167" s="205" t="s">
        <v>644</v>
      </c>
      <c r="FR167" s="35" t="s">
        <v>644</v>
      </c>
      <c r="FS167" s="58" t="s">
        <v>644</v>
      </c>
      <c r="FT167" s="58" t="s">
        <v>644</v>
      </c>
      <c r="FU167" s="52" t="s">
        <v>644</v>
      </c>
      <c r="FV167" s="52" t="s">
        <v>644</v>
      </c>
      <c r="FW167" s="52" t="s">
        <v>644</v>
      </c>
      <c r="FX167" s="52" t="s">
        <v>644</v>
      </c>
      <c r="FY167" s="36" t="s">
        <v>644</v>
      </c>
      <c r="FZ167" s="17" t="s">
        <v>644</v>
      </c>
      <c r="GA167" s="57" t="s">
        <v>644</v>
      </c>
      <c r="GB167" s="57" t="s">
        <v>644</v>
      </c>
      <c r="GC167" s="29" t="s">
        <v>644</v>
      </c>
      <c r="GD167" s="29" t="s">
        <v>644</v>
      </c>
      <c r="GE167" s="29">
        <v>0</v>
      </c>
      <c r="GF167" s="29">
        <v>0</v>
      </c>
      <c r="GG167" s="18">
        <v>0</v>
      </c>
      <c r="GH167" s="225" t="s">
        <v>644</v>
      </c>
      <c r="GI167" s="204" t="s">
        <v>644</v>
      </c>
      <c r="GJ167" s="204" t="s">
        <v>644</v>
      </c>
      <c r="GK167" s="203" t="s">
        <v>644</v>
      </c>
      <c r="GL167" s="203" t="s">
        <v>644</v>
      </c>
      <c r="GM167" s="203" t="s">
        <v>644</v>
      </c>
      <c r="GN167" s="203" t="s">
        <v>644</v>
      </c>
      <c r="GO167" s="205" t="s">
        <v>644</v>
      </c>
      <c r="GP167" s="93"/>
      <c r="GQ167" s="17" t="s">
        <v>644</v>
      </c>
      <c r="GR167" s="57" t="s">
        <v>644</v>
      </c>
      <c r="GS167" s="57" t="s">
        <v>644</v>
      </c>
      <c r="GT167" s="29" t="s">
        <v>644</v>
      </c>
      <c r="GU167" s="29" t="s">
        <v>644</v>
      </c>
      <c r="GV167" s="29" t="s">
        <v>644</v>
      </c>
      <c r="GW167" s="29" t="s">
        <v>644</v>
      </c>
      <c r="GX167" s="18" t="s">
        <v>644</v>
      </c>
      <c r="GY167" s="225" t="s">
        <v>644</v>
      </c>
      <c r="GZ167" s="204" t="s">
        <v>644</v>
      </c>
      <c r="HA167" s="204" t="s">
        <v>644</v>
      </c>
      <c r="HB167" s="203" t="s">
        <v>644</v>
      </c>
      <c r="HC167" s="203" t="s">
        <v>644</v>
      </c>
      <c r="HD167" s="203" t="s">
        <v>644</v>
      </c>
      <c r="HE167" s="203">
        <v>0</v>
      </c>
      <c r="HF167" s="205">
        <v>0</v>
      </c>
      <c r="HG167" s="35" t="s">
        <v>644</v>
      </c>
      <c r="HH167" s="58" t="s">
        <v>644</v>
      </c>
      <c r="HI167" s="58" t="s">
        <v>644</v>
      </c>
      <c r="HJ167" s="52" t="s">
        <v>644</v>
      </c>
      <c r="HK167" s="52" t="s">
        <v>644</v>
      </c>
      <c r="HL167" s="52" t="s">
        <v>644</v>
      </c>
      <c r="HM167" s="52" t="s">
        <v>644</v>
      </c>
      <c r="HN167" s="36" t="s">
        <v>644</v>
      </c>
      <c r="HO167" s="17" t="s">
        <v>644</v>
      </c>
      <c r="HP167" s="57" t="s">
        <v>644</v>
      </c>
      <c r="HQ167" s="57" t="s">
        <v>644</v>
      </c>
      <c r="HR167" s="29" t="s">
        <v>644</v>
      </c>
      <c r="HS167" s="29" t="s">
        <v>644</v>
      </c>
      <c r="HT167" s="29" t="s">
        <v>644</v>
      </c>
      <c r="HU167" s="29" t="s">
        <v>644</v>
      </c>
      <c r="HV167" s="18" t="s">
        <v>644</v>
      </c>
      <c r="HW167" s="225" t="s">
        <v>644</v>
      </c>
      <c r="HX167" s="204" t="s">
        <v>644</v>
      </c>
      <c r="HY167" s="204" t="s">
        <v>644</v>
      </c>
      <c r="HZ167" s="203" t="s">
        <v>644</v>
      </c>
      <c r="IA167" s="203" t="s">
        <v>644</v>
      </c>
      <c r="IB167" s="203" t="s">
        <v>644</v>
      </c>
      <c r="IC167" s="203" t="s">
        <v>644</v>
      </c>
      <c r="ID167" s="205" t="s">
        <v>644</v>
      </c>
      <c r="IE167" s="35" t="s">
        <v>644</v>
      </c>
      <c r="IF167" s="58" t="s">
        <v>644</v>
      </c>
      <c r="IG167" s="58" t="s">
        <v>644</v>
      </c>
      <c r="IH167" s="52" t="s">
        <v>644</v>
      </c>
      <c r="II167" s="52" t="s">
        <v>644</v>
      </c>
      <c r="IJ167" s="52" t="s">
        <v>644</v>
      </c>
      <c r="IK167" s="52" t="s">
        <v>644</v>
      </c>
      <c r="IL167" s="36" t="s">
        <v>644</v>
      </c>
      <c r="IM167" s="225" t="s">
        <v>644</v>
      </c>
      <c r="IN167" s="204" t="s">
        <v>644</v>
      </c>
      <c r="IO167" s="204" t="s">
        <v>644</v>
      </c>
      <c r="IP167" s="203" t="s">
        <v>644</v>
      </c>
      <c r="IQ167" s="203" t="s">
        <v>644</v>
      </c>
      <c r="IR167" s="203" t="s">
        <v>644</v>
      </c>
      <c r="IS167" s="203" t="s">
        <v>644</v>
      </c>
      <c r="IT167" s="205" t="s">
        <v>644</v>
      </c>
      <c r="IU167" s="35" t="s">
        <v>644</v>
      </c>
      <c r="IV167" s="58" t="s">
        <v>644</v>
      </c>
      <c r="IW167" s="58" t="s">
        <v>644</v>
      </c>
      <c r="IX167" s="52" t="s">
        <v>644</v>
      </c>
      <c r="IY167" s="52" t="s">
        <v>644</v>
      </c>
      <c r="IZ167" s="52" t="s">
        <v>644</v>
      </c>
      <c r="JA167" s="52" t="s">
        <v>644</v>
      </c>
      <c r="JB167" s="36" t="s">
        <v>644</v>
      </c>
      <c r="JC167" s="17" t="s">
        <v>644</v>
      </c>
      <c r="JD167" s="57" t="s">
        <v>644</v>
      </c>
      <c r="JE167" s="57" t="s">
        <v>644</v>
      </c>
      <c r="JF167" s="29" t="s">
        <v>644</v>
      </c>
      <c r="JG167" s="29" t="s">
        <v>644</v>
      </c>
      <c r="JH167" s="29">
        <v>0.20055664896460132</v>
      </c>
      <c r="JI167" s="29">
        <v>0.17273861516579764</v>
      </c>
      <c r="JJ167" s="18">
        <v>0.15246093004502065</v>
      </c>
      <c r="JK167" s="225" t="s">
        <v>644</v>
      </c>
      <c r="JL167" s="204" t="s">
        <v>644</v>
      </c>
      <c r="JM167" s="204" t="s">
        <v>644</v>
      </c>
      <c r="JN167" s="203" t="s">
        <v>644</v>
      </c>
      <c r="JO167" s="203" t="s">
        <v>644</v>
      </c>
      <c r="JP167" s="203" t="s">
        <v>644</v>
      </c>
      <c r="JQ167" s="203" t="s">
        <v>644</v>
      </c>
      <c r="JR167" s="205" t="s">
        <v>644</v>
      </c>
      <c r="JT167" s="35" t="s">
        <v>644</v>
      </c>
      <c r="JU167" s="58" t="s">
        <v>644</v>
      </c>
      <c r="JV167" s="58" t="s">
        <v>644</v>
      </c>
      <c r="JW167" s="52" t="s">
        <v>644</v>
      </c>
      <c r="JX167" s="52" t="s">
        <v>644</v>
      </c>
      <c r="JY167" s="52" t="s">
        <v>644</v>
      </c>
      <c r="JZ167" s="52" t="s">
        <v>644</v>
      </c>
      <c r="KA167" s="36" t="s">
        <v>644</v>
      </c>
    </row>
    <row r="168" spans="1:287" ht="13.2" x14ac:dyDescent="0.25">
      <c r="A168" s="129">
        <v>20.5</v>
      </c>
      <c r="B168" s="12" t="s">
        <v>18</v>
      </c>
      <c r="E168" s="17" t="s">
        <v>644</v>
      </c>
      <c r="F168" s="57" t="s">
        <v>644</v>
      </c>
      <c r="G168" s="57" t="s">
        <v>644</v>
      </c>
      <c r="H168" s="29" t="s">
        <v>644</v>
      </c>
      <c r="I168" s="29" t="s">
        <v>644</v>
      </c>
      <c r="J168" s="29">
        <v>0</v>
      </c>
      <c r="K168" s="29">
        <v>0</v>
      </c>
      <c r="L168" s="18">
        <v>0</v>
      </c>
      <c r="M168" s="225">
        <v>1.7030072163328989E-2</v>
      </c>
      <c r="N168" s="204">
        <v>3.9422828436584276E-2</v>
      </c>
      <c r="O168" s="204">
        <v>4.1205257420169152E-2</v>
      </c>
      <c r="P168" s="203">
        <v>3.5946268662003414E-2</v>
      </c>
      <c r="Q168" s="203">
        <v>9.6084494072460995E-3</v>
      </c>
      <c r="R168" s="203">
        <v>0</v>
      </c>
      <c r="S168" s="203">
        <v>0</v>
      </c>
      <c r="T168" s="205">
        <v>0</v>
      </c>
      <c r="U168" s="35" t="s">
        <v>644</v>
      </c>
      <c r="V168" s="58" t="s">
        <v>644</v>
      </c>
      <c r="W168" s="58" t="s">
        <v>644</v>
      </c>
      <c r="X168" s="52" t="s">
        <v>644</v>
      </c>
      <c r="Y168" s="52" t="s">
        <v>644</v>
      </c>
      <c r="Z168" s="52" t="s">
        <v>644</v>
      </c>
      <c r="AA168" s="52" t="s">
        <v>644</v>
      </c>
      <c r="AB168" s="36" t="s">
        <v>644</v>
      </c>
      <c r="AC168" s="17">
        <v>0.70507659961344771</v>
      </c>
      <c r="AD168" s="57">
        <v>0.26078454903310772</v>
      </c>
      <c r="AE168" s="57">
        <v>0.29659981155039145</v>
      </c>
      <c r="AF168" s="29" t="s">
        <v>644</v>
      </c>
      <c r="AG168" s="29" t="s">
        <v>644</v>
      </c>
      <c r="AH168" s="29" t="s">
        <v>644</v>
      </c>
      <c r="AI168" s="29" t="s">
        <v>644</v>
      </c>
      <c r="AJ168" s="18" t="s">
        <v>644</v>
      </c>
      <c r="AK168" s="225">
        <v>0.10106531948993719</v>
      </c>
      <c r="AL168" s="204">
        <v>0.15953742360279144</v>
      </c>
      <c r="AM168" s="204">
        <v>0.17519239201698653</v>
      </c>
      <c r="AN168" s="203">
        <v>0.14944479948054437</v>
      </c>
      <c r="AO168" s="203">
        <v>0.11475596638896959</v>
      </c>
      <c r="AP168" s="203">
        <v>0.14160464426792427</v>
      </c>
      <c r="AQ168" s="203">
        <v>0.14484904703863821</v>
      </c>
      <c r="AR168" s="205">
        <v>0.12354187697929203</v>
      </c>
      <c r="AS168" s="35">
        <v>6.9919128508254616E-2</v>
      </c>
      <c r="AT168" s="58">
        <v>0.10132451140292509</v>
      </c>
      <c r="AU168" s="58">
        <v>0.13176131508385272</v>
      </c>
      <c r="AV168" s="52">
        <v>0.11554133684783399</v>
      </c>
      <c r="AW168" s="52">
        <v>8.6882354064336004E-2</v>
      </c>
      <c r="AX168" s="52">
        <v>0.10780165801743975</v>
      </c>
      <c r="AY168" s="52">
        <v>9.6947358036483827E-2</v>
      </c>
      <c r="AZ168" s="36">
        <v>8.4141084279476724E-2</v>
      </c>
      <c r="BA168" s="17" t="s">
        <v>644</v>
      </c>
      <c r="BB168" s="57" t="s">
        <v>644</v>
      </c>
      <c r="BC168" s="57" t="s">
        <v>644</v>
      </c>
      <c r="BD168" s="29" t="s">
        <v>644</v>
      </c>
      <c r="BE168" s="29" t="s">
        <v>644</v>
      </c>
      <c r="BF168" s="29">
        <v>2.4472595466576298E-2</v>
      </c>
      <c r="BG168" s="29">
        <v>2.213110267503782E-2</v>
      </c>
      <c r="BH168" s="18">
        <v>2.0631686642553392E-2</v>
      </c>
      <c r="BI168" s="225" t="s">
        <v>644</v>
      </c>
      <c r="BJ168" s="204">
        <v>9.7062242027713047E-2</v>
      </c>
      <c r="BK168" s="204">
        <v>6.859763398218123E-2</v>
      </c>
      <c r="BL168" s="203">
        <v>4.8734660121533949E-2</v>
      </c>
      <c r="BM168" s="203">
        <v>9.4355214128592546E-2</v>
      </c>
      <c r="BN168" s="203">
        <v>0.11990360389905969</v>
      </c>
      <c r="BO168" s="203">
        <v>0.11517105241796746</v>
      </c>
      <c r="BP168" s="205">
        <v>0</v>
      </c>
      <c r="BQ168" s="35" t="s">
        <v>644</v>
      </c>
      <c r="BR168" s="58" t="s">
        <v>644</v>
      </c>
      <c r="BS168" s="58" t="s">
        <v>644</v>
      </c>
      <c r="BT168" s="52" t="s">
        <v>644</v>
      </c>
      <c r="BU168" s="52" t="s">
        <v>644</v>
      </c>
      <c r="BV168" s="52" t="s">
        <v>644</v>
      </c>
      <c r="BW168" s="52" t="s">
        <v>644</v>
      </c>
      <c r="BX168" s="36" t="s">
        <v>644</v>
      </c>
      <c r="BY168" s="17" t="s">
        <v>644</v>
      </c>
      <c r="BZ168" s="57" t="s">
        <v>644</v>
      </c>
      <c r="CA168" s="57" t="s">
        <v>644</v>
      </c>
      <c r="CB168" s="29" t="s">
        <v>644</v>
      </c>
      <c r="CC168" s="29" t="s">
        <v>644</v>
      </c>
      <c r="CD168" s="29" t="s">
        <v>644</v>
      </c>
      <c r="CE168" s="29" t="s">
        <v>644</v>
      </c>
      <c r="CF168" s="18" t="s">
        <v>644</v>
      </c>
      <c r="CG168" s="225" t="s">
        <v>644</v>
      </c>
      <c r="CH168" s="204" t="s">
        <v>644</v>
      </c>
      <c r="CI168" s="204" t="s">
        <v>644</v>
      </c>
      <c r="CJ168" s="203">
        <v>0.15292235759272144</v>
      </c>
      <c r="CK168" s="203">
        <v>0.12154155244672935</v>
      </c>
      <c r="CL168" s="203">
        <v>0.10593039046523813</v>
      </c>
      <c r="CM168" s="203">
        <v>9.4007178646804274E-2</v>
      </c>
      <c r="CN168" s="205">
        <v>7.7800208291753242E-2</v>
      </c>
      <c r="CO168" s="35" t="s">
        <v>644</v>
      </c>
      <c r="CP168" s="58" t="s">
        <v>644</v>
      </c>
      <c r="CQ168" s="58" t="s">
        <v>644</v>
      </c>
      <c r="CR168" s="52">
        <v>0</v>
      </c>
      <c r="CS168" s="52">
        <v>0</v>
      </c>
      <c r="CT168" s="52">
        <v>0</v>
      </c>
      <c r="CU168" s="52">
        <v>0</v>
      </c>
      <c r="CV168" s="36">
        <v>0</v>
      </c>
      <c r="CW168" s="17">
        <v>5.3700108799174508E-2</v>
      </c>
      <c r="CX168" s="57">
        <v>0.14329261781397834</v>
      </c>
      <c r="CY168" s="57">
        <v>0.10955873118537728</v>
      </c>
      <c r="CZ168" s="29">
        <v>8.3794399751026621E-2</v>
      </c>
      <c r="DA168" s="29">
        <v>7.4283523586558944E-2</v>
      </c>
      <c r="DB168" s="29">
        <v>0.10024488240192236</v>
      </c>
      <c r="DC168" s="29">
        <v>0.16254287082312319</v>
      </c>
      <c r="DD168" s="18">
        <v>0.13283354053260682</v>
      </c>
      <c r="DE168" s="225" t="s">
        <v>644</v>
      </c>
      <c r="DF168" s="204" t="s">
        <v>644</v>
      </c>
      <c r="DG168" s="204" t="s">
        <v>644</v>
      </c>
      <c r="DH168" s="203" t="s">
        <v>644</v>
      </c>
      <c r="DI168" s="203" t="s">
        <v>644</v>
      </c>
      <c r="DJ168" s="203">
        <v>0.12088697762498589</v>
      </c>
      <c r="DK168" s="203">
        <v>9.5329920900809856E-2</v>
      </c>
      <c r="DL168" s="205">
        <v>9.6092404048923052E-2</v>
      </c>
      <c r="DM168" s="35" t="s">
        <v>644</v>
      </c>
      <c r="DN168" s="58" t="s">
        <v>644</v>
      </c>
      <c r="DO168" s="58" t="s">
        <v>644</v>
      </c>
      <c r="DP168" s="52" t="s">
        <v>644</v>
      </c>
      <c r="DQ168" s="52">
        <v>0</v>
      </c>
      <c r="DR168" s="52">
        <v>1.0658028510343616E-2</v>
      </c>
      <c r="DS168" s="52">
        <v>1.5465841975963748E-2</v>
      </c>
      <c r="DT168" s="36">
        <v>1.6291007837565787E-2</v>
      </c>
      <c r="DU168" s="17" t="s">
        <v>644</v>
      </c>
      <c r="DV168" s="57">
        <v>0.5</v>
      </c>
      <c r="DW168" s="57">
        <v>0.5</v>
      </c>
      <c r="DX168" s="29" t="s">
        <v>644</v>
      </c>
      <c r="DY168" s="29" t="s">
        <v>644</v>
      </c>
      <c r="DZ168" s="29">
        <v>0.06</v>
      </c>
      <c r="EA168" s="29">
        <v>0.10999999999999999</v>
      </c>
      <c r="EB168" s="18">
        <v>0.28000000000000003</v>
      </c>
      <c r="EC168" s="93"/>
      <c r="ED168" s="17" t="s">
        <v>644</v>
      </c>
      <c r="EE168" s="57" t="s">
        <v>644</v>
      </c>
      <c r="EF168" s="57" t="s">
        <v>644</v>
      </c>
      <c r="EG168" s="29">
        <v>0</v>
      </c>
      <c r="EH168" s="29">
        <v>0</v>
      </c>
      <c r="EI168" s="29">
        <v>0</v>
      </c>
      <c r="EJ168" s="29">
        <v>0</v>
      </c>
      <c r="EK168" s="18">
        <v>0</v>
      </c>
      <c r="EL168" s="225" t="s">
        <v>644</v>
      </c>
      <c r="EM168" s="204" t="s">
        <v>644</v>
      </c>
      <c r="EN168" s="204">
        <v>8.8884278060045549E-2</v>
      </c>
      <c r="EO168" s="203">
        <v>7.9076710608180556E-2</v>
      </c>
      <c r="EP168" s="203">
        <v>8.6606310615558013E-2</v>
      </c>
      <c r="EQ168" s="203">
        <v>6.8339168318862914E-2</v>
      </c>
      <c r="ER168" s="203">
        <v>5.7780974492525852E-2</v>
      </c>
      <c r="ES168" s="205">
        <v>5.13621880409421E-2</v>
      </c>
      <c r="ET168" s="35" t="s">
        <v>644</v>
      </c>
      <c r="EU168" s="58" t="s">
        <v>644</v>
      </c>
      <c r="EV168" s="58" t="s">
        <v>644</v>
      </c>
      <c r="EW168" s="52" t="s">
        <v>644</v>
      </c>
      <c r="EX168" s="52" t="s">
        <v>644</v>
      </c>
      <c r="EY168" s="52">
        <v>0</v>
      </c>
      <c r="EZ168" s="52">
        <v>0</v>
      </c>
      <c r="FA168" s="36">
        <v>0</v>
      </c>
      <c r="FB168" s="17" t="s">
        <v>644</v>
      </c>
      <c r="FC168" s="57" t="s">
        <v>644</v>
      </c>
      <c r="FD168" s="57" t="s">
        <v>644</v>
      </c>
      <c r="FE168" s="29" t="s">
        <v>644</v>
      </c>
      <c r="FF168" s="29" t="s">
        <v>644</v>
      </c>
      <c r="FG168" s="29" t="s">
        <v>644</v>
      </c>
      <c r="FH168" s="29">
        <v>5.3785660484005536E-2</v>
      </c>
      <c r="FI168" s="18">
        <v>4.8881468205708989E-2</v>
      </c>
      <c r="FJ168" s="225" t="s">
        <v>644</v>
      </c>
      <c r="FK168" s="204" t="s">
        <v>644</v>
      </c>
      <c r="FL168" s="204" t="s">
        <v>644</v>
      </c>
      <c r="FM168" s="203" t="s">
        <v>644</v>
      </c>
      <c r="FN168" s="203" t="s">
        <v>644</v>
      </c>
      <c r="FO168" s="203">
        <v>0</v>
      </c>
      <c r="FP168" s="203">
        <v>0</v>
      </c>
      <c r="FQ168" s="205">
        <v>0</v>
      </c>
      <c r="FR168" s="35" t="s">
        <v>644</v>
      </c>
      <c r="FS168" s="58" t="s">
        <v>644</v>
      </c>
      <c r="FT168" s="58">
        <v>0</v>
      </c>
      <c r="FU168" s="52">
        <v>0</v>
      </c>
      <c r="FV168" s="52">
        <v>0</v>
      </c>
      <c r="FW168" s="52">
        <v>0</v>
      </c>
      <c r="FX168" s="52">
        <v>0</v>
      </c>
      <c r="FY168" s="36">
        <v>0</v>
      </c>
      <c r="FZ168" s="17" t="s">
        <v>644</v>
      </c>
      <c r="GA168" s="57" t="s">
        <v>644</v>
      </c>
      <c r="GB168" s="57" t="s">
        <v>644</v>
      </c>
      <c r="GC168" s="29">
        <v>0</v>
      </c>
      <c r="GD168" s="29">
        <v>0</v>
      </c>
      <c r="GE168" s="29">
        <v>0</v>
      </c>
      <c r="GF168" s="29">
        <v>0</v>
      </c>
      <c r="GG168" s="18">
        <v>0</v>
      </c>
      <c r="GH168" s="225" t="s">
        <v>644</v>
      </c>
      <c r="GI168" s="204">
        <v>0</v>
      </c>
      <c r="GJ168" s="204" t="s">
        <v>644</v>
      </c>
      <c r="GK168" s="203">
        <v>0</v>
      </c>
      <c r="GL168" s="203">
        <v>0</v>
      </c>
      <c r="GM168" s="203">
        <v>0</v>
      </c>
      <c r="GN168" s="203">
        <v>0</v>
      </c>
      <c r="GO168" s="205">
        <v>0</v>
      </c>
      <c r="GP168" s="93"/>
      <c r="GQ168" s="17" t="s">
        <v>644</v>
      </c>
      <c r="GR168" s="57" t="s">
        <v>644</v>
      </c>
      <c r="GS168" s="57" t="s">
        <v>644</v>
      </c>
      <c r="GT168" s="29" t="s">
        <v>644</v>
      </c>
      <c r="GU168" s="29" t="s">
        <v>644</v>
      </c>
      <c r="GV168" s="29" t="s">
        <v>644</v>
      </c>
      <c r="GW168" s="29" t="s">
        <v>644</v>
      </c>
      <c r="GX168" s="18" t="s">
        <v>644</v>
      </c>
      <c r="GY168" s="225" t="s">
        <v>644</v>
      </c>
      <c r="GZ168" s="204" t="s">
        <v>644</v>
      </c>
      <c r="HA168" s="204">
        <v>0</v>
      </c>
      <c r="HB168" s="203">
        <v>0</v>
      </c>
      <c r="HC168" s="203">
        <v>0</v>
      </c>
      <c r="HD168" s="203">
        <v>0</v>
      </c>
      <c r="HE168" s="203">
        <v>0</v>
      </c>
      <c r="HF168" s="205">
        <v>0</v>
      </c>
      <c r="HG168" s="35" t="s">
        <v>644</v>
      </c>
      <c r="HH168" s="58" t="s">
        <v>644</v>
      </c>
      <c r="HI168" s="58" t="s">
        <v>644</v>
      </c>
      <c r="HJ168" s="52" t="s">
        <v>644</v>
      </c>
      <c r="HK168" s="52" t="s">
        <v>644</v>
      </c>
      <c r="HL168" s="52" t="s">
        <v>644</v>
      </c>
      <c r="HM168" s="52" t="s">
        <v>644</v>
      </c>
      <c r="HN168" s="36" t="s">
        <v>644</v>
      </c>
      <c r="HO168" s="17" t="s">
        <v>644</v>
      </c>
      <c r="HP168" s="57" t="s">
        <v>644</v>
      </c>
      <c r="HQ168" s="57" t="s">
        <v>644</v>
      </c>
      <c r="HR168" s="29" t="s">
        <v>644</v>
      </c>
      <c r="HS168" s="29" t="s">
        <v>644</v>
      </c>
      <c r="HT168" s="29" t="s">
        <v>644</v>
      </c>
      <c r="HU168" s="29" t="s">
        <v>644</v>
      </c>
      <c r="HV168" s="18" t="s">
        <v>644</v>
      </c>
      <c r="HW168" s="225" t="s">
        <v>644</v>
      </c>
      <c r="HX168" s="204" t="s">
        <v>644</v>
      </c>
      <c r="HY168" s="204" t="s">
        <v>644</v>
      </c>
      <c r="HZ168" s="203" t="s">
        <v>644</v>
      </c>
      <c r="IA168" s="203" t="s">
        <v>644</v>
      </c>
      <c r="IB168" s="203" t="s">
        <v>644</v>
      </c>
      <c r="IC168" s="203" t="s">
        <v>644</v>
      </c>
      <c r="ID168" s="205" t="s">
        <v>644</v>
      </c>
      <c r="IE168" s="35" t="s">
        <v>644</v>
      </c>
      <c r="IF168" s="58" t="s">
        <v>644</v>
      </c>
      <c r="IG168" s="58" t="s">
        <v>644</v>
      </c>
      <c r="IH168" s="52" t="s">
        <v>644</v>
      </c>
      <c r="II168" s="52" t="s">
        <v>644</v>
      </c>
      <c r="IJ168" s="52" t="s">
        <v>644</v>
      </c>
      <c r="IK168" s="52" t="s">
        <v>644</v>
      </c>
      <c r="IL168" s="36" t="s">
        <v>644</v>
      </c>
      <c r="IM168" s="225" t="s">
        <v>644</v>
      </c>
      <c r="IN168" s="204" t="s">
        <v>644</v>
      </c>
      <c r="IO168" s="204" t="s">
        <v>644</v>
      </c>
      <c r="IP168" s="203" t="s">
        <v>644</v>
      </c>
      <c r="IQ168" s="203">
        <v>2.2177712581149867</v>
      </c>
      <c r="IR168" s="203">
        <v>2.4504236758397289</v>
      </c>
      <c r="IS168" s="203">
        <v>2.4032684082998124</v>
      </c>
      <c r="IT168" s="205">
        <v>2.4210988320075137</v>
      </c>
      <c r="IU168" s="35" t="s">
        <v>644</v>
      </c>
      <c r="IV168" s="58">
        <v>0.1113556472293991</v>
      </c>
      <c r="IW168" s="58">
        <v>0.12159352292935025</v>
      </c>
      <c r="IX168" s="52">
        <v>0.1310224970640575</v>
      </c>
      <c r="IY168" s="52" t="s">
        <v>644</v>
      </c>
      <c r="IZ168" s="52" t="s">
        <v>644</v>
      </c>
      <c r="JA168" s="52" t="s">
        <v>644</v>
      </c>
      <c r="JB168" s="36" t="s">
        <v>644</v>
      </c>
      <c r="JC168" s="17" t="s">
        <v>644</v>
      </c>
      <c r="JD168" s="57" t="s">
        <v>644</v>
      </c>
      <c r="JE168" s="57" t="s">
        <v>644</v>
      </c>
      <c r="JF168" s="29" t="s">
        <v>644</v>
      </c>
      <c r="JG168" s="29" t="s">
        <v>644</v>
      </c>
      <c r="JH168" s="29" t="s">
        <v>644</v>
      </c>
      <c r="JI168" s="29" t="s">
        <v>644</v>
      </c>
      <c r="JJ168" s="18" t="s">
        <v>644</v>
      </c>
      <c r="JK168" s="225" t="s">
        <v>644</v>
      </c>
      <c r="JL168" s="204" t="s">
        <v>644</v>
      </c>
      <c r="JM168" s="204" t="s">
        <v>644</v>
      </c>
      <c r="JN168" s="203" t="s">
        <v>644</v>
      </c>
      <c r="JO168" s="203" t="s">
        <v>644</v>
      </c>
      <c r="JP168" s="203" t="s">
        <v>644</v>
      </c>
      <c r="JQ168" s="203" t="s">
        <v>644</v>
      </c>
      <c r="JR168" s="205" t="s">
        <v>644</v>
      </c>
      <c r="JT168" s="35" t="s">
        <v>644</v>
      </c>
      <c r="JU168" s="58">
        <v>4.6595527236467649E-3</v>
      </c>
      <c r="JV168" s="58">
        <v>4.3177680660820795E-3</v>
      </c>
      <c r="JW168" s="52">
        <v>0</v>
      </c>
      <c r="JX168" s="52">
        <v>0</v>
      </c>
      <c r="JY168" s="52">
        <v>0</v>
      </c>
      <c r="JZ168" s="52">
        <v>0</v>
      </c>
      <c r="KA168" s="36">
        <v>0</v>
      </c>
    </row>
    <row r="169" spans="1:287" ht="13.2" x14ac:dyDescent="0.25">
      <c r="A169" s="129">
        <v>20.6</v>
      </c>
      <c r="B169" s="12" t="s">
        <v>134</v>
      </c>
      <c r="E169" s="17" t="s">
        <v>644</v>
      </c>
      <c r="F169" s="57" t="s">
        <v>644</v>
      </c>
      <c r="G169" s="57" t="s">
        <v>644</v>
      </c>
      <c r="H169" s="29">
        <v>2.3490115890375821E-2</v>
      </c>
      <c r="I169" s="29">
        <v>1.0561529301226863E-2</v>
      </c>
      <c r="J169" s="29">
        <v>3.8710523089004155E-3</v>
      </c>
      <c r="K169" s="29">
        <v>8.0129806675744951E-3</v>
      </c>
      <c r="L169" s="18">
        <v>7.9438835229816707E-3</v>
      </c>
      <c r="M169" s="225">
        <v>1.623797578363927E-2</v>
      </c>
      <c r="N169" s="204">
        <v>1.8545685420436154E-2</v>
      </c>
      <c r="O169" s="204">
        <v>2.2413848816465638E-2</v>
      </c>
      <c r="P169" s="203">
        <v>1.9553190096364494E-2</v>
      </c>
      <c r="Q169" s="203">
        <v>1.4579985418955525E-2</v>
      </c>
      <c r="R169" s="203">
        <v>2.2969669042111441E-2</v>
      </c>
      <c r="S169" s="203">
        <v>1.7435928255892397E-2</v>
      </c>
      <c r="T169" s="205">
        <v>2.0328999797315735E-2</v>
      </c>
      <c r="U169" s="35" t="s">
        <v>644</v>
      </c>
      <c r="V169" s="58" t="s">
        <v>644</v>
      </c>
      <c r="W169" s="58" t="s">
        <v>644</v>
      </c>
      <c r="X169" s="52" t="s">
        <v>644</v>
      </c>
      <c r="Y169" s="52" t="s">
        <v>644</v>
      </c>
      <c r="Z169" s="52" t="s">
        <v>644</v>
      </c>
      <c r="AA169" s="52" t="s">
        <v>644</v>
      </c>
      <c r="AB169" s="36" t="s">
        <v>644</v>
      </c>
      <c r="AC169" s="17">
        <v>0.56401503920368801</v>
      </c>
      <c r="AD169" s="57">
        <v>0</v>
      </c>
      <c r="AE169" s="57">
        <v>0</v>
      </c>
      <c r="AF169" s="29" t="s">
        <v>644</v>
      </c>
      <c r="AG169" s="29" t="s">
        <v>644</v>
      </c>
      <c r="AH169" s="29">
        <v>0</v>
      </c>
      <c r="AI169" s="29">
        <v>0</v>
      </c>
      <c r="AJ169" s="18">
        <v>0</v>
      </c>
      <c r="AK169" s="225">
        <v>0</v>
      </c>
      <c r="AL169" s="204">
        <v>7.9065903767903234E-2</v>
      </c>
      <c r="AM169" s="204">
        <v>8.5859413271161672E-2</v>
      </c>
      <c r="AN169" s="203">
        <v>7.2321680069901986E-2</v>
      </c>
      <c r="AO169" s="203">
        <v>4.6206530809014268E-2</v>
      </c>
      <c r="AP169" s="203">
        <v>5.6856410198484746E-2</v>
      </c>
      <c r="AQ169" s="203">
        <v>6.2245110659491253E-2</v>
      </c>
      <c r="AR169" s="205">
        <v>6.5774239752746849E-2</v>
      </c>
      <c r="AS169" s="35">
        <v>4.4282114721894583E-2</v>
      </c>
      <c r="AT169" s="58">
        <v>0</v>
      </c>
      <c r="AU169" s="58">
        <v>5.6308254309338772E-2</v>
      </c>
      <c r="AV169" s="52">
        <v>3.3982746131715882E-2</v>
      </c>
      <c r="AW169" s="52">
        <v>1.9090827085110087E-2</v>
      </c>
      <c r="AX169" s="52">
        <v>2.5023597497084438E-2</v>
      </c>
      <c r="AY169" s="52">
        <v>2.2504029256379718E-2</v>
      </c>
      <c r="AZ169" s="36">
        <v>1.9287975533479534E-2</v>
      </c>
      <c r="BA169" s="17" t="s">
        <v>644</v>
      </c>
      <c r="BB169" s="57">
        <v>0.1921362461235657</v>
      </c>
      <c r="BC169" s="57">
        <v>0.17785002890743887</v>
      </c>
      <c r="BD169" s="29">
        <v>0.15426615099457294</v>
      </c>
      <c r="BE169" s="29">
        <v>7.2136899052847717E-2</v>
      </c>
      <c r="BF169" s="29">
        <v>0</v>
      </c>
      <c r="BG169" s="29">
        <v>0</v>
      </c>
      <c r="BH169" s="18">
        <v>0</v>
      </c>
      <c r="BI169" s="225" t="s">
        <v>644</v>
      </c>
      <c r="BJ169" s="204">
        <v>0</v>
      </c>
      <c r="BK169" s="204">
        <v>0</v>
      </c>
      <c r="BL169" s="203">
        <v>9.9711765088842715E-3</v>
      </c>
      <c r="BM169" s="203">
        <v>5.6727123385491754E-2</v>
      </c>
      <c r="BN169" s="203">
        <v>5.944600510926086E-2</v>
      </c>
      <c r="BO169" s="203">
        <v>3.7123373967975125E-2</v>
      </c>
      <c r="BP169" s="205">
        <v>0</v>
      </c>
      <c r="BQ169" s="35" t="s">
        <v>644</v>
      </c>
      <c r="BR169" s="58" t="s">
        <v>644</v>
      </c>
      <c r="BS169" s="58" t="s">
        <v>644</v>
      </c>
      <c r="BT169" s="52" t="s">
        <v>644</v>
      </c>
      <c r="BU169" s="52" t="s">
        <v>644</v>
      </c>
      <c r="BV169" s="52" t="s">
        <v>644</v>
      </c>
      <c r="BW169" s="52" t="s">
        <v>644</v>
      </c>
      <c r="BX169" s="36" t="s">
        <v>644</v>
      </c>
      <c r="BY169" s="17" t="s">
        <v>644</v>
      </c>
      <c r="BZ169" s="57" t="s">
        <v>644</v>
      </c>
      <c r="CA169" s="57" t="s">
        <v>644</v>
      </c>
      <c r="CB169" s="29" t="s">
        <v>644</v>
      </c>
      <c r="CC169" s="29" t="s">
        <v>644</v>
      </c>
      <c r="CD169" s="29" t="s">
        <v>644</v>
      </c>
      <c r="CE169" s="29" t="s">
        <v>644</v>
      </c>
      <c r="CF169" s="18" t="s">
        <v>644</v>
      </c>
      <c r="CG169" s="225" t="s">
        <v>644</v>
      </c>
      <c r="CH169" s="204" t="s">
        <v>644</v>
      </c>
      <c r="CI169" s="204" t="s">
        <v>644</v>
      </c>
      <c r="CJ169" s="203">
        <v>0</v>
      </c>
      <c r="CK169" s="203">
        <v>0</v>
      </c>
      <c r="CL169" s="203">
        <v>0</v>
      </c>
      <c r="CM169" s="203">
        <v>0</v>
      </c>
      <c r="CN169" s="205">
        <v>0</v>
      </c>
      <c r="CO169" s="35" t="s">
        <v>644</v>
      </c>
      <c r="CP169" s="58" t="s">
        <v>644</v>
      </c>
      <c r="CQ169" s="58" t="s">
        <v>644</v>
      </c>
      <c r="CR169" s="52">
        <v>0</v>
      </c>
      <c r="CS169" s="52">
        <v>0</v>
      </c>
      <c r="CT169" s="52">
        <v>0</v>
      </c>
      <c r="CU169" s="52">
        <v>0</v>
      </c>
      <c r="CV169" s="36">
        <v>0</v>
      </c>
      <c r="CW169" s="17">
        <v>1.4320029013113201E-2</v>
      </c>
      <c r="CX169" s="57">
        <v>2.7293831964567306E-2</v>
      </c>
      <c r="CY169" s="57">
        <v>3.0531235198643796E-2</v>
      </c>
      <c r="CZ169" s="29">
        <v>1.4179358275269324E-2</v>
      </c>
      <c r="DA169" s="29">
        <v>0</v>
      </c>
      <c r="DB169" s="29">
        <v>0</v>
      </c>
      <c r="DC169" s="29">
        <v>0</v>
      </c>
      <c r="DD169" s="18">
        <v>0</v>
      </c>
      <c r="DE169" s="225" t="s">
        <v>644</v>
      </c>
      <c r="DF169" s="204" t="s">
        <v>644</v>
      </c>
      <c r="DG169" s="204" t="s">
        <v>644</v>
      </c>
      <c r="DH169" s="203" t="s">
        <v>644</v>
      </c>
      <c r="DI169" s="203" t="s">
        <v>644</v>
      </c>
      <c r="DJ169" s="203">
        <v>9.6709582099988714E-2</v>
      </c>
      <c r="DK169" s="203">
        <v>7.9441600750674884E-2</v>
      </c>
      <c r="DL169" s="205">
        <v>8.0077003374102548E-2</v>
      </c>
      <c r="DM169" s="35" t="s">
        <v>644</v>
      </c>
      <c r="DN169" s="58" t="s">
        <v>644</v>
      </c>
      <c r="DO169" s="58" t="s">
        <v>644</v>
      </c>
      <c r="DP169" s="52" t="s">
        <v>644</v>
      </c>
      <c r="DQ169" s="52">
        <v>0</v>
      </c>
      <c r="DR169" s="52">
        <v>0</v>
      </c>
      <c r="DS169" s="52">
        <v>0</v>
      </c>
      <c r="DT169" s="36">
        <v>0</v>
      </c>
      <c r="DU169" s="17" t="s">
        <v>644</v>
      </c>
      <c r="DV169" s="57" t="s">
        <v>644</v>
      </c>
      <c r="DW169" s="57">
        <v>0.5</v>
      </c>
      <c r="DX169" s="29">
        <v>0.5</v>
      </c>
      <c r="DY169" s="29">
        <v>0.5</v>
      </c>
      <c r="DZ169" s="29">
        <v>0.06</v>
      </c>
      <c r="EA169" s="29">
        <v>0.18333333333333335</v>
      </c>
      <c r="EB169" s="18" t="s">
        <v>644</v>
      </c>
      <c r="EC169" s="93"/>
      <c r="ED169" s="17" t="s">
        <v>644</v>
      </c>
      <c r="EE169" s="57" t="s">
        <v>644</v>
      </c>
      <c r="EF169" s="57" t="s">
        <v>644</v>
      </c>
      <c r="EG169" s="29">
        <v>0</v>
      </c>
      <c r="EH169" s="29">
        <v>0</v>
      </c>
      <c r="EI169" s="29">
        <v>0</v>
      </c>
      <c r="EJ169" s="29">
        <v>0</v>
      </c>
      <c r="EK169" s="18">
        <v>3.7395604353516285E-2</v>
      </c>
      <c r="EL169" s="225" t="s">
        <v>644</v>
      </c>
      <c r="EM169" s="204" t="s">
        <v>644</v>
      </c>
      <c r="EN169" s="204">
        <v>2.2221069515011387E-2</v>
      </c>
      <c r="EO169" s="203">
        <v>0</v>
      </c>
      <c r="EP169" s="203">
        <v>0</v>
      </c>
      <c r="EQ169" s="203">
        <v>0</v>
      </c>
      <c r="ER169" s="203">
        <v>0</v>
      </c>
      <c r="ES169" s="205">
        <v>0</v>
      </c>
      <c r="ET169" s="35" t="s">
        <v>644</v>
      </c>
      <c r="EU169" s="58" t="s">
        <v>644</v>
      </c>
      <c r="EV169" s="58" t="s">
        <v>644</v>
      </c>
      <c r="EW169" s="52" t="s">
        <v>644</v>
      </c>
      <c r="EX169" s="52" t="s">
        <v>644</v>
      </c>
      <c r="EY169" s="52">
        <v>0</v>
      </c>
      <c r="EZ169" s="52">
        <v>0</v>
      </c>
      <c r="FA169" s="36">
        <v>0</v>
      </c>
      <c r="FB169" s="17" t="s">
        <v>644</v>
      </c>
      <c r="FC169" s="57" t="s">
        <v>644</v>
      </c>
      <c r="FD169" s="57" t="s">
        <v>644</v>
      </c>
      <c r="FE169" s="29" t="s">
        <v>644</v>
      </c>
      <c r="FF169" s="29" t="s">
        <v>644</v>
      </c>
      <c r="FG169" s="29" t="s">
        <v>644</v>
      </c>
      <c r="FH169" s="29">
        <v>0</v>
      </c>
      <c r="FI169" s="18">
        <v>0</v>
      </c>
      <c r="FJ169" s="225" t="s">
        <v>644</v>
      </c>
      <c r="FK169" s="204" t="s">
        <v>644</v>
      </c>
      <c r="FL169" s="204">
        <v>0</v>
      </c>
      <c r="FM169" s="203">
        <v>0</v>
      </c>
      <c r="FN169" s="203">
        <v>0</v>
      </c>
      <c r="FO169" s="203">
        <v>0</v>
      </c>
      <c r="FP169" s="203">
        <v>0</v>
      </c>
      <c r="FQ169" s="205">
        <v>0</v>
      </c>
      <c r="FR169" s="35" t="s">
        <v>644</v>
      </c>
      <c r="FS169" s="58">
        <v>0</v>
      </c>
      <c r="FT169" s="58">
        <v>0</v>
      </c>
      <c r="FU169" s="52">
        <v>0</v>
      </c>
      <c r="FV169" s="52">
        <v>0</v>
      </c>
      <c r="FW169" s="52">
        <v>0</v>
      </c>
      <c r="FX169" s="52">
        <v>0</v>
      </c>
      <c r="FY169" s="36">
        <v>0</v>
      </c>
      <c r="FZ169" s="17" t="s">
        <v>644</v>
      </c>
      <c r="GA169" s="57" t="s">
        <v>644</v>
      </c>
      <c r="GB169" s="57" t="s">
        <v>644</v>
      </c>
      <c r="GC169" s="29">
        <v>0</v>
      </c>
      <c r="GD169" s="29">
        <v>0</v>
      </c>
      <c r="GE169" s="29">
        <v>0</v>
      </c>
      <c r="GF169" s="29">
        <v>0</v>
      </c>
      <c r="GG169" s="18">
        <v>0</v>
      </c>
      <c r="GH169" s="225" t="s">
        <v>644</v>
      </c>
      <c r="GI169" s="204">
        <v>0</v>
      </c>
      <c r="GJ169" s="204" t="s">
        <v>644</v>
      </c>
      <c r="GK169" s="203">
        <v>0.17147258693377179</v>
      </c>
      <c r="GL169" s="203">
        <v>0.17803779556438237</v>
      </c>
      <c r="GM169" s="203">
        <v>0.1922824198165701</v>
      </c>
      <c r="GN169" s="203">
        <v>7.7327032980775756E-2</v>
      </c>
      <c r="GO169" s="205">
        <v>6.9263506815391604E-2</v>
      </c>
      <c r="GP169" s="93"/>
      <c r="GQ169" s="17" t="s">
        <v>644</v>
      </c>
      <c r="GR169" s="57" t="s">
        <v>644</v>
      </c>
      <c r="GS169" s="57" t="s">
        <v>644</v>
      </c>
      <c r="GT169" s="29">
        <v>0</v>
      </c>
      <c r="GU169" s="29">
        <v>0</v>
      </c>
      <c r="GV169" s="29">
        <v>0</v>
      </c>
      <c r="GW169" s="29">
        <v>0</v>
      </c>
      <c r="GX169" s="18">
        <v>0</v>
      </c>
      <c r="GY169" s="225" t="s">
        <v>644</v>
      </c>
      <c r="GZ169" s="204">
        <v>0</v>
      </c>
      <c r="HA169" s="204">
        <v>0</v>
      </c>
      <c r="HB169" s="203">
        <v>0</v>
      </c>
      <c r="HC169" s="203">
        <v>0</v>
      </c>
      <c r="HD169" s="203">
        <v>0</v>
      </c>
      <c r="HE169" s="203">
        <v>0</v>
      </c>
      <c r="HF169" s="205">
        <v>0</v>
      </c>
      <c r="HG169" s="35" t="s">
        <v>644</v>
      </c>
      <c r="HH169" s="58" t="s">
        <v>644</v>
      </c>
      <c r="HI169" s="58" t="s">
        <v>644</v>
      </c>
      <c r="HJ169" s="52" t="s">
        <v>644</v>
      </c>
      <c r="HK169" s="52" t="s">
        <v>644</v>
      </c>
      <c r="HL169" s="52">
        <v>0</v>
      </c>
      <c r="HM169" s="52">
        <v>0</v>
      </c>
      <c r="HN169" s="36">
        <v>0</v>
      </c>
      <c r="HO169" s="17" t="s">
        <v>644</v>
      </c>
      <c r="HP169" s="57">
        <v>0</v>
      </c>
      <c r="HQ169" s="57">
        <v>0</v>
      </c>
      <c r="HR169" s="29">
        <v>0</v>
      </c>
      <c r="HS169" s="29">
        <v>0</v>
      </c>
      <c r="HT169" s="29">
        <v>0</v>
      </c>
      <c r="HU169" s="29">
        <v>0</v>
      </c>
      <c r="HV169" s="18">
        <v>0</v>
      </c>
      <c r="HW169" s="225" t="s">
        <v>644</v>
      </c>
      <c r="HX169" s="204" t="s">
        <v>644</v>
      </c>
      <c r="HY169" s="204" t="s">
        <v>644</v>
      </c>
      <c r="HZ169" s="203" t="s">
        <v>644</v>
      </c>
      <c r="IA169" s="203" t="s">
        <v>644</v>
      </c>
      <c r="IB169" s="203" t="s">
        <v>644</v>
      </c>
      <c r="IC169" s="203" t="s">
        <v>644</v>
      </c>
      <c r="ID169" s="205" t="s">
        <v>644</v>
      </c>
      <c r="IE169" s="35" t="s">
        <v>644</v>
      </c>
      <c r="IF169" s="58" t="s">
        <v>644</v>
      </c>
      <c r="IG169" s="58" t="s">
        <v>644</v>
      </c>
      <c r="IH169" s="52" t="s">
        <v>644</v>
      </c>
      <c r="II169" s="52" t="s">
        <v>644</v>
      </c>
      <c r="IJ169" s="52" t="s">
        <v>644</v>
      </c>
      <c r="IK169" s="52" t="s">
        <v>644</v>
      </c>
      <c r="IL169" s="36" t="s">
        <v>644</v>
      </c>
      <c r="IM169" s="225" t="s">
        <v>644</v>
      </c>
      <c r="IN169" s="204" t="s">
        <v>644</v>
      </c>
      <c r="IO169" s="204" t="s">
        <v>644</v>
      </c>
      <c r="IP169" s="203" t="s">
        <v>644</v>
      </c>
      <c r="IQ169" s="203" t="s">
        <v>644</v>
      </c>
      <c r="IR169" s="203" t="s">
        <v>644</v>
      </c>
      <c r="IS169" s="203" t="s">
        <v>644</v>
      </c>
      <c r="IT169" s="205" t="s">
        <v>644</v>
      </c>
      <c r="IU169" s="35" t="s">
        <v>644</v>
      </c>
      <c r="IV169" s="58">
        <v>0.16703347084409864</v>
      </c>
      <c r="IW169" s="58">
        <v>0.18239028439402538</v>
      </c>
      <c r="IX169" s="52">
        <v>0.19653374559608627</v>
      </c>
      <c r="IY169" s="52">
        <v>0.18873585779738297</v>
      </c>
      <c r="IZ169" s="52">
        <v>0.18218948938695009</v>
      </c>
      <c r="JA169" s="52">
        <v>0.15486352333166731</v>
      </c>
      <c r="JB169" s="36">
        <v>0.13525689287864073</v>
      </c>
      <c r="JC169" s="17" t="s">
        <v>644</v>
      </c>
      <c r="JD169" s="57" t="s">
        <v>644</v>
      </c>
      <c r="JE169" s="57" t="s">
        <v>644</v>
      </c>
      <c r="JF169" s="29" t="s">
        <v>644</v>
      </c>
      <c r="JG169" s="29" t="s">
        <v>644</v>
      </c>
      <c r="JH169" s="29">
        <v>5.3481773057227015E-3</v>
      </c>
      <c r="JI169" s="29">
        <v>3.4547723033159527E-3</v>
      </c>
      <c r="JJ169" s="18">
        <v>3.0492186009004134E-3</v>
      </c>
      <c r="JK169" s="225" t="s">
        <v>644</v>
      </c>
      <c r="JL169" s="204" t="s">
        <v>644</v>
      </c>
      <c r="JM169" s="204" t="s">
        <v>644</v>
      </c>
      <c r="JN169" s="203" t="s">
        <v>644</v>
      </c>
      <c r="JO169" s="203" t="s">
        <v>644</v>
      </c>
      <c r="JP169" s="203" t="s">
        <v>644</v>
      </c>
      <c r="JQ169" s="203" t="s">
        <v>644</v>
      </c>
      <c r="JR169" s="205">
        <v>0</v>
      </c>
      <c r="JT169" s="35" t="s">
        <v>644</v>
      </c>
      <c r="JU169" s="58">
        <v>0</v>
      </c>
      <c r="JV169" s="58">
        <v>0</v>
      </c>
      <c r="JW169" s="52">
        <v>0</v>
      </c>
      <c r="JX169" s="52">
        <v>0</v>
      </c>
      <c r="JY169" s="52">
        <v>0</v>
      </c>
      <c r="JZ169" s="52">
        <v>0</v>
      </c>
      <c r="KA169" s="36">
        <v>0</v>
      </c>
    </row>
    <row r="170" spans="1:287" ht="13.2" x14ac:dyDescent="0.25">
      <c r="A170" s="129">
        <v>20.7</v>
      </c>
      <c r="B170" s="12" t="s">
        <v>135</v>
      </c>
      <c r="E170" s="17" t="s">
        <v>644</v>
      </c>
      <c r="F170" s="57" t="s">
        <v>644</v>
      </c>
      <c r="G170" s="57" t="s">
        <v>644</v>
      </c>
      <c r="H170" s="29" t="s">
        <v>644</v>
      </c>
      <c r="I170" s="29" t="s">
        <v>644</v>
      </c>
      <c r="J170" s="29" t="s">
        <v>644</v>
      </c>
      <c r="K170" s="29" t="s">
        <v>644</v>
      </c>
      <c r="L170" s="18" t="s">
        <v>644</v>
      </c>
      <c r="M170" s="225" t="s">
        <v>644</v>
      </c>
      <c r="N170" s="204">
        <v>6.812700766690831E-2</v>
      </c>
      <c r="O170" s="204">
        <v>6.7920753989289817E-2</v>
      </c>
      <c r="P170" s="203">
        <v>5.9252091201104536E-2</v>
      </c>
      <c r="Q170" s="203">
        <v>0.11389119757593948</v>
      </c>
      <c r="R170" s="203">
        <v>0.12195053961467595</v>
      </c>
      <c r="S170" s="203">
        <v>0.10055690529920017</v>
      </c>
      <c r="T170" s="205">
        <v>8.8650001986954843E-2</v>
      </c>
      <c r="U170" s="35" t="s">
        <v>644</v>
      </c>
      <c r="V170" s="58" t="s">
        <v>644</v>
      </c>
      <c r="W170" s="58" t="s">
        <v>644</v>
      </c>
      <c r="X170" s="52" t="s">
        <v>644</v>
      </c>
      <c r="Y170" s="52" t="s">
        <v>644</v>
      </c>
      <c r="Z170" s="52" t="s">
        <v>644</v>
      </c>
      <c r="AA170" s="52" t="s">
        <v>644</v>
      </c>
      <c r="AB170" s="36" t="s">
        <v>644</v>
      </c>
      <c r="AC170" s="17" t="s">
        <v>644</v>
      </c>
      <c r="AD170" s="57" t="s">
        <v>644</v>
      </c>
      <c r="AE170" s="57" t="s">
        <v>644</v>
      </c>
      <c r="AF170" s="29" t="s">
        <v>644</v>
      </c>
      <c r="AG170" s="29" t="s">
        <v>644</v>
      </c>
      <c r="AH170" s="29">
        <v>0.57890502983128522</v>
      </c>
      <c r="AI170" s="29">
        <v>0.56493829360061809</v>
      </c>
      <c r="AJ170" s="18">
        <v>0.57056069128248998</v>
      </c>
      <c r="AK170" s="225" t="s">
        <v>644</v>
      </c>
      <c r="AL170" s="204" t="s">
        <v>644</v>
      </c>
      <c r="AM170" s="204">
        <v>9.5122254536930143E-2</v>
      </c>
      <c r="AN170" s="203">
        <v>0.11843550373826273</v>
      </c>
      <c r="AO170" s="203">
        <v>0.13165936816593812</v>
      </c>
      <c r="AP170" s="203">
        <v>0.16656425075757356</v>
      </c>
      <c r="AQ170" s="203">
        <v>0.12418268618726563</v>
      </c>
      <c r="AR170" s="205">
        <v>0.12762524426765487</v>
      </c>
      <c r="AS170" s="35" t="s">
        <v>644</v>
      </c>
      <c r="AT170" s="58" t="s">
        <v>644</v>
      </c>
      <c r="AU170" s="58" t="s">
        <v>644</v>
      </c>
      <c r="AV170" s="52">
        <v>0.24904498236528924</v>
      </c>
      <c r="AW170" s="52">
        <v>0.21946814817042551</v>
      </c>
      <c r="AX170" s="52">
        <v>0.30238515215476836</v>
      </c>
      <c r="AY170" s="52">
        <v>0.2719386895340925</v>
      </c>
      <c r="AZ170" s="36">
        <v>0.23015539344444122</v>
      </c>
      <c r="BA170" s="17" t="s">
        <v>644</v>
      </c>
      <c r="BB170" s="57" t="s">
        <v>644</v>
      </c>
      <c r="BC170" s="57" t="s">
        <v>644</v>
      </c>
      <c r="BD170" s="29" t="s">
        <v>644</v>
      </c>
      <c r="BE170" s="29" t="s">
        <v>644</v>
      </c>
      <c r="BF170" s="29" t="s">
        <v>644</v>
      </c>
      <c r="BG170" s="29" t="s">
        <v>644</v>
      </c>
      <c r="BH170" s="18" t="s">
        <v>644</v>
      </c>
      <c r="BI170" s="225" t="s">
        <v>644</v>
      </c>
      <c r="BJ170" s="204" t="s">
        <v>644</v>
      </c>
      <c r="BK170" s="204" t="s">
        <v>644</v>
      </c>
      <c r="BL170" s="203">
        <v>8.5503908432406767E-2</v>
      </c>
      <c r="BM170" s="203">
        <v>9.8317894275518805E-2</v>
      </c>
      <c r="BN170" s="203">
        <v>0.10835556780476149</v>
      </c>
      <c r="BO170" s="203">
        <v>0.11473284990256412</v>
      </c>
      <c r="BP170" s="205">
        <v>6.5637000515455637E-2</v>
      </c>
      <c r="BQ170" s="35" t="s">
        <v>644</v>
      </c>
      <c r="BR170" s="58" t="s">
        <v>644</v>
      </c>
      <c r="BS170" s="58" t="s">
        <v>644</v>
      </c>
      <c r="BT170" s="52" t="s">
        <v>644</v>
      </c>
      <c r="BU170" s="52" t="s">
        <v>644</v>
      </c>
      <c r="BV170" s="52" t="s">
        <v>644</v>
      </c>
      <c r="BW170" s="52" t="s">
        <v>644</v>
      </c>
      <c r="BX170" s="36" t="s">
        <v>644</v>
      </c>
      <c r="BY170" s="17" t="s">
        <v>644</v>
      </c>
      <c r="BZ170" s="57" t="s">
        <v>644</v>
      </c>
      <c r="CA170" s="57" t="s">
        <v>644</v>
      </c>
      <c r="CB170" s="29" t="s">
        <v>644</v>
      </c>
      <c r="CC170" s="29" t="s">
        <v>644</v>
      </c>
      <c r="CD170" s="29" t="s">
        <v>644</v>
      </c>
      <c r="CE170" s="29" t="s">
        <v>644</v>
      </c>
      <c r="CF170" s="18" t="s">
        <v>644</v>
      </c>
      <c r="CG170" s="225" t="s">
        <v>644</v>
      </c>
      <c r="CH170" s="204" t="s">
        <v>644</v>
      </c>
      <c r="CI170" s="204" t="s">
        <v>644</v>
      </c>
      <c r="CJ170" s="203">
        <v>0.3398274613171588</v>
      </c>
      <c r="CK170" s="203">
        <v>0.2700923387705097</v>
      </c>
      <c r="CL170" s="203">
        <v>0.38982383691207628</v>
      </c>
      <c r="CM170" s="203">
        <v>0.34594641742023968</v>
      </c>
      <c r="CN170" s="205">
        <v>0.11490492301551247</v>
      </c>
      <c r="CO170" s="35" t="s">
        <v>644</v>
      </c>
      <c r="CP170" s="58" t="s">
        <v>644</v>
      </c>
      <c r="CQ170" s="58" t="s">
        <v>644</v>
      </c>
      <c r="CR170" s="52" t="s">
        <v>644</v>
      </c>
      <c r="CS170" s="52">
        <v>6.770409904008276E-2</v>
      </c>
      <c r="CT170" s="52">
        <v>6.8822182824625266E-2</v>
      </c>
      <c r="CU170" s="52">
        <v>9.8348973971249781E-2</v>
      </c>
      <c r="CV170" s="36">
        <v>0.10165979355828693</v>
      </c>
      <c r="CW170" s="17" t="s">
        <v>644</v>
      </c>
      <c r="CX170" s="57" t="s">
        <v>644</v>
      </c>
      <c r="CY170" s="57" t="s">
        <v>644</v>
      </c>
      <c r="CZ170" s="29">
        <v>0.24566873094628586</v>
      </c>
      <c r="DA170" s="29">
        <v>0.20791662147711037</v>
      </c>
      <c r="DB170" s="29">
        <v>0.28533810433268386</v>
      </c>
      <c r="DC170" s="29">
        <v>0.27507255062374691</v>
      </c>
      <c r="DD170" s="18">
        <v>0.21393191264725095</v>
      </c>
      <c r="DE170" s="225" t="s">
        <v>644</v>
      </c>
      <c r="DF170" s="204" t="s">
        <v>644</v>
      </c>
      <c r="DG170" s="204" t="s">
        <v>644</v>
      </c>
      <c r="DH170" s="203" t="s">
        <v>644</v>
      </c>
      <c r="DI170" s="203" t="s">
        <v>644</v>
      </c>
      <c r="DJ170" s="203">
        <v>0.16118263683331452</v>
      </c>
      <c r="DK170" s="203">
        <v>0.15443447185931197</v>
      </c>
      <c r="DL170" s="205">
        <v>0.15566969455925536</v>
      </c>
      <c r="DM170" s="35" t="s">
        <v>644</v>
      </c>
      <c r="DN170" s="58" t="s">
        <v>644</v>
      </c>
      <c r="DO170" s="58" t="s">
        <v>644</v>
      </c>
      <c r="DP170" s="52" t="s">
        <v>644</v>
      </c>
      <c r="DQ170" s="52">
        <v>0</v>
      </c>
      <c r="DR170" s="52">
        <v>3.5526761701145382E-2</v>
      </c>
      <c r="DS170" s="52">
        <v>5.1552806586545825E-2</v>
      </c>
      <c r="DT170" s="36">
        <v>5.4303359458552622E-2</v>
      </c>
      <c r="DU170" s="17" t="s">
        <v>644</v>
      </c>
      <c r="DV170" s="57" t="s">
        <v>644</v>
      </c>
      <c r="DW170" s="57" t="s">
        <v>644</v>
      </c>
      <c r="DX170" s="29" t="s">
        <v>644</v>
      </c>
      <c r="DY170" s="29" t="s">
        <v>644</v>
      </c>
      <c r="DZ170" s="29">
        <v>0.06</v>
      </c>
      <c r="EA170" s="29">
        <v>0.17</v>
      </c>
      <c r="EB170" s="18" t="s">
        <v>644</v>
      </c>
      <c r="EC170" s="93"/>
      <c r="ED170" s="17" t="s">
        <v>644</v>
      </c>
      <c r="EE170" s="57" t="s">
        <v>644</v>
      </c>
      <c r="EF170" s="57" t="s">
        <v>644</v>
      </c>
      <c r="EG170" s="29">
        <v>0.31637251587873583</v>
      </c>
      <c r="EH170" s="29">
        <v>0.33367817035480596</v>
      </c>
      <c r="EI170" s="29">
        <v>0.35967854050220327</v>
      </c>
      <c r="EJ170" s="29">
        <v>0.48407980244689641</v>
      </c>
      <c r="EK170" s="18">
        <v>0.42714090306016372</v>
      </c>
      <c r="EL170" s="225" t="s">
        <v>644</v>
      </c>
      <c r="EM170" s="204" t="s">
        <v>644</v>
      </c>
      <c r="EN170" s="204">
        <v>0.33331604272517079</v>
      </c>
      <c r="EO170" s="203">
        <v>0.14826883239033856</v>
      </c>
      <c r="EP170" s="203">
        <v>0.16238683240417129</v>
      </c>
      <c r="EQ170" s="203">
        <v>0.22779722772954303</v>
      </c>
      <c r="ER170" s="203">
        <v>0.20223341072384049</v>
      </c>
      <c r="ES170" s="205">
        <v>0.17976765814329734</v>
      </c>
      <c r="ET170" s="35" t="s">
        <v>644</v>
      </c>
      <c r="EU170" s="58" t="s">
        <v>644</v>
      </c>
      <c r="EV170" s="58" t="s">
        <v>644</v>
      </c>
      <c r="EW170" s="52" t="s">
        <v>644</v>
      </c>
      <c r="EX170" s="52" t="s">
        <v>644</v>
      </c>
      <c r="EY170" s="52">
        <v>0.24172066057922537</v>
      </c>
      <c r="EZ170" s="52">
        <v>0.19348747294377533</v>
      </c>
      <c r="FA170" s="36">
        <v>0.1734795145893874</v>
      </c>
      <c r="FB170" s="17" t="s">
        <v>644</v>
      </c>
      <c r="FC170" s="57" t="s">
        <v>644</v>
      </c>
      <c r="FD170" s="57" t="s">
        <v>644</v>
      </c>
      <c r="FE170" s="29" t="s">
        <v>644</v>
      </c>
      <c r="FF170" s="29" t="s">
        <v>644</v>
      </c>
      <c r="FG170" s="29" t="s">
        <v>644</v>
      </c>
      <c r="FH170" s="29">
        <v>0.13446415121001382</v>
      </c>
      <c r="FI170" s="18">
        <v>0</v>
      </c>
      <c r="FJ170" s="225" t="s">
        <v>644</v>
      </c>
      <c r="FK170" s="204" t="s">
        <v>644</v>
      </c>
      <c r="FL170" s="204" t="s">
        <v>644</v>
      </c>
      <c r="FM170" s="203" t="s">
        <v>644</v>
      </c>
      <c r="FN170" s="203" t="s">
        <v>644</v>
      </c>
      <c r="FO170" s="203" t="s">
        <v>644</v>
      </c>
      <c r="FP170" s="203" t="s">
        <v>644</v>
      </c>
      <c r="FQ170" s="205" t="s">
        <v>644</v>
      </c>
      <c r="FR170" s="35" t="s">
        <v>644</v>
      </c>
      <c r="FS170" s="58">
        <v>0.15247429892882416</v>
      </c>
      <c r="FT170" s="58" t="s">
        <v>644</v>
      </c>
      <c r="FU170" s="52" t="s">
        <v>644</v>
      </c>
      <c r="FV170" s="52" t="s">
        <v>644</v>
      </c>
      <c r="FW170" s="52" t="s">
        <v>644</v>
      </c>
      <c r="FX170" s="52" t="s">
        <v>644</v>
      </c>
      <c r="FY170" s="36" t="s">
        <v>644</v>
      </c>
      <c r="FZ170" s="17" t="s">
        <v>644</v>
      </c>
      <c r="GA170" s="57" t="s">
        <v>644</v>
      </c>
      <c r="GB170" s="57" t="s">
        <v>644</v>
      </c>
      <c r="GC170" s="29">
        <v>0.20837904831185042</v>
      </c>
      <c r="GD170" s="29">
        <v>0.2168014340836405</v>
      </c>
      <c r="GE170" s="29">
        <v>0.23554527614930834</v>
      </c>
      <c r="GF170" s="29">
        <v>0.1954309806981322</v>
      </c>
      <c r="GG170" s="18">
        <v>0.17607366323528698</v>
      </c>
      <c r="GH170" s="225" t="s">
        <v>644</v>
      </c>
      <c r="GI170" s="204" t="s">
        <v>644</v>
      </c>
      <c r="GJ170" s="204" t="s">
        <v>644</v>
      </c>
      <c r="GK170" s="203">
        <v>0.17147258693377179</v>
      </c>
      <c r="GL170" s="203">
        <v>0.17803779556438237</v>
      </c>
      <c r="GM170" s="203">
        <v>0.1922824198165701</v>
      </c>
      <c r="GN170" s="203">
        <v>0.15465406596155151</v>
      </c>
      <c r="GO170" s="205">
        <v>0.13852701363078321</v>
      </c>
      <c r="GP170" s="93"/>
      <c r="GQ170" s="17" t="s">
        <v>644</v>
      </c>
      <c r="GR170" s="57" t="s">
        <v>644</v>
      </c>
      <c r="GS170" s="57" t="s">
        <v>644</v>
      </c>
      <c r="GT170" s="29" t="s">
        <v>644</v>
      </c>
      <c r="GU170" s="29" t="s">
        <v>644</v>
      </c>
      <c r="GV170" s="29" t="s">
        <v>644</v>
      </c>
      <c r="GW170" s="29" t="s">
        <v>644</v>
      </c>
      <c r="GX170" s="18" t="s">
        <v>644</v>
      </c>
      <c r="GY170" s="225" t="s">
        <v>644</v>
      </c>
      <c r="GZ170" s="204" t="s">
        <v>644</v>
      </c>
      <c r="HA170" s="204" t="s">
        <v>644</v>
      </c>
      <c r="HB170" s="203" t="s">
        <v>644</v>
      </c>
      <c r="HC170" s="203" t="s">
        <v>644</v>
      </c>
      <c r="HD170" s="203" t="s">
        <v>644</v>
      </c>
      <c r="HE170" s="203">
        <v>1.6237087088300881E-2</v>
      </c>
      <c r="HF170" s="205">
        <v>1.573413317087614E-2</v>
      </c>
      <c r="HG170" s="35" t="s">
        <v>644</v>
      </c>
      <c r="HH170" s="58" t="s">
        <v>644</v>
      </c>
      <c r="HI170" s="58" t="s">
        <v>644</v>
      </c>
      <c r="HJ170" s="52" t="s">
        <v>644</v>
      </c>
      <c r="HK170" s="52" t="s">
        <v>644</v>
      </c>
      <c r="HL170" s="52">
        <v>9.1730196393961336E-2</v>
      </c>
      <c r="HM170" s="52">
        <v>9.2998051062626555E-2</v>
      </c>
      <c r="HN170" s="36">
        <v>0.46765867326913785</v>
      </c>
      <c r="HO170" s="17" t="s">
        <v>644</v>
      </c>
      <c r="HP170" s="57">
        <v>0.12713514906657905</v>
      </c>
      <c r="HQ170" s="57">
        <v>0.11907810399888598</v>
      </c>
      <c r="HR170" s="29">
        <v>0.11017601289372753</v>
      </c>
      <c r="HS170" s="29">
        <v>0.10403221355144213</v>
      </c>
      <c r="HT170" s="29">
        <v>9.6888411100025676E-2</v>
      </c>
      <c r="HU170" s="29">
        <v>6.3014065146401205E-2</v>
      </c>
      <c r="HV170" s="18">
        <v>3.9349935008919812E-2</v>
      </c>
      <c r="HW170" s="225" t="s">
        <v>644</v>
      </c>
      <c r="HX170" s="204" t="s">
        <v>644</v>
      </c>
      <c r="HY170" s="204" t="s">
        <v>644</v>
      </c>
      <c r="HZ170" s="203" t="s">
        <v>644</v>
      </c>
      <c r="IA170" s="203" t="s">
        <v>644</v>
      </c>
      <c r="IB170" s="203" t="s">
        <v>644</v>
      </c>
      <c r="IC170" s="203" t="s">
        <v>644</v>
      </c>
      <c r="ID170" s="205" t="s">
        <v>644</v>
      </c>
      <c r="IE170" s="35" t="s">
        <v>644</v>
      </c>
      <c r="IF170" s="58" t="s">
        <v>644</v>
      </c>
      <c r="IG170" s="58" t="s">
        <v>644</v>
      </c>
      <c r="IH170" s="52" t="s">
        <v>644</v>
      </c>
      <c r="II170" s="52" t="s">
        <v>644</v>
      </c>
      <c r="IJ170" s="52" t="s">
        <v>644</v>
      </c>
      <c r="IK170" s="52" t="s">
        <v>644</v>
      </c>
      <c r="IL170" s="36" t="s">
        <v>644</v>
      </c>
      <c r="IM170" s="225" t="s">
        <v>644</v>
      </c>
      <c r="IN170" s="204" t="s">
        <v>644</v>
      </c>
      <c r="IO170" s="204" t="s">
        <v>644</v>
      </c>
      <c r="IP170" s="203" t="s">
        <v>644</v>
      </c>
      <c r="IQ170" s="203" t="s">
        <v>644</v>
      </c>
      <c r="IR170" s="203" t="s">
        <v>644</v>
      </c>
      <c r="IS170" s="203" t="s">
        <v>644</v>
      </c>
      <c r="IT170" s="205" t="s">
        <v>644</v>
      </c>
      <c r="IU170" s="35" t="s">
        <v>644</v>
      </c>
      <c r="IV170" s="58" t="s">
        <v>644</v>
      </c>
      <c r="IW170" s="58" t="s">
        <v>644</v>
      </c>
      <c r="IX170" s="52" t="s">
        <v>644</v>
      </c>
      <c r="IY170" s="52" t="s">
        <v>644</v>
      </c>
      <c r="IZ170" s="52" t="s">
        <v>644</v>
      </c>
      <c r="JA170" s="52" t="s">
        <v>644</v>
      </c>
      <c r="JB170" s="36" t="s">
        <v>644</v>
      </c>
      <c r="JC170" s="17" t="s">
        <v>644</v>
      </c>
      <c r="JD170" s="57" t="s">
        <v>644</v>
      </c>
      <c r="JE170" s="57" t="s">
        <v>644</v>
      </c>
      <c r="JF170" s="29" t="s">
        <v>644</v>
      </c>
      <c r="JG170" s="29" t="s">
        <v>644</v>
      </c>
      <c r="JH170" s="29">
        <v>1.0696354611445403E-2</v>
      </c>
      <c r="JI170" s="29">
        <v>1.0364316909947859E-2</v>
      </c>
      <c r="JJ170" s="18">
        <v>9.1476558027012399E-3</v>
      </c>
      <c r="JK170" s="225" t="s">
        <v>644</v>
      </c>
      <c r="JL170" s="204" t="s">
        <v>644</v>
      </c>
      <c r="JM170" s="204" t="s">
        <v>644</v>
      </c>
      <c r="JN170" s="203" t="s">
        <v>644</v>
      </c>
      <c r="JO170" s="203" t="s">
        <v>644</v>
      </c>
      <c r="JP170" s="203" t="s">
        <v>644</v>
      </c>
      <c r="JQ170" s="203" t="s">
        <v>644</v>
      </c>
      <c r="JR170" s="205" t="s">
        <v>644</v>
      </c>
      <c r="JT170" s="35" t="s">
        <v>644</v>
      </c>
      <c r="JU170" s="58">
        <v>0.13978658170940295</v>
      </c>
      <c r="JV170" s="58">
        <v>0.12953304198246238</v>
      </c>
      <c r="JW170" s="52">
        <v>9.0143124338162739E-2</v>
      </c>
      <c r="JX170" s="52">
        <v>8.3166520305518452E-2</v>
      </c>
      <c r="JY170" s="52">
        <v>8.5195405200182997E-2</v>
      </c>
      <c r="JZ170" s="52">
        <v>7.951469682291161E-2</v>
      </c>
      <c r="KA170" s="36">
        <v>5.1994523532383805E-2</v>
      </c>
    </row>
    <row r="171" spans="1:287" ht="13.2" x14ac:dyDescent="0.25">
      <c r="A171" s="129">
        <v>20.8</v>
      </c>
      <c r="B171" s="12" t="s">
        <v>206</v>
      </c>
      <c r="E171" s="17" t="s">
        <v>644</v>
      </c>
      <c r="F171" s="57" t="s">
        <v>644</v>
      </c>
      <c r="G171" s="57" t="s">
        <v>644</v>
      </c>
      <c r="H171" s="29">
        <v>0</v>
      </c>
      <c r="I171" s="29">
        <v>0</v>
      </c>
      <c r="J171" s="29">
        <v>0</v>
      </c>
      <c r="K171" s="29">
        <v>0</v>
      </c>
      <c r="L171" s="18">
        <v>0</v>
      </c>
      <c r="M171" s="225" t="s">
        <v>644</v>
      </c>
      <c r="N171" s="204" t="s">
        <v>644</v>
      </c>
      <c r="O171" s="204">
        <v>7.9240879654171453E-2</v>
      </c>
      <c r="P171" s="203">
        <v>6.9127439734621959E-2</v>
      </c>
      <c r="Q171" s="203">
        <v>0.12942724761253141</v>
      </c>
      <c r="R171" s="203">
        <v>0.14695135446525898</v>
      </c>
      <c r="S171" s="203">
        <v>0.12677494323849522</v>
      </c>
      <c r="T171" s="205">
        <v>0.11351168786348069</v>
      </c>
      <c r="U171" s="35" t="s">
        <v>644</v>
      </c>
      <c r="V171" s="58" t="s">
        <v>644</v>
      </c>
      <c r="W171" s="58" t="s">
        <v>644</v>
      </c>
      <c r="X171" s="52" t="s">
        <v>644</v>
      </c>
      <c r="Y171" s="52" t="s">
        <v>644</v>
      </c>
      <c r="Z171" s="52" t="s">
        <v>644</v>
      </c>
      <c r="AA171" s="52">
        <v>0</v>
      </c>
      <c r="AB171" s="36">
        <v>0</v>
      </c>
      <c r="AC171" s="17" t="s">
        <v>644</v>
      </c>
      <c r="AD171" s="57" t="s">
        <v>644</v>
      </c>
      <c r="AE171" s="57" t="s">
        <v>644</v>
      </c>
      <c r="AF171" s="29" t="s">
        <v>644</v>
      </c>
      <c r="AG171" s="29" t="s">
        <v>644</v>
      </c>
      <c r="AH171" s="29" t="s">
        <v>644</v>
      </c>
      <c r="AI171" s="29" t="s">
        <v>644</v>
      </c>
      <c r="AJ171" s="18" t="s">
        <v>644</v>
      </c>
      <c r="AK171" s="225" t="s">
        <v>644</v>
      </c>
      <c r="AL171" s="204">
        <v>7.9065903767903234E-2</v>
      </c>
      <c r="AM171" s="204">
        <v>5.9377187601079989E-2</v>
      </c>
      <c r="AN171" s="203">
        <v>5.00149931327123E-2</v>
      </c>
      <c r="AO171" s="203">
        <v>5.7865393857027152E-2</v>
      </c>
      <c r="AP171" s="203">
        <v>6.0074697568210308E-2</v>
      </c>
      <c r="AQ171" s="203">
        <v>0.12875470847878953</v>
      </c>
      <c r="AR171" s="205">
        <v>0.10862290760546954</v>
      </c>
      <c r="AS171" s="35">
        <v>0.13051570654874192</v>
      </c>
      <c r="AT171" s="58">
        <v>0.15588386369680785</v>
      </c>
      <c r="AU171" s="58">
        <v>0.27450273975802653</v>
      </c>
      <c r="AV171" s="52">
        <v>0.23666555341730702</v>
      </c>
      <c r="AW171" s="52">
        <v>0.18899918814258981</v>
      </c>
      <c r="AX171" s="52">
        <v>0.28526901146676259</v>
      </c>
      <c r="AY171" s="52">
        <v>0.25654593352272881</v>
      </c>
      <c r="AZ171" s="36">
        <v>0.17142459153912709</v>
      </c>
      <c r="BA171" s="17" t="s">
        <v>644</v>
      </c>
      <c r="BB171" s="57" t="s">
        <v>644</v>
      </c>
      <c r="BC171" s="57" t="s">
        <v>644</v>
      </c>
      <c r="BD171" s="29" t="s">
        <v>644</v>
      </c>
      <c r="BE171" s="29" t="s">
        <v>644</v>
      </c>
      <c r="BF171" s="29" t="s">
        <v>644</v>
      </c>
      <c r="BG171" s="29" t="s">
        <v>644</v>
      </c>
      <c r="BH171" s="18" t="s">
        <v>644</v>
      </c>
      <c r="BI171" s="225" t="s">
        <v>644</v>
      </c>
      <c r="BJ171" s="204" t="s">
        <v>644</v>
      </c>
      <c r="BK171" s="204" t="s">
        <v>644</v>
      </c>
      <c r="BL171" s="203" t="s">
        <v>644</v>
      </c>
      <c r="BM171" s="203">
        <v>0</v>
      </c>
      <c r="BN171" s="203">
        <v>0</v>
      </c>
      <c r="BO171" s="203">
        <v>0</v>
      </c>
      <c r="BP171" s="205">
        <v>0</v>
      </c>
      <c r="BQ171" s="35" t="s">
        <v>644</v>
      </c>
      <c r="BR171" s="58" t="s">
        <v>644</v>
      </c>
      <c r="BS171" s="58" t="s">
        <v>644</v>
      </c>
      <c r="BT171" s="52" t="s">
        <v>644</v>
      </c>
      <c r="BU171" s="52">
        <v>0</v>
      </c>
      <c r="BV171" s="52">
        <v>0.12195459990287066</v>
      </c>
      <c r="BW171" s="52">
        <v>0.10870268675146884</v>
      </c>
      <c r="BX171" s="36">
        <v>0.10967264554894268</v>
      </c>
      <c r="BY171" s="17" t="s">
        <v>644</v>
      </c>
      <c r="BZ171" s="57">
        <v>5.7161971891760477E-2</v>
      </c>
      <c r="CA171" s="57">
        <v>6.444350188205733E-2</v>
      </c>
      <c r="CB171" s="29" t="s">
        <v>644</v>
      </c>
      <c r="CC171" s="29" t="s">
        <v>644</v>
      </c>
      <c r="CD171" s="29" t="s">
        <v>644</v>
      </c>
      <c r="CE171" s="29" t="s">
        <v>644</v>
      </c>
      <c r="CF171" s="18" t="s">
        <v>644</v>
      </c>
      <c r="CG171" s="225" t="s">
        <v>644</v>
      </c>
      <c r="CH171" s="204" t="s">
        <v>644</v>
      </c>
      <c r="CI171" s="204" t="s">
        <v>644</v>
      </c>
      <c r="CJ171" s="203" t="s">
        <v>644</v>
      </c>
      <c r="CK171" s="203" t="s">
        <v>644</v>
      </c>
      <c r="CL171" s="203">
        <v>0.15253976226994292</v>
      </c>
      <c r="CM171" s="203">
        <v>0.13537033725139816</v>
      </c>
      <c r="CN171" s="205">
        <v>0.10772336532704296</v>
      </c>
      <c r="CO171" s="35" t="s">
        <v>644</v>
      </c>
      <c r="CP171" s="58" t="s">
        <v>644</v>
      </c>
      <c r="CQ171" s="58" t="s">
        <v>644</v>
      </c>
      <c r="CR171" s="52">
        <v>0</v>
      </c>
      <c r="CS171" s="52">
        <v>0</v>
      </c>
      <c r="CT171" s="52">
        <v>0</v>
      </c>
      <c r="CU171" s="52">
        <v>0</v>
      </c>
      <c r="CV171" s="36">
        <v>0</v>
      </c>
      <c r="CW171" s="17">
        <v>0</v>
      </c>
      <c r="CX171" s="57">
        <v>3.639177595275641E-2</v>
      </c>
      <c r="CY171" s="57">
        <v>3.9094874339726811E-2</v>
      </c>
      <c r="CZ171" s="29">
        <v>3.3645934890469582E-2</v>
      </c>
      <c r="DA171" s="29">
        <v>0</v>
      </c>
      <c r="DB171" s="29">
        <v>0</v>
      </c>
      <c r="DC171" s="29">
        <v>0</v>
      </c>
      <c r="DD171" s="18">
        <v>0</v>
      </c>
      <c r="DE171" s="225" t="s">
        <v>644</v>
      </c>
      <c r="DF171" s="204" t="s">
        <v>644</v>
      </c>
      <c r="DG171" s="204" t="s">
        <v>644</v>
      </c>
      <c r="DH171" s="203" t="s">
        <v>644</v>
      </c>
      <c r="DI171" s="203" t="s">
        <v>644</v>
      </c>
      <c r="DJ171" s="203">
        <v>0.16118263683331452</v>
      </c>
      <c r="DK171" s="203">
        <v>0.15888320150134977</v>
      </c>
      <c r="DL171" s="205">
        <v>0.1601540067482051</v>
      </c>
      <c r="DM171" s="35" t="s">
        <v>644</v>
      </c>
      <c r="DN171" s="58" t="s">
        <v>644</v>
      </c>
      <c r="DO171" s="58" t="s">
        <v>644</v>
      </c>
      <c r="DP171" s="52" t="s">
        <v>644</v>
      </c>
      <c r="DQ171" s="52">
        <v>0</v>
      </c>
      <c r="DR171" s="52">
        <v>0</v>
      </c>
      <c r="DS171" s="52">
        <v>0</v>
      </c>
      <c r="DT171" s="36">
        <v>0</v>
      </c>
      <c r="DU171" s="17" t="s">
        <v>644</v>
      </c>
      <c r="DV171" s="57" t="s">
        <v>644</v>
      </c>
      <c r="DW171" s="57">
        <v>1.01</v>
      </c>
      <c r="DX171" s="29">
        <v>0.51</v>
      </c>
      <c r="DY171" s="29">
        <v>0.34001446666666668</v>
      </c>
      <c r="DZ171" s="29">
        <v>1</v>
      </c>
      <c r="EA171" s="29">
        <v>0.64</v>
      </c>
      <c r="EB171" s="18" t="s">
        <v>644</v>
      </c>
      <c r="EC171" s="93"/>
      <c r="ED171" s="17" t="s">
        <v>644</v>
      </c>
      <c r="EE171" s="57" t="s">
        <v>644</v>
      </c>
      <c r="EF171" s="57" t="s">
        <v>644</v>
      </c>
      <c r="EG171" s="29">
        <v>0</v>
      </c>
      <c r="EH171" s="29">
        <v>0</v>
      </c>
      <c r="EI171" s="29">
        <v>0</v>
      </c>
      <c r="EJ171" s="29">
        <v>0</v>
      </c>
      <c r="EK171" s="18">
        <v>0</v>
      </c>
      <c r="EL171" s="225" t="s">
        <v>644</v>
      </c>
      <c r="EM171" s="204" t="s">
        <v>644</v>
      </c>
      <c r="EN171" s="204">
        <v>0</v>
      </c>
      <c r="EO171" s="203">
        <v>0</v>
      </c>
      <c r="EP171" s="203">
        <v>0</v>
      </c>
      <c r="EQ171" s="203">
        <v>0</v>
      </c>
      <c r="ER171" s="203">
        <v>0</v>
      </c>
      <c r="ES171" s="205">
        <v>0</v>
      </c>
      <c r="ET171" s="35" t="s">
        <v>644</v>
      </c>
      <c r="EU171" s="58" t="s">
        <v>644</v>
      </c>
      <c r="EV171" s="58" t="s">
        <v>644</v>
      </c>
      <c r="EW171" s="52" t="s">
        <v>644</v>
      </c>
      <c r="EX171" s="52" t="s">
        <v>644</v>
      </c>
      <c r="EY171" s="52">
        <v>0</v>
      </c>
      <c r="EZ171" s="52">
        <v>0</v>
      </c>
      <c r="FA171" s="36">
        <v>0</v>
      </c>
      <c r="FB171" s="17" t="s">
        <v>644</v>
      </c>
      <c r="FC171" s="57" t="s">
        <v>644</v>
      </c>
      <c r="FD171" s="57" t="s">
        <v>644</v>
      </c>
      <c r="FE171" s="29" t="s">
        <v>644</v>
      </c>
      <c r="FF171" s="29" t="s">
        <v>644</v>
      </c>
      <c r="FG171" s="29" t="s">
        <v>644</v>
      </c>
      <c r="FH171" s="29">
        <v>0</v>
      </c>
      <c r="FI171" s="18">
        <v>0</v>
      </c>
      <c r="FJ171" s="225" t="s">
        <v>644</v>
      </c>
      <c r="FK171" s="204" t="s">
        <v>644</v>
      </c>
      <c r="FL171" s="204">
        <v>0</v>
      </c>
      <c r="FM171" s="203">
        <v>0</v>
      </c>
      <c r="FN171" s="203">
        <v>0</v>
      </c>
      <c r="FO171" s="203">
        <v>0</v>
      </c>
      <c r="FP171" s="203">
        <v>0</v>
      </c>
      <c r="FQ171" s="205">
        <v>0</v>
      </c>
      <c r="FR171" s="35" t="s">
        <v>644</v>
      </c>
      <c r="FS171" s="58">
        <v>0</v>
      </c>
      <c r="FT171" s="58">
        <v>0</v>
      </c>
      <c r="FU171" s="52">
        <v>0</v>
      </c>
      <c r="FV171" s="52">
        <v>0</v>
      </c>
      <c r="FW171" s="52">
        <v>0</v>
      </c>
      <c r="FX171" s="52">
        <v>0</v>
      </c>
      <c r="FY171" s="36">
        <v>0</v>
      </c>
      <c r="FZ171" s="17" t="s">
        <v>644</v>
      </c>
      <c r="GA171" s="57" t="s">
        <v>644</v>
      </c>
      <c r="GB171" s="57" t="s">
        <v>644</v>
      </c>
      <c r="GC171" s="29">
        <v>0</v>
      </c>
      <c r="GD171" s="29">
        <v>0</v>
      </c>
      <c r="GE171" s="29">
        <v>0</v>
      </c>
      <c r="GF171" s="29">
        <v>0</v>
      </c>
      <c r="GG171" s="18">
        <v>0</v>
      </c>
      <c r="GH171" s="225" t="s">
        <v>644</v>
      </c>
      <c r="GI171" s="204" t="s">
        <v>644</v>
      </c>
      <c r="GJ171" s="204" t="s">
        <v>644</v>
      </c>
      <c r="GK171" s="203">
        <v>0</v>
      </c>
      <c r="GL171" s="203">
        <v>0</v>
      </c>
      <c r="GM171" s="203">
        <v>0</v>
      </c>
      <c r="GN171" s="203">
        <v>0</v>
      </c>
      <c r="GO171" s="205">
        <v>0</v>
      </c>
      <c r="GP171" s="93"/>
      <c r="GQ171" s="17" t="s">
        <v>644</v>
      </c>
      <c r="GR171" s="57" t="s">
        <v>644</v>
      </c>
      <c r="GS171" s="57" t="s">
        <v>644</v>
      </c>
      <c r="GT171" s="29" t="s">
        <v>644</v>
      </c>
      <c r="GU171" s="29" t="s">
        <v>644</v>
      </c>
      <c r="GV171" s="29">
        <v>0</v>
      </c>
      <c r="GW171" s="29">
        <v>0</v>
      </c>
      <c r="GX171" s="18">
        <v>0</v>
      </c>
      <c r="GY171" s="225" t="s">
        <v>644</v>
      </c>
      <c r="GZ171" s="204">
        <v>0</v>
      </c>
      <c r="HA171" s="204">
        <v>0</v>
      </c>
      <c r="HB171" s="203">
        <v>0</v>
      </c>
      <c r="HC171" s="203">
        <v>0</v>
      </c>
      <c r="HD171" s="203">
        <v>0</v>
      </c>
      <c r="HE171" s="203">
        <v>0</v>
      </c>
      <c r="HF171" s="205">
        <v>0</v>
      </c>
      <c r="HG171" s="35" t="s">
        <v>644</v>
      </c>
      <c r="HH171" s="58" t="s">
        <v>644</v>
      </c>
      <c r="HI171" s="58" t="s">
        <v>644</v>
      </c>
      <c r="HJ171" s="52" t="s">
        <v>644</v>
      </c>
      <c r="HK171" s="52" t="s">
        <v>644</v>
      </c>
      <c r="HL171" s="52">
        <v>7.45307845700936E-2</v>
      </c>
      <c r="HM171" s="52">
        <v>7.5560916488384075E-2</v>
      </c>
      <c r="HN171" s="36">
        <v>6.908594036930446E-2</v>
      </c>
      <c r="HO171" s="17" t="s">
        <v>644</v>
      </c>
      <c r="HP171" s="57">
        <v>0</v>
      </c>
      <c r="HQ171" s="57">
        <v>0.33429292294373919</v>
      </c>
      <c r="HR171" s="29">
        <v>0</v>
      </c>
      <c r="HS171" s="29">
        <v>0</v>
      </c>
      <c r="HT171" s="29">
        <v>0</v>
      </c>
      <c r="HU171" s="29">
        <v>0</v>
      </c>
      <c r="HV171" s="18">
        <v>0</v>
      </c>
      <c r="HW171" s="225" t="s">
        <v>644</v>
      </c>
      <c r="HX171" s="204" t="s">
        <v>644</v>
      </c>
      <c r="HY171" s="204" t="s">
        <v>644</v>
      </c>
      <c r="HZ171" s="203" t="s">
        <v>644</v>
      </c>
      <c r="IA171" s="203" t="s">
        <v>644</v>
      </c>
      <c r="IB171" s="203" t="s">
        <v>644</v>
      </c>
      <c r="IC171" s="203" t="s">
        <v>644</v>
      </c>
      <c r="ID171" s="205" t="s">
        <v>644</v>
      </c>
      <c r="IE171" s="35" t="s">
        <v>644</v>
      </c>
      <c r="IF171" s="58" t="s">
        <v>644</v>
      </c>
      <c r="IG171" s="58" t="s">
        <v>644</v>
      </c>
      <c r="IH171" s="52" t="s">
        <v>644</v>
      </c>
      <c r="II171" s="52" t="s">
        <v>644</v>
      </c>
      <c r="IJ171" s="52" t="s">
        <v>644</v>
      </c>
      <c r="IK171" s="52" t="s">
        <v>644</v>
      </c>
      <c r="IL171" s="36" t="s">
        <v>644</v>
      </c>
      <c r="IM171" s="225" t="s">
        <v>644</v>
      </c>
      <c r="IN171" s="204" t="s">
        <v>644</v>
      </c>
      <c r="IO171" s="204" t="s">
        <v>644</v>
      </c>
      <c r="IP171" s="203" t="s">
        <v>644</v>
      </c>
      <c r="IQ171" s="203" t="s">
        <v>644</v>
      </c>
      <c r="IR171" s="203" t="s">
        <v>644</v>
      </c>
      <c r="IS171" s="203" t="s">
        <v>644</v>
      </c>
      <c r="IT171" s="205" t="s">
        <v>644</v>
      </c>
      <c r="IU171" s="35" t="s">
        <v>644</v>
      </c>
      <c r="IV171" s="58">
        <v>9.2796372691165918E-2</v>
      </c>
      <c r="IW171" s="58">
        <v>0.10132793577445856</v>
      </c>
      <c r="IX171" s="52">
        <v>0</v>
      </c>
      <c r="IY171" s="52">
        <v>0</v>
      </c>
      <c r="IZ171" s="52">
        <v>0</v>
      </c>
      <c r="JA171" s="52">
        <v>0</v>
      </c>
      <c r="JB171" s="36">
        <v>0</v>
      </c>
      <c r="JC171" s="17" t="s">
        <v>644</v>
      </c>
      <c r="JD171" s="57" t="s">
        <v>644</v>
      </c>
      <c r="JE171" s="57" t="s">
        <v>644</v>
      </c>
      <c r="JF171" s="29" t="s">
        <v>644</v>
      </c>
      <c r="JG171" s="29" t="s">
        <v>644</v>
      </c>
      <c r="JH171" s="29">
        <v>6.6852216321533778E-2</v>
      </c>
      <c r="JI171" s="29">
        <v>4.3184653791449409E-2</v>
      </c>
      <c r="JJ171" s="18">
        <v>3.8115232511255162E-2</v>
      </c>
      <c r="JK171" s="225" t="s">
        <v>644</v>
      </c>
      <c r="JL171" s="204" t="s">
        <v>644</v>
      </c>
      <c r="JM171" s="204" t="s">
        <v>644</v>
      </c>
      <c r="JN171" s="203" t="s">
        <v>644</v>
      </c>
      <c r="JO171" s="203" t="s">
        <v>644</v>
      </c>
      <c r="JP171" s="203" t="s">
        <v>644</v>
      </c>
      <c r="JQ171" s="203" t="s">
        <v>644</v>
      </c>
      <c r="JR171" s="205">
        <v>2.8959573122724014E-2</v>
      </c>
      <c r="JT171" s="35" t="s">
        <v>644</v>
      </c>
      <c r="JU171" s="58" t="s">
        <v>644</v>
      </c>
      <c r="JV171" s="58" t="s">
        <v>644</v>
      </c>
      <c r="JW171" s="52" t="s">
        <v>644</v>
      </c>
      <c r="JX171" s="52" t="s">
        <v>644</v>
      </c>
      <c r="JY171" s="52" t="s">
        <v>644</v>
      </c>
      <c r="JZ171" s="52" t="s">
        <v>644</v>
      </c>
      <c r="KA171" s="36" t="s">
        <v>644</v>
      </c>
    </row>
    <row r="172" spans="1:287" ht="13.2" x14ac:dyDescent="0.25">
      <c r="A172" s="129">
        <v>20.9</v>
      </c>
      <c r="B172" s="12" t="s">
        <v>207</v>
      </c>
      <c r="E172" s="17" t="s">
        <v>644</v>
      </c>
      <c r="F172" s="57" t="s">
        <v>644</v>
      </c>
      <c r="G172" s="57" t="s">
        <v>644</v>
      </c>
      <c r="H172" s="29" t="s">
        <v>644</v>
      </c>
      <c r="I172" s="29" t="s">
        <v>644</v>
      </c>
      <c r="J172" s="29">
        <v>0</v>
      </c>
      <c r="K172" s="29">
        <v>0</v>
      </c>
      <c r="L172" s="18">
        <v>0</v>
      </c>
      <c r="M172" s="225" t="s">
        <v>644</v>
      </c>
      <c r="N172" s="204" t="s">
        <v>644</v>
      </c>
      <c r="O172" s="204">
        <v>0.44374892606336014</v>
      </c>
      <c r="P172" s="203">
        <v>0.38711366251388302</v>
      </c>
      <c r="Q172" s="203">
        <v>0.24433426384470958</v>
      </c>
      <c r="R172" s="203">
        <v>0.27870319499464002</v>
      </c>
      <c r="S172" s="203">
        <v>0.24002100568980975</v>
      </c>
      <c r="T172" s="205">
        <v>0.20630530416318985</v>
      </c>
      <c r="U172" s="35" t="s">
        <v>644</v>
      </c>
      <c r="V172" s="58" t="s">
        <v>644</v>
      </c>
      <c r="W172" s="58" t="s">
        <v>644</v>
      </c>
      <c r="X172" s="52" t="s">
        <v>644</v>
      </c>
      <c r="Y172" s="52" t="s">
        <v>644</v>
      </c>
      <c r="Z172" s="52" t="s">
        <v>644</v>
      </c>
      <c r="AA172" s="52">
        <v>1.3935717584665333</v>
      </c>
      <c r="AB172" s="36">
        <v>1.2761958533599385</v>
      </c>
      <c r="AC172" s="17" t="s">
        <v>644</v>
      </c>
      <c r="AD172" s="57" t="s">
        <v>644</v>
      </c>
      <c r="AE172" s="57" t="s">
        <v>644</v>
      </c>
      <c r="AF172" s="29" t="s">
        <v>644</v>
      </c>
      <c r="AG172" s="29" t="s">
        <v>644</v>
      </c>
      <c r="AH172" s="29" t="s">
        <v>644</v>
      </c>
      <c r="AI172" s="29" t="s">
        <v>644</v>
      </c>
      <c r="AJ172" s="18" t="s">
        <v>644</v>
      </c>
      <c r="AK172" s="225" t="s">
        <v>644</v>
      </c>
      <c r="AL172" s="204" t="s">
        <v>644</v>
      </c>
      <c r="AM172" s="204">
        <v>0.46314206328842389</v>
      </c>
      <c r="AN172" s="203">
        <v>0.39011694643515588</v>
      </c>
      <c r="AO172" s="203">
        <v>0.24799454510154489</v>
      </c>
      <c r="AP172" s="203">
        <v>0.26604508923064563</v>
      </c>
      <c r="AQ172" s="203">
        <v>0.39364496859757309</v>
      </c>
      <c r="AR172" s="205">
        <v>0.33207383977421495</v>
      </c>
      <c r="AS172" s="35">
        <v>0.13051570654874192</v>
      </c>
      <c r="AT172" s="58">
        <v>0.15588386369680785</v>
      </c>
      <c r="AU172" s="58">
        <v>0.17737100107441711</v>
      </c>
      <c r="AV172" s="52">
        <v>0.15292235759272146</v>
      </c>
      <c r="AW172" s="52">
        <v>0.12599945876172655</v>
      </c>
      <c r="AX172" s="52">
        <v>0.27776193221763723</v>
      </c>
      <c r="AY172" s="52">
        <v>0.24979472474581488</v>
      </c>
      <c r="AZ172" s="36">
        <v>0.14086723704226625</v>
      </c>
      <c r="BA172" s="17" t="s">
        <v>644</v>
      </c>
      <c r="BB172" s="57" t="s">
        <v>644</v>
      </c>
      <c r="BC172" s="57" t="s">
        <v>644</v>
      </c>
      <c r="BD172" s="29" t="s">
        <v>644</v>
      </c>
      <c r="BE172" s="29" t="s">
        <v>644</v>
      </c>
      <c r="BF172" s="29" t="s">
        <v>644</v>
      </c>
      <c r="BG172" s="29" t="s">
        <v>644</v>
      </c>
      <c r="BH172" s="18" t="s">
        <v>644</v>
      </c>
      <c r="BI172" s="225" t="s">
        <v>644</v>
      </c>
      <c r="BJ172" s="204" t="s">
        <v>644</v>
      </c>
      <c r="BK172" s="204" t="s">
        <v>644</v>
      </c>
      <c r="BL172" s="203" t="s">
        <v>644</v>
      </c>
      <c r="BM172" s="203" t="s">
        <v>644</v>
      </c>
      <c r="BN172" s="203" t="s">
        <v>644</v>
      </c>
      <c r="BO172" s="203" t="s">
        <v>644</v>
      </c>
      <c r="BP172" s="205" t="s">
        <v>644</v>
      </c>
      <c r="BQ172" s="35" t="s">
        <v>644</v>
      </c>
      <c r="BR172" s="58" t="s">
        <v>644</v>
      </c>
      <c r="BS172" s="58" t="s">
        <v>644</v>
      </c>
      <c r="BT172" s="52" t="s">
        <v>644</v>
      </c>
      <c r="BU172" s="52">
        <v>0</v>
      </c>
      <c r="BV172" s="52">
        <v>0</v>
      </c>
      <c r="BW172" s="52">
        <v>0</v>
      </c>
      <c r="BX172" s="36">
        <v>0</v>
      </c>
      <c r="BY172" s="17" t="s">
        <v>644</v>
      </c>
      <c r="BZ172" s="57">
        <v>0.11432394378352095</v>
      </c>
      <c r="CA172" s="57">
        <v>0.12888700376411466</v>
      </c>
      <c r="CB172" s="29" t="s">
        <v>644</v>
      </c>
      <c r="CC172" s="29" t="s">
        <v>644</v>
      </c>
      <c r="CD172" s="29" t="s">
        <v>644</v>
      </c>
      <c r="CE172" s="29" t="s">
        <v>644</v>
      </c>
      <c r="CF172" s="18" t="s">
        <v>644</v>
      </c>
      <c r="CG172" s="225" t="s">
        <v>644</v>
      </c>
      <c r="CH172" s="204" t="s">
        <v>644</v>
      </c>
      <c r="CI172" s="204" t="s">
        <v>644</v>
      </c>
      <c r="CJ172" s="203" t="s">
        <v>644</v>
      </c>
      <c r="CK172" s="203" t="s">
        <v>644</v>
      </c>
      <c r="CL172" s="203" t="s">
        <v>644</v>
      </c>
      <c r="CM172" s="203" t="s">
        <v>644</v>
      </c>
      <c r="CN172" s="205" t="s">
        <v>644</v>
      </c>
      <c r="CO172" s="35" t="s">
        <v>644</v>
      </c>
      <c r="CP172" s="58" t="s">
        <v>644</v>
      </c>
      <c r="CQ172" s="58" t="s">
        <v>644</v>
      </c>
      <c r="CR172" s="52" t="s">
        <v>644</v>
      </c>
      <c r="CS172" s="52">
        <v>0.67704099040082755</v>
      </c>
      <c r="CT172" s="52">
        <v>0.68822182824625266</v>
      </c>
      <c r="CU172" s="52">
        <v>0.98348973971249787</v>
      </c>
      <c r="CV172" s="36">
        <v>1.0165979355828694</v>
      </c>
      <c r="CW172" s="17">
        <v>0.11456023210490561</v>
      </c>
      <c r="CX172" s="57">
        <v>0.14556710381102564</v>
      </c>
      <c r="CY172" s="57">
        <v>0.1489328546275307</v>
      </c>
      <c r="CZ172" s="29">
        <v>0.13137936481040502</v>
      </c>
      <c r="DA172" s="29">
        <v>0.11071721019833741</v>
      </c>
      <c r="DB172" s="29">
        <v>0.14392420511795198</v>
      </c>
      <c r="DC172" s="29">
        <v>0</v>
      </c>
      <c r="DD172" s="18">
        <v>0</v>
      </c>
      <c r="DE172" s="225" t="s">
        <v>644</v>
      </c>
      <c r="DF172" s="204" t="s">
        <v>644</v>
      </c>
      <c r="DG172" s="204" t="s">
        <v>644</v>
      </c>
      <c r="DH172" s="203" t="s">
        <v>644</v>
      </c>
      <c r="DI172" s="203" t="s">
        <v>644</v>
      </c>
      <c r="DJ172" s="203" t="s">
        <v>644</v>
      </c>
      <c r="DK172" s="203" t="s">
        <v>644</v>
      </c>
      <c r="DL172" s="205" t="s">
        <v>644</v>
      </c>
      <c r="DM172" s="35" t="s">
        <v>644</v>
      </c>
      <c r="DN172" s="58" t="s">
        <v>644</v>
      </c>
      <c r="DO172" s="58" t="s">
        <v>644</v>
      </c>
      <c r="DP172" s="52" t="s">
        <v>644</v>
      </c>
      <c r="DQ172" s="52">
        <v>0.15590148328054701</v>
      </c>
      <c r="DR172" s="52">
        <v>0.14210704680458153</v>
      </c>
      <c r="DS172" s="52">
        <v>0.2062112263461833</v>
      </c>
      <c r="DT172" s="36">
        <v>0.21721343783421049</v>
      </c>
      <c r="DU172" s="17" t="s">
        <v>644</v>
      </c>
      <c r="DV172" s="57" t="s">
        <v>644</v>
      </c>
      <c r="DW172" s="57">
        <v>25</v>
      </c>
      <c r="DX172" s="29" t="s">
        <v>644</v>
      </c>
      <c r="DY172" s="29">
        <v>1</v>
      </c>
      <c r="DZ172" s="29">
        <v>1</v>
      </c>
      <c r="EA172" s="29">
        <v>0.64</v>
      </c>
      <c r="EB172" s="18" t="s">
        <v>644</v>
      </c>
      <c r="EC172" s="93"/>
      <c r="ED172" s="17" t="s">
        <v>644</v>
      </c>
      <c r="EE172" s="57" t="s">
        <v>644</v>
      </c>
      <c r="EF172" s="57" t="s">
        <v>644</v>
      </c>
      <c r="EG172" s="29" t="s">
        <v>644</v>
      </c>
      <c r="EH172" s="29" t="s">
        <v>644</v>
      </c>
      <c r="EI172" s="29" t="s">
        <v>644</v>
      </c>
      <c r="EJ172" s="29" t="s">
        <v>644</v>
      </c>
      <c r="EK172" s="18" t="s">
        <v>644</v>
      </c>
      <c r="EL172" s="225" t="s">
        <v>644</v>
      </c>
      <c r="EM172" s="204" t="s">
        <v>644</v>
      </c>
      <c r="EN172" s="204" t="s">
        <v>644</v>
      </c>
      <c r="EO172" s="203">
        <v>0</v>
      </c>
      <c r="EP172" s="203">
        <v>0</v>
      </c>
      <c r="EQ172" s="203">
        <v>0</v>
      </c>
      <c r="ER172" s="203">
        <v>0</v>
      </c>
      <c r="ES172" s="205">
        <v>0</v>
      </c>
      <c r="ET172" s="35" t="s">
        <v>644</v>
      </c>
      <c r="EU172" s="58" t="s">
        <v>644</v>
      </c>
      <c r="EV172" s="58" t="s">
        <v>644</v>
      </c>
      <c r="EW172" s="52" t="s">
        <v>644</v>
      </c>
      <c r="EX172" s="52" t="s">
        <v>644</v>
      </c>
      <c r="EY172" s="52">
        <v>5.8012958539014088</v>
      </c>
      <c r="EZ172" s="52">
        <v>4.6436993506506079</v>
      </c>
      <c r="FA172" s="36">
        <v>4.163508350145297</v>
      </c>
      <c r="FB172" s="17" t="s">
        <v>644</v>
      </c>
      <c r="FC172" s="57" t="s">
        <v>644</v>
      </c>
      <c r="FD172" s="57" t="s">
        <v>644</v>
      </c>
      <c r="FE172" s="29" t="s">
        <v>644</v>
      </c>
      <c r="FF172" s="29" t="s">
        <v>644</v>
      </c>
      <c r="FG172" s="29" t="s">
        <v>644</v>
      </c>
      <c r="FH172" s="29">
        <v>1.3446415121001383</v>
      </c>
      <c r="FI172" s="18">
        <v>1.2220367051427246</v>
      </c>
      <c r="FJ172" s="225" t="s">
        <v>644</v>
      </c>
      <c r="FK172" s="204" t="s">
        <v>644</v>
      </c>
      <c r="FL172" s="204" t="s">
        <v>644</v>
      </c>
      <c r="FM172" s="203" t="s">
        <v>644</v>
      </c>
      <c r="FN172" s="203" t="s">
        <v>644</v>
      </c>
      <c r="FO172" s="203">
        <v>1.7727543458981021</v>
      </c>
      <c r="FP172" s="203">
        <v>1.4485341309468973</v>
      </c>
      <c r="FQ172" s="205">
        <v>0</v>
      </c>
      <c r="FR172" s="35" t="s">
        <v>644</v>
      </c>
      <c r="FS172" s="58">
        <v>0</v>
      </c>
      <c r="FT172" s="58">
        <v>0</v>
      </c>
      <c r="FU172" s="52">
        <v>0</v>
      </c>
      <c r="FV172" s="52">
        <v>0</v>
      </c>
      <c r="FW172" s="52">
        <v>0</v>
      </c>
      <c r="FX172" s="52">
        <v>0</v>
      </c>
      <c r="FY172" s="36">
        <v>0</v>
      </c>
      <c r="FZ172" s="17" t="s">
        <v>644</v>
      </c>
      <c r="GA172" s="57" t="s">
        <v>644</v>
      </c>
      <c r="GB172" s="57" t="s">
        <v>644</v>
      </c>
      <c r="GC172" s="29" t="s">
        <v>644</v>
      </c>
      <c r="GD172" s="29" t="s">
        <v>644</v>
      </c>
      <c r="GE172" s="29">
        <v>3.925754602488472</v>
      </c>
      <c r="GF172" s="29">
        <v>3.2571830116355369</v>
      </c>
      <c r="GG172" s="18">
        <v>2.9345610539214495</v>
      </c>
      <c r="GH172" s="225" t="s">
        <v>644</v>
      </c>
      <c r="GI172" s="204" t="s">
        <v>644</v>
      </c>
      <c r="GJ172" s="204" t="s">
        <v>644</v>
      </c>
      <c r="GK172" s="203" t="s">
        <v>644</v>
      </c>
      <c r="GL172" s="203" t="s">
        <v>644</v>
      </c>
      <c r="GM172" s="203" t="s">
        <v>644</v>
      </c>
      <c r="GN172" s="203" t="s">
        <v>644</v>
      </c>
      <c r="GO172" s="205" t="s">
        <v>644</v>
      </c>
      <c r="GP172" s="93"/>
      <c r="GQ172" s="17" t="s">
        <v>644</v>
      </c>
      <c r="GR172" s="57" t="s">
        <v>644</v>
      </c>
      <c r="GS172" s="57" t="s">
        <v>644</v>
      </c>
      <c r="GT172" s="29" t="s">
        <v>644</v>
      </c>
      <c r="GU172" s="29" t="s">
        <v>644</v>
      </c>
      <c r="GV172" s="29">
        <v>0</v>
      </c>
      <c r="GW172" s="29">
        <v>0</v>
      </c>
      <c r="GX172" s="18">
        <v>0</v>
      </c>
      <c r="GY172" s="225" t="s">
        <v>644</v>
      </c>
      <c r="GZ172" s="204">
        <v>0.71170704163452236</v>
      </c>
      <c r="HA172" s="204">
        <v>0.7220509429330384</v>
      </c>
      <c r="HB172" s="203">
        <v>0.71941715804202833</v>
      </c>
      <c r="HC172" s="203">
        <v>0.70045851991439434</v>
      </c>
      <c r="HD172" s="203">
        <v>0.68198607188917681</v>
      </c>
      <c r="HE172" s="203">
        <v>0.65927271843504309</v>
      </c>
      <c r="HF172" s="205">
        <v>0.64488506022857495</v>
      </c>
      <c r="HG172" s="35" t="s">
        <v>644</v>
      </c>
      <c r="HH172" s="58" t="s">
        <v>644</v>
      </c>
      <c r="HI172" s="58" t="s">
        <v>644</v>
      </c>
      <c r="HJ172" s="52" t="s">
        <v>644</v>
      </c>
      <c r="HK172" s="52" t="s">
        <v>644</v>
      </c>
      <c r="HL172" s="52">
        <v>0.1490615691401872</v>
      </c>
      <c r="HM172" s="52">
        <v>0.15112183297676815</v>
      </c>
      <c r="HN172" s="36">
        <v>0.13817188073860892</v>
      </c>
      <c r="HO172" s="17" t="s">
        <v>644</v>
      </c>
      <c r="HP172" s="57" t="s">
        <v>644</v>
      </c>
      <c r="HQ172" s="57" t="s">
        <v>644</v>
      </c>
      <c r="HR172" s="29" t="s">
        <v>644</v>
      </c>
      <c r="HS172" s="29" t="s">
        <v>644</v>
      </c>
      <c r="HT172" s="29" t="s">
        <v>644</v>
      </c>
      <c r="HU172" s="29" t="s">
        <v>644</v>
      </c>
      <c r="HV172" s="18" t="s">
        <v>644</v>
      </c>
      <c r="HW172" s="225" t="s">
        <v>644</v>
      </c>
      <c r="HX172" s="204" t="s">
        <v>644</v>
      </c>
      <c r="HY172" s="204" t="s">
        <v>644</v>
      </c>
      <c r="HZ172" s="203" t="s">
        <v>644</v>
      </c>
      <c r="IA172" s="203" t="s">
        <v>644</v>
      </c>
      <c r="IB172" s="203" t="s">
        <v>644</v>
      </c>
      <c r="IC172" s="203" t="s">
        <v>644</v>
      </c>
      <c r="ID172" s="205" t="s">
        <v>644</v>
      </c>
      <c r="IE172" s="35" t="s">
        <v>644</v>
      </c>
      <c r="IF172" s="58" t="s">
        <v>644</v>
      </c>
      <c r="IG172" s="58" t="s">
        <v>644</v>
      </c>
      <c r="IH172" s="52" t="s">
        <v>644</v>
      </c>
      <c r="II172" s="52" t="s">
        <v>644</v>
      </c>
      <c r="IJ172" s="52" t="s">
        <v>644</v>
      </c>
      <c r="IK172" s="52" t="s">
        <v>644</v>
      </c>
      <c r="IL172" s="36" t="s">
        <v>644</v>
      </c>
      <c r="IM172" s="225" t="s">
        <v>644</v>
      </c>
      <c r="IN172" s="204" t="s">
        <v>644</v>
      </c>
      <c r="IO172" s="204" t="s">
        <v>644</v>
      </c>
      <c r="IP172" s="203" t="s">
        <v>644</v>
      </c>
      <c r="IQ172" s="203" t="s">
        <v>644</v>
      </c>
      <c r="IR172" s="203" t="s">
        <v>644</v>
      </c>
      <c r="IS172" s="203" t="s">
        <v>644</v>
      </c>
      <c r="IT172" s="205" t="s">
        <v>644</v>
      </c>
      <c r="IU172" s="35" t="s">
        <v>644</v>
      </c>
      <c r="IV172" s="58">
        <v>0.18559274538233184</v>
      </c>
      <c r="IW172" s="58">
        <v>0.20265587154891712</v>
      </c>
      <c r="IX172" s="52">
        <v>0.16377812133007189</v>
      </c>
      <c r="IY172" s="52">
        <v>0</v>
      </c>
      <c r="IZ172" s="52">
        <v>0</v>
      </c>
      <c r="JA172" s="52">
        <v>0</v>
      </c>
      <c r="JB172" s="36">
        <v>0</v>
      </c>
      <c r="JC172" s="17" t="s">
        <v>644</v>
      </c>
      <c r="JD172" s="57" t="s">
        <v>644</v>
      </c>
      <c r="JE172" s="57" t="s">
        <v>644</v>
      </c>
      <c r="JF172" s="29" t="s">
        <v>644</v>
      </c>
      <c r="JG172" s="29" t="s">
        <v>644</v>
      </c>
      <c r="JH172" s="29">
        <v>0.16044531917168103</v>
      </c>
      <c r="JI172" s="29">
        <v>0.14682782289092799</v>
      </c>
      <c r="JJ172" s="18">
        <v>0.12959179053826758</v>
      </c>
      <c r="JK172" s="225" t="s">
        <v>644</v>
      </c>
      <c r="JL172" s="204" t="s">
        <v>644</v>
      </c>
      <c r="JM172" s="204" t="s">
        <v>644</v>
      </c>
      <c r="JN172" s="203" t="s">
        <v>644</v>
      </c>
      <c r="JO172" s="203" t="s">
        <v>644</v>
      </c>
      <c r="JP172" s="203" t="s">
        <v>644</v>
      </c>
      <c r="JQ172" s="203" t="s">
        <v>644</v>
      </c>
      <c r="JR172" s="205" t="s">
        <v>644</v>
      </c>
      <c r="JT172" s="35" t="s">
        <v>644</v>
      </c>
      <c r="JU172" s="58" t="s">
        <v>644</v>
      </c>
      <c r="JV172" s="58" t="s">
        <v>644</v>
      </c>
      <c r="JW172" s="52" t="s">
        <v>644</v>
      </c>
      <c r="JX172" s="52" t="s">
        <v>644</v>
      </c>
      <c r="JY172" s="52" t="s">
        <v>644</v>
      </c>
      <c r="JZ172" s="52" t="s">
        <v>644</v>
      </c>
      <c r="KA172" s="36" t="s">
        <v>644</v>
      </c>
    </row>
    <row r="173" spans="1:287" ht="13.2" x14ac:dyDescent="0.25">
      <c r="A173" s="10">
        <v>20.100000000000001</v>
      </c>
      <c r="B173" s="12" t="s">
        <v>205</v>
      </c>
      <c r="E173" s="17" t="s">
        <v>644</v>
      </c>
      <c r="F173" s="57" t="s">
        <v>644</v>
      </c>
      <c r="G173" s="57" t="s">
        <v>644</v>
      </c>
      <c r="H173" s="29">
        <v>0</v>
      </c>
      <c r="I173" s="29">
        <v>0</v>
      </c>
      <c r="J173" s="29">
        <v>0</v>
      </c>
      <c r="K173" s="29">
        <v>0</v>
      </c>
      <c r="L173" s="18">
        <v>0</v>
      </c>
      <c r="M173" s="225" t="s">
        <v>644</v>
      </c>
      <c r="N173" s="204" t="s">
        <v>644</v>
      </c>
      <c r="O173" s="204">
        <v>0.15938736936153344</v>
      </c>
      <c r="P173" s="203">
        <v>0.13904490735192532</v>
      </c>
      <c r="Q173" s="203">
        <v>0.13516363531834996</v>
      </c>
      <c r="R173" s="203">
        <v>0.1541762355289498</v>
      </c>
      <c r="S173" s="203">
        <v>0.13470566645856669</v>
      </c>
      <c r="T173" s="205">
        <v>0.11234447256411328</v>
      </c>
      <c r="U173" s="35" t="s">
        <v>644</v>
      </c>
      <c r="V173" s="58" t="s">
        <v>644</v>
      </c>
      <c r="W173" s="58" t="s">
        <v>644</v>
      </c>
      <c r="X173" s="52" t="s">
        <v>644</v>
      </c>
      <c r="Y173" s="52" t="s">
        <v>644</v>
      </c>
      <c r="Z173" s="52" t="s">
        <v>644</v>
      </c>
      <c r="AA173" s="52" t="s">
        <v>644</v>
      </c>
      <c r="AB173" s="36" t="s">
        <v>644</v>
      </c>
      <c r="AC173" s="17" t="s">
        <v>644</v>
      </c>
      <c r="AD173" s="57" t="s">
        <v>644</v>
      </c>
      <c r="AE173" s="57" t="s">
        <v>644</v>
      </c>
      <c r="AF173" s="29" t="s">
        <v>644</v>
      </c>
      <c r="AG173" s="29" t="s">
        <v>644</v>
      </c>
      <c r="AH173" s="29" t="s">
        <v>644</v>
      </c>
      <c r="AI173" s="29" t="s">
        <v>644</v>
      </c>
      <c r="AJ173" s="18" t="s">
        <v>644</v>
      </c>
      <c r="AK173" s="225">
        <v>0</v>
      </c>
      <c r="AL173" s="204">
        <v>0</v>
      </c>
      <c r="AM173" s="204">
        <v>0</v>
      </c>
      <c r="AN173" s="203">
        <v>0</v>
      </c>
      <c r="AO173" s="203">
        <v>0</v>
      </c>
      <c r="AP173" s="203">
        <v>0.18594549247303188</v>
      </c>
      <c r="AQ173" s="203">
        <v>0.20297318693312363</v>
      </c>
      <c r="AR173" s="205">
        <v>0.16513617710290976</v>
      </c>
      <c r="AS173" s="35" t="s">
        <v>644</v>
      </c>
      <c r="AT173" s="58">
        <v>0.32735611376329643</v>
      </c>
      <c r="AU173" s="58">
        <v>0.37332372607091607</v>
      </c>
      <c r="AV173" s="52">
        <v>0.33788559010963215</v>
      </c>
      <c r="AW173" s="52">
        <v>0.26574431302473239</v>
      </c>
      <c r="AX173" s="52">
        <v>0.37535396245626657</v>
      </c>
      <c r="AY173" s="52">
        <v>0.33756043884569581</v>
      </c>
      <c r="AZ173" s="36">
        <v>0.27089853277358894</v>
      </c>
      <c r="BA173" s="17" t="s">
        <v>644</v>
      </c>
      <c r="BB173" s="57" t="s">
        <v>644</v>
      </c>
      <c r="BC173" s="57" t="s">
        <v>644</v>
      </c>
      <c r="BD173" s="29" t="s">
        <v>644</v>
      </c>
      <c r="BE173" s="29">
        <v>0</v>
      </c>
      <c r="BF173" s="29">
        <v>0</v>
      </c>
      <c r="BG173" s="29">
        <v>0</v>
      </c>
      <c r="BH173" s="18">
        <v>0</v>
      </c>
      <c r="BI173" s="225" t="s">
        <v>644</v>
      </c>
      <c r="BJ173" s="204" t="s">
        <v>644</v>
      </c>
      <c r="BK173" s="204">
        <v>0</v>
      </c>
      <c r="BL173" s="203">
        <v>0</v>
      </c>
      <c r="BM173" s="203">
        <v>0</v>
      </c>
      <c r="BN173" s="203">
        <v>0</v>
      </c>
      <c r="BO173" s="203">
        <v>0</v>
      </c>
      <c r="BP173" s="205" t="s">
        <v>644</v>
      </c>
      <c r="BQ173" s="35" t="s">
        <v>644</v>
      </c>
      <c r="BR173" s="58" t="s">
        <v>644</v>
      </c>
      <c r="BS173" s="58" t="s">
        <v>644</v>
      </c>
      <c r="BT173" s="52" t="s">
        <v>644</v>
      </c>
      <c r="BU173" s="52" t="s">
        <v>644</v>
      </c>
      <c r="BV173" s="52" t="s">
        <v>644</v>
      </c>
      <c r="BW173" s="52" t="s">
        <v>644</v>
      </c>
      <c r="BX173" s="36" t="s">
        <v>644</v>
      </c>
      <c r="BY173" s="17" t="s">
        <v>644</v>
      </c>
      <c r="BZ173" s="57">
        <v>4.001338032423233E-2</v>
      </c>
      <c r="CA173" s="57">
        <v>4.5110451317440133E-2</v>
      </c>
      <c r="CB173" s="29" t="s">
        <v>644</v>
      </c>
      <c r="CC173" s="29" t="s">
        <v>644</v>
      </c>
      <c r="CD173" s="29" t="s">
        <v>644</v>
      </c>
      <c r="CE173" s="29" t="s">
        <v>644</v>
      </c>
      <c r="CF173" s="18" t="s">
        <v>644</v>
      </c>
      <c r="CG173" s="225" t="s">
        <v>644</v>
      </c>
      <c r="CH173" s="204" t="s">
        <v>644</v>
      </c>
      <c r="CI173" s="204" t="s">
        <v>644</v>
      </c>
      <c r="CJ173" s="203">
        <v>0</v>
      </c>
      <c r="CK173" s="203">
        <v>0</v>
      </c>
      <c r="CL173" s="203">
        <v>0</v>
      </c>
      <c r="CM173" s="203">
        <v>0</v>
      </c>
      <c r="CN173" s="205">
        <v>0</v>
      </c>
      <c r="CO173" s="35" t="s">
        <v>644</v>
      </c>
      <c r="CP173" s="58" t="s">
        <v>644</v>
      </c>
      <c r="CQ173" s="58" t="s">
        <v>644</v>
      </c>
      <c r="CR173" s="52">
        <v>0</v>
      </c>
      <c r="CS173" s="52">
        <v>0</v>
      </c>
      <c r="CT173" s="52">
        <v>0</v>
      </c>
      <c r="CU173" s="52">
        <v>0</v>
      </c>
      <c r="CV173" s="36">
        <v>0</v>
      </c>
      <c r="CW173" s="17">
        <v>0.21480043519669803</v>
      </c>
      <c r="CX173" s="57">
        <v>0.29113420762205128</v>
      </c>
      <c r="CY173" s="57">
        <v>0.31908864103948453</v>
      </c>
      <c r="CZ173" s="29">
        <v>0.27461491620126127</v>
      </c>
      <c r="DA173" s="29">
        <v>0.24074556171033834</v>
      </c>
      <c r="DB173" s="29">
        <v>0.33470745376267902</v>
      </c>
      <c r="DC173" s="29">
        <v>0.25742083614521766</v>
      </c>
      <c r="DD173" s="18">
        <v>0.2382847284115622</v>
      </c>
      <c r="DE173" s="225" t="s">
        <v>644</v>
      </c>
      <c r="DF173" s="204" t="s">
        <v>644</v>
      </c>
      <c r="DG173" s="204" t="s">
        <v>644</v>
      </c>
      <c r="DH173" s="203" t="s">
        <v>644</v>
      </c>
      <c r="DI173" s="203" t="s">
        <v>644</v>
      </c>
      <c r="DJ173" s="203" t="s">
        <v>644</v>
      </c>
      <c r="DK173" s="203" t="s">
        <v>644</v>
      </c>
      <c r="DL173" s="205" t="s">
        <v>644</v>
      </c>
      <c r="DM173" s="35" t="s">
        <v>644</v>
      </c>
      <c r="DN173" s="58" t="s">
        <v>644</v>
      </c>
      <c r="DO173" s="58" t="s">
        <v>644</v>
      </c>
      <c r="DP173" s="52" t="s">
        <v>644</v>
      </c>
      <c r="DQ173" s="52" t="s">
        <v>644</v>
      </c>
      <c r="DR173" s="52" t="s">
        <v>644</v>
      </c>
      <c r="DS173" s="52" t="s">
        <v>644</v>
      </c>
      <c r="DT173" s="36" t="s">
        <v>644</v>
      </c>
      <c r="DU173" s="17" t="s">
        <v>644</v>
      </c>
      <c r="DV173" s="57" t="s">
        <v>644</v>
      </c>
      <c r="DW173" s="57" t="s">
        <v>644</v>
      </c>
      <c r="DX173" s="29" t="s">
        <v>644</v>
      </c>
      <c r="DY173" s="29" t="s">
        <v>644</v>
      </c>
      <c r="DZ173" s="29" t="s">
        <v>644</v>
      </c>
      <c r="EA173" s="29">
        <v>1</v>
      </c>
      <c r="EB173" s="18" t="s">
        <v>644</v>
      </c>
      <c r="EC173" s="93"/>
      <c r="ED173" s="17" t="s">
        <v>644</v>
      </c>
      <c r="EE173" s="57" t="s">
        <v>644</v>
      </c>
      <c r="EF173" s="57" t="s">
        <v>644</v>
      </c>
      <c r="EG173" s="29" t="s">
        <v>644</v>
      </c>
      <c r="EH173" s="29" t="s">
        <v>644</v>
      </c>
      <c r="EI173" s="29" t="s">
        <v>644</v>
      </c>
      <c r="EJ173" s="29" t="s">
        <v>644</v>
      </c>
      <c r="EK173" s="18" t="s">
        <v>644</v>
      </c>
      <c r="EL173" s="225" t="s">
        <v>644</v>
      </c>
      <c r="EM173" s="204" t="s">
        <v>644</v>
      </c>
      <c r="EN173" s="204" t="s">
        <v>644</v>
      </c>
      <c r="EO173" s="203" t="s">
        <v>644</v>
      </c>
      <c r="EP173" s="203" t="s">
        <v>644</v>
      </c>
      <c r="EQ173" s="203" t="s">
        <v>644</v>
      </c>
      <c r="ER173" s="203" t="s">
        <v>644</v>
      </c>
      <c r="ES173" s="205" t="s">
        <v>644</v>
      </c>
      <c r="ET173" s="35" t="s">
        <v>644</v>
      </c>
      <c r="EU173" s="58" t="s">
        <v>644</v>
      </c>
      <c r="EV173" s="58" t="s">
        <v>644</v>
      </c>
      <c r="EW173" s="52" t="s">
        <v>644</v>
      </c>
      <c r="EX173" s="52" t="s">
        <v>644</v>
      </c>
      <c r="EY173" s="52" t="s">
        <v>644</v>
      </c>
      <c r="EZ173" s="52" t="s">
        <v>644</v>
      </c>
      <c r="FA173" s="36" t="s">
        <v>644</v>
      </c>
      <c r="FB173" s="17" t="s">
        <v>644</v>
      </c>
      <c r="FC173" s="57" t="s">
        <v>644</v>
      </c>
      <c r="FD173" s="57" t="s">
        <v>644</v>
      </c>
      <c r="FE173" s="29" t="s">
        <v>644</v>
      </c>
      <c r="FF173" s="29" t="s">
        <v>644</v>
      </c>
      <c r="FG173" s="29" t="s">
        <v>644</v>
      </c>
      <c r="FH173" s="29">
        <v>2.6892830242002765</v>
      </c>
      <c r="FI173" s="18">
        <v>2.4440734102854491</v>
      </c>
      <c r="FJ173" s="225" t="s">
        <v>644</v>
      </c>
      <c r="FK173" s="204" t="s">
        <v>644</v>
      </c>
      <c r="FL173" s="204" t="s">
        <v>644</v>
      </c>
      <c r="FM173" s="203" t="s">
        <v>644</v>
      </c>
      <c r="FN173" s="203" t="s">
        <v>644</v>
      </c>
      <c r="FO173" s="203" t="s">
        <v>644</v>
      </c>
      <c r="FP173" s="203" t="s">
        <v>644</v>
      </c>
      <c r="FQ173" s="205" t="s">
        <v>644</v>
      </c>
      <c r="FR173" s="35" t="s">
        <v>644</v>
      </c>
      <c r="FS173" s="58">
        <v>0</v>
      </c>
      <c r="FT173" s="58">
        <v>0</v>
      </c>
      <c r="FU173" s="52">
        <v>0</v>
      </c>
      <c r="FV173" s="52">
        <v>0</v>
      </c>
      <c r="FW173" s="52">
        <v>0</v>
      </c>
      <c r="FX173" s="52">
        <v>0</v>
      </c>
      <c r="FY173" s="36">
        <v>0</v>
      </c>
      <c r="FZ173" s="17" t="s">
        <v>644</v>
      </c>
      <c r="GA173" s="57" t="s">
        <v>644</v>
      </c>
      <c r="GB173" s="57" t="s">
        <v>644</v>
      </c>
      <c r="GC173" s="29">
        <v>0</v>
      </c>
      <c r="GD173" s="29">
        <v>0</v>
      </c>
      <c r="GE173" s="29">
        <v>0</v>
      </c>
      <c r="GF173" s="29">
        <v>0</v>
      </c>
      <c r="GG173" s="18">
        <v>0</v>
      </c>
      <c r="GH173" s="225" t="s">
        <v>644</v>
      </c>
      <c r="GI173" s="204" t="s">
        <v>644</v>
      </c>
      <c r="GJ173" s="204" t="s">
        <v>644</v>
      </c>
      <c r="GK173" s="203" t="s">
        <v>644</v>
      </c>
      <c r="GL173" s="203" t="s">
        <v>644</v>
      </c>
      <c r="GM173" s="203" t="s">
        <v>644</v>
      </c>
      <c r="GN173" s="203" t="s">
        <v>644</v>
      </c>
      <c r="GO173" s="205" t="s">
        <v>644</v>
      </c>
      <c r="GP173" s="93"/>
      <c r="GQ173" s="17" t="s">
        <v>644</v>
      </c>
      <c r="GR173" s="57" t="s">
        <v>644</v>
      </c>
      <c r="GS173" s="57" t="s">
        <v>644</v>
      </c>
      <c r="GT173" s="29" t="s">
        <v>644</v>
      </c>
      <c r="GU173" s="29" t="s">
        <v>644</v>
      </c>
      <c r="GV173" s="29" t="s">
        <v>644</v>
      </c>
      <c r="GW173" s="29" t="s">
        <v>644</v>
      </c>
      <c r="GX173" s="18" t="s">
        <v>644</v>
      </c>
      <c r="GY173" s="225" t="s">
        <v>644</v>
      </c>
      <c r="GZ173" s="204">
        <v>0</v>
      </c>
      <c r="HA173" s="204">
        <v>0</v>
      </c>
      <c r="HB173" s="203">
        <v>0</v>
      </c>
      <c r="HC173" s="203">
        <v>0</v>
      </c>
      <c r="HD173" s="203">
        <v>0</v>
      </c>
      <c r="HE173" s="203">
        <v>0</v>
      </c>
      <c r="HF173" s="205">
        <v>0</v>
      </c>
      <c r="HG173" s="35" t="s">
        <v>644</v>
      </c>
      <c r="HH173" s="58" t="s">
        <v>644</v>
      </c>
      <c r="HI173" s="58" t="s">
        <v>644</v>
      </c>
      <c r="HJ173" s="52" t="s">
        <v>644</v>
      </c>
      <c r="HK173" s="52" t="s">
        <v>644</v>
      </c>
      <c r="HL173" s="52" t="s">
        <v>644</v>
      </c>
      <c r="HM173" s="52" t="s">
        <v>644</v>
      </c>
      <c r="HN173" s="36" t="s">
        <v>644</v>
      </c>
      <c r="HO173" s="17" t="s">
        <v>644</v>
      </c>
      <c r="HP173" s="57" t="s">
        <v>644</v>
      </c>
      <c r="HQ173" s="57" t="s">
        <v>644</v>
      </c>
      <c r="HR173" s="29" t="s">
        <v>644</v>
      </c>
      <c r="HS173" s="29" t="s">
        <v>644</v>
      </c>
      <c r="HT173" s="29" t="s">
        <v>644</v>
      </c>
      <c r="HU173" s="29" t="s">
        <v>644</v>
      </c>
      <c r="HV173" s="18" t="s">
        <v>644</v>
      </c>
      <c r="HW173" s="225" t="s">
        <v>644</v>
      </c>
      <c r="HX173" s="204" t="s">
        <v>644</v>
      </c>
      <c r="HY173" s="204" t="s">
        <v>644</v>
      </c>
      <c r="HZ173" s="203" t="s">
        <v>644</v>
      </c>
      <c r="IA173" s="203" t="s">
        <v>644</v>
      </c>
      <c r="IB173" s="203" t="s">
        <v>644</v>
      </c>
      <c r="IC173" s="203" t="s">
        <v>644</v>
      </c>
      <c r="ID173" s="205" t="s">
        <v>644</v>
      </c>
      <c r="IE173" s="35" t="s">
        <v>644</v>
      </c>
      <c r="IF173" s="58" t="s">
        <v>644</v>
      </c>
      <c r="IG173" s="58" t="s">
        <v>644</v>
      </c>
      <c r="IH173" s="52" t="s">
        <v>644</v>
      </c>
      <c r="II173" s="52" t="s">
        <v>644</v>
      </c>
      <c r="IJ173" s="52" t="s">
        <v>644</v>
      </c>
      <c r="IK173" s="52" t="s">
        <v>644</v>
      </c>
      <c r="IL173" s="36" t="s">
        <v>644</v>
      </c>
      <c r="IM173" s="225" t="s">
        <v>644</v>
      </c>
      <c r="IN173" s="204" t="s">
        <v>644</v>
      </c>
      <c r="IO173" s="204" t="s">
        <v>644</v>
      </c>
      <c r="IP173" s="203" t="s">
        <v>644</v>
      </c>
      <c r="IQ173" s="203" t="s">
        <v>644</v>
      </c>
      <c r="IR173" s="203" t="s">
        <v>644</v>
      </c>
      <c r="IS173" s="203" t="s">
        <v>644</v>
      </c>
      <c r="IT173" s="205" t="s">
        <v>644</v>
      </c>
      <c r="IU173" s="35" t="s">
        <v>644</v>
      </c>
      <c r="IV173" s="58">
        <v>7.4237098152932723E-2</v>
      </c>
      <c r="IW173" s="58">
        <v>8.1062348619566835E-2</v>
      </c>
      <c r="IX173" s="52">
        <v>0.1310224970640575</v>
      </c>
      <c r="IY173" s="52">
        <v>0.12582390519825531</v>
      </c>
      <c r="IZ173" s="52">
        <v>0.12145965959130006</v>
      </c>
      <c r="JA173" s="52">
        <v>0.10324234888777822</v>
      </c>
      <c r="JB173" s="36">
        <v>9.0171261919093817E-2</v>
      </c>
      <c r="JC173" s="17" t="s">
        <v>644</v>
      </c>
      <c r="JD173" s="57" t="s">
        <v>644</v>
      </c>
      <c r="JE173" s="57" t="s">
        <v>644</v>
      </c>
      <c r="JF173" s="29" t="s">
        <v>644</v>
      </c>
      <c r="JG173" s="29" t="s">
        <v>644</v>
      </c>
      <c r="JH173" s="29" t="s">
        <v>644</v>
      </c>
      <c r="JI173" s="29">
        <v>0</v>
      </c>
      <c r="JJ173" s="18">
        <v>0</v>
      </c>
      <c r="JK173" s="225" t="s">
        <v>644</v>
      </c>
      <c r="JL173" s="204" t="s">
        <v>644</v>
      </c>
      <c r="JM173" s="204" t="s">
        <v>644</v>
      </c>
      <c r="JN173" s="203" t="s">
        <v>644</v>
      </c>
      <c r="JO173" s="203" t="s">
        <v>644</v>
      </c>
      <c r="JP173" s="203" t="s">
        <v>644</v>
      </c>
      <c r="JQ173" s="203" t="s">
        <v>644</v>
      </c>
      <c r="JR173" s="205" t="s">
        <v>644</v>
      </c>
      <c r="JT173" s="35" t="s">
        <v>644</v>
      </c>
      <c r="JU173" s="58" t="s">
        <v>644</v>
      </c>
      <c r="JV173" s="58" t="s">
        <v>644</v>
      </c>
      <c r="JW173" s="52" t="s">
        <v>644</v>
      </c>
      <c r="JX173" s="52" t="s">
        <v>644</v>
      </c>
      <c r="JY173" s="52" t="s">
        <v>644</v>
      </c>
      <c r="JZ173" s="52" t="s">
        <v>644</v>
      </c>
      <c r="KA173" s="36" t="s">
        <v>644</v>
      </c>
    </row>
    <row r="174" spans="1:287" ht="13.2" x14ac:dyDescent="0.25">
      <c r="A174" s="10">
        <v>20.11</v>
      </c>
      <c r="B174" s="12" t="s">
        <v>139</v>
      </c>
      <c r="E174" s="17" t="s">
        <v>644</v>
      </c>
      <c r="F174" s="57" t="s">
        <v>644</v>
      </c>
      <c r="G174" s="57" t="s">
        <v>644</v>
      </c>
      <c r="H174" s="29" t="s">
        <v>644</v>
      </c>
      <c r="I174" s="29" t="s">
        <v>644</v>
      </c>
      <c r="J174" s="29" t="s">
        <v>644</v>
      </c>
      <c r="K174" s="29" t="s">
        <v>644</v>
      </c>
      <c r="L174" s="18" t="s">
        <v>644</v>
      </c>
      <c r="M174" s="225" t="s">
        <v>644</v>
      </c>
      <c r="N174" s="204">
        <v>0</v>
      </c>
      <c r="O174" s="204">
        <v>0</v>
      </c>
      <c r="P174" s="203">
        <v>0</v>
      </c>
      <c r="Q174" s="203">
        <v>0</v>
      </c>
      <c r="R174" s="203">
        <v>2.085673212725846E-2</v>
      </c>
      <c r="S174" s="203">
        <v>1.4275301796128625E-2</v>
      </c>
      <c r="T174" s="205">
        <v>1.1905596053547587E-2</v>
      </c>
      <c r="U174" s="35" t="s">
        <v>644</v>
      </c>
      <c r="V174" s="58" t="s">
        <v>644</v>
      </c>
      <c r="W174" s="58" t="s">
        <v>644</v>
      </c>
      <c r="X174" s="52" t="s">
        <v>644</v>
      </c>
      <c r="Y174" s="52" t="s">
        <v>644</v>
      </c>
      <c r="Z174" s="52" t="s">
        <v>644</v>
      </c>
      <c r="AA174" s="52" t="s">
        <v>644</v>
      </c>
      <c r="AB174" s="36" t="s">
        <v>644</v>
      </c>
      <c r="AC174" s="17">
        <v>0</v>
      </c>
      <c r="AD174" s="57">
        <v>0</v>
      </c>
      <c r="AE174" s="57">
        <v>0</v>
      </c>
      <c r="AF174" s="29" t="s">
        <v>644</v>
      </c>
      <c r="AG174" s="29" t="s">
        <v>644</v>
      </c>
      <c r="AH174" s="29" t="s">
        <v>644</v>
      </c>
      <c r="AI174" s="29" t="s">
        <v>644</v>
      </c>
      <c r="AJ174" s="18" t="s">
        <v>644</v>
      </c>
      <c r="AK174" s="225">
        <v>8.4781825936964608E-2</v>
      </c>
      <c r="AL174" s="204">
        <v>0.12299140586118283</v>
      </c>
      <c r="AM174" s="204">
        <v>0.15141182838275397</v>
      </c>
      <c r="AN174" s="203">
        <v>0.132639761787953</v>
      </c>
      <c r="AO174" s="203">
        <v>0.13054807185534159</v>
      </c>
      <c r="AP174" s="203">
        <v>0.12229492004957099</v>
      </c>
      <c r="AQ174" s="203">
        <v>0.13949793574676497</v>
      </c>
      <c r="AR174" s="205">
        <v>0.11344354954312015</v>
      </c>
      <c r="AS174" s="35" t="s">
        <v>644</v>
      </c>
      <c r="AT174" s="58">
        <v>0.21823740917553097</v>
      </c>
      <c r="AU174" s="58">
        <v>0.43075814546644159</v>
      </c>
      <c r="AV174" s="52">
        <v>0.474787510240259</v>
      </c>
      <c r="AW174" s="52">
        <v>0.39403467103667211</v>
      </c>
      <c r="AX174" s="52">
        <v>0.27025485296851193</v>
      </c>
      <c r="AY174" s="52">
        <v>0.24304351596890095</v>
      </c>
      <c r="AZ174" s="36">
        <v>0.20588288490792764</v>
      </c>
      <c r="BA174" s="17" t="s">
        <v>644</v>
      </c>
      <c r="BB174" s="57" t="s">
        <v>644</v>
      </c>
      <c r="BC174" s="57" t="s">
        <v>644</v>
      </c>
      <c r="BD174" s="29" t="s">
        <v>644</v>
      </c>
      <c r="BE174" s="29" t="s">
        <v>644</v>
      </c>
      <c r="BF174" s="29" t="s">
        <v>644</v>
      </c>
      <c r="BG174" s="29" t="s">
        <v>644</v>
      </c>
      <c r="BH174" s="18" t="s">
        <v>644</v>
      </c>
      <c r="BI174" s="225" t="s">
        <v>644</v>
      </c>
      <c r="BJ174" s="204">
        <v>0</v>
      </c>
      <c r="BK174" s="204">
        <v>0</v>
      </c>
      <c r="BL174" s="203">
        <v>0</v>
      </c>
      <c r="BM174" s="203">
        <v>1.517760779562448E-2</v>
      </c>
      <c r="BN174" s="203">
        <v>0</v>
      </c>
      <c r="BO174" s="203">
        <v>0</v>
      </c>
      <c r="BP174" s="205">
        <v>0</v>
      </c>
      <c r="BQ174" s="35" t="s">
        <v>644</v>
      </c>
      <c r="BR174" s="58" t="s">
        <v>644</v>
      </c>
      <c r="BS174" s="58" t="s">
        <v>644</v>
      </c>
      <c r="BT174" s="52" t="s">
        <v>644</v>
      </c>
      <c r="BU174" s="52" t="s">
        <v>644</v>
      </c>
      <c r="BV174" s="52" t="s">
        <v>644</v>
      </c>
      <c r="BW174" s="52" t="s">
        <v>644</v>
      </c>
      <c r="BX174" s="36" t="s">
        <v>644</v>
      </c>
      <c r="BY174" s="17" t="s">
        <v>644</v>
      </c>
      <c r="BZ174" s="57" t="s">
        <v>644</v>
      </c>
      <c r="CA174" s="57" t="s">
        <v>644</v>
      </c>
      <c r="CB174" s="29" t="s">
        <v>644</v>
      </c>
      <c r="CC174" s="29" t="s">
        <v>644</v>
      </c>
      <c r="CD174" s="29" t="s">
        <v>644</v>
      </c>
      <c r="CE174" s="29" t="s">
        <v>644</v>
      </c>
      <c r="CF174" s="18" t="s">
        <v>644</v>
      </c>
      <c r="CG174" s="225" t="s">
        <v>644</v>
      </c>
      <c r="CH174" s="204" t="s">
        <v>644</v>
      </c>
      <c r="CI174" s="204" t="s">
        <v>644</v>
      </c>
      <c r="CJ174" s="203">
        <v>0</v>
      </c>
      <c r="CK174" s="203">
        <v>0</v>
      </c>
      <c r="CL174" s="203">
        <v>0</v>
      </c>
      <c r="CM174" s="203">
        <v>0</v>
      </c>
      <c r="CN174" s="205">
        <v>0</v>
      </c>
      <c r="CO174" s="35" t="s">
        <v>644</v>
      </c>
      <c r="CP174" s="58" t="s">
        <v>644</v>
      </c>
      <c r="CQ174" s="58" t="s">
        <v>644</v>
      </c>
      <c r="CR174" s="52">
        <v>0</v>
      </c>
      <c r="CS174" s="52">
        <v>0</v>
      </c>
      <c r="CT174" s="52">
        <v>0</v>
      </c>
      <c r="CU174" s="52">
        <v>0</v>
      </c>
      <c r="CV174" s="36">
        <v>0</v>
      </c>
      <c r="CW174" s="17">
        <v>3.1504063828849044E-2</v>
      </c>
      <c r="CX174" s="57">
        <v>9.8257795072442297E-2</v>
      </c>
      <c r="CY174" s="57">
        <v>0.10760398746839094</v>
      </c>
      <c r="CZ174" s="29">
        <v>7.0896791376346607E-2</v>
      </c>
      <c r="DA174" s="29">
        <v>0</v>
      </c>
      <c r="DB174" s="29">
        <v>0</v>
      </c>
      <c r="DC174" s="29">
        <v>0</v>
      </c>
      <c r="DD174" s="18">
        <v>1.1652064959000596E-2</v>
      </c>
      <c r="DE174" s="225" t="s">
        <v>644</v>
      </c>
      <c r="DF174" s="204" t="s">
        <v>644</v>
      </c>
      <c r="DG174" s="204" t="s">
        <v>644</v>
      </c>
      <c r="DH174" s="203" t="s">
        <v>644</v>
      </c>
      <c r="DI174" s="203" t="s">
        <v>644</v>
      </c>
      <c r="DJ174" s="203" t="s">
        <v>644</v>
      </c>
      <c r="DK174" s="203" t="s">
        <v>644</v>
      </c>
      <c r="DL174" s="205" t="s">
        <v>644</v>
      </c>
      <c r="DM174" s="35" t="s">
        <v>644</v>
      </c>
      <c r="DN174" s="58" t="s">
        <v>644</v>
      </c>
      <c r="DO174" s="58" t="s">
        <v>644</v>
      </c>
      <c r="DP174" s="52" t="s">
        <v>644</v>
      </c>
      <c r="DQ174" s="52">
        <v>0</v>
      </c>
      <c r="DR174" s="52">
        <v>0</v>
      </c>
      <c r="DS174" s="52">
        <v>0</v>
      </c>
      <c r="DT174" s="36">
        <v>0</v>
      </c>
      <c r="DU174" s="17" t="s">
        <v>644</v>
      </c>
      <c r="DV174" s="57" t="s">
        <v>644</v>
      </c>
      <c r="DW174" s="57">
        <v>1</v>
      </c>
      <c r="DX174" s="29">
        <v>1</v>
      </c>
      <c r="DY174" s="29">
        <v>1</v>
      </c>
      <c r="DZ174" s="29" t="s">
        <v>644</v>
      </c>
      <c r="EA174" s="29">
        <v>0.06</v>
      </c>
      <c r="EB174" s="18" t="s">
        <v>644</v>
      </c>
      <c r="EC174" s="93"/>
      <c r="ED174" s="17" t="s">
        <v>644</v>
      </c>
      <c r="EE174" s="57" t="s">
        <v>644</v>
      </c>
      <c r="EF174" s="57" t="s">
        <v>644</v>
      </c>
      <c r="EG174" s="29">
        <v>0</v>
      </c>
      <c r="EH174" s="29">
        <v>0</v>
      </c>
      <c r="EI174" s="29">
        <v>0</v>
      </c>
      <c r="EJ174" s="29">
        <v>0</v>
      </c>
      <c r="EK174" s="18">
        <v>0</v>
      </c>
      <c r="EL174" s="225" t="s">
        <v>644</v>
      </c>
      <c r="EM174" s="204" t="s">
        <v>644</v>
      </c>
      <c r="EN174" s="204" t="s">
        <v>644</v>
      </c>
      <c r="EO174" s="203" t="s">
        <v>644</v>
      </c>
      <c r="EP174" s="203" t="s">
        <v>644</v>
      </c>
      <c r="EQ174" s="203" t="s">
        <v>644</v>
      </c>
      <c r="ER174" s="203" t="s">
        <v>644</v>
      </c>
      <c r="ES174" s="205" t="s">
        <v>644</v>
      </c>
      <c r="ET174" s="35" t="s">
        <v>644</v>
      </c>
      <c r="EU174" s="58" t="s">
        <v>644</v>
      </c>
      <c r="EV174" s="58" t="s">
        <v>644</v>
      </c>
      <c r="EW174" s="52" t="s">
        <v>644</v>
      </c>
      <c r="EX174" s="52" t="s">
        <v>644</v>
      </c>
      <c r="EY174" s="52" t="s">
        <v>644</v>
      </c>
      <c r="EZ174" s="52" t="s">
        <v>644</v>
      </c>
      <c r="FA174" s="36" t="s">
        <v>644</v>
      </c>
      <c r="FB174" s="17" t="s">
        <v>644</v>
      </c>
      <c r="FC174" s="57" t="s">
        <v>644</v>
      </c>
      <c r="FD174" s="57" t="s">
        <v>644</v>
      </c>
      <c r="FE174" s="29" t="s">
        <v>644</v>
      </c>
      <c r="FF174" s="29" t="s">
        <v>644</v>
      </c>
      <c r="FG174" s="29" t="s">
        <v>644</v>
      </c>
      <c r="FH174" s="29">
        <v>0</v>
      </c>
      <c r="FI174" s="18">
        <v>0</v>
      </c>
      <c r="FJ174" s="225" t="s">
        <v>644</v>
      </c>
      <c r="FK174" s="204" t="s">
        <v>644</v>
      </c>
      <c r="FL174" s="204" t="s">
        <v>644</v>
      </c>
      <c r="FM174" s="203" t="s">
        <v>644</v>
      </c>
      <c r="FN174" s="203" t="s">
        <v>644</v>
      </c>
      <c r="FO174" s="203" t="s">
        <v>644</v>
      </c>
      <c r="FP174" s="203" t="s">
        <v>644</v>
      </c>
      <c r="FQ174" s="205" t="s">
        <v>644</v>
      </c>
      <c r="FR174" s="35" t="s">
        <v>644</v>
      </c>
      <c r="FS174" s="58" t="s">
        <v>644</v>
      </c>
      <c r="FT174" s="58" t="s">
        <v>644</v>
      </c>
      <c r="FU174" s="52" t="s">
        <v>644</v>
      </c>
      <c r="FV174" s="52" t="s">
        <v>644</v>
      </c>
      <c r="FW174" s="52" t="s">
        <v>644</v>
      </c>
      <c r="FX174" s="52" t="s">
        <v>644</v>
      </c>
      <c r="FY174" s="36" t="s">
        <v>644</v>
      </c>
      <c r="FZ174" s="17" t="s">
        <v>644</v>
      </c>
      <c r="GA174" s="57" t="s">
        <v>644</v>
      </c>
      <c r="GB174" s="57" t="s">
        <v>644</v>
      </c>
      <c r="GC174" s="29">
        <v>0</v>
      </c>
      <c r="GD174" s="29">
        <v>0</v>
      </c>
      <c r="GE174" s="29">
        <v>0</v>
      </c>
      <c r="GF174" s="29">
        <v>0</v>
      </c>
      <c r="GG174" s="18">
        <v>0</v>
      </c>
      <c r="GH174" s="225" t="s">
        <v>644</v>
      </c>
      <c r="GI174" s="204" t="s">
        <v>644</v>
      </c>
      <c r="GJ174" s="204" t="s">
        <v>644</v>
      </c>
      <c r="GK174" s="203" t="s">
        <v>644</v>
      </c>
      <c r="GL174" s="203" t="s">
        <v>644</v>
      </c>
      <c r="GM174" s="203" t="s">
        <v>644</v>
      </c>
      <c r="GN174" s="203" t="s">
        <v>644</v>
      </c>
      <c r="GO174" s="205" t="s">
        <v>644</v>
      </c>
      <c r="GP174" s="93"/>
      <c r="GQ174" s="17" t="s">
        <v>644</v>
      </c>
      <c r="GR174" s="57" t="s">
        <v>644</v>
      </c>
      <c r="GS174" s="57" t="s">
        <v>644</v>
      </c>
      <c r="GT174" s="29" t="s">
        <v>644</v>
      </c>
      <c r="GU174" s="29" t="s">
        <v>644</v>
      </c>
      <c r="GV174" s="29" t="s">
        <v>644</v>
      </c>
      <c r="GW174" s="29" t="s">
        <v>644</v>
      </c>
      <c r="GX174" s="18" t="s">
        <v>644</v>
      </c>
      <c r="GY174" s="225" t="s">
        <v>644</v>
      </c>
      <c r="GZ174" s="204" t="s">
        <v>644</v>
      </c>
      <c r="HA174" s="204" t="s">
        <v>644</v>
      </c>
      <c r="HB174" s="203" t="s">
        <v>644</v>
      </c>
      <c r="HC174" s="203" t="s">
        <v>644</v>
      </c>
      <c r="HD174" s="203" t="s">
        <v>644</v>
      </c>
      <c r="HE174" s="203">
        <v>0</v>
      </c>
      <c r="HF174" s="205">
        <v>0</v>
      </c>
      <c r="HG174" s="35" t="s">
        <v>644</v>
      </c>
      <c r="HH174" s="58" t="s">
        <v>644</v>
      </c>
      <c r="HI174" s="58" t="s">
        <v>644</v>
      </c>
      <c r="HJ174" s="52" t="s">
        <v>644</v>
      </c>
      <c r="HK174" s="52" t="s">
        <v>644</v>
      </c>
      <c r="HL174" s="52">
        <v>0</v>
      </c>
      <c r="HM174" s="52">
        <v>0</v>
      </c>
      <c r="HN174" s="36">
        <v>0</v>
      </c>
      <c r="HO174" s="17" t="s">
        <v>644</v>
      </c>
      <c r="HP174" s="57" t="s">
        <v>644</v>
      </c>
      <c r="HQ174" s="57" t="s">
        <v>644</v>
      </c>
      <c r="HR174" s="29" t="s">
        <v>644</v>
      </c>
      <c r="HS174" s="29" t="s">
        <v>644</v>
      </c>
      <c r="HT174" s="29" t="s">
        <v>644</v>
      </c>
      <c r="HU174" s="29" t="s">
        <v>644</v>
      </c>
      <c r="HV174" s="18" t="s">
        <v>644</v>
      </c>
      <c r="HW174" s="225" t="s">
        <v>644</v>
      </c>
      <c r="HX174" s="204" t="s">
        <v>644</v>
      </c>
      <c r="HY174" s="204" t="s">
        <v>644</v>
      </c>
      <c r="HZ174" s="203" t="s">
        <v>644</v>
      </c>
      <c r="IA174" s="203" t="s">
        <v>644</v>
      </c>
      <c r="IB174" s="203" t="s">
        <v>644</v>
      </c>
      <c r="IC174" s="203" t="s">
        <v>644</v>
      </c>
      <c r="ID174" s="205" t="s">
        <v>644</v>
      </c>
      <c r="IE174" s="35" t="s">
        <v>644</v>
      </c>
      <c r="IF174" s="58" t="s">
        <v>644</v>
      </c>
      <c r="IG174" s="58" t="s">
        <v>644</v>
      </c>
      <c r="IH174" s="52" t="s">
        <v>644</v>
      </c>
      <c r="II174" s="52" t="s">
        <v>644</v>
      </c>
      <c r="IJ174" s="52" t="s">
        <v>644</v>
      </c>
      <c r="IK174" s="52" t="s">
        <v>644</v>
      </c>
      <c r="IL174" s="36" t="s">
        <v>644</v>
      </c>
      <c r="IM174" s="225" t="s">
        <v>644</v>
      </c>
      <c r="IN174" s="204" t="s">
        <v>644</v>
      </c>
      <c r="IO174" s="204" t="s">
        <v>644</v>
      </c>
      <c r="IP174" s="203" t="s">
        <v>644</v>
      </c>
      <c r="IQ174" s="203" t="s">
        <v>644</v>
      </c>
      <c r="IR174" s="203" t="s">
        <v>644</v>
      </c>
      <c r="IS174" s="203" t="s">
        <v>644</v>
      </c>
      <c r="IT174" s="205" t="s">
        <v>644</v>
      </c>
      <c r="IU174" s="35" t="s">
        <v>644</v>
      </c>
      <c r="IV174" s="58" t="s">
        <v>644</v>
      </c>
      <c r="IW174" s="58" t="s">
        <v>644</v>
      </c>
      <c r="IX174" s="52" t="s">
        <v>644</v>
      </c>
      <c r="IY174" s="52" t="s">
        <v>644</v>
      </c>
      <c r="IZ174" s="52" t="s">
        <v>644</v>
      </c>
      <c r="JA174" s="52" t="s">
        <v>644</v>
      </c>
      <c r="JB174" s="36" t="s">
        <v>644</v>
      </c>
      <c r="JC174" s="17" t="s">
        <v>644</v>
      </c>
      <c r="JD174" s="57" t="s">
        <v>644</v>
      </c>
      <c r="JE174" s="57" t="s">
        <v>644</v>
      </c>
      <c r="JF174" s="29" t="s">
        <v>644</v>
      </c>
      <c r="JG174" s="29" t="s">
        <v>644</v>
      </c>
      <c r="JH174" s="29" t="s">
        <v>644</v>
      </c>
      <c r="JI174" s="29" t="s">
        <v>644</v>
      </c>
      <c r="JJ174" s="18" t="s">
        <v>644</v>
      </c>
      <c r="JK174" s="225" t="s">
        <v>644</v>
      </c>
      <c r="JL174" s="204" t="s">
        <v>644</v>
      </c>
      <c r="JM174" s="204" t="s">
        <v>644</v>
      </c>
      <c r="JN174" s="203" t="s">
        <v>644</v>
      </c>
      <c r="JO174" s="203" t="s">
        <v>644</v>
      </c>
      <c r="JP174" s="203" t="s">
        <v>644</v>
      </c>
      <c r="JQ174" s="203" t="s">
        <v>644</v>
      </c>
      <c r="JR174" s="205" t="s">
        <v>644</v>
      </c>
      <c r="JT174" s="35" t="s">
        <v>644</v>
      </c>
      <c r="JU174" s="58" t="s">
        <v>644</v>
      </c>
      <c r="JV174" s="58" t="s">
        <v>644</v>
      </c>
      <c r="JW174" s="52" t="s">
        <v>644</v>
      </c>
      <c r="JX174" s="52" t="s">
        <v>644</v>
      </c>
      <c r="JY174" s="52" t="s">
        <v>644</v>
      </c>
      <c r="JZ174" s="52" t="s">
        <v>644</v>
      </c>
      <c r="KA174" s="36" t="s">
        <v>644</v>
      </c>
    </row>
    <row r="175" spans="1:287" ht="13.2" x14ac:dyDescent="0.25">
      <c r="A175" s="10">
        <v>20.12</v>
      </c>
      <c r="B175" s="12" t="s">
        <v>140</v>
      </c>
      <c r="E175" s="17" t="s">
        <v>644</v>
      </c>
      <c r="F175" s="57" t="s">
        <v>644</v>
      </c>
      <c r="G175" s="57" t="s">
        <v>644</v>
      </c>
      <c r="H175" s="29" t="s">
        <v>644</v>
      </c>
      <c r="I175" s="29" t="s">
        <v>644</v>
      </c>
      <c r="J175" s="29" t="s">
        <v>644</v>
      </c>
      <c r="K175" s="29" t="s">
        <v>644</v>
      </c>
      <c r="L175" s="18" t="s">
        <v>644</v>
      </c>
      <c r="M175" s="225">
        <v>5.1090216489986975E-2</v>
      </c>
      <c r="N175" s="204">
        <v>5.4728696159083018E-2</v>
      </c>
      <c r="O175" s="204">
        <v>5.5695018271217644E-2</v>
      </c>
      <c r="P175" s="203">
        <v>4.6216631136861537E-2</v>
      </c>
      <c r="Q175" s="203">
        <v>2.0973667549399132E-2</v>
      </c>
      <c r="R175" s="203">
        <v>1.363185106356762E-2</v>
      </c>
      <c r="S175" s="203">
        <v>9.9717181664133771E-3</v>
      </c>
      <c r="T175" s="205">
        <v>8.3164090079927994E-3</v>
      </c>
      <c r="U175" s="35" t="s">
        <v>644</v>
      </c>
      <c r="V175" s="58" t="s">
        <v>644</v>
      </c>
      <c r="W175" s="58" t="s">
        <v>644</v>
      </c>
      <c r="X175" s="52" t="s">
        <v>644</v>
      </c>
      <c r="Y175" s="52" t="s">
        <v>644</v>
      </c>
      <c r="Z175" s="52" t="s">
        <v>644</v>
      </c>
      <c r="AA175" s="52" t="s">
        <v>644</v>
      </c>
      <c r="AB175" s="36" t="s">
        <v>644</v>
      </c>
      <c r="AC175" s="17" t="s">
        <v>644</v>
      </c>
      <c r="AD175" s="57" t="s">
        <v>644</v>
      </c>
      <c r="AE175" s="57" t="s">
        <v>644</v>
      </c>
      <c r="AF175" s="29" t="s">
        <v>644</v>
      </c>
      <c r="AG175" s="29" t="s">
        <v>644</v>
      </c>
      <c r="AH175" s="29" t="s">
        <v>644</v>
      </c>
      <c r="AI175" s="29" t="s">
        <v>644</v>
      </c>
      <c r="AJ175" s="18" t="s">
        <v>644</v>
      </c>
      <c r="AK175" s="225">
        <v>0</v>
      </c>
      <c r="AL175" s="204">
        <v>0</v>
      </c>
      <c r="AM175" s="204">
        <v>0</v>
      </c>
      <c r="AN175" s="203">
        <v>0</v>
      </c>
      <c r="AO175" s="203">
        <v>0</v>
      </c>
      <c r="AP175" s="203">
        <v>0.16906736315624898</v>
      </c>
      <c r="AQ175" s="203">
        <v>6.4582377660539328E-2</v>
      </c>
      <c r="AR175" s="205">
        <v>5.4544979709748982E-2</v>
      </c>
      <c r="AS175" s="35" t="s">
        <v>644</v>
      </c>
      <c r="AT175" s="58" t="s">
        <v>644</v>
      </c>
      <c r="AU175" s="58" t="s">
        <v>644</v>
      </c>
      <c r="AV175" s="52">
        <v>0.474787510240259</v>
      </c>
      <c r="AW175" s="52">
        <v>0.39403467103667211</v>
      </c>
      <c r="AX175" s="52">
        <v>0.44772220641783472</v>
      </c>
      <c r="AY175" s="52">
        <v>0.24304351596890095</v>
      </c>
      <c r="AZ175" s="36">
        <v>0.20588288490792764</v>
      </c>
      <c r="BA175" s="17" t="s">
        <v>644</v>
      </c>
      <c r="BB175" s="57" t="s">
        <v>644</v>
      </c>
      <c r="BC175" s="57" t="s">
        <v>644</v>
      </c>
      <c r="BD175" s="29" t="s">
        <v>644</v>
      </c>
      <c r="BE175" s="29" t="s">
        <v>644</v>
      </c>
      <c r="BF175" s="29" t="s">
        <v>644</v>
      </c>
      <c r="BG175" s="29" t="s">
        <v>644</v>
      </c>
      <c r="BH175" s="18" t="s">
        <v>644</v>
      </c>
      <c r="BI175" s="225" t="s">
        <v>644</v>
      </c>
      <c r="BJ175" s="204">
        <v>9.7062242027713047E-2</v>
      </c>
      <c r="BK175" s="204">
        <v>0.10166377766903477</v>
      </c>
      <c r="BL175" s="203">
        <v>0.12613752257483429</v>
      </c>
      <c r="BM175" s="203">
        <v>0.13997271944737288</v>
      </c>
      <c r="BN175" s="203">
        <v>0.13737838885109799</v>
      </c>
      <c r="BO175" s="203">
        <v>0.12784844171141915</v>
      </c>
      <c r="BP175" s="205">
        <v>8.5613478933203022E-2</v>
      </c>
      <c r="BQ175" s="35" t="s">
        <v>644</v>
      </c>
      <c r="BR175" s="58" t="s">
        <v>644</v>
      </c>
      <c r="BS175" s="58" t="s">
        <v>644</v>
      </c>
      <c r="BT175" s="52" t="s">
        <v>644</v>
      </c>
      <c r="BU175" s="52" t="s">
        <v>644</v>
      </c>
      <c r="BV175" s="52" t="s">
        <v>644</v>
      </c>
      <c r="BW175" s="52" t="s">
        <v>644</v>
      </c>
      <c r="BX175" s="36" t="s">
        <v>644</v>
      </c>
      <c r="BY175" s="17" t="s">
        <v>644</v>
      </c>
      <c r="BZ175" s="57" t="s">
        <v>644</v>
      </c>
      <c r="CA175" s="57" t="s">
        <v>644</v>
      </c>
      <c r="CB175" s="29" t="s">
        <v>644</v>
      </c>
      <c r="CC175" s="29" t="s">
        <v>644</v>
      </c>
      <c r="CD175" s="29" t="s">
        <v>644</v>
      </c>
      <c r="CE175" s="29" t="s">
        <v>644</v>
      </c>
      <c r="CF175" s="18" t="s">
        <v>644</v>
      </c>
      <c r="CG175" s="225" t="s">
        <v>644</v>
      </c>
      <c r="CH175" s="204" t="s">
        <v>644</v>
      </c>
      <c r="CI175" s="204" t="s">
        <v>644</v>
      </c>
      <c r="CJ175" s="203" t="s">
        <v>644</v>
      </c>
      <c r="CK175" s="203" t="s">
        <v>644</v>
      </c>
      <c r="CL175" s="203">
        <v>0</v>
      </c>
      <c r="CM175" s="203">
        <v>0</v>
      </c>
      <c r="CN175" s="205">
        <v>0</v>
      </c>
      <c r="CO175" s="35" t="s">
        <v>644</v>
      </c>
      <c r="CP175" s="58" t="s">
        <v>644</v>
      </c>
      <c r="CQ175" s="58" t="s">
        <v>644</v>
      </c>
      <c r="CR175" s="52" t="s">
        <v>644</v>
      </c>
      <c r="CS175" s="52">
        <v>0.50778074280062069</v>
      </c>
      <c r="CT175" s="52">
        <v>0.51616637118468955</v>
      </c>
      <c r="CU175" s="52">
        <v>0.73761730478437337</v>
      </c>
      <c r="CV175" s="36">
        <v>0.76244845168715203</v>
      </c>
      <c r="CW175" s="17" t="s">
        <v>644</v>
      </c>
      <c r="CX175" s="57" t="s">
        <v>644</v>
      </c>
      <c r="CY175" s="57" t="s">
        <v>644</v>
      </c>
      <c r="CZ175" s="29">
        <v>0.27878060337817656</v>
      </c>
      <c r="DA175" s="29">
        <v>0.22272182981758573</v>
      </c>
      <c r="DB175" s="29">
        <v>0.27697041798861688</v>
      </c>
      <c r="DC175" s="29">
        <v>0.25374339562885745</v>
      </c>
      <c r="DD175" s="18">
        <v>0.19808510430301013</v>
      </c>
      <c r="DE175" s="225" t="s">
        <v>644</v>
      </c>
      <c r="DF175" s="204" t="s">
        <v>644</v>
      </c>
      <c r="DG175" s="204" t="s">
        <v>644</v>
      </c>
      <c r="DH175" s="203" t="s">
        <v>644</v>
      </c>
      <c r="DI175" s="203" t="s">
        <v>644</v>
      </c>
      <c r="DJ175" s="203" t="s">
        <v>644</v>
      </c>
      <c r="DK175" s="203" t="s">
        <v>644</v>
      </c>
      <c r="DL175" s="205" t="s">
        <v>644</v>
      </c>
      <c r="DM175" s="35" t="s">
        <v>644</v>
      </c>
      <c r="DN175" s="58" t="s">
        <v>644</v>
      </c>
      <c r="DO175" s="58" t="s">
        <v>644</v>
      </c>
      <c r="DP175" s="52" t="s">
        <v>644</v>
      </c>
      <c r="DQ175" s="52" t="s">
        <v>644</v>
      </c>
      <c r="DR175" s="52" t="s">
        <v>644</v>
      </c>
      <c r="DS175" s="52" t="s">
        <v>644</v>
      </c>
      <c r="DT175" s="36" t="s">
        <v>644</v>
      </c>
      <c r="DU175" s="17" t="s">
        <v>644</v>
      </c>
      <c r="DV175" s="57" t="s">
        <v>644</v>
      </c>
      <c r="DW175" s="57" t="s">
        <v>644</v>
      </c>
      <c r="DX175" s="29" t="s">
        <v>644</v>
      </c>
      <c r="DY175" s="29" t="s">
        <v>644</v>
      </c>
      <c r="DZ175" s="29" t="s">
        <v>644</v>
      </c>
      <c r="EA175" s="29">
        <v>0.06</v>
      </c>
      <c r="EB175" s="18" t="s">
        <v>644</v>
      </c>
      <c r="EC175" s="93"/>
      <c r="ED175" s="17" t="s">
        <v>644</v>
      </c>
      <c r="EE175" s="57" t="s">
        <v>644</v>
      </c>
      <c r="EF175" s="57" t="s">
        <v>644</v>
      </c>
      <c r="EG175" s="29" t="s">
        <v>644</v>
      </c>
      <c r="EH175" s="29" t="s">
        <v>644</v>
      </c>
      <c r="EI175" s="29" t="s">
        <v>644</v>
      </c>
      <c r="EJ175" s="29" t="s">
        <v>644</v>
      </c>
      <c r="EK175" s="18" t="s">
        <v>644</v>
      </c>
      <c r="EL175" s="225" t="s">
        <v>644</v>
      </c>
      <c r="EM175" s="204" t="s">
        <v>644</v>
      </c>
      <c r="EN175" s="204" t="s">
        <v>644</v>
      </c>
      <c r="EO175" s="203" t="s">
        <v>644</v>
      </c>
      <c r="EP175" s="203" t="s">
        <v>644</v>
      </c>
      <c r="EQ175" s="203" t="s">
        <v>644</v>
      </c>
      <c r="ER175" s="203" t="s">
        <v>644</v>
      </c>
      <c r="ES175" s="205" t="s">
        <v>644</v>
      </c>
      <c r="ET175" s="35" t="s">
        <v>644</v>
      </c>
      <c r="EU175" s="58" t="s">
        <v>644</v>
      </c>
      <c r="EV175" s="58" t="s">
        <v>644</v>
      </c>
      <c r="EW175" s="52" t="s">
        <v>644</v>
      </c>
      <c r="EX175" s="52" t="s">
        <v>644</v>
      </c>
      <c r="EY175" s="52" t="s">
        <v>644</v>
      </c>
      <c r="EZ175" s="52" t="s">
        <v>644</v>
      </c>
      <c r="FA175" s="36" t="s">
        <v>644</v>
      </c>
      <c r="FB175" s="17" t="s">
        <v>644</v>
      </c>
      <c r="FC175" s="57" t="s">
        <v>644</v>
      </c>
      <c r="FD175" s="57" t="s">
        <v>644</v>
      </c>
      <c r="FE175" s="29" t="s">
        <v>644</v>
      </c>
      <c r="FF175" s="29" t="s">
        <v>644</v>
      </c>
      <c r="FG175" s="29" t="s">
        <v>644</v>
      </c>
      <c r="FH175" s="29">
        <v>0</v>
      </c>
      <c r="FI175" s="18">
        <v>0</v>
      </c>
      <c r="FJ175" s="225" t="s">
        <v>644</v>
      </c>
      <c r="FK175" s="204" t="s">
        <v>644</v>
      </c>
      <c r="FL175" s="204" t="s">
        <v>644</v>
      </c>
      <c r="FM175" s="203" t="s">
        <v>644</v>
      </c>
      <c r="FN175" s="203" t="s">
        <v>644</v>
      </c>
      <c r="FO175" s="203" t="s">
        <v>644</v>
      </c>
      <c r="FP175" s="203" t="s">
        <v>644</v>
      </c>
      <c r="FQ175" s="205" t="s">
        <v>644</v>
      </c>
      <c r="FR175" s="35" t="s">
        <v>644</v>
      </c>
      <c r="FS175" s="58" t="s">
        <v>644</v>
      </c>
      <c r="FT175" s="58" t="s">
        <v>644</v>
      </c>
      <c r="FU175" s="52" t="s">
        <v>644</v>
      </c>
      <c r="FV175" s="52" t="s">
        <v>644</v>
      </c>
      <c r="FW175" s="52" t="s">
        <v>644</v>
      </c>
      <c r="FX175" s="52" t="s">
        <v>644</v>
      </c>
      <c r="FY175" s="36" t="s">
        <v>644</v>
      </c>
      <c r="FZ175" s="17" t="s">
        <v>644</v>
      </c>
      <c r="GA175" s="57" t="s">
        <v>644</v>
      </c>
      <c r="GB175" s="57" t="s">
        <v>644</v>
      </c>
      <c r="GC175" s="29" t="s">
        <v>644</v>
      </c>
      <c r="GD175" s="29" t="s">
        <v>644</v>
      </c>
      <c r="GE175" s="29" t="s">
        <v>644</v>
      </c>
      <c r="GF175" s="29" t="s">
        <v>644</v>
      </c>
      <c r="GG175" s="18" t="s">
        <v>644</v>
      </c>
      <c r="GH175" s="225" t="s">
        <v>644</v>
      </c>
      <c r="GI175" s="204" t="s">
        <v>644</v>
      </c>
      <c r="GJ175" s="204" t="s">
        <v>644</v>
      </c>
      <c r="GK175" s="203" t="s">
        <v>644</v>
      </c>
      <c r="GL175" s="203" t="s">
        <v>644</v>
      </c>
      <c r="GM175" s="203" t="s">
        <v>644</v>
      </c>
      <c r="GN175" s="203" t="s">
        <v>644</v>
      </c>
      <c r="GO175" s="205" t="s">
        <v>644</v>
      </c>
      <c r="GP175" s="93"/>
      <c r="GQ175" s="17" t="s">
        <v>644</v>
      </c>
      <c r="GR175" s="57" t="s">
        <v>644</v>
      </c>
      <c r="GS175" s="57" t="s">
        <v>644</v>
      </c>
      <c r="GT175" s="29" t="s">
        <v>644</v>
      </c>
      <c r="GU175" s="29" t="s">
        <v>644</v>
      </c>
      <c r="GV175" s="29" t="s">
        <v>644</v>
      </c>
      <c r="GW175" s="29" t="s">
        <v>644</v>
      </c>
      <c r="GX175" s="18" t="s">
        <v>644</v>
      </c>
      <c r="GY175" s="225" t="s">
        <v>644</v>
      </c>
      <c r="GZ175" s="204" t="s">
        <v>644</v>
      </c>
      <c r="HA175" s="204" t="s">
        <v>644</v>
      </c>
      <c r="HB175" s="203" t="s">
        <v>644</v>
      </c>
      <c r="HC175" s="203" t="s">
        <v>644</v>
      </c>
      <c r="HD175" s="203" t="s">
        <v>644</v>
      </c>
      <c r="HE175" s="203">
        <v>0</v>
      </c>
      <c r="HF175" s="205">
        <v>0</v>
      </c>
      <c r="HG175" s="35" t="s">
        <v>644</v>
      </c>
      <c r="HH175" s="58" t="s">
        <v>644</v>
      </c>
      <c r="HI175" s="58" t="s">
        <v>644</v>
      </c>
      <c r="HJ175" s="52" t="s">
        <v>644</v>
      </c>
      <c r="HK175" s="52" t="s">
        <v>644</v>
      </c>
      <c r="HL175" s="52">
        <v>7.45307845700936E-2</v>
      </c>
      <c r="HM175" s="52">
        <v>7.5560916488384075E-2</v>
      </c>
      <c r="HN175" s="36">
        <v>6.908594036930446E-2</v>
      </c>
      <c r="HO175" s="17" t="s">
        <v>644</v>
      </c>
      <c r="HP175" s="57" t="s">
        <v>644</v>
      </c>
      <c r="HQ175" s="57" t="s">
        <v>644</v>
      </c>
      <c r="HR175" s="29" t="s">
        <v>644</v>
      </c>
      <c r="HS175" s="29" t="s">
        <v>644</v>
      </c>
      <c r="HT175" s="29" t="s">
        <v>644</v>
      </c>
      <c r="HU175" s="29" t="s">
        <v>644</v>
      </c>
      <c r="HV175" s="18" t="s">
        <v>644</v>
      </c>
      <c r="HW175" s="225" t="s">
        <v>644</v>
      </c>
      <c r="HX175" s="204" t="s">
        <v>644</v>
      </c>
      <c r="HY175" s="204" t="s">
        <v>644</v>
      </c>
      <c r="HZ175" s="203" t="s">
        <v>644</v>
      </c>
      <c r="IA175" s="203" t="s">
        <v>644</v>
      </c>
      <c r="IB175" s="203" t="s">
        <v>644</v>
      </c>
      <c r="IC175" s="203" t="s">
        <v>644</v>
      </c>
      <c r="ID175" s="205" t="s">
        <v>644</v>
      </c>
      <c r="IE175" s="35" t="s">
        <v>644</v>
      </c>
      <c r="IF175" s="58" t="s">
        <v>644</v>
      </c>
      <c r="IG175" s="58" t="s">
        <v>644</v>
      </c>
      <c r="IH175" s="52" t="s">
        <v>644</v>
      </c>
      <c r="II175" s="52" t="s">
        <v>644</v>
      </c>
      <c r="IJ175" s="52" t="s">
        <v>644</v>
      </c>
      <c r="IK175" s="52" t="s">
        <v>644</v>
      </c>
      <c r="IL175" s="36" t="s">
        <v>644</v>
      </c>
      <c r="IM175" s="225" t="s">
        <v>644</v>
      </c>
      <c r="IN175" s="204" t="s">
        <v>644</v>
      </c>
      <c r="IO175" s="204" t="s">
        <v>644</v>
      </c>
      <c r="IP175" s="203" t="s">
        <v>644</v>
      </c>
      <c r="IQ175" s="203" t="s">
        <v>644</v>
      </c>
      <c r="IR175" s="203" t="s">
        <v>644</v>
      </c>
      <c r="IS175" s="203" t="s">
        <v>644</v>
      </c>
      <c r="IT175" s="205" t="s">
        <v>644</v>
      </c>
      <c r="IU175" s="35" t="s">
        <v>644</v>
      </c>
      <c r="IV175" s="58" t="s">
        <v>644</v>
      </c>
      <c r="IW175" s="58" t="s">
        <v>644</v>
      </c>
      <c r="IX175" s="52" t="s">
        <v>644</v>
      </c>
      <c r="IY175" s="52" t="s">
        <v>644</v>
      </c>
      <c r="IZ175" s="52" t="s">
        <v>644</v>
      </c>
      <c r="JA175" s="52" t="s">
        <v>644</v>
      </c>
      <c r="JB175" s="36" t="s">
        <v>644</v>
      </c>
      <c r="JC175" s="17" t="s">
        <v>644</v>
      </c>
      <c r="JD175" s="57" t="s">
        <v>644</v>
      </c>
      <c r="JE175" s="57" t="s">
        <v>644</v>
      </c>
      <c r="JF175" s="29" t="s">
        <v>644</v>
      </c>
      <c r="JG175" s="29" t="s">
        <v>644</v>
      </c>
      <c r="JH175" s="29" t="s">
        <v>644</v>
      </c>
      <c r="JI175" s="29" t="s">
        <v>644</v>
      </c>
      <c r="JJ175" s="18" t="s">
        <v>644</v>
      </c>
      <c r="JK175" s="225" t="s">
        <v>644</v>
      </c>
      <c r="JL175" s="204" t="s">
        <v>644</v>
      </c>
      <c r="JM175" s="204" t="s">
        <v>644</v>
      </c>
      <c r="JN175" s="203" t="s">
        <v>644</v>
      </c>
      <c r="JO175" s="203" t="s">
        <v>644</v>
      </c>
      <c r="JP175" s="203" t="s">
        <v>644</v>
      </c>
      <c r="JQ175" s="203" t="s">
        <v>644</v>
      </c>
      <c r="JR175" s="205" t="s">
        <v>644</v>
      </c>
      <c r="JT175" s="35" t="s">
        <v>644</v>
      </c>
      <c r="JU175" s="58" t="s">
        <v>644</v>
      </c>
      <c r="JV175" s="58" t="s">
        <v>644</v>
      </c>
      <c r="JW175" s="52" t="s">
        <v>644</v>
      </c>
      <c r="JX175" s="52" t="s">
        <v>644</v>
      </c>
      <c r="JY175" s="52" t="s">
        <v>644</v>
      </c>
      <c r="JZ175" s="52" t="s">
        <v>644</v>
      </c>
      <c r="KA175" s="36" t="s">
        <v>644</v>
      </c>
    </row>
    <row r="176" spans="1:287" ht="13.2" x14ac:dyDescent="0.25">
      <c r="A176" s="10">
        <v>20.13</v>
      </c>
      <c r="B176" s="101" t="s">
        <v>136</v>
      </c>
      <c r="E176" s="74" t="s">
        <v>644</v>
      </c>
      <c r="F176" s="76" t="s">
        <v>644</v>
      </c>
      <c r="G176" s="76" t="s">
        <v>644</v>
      </c>
      <c r="H176" s="77" t="s">
        <v>644</v>
      </c>
      <c r="I176" s="77" t="s">
        <v>644</v>
      </c>
      <c r="J176" s="77" t="s">
        <v>644</v>
      </c>
      <c r="K176" s="77" t="s">
        <v>644</v>
      </c>
      <c r="L176" s="75" t="s">
        <v>644</v>
      </c>
      <c r="M176" s="226" t="s">
        <v>644</v>
      </c>
      <c r="N176" s="227" t="s">
        <v>644</v>
      </c>
      <c r="O176" s="227">
        <v>0.4120525742016915</v>
      </c>
      <c r="P176" s="228">
        <v>0.35946268662003422</v>
      </c>
      <c r="Q176" s="228">
        <v>0.34185285484362521</v>
      </c>
      <c r="R176" s="228">
        <v>0.38993909967335183</v>
      </c>
      <c r="S176" s="228">
        <v>0.33501474190669506</v>
      </c>
      <c r="T176" s="230">
        <v>0.29734809751384789</v>
      </c>
      <c r="U176" s="72" t="s">
        <v>644</v>
      </c>
      <c r="V176" s="73" t="s">
        <v>644</v>
      </c>
      <c r="W176" s="73" t="s">
        <v>644</v>
      </c>
      <c r="X176" s="123" t="s">
        <v>644</v>
      </c>
      <c r="Y176" s="123" t="s">
        <v>644</v>
      </c>
      <c r="Z176" s="123" t="s">
        <v>644</v>
      </c>
      <c r="AA176" s="123" t="s">
        <v>644</v>
      </c>
      <c r="AB176" s="274" t="s">
        <v>644</v>
      </c>
      <c r="AC176" s="74">
        <v>0</v>
      </c>
      <c r="AD176" s="76">
        <v>0</v>
      </c>
      <c r="AE176" s="76">
        <v>0</v>
      </c>
      <c r="AF176" s="77" t="s">
        <v>644</v>
      </c>
      <c r="AG176" s="77" t="s">
        <v>644</v>
      </c>
      <c r="AH176" s="77" t="s">
        <v>644</v>
      </c>
      <c r="AI176" s="77" t="s">
        <v>644</v>
      </c>
      <c r="AJ176" s="75" t="s">
        <v>644</v>
      </c>
      <c r="AK176" s="226" t="s">
        <v>644</v>
      </c>
      <c r="AL176" s="227" t="s">
        <v>644</v>
      </c>
      <c r="AM176" s="227" t="s">
        <v>644</v>
      </c>
      <c r="AN176" s="228">
        <v>0.42012594231478328</v>
      </c>
      <c r="AO176" s="228">
        <v>0.32753996522845558</v>
      </c>
      <c r="AP176" s="228">
        <v>0.40049798378806867</v>
      </c>
      <c r="AQ176" s="228">
        <v>0.34443934752287647</v>
      </c>
      <c r="AR176" s="230">
        <v>0.28023108841705902</v>
      </c>
      <c r="AS176" s="72" t="s">
        <v>644</v>
      </c>
      <c r="AT176" s="73">
        <v>0.35853288650265802</v>
      </c>
      <c r="AU176" s="73">
        <v>0.38852695473443749</v>
      </c>
      <c r="AV176" s="123">
        <v>0.18205042570562077</v>
      </c>
      <c r="AW176" s="123">
        <v>0.18327194001705679</v>
      </c>
      <c r="AX176" s="123">
        <v>0.2120749887877906</v>
      </c>
      <c r="AY176" s="123">
        <v>0.18970896663128103</v>
      </c>
      <c r="AZ176" s="274">
        <v>0.17310416244232335</v>
      </c>
      <c r="BA176" s="74" t="s">
        <v>644</v>
      </c>
      <c r="BB176" s="76" t="s">
        <v>644</v>
      </c>
      <c r="BC176" s="76">
        <v>0</v>
      </c>
      <c r="BD176" s="77">
        <v>0</v>
      </c>
      <c r="BE176" s="77">
        <v>0</v>
      </c>
      <c r="BF176" s="77" t="s">
        <v>644</v>
      </c>
      <c r="BG176" s="77" t="s">
        <v>644</v>
      </c>
      <c r="BH176" s="75" t="s">
        <v>644</v>
      </c>
      <c r="BI176" s="226" t="s">
        <v>644</v>
      </c>
      <c r="BJ176" s="227" t="s">
        <v>644</v>
      </c>
      <c r="BK176" s="227" t="s">
        <v>644</v>
      </c>
      <c r="BL176" s="228" t="s">
        <v>644</v>
      </c>
      <c r="BM176" s="228" t="s">
        <v>644</v>
      </c>
      <c r="BN176" s="228" t="s">
        <v>644</v>
      </c>
      <c r="BO176" s="228" t="s">
        <v>644</v>
      </c>
      <c r="BP176" s="230" t="s">
        <v>644</v>
      </c>
      <c r="BQ176" s="72" t="s">
        <v>644</v>
      </c>
      <c r="BR176" s="73" t="s">
        <v>644</v>
      </c>
      <c r="BS176" s="73" t="s">
        <v>644</v>
      </c>
      <c r="BT176" s="123" t="s">
        <v>644</v>
      </c>
      <c r="BU176" s="123" t="s">
        <v>644</v>
      </c>
      <c r="BV176" s="123" t="s">
        <v>644</v>
      </c>
      <c r="BW176" s="123" t="s">
        <v>644</v>
      </c>
      <c r="BX176" s="274" t="s">
        <v>644</v>
      </c>
      <c r="BY176" s="74" t="s">
        <v>644</v>
      </c>
      <c r="BZ176" s="76" t="s">
        <v>644</v>
      </c>
      <c r="CA176" s="76" t="s">
        <v>644</v>
      </c>
      <c r="CB176" s="77" t="s">
        <v>644</v>
      </c>
      <c r="CC176" s="77" t="s">
        <v>644</v>
      </c>
      <c r="CD176" s="77" t="s">
        <v>644</v>
      </c>
      <c r="CE176" s="77" t="s">
        <v>644</v>
      </c>
      <c r="CF176" s="75" t="s">
        <v>644</v>
      </c>
      <c r="CG176" s="226" t="s">
        <v>644</v>
      </c>
      <c r="CH176" s="227" t="s">
        <v>644</v>
      </c>
      <c r="CI176" s="227" t="s">
        <v>644</v>
      </c>
      <c r="CJ176" s="228" t="s">
        <v>644</v>
      </c>
      <c r="CK176" s="228" t="s">
        <v>644</v>
      </c>
      <c r="CL176" s="228" t="s">
        <v>644</v>
      </c>
      <c r="CM176" s="228" t="s">
        <v>644</v>
      </c>
      <c r="CN176" s="230" t="s">
        <v>644</v>
      </c>
      <c r="CO176" s="72" t="s">
        <v>644</v>
      </c>
      <c r="CP176" s="73" t="s">
        <v>644</v>
      </c>
      <c r="CQ176" s="73" t="s">
        <v>644</v>
      </c>
      <c r="CR176" s="123" t="s">
        <v>644</v>
      </c>
      <c r="CS176" s="123" t="s">
        <v>644</v>
      </c>
      <c r="CT176" s="123" t="s">
        <v>644</v>
      </c>
      <c r="CU176" s="123" t="s">
        <v>644</v>
      </c>
      <c r="CV176" s="274" t="s">
        <v>644</v>
      </c>
      <c r="CW176" s="74" t="s">
        <v>644</v>
      </c>
      <c r="CX176" s="76" t="s">
        <v>644</v>
      </c>
      <c r="CY176" s="76" t="s">
        <v>644</v>
      </c>
      <c r="CZ176" s="77" t="s">
        <v>644</v>
      </c>
      <c r="DA176" s="77">
        <v>0.87543840621941205</v>
      </c>
      <c r="DB176" s="77">
        <v>1.0308989575890515</v>
      </c>
      <c r="DC176" s="77">
        <v>1.0149735825154298</v>
      </c>
      <c r="DD176" s="75">
        <v>0.95080850065444855</v>
      </c>
      <c r="DE176" s="226" t="s">
        <v>644</v>
      </c>
      <c r="DF176" s="227" t="s">
        <v>644</v>
      </c>
      <c r="DG176" s="227" t="s">
        <v>644</v>
      </c>
      <c r="DH176" s="228" t="s">
        <v>644</v>
      </c>
      <c r="DI176" s="228" t="s">
        <v>644</v>
      </c>
      <c r="DJ176" s="228" t="s">
        <v>644</v>
      </c>
      <c r="DK176" s="228" t="s">
        <v>644</v>
      </c>
      <c r="DL176" s="230" t="s">
        <v>644</v>
      </c>
      <c r="DM176" s="72" t="s">
        <v>644</v>
      </c>
      <c r="DN176" s="73" t="s">
        <v>644</v>
      </c>
      <c r="DO176" s="73" t="s">
        <v>644</v>
      </c>
      <c r="DP176" s="123" t="s">
        <v>644</v>
      </c>
      <c r="DQ176" s="123">
        <v>0.10913103829638289</v>
      </c>
      <c r="DR176" s="123">
        <v>0.12315944056397066</v>
      </c>
      <c r="DS176" s="123">
        <v>0.17871639616669219</v>
      </c>
      <c r="DT176" s="274">
        <v>0.18825164612298242</v>
      </c>
      <c r="DU176" s="74" t="s">
        <v>644</v>
      </c>
      <c r="DV176" s="76" t="s">
        <v>644</v>
      </c>
      <c r="DW176" s="76">
        <v>1.5</v>
      </c>
      <c r="DX176" s="77">
        <v>1.05</v>
      </c>
      <c r="DY176" s="77">
        <v>1.52496454</v>
      </c>
      <c r="DZ176" s="77" t="s">
        <v>644</v>
      </c>
      <c r="EA176" s="77" t="s">
        <v>644</v>
      </c>
      <c r="EB176" s="75" t="s">
        <v>644</v>
      </c>
      <c r="EC176" s="93"/>
      <c r="ED176" s="74" t="s">
        <v>644</v>
      </c>
      <c r="EE176" s="76" t="s">
        <v>644</v>
      </c>
      <c r="EF176" s="76" t="s">
        <v>644</v>
      </c>
      <c r="EG176" s="77" t="s">
        <v>644</v>
      </c>
      <c r="EH176" s="77" t="s">
        <v>644</v>
      </c>
      <c r="EI176" s="77" t="s">
        <v>644</v>
      </c>
      <c r="EJ176" s="77" t="s">
        <v>644</v>
      </c>
      <c r="EK176" s="75" t="s">
        <v>644</v>
      </c>
      <c r="EL176" s="226" t="s">
        <v>644</v>
      </c>
      <c r="EM176" s="227" t="s">
        <v>644</v>
      </c>
      <c r="EN176" s="227" t="s">
        <v>644</v>
      </c>
      <c r="EO176" s="228" t="s">
        <v>644</v>
      </c>
      <c r="EP176" s="228" t="s">
        <v>644</v>
      </c>
      <c r="EQ176" s="228" t="s">
        <v>644</v>
      </c>
      <c r="ER176" s="228" t="s">
        <v>644</v>
      </c>
      <c r="ES176" s="230" t="s">
        <v>644</v>
      </c>
      <c r="ET176" s="72" t="s">
        <v>644</v>
      </c>
      <c r="EU176" s="73" t="s">
        <v>644</v>
      </c>
      <c r="EV176" s="73" t="s">
        <v>644</v>
      </c>
      <c r="EW176" s="123" t="s">
        <v>644</v>
      </c>
      <c r="EX176" s="123" t="s">
        <v>644</v>
      </c>
      <c r="EY176" s="123" t="s">
        <v>644</v>
      </c>
      <c r="EZ176" s="123" t="s">
        <v>644</v>
      </c>
      <c r="FA176" s="274" t="s">
        <v>644</v>
      </c>
      <c r="FB176" s="74" t="s">
        <v>644</v>
      </c>
      <c r="FC176" s="76" t="s">
        <v>644</v>
      </c>
      <c r="FD176" s="76" t="s">
        <v>644</v>
      </c>
      <c r="FE176" s="77" t="s">
        <v>644</v>
      </c>
      <c r="FF176" s="77" t="s">
        <v>644</v>
      </c>
      <c r="FG176" s="77" t="s">
        <v>644</v>
      </c>
      <c r="FH176" s="77" t="s">
        <v>644</v>
      </c>
      <c r="FI176" s="75" t="s">
        <v>644</v>
      </c>
      <c r="FJ176" s="226" t="s">
        <v>644</v>
      </c>
      <c r="FK176" s="227" t="s">
        <v>644</v>
      </c>
      <c r="FL176" s="227" t="s">
        <v>644</v>
      </c>
      <c r="FM176" s="228" t="s">
        <v>644</v>
      </c>
      <c r="FN176" s="228" t="s">
        <v>644</v>
      </c>
      <c r="FO176" s="228" t="s">
        <v>644</v>
      </c>
      <c r="FP176" s="228" t="s">
        <v>644</v>
      </c>
      <c r="FQ176" s="230" t="s">
        <v>644</v>
      </c>
      <c r="FR176" s="72" t="s">
        <v>644</v>
      </c>
      <c r="FS176" s="73" t="s">
        <v>644</v>
      </c>
      <c r="FT176" s="73" t="s">
        <v>644</v>
      </c>
      <c r="FU176" s="123" t="s">
        <v>644</v>
      </c>
      <c r="FV176" s="123" t="s">
        <v>644</v>
      </c>
      <c r="FW176" s="123" t="s">
        <v>644</v>
      </c>
      <c r="FX176" s="123" t="s">
        <v>644</v>
      </c>
      <c r="FY176" s="274" t="s">
        <v>644</v>
      </c>
      <c r="FZ176" s="74" t="s">
        <v>644</v>
      </c>
      <c r="GA176" s="76" t="s">
        <v>644</v>
      </c>
      <c r="GB176" s="76" t="s">
        <v>644</v>
      </c>
      <c r="GC176" s="77" t="s">
        <v>644</v>
      </c>
      <c r="GD176" s="77" t="s">
        <v>644</v>
      </c>
      <c r="GE176" s="77" t="s">
        <v>644</v>
      </c>
      <c r="GF176" s="77" t="s">
        <v>644</v>
      </c>
      <c r="GG176" s="75" t="s">
        <v>644</v>
      </c>
      <c r="GH176" s="226" t="s">
        <v>644</v>
      </c>
      <c r="GI176" s="227" t="s">
        <v>644</v>
      </c>
      <c r="GJ176" s="227" t="s">
        <v>644</v>
      </c>
      <c r="GK176" s="228" t="s">
        <v>644</v>
      </c>
      <c r="GL176" s="228" t="s">
        <v>644</v>
      </c>
      <c r="GM176" s="228" t="s">
        <v>644</v>
      </c>
      <c r="GN176" s="228" t="s">
        <v>644</v>
      </c>
      <c r="GO176" s="230" t="s">
        <v>644</v>
      </c>
      <c r="GP176" s="93"/>
      <c r="GQ176" s="74" t="s">
        <v>644</v>
      </c>
      <c r="GR176" s="76" t="s">
        <v>644</v>
      </c>
      <c r="GS176" s="76" t="s">
        <v>644</v>
      </c>
      <c r="GT176" s="77" t="s">
        <v>644</v>
      </c>
      <c r="GU176" s="77" t="s">
        <v>644</v>
      </c>
      <c r="GV176" s="77" t="s">
        <v>644</v>
      </c>
      <c r="GW176" s="77" t="s">
        <v>644</v>
      </c>
      <c r="GX176" s="75" t="s">
        <v>644</v>
      </c>
      <c r="GY176" s="226" t="s">
        <v>644</v>
      </c>
      <c r="GZ176" s="227" t="s">
        <v>644</v>
      </c>
      <c r="HA176" s="227" t="s">
        <v>644</v>
      </c>
      <c r="HB176" s="228" t="s">
        <v>644</v>
      </c>
      <c r="HC176" s="228" t="s">
        <v>644</v>
      </c>
      <c r="HD176" s="228" t="s">
        <v>644</v>
      </c>
      <c r="HE176" s="228" t="s">
        <v>644</v>
      </c>
      <c r="HF176" s="230" t="s">
        <v>644</v>
      </c>
      <c r="HG176" s="72" t="s">
        <v>644</v>
      </c>
      <c r="HH176" s="73" t="s">
        <v>644</v>
      </c>
      <c r="HI176" s="73" t="s">
        <v>644</v>
      </c>
      <c r="HJ176" s="123" t="s">
        <v>644</v>
      </c>
      <c r="HK176" s="123" t="s">
        <v>644</v>
      </c>
      <c r="HL176" s="123" t="s">
        <v>644</v>
      </c>
      <c r="HM176" s="123" t="s">
        <v>644</v>
      </c>
      <c r="HN176" s="274" t="s">
        <v>644</v>
      </c>
      <c r="HO176" s="74" t="s">
        <v>644</v>
      </c>
      <c r="HP176" s="76" t="s">
        <v>644</v>
      </c>
      <c r="HQ176" s="76" t="s">
        <v>644</v>
      </c>
      <c r="HR176" s="77" t="s">
        <v>644</v>
      </c>
      <c r="HS176" s="77" t="s">
        <v>644</v>
      </c>
      <c r="HT176" s="77" t="s">
        <v>644</v>
      </c>
      <c r="HU176" s="77" t="s">
        <v>644</v>
      </c>
      <c r="HV176" s="75" t="s">
        <v>644</v>
      </c>
      <c r="HW176" s="226" t="s">
        <v>644</v>
      </c>
      <c r="HX176" s="227" t="s">
        <v>644</v>
      </c>
      <c r="HY176" s="227" t="s">
        <v>644</v>
      </c>
      <c r="HZ176" s="228" t="s">
        <v>644</v>
      </c>
      <c r="IA176" s="228" t="s">
        <v>644</v>
      </c>
      <c r="IB176" s="228" t="s">
        <v>644</v>
      </c>
      <c r="IC176" s="228" t="s">
        <v>644</v>
      </c>
      <c r="ID176" s="230" t="s">
        <v>644</v>
      </c>
      <c r="IE176" s="72" t="s">
        <v>644</v>
      </c>
      <c r="IF176" s="73" t="s">
        <v>644</v>
      </c>
      <c r="IG176" s="73" t="s">
        <v>644</v>
      </c>
      <c r="IH176" s="123" t="s">
        <v>644</v>
      </c>
      <c r="II176" s="123" t="s">
        <v>644</v>
      </c>
      <c r="IJ176" s="123" t="s">
        <v>644</v>
      </c>
      <c r="IK176" s="123" t="s">
        <v>644</v>
      </c>
      <c r="IL176" s="274" t="s">
        <v>644</v>
      </c>
      <c r="IM176" s="226" t="s">
        <v>644</v>
      </c>
      <c r="IN176" s="227" t="s">
        <v>644</v>
      </c>
      <c r="IO176" s="227" t="s">
        <v>644</v>
      </c>
      <c r="IP176" s="228" t="s">
        <v>644</v>
      </c>
      <c r="IQ176" s="228" t="s">
        <v>644</v>
      </c>
      <c r="IR176" s="228" t="s">
        <v>644</v>
      </c>
      <c r="IS176" s="228" t="s">
        <v>644</v>
      </c>
      <c r="IT176" s="230" t="s">
        <v>644</v>
      </c>
      <c r="IU176" s="72" t="s">
        <v>644</v>
      </c>
      <c r="IV176" s="73">
        <v>1.6703347084409863</v>
      </c>
      <c r="IW176" s="73">
        <v>1.8239028439402538</v>
      </c>
      <c r="IX176" s="123" t="s">
        <v>644</v>
      </c>
      <c r="IY176" s="123" t="s">
        <v>644</v>
      </c>
      <c r="IZ176" s="123" t="s">
        <v>644</v>
      </c>
      <c r="JA176" s="123" t="s">
        <v>644</v>
      </c>
      <c r="JB176" s="274" t="s">
        <v>644</v>
      </c>
      <c r="JC176" s="74" t="s">
        <v>644</v>
      </c>
      <c r="JD176" s="76" t="s">
        <v>644</v>
      </c>
      <c r="JE176" s="76" t="s">
        <v>644</v>
      </c>
      <c r="JF176" s="77" t="s">
        <v>644</v>
      </c>
      <c r="JG176" s="77" t="s">
        <v>644</v>
      </c>
      <c r="JH176" s="77" t="s">
        <v>644</v>
      </c>
      <c r="JI176" s="77" t="s">
        <v>644</v>
      </c>
      <c r="JJ176" s="75" t="s">
        <v>644</v>
      </c>
      <c r="JK176" s="226" t="s">
        <v>644</v>
      </c>
      <c r="JL176" s="227" t="s">
        <v>644</v>
      </c>
      <c r="JM176" s="227" t="s">
        <v>644</v>
      </c>
      <c r="JN176" s="228" t="s">
        <v>644</v>
      </c>
      <c r="JO176" s="228" t="s">
        <v>644</v>
      </c>
      <c r="JP176" s="228" t="s">
        <v>644</v>
      </c>
      <c r="JQ176" s="228" t="s">
        <v>644</v>
      </c>
      <c r="JR176" s="230" t="s">
        <v>644</v>
      </c>
      <c r="JT176" s="72" t="s">
        <v>644</v>
      </c>
      <c r="JU176" s="73" t="s">
        <v>644</v>
      </c>
      <c r="JV176" s="73" t="s">
        <v>644</v>
      </c>
      <c r="JW176" s="123" t="s">
        <v>644</v>
      </c>
      <c r="JX176" s="123" t="s">
        <v>644</v>
      </c>
      <c r="JY176" s="123" t="s">
        <v>644</v>
      </c>
      <c r="JZ176" s="123" t="s">
        <v>644</v>
      </c>
      <c r="KA176" s="274" t="s">
        <v>644</v>
      </c>
    </row>
    <row r="177" spans="1:287" ht="13.2" x14ac:dyDescent="0.25">
      <c r="A177" s="10">
        <v>20.14</v>
      </c>
      <c r="B177" s="101" t="s">
        <v>137</v>
      </c>
      <c r="E177" s="74" t="s">
        <v>644</v>
      </c>
      <c r="F177" s="76" t="s">
        <v>644</v>
      </c>
      <c r="G177" s="76" t="s">
        <v>644</v>
      </c>
      <c r="H177" s="77" t="s">
        <v>644</v>
      </c>
      <c r="I177" s="77" t="s">
        <v>644</v>
      </c>
      <c r="J177" s="77" t="s">
        <v>644</v>
      </c>
      <c r="K177" s="77" t="s">
        <v>644</v>
      </c>
      <c r="L177" s="75" t="s">
        <v>644</v>
      </c>
      <c r="M177" s="226" t="s">
        <v>644</v>
      </c>
      <c r="N177" s="227" t="s">
        <v>644</v>
      </c>
      <c r="O177" s="227">
        <v>0</v>
      </c>
      <c r="P177" s="228">
        <v>0</v>
      </c>
      <c r="Q177" s="228">
        <v>0.10952915275797327</v>
      </c>
      <c r="R177" s="228">
        <v>0.12493591499759725</v>
      </c>
      <c r="S177" s="228">
        <v>0.10688982104699253</v>
      </c>
      <c r="T177" s="230">
        <v>8.9146068489185992E-2</v>
      </c>
      <c r="U177" s="72" t="s">
        <v>644</v>
      </c>
      <c r="V177" s="73" t="s">
        <v>644</v>
      </c>
      <c r="W177" s="73" t="s">
        <v>644</v>
      </c>
      <c r="X177" s="123" t="s">
        <v>644</v>
      </c>
      <c r="Y177" s="123" t="s">
        <v>644</v>
      </c>
      <c r="Z177" s="123" t="s">
        <v>644</v>
      </c>
      <c r="AA177" s="123" t="s">
        <v>644</v>
      </c>
      <c r="AB177" s="274" t="s">
        <v>644</v>
      </c>
      <c r="AC177" s="74">
        <v>0</v>
      </c>
      <c r="AD177" s="76">
        <v>0</v>
      </c>
      <c r="AE177" s="76">
        <v>0</v>
      </c>
      <c r="AF177" s="77" t="s">
        <v>644</v>
      </c>
      <c r="AG177" s="77" t="s">
        <v>644</v>
      </c>
      <c r="AH177" s="77" t="s">
        <v>644</v>
      </c>
      <c r="AI177" s="77" t="s">
        <v>644</v>
      </c>
      <c r="AJ177" s="75" t="s">
        <v>644</v>
      </c>
      <c r="AK177" s="226" t="s">
        <v>644</v>
      </c>
      <c r="AL177" s="227" t="s">
        <v>644</v>
      </c>
      <c r="AM177" s="227">
        <v>0</v>
      </c>
      <c r="AN177" s="228">
        <v>0</v>
      </c>
      <c r="AO177" s="228">
        <v>0</v>
      </c>
      <c r="AP177" s="228">
        <v>0.18022409270463088</v>
      </c>
      <c r="AQ177" s="228">
        <v>0.15499770638529439</v>
      </c>
      <c r="AR177" s="230">
        <v>0.30390060713514278</v>
      </c>
      <c r="AS177" s="72" t="s">
        <v>644</v>
      </c>
      <c r="AT177" s="73">
        <v>0</v>
      </c>
      <c r="AU177" s="73">
        <v>0</v>
      </c>
      <c r="AV177" s="123">
        <v>5.1119759538138312E-2</v>
      </c>
      <c r="AW177" s="123">
        <v>4.100709657881646E-2</v>
      </c>
      <c r="AX177" s="123">
        <v>5.2699696328859819E-2</v>
      </c>
      <c r="AY177" s="123">
        <v>4.7798558140550521E-2</v>
      </c>
      <c r="AZ177" s="274">
        <v>3.9117748132506243E-2</v>
      </c>
      <c r="BA177" s="74" t="s">
        <v>644</v>
      </c>
      <c r="BB177" s="76" t="s">
        <v>644</v>
      </c>
      <c r="BC177" s="76">
        <v>0.47426674375317035</v>
      </c>
      <c r="BD177" s="77">
        <v>0.41137640265219455</v>
      </c>
      <c r="BE177" s="77">
        <v>0.38473012828185449</v>
      </c>
      <c r="BF177" s="77" t="s">
        <v>644</v>
      </c>
      <c r="BG177" s="77" t="s">
        <v>644</v>
      </c>
      <c r="BH177" s="75" t="s">
        <v>644</v>
      </c>
      <c r="BI177" s="226" t="s">
        <v>644</v>
      </c>
      <c r="BJ177" s="227" t="s">
        <v>644</v>
      </c>
      <c r="BK177" s="227" t="s">
        <v>644</v>
      </c>
      <c r="BL177" s="228" t="s">
        <v>644</v>
      </c>
      <c r="BM177" s="228">
        <v>0.10624325456937136</v>
      </c>
      <c r="BN177" s="228">
        <v>0.1109182717954577</v>
      </c>
      <c r="BO177" s="228">
        <v>0.10654036809284932</v>
      </c>
      <c r="BP177" s="230">
        <v>0.10273617471984361</v>
      </c>
      <c r="BQ177" s="72" t="s">
        <v>644</v>
      </c>
      <c r="BR177" s="73" t="s">
        <v>644</v>
      </c>
      <c r="BS177" s="73" t="s">
        <v>644</v>
      </c>
      <c r="BT177" s="123" t="s">
        <v>644</v>
      </c>
      <c r="BU177" s="123" t="s">
        <v>644</v>
      </c>
      <c r="BV177" s="123" t="s">
        <v>644</v>
      </c>
      <c r="BW177" s="123" t="s">
        <v>644</v>
      </c>
      <c r="BX177" s="274" t="s">
        <v>644</v>
      </c>
      <c r="BY177" s="74" t="s">
        <v>644</v>
      </c>
      <c r="BZ177" s="76" t="s">
        <v>644</v>
      </c>
      <c r="CA177" s="76" t="s">
        <v>644</v>
      </c>
      <c r="CB177" s="77" t="s">
        <v>644</v>
      </c>
      <c r="CC177" s="77" t="s">
        <v>644</v>
      </c>
      <c r="CD177" s="77" t="s">
        <v>644</v>
      </c>
      <c r="CE177" s="77" t="s">
        <v>644</v>
      </c>
      <c r="CF177" s="75" t="s">
        <v>644</v>
      </c>
      <c r="CG177" s="226" t="s">
        <v>644</v>
      </c>
      <c r="CH177" s="227" t="s">
        <v>644</v>
      </c>
      <c r="CI177" s="227" t="s">
        <v>644</v>
      </c>
      <c r="CJ177" s="228" t="s">
        <v>644</v>
      </c>
      <c r="CK177" s="228" t="s">
        <v>644</v>
      </c>
      <c r="CL177" s="228" t="s">
        <v>644</v>
      </c>
      <c r="CM177" s="228" t="s">
        <v>644</v>
      </c>
      <c r="CN177" s="230" t="s">
        <v>644</v>
      </c>
      <c r="CO177" s="72" t="s">
        <v>644</v>
      </c>
      <c r="CP177" s="73" t="s">
        <v>644</v>
      </c>
      <c r="CQ177" s="73" t="s">
        <v>644</v>
      </c>
      <c r="CR177" s="123" t="s">
        <v>644</v>
      </c>
      <c r="CS177" s="123" t="s">
        <v>644</v>
      </c>
      <c r="CT177" s="123" t="s">
        <v>644</v>
      </c>
      <c r="CU177" s="123" t="s">
        <v>644</v>
      </c>
      <c r="CV177" s="274" t="s">
        <v>644</v>
      </c>
      <c r="CW177" s="74" t="s">
        <v>644</v>
      </c>
      <c r="CX177" s="76" t="s">
        <v>644</v>
      </c>
      <c r="CY177" s="76" t="s">
        <v>644</v>
      </c>
      <c r="CZ177" s="77" t="s">
        <v>644</v>
      </c>
      <c r="DA177" s="77" t="s">
        <v>644</v>
      </c>
      <c r="DB177" s="77" t="s">
        <v>644</v>
      </c>
      <c r="DC177" s="77" t="s">
        <v>644</v>
      </c>
      <c r="DD177" s="75" t="s">
        <v>644</v>
      </c>
      <c r="DE177" s="226" t="s">
        <v>644</v>
      </c>
      <c r="DF177" s="227" t="s">
        <v>644</v>
      </c>
      <c r="DG177" s="227" t="s">
        <v>644</v>
      </c>
      <c r="DH177" s="228" t="s">
        <v>644</v>
      </c>
      <c r="DI177" s="228" t="s">
        <v>644</v>
      </c>
      <c r="DJ177" s="228" t="s">
        <v>644</v>
      </c>
      <c r="DK177" s="228" t="s">
        <v>644</v>
      </c>
      <c r="DL177" s="230" t="s">
        <v>644</v>
      </c>
      <c r="DM177" s="72" t="s">
        <v>644</v>
      </c>
      <c r="DN177" s="73" t="s">
        <v>644</v>
      </c>
      <c r="DO177" s="73" t="s">
        <v>644</v>
      </c>
      <c r="DP177" s="123" t="s">
        <v>644</v>
      </c>
      <c r="DQ177" s="123" t="s">
        <v>644</v>
      </c>
      <c r="DR177" s="123" t="s">
        <v>644</v>
      </c>
      <c r="DS177" s="123" t="s">
        <v>644</v>
      </c>
      <c r="DT177" s="274" t="s">
        <v>644</v>
      </c>
      <c r="DU177" s="74" t="s">
        <v>644</v>
      </c>
      <c r="DV177" s="76" t="s">
        <v>644</v>
      </c>
      <c r="DW177" s="76" t="s">
        <v>644</v>
      </c>
      <c r="DX177" s="77" t="s">
        <v>644</v>
      </c>
      <c r="DY177" s="77" t="s">
        <v>644</v>
      </c>
      <c r="DZ177" s="77" t="s">
        <v>644</v>
      </c>
      <c r="EA177" s="77" t="s">
        <v>644</v>
      </c>
      <c r="EB177" s="75" t="s">
        <v>644</v>
      </c>
      <c r="EC177" s="93"/>
      <c r="ED177" s="74" t="s">
        <v>644</v>
      </c>
      <c r="EE177" s="76" t="s">
        <v>644</v>
      </c>
      <c r="EF177" s="76" t="s">
        <v>644</v>
      </c>
      <c r="EG177" s="77" t="s">
        <v>644</v>
      </c>
      <c r="EH177" s="77" t="s">
        <v>644</v>
      </c>
      <c r="EI177" s="77" t="s">
        <v>644</v>
      </c>
      <c r="EJ177" s="77" t="s">
        <v>644</v>
      </c>
      <c r="EK177" s="75" t="s">
        <v>644</v>
      </c>
      <c r="EL177" s="226" t="s">
        <v>644</v>
      </c>
      <c r="EM177" s="227" t="s">
        <v>644</v>
      </c>
      <c r="EN177" s="227" t="s">
        <v>644</v>
      </c>
      <c r="EO177" s="228" t="s">
        <v>644</v>
      </c>
      <c r="EP177" s="228" t="s">
        <v>644</v>
      </c>
      <c r="EQ177" s="228" t="s">
        <v>644</v>
      </c>
      <c r="ER177" s="228" t="s">
        <v>644</v>
      </c>
      <c r="ES177" s="230" t="s">
        <v>644</v>
      </c>
      <c r="ET177" s="72" t="s">
        <v>644</v>
      </c>
      <c r="EU177" s="73" t="s">
        <v>644</v>
      </c>
      <c r="EV177" s="73" t="s">
        <v>644</v>
      </c>
      <c r="EW177" s="123" t="s">
        <v>644</v>
      </c>
      <c r="EX177" s="123" t="s">
        <v>644</v>
      </c>
      <c r="EY177" s="123" t="s">
        <v>644</v>
      </c>
      <c r="EZ177" s="123" t="s">
        <v>644</v>
      </c>
      <c r="FA177" s="274" t="s">
        <v>644</v>
      </c>
      <c r="FB177" s="74" t="s">
        <v>644</v>
      </c>
      <c r="FC177" s="76" t="s">
        <v>644</v>
      </c>
      <c r="FD177" s="76" t="s">
        <v>644</v>
      </c>
      <c r="FE177" s="77" t="s">
        <v>644</v>
      </c>
      <c r="FF177" s="77" t="s">
        <v>644</v>
      </c>
      <c r="FG177" s="77" t="s">
        <v>644</v>
      </c>
      <c r="FH177" s="77" t="s">
        <v>644</v>
      </c>
      <c r="FI177" s="75" t="s">
        <v>644</v>
      </c>
      <c r="FJ177" s="226" t="s">
        <v>644</v>
      </c>
      <c r="FK177" s="227" t="s">
        <v>644</v>
      </c>
      <c r="FL177" s="227" t="s">
        <v>644</v>
      </c>
      <c r="FM177" s="228" t="s">
        <v>644</v>
      </c>
      <c r="FN177" s="228" t="s">
        <v>644</v>
      </c>
      <c r="FO177" s="228" t="s">
        <v>644</v>
      </c>
      <c r="FP177" s="228" t="s">
        <v>644</v>
      </c>
      <c r="FQ177" s="230" t="s">
        <v>644</v>
      </c>
      <c r="FR177" s="72" t="s">
        <v>644</v>
      </c>
      <c r="FS177" s="73" t="s">
        <v>644</v>
      </c>
      <c r="FT177" s="73" t="s">
        <v>644</v>
      </c>
      <c r="FU177" s="123" t="s">
        <v>644</v>
      </c>
      <c r="FV177" s="123" t="s">
        <v>644</v>
      </c>
      <c r="FW177" s="123" t="s">
        <v>644</v>
      </c>
      <c r="FX177" s="123" t="s">
        <v>644</v>
      </c>
      <c r="FY177" s="274" t="s">
        <v>644</v>
      </c>
      <c r="FZ177" s="74" t="s">
        <v>644</v>
      </c>
      <c r="GA177" s="76" t="s">
        <v>644</v>
      </c>
      <c r="GB177" s="76" t="s">
        <v>644</v>
      </c>
      <c r="GC177" s="77" t="s">
        <v>644</v>
      </c>
      <c r="GD177" s="77" t="s">
        <v>644</v>
      </c>
      <c r="GE177" s="77" t="s">
        <v>644</v>
      </c>
      <c r="GF177" s="77" t="s">
        <v>644</v>
      </c>
      <c r="GG177" s="75" t="s">
        <v>644</v>
      </c>
      <c r="GH177" s="226" t="s">
        <v>644</v>
      </c>
      <c r="GI177" s="227" t="s">
        <v>644</v>
      </c>
      <c r="GJ177" s="227" t="s">
        <v>644</v>
      </c>
      <c r="GK177" s="228" t="s">
        <v>644</v>
      </c>
      <c r="GL177" s="228" t="s">
        <v>644</v>
      </c>
      <c r="GM177" s="228" t="s">
        <v>644</v>
      </c>
      <c r="GN177" s="228" t="s">
        <v>644</v>
      </c>
      <c r="GO177" s="230" t="s">
        <v>644</v>
      </c>
      <c r="GP177" s="93"/>
      <c r="GQ177" s="74" t="s">
        <v>644</v>
      </c>
      <c r="GR177" s="76" t="s">
        <v>644</v>
      </c>
      <c r="GS177" s="76" t="s">
        <v>644</v>
      </c>
      <c r="GT177" s="77" t="s">
        <v>644</v>
      </c>
      <c r="GU177" s="77" t="s">
        <v>644</v>
      </c>
      <c r="GV177" s="77" t="s">
        <v>644</v>
      </c>
      <c r="GW177" s="77" t="s">
        <v>644</v>
      </c>
      <c r="GX177" s="75" t="s">
        <v>644</v>
      </c>
      <c r="GY177" s="226" t="s">
        <v>644</v>
      </c>
      <c r="GZ177" s="227" t="s">
        <v>644</v>
      </c>
      <c r="HA177" s="227" t="s">
        <v>644</v>
      </c>
      <c r="HB177" s="228" t="s">
        <v>644</v>
      </c>
      <c r="HC177" s="228" t="s">
        <v>644</v>
      </c>
      <c r="HD177" s="228" t="s">
        <v>644</v>
      </c>
      <c r="HE177" s="228" t="s">
        <v>644</v>
      </c>
      <c r="HF177" s="230" t="s">
        <v>644</v>
      </c>
      <c r="HG177" s="72" t="s">
        <v>644</v>
      </c>
      <c r="HH177" s="73" t="s">
        <v>644</v>
      </c>
      <c r="HI177" s="73" t="s">
        <v>644</v>
      </c>
      <c r="HJ177" s="123" t="s">
        <v>644</v>
      </c>
      <c r="HK177" s="123" t="s">
        <v>644</v>
      </c>
      <c r="HL177" s="123" t="s">
        <v>644</v>
      </c>
      <c r="HM177" s="123" t="s">
        <v>644</v>
      </c>
      <c r="HN177" s="274" t="s">
        <v>644</v>
      </c>
      <c r="HO177" s="74" t="s">
        <v>644</v>
      </c>
      <c r="HP177" s="76" t="s">
        <v>644</v>
      </c>
      <c r="HQ177" s="76" t="s">
        <v>644</v>
      </c>
      <c r="HR177" s="77" t="s">
        <v>644</v>
      </c>
      <c r="HS177" s="77" t="s">
        <v>644</v>
      </c>
      <c r="HT177" s="77" t="s">
        <v>644</v>
      </c>
      <c r="HU177" s="77" t="s">
        <v>644</v>
      </c>
      <c r="HV177" s="75" t="s">
        <v>644</v>
      </c>
      <c r="HW177" s="226" t="s">
        <v>644</v>
      </c>
      <c r="HX177" s="227" t="s">
        <v>644</v>
      </c>
      <c r="HY177" s="227" t="s">
        <v>644</v>
      </c>
      <c r="HZ177" s="228" t="s">
        <v>644</v>
      </c>
      <c r="IA177" s="228" t="s">
        <v>644</v>
      </c>
      <c r="IB177" s="228" t="s">
        <v>644</v>
      </c>
      <c r="IC177" s="228" t="s">
        <v>644</v>
      </c>
      <c r="ID177" s="230" t="s">
        <v>644</v>
      </c>
      <c r="IE177" s="72" t="s">
        <v>644</v>
      </c>
      <c r="IF177" s="73" t="s">
        <v>644</v>
      </c>
      <c r="IG177" s="73" t="s">
        <v>644</v>
      </c>
      <c r="IH177" s="123" t="s">
        <v>644</v>
      </c>
      <c r="II177" s="123" t="s">
        <v>644</v>
      </c>
      <c r="IJ177" s="123" t="s">
        <v>644</v>
      </c>
      <c r="IK177" s="123" t="s">
        <v>644</v>
      </c>
      <c r="IL177" s="274" t="s">
        <v>644</v>
      </c>
      <c r="IM177" s="226" t="s">
        <v>644</v>
      </c>
      <c r="IN177" s="227" t="s">
        <v>644</v>
      </c>
      <c r="IO177" s="227" t="s">
        <v>644</v>
      </c>
      <c r="IP177" s="228" t="s">
        <v>644</v>
      </c>
      <c r="IQ177" s="228" t="s">
        <v>644</v>
      </c>
      <c r="IR177" s="228" t="s">
        <v>644</v>
      </c>
      <c r="IS177" s="228" t="s">
        <v>644</v>
      </c>
      <c r="IT177" s="230" t="s">
        <v>644</v>
      </c>
      <c r="IU177" s="72" t="s">
        <v>644</v>
      </c>
      <c r="IV177" s="73" t="s">
        <v>644</v>
      </c>
      <c r="IW177" s="73" t="s">
        <v>644</v>
      </c>
      <c r="IX177" s="123" t="s">
        <v>644</v>
      </c>
      <c r="IY177" s="123" t="s">
        <v>644</v>
      </c>
      <c r="IZ177" s="123" t="s">
        <v>644</v>
      </c>
      <c r="JA177" s="123" t="s">
        <v>644</v>
      </c>
      <c r="JB177" s="274" t="s">
        <v>644</v>
      </c>
      <c r="JC177" s="74" t="s">
        <v>644</v>
      </c>
      <c r="JD177" s="76" t="s">
        <v>644</v>
      </c>
      <c r="JE177" s="76" t="s">
        <v>644</v>
      </c>
      <c r="JF177" s="77" t="s">
        <v>644</v>
      </c>
      <c r="JG177" s="77" t="s">
        <v>644</v>
      </c>
      <c r="JH177" s="77" t="s">
        <v>644</v>
      </c>
      <c r="JI177" s="77" t="s">
        <v>644</v>
      </c>
      <c r="JJ177" s="75" t="s">
        <v>644</v>
      </c>
      <c r="JK177" s="226" t="s">
        <v>644</v>
      </c>
      <c r="JL177" s="227" t="s">
        <v>644</v>
      </c>
      <c r="JM177" s="227" t="s">
        <v>644</v>
      </c>
      <c r="JN177" s="228" t="s">
        <v>644</v>
      </c>
      <c r="JO177" s="228" t="s">
        <v>644</v>
      </c>
      <c r="JP177" s="228" t="s">
        <v>644</v>
      </c>
      <c r="JQ177" s="228" t="s">
        <v>644</v>
      </c>
      <c r="JR177" s="230" t="s">
        <v>644</v>
      </c>
      <c r="JT177" s="72" t="s">
        <v>644</v>
      </c>
      <c r="JU177" s="73" t="s">
        <v>644</v>
      </c>
      <c r="JV177" s="73" t="s">
        <v>644</v>
      </c>
      <c r="JW177" s="123" t="s">
        <v>644</v>
      </c>
      <c r="JX177" s="123" t="s">
        <v>644</v>
      </c>
      <c r="JY177" s="123" t="s">
        <v>644</v>
      </c>
      <c r="JZ177" s="123" t="s">
        <v>644</v>
      </c>
      <c r="KA177" s="274" t="s">
        <v>644</v>
      </c>
    </row>
    <row r="178" spans="1:287" ht="13.2" x14ac:dyDescent="0.25">
      <c r="A178" s="10">
        <v>20.149999999999999</v>
      </c>
      <c r="B178" s="101" t="s">
        <v>171</v>
      </c>
      <c r="E178" s="74" t="s">
        <v>644</v>
      </c>
      <c r="F178" s="76" t="s">
        <v>644</v>
      </c>
      <c r="G178" s="76" t="s">
        <v>644</v>
      </c>
      <c r="H178" s="77" t="s">
        <v>644</v>
      </c>
      <c r="I178" s="77" t="s">
        <v>644</v>
      </c>
      <c r="J178" s="77">
        <v>0</v>
      </c>
      <c r="K178" s="77">
        <v>0</v>
      </c>
      <c r="L178" s="75">
        <v>0</v>
      </c>
      <c r="M178" s="226" t="s">
        <v>644</v>
      </c>
      <c r="N178" s="227" t="s">
        <v>644</v>
      </c>
      <c r="O178" s="227" t="s">
        <v>644</v>
      </c>
      <c r="P178" s="228" t="s">
        <v>644</v>
      </c>
      <c r="Q178" s="228">
        <v>9.5008921377620018E-3</v>
      </c>
      <c r="R178" s="228">
        <v>1.083732159553626E-2</v>
      </c>
      <c r="S178" s="228">
        <v>9.2719484705247202E-3</v>
      </c>
      <c r="T178" s="230">
        <v>8.0246051831509482E-3</v>
      </c>
      <c r="U178" s="72" t="s">
        <v>644</v>
      </c>
      <c r="V178" s="73" t="s">
        <v>644</v>
      </c>
      <c r="W178" s="73" t="s">
        <v>644</v>
      </c>
      <c r="X178" s="123" t="s">
        <v>644</v>
      </c>
      <c r="Y178" s="123" t="s">
        <v>644</v>
      </c>
      <c r="Z178" s="123" t="s">
        <v>644</v>
      </c>
      <c r="AA178" s="123" t="s">
        <v>644</v>
      </c>
      <c r="AB178" s="274" t="s">
        <v>644</v>
      </c>
      <c r="AC178" s="74" t="s">
        <v>644</v>
      </c>
      <c r="AD178" s="76" t="s">
        <v>644</v>
      </c>
      <c r="AE178" s="76" t="s">
        <v>644</v>
      </c>
      <c r="AF178" s="77" t="s">
        <v>644</v>
      </c>
      <c r="AG178" s="77" t="s">
        <v>644</v>
      </c>
      <c r="AH178" s="77" t="s">
        <v>644</v>
      </c>
      <c r="AI178" s="77" t="s">
        <v>644</v>
      </c>
      <c r="AJ178" s="75" t="s">
        <v>644</v>
      </c>
      <c r="AK178" s="226" t="s">
        <v>644</v>
      </c>
      <c r="AL178" s="227" t="s">
        <v>644</v>
      </c>
      <c r="AM178" s="227" t="s">
        <v>644</v>
      </c>
      <c r="AN178" s="228">
        <v>6.0017991759254756E-2</v>
      </c>
      <c r="AO178" s="228">
        <v>5.1470565964471582E-2</v>
      </c>
      <c r="AP178" s="228">
        <v>5.5783647741909574E-2</v>
      </c>
      <c r="AQ178" s="228">
        <v>6.3905800370762253E-2</v>
      </c>
      <c r="AR178" s="230">
        <v>5.2082949432941957E-2</v>
      </c>
      <c r="AS178" s="72" t="s">
        <v>644</v>
      </c>
      <c r="AT178" s="73" t="s">
        <v>644</v>
      </c>
      <c r="AU178" s="73" t="s">
        <v>644</v>
      </c>
      <c r="AV178" s="123">
        <v>0</v>
      </c>
      <c r="AW178" s="123">
        <v>2.749079100255852E-2</v>
      </c>
      <c r="AX178" s="123">
        <v>2.9027373096617945E-2</v>
      </c>
      <c r="AY178" s="123">
        <v>2.6104673937400472E-2</v>
      </c>
      <c r="AZ178" s="274">
        <v>2.1671882621887118E-2</v>
      </c>
      <c r="BA178" s="74" t="s">
        <v>644</v>
      </c>
      <c r="BB178" s="76" t="s">
        <v>644</v>
      </c>
      <c r="BC178" s="76" t="s">
        <v>644</v>
      </c>
      <c r="BD178" s="77" t="s">
        <v>644</v>
      </c>
      <c r="BE178" s="77" t="s">
        <v>644</v>
      </c>
      <c r="BF178" s="77" t="s">
        <v>644</v>
      </c>
      <c r="BG178" s="77" t="s">
        <v>644</v>
      </c>
      <c r="BH178" s="75" t="s">
        <v>644</v>
      </c>
      <c r="BI178" s="226" t="s">
        <v>644</v>
      </c>
      <c r="BJ178" s="227" t="s">
        <v>644</v>
      </c>
      <c r="BK178" s="227" t="s">
        <v>644</v>
      </c>
      <c r="BL178" s="228" t="s">
        <v>644</v>
      </c>
      <c r="BM178" s="228" t="s">
        <v>644</v>
      </c>
      <c r="BN178" s="228" t="s">
        <v>644</v>
      </c>
      <c r="BO178" s="228" t="s">
        <v>644</v>
      </c>
      <c r="BP178" s="230" t="s">
        <v>644</v>
      </c>
      <c r="BQ178" s="72" t="s">
        <v>644</v>
      </c>
      <c r="BR178" s="73" t="s">
        <v>644</v>
      </c>
      <c r="BS178" s="73" t="s">
        <v>644</v>
      </c>
      <c r="BT178" s="123" t="s">
        <v>644</v>
      </c>
      <c r="BU178" s="123" t="s">
        <v>644</v>
      </c>
      <c r="BV178" s="123" t="s">
        <v>644</v>
      </c>
      <c r="BW178" s="123" t="s">
        <v>644</v>
      </c>
      <c r="BX178" s="274" t="s">
        <v>644</v>
      </c>
      <c r="BY178" s="74" t="s">
        <v>644</v>
      </c>
      <c r="BZ178" s="76" t="s">
        <v>644</v>
      </c>
      <c r="CA178" s="76" t="s">
        <v>644</v>
      </c>
      <c r="CB178" s="77" t="s">
        <v>644</v>
      </c>
      <c r="CC178" s="77" t="s">
        <v>644</v>
      </c>
      <c r="CD178" s="77" t="s">
        <v>644</v>
      </c>
      <c r="CE178" s="77" t="s">
        <v>644</v>
      </c>
      <c r="CF178" s="75" t="s">
        <v>644</v>
      </c>
      <c r="CG178" s="226" t="s">
        <v>644</v>
      </c>
      <c r="CH178" s="227" t="s">
        <v>644</v>
      </c>
      <c r="CI178" s="227" t="s">
        <v>644</v>
      </c>
      <c r="CJ178" s="228">
        <v>6.7965492263431765E-2</v>
      </c>
      <c r="CK178" s="228">
        <v>5.4018467754101927E-2</v>
      </c>
      <c r="CL178" s="228">
        <v>4.0677269938651443E-2</v>
      </c>
      <c r="CM178" s="228">
        <v>3.6098756600372837E-2</v>
      </c>
      <c r="CN178" s="230">
        <v>2.9923157035289711E-2</v>
      </c>
      <c r="CO178" s="72" t="s">
        <v>644</v>
      </c>
      <c r="CP178" s="73" t="s">
        <v>644</v>
      </c>
      <c r="CQ178" s="73" t="s">
        <v>644</v>
      </c>
      <c r="CR178" s="123">
        <v>0</v>
      </c>
      <c r="CS178" s="123">
        <v>0</v>
      </c>
      <c r="CT178" s="123">
        <v>0</v>
      </c>
      <c r="CU178" s="123">
        <v>0</v>
      </c>
      <c r="CV178" s="274">
        <v>0</v>
      </c>
      <c r="CW178" s="74" t="s">
        <v>644</v>
      </c>
      <c r="CX178" s="76" t="s">
        <v>644</v>
      </c>
      <c r="CY178" s="76" t="s">
        <v>644</v>
      </c>
      <c r="CZ178" s="77">
        <v>2.3498748177470819E-2</v>
      </c>
      <c r="DA178" s="77">
        <v>2.3817074286851658E-2</v>
      </c>
      <c r="DB178" s="77">
        <v>3.012367083864111E-2</v>
      </c>
      <c r="DC178" s="77">
        <v>2.6477571717793823E-2</v>
      </c>
      <c r="DD178" s="75">
        <v>2.0973716926201074E-2</v>
      </c>
      <c r="DE178" s="226" t="s">
        <v>644</v>
      </c>
      <c r="DF178" s="227" t="s">
        <v>644</v>
      </c>
      <c r="DG178" s="227" t="s">
        <v>644</v>
      </c>
      <c r="DH178" s="228" t="s">
        <v>644</v>
      </c>
      <c r="DI178" s="228" t="s">
        <v>644</v>
      </c>
      <c r="DJ178" s="228" t="s">
        <v>644</v>
      </c>
      <c r="DK178" s="228" t="s">
        <v>644</v>
      </c>
      <c r="DL178" s="230" t="s">
        <v>644</v>
      </c>
      <c r="DM178" s="72" t="s">
        <v>644</v>
      </c>
      <c r="DN178" s="73" t="s">
        <v>644</v>
      </c>
      <c r="DO178" s="73" t="s">
        <v>644</v>
      </c>
      <c r="DP178" s="123" t="s">
        <v>644</v>
      </c>
      <c r="DQ178" s="123">
        <v>2.3385222492082049E-2</v>
      </c>
      <c r="DR178" s="123">
        <v>2.4868733190801767E-2</v>
      </c>
      <c r="DS178" s="123">
        <v>3.6086964610582077E-2</v>
      </c>
      <c r="DT178" s="274">
        <v>4.3442687566842102E-2</v>
      </c>
      <c r="DU178" s="74" t="s">
        <v>644</v>
      </c>
      <c r="DV178" s="76" t="s">
        <v>644</v>
      </c>
      <c r="DW178" s="76" t="s">
        <v>644</v>
      </c>
      <c r="DX178" s="77" t="s">
        <v>644</v>
      </c>
      <c r="DY178" s="77" t="s">
        <v>644</v>
      </c>
      <c r="DZ178" s="77">
        <v>7.9855999999999996E-2</v>
      </c>
      <c r="EA178" s="77">
        <v>0.14000000000000001</v>
      </c>
      <c r="EB178" s="75" t="s">
        <v>644</v>
      </c>
      <c r="EC178" s="93"/>
      <c r="ED178" s="74" t="s">
        <v>644</v>
      </c>
      <c r="EE178" s="76" t="s">
        <v>644</v>
      </c>
      <c r="EF178" s="76" t="s">
        <v>644</v>
      </c>
      <c r="EG178" s="77">
        <v>0</v>
      </c>
      <c r="EH178" s="77">
        <v>0</v>
      </c>
      <c r="EI178" s="77">
        <v>0</v>
      </c>
      <c r="EJ178" s="77">
        <v>0</v>
      </c>
      <c r="EK178" s="75">
        <v>0</v>
      </c>
      <c r="EL178" s="226" t="s">
        <v>644</v>
      </c>
      <c r="EM178" s="227" t="s">
        <v>644</v>
      </c>
      <c r="EN178" s="227" t="s">
        <v>644</v>
      </c>
      <c r="EO178" s="228" t="s">
        <v>644</v>
      </c>
      <c r="EP178" s="228" t="s">
        <v>644</v>
      </c>
      <c r="EQ178" s="228" t="s">
        <v>644</v>
      </c>
      <c r="ER178" s="228" t="s">
        <v>644</v>
      </c>
      <c r="ES178" s="230" t="s">
        <v>644</v>
      </c>
      <c r="ET178" s="72" t="s">
        <v>644</v>
      </c>
      <c r="EU178" s="73" t="s">
        <v>644</v>
      </c>
      <c r="EV178" s="73" t="s">
        <v>644</v>
      </c>
      <c r="EW178" s="123" t="s">
        <v>644</v>
      </c>
      <c r="EX178" s="123" t="s">
        <v>644</v>
      </c>
      <c r="EY178" s="123" t="s">
        <v>644</v>
      </c>
      <c r="EZ178" s="123" t="s">
        <v>644</v>
      </c>
      <c r="FA178" s="274" t="s">
        <v>644</v>
      </c>
      <c r="FB178" s="74" t="s">
        <v>644</v>
      </c>
      <c r="FC178" s="76" t="s">
        <v>644</v>
      </c>
      <c r="FD178" s="76" t="s">
        <v>644</v>
      </c>
      <c r="FE178" s="77" t="s">
        <v>644</v>
      </c>
      <c r="FF178" s="77" t="s">
        <v>644</v>
      </c>
      <c r="FG178" s="77" t="s">
        <v>644</v>
      </c>
      <c r="FH178" s="77" t="s">
        <v>644</v>
      </c>
      <c r="FI178" s="75" t="s">
        <v>644</v>
      </c>
      <c r="FJ178" s="226" t="s">
        <v>644</v>
      </c>
      <c r="FK178" s="227" t="s">
        <v>644</v>
      </c>
      <c r="FL178" s="227" t="s">
        <v>644</v>
      </c>
      <c r="FM178" s="228" t="s">
        <v>644</v>
      </c>
      <c r="FN178" s="228" t="s">
        <v>644</v>
      </c>
      <c r="FO178" s="228" t="s">
        <v>644</v>
      </c>
      <c r="FP178" s="228" t="s">
        <v>644</v>
      </c>
      <c r="FQ178" s="230" t="s">
        <v>644</v>
      </c>
      <c r="FR178" s="72" t="s">
        <v>644</v>
      </c>
      <c r="FS178" s="73" t="s">
        <v>644</v>
      </c>
      <c r="FT178" s="73" t="s">
        <v>644</v>
      </c>
      <c r="FU178" s="123" t="s">
        <v>644</v>
      </c>
      <c r="FV178" s="123" t="s">
        <v>644</v>
      </c>
      <c r="FW178" s="123" t="s">
        <v>644</v>
      </c>
      <c r="FX178" s="123" t="s">
        <v>644</v>
      </c>
      <c r="FY178" s="274" t="s">
        <v>644</v>
      </c>
      <c r="FZ178" s="74" t="s">
        <v>644</v>
      </c>
      <c r="GA178" s="76" t="s">
        <v>644</v>
      </c>
      <c r="GB178" s="76" t="s">
        <v>644</v>
      </c>
      <c r="GC178" s="77" t="s">
        <v>644</v>
      </c>
      <c r="GD178" s="77" t="s">
        <v>644</v>
      </c>
      <c r="GE178" s="77" t="s">
        <v>644</v>
      </c>
      <c r="GF178" s="77" t="s">
        <v>644</v>
      </c>
      <c r="GG178" s="75" t="s">
        <v>644</v>
      </c>
      <c r="GH178" s="226" t="s">
        <v>644</v>
      </c>
      <c r="GI178" s="227" t="s">
        <v>644</v>
      </c>
      <c r="GJ178" s="227" t="s">
        <v>644</v>
      </c>
      <c r="GK178" s="228" t="s">
        <v>644</v>
      </c>
      <c r="GL178" s="228" t="s">
        <v>644</v>
      </c>
      <c r="GM178" s="228" t="s">
        <v>644</v>
      </c>
      <c r="GN178" s="228" t="s">
        <v>644</v>
      </c>
      <c r="GO178" s="230" t="s">
        <v>644</v>
      </c>
      <c r="GP178" s="93"/>
      <c r="GQ178" s="74" t="s">
        <v>644</v>
      </c>
      <c r="GR178" s="76" t="s">
        <v>644</v>
      </c>
      <c r="GS178" s="76" t="s">
        <v>644</v>
      </c>
      <c r="GT178" s="77" t="s">
        <v>644</v>
      </c>
      <c r="GU178" s="77" t="s">
        <v>644</v>
      </c>
      <c r="GV178" s="77" t="s">
        <v>644</v>
      </c>
      <c r="GW178" s="77" t="s">
        <v>644</v>
      </c>
      <c r="GX178" s="75" t="s">
        <v>644</v>
      </c>
      <c r="GY178" s="226" t="s">
        <v>644</v>
      </c>
      <c r="GZ178" s="227" t="s">
        <v>644</v>
      </c>
      <c r="HA178" s="227" t="s">
        <v>644</v>
      </c>
      <c r="HB178" s="228" t="s">
        <v>644</v>
      </c>
      <c r="HC178" s="228" t="s">
        <v>644</v>
      </c>
      <c r="HD178" s="228" t="s">
        <v>644</v>
      </c>
      <c r="HE178" s="228" t="s">
        <v>644</v>
      </c>
      <c r="HF178" s="230" t="s">
        <v>644</v>
      </c>
      <c r="HG178" s="72" t="s">
        <v>644</v>
      </c>
      <c r="HH178" s="73" t="s">
        <v>644</v>
      </c>
      <c r="HI178" s="73" t="s">
        <v>644</v>
      </c>
      <c r="HJ178" s="123" t="s">
        <v>644</v>
      </c>
      <c r="HK178" s="123" t="s">
        <v>644</v>
      </c>
      <c r="HL178" s="123" t="s">
        <v>644</v>
      </c>
      <c r="HM178" s="123" t="s">
        <v>644</v>
      </c>
      <c r="HN178" s="274" t="s">
        <v>644</v>
      </c>
      <c r="HO178" s="74" t="s">
        <v>644</v>
      </c>
      <c r="HP178" s="76" t="s">
        <v>644</v>
      </c>
      <c r="HQ178" s="76" t="s">
        <v>644</v>
      </c>
      <c r="HR178" s="77" t="s">
        <v>644</v>
      </c>
      <c r="HS178" s="77" t="s">
        <v>644</v>
      </c>
      <c r="HT178" s="77" t="s">
        <v>644</v>
      </c>
      <c r="HU178" s="77" t="s">
        <v>644</v>
      </c>
      <c r="HV178" s="75" t="s">
        <v>644</v>
      </c>
      <c r="HW178" s="226" t="s">
        <v>644</v>
      </c>
      <c r="HX178" s="227" t="s">
        <v>644</v>
      </c>
      <c r="HY178" s="227" t="s">
        <v>644</v>
      </c>
      <c r="HZ178" s="228" t="s">
        <v>644</v>
      </c>
      <c r="IA178" s="228" t="s">
        <v>644</v>
      </c>
      <c r="IB178" s="228" t="s">
        <v>644</v>
      </c>
      <c r="IC178" s="228" t="s">
        <v>644</v>
      </c>
      <c r="ID178" s="230" t="s">
        <v>644</v>
      </c>
      <c r="IE178" s="72" t="s">
        <v>644</v>
      </c>
      <c r="IF178" s="73" t="s">
        <v>644</v>
      </c>
      <c r="IG178" s="73" t="s">
        <v>644</v>
      </c>
      <c r="IH178" s="123" t="s">
        <v>644</v>
      </c>
      <c r="II178" s="123" t="s">
        <v>644</v>
      </c>
      <c r="IJ178" s="123" t="s">
        <v>644</v>
      </c>
      <c r="IK178" s="123" t="s">
        <v>644</v>
      </c>
      <c r="IL178" s="274" t="s">
        <v>644</v>
      </c>
      <c r="IM178" s="226" t="s">
        <v>644</v>
      </c>
      <c r="IN178" s="227" t="s">
        <v>644</v>
      </c>
      <c r="IO178" s="227" t="s">
        <v>644</v>
      </c>
      <c r="IP178" s="228" t="s">
        <v>644</v>
      </c>
      <c r="IQ178" s="228" t="s">
        <v>644</v>
      </c>
      <c r="IR178" s="228" t="s">
        <v>644</v>
      </c>
      <c r="IS178" s="228" t="s">
        <v>644</v>
      </c>
      <c r="IT178" s="230" t="s">
        <v>644</v>
      </c>
      <c r="IU178" s="72" t="s">
        <v>644</v>
      </c>
      <c r="IV178" s="73" t="s">
        <v>644</v>
      </c>
      <c r="IW178" s="73" t="s">
        <v>644</v>
      </c>
      <c r="IX178" s="123" t="s">
        <v>644</v>
      </c>
      <c r="IY178" s="123" t="s">
        <v>644</v>
      </c>
      <c r="IZ178" s="123" t="s">
        <v>644</v>
      </c>
      <c r="JA178" s="123" t="s">
        <v>644</v>
      </c>
      <c r="JB178" s="274" t="s">
        <v>644</v>
      </c>
      <c r="JC178" s="74" t="s">
        <v>644</v>
      </c>
      <c r="JD178" s="76" t="s">
        <v>644</v>
      </c>
      <c r="JE178" s="76" t="s">
        <v>644</v>
      </c>
      <c r="JF178" s="77" t="s">
        <v>644</v>
      </c>
      <c r="JG178" s="77" t="s">
        <v>644</v>
      </c>
      <c r="JH178" s="77">
        <v>0</v>
      </c>
      <c r="JI178" s="77">
        <v>0</v>
      </c>
      <c r="JJ178" s="75">
        <v>0</v>
      </c>
      <c r="JK178" s="226" t="s">
        <v>644</v>
      </c>
      <c r="JL178" s="227" t="s">
        <v>644</v>
      </c>
      <c r="JM178" s="227" t="s">
        <v>644</v>
      </c>
      <c r="JN178" s="228" t="s">
        <v>644</v>
      </c>
      <c r="JO178" s="228" t="s">
        <v>644</v>
      </c>
      <c r="JP178" s="228" t="s">
        <v>644</v>
      </c>
      <c r="JQ178" s="228" t="s">
        <v>644</v>
      </c>
      <c r="JR178" s="230" t="s">
        <v>644</v>
      </c>
      <c r="JT178" s="72" t="s">
        <v>644</v>
      </c>
      <c r="JU178" s="73" t="s">
        <v>644</v>
      </c>
      <c r="JV178" s="73" t="s">
        <v>644</v>
      </c>
      <c r="JW178" s="123" t="s">
        <v>644</v>
      </c>
      <c r="JX178" s="123" t="s">
        <v>644</v>
      </c>
      <c r="JY178" s="123" t="s">
        <v>644</v>
      </c>
      <c r="JZ178" s="123" t="s">
        <v>644</v>
      </c>
      <c r="KA178" s="274" t="s">
        <v>644</v>
      </c>
    </row>
    <row r="179" spans="1:287" ht="13.2" x14ac:dyDescent="0.25">
      <c r="A179" s="10">
        <v>20.16</v>
      </c>
      <c r="B179" s="101" t="s">
        <v>208</v>
      </c>
      <c r="E179" s="74" t="s">
        <v>644</v>
      </c>
      <c r="F179" s="76" t="s">
        <v>644</v>
      </c>
      <c r="G179" s="76" t="s">
        <v>644</v>
      </c>
      <c r="H179" s="77" t="s">
        <v>644</v>
      </c>
      <c r="I179" s="77" t="s">
        <v>644</v>
      </c>
      <c r="J179" s="77">
        <v>0</v>
      </c>
      <c r="K179" s="77">
        <v>0</v>
      </c>
      <c r="L179" s="75">
        <v>0</v>
      </c>
      <c r="M179" s="226" t="s">
        <v>644</v>
      </c>
      <c r="N179" s="227" t="s">
        <v>644</v>
      </c>
      <c r="O179" s="227" t="s">
        <v>644</v>
      </c>
      <c r="P179" s="228" t="s">
        <v>644</v>
      </c>
      <c r="Q179" s="228">
        <v>0.10701948313667764</v>
      </c>
      <c r="R179" s="228">
        <v>0.12207322627424806</v>
      </c>
      <c r="S179" s="228">
        <v>0.11231303619012963</v>
      </c>
      <c r="T179" s="230">
        <v>9.3669027774234706E-2</v>
      </c>
      <c r="U179" s="72" t="s">
        <v>644</v>
      </c>
      <c r="V179" s="73" t="s">
        <v>644</v>
      </c>
      <c r="W179" s="73" t="s">
        <v>644</v>
      </c>
      <c r="X179" s="123" t="s">
        <v>644</v>
      </c>
      <c r="Y179" s="123" t="s">
        <v>644</v>
      </c>
      <c r="Z179" s="123" t="s">
        <v>644</v>
      </c>
      <c r="AA179" s="123" t="s">
        <v>644</v>
      </c>
      <c r="AB179" s="274" t="s">
        <v>644</v>
      </c>
      <c r="AC179" s="74" t="s">
        <v>644</v>
      </c>
      <c r="AD179" s="76" t="s">
        <v>644</v>
      </c>
      <c r="AE179" s="76" t="s">
        <v>644</v>
      </c>
      <c r="AF179" s="77" t="s">
        <v>644</v>
      </c>
      <c r="AG179" s="77" t="s">
        <v>644</v>
      </c>
      <c r="AH179" s="77" t="s">
        <v>644</v>
      </c>
      <c r="AI179" s="77" t="s">
        <v>644</v>
      </c>
      <c r="AJ179" s="75" t="s">
        <v>644</v>
      </c>
      <c r="AK179" s="226" t="s">
        <v>644</v>
      </c>
      <c r="AL179" s="227" t="s">
        <v>644</v>
      </c>
      <c r="AM179" s="227" t="s">
        <v>644</v>
      </c>
      <c r="AN179" s="228">
        <v>0.15004497939813688</v>
      </c>
      <c r="AO179" s="228">
        <v>0.10528070310914643</v>
      </c>
      <c r="AP179" s="228">
        <v>9.8908698496231962E-2</v>
      </c>
      <c r="AQ179" s="228">
        <v>0.11249635118202518</v>
      </c>
      <c r="AR179" s="230">
        <v>9.567890018811015E-2</v>
      </c>
      <c r="AS179" s="72" t="s">
        <v>644</v>
      </c>
      <c r="AT179" s="73" t="s">
        <v>644</v>
      </c>
      <c r="AU179" s="73" t="s">
        <v>644</v>
      </c>
      <c r="AV179" s="123">
        <v>0.42425031206437863</v>
      </c>
      <c r="AW179" s="123">
        <v>0.37227112815964664</v>
      </c>
      <c r="AX179" s="123">
        <v>0.42600172379036549</v>
      </c>
      <c r="AY179" s="123">
        <v>0.38121825560307243</v>
      </c>
      <c r="AZ179" s="274">
        <v>0.34075423442480512</v>
      </c>
      <c r="BA179" s="74" t="s">
        <v>644</v>
      </c>
      <c r="BB179" s="76" t="s">
        <v>644</v>
      </c>
      <c r="BC179" s="76" t="s">
        <v>644</v>
      </c>
      <c r="BD179" s="77" t="s">
        <v>644</v>
      </c>
      <c r="BE179" s="77" t="s">
        <v>644</v>
      </c>
      <c r="BF179" s="77" t="s">
        <v>644</v>
      </c>
      <c r="BG179" s="77" t="s">
        <v>644</v>
      </c>
      <c r="BH179" s="75" t="s">
        <v>644</v>
      </c>
      <c r="BI179" s="226" t="s">
        <v>644</v>
      </c>
      <c r="BJ179" s="227" t="s">
        <v>644</v>
      </c>
      <c r="BK179" s="227" t="s">
        <v>644</v>
      </c>
      <c r="BL179" s="228" t="s">
        <v>644</v>
      </c>
      <c r="BM179" s="228" t="s">
        <v>644</v>
      </c>
      <c r="BN179" s="228" t="s">
        <v>644</v>
      </c>
      <c r="BO179" s="228" t="s">
        <v>644</v>
      </c>
      <c r="BP179" s="230" t="s">
        <v>644</v>
      </c>
      <c r="BQ179" s="72" t="s">
        <v>644</v>
      </c>
      <c r="BR179" s="73" t="s">
        <v>644</v>
      </c>
      <c r="BS179" s="73" t="s">
        <v>644</v>
      </c>
      <c r="BT179" s="123" t="s">
        <v>644</v>
      </c>
      <c r="BU179" s="123" t="s">
        <v>644</v>
      </c>
      <c r="BV179" s="123" t="s">
        <v>644</v>
      </c>
      <c r="BW179" s="123" t="s">
        <v>644</v>
      </c>
      <c r="BX179" s="274" t="s">
        <v>644</v>
      </c>
      <c r="BY179" s="74" t="s">
        <v>644</v>
      </c>
      <c r="BZ179" s="76" t="s">
        <v>644</v>
      </c>
      <c r="CA179" s="76" t="s">
        <v>644</v>
      </c>
      <c r="CB179" s="77" t="s">
        <v>644</v>
      </c>
      <c r="CC179" s="77" t="s">
        <v>644</v>
      </c>
      <c r="CD179" s="77" t="s">
        <v>644</v>
      </c>
      <c r="CE179" s="77" t="s">
        <v>644</v>
      </c>
      <c r="CF179" s="75" t="s">
        <v>644</v>
      </c>
      <c r="CG179" s="226" t="s">
        <v>644</v>
      </c>
      <c r="CH179" s="227" t="s">
        <v>644</v>
      </c>
      <c r="CI179" s="227" t="s">
        <v>644</v>
      </c>
      <c r="CJ179" s="228">
        <v>0</v>
      </c>
      <c r="CK179" s="228">
        <v>0</v>
      </c>
      <c r="CL179" s="228">
        <v>3.3897724948876204E-2</v>
      </c>
      <c r="CM179" s="228">
        <v>3.0082297166977367E-2</v>
      </c>
      <c r="CN179" s="230">
        <v>3.5907788442347648E-2</v>
      </c>
      <c r="CO179" s="72" t="s">
        <v>644</v>
      </c>
      <c r="CP179" s="73" t="s">
        <v>644</v>
      </c>
      <c r="CQ179" s="73" t="s">
        <v>644</v>
      </c>
      <c r="CR179" s="123">
        <v>0</v>
      </c>
      <c r="CS179" s="123">
        <v>0</v>
      </c>
      <c r="CT179" s="123">
        <v>0</v>
      </c>
      <c r="CU179" s="123">
        <v>0</v>
      </c>
      <c r="CV179" s="274">
        <v>0</v>
      </c>
      <c r="CW179" s="74" t="s">
        <v>644</v>
      </c>
      <c r="CX179" s="76" t="s">
        <v>644</v>
      </c>
      <c r="CY179" s="76" t="s">
        <v>644</v>
      </c>
      <c r="CZ179" s="77">
        <v>5.4474370775045994E-2</v>
      </c>
      <c r="DA179" s="77">
        <v>4.3128215600515156E-2</v>
      </c>
      <c r="DB179" s="77">
        <v>6.1084110311688922E-2</v>
      </c>
      <c r="DC179" s="77">
        <v>5.3690631538859696E-2</v>
      </c>
      <c r="DD179" s="75">
        <v>4.2530037100352178E-2</v>
      </c>
      <c r="DE179" s="226" t="s">
        <v>644</v>
      </c>
      <c r="DF179" s="227" t="s">
        <v>644</v>
      </c>
      <c r="DG179" s="227" t="s">
        <v>644</v>
      </c>
      <c r="DH179" s="228" t="s">
        <v>644</v>
      </c>
      <c r="DI179" s="228" t="s">
        <v>644</v>
      </c>
      <c r="DJ179" s="228" t="s">
        <v>644</v>
      </c>
      <c r="DK179" s="228" t="s">
        <v>644</v>
      </c>
      <c r="DL179" s="230" t="s">
        <v>644</v>
      </c>
      <c r="DM179" s="72" t="s">
        <v>644</v>
      </c>
      <c r="DN179" s="73" t="s">
        <v>644</v>
      </c>
      <c r="DO179" s="73" t="s">
        <v>644</v>
      </c>
      <c r="DP179" s="123" t="s">
        <v>644</v>
      </c>
      <c r="DQ179" s="123">
        <v>2.3385222492082049E-2</v>
      </c>
      <c r="DR179" s="123">
        <v>2.4868733190801767E-2</v>
      </c>
      <c r="DS179" s="123">
        <v>3.6086964610582077E-2</v>
      </c>
      <c r="DT179" s="274">
        <v>4.3442687566842102E-2</v>
      </c>
      <c r="DU179" s="74" t="s">
        <v>644</v>
      </c>
      <c r="DV179" s="76" t="s">
        <v>644</v>
      </c>
      <c r="DW179" s="76" t="s">
        <v>644</v>
      </c>
      <c r="DX179" s="77" t="s">
        <v>644</v>
      </c>
      <c r="DY179" s="77" t="s">
        <v>644</v>
      </c>
      <c r="DZ179" s="77" t="s">
        <v>644</v>
      </c>
      <c r="EA179" s="77" t="s">
        <v>644</v>
      </c>
      <c r="EB179" s="75" t="s">
        <v>644</v>
      </c>
      <c r="EC179" s="93"/>
      <c r="ED179" s="74" t="s">
        <v>644</v>
      </c>
      <c r="EE179" s="76" t="s">
        <v>644</v>
      </c>
      <c r="EF179" s="76" t="s">
        <v>644</v>
      </c>
      <c r="EG179" s="77">
        <v>0</v>
      </c>
      <c r="EH179" s="77">
        <v>0</v>
      </c>
      <c r="EI179" s="77">
        <v>0</v>
      </c>
      <c r="EJ179" s="77">
        <v>0</v>
      </c>
      <c r="EK179" s="75">
        <v>0</v>
      </c>
      <c r="EL179" s="226" t="s">
        <v>644</v>
      </c>
      <c r="EM179" s="227" t="s">
        <v>644</v>
      </c>
      <c r="EN179" s="227" t="s">
        <v>644</v>
      </c>
      <c r="EO179" s="228" t="s">
        <v>644</v>
      </c>
      <c r="EP179" s="228" t="s">
        <v>644</v>
      </c>
      <c r="EQ179" s="228" t="s">
        <v>644</v>
      </c>
      <c r="ER179" s="228" t="s">
        <v>644</v>
      </c>
      <c r="ES179" s="230" t="s">
        <v>644</v>
      </c>
      <c r="ET179" s="72" t="s">
        <v>644</v>
      </c>
      <c r="EU179" s="73" t="s">
        <v>644</v>
      </c>
      <c r="EV179" s="73" t="s">
        <v>644</v>
      </c>
      <c r="EW179" s="123" t="s">
        <v>644</v>
      </c>
      <c r="EX179" s="123" t="s">
        <v>644</v>
      </c>
      <c r="EY179" s="123" t="s">
        <v>644</v>
      </c>
      <c r="EZ179" s="123" t="s">
        <v>644</v>
      </c>
      <c r="FA179" s="274" t="s">
        <v>644</v>
      </c>
      <c r="FB179" s="74" t="s">
        <v>644</v>
      </c>
      <c r="FC179" s="76" t="s">
        <v>644</v>
      </c>
      <c r="FD179" s="76" t="s">
        <v>644</v>
      </c>
      <c r="FE179" s="77" t="s">
        <v>644</v>
      </c>
      <c r="FF179" s="77" t="s">
        <v>644</v>
      </c>
      <c r="FG179" s="77" t="s">
        <v>644</v>
      </c>
      <c r="FH179" s="77" t="s">
        <v>644</v>
      </c>
      <c r="FI179" s="75" t="s">
        <v>644</v>
      </c>
      <c r="FJ179" s="226" t="s">
        <v>644</v>
      </c>
      <c r="FK179" s="227" t="s">
        <v>644</v>
      </c>
      <c r="FL179" s="227" t="s">
        <v>644</v>
      </c>
      <c r="FM179" s="228" t="s">
        <v>644</v>
      </c>
      <c r="FN179" s="228" t="s">
        <v>644</v>
      </c>
      <c r="FO179" s="228" t="s">
        <v>644</v>
      </c>
      <c r="FP179" s="228" t="s">
        <v>644</v>
      </c>
      <c r="FQ179" s="230" t="s">
        <v>644</v>
      </c>
      <c r="FR179" s="72" t="s">
        <v>644</v>
      </c>
      <c r="FS179" s="73" t="s">
        <v>644</v>
      </c>
      <c r="FT179" s="73" t="s">
        <v>644</v>
      </c>
      <c r="FU179" s="123" t="s">
        <v>644</v>
      </c>
      <c r="FV179" s="123" t="s">
        <v>644</v>
      </c>
      <c r="FW179" s="123" t="s">
        <v>644</v>
      </c>
      <c r="FX179" s="123" t="s">
        <v>644</v>
      </c>
      <c r="FY179" s="274" t="s">
        <v>644</v>
      </c>
      <c r="FZ179" s="74" t="s">
        <v>644</v>
      </c>
      <c r="GA179" s="76" t="s">
        <v>644</v>
      </c>
      <c r="GB179" s="76" t="s">
        <v>644</v>
      </c>
      <c r="GC179" s="77" t="s">
        <v>644</v>
      </c>
      <c r="GD179" s="77" t="s">
        <v>644</v>
      </c>
      <c r="GE179" s="77" t="s">
        <v>644</v>
      </c>
      <c r="GF179" s="77" t="s">
        <v>644</v>
      </c>
      <c r="GG179" s="75" t="s">
        <v>644</v>
      </c>
      <c r="GH179" s="226" t="s">
        <v>644</v>
      </c>
      <c r="GI179" s="227" t="s">
        <v>644</v>
      </c>
      <c r="GJ179" s="227" t="s">
        <v>644</v>
      </c>
      <c r="GK179" s="228" t="s">
        <v>644</v>
      </c>
      <c r="GL179" s="228" t="s">
        <v>644</v>
      </c>
      <c r="GM179" s="228" t="s">
        <v>644</v>
      </c>
      <c r="GN179" s="228" t="s">
        <v>644</v>
      </c>
      <c r="GO179" s="230" t="s">
        <v>644</v>
      </c>
      <c r="GP179" s="93"/>
      <c r="GQ179" s="74" t="s">
        <v>644</v>
      </c>
      <c r="GR179" s="76" t="s">
        <v>644</v>
      </c>
      <c r="GS179" s="76" t="s">
        <v>644</v>
      </c>
      <c r="GT179" s="77" t="s">
        <v>644</v>
      </c>
      <c r="GU179" s="77" t="s">
        <v>644</v>
      </c>
      <c r="GV179" s="77" t="s">
        <v>644</v>
      </c>
      <c r="GW179" s="77" t="s">
        <v>644</v>
      </c>
      <c r="GX179" s="75" t="s">
        <v>644</v>
      </c>
      <c r="GY179" s="226" t="s">
        <v>644</v>
      </c>
      <c r="GZ179" s="227" t="s">
        <v>644</v>
      </c>
      <c r="HA179" s="227" t="s">
        <v>644</v>
      </c>
      <c r="HB179" s="228" t="s">
        <v>644</v>
      </c>
      <c r="HC179" s="228" t="s">
        <v>644</v>
      </c>
      <c r="HD179" s="228" t="s">
        <v>644</v>
      </c>
      <c r="HE179" s="228" t="s">
        <v>644</v>
      </c>
      <c r="HF179" s="230" t="s">
        <v>644</v>
      </c>
      <c r="HG179" s="72" t="s">
        <v>644</v>
      </c>
      <c r="HH179" s="73" t="s">
        <v>644</v>
      </c>
      <c r="HI179" s="73" t="s">
        <v>644</v>
      </c>
      <c r="HJ179" s="123" t="s">
        <v>644</v>
      </c>
      <c r="HK179" s="123" t="s">
        <v>644</v>
      </c>
      <c r="HL179" s="123" t="s">
        <v>644</v>
      </c>
      <c r="HM179" s="123" t="s">
        <v>644</v>
      </c>
      <c r="HN179" s="274" t="s">
        <v>644</v>
      </c>
      <c r="HO179" s="74" t="s">
        <v>644</v>
      </c>
      <c r="HP179" s="76" t="s">
        <v>644</v>
      </c>
      <c r="HQ179" s="76" t="s">
        <v>644</v>
      </c>
      <c r="HR179" s="77" t="s">
        <v>644</v>
      </c>
      <c r="HS179" s="77" t="s">
        <v>644</v>
      </c>
      <c r="HT179" s="77" t="s">
        <v>644</v>
      </c>
      <c r="HU179" s="77" t="s">
        <v>644</v>
      </c>
      <c r="HV179" s="75" t="s">
        <v>644</v>
      </c>
      <c r="HW179" s="226" t="s">
        <v>644</v>
      </c>
      <c r="HX179" s="227" t="s">
        <v>644</v>
      </c>
      <c r="HY179" s="227" t="s">
        <v>644</v>
      </c>
      <c r="HZ179" s="228" t="s">
        <v>644</v>
      </c>
      <c r="IA179" s="228" t="s">
        <v>644</v>
      </c>
      <c r="IB179" s="228" t="s">
        <v>644</v>
      </c>
      <c r="IC179" s="228" t="s">
        <v>644</v>
      </c>
      <c r="ID179" s="230" t="s">
        <v>644</v>
      </c>
      <c r="IE179" s="72" t="s">
        <v>644</v>
      </c>
      <c r="IF179" s="73" t="s">
        <v>644</v>
      </c>
      <c r="IG179" s="73" t="s">
        <v>644</v>
      </c>
      <c r="IH179" s="123" t="s">
        <v>644</v>
      </c>
      <c r="II179" s="123" t="s">
        <v>644</v>
      </c>
      <c r="IJ179" s="123" t="s">
        <v>644</v>
      </c>
      <c r="IK179" s="123" t="s">
        <v>644</v>
      </c>
      <c r="IL179" s="274" t="s">
        <v>644</v>
      </c>
      <c r="IM179" s="226" t="s">
        <v>644</v>
      </c>
      <c r="IN179" s="227" t="s">
        <v>644</v>
      </c>
      <c r="IO179" s="227" t="s">
        <v>644</v>
      </c>
      <c r="IP179" s="228" t="s">
        <v>644</v>
      </c>
      <c r="IQ179" s="228" t="s">
        <v>644</v>
      </c>
      <c r="IR179" s="228" t="s">
        <v>644</v>
      </c>
      <c r="IS179" s="228" t="s">
        <v>644</v>
      </c>
      <c r="IT179" s="230" t="s">
        <v>644</v>
      </c>
      <c r="IU179" s="72" t="s">
        <v>644</v>
      </c>
      <c r="IV179" s="73" t="s">
        <v>644</v>
      </c>
      <c r="IW179" s="73" t="s">
        <v>644</v>
      </c>
      <c r="IX179" s="123" t="s">
        <v>644</v>
      </c>
      <c r="IY179" s="123" t="s">
        <v>644</v>
      </c>
      <c r="IZ179" s="123" t="s">
        <v>644</v>
      </c>
      <c r="JA179" s="123" t="s">
        <v>644</v>
      </c>
      <c r="JB179" s="274" t="s">
        <v>644</v>
      </c>
      <c r="JC179" s="74" t="s">
        <v>644</v>
      </c>
      <c r="JD179" s="76" t="s">
        <v>644</v>
      </c>
      <c r="JE179" s="76" t="s">
        <v>644</v>
      </c>
      <c r="JF179" s="77" t="s">
        <v>644</v>
      </c>
      <c r="JG179" s="77" t="s">
        <v>644</v>
      </c>
      <c r="JH179" s="77" t="s">
        <v>644</v>
      </c>
      <c r="JI179" s="77" t="s">
        <v>644</v>
      </c>
      <c r="JJ179" s="75" t="s">
        <v>644</v>
      </c>
      <c r="JK179" s="226" t="s">
        <v>644</v>
      </c>
      <c r="JL179" s="227" t="s">
        <v>644</v>
      </c>
      <c r="JM179" s="227" t="s">
        <v>644</v>
      </c>
      <c r="JN179" s="228" t="s">
        <v>644</v>
      </c>
      <c r="JO179" s="228" t="s">
        <v>644</v>
      </c>
      <c r="JP179" s="228" t="s">
        <v>644</v>
      </c>
      <c r="JQ179" s="228" t="s">
        <v>644</v>
      </c>
      <c r="JR179" s="230" t="s">
        <v>644</v>
      </c>
      <c r="JT179" s="72" t="s">
        <v>644</v>
      </c>
      <c r="JU179" s="73" t="s">
        <v>644</v>
      </c>
      <c r="JV179" s="73" t="s">
        <v>644</v>
      </c>
      <c r="JW179" s="123" t="s">
        <v>644</v>
      </c>
      <c r="JX179" s="123" t="s">
        <v>644</v>
      </c>
      <c r="JY179" s="123" t="s">
        <v>644</v>
      </c>
      <c r="JZ179" s="123" t="s">
        <v>644</v>
      </c>
      <c r="KA179" s="274" t="s">
        <v>644</v>
      </c>
    </row>
    <row r="180" spans="1:287" ht="13.2" x14ac:dyDescent="0.25">
      <c r="A180" s="10">
        <v>20.170000000000002</v>
      </c>
      <c r="B180" s="101" t="s">
        <v>209</v>
      </c>
      <c r="E180" s="74" t="s">
        <v>644</v>
      </c>
      <c r="F180" s="76" t="s">
        <v>644</v>
      </c>
      <c r="G180" s="76" t="s">
        <v>644</v>
      </c>
      <c r="H180" s="77">
        <v>0</v>
      </c>
      <c r="I180" s="77">
        <v>0</v>
      </c>
      <c r="J180" s="77">
        <v>0</v>
      </c>
      <c r="K180" s="77">
        <v>0</v>
      </c>
      <c r="L180" s="75">
        <v>0</v>
      </c>
      <c r="M180" s="226" t="s">
        <v>644</v>
      </c>
      <c r="N180" s="227" t="s">
        <v>644</v>
      </c>
      <c r="O180" s="227" t="s">
        <v>644</v>
      </c>
      <c r="P180" s="228" t="s">
        <v>644</v>
      </c>
      <c r="Q180" s="228" t="s">
        <v>644</v>
      </c>
      <c r="R180" s="228" t="s">
        <v>644</v>
      </c>
      <c r="S180" s="228" t="s">
        <v>644</v>
      </c>
      <c r="T180" s="230" t="s">
        <v>644</v>
      </c>
      <c r="U180" s="72" t="s">
        <v>644</v>
      </c>
      <c r="V180" s="73" t="s">
        <v>644</v>
      </c>
      <c r="W180" s="73" t="s">
        <v>644</v>
      </c>
      <c r="X180" s="123" t="s">
        <v>644</v>
      </c>
      <c r="Y180" s="123" t="s">
        <v>644</v>
      </c>
      <c r="Z180" s="123" t="s">
        <v>644</v>
      </c>
      <c r="AA180" s="123" t="s">
        <v>644</v>
      </c>
      <c r="AB180" s="274" t="s">
        <v>644</v>
      </c>
      <c r="AC180" s="74" t="s">
        <v>644</v>
      </c>
      <c r="AD180" s="76" t="s">
        <v>644</v>
      </c>
      <c r="AE180" s="76" t="s">
        <v>644</v>
      </c>
      <c r="AF180" s="77" t="s">
        <v>644</v>
      </c>
      <c r="AG180" s="77" t="s">
        <v>644</v>
      </c>
      <c r="AH180" s="77" t="s">
        <v>644</v>
      </c>
      <c r="AI180" s="77" t="s">
        <v>644</v>
      </c>
      <c r="AJ180" s="75" t="s">
        <v>644</v>
      </c>
      <c r="AK180" s="226" t="s">
        <v>644</v>
      </c>
      <c r="AL180" s="227" t="s">
        <v>644</v>
      </c>
      <c r="AM180" s="227" t="s">
        <v>644</v>
      </c>
      <c r="AN180" s="228" t="s">
        <v>644</v>
      </c>
      <c r="AO180" s="228">
        <v>0.22050458373415671</v>
      </c>
      <c r="AP180" s="228">
        <v>0.18670834577548534</v>
      </c>
      <c r="AQ180" s="228">
        <v>0.2952337264481798</v>
      </c>
      <c r="AR180" s="230">
        <v>0.21122418289435824</v>
      </c>
      <c r="AS180" s="72" t="s">
        <v>644</v>
      </c>
      <c r="AT180" s="73" t="s">
        <v>644</v>
      </c>
      <c r="AU180" s="73" t="s">
        <v>644</v>
      </c>
      <c r="AV180" s="123">
        <v>0.67518861885700632</v>
      </c>
      <c r="AW180" s="123">
        <v>0.60021560355586101</v>
      </c>
      <c r="AX180" s="123">
        <v>0.54441338714656906</v>
      </c>
      <c r="AY180" s="123">
        <v>0.48676215281549323</v>
      </c>
      <c r="AZ180" s="274">
        <v>0.43907234191943301</v>
      </c>
      <c r="BA180" s="74" t="s">
        <v>644</v>
      </c>
      <c r="BB180" s="76" t="s">
        <v>644</v>
      </c>
      <c r="BC180" s="76" t="s">
        <v>644</v>
      </c>
      <c r="BD180" s="77" t="s">
        <v>644</v>
      </c>
      <c r="BE180" s="77" t="s">
        <v>644</v>
      </c>
      <c r="BF180" s="77" t="s">
        <v>644</v>
      </c>
      <c r="BG180" s="77" t="s">
        <v>644</v>
      </c>
      <c r="BH180" s="75" t="s">
        <v>644</v>
      </c>
      <c r="BI180" s="226" t="s">
        <v>644</v>
      </c>
      <c r="BJ180" s="227" t="s">
        <v>644</v>
      </c>
      <c r="BK180" s="227" t="s">
        <v>644</v>
      </c>
      <c r="BL180" s="228" t="s">
        <v>644</v>
      </c>
      <c r="BM180" s="228" t="s">
        <v>644</v>
      </c>
      <c r="BN180" s="228" t="s">
        <v>644</v>
      </c>
      <c r="BO180" s="228" t="s">
        <v>644</v>
      </c>
      <c r="BP180" s="230" t="s">
        <v>644</v>
      </c>
      <c r="BQ180" s="72" t="s">
        <v>644</v>
      </c>
      <c r="BR180" s="73" t="s">
        <v>644</v>
      </c>
      <c r="BS180" s="73" t="s">
        <v>644</v>
      </c>
      <c r="BT180" s="123" t="s">
        <v>644</v>
      </c>
      <c r="BU180" s="123" t="s">
        <v>644</v>
      </c>
      <c r="BV180" s="123" t="s">
        <v>644</v>
      </c>
      <c r="BW180" s="123" t="s">
        <v>644</v>
      </c>
      <c r="BX180" s="274" t="s">
        <v>644</v>
      </c>
      <c r="BY180" s="74" t="s">
        <v>644</v>
      </c>
      <c r="BZ180" s="76" t="s">
        <v>644</v>
      </c>
      <c r="CA180" s="76" t="s">
        <v>644</v>
      </c>
      <c r="CB180" s="77" t="s">
        <v>644</v>
      </c>
      <c r="CC180" s="77" t="s">
        <v>644</v>
      </c>
      <c r="CD180" s="77" t="s">
        <v>644</v>
      </c>
      <c r="CE180" s="77" t="s">
        <v>644</v>
      </c>
      <c r="CF180" s="75" t="s">
        <v>644</v>
      </c>
      <c r="CG180" s="226" t="s">
        <v>644</v>
      </c>
      <c r="CH180" s="227" t="s">
        <v>644</v>
      </c>
      <c r="CI180" s="227" t="s">
        <v>644</v>
      </c>
      <c r="CJ180" s="228" t="s">
        <v>644</v>
      </c>
      <c r="CK180" s="228" t="s">
        <v>644</v>
      </c>
      <c r="CL180" s="228" t="s">
        <v>644</v>
      </c>
      <c r="CM180" s="228" t="s">
        <v>644</v>
      </c>
      <c r="CN180" s="230" t="s">
        <v>644</v>
      </c>
      <c r="CO180" s="72" t="s">
        <v>644</v>
      </c>
      <c r="CP180" s="73" t="s">
        <v>644</v>
      </c>
      <c r="CQ180" s="73" t="s">
        <v>644</v>
      </c>
      <c r="CR180" s="123">
        <v>0</v>
      </c>
      <c r="CS180" s="123">
        <v>0</v>
      </c>
      <c r="CT180" s="123">
        <v>0</v>
      </c>
      <c r="CU180" s="123">
        <v>0</v>
      </c>
      <c r="CV180" s="274">
        <v>0</v>
      </c>
      <c r="CW180" s="74" t="s">
        <v>644</v>
      </c>
      <c r="CX180" s="76" t="s">
        <v>644</v>
      </c>
      <c r="CY180" s="76" t="s">
        <v>644</v>
      </c>
      <c r="CZ180" s="77">
        <v>8.0109368786832336E-2</v>
      </c>
      <c r="DA180" s="77">
        <v>6.4370471045545011E-2</v>
      </c>
      <c r="DB180" s="77">
        <v>8.0329788903042973E-2</v>
      </c>
      <c r="DC180" s="77">
        <v>7.2568159522842318E-2</v>
      </c>
      <c r="DD180" s="75">
        <v>5.7483520464402943E-2</v>
      </c>
      <c r="DE180" s="226" t="s">
        <v>644</v>
      </c>
      <c r="DF180" s="227" t="s">
        <v>644</v>
      </c>
      <c r="DG180" s="227" t="s">
        <v>644</v>
      </c>
      <c r="DH180" s="228" t="s">
        <v>644</v>
      </c>
      <c r="DI180" s="228" t="s">
        <v>644</v>
      </c>
      <c r="DJ180" s="228" t="s">
        <v>644</v>
      </c>
      <c r="DK180" s="228" t="s">
        <v>644</v>
      </c>
      <c r="DL180" s="230" t="s">
        <v>644</v>
      </c>
      <c r="DM180" s="72" t="s">
        <v>644</v>
      </c>
      <c r="DN180" s="73" t="s">
        <v>644</v>
      </c>
      <c r="DO180" s="73" t="s">
        <v>644</v>
      </c>
      <c r="DP180" s="123" t="s">
        <v>644</v>
      </c>
      <c r="DQ180" s="123">
        <v>2.3385222492082049E-2</v>
      </c>
      <c r="DR180" s="123">
        <v>2.4868733190801767E-2</v>
      </c>
      <c r="DS180" s="123">
        <v>3.6086964610582077E-2</v>
      </c>
      <c r="DT180" s="274">
        <v>4.3442687566842102E-2</v>
      </c>
      <c r="DU180" s="74" t="s">
        <v>644</v>
      </c>
      <c r="DV180" s="76" t="s">
        <v>644</v>
      </c>
      <c r="DW180" s="76" t="s">
        <v>644</v>
      </c>
      <c r="DX180" s="77" t="s">
        <v>644</v>
      </c>
      <c r="DY180" s="77" t="s">
        <v>644</v>
      </c>
      <c r="DZ180" s="77" t="s">
        <v>644</v>
      </c>
      <c r="EA180" s="77" t="s">
        <v>644</v>
      </c>
      <c r="EB180" s="75" t="s">
        <v>644</v>
      </c>
      <c r="EC180" s="93"/>
      <c r="ED180" s="74" t="s">
        <v>644</v>
      </c>
      <c r="EE180" s="76" t="s">
        <v>644</v>
      </c>
      <c r="EF180" s="76" t="s">
        <v>644</v>
      </c>
      <c r="EG180" s="77" t="s">
        <v>644</v>
      </c>
      <c r="EH180" s="77" t="s">
        <v>644</v>
      </c>
      <c r="EI180" s="77" t="s">
        <v>644</v>
      </c>
      <c r="EJ180" s="77" t="s">
        <v>644</v>
      </c>
      <c r="EK180" s="75" t="s">
        <v>644</v>
      </c>
      <c r="EL180" s="226" t="s">
        <v>644</v>
      </c>
      <c r="EM180" s="227" t="s">
        <v>644</v>
      </c>
      <c r="EN180" s="227" t="s">
        <v>644</v>
      </c>
      <c r="EO180" s="228" t="s">
        <v>644</v>
      </c>
      <c r="EP180" s="228" t="s">
        <v>644</v>
      </c>
      <c r="EQ180" s="228" t="s">
        <v>644</v>
      </c>
      <c r="ER180" s="228" t="s">
        <v>644</v>
      </c>
      <c r="ES180" s="230" t="s">
        <v>644</v>
      </c>
      <c r="ET180" s="72" t="s">
        <v>644</v>
      </c>
      <c r="EU180" s="73" t="s">
        <v>644</v>
      </c>
      <c r="EV180" s="73" t="s">
        <v>644</v>
      </c>
      <c r="EW180" s="123" t="s">
        <v>644</v>
      </c>
      <c r="EX180" s="123" t="s">
        <v>644</v>
      </c>
      <c r="EY180" s="123" t="s">
        <v>644</v>
      </c>
      <c r="EZ180" s="123" t="s">
        <v>644</v>
      </c>
      <c r="FA180" s="274" t="s">
        <v>644</v>
      </c>
      <c r="FB180" s="74" t="s">
        <v>644</v>
      </c>
      <c r="FC180" s="76" t="s">
        <v>644</v>
      </c>
      <c r="FD180" s="76" t="s">
        <v>644</v>
      </c>
      <c r="FE180" s="77" t="s">
        <v>644</v>
      </c>
      <c r="FF180" s="77" t="s">
        <v>644</v>
      </c>
      <c r="FG180" s="77" t="s">
        <v>644</v>
      </c>
      <c r="FH180" s="77" t="s">
        <v>644</v>
      </c>
      <c r="FI180" s="75" t="s">
        <v>644</v>
      </c>
      <c r="FJ180" s="226" t="s">
        <v>644</v>
      </c>
      <c r="FK180" s="227" t="s">
        <v>644</v>
      </c>
      <c r="FL180" s="227" t="s">
        <v>644</v>
      </c>
      <c r="FM180" s="228" t="s">
        <v>644</v>
      </c>
      <c r="FN180" s="228" t="s">
        <v>644</v>
      </c>
      <c r="FO180" s="228" t="s">
        <v>644</v>
      </c>
      <c r="FP180" s="228" t="s">
        <v>644</v>
      </c>
      <c r="FQ180" s="230" t="s">
        <v>644</v>
      </c>
      <c r="FR180" s="72" t="s">
        <v>644</v>
      </c>
      <c r="FS180" s="73" t="s">
        <v>644</v>
      </c>
      <c r="FT180" s="73" t="s">
        <v>644</v>
      </c>
      <c r="FU180" s="123" t="s">
        <v>644</v>
      </c>
      <c r="FV180" s="123" t="s">
        <v>644</v>
      </c>
      <c r="FW180" s="123" t="s">
        <v>644</v>
      </c>
      <c r="FX180" s="123" t="s">
        <v>644</v>
      </c>
      <c r="FY180" s="274" t="s">
        <v>644</v>
      </c>
      <c r="FZ180" s="74" t="s">
        <v>644</v>
      </c>
      <c r="GA180" s="76" t="s">
        <v>644</v>
      </c>
      <c r="GB180" s="76" t="s">
        <v>644</v>
      </c>
      <c r="GC180" s="77" t="s">
        <v>644</v>
      </c>
      <c r="GD180" s="77" t="s">
        <v>644</v>
      </c>
      <c r="GE180" s="77" t="s">
        <v>644</v>
      </c>
      <c r="GF180" s="77" t="s">
        <v>644</v>
      </c>
      <c r="GG180" s="75" t="s">
        <v>644</v>
      </c>
      <c r="GH180" s="226" t="s">
        <v>644</v>
      </c>
      <c r="GI180" s="227" t="s">
        <v>644</v>
      </c>
      <c r="GJ180" s="227" t="s">
        <v>644</v>
      </c>
      <c r="GK180" s="228" t="s">
        <v>644</v>
      </c>
      <c r="GL180" s="228" t="s">
        <v>644</v>
      </c>
      <c r="GM180" s="228" t="s">
        <v>644</v>
      </c>
      <c r="GN180" s="228" t="s">
        <v>644</v>
      </c>
      <c r="GO180" s="230" t="s">
        <v>644</v>
      </c>
      <c r="GP180" s="93"/>
      <c r="GQ180" s="74" t="s">
        <v>644</v>
      </c>
      <c r="GR180" s="76" t="s">
        <v>644</v>
      </c>
      <c r="GS180" s="76" t="s">
        <v>644</v>
      </c>
      <c r="GT180" s="77" t="s">
        <v>644</v>
      </c>
      <c r="GU180" s="77" t="s">
        <v>644</v>
      </c>
      <c r="GV180" s="77" t="s">
        <v>644</v>
      </c>
      <c r="GW180" s="77" t="s">
        <v>644</v>
      </c>
      <c r="GX180" s="75" t="s">
        <v>644</v>
      </c>
      <c r="GY180" s="226" t="s">
        <v>644</v>
      </c>
      <c r="GZ180" s="227" t="s">
        <v>644</v>
      </c>
      <c r="HA180" s="227" t="s">
        <v>644</v>
      </c>
      <c r="HB180" s="228" t="s">
        <v>644</v>
      </c>
      <c r="HC180" s="228" t="s">
        <v>644</v>
      </c>
      <c r="HD180" s="228" t="s">
        <v>644</v>
      </c>
      <c r="HE180" s="228" t="s">
        <v>644</v>
      </c>
      <c r="HF180" s="230" t="s">
        <v>644</v>
      </c>
      <c r="HG180" s="72" t="s">
        <v>644</v>
      </c>
      <c r="HH180" s="73" t="s">
        <v>644</v>
      </c>
      <c r="HI180" s="73" t="s">
        <v>644</v>
      </c>
      <c r="HJ180" s="123" t="s">
        <v>644</v>
      </c>
      <c r="HK180" s="123" t="s">
        <v>644</v>
      </c>
      <c r="HL180" s="123" t="s">
        <v>644</v>
      </c>
      <c r="HM180" s="123" t="s">
        <v>644</v>
      </c>
      <c r="HN180" s="274" t="s">
        <v>644</v>
      </c>
      <c r="HO180" s="74" t="s">
        <v>644</v>
      </c>
      <c r="HP180" s="76" t="s">
        <v>644</v>
      </c>
      <c r="HQ180" s="76" t="s">
        <v>644</v>
      </c>
      <c r="HR180" s="77" t="s">
        <v>644</v>
      </c>
      <c r="HS180" s="77" t="s">
        <v>644</v>
      </c>
      <c r="HT180" s="77" t="s">
        <v>644</v>
      </c>
      <c r="HU180" s="77" t="s">
        <v>644</v>
      </c>
      <c r="HV180" s="75" t="s">
        <v>644</v>
      </c>
      <c r="HW180" s="226" t="s">
        <v>644</v>
      </c>
      <c r="HX180" s="227" t="s">
        <v>644</v>
      </c>
      <c r="HY180" s="227" t="s">
        <v>644</v>
      </c>
      <c r="HZ180" s="228" t="s">
        <v>644</v>
      </c>
      <c r="IA180" s="228" t="s">
        <v>644</v>
      </c>
      <c r="IB180" s="228" t="s">
        <v>644</v>
      </c>
      <c r="IC180" s="228" t="s">
        <v>644</v>
      </c>
      <c r="ID180" s="230" t="s">
        <v>644</v>
      </c>
      <c r="IE180" s="72" t="s">
        <v>644</v>
      </c>
      <c r="IF180" s="73" t="s">
        <v>644</v>
      </c>
      <c r="IG180" s="73" t="s">
        <v>644</v>
      </c>
      <c r="IH180" s="123" t="s">
        <v>644</v>
      </c>
      <c r="II180" s="123" t="s">
        <v>644</v>
      </c>
      <c r="IJ180" s="123" t="s">
        <v>644</v>
      </c>
      <c r="IK180" s="123" t="s">
        <v>644</v>
      </c>
      <c r="IL180" s="274" t="s">
        <v>644</v>
      </c>
      <c r="IM180" s="226" t="s">
        <v>644</v>
      </c>
      <c r="IN180" s="227" t="s">
        <v>644</v>
      </c>
      <c r="IO180" s="227" t="s">
        <v>644</v>
      </c>
      <c r="IP180" s="228" t="s">
        <v>644</v>
      </c>
      <c r="IQ180" s="228" t="s">
        <v>644</v>
      </c>
      <c r="IR180" s="228" t="s">
        <v>644</v>
      </c>
      <c r="IS180" s="228" t="s">
        <v>644</v>
      </c>
      <c r="IT180" s="230" t="s">
        <v>644</v>
      </c>
      <c r="IU180" s="72" t="s">
        <v>644</v>
      </c>
      <c r="IV180" s="73" t="s">
        <v>644</v>
      </c>
      <c r="IW180" s="73" t="s">
        <v>644</v>
      </c>
      <c r="IX180" s="123" t="s">
        <v>644</v>
      </c>
      <c r="IY180" s="123" t="s">
        <v>644</v>
      </c>
      <c r="IZ180" s="123" t="s">
        <v>644</v>
      </c>
      <c r="JA180" s="123" t="s">
        <v>644</v>
      </c>
      <c r="JB180" s="274" t="s">
        <v>644</v>
      </c>
      <c r="JC180" s="74" t="s">
        <v>644</v>
      </c>
      <c r="JD180" s="76" t="s">
        <v>644</v>
      </c>
      <c r="JE180" s="76" t="s">
        <v>644</v>
      </c>
      <c r="JF180" s="77" t="s">
        <v>644</v>
      </c>
      <c r="JG180" s="77" t="s">
        <v>644</v>
      </c>
      <c r="JH180" s="77" t="s">
        <v>644</v>
      </c>
      <c r="JI180" s="77" t="s">
        <v>644</v>
      </c>
      <c r="JJ180" s="75" t="s">
        <v>644</v>
      </c>
      <c r="JK180" s="226" t="s">
        <v>644</v>
      </c>
      <c r="JL180" s="227" t="s">
        <v>644</v>
      </c>
      <c r="JM180" s="227" t="s">
        <v>644</v>
      </c>
      <c r="JN180" s="228" t="s">
        <v>644</v>
      </c>
      <c r="JO180" s="228" t="s">
        <v>644</v>
      </c>
      <c r="JP180" s="228" t="s">
        <v>644</v>
      </c>
      <c r="JQ180" s="228" t="s">
        <v>644</v>
      </c>
      <c r="JR180" s="230" t="s">
        <v>644</v>
      </c>
      <c r="JT180" s="72" t="s">
        <v>644</v>
      </c>
      <c r="JU180" s="73" t="s">
        <v>644</v>
      </c>
      <c r="JV180" s="73" t="s">
        <v>644</v>
      </c>
      <c r="JW180" s="123" t="s">
        <v>644</v>
      </c>
      <c r="JX180" s="123" t="s">
        <v>644</v>
      </c>
      <c r="JY180" s="123" t="s">
        <v>644</v>
      </c>
      <c r="JZ180" s="123" t="s">
        <v>644</v>
      </c>
      <c r="KA180" s="274" t="s">
        <v>644</v>
      </c>
    </row>
    <row r="181" spans="1:287" ht="13.8" thickBot="1" x14ac:dyDescent="0.3">
      <c r="A181" s="11">
        <v>20.18</v>
      </c>
      <c r="B181" s="14" t="s">
        <v>138</v>
      </c>
      <c r="E181" s="23" t="s">
        <v>644</v>
      </c>
      <c r="F181" s="63" t="s">
        <v>644</v>
      </c>
      <c r="G181" s="63" t="s">
        <v>644</v>
      </c>
      <c r="H181" s="30">
        <v>5.8725289725939556</v>
      </c>
      <c r="I181" s="30">
        <v>2.6403823253067156</v>
      </c>
      <c r="J181" s="30">
        <v>2.3226313853402489</v>
      </c>
      <c r="K181" s="30">
        <v>4.8077884005446974</v>
      </c>
      <c r="L181" s="24">
        <v>4.7663301137890022</v>
      </c>
      <c r="M181" s="229" t="s">
        <v>644</v>
      </c>
      <c r="N181" s="214">
        <v>0.45418005111272208</v>
      </c>
      <c r="O181" s="214">
        <v>0.4528050265952655</v>
      </c>
      <c r="P181" s="213">
        <v>0.39501394134069695</v>
      </c>
      <c r="Q181" s="213">
        <v>8.9631057903415107E-2</v>
      </c>
      <c r="R181" s="213">
        <v>0.10223888297675715</v>
      </c>
      <c r="S181" s="213">
        <v>9.9717181664133778E-2</v>
      </c>
      <c r="T181" s="215">
        <v>8.3164090079928005E-2</v>
      </c>
      <c r="U181" s="39" t="s">
        <v>644</v>
      </c>
      <c r="V181" s="67" t="s">
        <v>644</v>
      </c>
      <c r="W181" s="67" t="s">
        <v>644</v>
      </c>
      <c r="X181" s="53" t="s">
        <v>644</v>
      </c>
      <c r="Y181" s="53" t="s">
        <v>644</v>
      </c>
      <c r="Z181" s="53" t="s">
        <v>644</v>
      </c>
      <c r="AA181" s="53" t="s">
        <v>644</v>
      </c>
      <c r="AB181" s="40" t="s">
        <v>644</v>
      </c>
      <c r="AC181" s="23" t="s">
        <v>644</v>
      </c>
      <c r="AD181" s="63" t="s">
        <v>644</v>
      </c>
      <c r="AE181" s="63" t="s">
        <v>644</v>
      </c>
      <c r="AF181" s="30" t="s">
        <v>644</v>
      </c>
      <c r="AG181" s="30" t="s">
        <v>644</v>
      </c>
      <c r="AH181" s="30">
        <v>4.8242085819273779</v>
      </c>
      <c r="AI181" s="30">
        <v>4.7078191133384832</v>
      </c>
      <c r="AJ181" s="24">
        <v>4.754672427354083</v>
      </c>
      <c r="AK181" s="229" t="s">
        <v>644</v>
      </c>
      <c r="AL181" s="214" t="s">
        <v>644</v>
      </c>
      <c r="AM181" s="214" t="s">
        <v>644</v>
      </c>
      <c r="AN181" s="213">
        <v>1.9055712383563386</v>
      </c>
      <c r="AO181" s="213">
        <v>1.4427355611253401</v>
      </c>
      <c r="AP181" s="213">
        <v>1.8966440232249253</v>
      </c>
      <c r="AQ181" s="213">
        <v>1.6898850464419981</v>
      </c>
      <c r="AR181" s="215">
        <v>1.3834074731522146</v>
      </c>
      <c r="AS181" s="39" t="s">
        <v>644</v>
      </c>
      <c r="AT181" s="67" t="s">
        <v>644</v>
      </c>
      <c r="AU181" s="67" t="s">
        <v>644</v>
      </c>
      <c r="AV181" s="53">
        <v>1.3690192013062683</v>
      </c>
      <c r="AW181" s="53">
        <v>0.82472373007675559</v>
      </c>
      <c r="AX181" s="53">
        <v>1.0810194118740477</v>
      </c>
      <c r="AY181" s="53">
        <v>0.97217406387560379</v>
      </c>
      <c r="AZ181" s="40">
        <v>0.82840771322163509</v>
      </c>
      <c r="BA181" s="23" t="s">
        <v>644</v>
      </c>
      <c r="BB181" s="63">
        <v>0.26685589739384125</v>
      </c>
      <c r="BC181" s="63">
        <v>0.24701392903810954</v>
      </c>
      <c r="BD181" s="30">
        <v>0.21425854304801795</v>
      </c>
      <c r="BE181" s="30">
        <v>1.5656378831469913</v>
      </c>
      <c r="BF181" s="30">
        <v>1.3031259406275548</v>
      </c>
      <c r="BG181" s="30">
        <v>1.2720734662326434</v>
      </c>
      <c r="BH181" s="24">
        <v>1.3020402982646855</v>
      </c>
      <c r="BI181" s="229" t="s">
        <v>644</v>
      </c>
      <c r="BJ181" s="214" t="s">
        <v>644</v>
      </c>
      <c r="BK181" s="214" t="s">
        <v>644</v>
      </c>
      <c r="BL181" s="213">
        <v>1.4257498565235553</v>
      </c>
      <c r="BM181" s="213">
        <v>1.3948634117180496</v>
      </c>
      <c r="BN181" s="213">
        <v>1.5638048190904659</v>
      </c>
      <c r="BO181" s="213">
        <v>1.5553521977159956</v>
      </c>
      <c r="BP181" s="215">
        <v>0</v>
      </c>
      <c r="BQ181" s="39" t="s">
        <v>644</v>
      </c>
      <c r="BR181" s="67" t="s">
        <v>644</v>
      </c>
      <c r="BS181" s="67" t="s">
        <v>644</v>
      </c>
      <c r="BT181" s="53" t="s">
        <v>644</v>
      </c>
      <c r="BU181" s="53" t="s">
        <v>644</v>
      </c>
      <c r="BV181" s="53" t="s">
        <v>644</v>
      </c>
      <c r="BW181" s="53" t="s">
        <v>644</v>
      </c>
      <c r="BX181" s="40" t="s">
        <v>644</v>
      </c>
      <c r="BY181" s="23" t="s">
        <v>644</v>
      </c>
      <c r="BZ181" s="63" t="s">
        <v>644</v>
      </c>
      <c r="CA181" s="63" t="s">
        <v>644</v>
      </c>
      <c r="CB181" s="30" t="s">
        <v>644</v>
      </c>
      <c r="CC181" s="30" t="s">
        <v>644</v>
      </c>
      <c r="CD181" s="30" t="s">
        <v>644</v>
      </c>
      <c r="CE181" s="30" t="s">
        <v>644</v>
      </c>
      <c r="CF181" s="24" t="s">
        <v>644</v>
      </c>
      <c r="CG181" s="229" t="s">
        <v>644</v>
      </c>
      <c r="CH181" s="214" t="s">
        <v>644</v>
      </c>
      <c r="CI181" s="214" t="s">
        <v>644</v>
      </c>
      <c r="CJ181" s="213" t="s">
        <v>644</v>
      </c>
      <c r="CK181" s="213" t="s">
        <v>644</v>
      </c>
      <c r="CL181" s="213" t="s">
        <v>644</v>
      </c>
      <c r="CM181" s="213" t="s">
        <v>644</v>
      </c>
      <c r="CN181" s="215" t="s">
        <v>644</v>
      </c>
      <c r="CO181" s="39" t="s">
        <v>644</v>
      </c>
      <c r="CP181" s="67" t="s">
        <v>644</v>
      </c>
      <c r="CQ181" s="67" t="s">
        <v>644</v>
      </c>
      <c r="CR181" s="53">
        <v>4.3040646969070426</v>
      </c>
      <c r="CS181" s="53">
        <v>2.7081639616033102</v>
      </c>
      <c r="CT181" s="53">
        <v>2.7528873129850107</v>
      </c>
      <c r="CU181" s="53">
        <v>3.2782991323749928</v>
      </c>
      <c r="CV181" s="40">
        <v>3.3886597852762312</v>
      </c>
      <c r="CW181" s="23" t="s">
        <v>644</v>
      </c>
      <c r="CX181" s="63" t="s">
        <v>644</v>
      </c>
      <c r="CY181" s="63" t="s">
        <v>644</v>
      </c>
      <c r="CZ181" s="30">
        <v>0</v>
      </c>
      <c r="DA181" s="30">
        <v>0</v>
      </c>
      <c r="DB181" s="30">
        <v>0</v>
      </c>
      <c r="DC181" s="30">
        <v>0</v>
      </c>
      <c r="DD181" s="24">
        <v>0</v>
      </c>
      <c r="DE181" s="229" t="s">
        <v>644</v>
      </c>
      <c r="DF181" s="214" t="s">
        <v>644</v>
      </c>
      <c r="DG181" s="214" t="s">
        <v>644</v>
      </c>
      <c r="DH181" s="213" t="s">
        <v>644</v>
      </c>
      <c r="DI181" s="213" t="s">
        <v>644</v>
      </c>
      <c r="DJ181" s="213" t="s">
        <v>644</v>
      </c>
      <c r="DK181" s="213" t="s">
        <v>644</v>
      </c>
      <c r="DL181" s="215" t="s">
        <v>644</v>
      </c>
      <c r="DM181" s="39" t="s">
        <v>644</v>
      </c>
      <c r="DN181" s="67" t="s">
        <v>644</v>
      </c>
      <c r="DO181" s="67" t="s">
        <v>644</v>
      </c>
      <c r="DP181" s="53" t="s">
        <v>644</v>
      </c>
      <c r="DQ181" s="53">
        <v>0</v>
      </c>
      <c r="DR181" s="53">
        <v>0</v>
      </c>
      <c r="DS181" s="53">
        <v>0</v>
      </c>
      <c r="DT181" s="40">
        <v>0</v>
      </c>
      <c r="DU181" s="23" t="s">
        <v>644</v>
      </c>
      <c r="DV181" s="63" t="s">
        <v>644</v>
      </c>
      <c r="DW181" s="63" t="s">
        <v>644</v>
      </c>
      <c r="DX181" s="30" t="s">
        <v>644</v>
      </c>
      <c r="DY181" s="30">
        <v>0.12226000000000001</v>
      </c>
      <c r="DZ181" s="30">
        <v>0.34223999999999999</v>
      </c>
      <c r="EA181" s="30">
        <v>1.1000000000000001</v>
      </c>
      <c r="EB181" s="24" t="s">
        <v>644</v>
      </c>
      <c r="EC181" s="93"/>
      <c r="ED181" s="23" t="s">
        <v>644</v>
      </c>
      <c r="EE181" s="63" t="s">
        <v>644</v>
      </c>
      <c r="EF181" s="63" t="s">
        <v>644</v>
      </c>
      <c r="EG181" s="30">
        <v>3.4719390711047509</v>
      </c>
      <c r="EH181" s="30">
        <v>3.661854992718931</v>
      </c>
      <c r="EI181" s="30">
        <v>2.6314590451259572</v>
      </c>
      <c r="EJ181" s="30">
        <v>1.8815001918521406</v>
      </c>
      <c r="EK181" s="24">
        <v>1.6204761886523722</v>
      </c>
      <c r="EL181" s="229" t="s">
        <v>644</v>
      </c>
      <c r="EM181" s="214" t="s">
        <v>644</v>
      </c>
      <c r="EN181" s="214">
        <v>1.9832304542147661</v>
      </c>
      <c r="EO181" s="213">
        <v>1.7643991054450288</v>
      </c>
      <c r="EP181" s="213">
        <v>2.565711951985906</v>
      </c>
      <c r="EQ181" s="213">
        <v>2.986421655534309</v>
      </c>
      <c r="ER181" s="213">
        <v>2.5365847802218848</v>
      </c>
      <c r="ES181" s="215">
        <v>2.2034378669564161</v>
      </c>
      <c r="ET181" s="39" t="s">
        <v>644</v>
      </c>
      <c r="EU181" s="67" t="s">
        <v>644</v>
      </c>
      <c r="EV181" s="67" t="s">
        <v>644</v>
      </c>
      <c r="EW181" s="53" t="s">
        <v>644</v>
      </c>
      <c r="EX181" s="53" t="s">
        <v>644</v>
      </c>
      <c r="EY181" s="53">
        <v>4.3612142912980572</v>
      </c>
      <c r="EZ181" s="53">
        <v>3.5057306538456925</v>
      </c>
      <c r="FA181" s="40">
        <v>3.1432135778992394</v>
      </c>
      <c r="FB181" s="23" t="s">
        <v>644</v>
      </c>
      <c r="FC181" s="63" t="s">
        <v>644</v>
      </c>
      <c r="FD181" s="63" t="s">
        <v>644</v>
      </c>
      <c r="FE181" s="30" t="s">
        <v>644</v>
      </c>
      <c r="FF181" s="30" t="s">
        <v>644</v>
      </c>
      <c r="FG181" s="30" t="s">
        <v>644</v>
      </c>
      <c r="FH181" s="30">
        <v>5.3785660484005531</v>
      </c>
      <c r="FI181" s="24">
        <v>4.8881468205708982</v>
      </c>
      <c r="FJ181" s="229" t="s">
        <v>644</v>
      </c>
      <c r="FK181" s="214" t="s">
        <v>644</v>
      </c>
      <c r="FL181" s="214" t="s">
        <v>644</v>
      </c>
      <c r="FM181" s="213" t="s">
        <v>644</v>
      </c>
      <c r="FN181" s="213" t="s">
        <v>644</v>
      </c>
      <c r="FO181" s="213">
        <v>2.3786817813260734</v>
      </c>
      <c r="FP181" s="213">
        <v>1.9436430969045468</v>
      </c>
      <c r="FQ181" s="215">
        <v>1.9822079321646855</v>
      </c>
      <c r="FR181" s="39" t="s">
        <v>644</v>
      </c>
      <c r="FS181" s="67">
        <v>4.5742289678647259</v>
      </c>
      <c r="FT181" s="67">
        <v>5.0419940316093772</v>
      </c>
      <c r="FU181" s="53">
        <v>4.4234540946547529</v>
      </c>
      <c r="FV181" s="53">
        <v>4.5779496181448112</v>
      </c>
      <c r="FW181" s="53">
        <v>5.0068547487652939</v>
      </c>
      <c r="FX181" s="53">
        <v>4.0192308538061283</v>
      </c>
      <c r="FY181" s="40">
        <v>3.5789032138468149</v>
      </c>
      <c r="FZ181" s="23" t="s">
        <v>644</v>
      </c>
      <c r="GA181" s="63" t="s">
        <v>644</v>
      </c>
      <c r="GB181" s="63" t="s">
        <v>644</v>
      </c>
      <c r="GC181" s="30" t="s">
        <v>644</v>
      </c>
      <c r="GD181" s="30" t="s">
        <v>644</v>
      </c>
      <c r="GE181" s="30">
        <v>13.89717129280919</v>
      </c>
      <c r="GF181" s="30">
        <v>11.5304278611898</v>
      </c>
      <c r="GG181" s="24">
        <v>10.38834613088193</v>
      </c>
      <c r="GH181" s="229" t="s">
        <v>644</v>
      </c>
      <c r="GI181" s="214" t="s">
        <v>644</v>
      </c>
      <c r="GJ181" s="214" t="s">
        <v>644</v>
      </c>
      <c r="GK181" s="213" t="s">
        <v>644</v>
      </c>
      <c r="GL181" s="213" t="s">
        <v>644</v>
      </c>
      <c r="GM181" s="213" t="s">
        <v>644</v>
      </c>
      <c r="GN181" s="213" t="s">
        <v>644</v>
      </c>
      <c r="GO181" s="215" t="s">
        <v>644</v>
      </c>
      <c r="GP181" s="93"/>
      <c r="GQ181" s="23" t="s">
        <v>644</v>
      </c>
      <c r="GR181" s="63" t="s">
        <v>644</v>
      </c>
      <c r="GS181" s="63" t="s">
        <v>644</v>
      </c>
      <c r="GT181" s="30">
        <v>3.5951813343842662</v>
      </c>
      <c r="GU181" s="30">
        <v>3.0295030484444991</v>
      </c>
      <c r="GV181" s="30">
        <v>4.4466852292351113</v>
      </c>
      <c r="GW181" s="30">
        <v>4.9476497040311997</v>
      </c>
      <c r="GX181" s="24">
        <v>4.1361100288671189</v>
      </c>
      <c r="GY181" s="229" t="s">
        <v>644</v>
      </c>
      <c r="GZ181" s="214" t="s">
        <v>644</v>
      </c>
      <c r="HA181" s="214" t="s">
        <v>644</v>
      </c>
      <c r="HB181" s="213" t="s">
        <v>644</v>
      </c>
      <c r="HC181" s="213" t="s">
        <v>644</v>
      </c>
      <c r="HD181" s="213" t="s">
        <v>644</v>
      </c>
      <c r="HE181" s="213">
        <v>0</v>
      </c>
      <c r="HF181" s="215">
        <v>0</v>
      </c>
      <c r="HG181" s="39" t="s">
        <v>644</v>
      </c>
      <c r="HH181" s="67" t="s">
        <v>644</v>
      </c>
      <c r="HI181" s="67" t="s">
        <v>644</v>
      </c>
      <c r="HJ181" s="53" t="s">
        <v>644</v>
      </c>
      <c r="HK181" s="53" t="s">
        <v>644</v>
      </c>
      <c r="HL181" s="53">
        <v>0.6306451002084843</v>
      </c>
      <c r="HM181" s="53">
        <v>0.6393616010555575</v>
      </c>
      <c r="HN181" s="40">
        <v>0.58457334158642238</v>
      </c>
      <c r="HO181" s="23" t="s">
        <v>644</v>
      </c>
      <c r="HP181" s="63" t="s">
        <v>644</v>
      </c>
      <c r="HQ181" s="63" t="s">
        <v>644</v>
      </c>
      <c r="HR181" s="30" t="s">
        <v>644</v>
      </c>
      <c r="HS181" s="30" t="s">
        <v>644</v>
      </c>
      <c r="HT181" s="30" t="s">
        <v>644</v>
      </c>
      <c r="HU181" s="30" t="s">
        <v>644</v>
      </c>
      <c r="HV181" s="24" t="s">
        <v>644</v>
      </c>
      <c r="HW181" s="229" t="s">
        <v>644</v>
      </c>
      <c r="HX181" s="214" t="s">
        <v>644</v>
      </c>
      <c r="HY181" s="214" t="s">
        <v>644</v>
      </c>
      <c r="HZ181" s="213" t="s">
        <v>644</v>
      </c>
      <c r="IA181" s="213" t="s">
        <v>644</v>
      </c>
      <c r="IB181" s="213" t="s">
        <v>644</v>
      </c>
      <c r="IC181" s="213" t="s">
        <v>644</v>
      </c>
      <c r="ID181" s="215" t="s">
        <v>644</v>
      </c>
      <c r="IE181" s="39" t="s">
        <v>644</v>
      </c>
      <c r="IF181" s="67">
        <v>0.57744231223448861</v>
      </c>
      <c r="IG181" s="67">
        <v>0.53138030743314213</v>
      </c>
      <c r="IH181" s="53">
        <v>0.50959190331867188</v>
      </c>
      <c r="II181" s="53">
        <v>0.65387868593866549</v>
      </c>
      <c r="IJ181" s="53">
        <v>0.53218669193515733</v>
      </c>
      <c r="IK181" s="53">
        <v>0.41125462284358455</v>
      </c>
      <c r="IL181" s="40">
        <v>0.35526956726730469</v>
      </c>
      <c r="IM181" s="229" t="s">
        <v>644</v>
      </c>
      <c r="IN181" s="214" t="s">
        <v>644</v>
      </c>
      <c r="IO181" s="214" t="s">
        <v>644</v>
      </c>
      <c r="IP181" s="213" t="s">
        <v>644</v>
      </c>
      <c r="IQ181" s="213" t="s">
        <v>644</v>
      </c>
      <c r="IR181" s="213" t="s">
        <v>644</v>
      </c>
      <c r="IS181" s="213" t="s">
        <v>644</v>
      </c>
      <c r="IT181" s="215" t="s">
        <v>644</v>
      </c>
      <c r="IU181" s="39" t="s">
        <v>644</v>
      </c>
      <c r="IV181" s="67" t="s">
        <v>644</v>
      </c>
      <c r="IW181" s="67" t="s">
        <v>644</v>
      </c>
      <c r="IX181" s="53" t="s">
        <v>644</v>
      </c>
      <c r="IY181" s="53" t="s">
        <v>644</v>
      </c>
      <c r="IZ181" s="53" t="s">
        <v>644</v>
      </c>
      <c r="JA181" s="53" t="s">
        <v>644</v>
      </c>
      <c r="JB181" s="40" t="s">
        <v>644</v>
      </c>
      <c r="JC181" s="23" t="s">
        <v>644</v>
      </c>
      <c r="JD181" s="63" t="s">
        <v>644</v>
      </c>
      <c r="JE181" s="63" t="s">
        <v>644</v>
      </c>
      <c r="JF181" s="30" t="s">
        <v>644</v>
      </c>
      <c r="JG181" s="30" t="s">
        <v>644</v>
      </c>
      <c r="JH181" s="30" t="s">
        <v>644</v>
      </c>
      <c r="JI181" s="30" t="s">
        <v>644</v>
      </c>
      <c r="JJ181" s="24" t="s">
        <v>644</v>
      </c>
      <c r="JK181" s="229" t="s">
        <v>644</v>
      </c>
      <c r="JL181" s="214" t="s">
        <v>644</v>
      </c>
      <c r="JM181" s="214" t="s">
        <v>644</v>
      </c>
      <c r="JN181" s="213" t="s">
        <v>644</v>
      </c>
      <c r="JO181" s="213" t="s">
        <v>644</v>
      </c>
      <c r="JP181" s="213" t="s">
        <v>644</v>
      </c>
      <c r="JQ181" s="213" t="s">
        <v>644</v>
      </c>
      <c r="JR181" s="215" t="s">
        <v>644</v>
      </c>
      <c r="JT181" s="39" t="s">
        <v>644</v>
      </c>
      <c r="JU181" s="67">
        <v>0.13978658170940295</v>
      </c>
      <c r="JV181" s="67">
        <v>0.12953304198246238</v>
      </c>
      <c r="JW181" s="53">
        <v>0.12877589191166106</v>
      </c>
      <c r="JX181" s="53">
        <v>0.11880931472216921</v>
      </c>
      <c r="JY181" s="53">
        <v>0.12170772171454715</v>
      </c>
      <c r="JZ181" s="53">
        <v>0.11359242403273087</v>
      </c>
      <c r="KA181" s="40">
        <v>0.10398904706476761</v>
      </c>
    </row>
    <row r="182" spans="1:287" ht="13.8" thickBot="1" x14ac:dyDescent="0.3">
      <c r="A182" s="95" t="s">
        <v>164</v>
      </c>
      <c r="B182" s="2"/>
      <c r="E182" s="195"/>
      <c r="F182" s="195"/>
      <c r="G182" s="195"/>
      <c r="H182" s="195"/>
      <c r="I182" s="195"/>
      <c r="J182" s="195"/>
      <c r="K182" s="195"/>
      <c r="L182" s="195"/>
      <c r="M182" s="216"/>
      <c r="N182" s="216"/>
      <c r="O182" s="216"/>
      <c r="P182" s="216"/>
      <c r="Q182" s="216"/>
      <c r="R182" s="216"/>
      <c r="S182" s="216"/>
      <c r="T182" s="216"/>
      <c r="U182" s="267"/>
      <c r="V182" s="267"/>
      <c r="W182" s="267"/>
      <c r="X182" s="267"/>
      <c r="Y182" s="267"/>
      <c r="Z182" s="267"/>
      <c r="AA182" s="267"/>
      <c r="AB182" s="267"/>
      <c r="AC182" s="195"/>
      <c r="AD182" s="195"/>
      <c r="AE182" s="195"/>
      <c r="AF182" s="195"/>
      <c r="AG182" s="195"/>
      <c r="AH182" s="195"/>
      <c r="AI182" s="195"/>
      <c r="AJ182" s="195"/>
      <c r="AK182" s="216"/>
      <c r="AL182" s="216"/>
      <c r="AM182" s="216"/>
      <c r="AN182" s="216"/>
      <c r="AO182" s="216"/>
      <c r="AP182" s="216"/>
      <c r="AQ182" s="216"/>
      <c r="AR182" s="216"/>
      <c r="AS182" s="267"/>
      <c r="AT182" s="267"/>
      <c r="AU182" s="267"/>
      <c r="AV182" s="267"/>
      <c r="AW182" s="267"/>
      <c r="AX182" s="267"/>
      <c r="AY182" s="267"/>
      <c r="AZ182" s="267"/>
      <c r="BA182" s="195"/>
      <c r="BB182" s="195"/>
      <c r="BC182" s="195"/>
      <c r="BD182" s="195"/>
      <c r="BE182" s="195"/>
      <c r="BF182" s="195"/>
      <c r="BG182" s="195"/>
      <c r="BH182" s="195"/>
      <c r="BI182" s="216"/>
      <c r="BJ182" s="216"/>
      <c r="BK182" s="216"/>
      <c r="BL182" s="216"/>
      <c r="BM182" s="216"/>
      <c r="BN182" s="216"/>
      <c r="BO182" s="216"/>
      <c r="BP182" s="216"/>
      <c r="BQ182" s="267"/>
      <c r="BR182" s="267"/>
      <c r="BS182" s="267"/>
      <c r="BT182" s="267"/>
      <c r="BU182" s="267"/>
      <c r="BV182" s="267"/>
      <c r="BW182" s="267"/>
      <c r="BX182" s="267"/>
      <c r="BY182" s="195"/>
      <c r="BZ182" s="195"/>
      <c r="CA182" s="195"/>
      <c r="CB182" s="195"/>
      <c r="CC182" s="195"/>
      <c r="CD182" s="195"/>
      <c r="CE182" s="195"/>
      <c r="CF182" s="195"/>
      <c r="CG182" s="216"/>
      <c r="CH182" s="216"/>
      <c r="CI182" s="216"/>
      <c r="CJ182" s="216"/>
      <c r="CK182" s="216"/>
      <c r="CL182" s="216"/>
      <c r="CM182" s="216"/>
      <c r="CN182" s="216"/>
      <c r="CO182" s="267"/>
      <c r="CP182" s="267"/>
      <c r="CQ182" s="267"/>
      <c r="CR182" s="267"/>
      <c r="CS182" s="267"/>
      <c r="CT182" s="267"/>
      <c r="CU182" s="267"/>
      <c r="CV182" s="267"/>
      <c r="CW182" s="195"/>
      <c r="CX182" s="195"/>
      <c r="CY182" s="195"/>
      <c r="CZ182" s="195"/>
      <c r="DA182" s="195"/>
      <c r="DB182" s="195"/>
      <c r="DC182" s="195"/>
      <c r="DD182" s="195"/>
      <c r="DE182" s="216"/>
      <c r="DF182" s="216"/>
      <c r="DG182" s="216"/>
      <c r="DH182" s="216"/>
      <c r="DI182" s="216"/>
      <c r="DJ182" s="216"/>
      <c r="DK182" s="216"/>
      <c r="DL182" s="216"/>
      <c r="DM182" s="267"/>
      <c r="DN182" s="267"/>
      <c r="DO182" s="267"/>
      <c r="DP182" s="267"/>
      <c r="DQ182" s="267"/>
      <c r="DR182" s="267"/>
      <c r="DS182" s="267"/>
      <c r="DT182" s="267"/>
      <c r="DU182" s="195"/>
      <c r="DV182" s="195"/>
      <c r="DW182" s="195"/>
      <c r="DX182" s="195"/>
      <c r="DY182" s="195"/>
      <c r="DZ182" s="195"/>
      <c r="EA182" s="195"/>
      <c r="EB182" s="195"/>
      <c r="EC182" s="93"/>
      <c r="ED182" s="195"/>
      <c r="EE182" s="195"/>
      <c r="EF182" s="195"/>
      <c r="EG182" s="195"/>
      <c r="EH182" s="195"/>
      <c r="EI182" s="195"/>
      <c r="EJ182" s="195"/>
      <c r="EK182" s="195"/>
      <c r="EL182" s="216"/>
      <c r="EM182" s="216"/>
      <c r="EN182" s="216"/>
      <c r="EO182" s="216"/>
      <c r="EP182" s="216"/>
      <c r="EQ182" s="216"/>
      <c r="ER182" s="216"/>
      <c r="ES182" s="216"/>
      <c r="ET182" s="267"/>
      <c r="EU182" s="267"/>
      <c r="EV182" s="267"/>
      <c r="EW182" s="267"/>
      <c r="EX182" s="267"/>
      <c r="EY182" s="267"/>
      <c r="EZ182" s="267"/>
      <c r="FA182" s="267"/>
      <c r="FB182" s="195"/>
      <c r="FC182" s="195"/>
      <c r="FD182" s="195"/>
      <c r="FE182" s="195"/>
      <c r="FF182" s="195"/>
      <c r="FG182" s="195"/>
      <c r="FH182" s="195"/>
      <c r="FI182" s="195"/>
      <c r="FJ182" s="216"/>
      <c r="FK182" s="216"/>
      <c r="FL182" s="216"/>
      <c r="FM182" s="216"/>
      <c r="FN182" s="216"/>
      <c r="FO182" s="216"/>
      <c r="FP182" s="216"/>
      <c r="FQ182" s="216"/>
      <c r="FR182" s="267"/>
      <c r="FS182" s="267"/>
      <c r="FT182" s="267"/>
      <c r="FU182" s="267"/>
      <c r="FV182" s="267"/>
      <c r="FW182" s="267"/>
      <c r="FX182" s="267"/>
      <c r="FY182" s="267"/>
      <c r="FZ182" s="195"/>
      <c r="GA182" s="195"/>
      <c r="GB182" s="195"/>
      <c r="GC182" s="195"/>
      <c r="GD182" s="195"/>
      <c r="GE182" s="195"/>
      <c r="GF182" s="195"/>
      <c r="GG182" s="195"/>
      <c r="GH182" s="216"/>
      <c r="GI182" s="216"/>
      <c r="GJ182" s="216"/>
      <c r="GK182" s="216"/>
      <c r="GL182" s="216"/>
      <c r="GM182" s="216"/>
      <c r="GN182" s="216"/>
      <c r="GO182" s="216"/>
      <c r="GP182" s="93"/>
      <c r="GQ182" s="195"/>
      <c r="GR182" s="195"/>
      <c r="GS182" s="195"/>
      <c r="GT182" s="195"/>
      <c r="GU182" s="195"/>
      <c r="GV182" s="195"/>
      <c r="GW182" s="195"/>
      <c r="GX182" s="195"/>
      <c r="GY182" s="216"/>
      <c r="GZ182" s="216"/>
      <c r="HA182" s="216"/>
      <c r="HB182" s="216"/>
      <c r="HC182" s="216"/>
      <c r="HD182" s="216"/>
      <c r="HE182" s="216"/>
      <c r="HF182" s="216"/>
      <c r="HG182" s="267"/>
      <c r="HH182" s="267"/>
      <c r="HI182" s="267"/>
      <c r="HJ182" s="267"/>
      <c r="HK182" s="267"/>
      <c r="HL182" s="267"/>
      <c r="HM182" s="267"/>
      <c r="HN182" s="267"/>
      <c r="HO182" s="195"/>
      <c r="HP182" s="195"/>
      <c r="HQ182" s="195"/>
      <c r="HR182" s="195"/>
      <c r="HS182" s="195"/>
      <c r="HT182" s="195"/>
      <c r="HU182" s="195"/>
      <c r="HV182" s="195"/>
      <c r="HW182" s="216"/>
      <c r="HX182" s="216"/>
      <c r="HY182" s="216"/>
      <c r="HZ182" s="216"/>
      <c r="IA182" s="216"/>
      <c r="IB182" s="216"/>
      <c r="IC182" s="216"/>
      <c r="ID182" s="216"/>
      <c r="IE182" s="267"/>
      <c r="IF182" s="267"/>
      <c r="IG182" s="267"/>
      <c r="IH182" s="267"/>
      <c r="II182" s="267"/>
      <c r="IJ182" s="267"/>
      <c r="IK182" s="267"/>
      <c r="IL182" s="267"/>
      <c r="IM182" s="216"/>
      <c r="IN182" s="216"/>
      <c r="IO182" s="216"/>
      <c r="IP182" s="216"/>
      <c r="IQ182" s="216"/>
      <c r="IR182" s="216"/>
      <c r="IS182" s="216"/>
      <c r="IT182" s="216"/>
      <c r="IU182" s="267"/>
      <c r="IV182" s="267"/>
      <c r="IW182" s="267"/>
      <c r="IX182" s="267"/>
      <c r="IY182" s="267"/>
      <c r="IZ182" s="267"/>
      <c r="JA182" s="267"/>
      <c r="JB182" s="267"/>
      <c r="JC182" s="195"/>
      <c r="JD182" s="195"/>
      <c r="JE182" s="195"/>
      <c r="JF182" s="195"/>
      <c r="JG182" s="195"/>
      <c r="JH182" s="195"/>
      <c r="JI182" s="195"/>
      <c r="JJ182" s="195"/>
      <c r="JK182" s="216"/>
      <c r="JL182" s="216"/>
      <c r="JM182" s="216"/>
      <c r="JN182" s="216"/>
      <c r="JO182" s="216"/>
      <c r="JP182" s="216"/>
      <c r="JQ182" s="216"/>
      <c r="JR182" s="216"/>
      <c r="JT182" s="267"/>
      <c r="JU182" s="267"/>
      <c r="JV182" s="267"/>
      <c r="JW182" s="267"/>
      <c r="JX182" s="267"/>
      <c r="JY182" s="267"/>
      <c r="JZ182" s="267"/>
      <c r="KA182" s="267"/>
    </row>
    <row r="183" spans="1:287" ht="13.2" x14ac:dyDescent="0.25">
      <c r="A183" s="128">
        <v>21.1</v>
      </c>
      <c r="B183" s="102" t="s">
        <v>19</v>
      </c>
      <c r="E183" s="15" t="s">
        <v>644</v>
      </c>
      <c r="F183" s="59" t="s">
        <v>644</v>
      </c>
      <c r="G183" s="59" t="s">
        <v>644</v>
      </c>
      <c r="H183" s="28">
        <v>0</v>
      </c>
      <c r="I183" s="28">
        <v>0</v>
      </c>
      <c r="J183" s="28">
        <v>0.72582230791882785</v>
      </c>
      <c r="K183" s="28">
        <v>1.5024338751702178</v>
      </c>
      <c r="L183" s="16">
        <v>1.4894781605590632</v>
      </c>
      <c r="M183" s="224">
        <v>0.88714794525248686</v>
      </c>
      <c r="N183" s="201">
        <v>1.2717041431156217</v>
      </c>
      <c r="O183" s="201">
        <v>1.2900415207699114</v>
      </c>
      <c r="P183" s="200">
        <v>1.1253947188796456</v>
      </c>
      <c r="Q183" s="200">
        <v>1.6315720732274459</v>
      </c>
      <c r="R183" s="200">
        <v>1.8610748346025059</v>
      </c>
      <c r="S183" s="200">
        <v>1.6069511296387147</v>
      </c>
      <c r="T183" s="202">
        <v>1.3651166533751551</v>
      </c>
      <c r="U183" s="33">
        <v>5.9924804086666841</v>
      </c>
      <c r="V183" s="65">
        <v>5.9600952882609723</v>
      </c>
      <c r="W183" s="65">
        <v>6.4523189427049177</v>
      </c>
      <c r="X183" s="51">
        <v>5.9563230948383756</v>
      </c>
      <c r="Y183" s="51">
        <v>6.1499622757486092</v>
      </c>
      <c r="Z183" s="51">
        <v>6.474747453141366</v>
      </c>
      <c r="AA183" s="51">
        <v>5.3088447941582215</v>
      </c>
      <c r="AB183" s="34">
        <v>4.8616984889902417</v>
      </c>
      <c r="AC183" s="15">
        <v>5.6401503920368796</v>
      </c>
      <c r="AD183" s="59">
        <v>1.6561989484105588</v>
      </c>
      <c r="AE183" s="59">
        <v>7.9103936808967541</v>
      </c>
      <c r="AF183" s="28" t="s">
        <v>644</v>
      </c>
      <c r="AG183" s="28" t="s">
        <v>644</v>
      </c>
      <c r="AH183" s="28">
        <v>7.236312872891066</v>
      </c>
      <c r="AI183" s="28">
        <v>7.0617286700077262</v>
      </c>
      <c r="AJ183" s="16">
        <v>7.1320086410311241</v>
      </c>
      <c r="AK183" s="224" t="s">
        <v>644</v>
      </c>
      <c r="AL183" s="201">
        <v>0</v>
      </c>
      <c r="AM183" s="201">
        <v>1.6922498466307796</v>
      </c>
      <c r="AN183" s="200">
        <v>1.4254273042823005</v>
      </c>
      <c r="AO183" s="200">
        <v>0.70187135406097623</v>
      </c>
      <c r="AP183" s="200">
        <v>0.85820996526014726</v>
      </c>
      <c r="AQ183" s="200">
        <v>1.3236312069093394</v>
      </c>
      <c r="AR183" s="202">
        <v>1.5474093815639123</v>
      </c>
      <c r="AS183" s="33" t="s">
        <v>644</v>
      </c>
      <c r="AT183" s="65" t="s">
        <v>644</v>
      </c>
      <c r="AU183" s="65">
        <v>0</v>
      </c>
      <c r="AV183" s="51">
        <v>0</v>
      </c>
      <c r="AW183" s="51">
        <v>1.3745395501279261</v>
      </c>
      <c r="AX183" s="51">
        <v>1.8016990197900795</v>
      </c>
      <c r="AY183" s="51">
        <v>1.6202901064593398</v>
      </c>
      <c r="AZ183" s="34">
        <v>1.3653286051788884</v>
      </c>
      <c r="BA183" s="15" t="s">
        <v>644</v>
      </c>
      <c r="BB183" s="59">
        <v>10.935754675199615</v>
      </c>
      <c r="BC183" s="59">
        <v>10.122630811981731</v>
      </c>
      <c r="BD183" s="28">
        <v>8.7803150941077774</v>
      </c>
      <c r="BE183" s="28">
        <v>12.98464182951259</v>
      </c>
      <c r="BF183" s="28">
        <v>5.6083031277570683</v>
      </c>
      <c r="BG183" s="28">
        <v>5.0717110296961669</v>
      </c>
      <c r="BH183" s="16">
        <v>4.7280948555851516</v>
      </c>
      <c r="BI183" s="224" t="s">
        <v>644</v>
      </c>
      <c r="BJ183" s="201" t="s">
        <v>644</v>
      </c>
      <c r="BK183" s="201">
        <v>4.2875375586167941</v>
      </c>
      <c r="BL183" s="200">
        <v>2.1537741259190026</v>
      </c>
      <c r="BM183" s="200">
        <v>3.5212050085848796</v>
      </c>
      <c r="BN183" s="200">
        <v>3.2166298820682728</v>
      </c>
      <c r="BO183" s="200">
        <v>3.0896706746926301</v>
      </c>
      <c r="BP183" s="202">
        <v>2.7653153695424573</v>
      </c>
      <c r="BQ183" s="33" t="s">
        <v>644</v>
      </c>
      <c r="BR183" s="65" t="s">
        <v>644</v>
      </c>
      <c r="BS183" s="65" t="s">
        <v>644</v>
      </c>
      <c r="BT183" s="51">
        <v>0</v>
      </c>
      <c r="BU183" s="51">
        <v>1.2400806904624917</v>
      </c>
      <c r="BV183" s="51">
        <v>1.12198231910641</v>
      </c>
      <c r="BW183" s="51">
        <v>1.0000647181135134</v>
      </c>
      <c r="BX183" s="34">
        <v>1.0089883390502727</v>
      </c>
      <c r="BY183" s="15" t="s">
        <v>644</v>
      </c>
      <c r="BZ183" s="59" t="s">
        <v>644</v>
      </c>
      <c r="CA183" s="59" t="s">
        <v>644</v>
      </c>
      <c r="CB183" s="28" t="s">
        <v>644</v>
      </c>
      <c r="CC183" s="28" t="s">
        <v>644</v>
      </c>
      <c r="CD183" s="28" t="s">
        <v>644</v>
      </c>
      <c r="CE183" s="28" t="s">
        <v>644</v>
      </c>
      <c r="CF183" s="16" t="s">
        <v>644</v>
      </c>
      <c r="CG183" s="224" t="s">
        <v>644</v>
      </c>
      <c r="CH183" s="201" t="s">
        <v>644</v>
      </c>
      <c r="CI183" s="201" t="s">
        <v>644</v>
      </c>
      <c r="CJ183" s="200" t="s">
        <v>644</v>
      </c>
      <c r="CK183" s="200" t="s">
        <v>644</v>
      </c>
      <c r="CL183" s="200" t="s">
        <v>644</v>
      </c>
      <c r="CM183" s="200" t="s">
        <v>644</v>
      </c>
      <c r="CN183" s="202" t="s">
        <v>644</v>
      </c>
      <c r="CO183" s="33" t="s">
        <v>644</v>
      </c>
      <c r="CP183" s="65" t="s">
        <v>644</v>
      </c>
      <c r="CQ183" s="65" t="s">
        <v>644</v>
      </c>
      <c r="CR183" s="51" t="s">
        <v>644</v>
      </c>
      <c r="CS183" s="51" t="s">
        <v>644</v>
      </c>
      <c r="CT183" s="51" t="s">
        <v>644</v>
      </c>
      <c r="CU183" s="51" t="s">
        <v>644</v>
      </c>
      <c r="CV183" s="34" t="s">
        <v>644</v>
      </c>
      <c r="CW183" s="15" t="s">
        <v>644</v>
      </c>
      <c r="CX183" s="59" t="s">
        <v>644</v>
      </c>
      <c r="CY183" s="59" t="s">
        <v>644</v>
      </c>
      <c r="CZ183" s="28" t="s">
        <v>644</v>
      </c>
      <c r="DA183" s="28" t="s">
        <v>644</v>
      </c>
      <c r="DB183" s="28" t="s">
        <v>644</v>
      </c>
      <c r="DC183" s="28" t="s">
        <v>644</v>
      </c>
      <c r="DD183" s="16" t="s">
        <v>644</v>
      </c>
      <c r="DE183" s="224" t="s">
        <v>644</v>
      </c>
      <c r="DF183" s="201" t="s">
        <v>644</v>
      </c>
      <c r="DG183" s="201" t="s">
        <v>644</v>
      </c>
      <c r="DH183" s="200" t="s">
        <v>644</v>
      </c>
      <c r="DI183" s="200">
        <v>11.036158146151591</v>
      </c>
      <c r="DJ183" s="200">
        <v>10.718645349415414</v>
      </c>
      <c r="DK183" s="200">
        <v>10.565732899839759</v>
      </c>
      <c r="DL183" s="202">
        <v>10.650241448755638</v>
      </c>
      <c r="DM183" s="33" t="s">
        <v>644</v>
      </c>
      <c r="DN183" s="65" t="s">
        <v>644</v>
      </c>
      <c r="DO183" s="65" t="s">
        <v>644</v>
      </c>
      <c r="DP183" s="51" t="s">
        <v>644</v>
      </c>
      <c r="DQ183" s="51" t="s">
        <v>644</v>
      </c>
      <c r="DR183" s="51" t="s">
        <v>644</v>
      </c>
      <c r="DS183" s="51" t="s">
        <v>644</v>
      </c>
      <c r="DT183" s="34" t="s">
        <v>644</v>
      </c>
      <c r="DU183" s="15" t="s">
        <v>644</v>
      </c>
      <c r="DV183" s="59">
        <v>5</v>
      </c>
      <c r="DW183" s="59">
        <v>5</v>
      </c>
      <c r="DX183" s="28">
        <v>7.9</v>
      </c>
      <c r="DY183" s="28">
        <v>7.36</v>
      </c>
      <c r="DZ183" s="28">
        <v>9.58</v>
      </c>
      <c r="EA183" s="28" t="s">
        <v>644</v>
      </c>
      <c r="EB183" s="16">
        <v>24</v>
      </c>
      <c r="EC183" s="93"/>
      <c r="ED183" s="15" t="s">
        <v>644</v>
      </c>
      <c r="EE183" s="59" t="s">
        <v>644</v>
      </c>
      <c r="EF183" s="59" t="s">
        <v>644</v>
      </c>
      <c r="EG183" s="28">
        <v>4.7863807559877509</v>
      </c>
      <c r="EH183" s="28">
        <v>5.0481969612417634</v>
      </c>
      <c r="EI183" s="28">
        <v>3.4078425231918406</v>
      </c>
      <c r="EJ183" s="28">
        <v>2.7651084300997382</v>
      </c>
      <c r="EK183" s="16">
        <v>2.4730959679125437</v>
      </c>
      <c r="EL183" s="224" t="s">
        <v>644</v>
      </c>
      <c r="EM183" s="201" t="s">
        <v>644</v>
      </c>
      <c r="EN183" s="201">
        <v>3.1415037026847341</v>
      </c>
      <c r="EO183" s="200">
        <v>2.7948674905578814</v>
      </c>
      <c r="EP183" s="200">
        <v>4.6388505123458268</v>
      </c>
      <c r="EQ183" s="200">
        <v>5.3688959110506671</v>
      </c>
      <c r="ER183" s="200">
        <v>3.2537911261103618</v>
      </c>
      <c r="ES183" s="202">
        <v>3.6627660346696831</v>
      </c>
      <c r="ET183" s="33" t="s">
        <v>644</v>
      </c>
      <c r="EU183" s="65" t="s">
        <v>644</v>
      </c>
      <c r="EV183" s="65" t="s">
        <v>644</v>
      </c>
      <c r="EW183" s="51" t="s">
        <v>644</v>
      </c>
      <c r="EX183" s="51" t="s">
        <v>644</v>
      </c>
      <c r="EY183" s="51">
        <v>39.701172273134638</v>
      </c>
      <c r="EZ183" s="51">
        <v>33.186699165074749</v>
      </c>
      <c r="FA183" s="34">
        <v>29.754962294918997</v>
      </c>
      <c r="FB183" s="15" t="s">
        <v>644</v>
      </c>
      <c r="FC183" s="59" t="s">
        <v>644</v>
      </c>
      <c r="FD183" s="59" t="s">
        <v>644</v>
      </c>
      <c r="FE183" s="28" t="s">
        <v>644</v>
      </c>
      <c r="FF183" s="28" t="s">
        <v>644</v>
      </c>
      <c r="FG183" s="28" t="s">
        <v>644</v>
      </c>
      <c r="FH183" s="28" t="s">
        <v>644</v>
      </c>
      <c r="FI183" s="16" t="s">
        <v>644</v>
      </c>
      <c r="FJ183" s="224" t="s">
        <v>644</v>
      </c>
      <c r="FK183" s="201" t="s">
        <v>644</v>
      </c>
      <c r="FL183" s="201" t="s">
        <v>644</v>
      </c>
      <c r="FM183" s="200" t="s">
        <v>644</v>
      </c>
      <c r="FN183" s="200" t="s">
        <v>644</v>
      </c>
      <c r="FO183" s="200">
        <v>5.1576514939559379</v>
      </c>
      <c r="FP183" s="200">
        <v>4.2143652005769034</v>
      </c>
      <c r="FQ183" s="202">
        <v>4.0709637739436895</v>
      </c>
      <c r="FR183" s="33" t="s">
        <v>644</v>
      </c>
      <c r="FS183" s="65" t="s">
        <v>644</v>
      </c>
      <c r="FT183" s="65">
        <v>5.882326370210941</v>
      </c>
      <c r="FU183" s="51">
        <v>5.1606964437638787</v>
      </c>
      <c r="FV183" s="51">
        <v>5.3409412211689462</v>
      </c>
      <c r="FW183" s="51">
        <v>5.8413305402261759</v>
      </c>
      <c r="FX183" s="51">
        <v>4.6891026627738164</v>
      </c>
      <c r="FY183" s="34">
        <v>4.1753870828212847</v>
      </c>
      <c r="FZ183" s="15" t="s">
        <v>644</v>
      </c>
      <c r="GA183" s="59" t="s">
        <v>644</v>
      </c>
      <c r="GB183" s="59" t="s">
        <v>644</v>
      </c>
      <c r="GC183" s="28">
        <v>4.1675809662370087</v>
      </c>
      <c r="GD183" s="28">
        <v>4.3360286816728104</v>
      </c>
      <c r="GE183" s="28">
        <v>25.335391229785291</v>
      </c>
      <c r="GF183" s="28">
        <v>21.020673542479518</v>
      </c>
      <c r="GG183" s="16">
        <v>20.112413283353987</v>
      </c>
      <c r="GH183" s="224" t="s">
        <v>644</v>
      </c>
      <c r="GI183" s="201">
        <v>39.597633245331451</v>
      </c>
      <c r="GJ183" s="201">
        <v>9.2592346601985618</v>
      </c>
      <c r="GK183" s="200">
        <v>8.2306841728210447</v>
      </c>
      <c r="GL183" s="200" t="s">
        <v>644</v>
      </c>
      <c r="GM183" s="200">
        <v>6.8067976615065806</v>
      </c>
      <c r="GN183" s="200">
        <v>5.2118420229042863</v>
      </c>
      <c r="GO183" s="202">
        <v>4.2943374225542801</v>
      </c>
      <c r="GP183" s="93"/>
      <c r="GQ183" s="15" t="s">
        <v>644</v>
      </c>
      <c r="GR183" s="59" t="s">
        <v>644</v>
      </c>
      <c r="GS183" s="59" t="s">
        <v>644</v>
      </c>
      <c r="GT183" s="28">
        <v>1.7975906671921331</v>
      </c>
      <c r="GU183" s="28">
        <v>1.5147515242222496</v>
      </c>
      <c r="GV183" s="28">
        <v>1.1857827277960296</v>
      </c>
      <c r="GW183" s="28">
        <v>1.3193732544083199</v>
      </c>
      <c r="GX183" s="16">
        <v>1.1029626743645651</v>
      </c>
      <c r="GY183" s="224" t="s">
        <v>644</v>
      </c>
      <c r="GZ183" s="201">
        <v>2.151113939771268</v>
      </c>
      <c r="HA183" s="201">
        <v>2.8760857757372764</v>
      </c>
      <c r="HB183" s="200">
        <v>2.158251474126085</v>
      </c>
      <c r="HC183" s="200">
        <v>2.1013755597431829</v>
      </c>
      <c r="HD183" s="200">
        <v>2.0459582156675307</v>
      </c>
      <c r="HE183" s="200">
        <v>1.3185454368700862</v>
      </c>
      <c r="HF183" s="202">
        <v>1.2897701204571499</v>
      </c>
      <c r="HG183" s="33" t="s">
        <v>644</v>
      </c>
      <c r="HH183" s="65" t="s">
        <v>644</v>
      </c>
      <c r="HI183" s="65" t="s">
        <v>644</v>
      </c>
      <c r="HJ183" s="51" t="s">
        <v>644</v>
      </c>
      <c r="HK183" s="51" t="s">
        <v>644</v>
      </c>
      <c r="HL183" s="51">
        <v>1.9492666733716786</v>
      </c>
      <c r="HM183" s="51">
        <v>1.9762085850808142</v>
      </c>
      <c r="HN183" s="34">
        <v>1.8387488744445646</v>
      </c>
      <c r="HO183" s="15" t="s">
        <v>644</v>
      </c>
      <c r="HP183" s="59">
        <v>1.5256217887989487</v>
      </c>
      <c r="HQ183" s="59">
        <v>1.4289372479866316</v>
      </c>
      <c r="HR183" s="28">
        <v>1.3221121547247303</v>
      </c>
      <c r="HS183" s="28">
        <v>1.2483865626173054</v>
      </c>
      <c r="HT183" s="28">
        <v>1.1626609332003082</v>
      </c>
      <c r="HU183" s="28">
        <v>0.75616878175681457</v>
      </c>
      <c r="HV183" s="16">
        <v>0.47219922010703774</v>
      </c>
      <c r="HW183" s="224" t="s">
        <v>644</v>
      </c>
      <c r="HX183" s="201" t="s">
        <v>644</v>
      </c>
      <c r="HY183" s="201" t="s">
        <v>644</v>
      </c>
      <c r="HZ183" s="200" t="s">
        <v>644</v>
      </c>
      <c r="IA183" s="200" t="s">
        <v>644</v>
      </c>
      <c r="IB183" s="200" t="s">
        <v>644</v>
      </c>
      <c r="IC183" s="200" t="s">
        <v>644</v>
      </c>
      <c r="ID183" s="202" t="s">
        <v>644</v>
      </c>
      <c r="IE183" s="33" t="s">
        <v>644</v>
      </c>
      <c r="IF183" s="65">
        <v>0.57744231223448861</v>
      </c>
      <c r="IG183" s="65">
        <v>0.53138030743314213</v>
      </c>
      <c r="IH183" s="51">
        <v>0.50959190331867188</v>
      </c>
      <c r="II183" s="51">
        <v>0.65387868593866549</v>
      </c>
      <c r="IJ183" s="51">
        <v>0.53218669193515733</v>
      </c>
      <c r="IK183" s="51">
        <v>0.41125462284358455</v>
      </c>
      <c r="IL183" s="34">
        <v>3.5526956726730466E-2</v>
      </c>
      <c r="IM183" s="224" t="s">
        <v>644</v>
      </c>
      <c r="IN183" s="201" t="s">
        <v>644</v>
      </c>
      <c r="IO183" s="201" t="s">
        <v>644</v>
      </c>
      <c r="IP183" s="200" t="s">
        <v>644</v>
      </c>
      <c r="IQ183" s="200" t="s">
        <v>644</v>
      </c>
      <c r="IR183" s="200" t="s">
        <v>644</v>
      </c>
      <c r="IS183" s="200" t="s">
        <v>644</v>
      </c>
      <c r="IT183" s="202" t="s">
        <v>644</v>
      </c>
      <c r="IU183" s="33" t="s">
        <v>644</v>
      </c>
      <c r="IV183" s="65" t="s">
        <v>644</v>
      </c>
      <c r="IW183" s="65" t="s">
        <v>644</v>
      </c>
      <c r="IX183" s="51" t="s">
        <v>644</v>
      </c>
      <c r="IY183" s="51" t="s">
        <v>644</v>
      </c>
      <c r="IZ183" s="51" t="s">
        <v>644</v>
      </c>
      <c r="JA183" s="51" t="s">
        <v>644</v>
      </c>
      <c r="JB183" s="34" t="s">
        <v>644</v>
      </c>
      <c r="JC183" s="15" t="s">
        <v>644</v>
      </c>
      <c r="JD183" s="59" t="s">
        <v>644</v>
      </c>
      <c r="JE183" s="59" t="s">
        <v>644</v>
      </c>
      <c r="JF183" s="28" t="s">
        <v>644</v>
      </c>
      <c r="JG183" s="28" t="s">
        <v>644</v>
      </c>
      <c r="JH183" s="28" t="s">
        <v>644</v>
      </c>
      <c r="JI183" s="28">
        <v>0</v>
      </c>
      <c r="JJ183" s="16">
        <v>0</v>
      </c>
      <c r="JK183" s="224" t="s">
        <v>644</v>
      </c>
      <c r="JL183" s="201" t="s">
        <v>644</v>
      </c>
      <c r="JM183" s="201" t="s">
        <v>644</v>
      </c>
      <c r="JN183" s="200" t="s">
        <v>644</v>
      </c>
      <c r="JO183" s="200" t="s">
        <v>644</v>
      </c>
      <c r="JP183" s="200" t="s">
        <v>644</v>
      </c>
      <c r="JQ183" s="200">
        <v>3.0162776635706336</v>
      </c>
      <c r="JR183" s="202">
        <v>1.7990037848964917</v>
      </c>
      <c r="JT183" s="33" t="s">
        <v>644</v>
      </c>
      <c r="JU183" s="65">
        <v>0.55914632683761178</v>
      </c>
      <c r="JV183" s="65">
        <v>0.51813216792984951</v>
      </c>
      <c r="JW183" s="51">
        <v>0.51510356764664422</v>
      </c>
      <c r="JX183" s="51">
        <v>0.47523725888867685</v>
      </c>
      <c r="JY183" s="51">
        <v>0.48683088685818859</v>
      </c>
      <c r="JZ183" s="51">
        <v>0.45436969613092348</v>
      </c>
      <c r="KA183" s="34">
        <v>0.41595618825907044</v>
      </c>
    </row>
    <row r="184" spans="1:287" ht="13.2" x14ac:dyDescent="0.25">
      <c r="A184" s="129">
        <v>21.2</v>
      </c>
      <c r="B184" s="104" t="s">
        <v>20</v>
      </c>
      <c r="E184" s="17" t="s">
        <v>644</v>
      </c>
      <c r="F184" s="57" t="s">
        <v>644</v>
      </c>
      <c r="G184" s="57" t="s">
        <v>644</v>
      </c>
      <c r="H184" s="29">
        <v>2.3490115890375822</v>
      </c>
      <c r="I184" s="29">
        <v>1.0561529301226864</v>
      </c>
      <c r="J184" s="29">
        <v>1.1061531972682934</v>
      </c>
      <c r="K184" s="29">
        <v>2.2897092257594114</v>
      </c>
      <c r="L184" s="18">
        <v>2.4499563933574655</v>
      </c>
      <c r="M184" s="225">
        <v>2.1814334296654905</v>
      </c>
      <c r="N184" s="204">
        <v>3.1521912267427363</v>
      </c>
      <c r="O184" s="204">
        <v>3.2645733067429985</v>
      </c>
      <c r="P184" s="203">
        <v>2.7689160574845051</v>
      </c>
      <c r="Q184" s="203">
        <v>2.7360179195210463</v>
      </c>
      <c r="R184" s="203">
        <v>3.1278282265355903</v>
      </c>
      <c r="S184" s="203">
        <v>2.6848413807008091</v>
      </c>
      <c r="T184" s="205">
        <v>2.2872070130812481</v>
      </c>
      <c r="U184" s="35" t="s">
        <v>644</v>
      </c>
      <c r="V184" s="58" t="s">
        <v>644</v>
      </c>
      <c r="W184" s="58" t="s">
        <v>644</v>
      </c>
      <c r="X184" s="52" t="s">
        <v>644</v>
      </c>
      <c r="Y184" s="52" t="s">
        <v>644</v>
      </c>
      <c r="Z184" s="52" t="s">
        <v>644</v>
      </c>
      <c r="AA184" s="52" t="s">
        <v>644</v>
      </c>
      <c r="AB184" s="36" t="s">
        <v>644</v>
      </c>
      <c r="AC184" s="17">
        <v>9.8719972043296718</v>
      </c>
      <c r="AD184" s="57">
        <v>4.96389900228536</v>
      </c>
      <c r="AE184" s="57">
        <v>9.1501681087027542</v>
      </c>
      <c r="AF184" s="29" t="s">
        <v>644</v>
      </c>
      <c r="AG184" s="29" t="s">
        <v>644</v>
      </c>
      <c r="AH184" s="29" t="s">
        <v>644</v>
      </c>
      <c r="AI184" s="29" t="s">
        <v>644</v>
      </c>
      <c r="AJ184" s="18" t="s">
        <v>644</v>
      </c>
      <c r="AK184" s="225" t="s">
        <v>644</v>
      </c>
      <c r="AL184" s="204">
        <v>2.6940974617211477</v>
      </c>
      <c r="AM184" s="204">
        <v>3.5280737328809706</v>
      </c>
      <c r="AN184" s="203">
        <v>3.0355599782037075</v>
      </c>
      <c r="AO184" s="203">
        <v>2.3029568912330731</v>
      </c>
      <c r="AP184" s="203">
        <v>2.9246365266123719</v>
      </c>
      <c r="AQ184" s="203">
        <v>2.820773735133328</v>
      </c>
      <c r="AR184" s="205">
        <v>2.2642671944098369</v>
      </c>
      <c r="AS184" s="35" t="s">
        <v>644</v>
      </c>
      <c r="AT184" s="58">
        <v>3.1176772739361565</v>
      </c>
      <c r="AU184" s="58">
        <v>3.1757855430467066</v>
      </c>
      <c r="AV184" s="52">
        <v>2.7865851828007022</v>
      </c>
      <c r="AW184" s="52">
        <v>2.3836043065385049</v>
      </c>
      <c r="AX184" s="52">
        <v>3.1029761368334645</v>
      </c>
      <c r="AY184" s="52">
        <v>2.7882492248654471</v>
      </c>
      <c r="AZ184" s="36">
        <v>2.1405318465637908</v>
      </c>
      <c r="BA184" s="17" t="s">
        <v>644</v>
      </c>
      <c r="BB184" s="57">
        <v>4.2269974147184453</v>
      </c>
      <c r="BC184" s="57">
        <v>4.060908993386521</v>
      </c>
      <c r="BD184" s="29">
        <v>3.5224104477094156</v>
      </c>
      <c r="BE184" s="29">
        <v>2.6770804759612381</v>
      </c>
      <c r="BF184" s="29">
        <v>1.6742538705696621</v>
      </c>
      <c r="BG184" s="29">
        <v>1.5168949166322812</v>
      </c>
      <c r="BH184" s="18">
        <v>1.426355150683615</v>
      </c>
      <c r="BI184" s="225">
        <v>1.2871288699736663</v>
      </c>
      <c r="BJ184" s="204">
        <v>1.8587419348307048</v>
      </c>
      <c r="BK184" s="204">
        <v>3.4620794053911208</v>
      </c>
      <c r="BL184" s="203">
        <v>3.5273571834540176</v>
      </c>
      <c r="BM184" s="203">
        <v>2.4588158895229131</v>
      </c>
      <c r="BN184" s="203">
        <v>6.0543286725091461</v>
      </c>
      <c r="BO184" s="203">
        <v>6.6570354375680916</v>
      </c>
      <c r="BP184" s="205">
        <v>8.0408179414064271</v>
      </c>
      <c r="BQ184" s="35" t="s">
        <v>644</v>
      </c>
      <c r="BR184" s="58" t="s">
        <v>644</v>
      </c>
      <c r="BS184" s="58" t="s">
        <v>644</v>
      </c>
      <c r="BT184" s="52">
        <v>3.7631613643876696</v>
      </c>
      <c r="BU184" s="52">
        <v>4.1785327613410042</v>
      </c>
      <c r="BV184" s="52">
        <v>3.7805925969889906</v>
      </c>
      <c r="BW184" s="52">
        <v>3.0001941543405399</v>
      </c>
      <c r="BX184" s="36">
        <v>3.0269650171508182</v>
      </c>
      <c r="BY184" s="17" t="s">
        <v>644</v>
      </c>
      <c r="BZ184" s="57">
        <v>7.1452464864700582</v>
      </c>
      <c r="CA184" s="57">
        <v>8.0554377352571649</v>
      </c>
      <c r="CB184" s="29" t="s">
        <v>644</v>
      </c>
      <c r="CC184" s="29">
        <v>1.2560488392877975</v>
      </c>
      <c r="CD184" s="29">
        <v>1.3508872910661773</v>
      </c>
      <c r="CE184" s="29">
        <v>1.4524691779671224</v>
      </c>
      <c r="CF184" s="18">
        <v>1.5155956341103036</v>
      </c>
      <c r="CG184" s="225" t="s">
        <v>644</v>
      </c>
      <c r="CH184" s="204" t="s">
        <v>644</v>
      </c>
      <c r="CI184" s="204" t="s">
        <v>644</v>
      </c>
      <c r="CJ184" s="203">
        <v>4.5197052355182121</v>
      </c>
      <c r="CK184" s="203">
        <v>3.5922281056477785</v>
      </c>
      <c r="CL184" s="203">
        <v>5.3727894043968778</v>
      </c>
      <c r="CM184" s="203">
        <v>4.7680441009659127</v>
      </c>
      <c r="CN184" s="205">
        <v>4.1191021048498406</v>
      </c>
      <c r="CO184" s="35" t="s">
        <v>644</v>
      </c>
      <c r="CP184" s="58" t="s">
        <v>644</v>
      </c>
      <c r="CQ184" s="58" t="s">
        <v>644</v>
      </c>
      <c r="CR184" s="52">
        <v>6.4560970453605639</v>
      </c>
      <c r="CS184" s="52">
        <v>3.1595246218705286</v>
      </c>
      <c r="CT184" s="52">
        <v>3.2117018651491791</v>
      </c>
      <c r="CU184" s="52">
        <v>4.5896187853249897</v>
      </c>
      <c r="CV184" s="36">
        <v>4.7441236993867237</v>
      </c>
      <c r="CW184" s="17">
        <v>2.2052844680194328</v>
      </c>
      <c r="CX184" s="57">
        <v>4.7127349858819549</v>
      </c>
      <c r="CY184" s="57">
        <v>5.1999906193202348</v>
      </c>
      <c r="CZ184" s="29">
        <v>4.8965249483575537</v>
      </c>
      <c r="DA184" s="29">
        <v>3.9909692048237906</v>
      </c>
      <c r="DB184" s="29">
        <v>5.2716423967621946</v>
      </c>
      <c r="DC184" s="29">
        <v>4.4129286196323037</v>
      </c>
      <c r="DD184" s="18">
        <v>3.12275340901216</v>
      </c>
      <c r="DE184" s="225" t="s">
        <v>644</v>
      </c>
      <c r="DF184" s="204" t="s">
        <v>644</v>
      </c>
      <c r="DG184" s="204" t="s">
        <v>644</v>
      </c>
      <c r="DH184" s="203" t="s">
        <v>644</v>
      </c>
      <c r="DI184" s="203">
        <v>5.874887193590471</v>
      </c>
      <c r="DJ184" s="203">
        <v>4.0618024481995256</v>
      </c>
      <c r="DK184" s="203">
        <v>2.9817080815086641</v>
      </c>
      <c r="DL184" s="205">
        <v>3.0055568599746492</v>
      </c>
      <c r="DM184" s="35" t="s">
        <v>644</v>
      </c>
      <c r="DN184" s="58" t="s">
        <v>644</v>
      </c>
      <c r="DO184" s="58" t="s">
        <v>644</v>
      </c>
      <c r="DP184" s="52">
        <v>1.9455587506051133</v>
      </c>
      <c r="DQ184" s="52">
        <v>1.0913103829638291</v>
      </c>
      <c r="DR184" s="52">
        <v>1.6816000538542148</v>
      </c>
      <c r="DS184" s="52">
        <v>2.4401661784298359</v>
      </c>
      <c r="DT184" s="36">
        <v>2.5703590143714909</v>
      </c>
      <c r="DU184" s="17" t="s">
        <v>644</v>
      </c>
      <c r="DV184" s="57">
        <v>3.75</v>
      </c>
      <c r="DW184" s="57">
        <v>3.6</v>
      </c>
      <c r="DX184" s="29">
        <v>3.03</v>
      </c>
      <c r="DY184" s="29">
        <v>3.5039550000000004</v>
      </c>
      <c r="DZ184" s="29">
        <v>4.0758999999999999</v>
      </c>
      <c r="EA184" s="29">
        <v>3.543333333333333</v>
      </c>
      <c r="EB184" s="18">
        <v>18.599999999999998</v>
      </c>
      <c r="EC184" s="93"/>
      <c r="ED184" s="17" t="s">
        <v>644</v>
      </c>
      <c r="EE184" s="57" t="s">
        <v>644</v>
      </c>
      <c r="EF184" s="57" t="s">
        <v>644</v>
      </c>
      <c r="EG184" s="29">
        <v>3.0217050227195399</v>
      </c>
      <c r="EH184" s="29">
        <v>3.1869930310869719</v>
      </c>
      <c r="EI184" s="29">
        <v>3.7960342622247816</v>
      </c>
      <c r="EJ184" s="29">
        <v>2.8007872485526382</v>
      </c>
      <c r="EK184" s="18">
        <v>2.6296588981392648</v>
      </c>
      <c r="EL184" s="225" t="s">
        <v>644</v>
      </c>
      <c r="EM184" s="204" t="s">
        <v>644</v>
      </c>
      <c r="EN184" s="204">
        <v>4.6164271917436155</v>
      </c>
      <c r="EO184" s="203">
        <v>4.1070466572123783</v>
      </c>
      <c r="EP184" s="203">
        <v>4.2761865866431767</v>
      </c>
      <c r="EQ184" s="203">
        <v>4.228486039729642</v>
      </c>
      <c r="ER184" s="203">
        <v>3.7268728547679171</v>
      </c>
      <c r="ES184" s="205">
        <v>3.7044978124529484</v>
      </c>
      <c r="ET184" s="35" t="s">
        <v>644</v>
      </c>
      <c r="EU184" s="58" t="s">
        <v>644</v>
      </c>
      <c r="EV184" s="58" t="s">
        <v>644</v>
      </c>
      <c r="EW184" s="52" t="s">
        <v>644</v>
      </c>
      <c r="EX184" s="52" t="s">
        <v>644</v>
      </c>
      <c r="EY184" s="52">
        <v>36.918348828855081</v>
      </c>
      <c r="EZ184" s="52">
        <v>29.551623775290484</v>
      </c>
      <c r="FA184" s="36">
        <v>26.495779131682131</v>
      </c>
      <c r="FB184" s="17" t="s">
        <v>644</v>
      </c>
      <c r="FC184" s="57" t="s">
        <v>644</v>
      </c>
      <c r="FD184" s="57" t="s">
        <v>644</v>
      </c>
      <c r="FE184" s="29" t="s">
        <v>644</v>
      </c>
      <c r="FF184" s="29" t="s">
        <v>644</v>
      </c>
      <c r="FG184" s="29" t="s">
        <v>644</v>
      </c>
      <c r="FH184" s="29">
        <v>4.7062452923504843</v>
      </c>
      <c r="FI184" s="18">
        <v>3.8697820849274915</v>
      </c>
      <c r="FJ184" s="225" t="s">
        <v>644</v>
      </c>
      <c r="FK184" s="204" t="s">
        <v>644</v>
      </c>
      <c r="FL184" s="204" t="s">
        <v>644</v>
      </c>
      <c r="FM184" s="203" t="s">
        <v>644</v>
      </c>
      <c r="FN184" s="203" t="s">
        <v>644</v>
      </c>
      <c r="FO184" s="203">
        <v>2.1273052150777225</v>
      </c>
      <c r="FP184" s="203">
        <v>1.7382409571362767</v>
      </c>
      <c r="FQ184" s="205">
        <v>1.8443990221745266</v>
      </c>
      <c r="FR184" s="35" t="s">
        <v>644</v>
      </c>
      <c r="FS184" s="58" t="s">
        <v>644</v>
      </c>
      <c r="FT184" s="58" t="s">
        <v>644</v>
      </c>
      <c r="FU184" s="52" t="s">
        <v>644</v>
      </c>
      <c r="FV184" s="52" t="s">
        <v>644</v>
      </c>
      <c r="FW184" s="52" t="s">
        <v>644</v>
      </c>
      <c r="FX184" s="52" t="s">
        <v>644</v>
      </c>
      <c r="FY184" s="36" t="s">
        <v>644</v>
      </c>
      <c r="FZ184" s="17" t="s">
        <v>644</v>
      </c>
      <c r="GA184" s="57" t="s">
        <v>644</v>
      </c>
      <c r="GB184" s="57" t="s">
        <v>644</v>
      </c>
      <c r="GC184" s="29" t="s">
        <v>644</v>
      </c>
      <c r="GD184" s="29" t="s">
        <v>644</v>
      </c>
      <c r="GE184" s="29" t="s">
        <v>644</v>
      </c>
      <c r="GF184" s="29" t="s">
        <v>644</v>
      </c>
      <c r="GG184" s="18" t="s">
        <v>644</v>
      </c>
      <c r="GH184" s="225" t="s">
        <v>644</v>
      </c>
      <c r="GI184" s="204" t="s">
        <v>644</v>
      </c>
      <c r="GJ184" s="204" t="s">
        <v>644</v>
      </c>
      <c r="GK184" s="203" t="s">
        <v>644</v>
      </c>
      <c r="GL184" s="203" t="s">
        <v>644</v>
      </c>
      <c r="GM184" s="203">
        <v>1.5382593585325608</v>
      </c>
      <c r="GN184" s="203">
        <v>1.2372325276924121</v>
      </c>
      <c r="GO184" s="205">
        <v>1.1082161090462657</v>
      </c>
      <c r="GP184" s="93"/>
      <c r="GQ184" s="17" t="s">
        <v>644</v>
      </c>
      <c r="GR184" s="57" t="s">
        <v>644</v>
      </c>
      <c r="GS184" s="57" t="s">
        <v>644</v>
      </c>
      <c r="GT184" s="29">
        <v>6.2915673351724655</v>
      </c>
      <c r="GU184" s="29">
        <v>5.3016303347778742</v>
      </c>
      <c r="GV184" s="29">
        <v>5.9289136389801484</v>
      </c>
      <c r="GW184" s="29">
        <v>6.5968662720415994</v>
      </c>
      <c r="GX184" s="18">
        <v>5.5148133718228252</v>
      </c>
      <c r="GY184" s="225" t="s">
        <v>644</v>
      </c>
      <c r="GZ184" s="204">
        <v>1.79259494980939</v>
      </c>
      <c r="HA184" s="204">
        <v>2.6374217940920768</v>
      </c>
      <c r="HB184" s="203">
        <v>3.5970857902101421</v>
      </c>
      <c r="HC184" s="203">
        <v>3.5022925995719714</v>
      </c>
      <c r="HD184" s="203">
        <v>3.4099303594458843</v>
      </c>
      <c r="HE184" s="203">
        <v>2.1352944087366343</v>
      </c>
      <c r="HF184" s="205">
        <v>2.0842366456977213</v>
      </c>
      <c r="HG184" s="35" t="s">
        <v>644</v>
      </c>
      <c r="HH184" s="58" t="s">
        <v>644</v>
      </c>
      <c r="HI184" s="58" t="s">
        <v>644</v>
      </c>
      <c r="HJ184" s="52" t="s">
        <v>644</v>
      </c>
      <c r="HK184" s="52" t="s">
        <v>644</v>
      </c>
      <c r="HL184" s="52">
        <v>0.34398823647735505</v>
      </c>
      <c r="HM184" s="52">
        <v>0.55217592818434513</v>
      </c>
      <c r="HN184" s="36">
        <v>0.34542970184652227</v>
      </c>
      <c r="HO184" s="17" t="s">
        <v>644</v>
      </c>
      <c r="HP184" s="57">
        <v>1.2713514906657906</v>
      </c>
      <c r="HQ184" s="57">
        <v>1.1907810399888599</v>
      </c>
      <c r="HR184" s="29">
        <v>1.1017601289372752</v>
      </c>
      <c r="HS184" s="29">
        <v>1.0403221355144212</v>
      </c>
      <c r="HT184" s="29">
        <v>0.96888411100025684</v>
      </c>
      <c r="HU184" s="29">
        <v>0.6301406514640121</v>
      </c>
      <c r="HV184" s="18">
        <v>0.39349935008919812</v>
      </c>
      <c r="HW184" s="225" t="s">
        <v>644</v>
      </c>
      <c r="HX184" s="204" t="s">
        <v>644</v>
      </c>
      <c r="HY184" s="204" t="s">
        <v>644</v>
      </c>
      <c r="HZ184" s="203" t="s">
        <v>644</v>
      </c>
      <c r="IA184" s="203" t="s">
        <v>644</v>
      </c>
      <c r="IB184" s="203" t="s">
        <v>644</v>
      </c>
      <c r="IC184" s="203" t="s">
        <v>644</v>
      </c>
      <c r="ID184" s="205" t="s">
        <v>644</v>
      </c>
      <c r="IE184" s="35" t="s">
        <v>644</v>
      </c>
      <c r="IF184" s="58">
        <v>0.96240385372414772</v>
      </c>
      <c r="IG184" s="58">
        <v>0.8856338457219034</v>
      </c>
      <c r="IH184" s="52">
        <v>0.84931983886445306</v>
      </c>
      <c r="II184" s="52">
        <v>1.0897978098977756</v>
      </c>
      <c r="IJ184" s="52">
        <v>0.88697781989192892</v>
      </c>
      <c r="IK184" s="52">
        <v>0.68542437140597423</v>
      </c>
      <c r="IL184" s="36">
        <v>0.59211594544550772</v>
      </c>
      <c r="IM184" s="225" t="s">
        <v>644</v>
      </c>
      <c r="IN184" s="204" t="s">
        <v>644</v>
      </c>
      <c r="IO184" s="204" t="s">
        <v>644</v>
      </c>
      <c r="IP184" s="203">
        <v>2.3588730123264892</v>
      </c>
      <c r="IQ184" s="203">
        <v>6.730196511292946</v>
      </c>
      <c r="IR184" s="203">
        <v>6.2485803733913086</v>
      </c>
      <c r="IS184" s="203">
        <v>4.8065368165996247</v>
      </c>
      <c r="IT184" s="205">
        <v>4.8421976640150275</v>
      </c>
      <c r="IU184" s="35" t="s">
        <v>644</v>
      </c>
      <c r="IV184" s="58">
        <v>1.6703347084409863</v>
      </c>
      <c r="IW184" s="58">
        <v>1.8239028439402538</v>
      </c>
      <c r="IX184" s="52">
        <v>1.9653374559608627</v>
      </c>
      <c r="IY184" s="52">
        <v>1.8873585779738298</v>
      </c>
      <c r="IZ184" s="52">
        <v>1.8218948938695008</v>
      </c>
      <c r="JA184" s="52">
        <v>1.5486352333166733</v>
      </c>
      <c r="JB184" s="36">
        <v>1.3525689287864073</v>
      </c>
      <c r="JC184" s="17" t="s">
        <v>644</v>
      </c>
      <c r="JD184" s="57" t="s">
        <v>644</v>
      </c>
      <c r="JE184" s="57" t="s">
        <v>644</v>
      </c>
      <c r="JF184" s="29" t="s">
        <v>644</v>
      </c>
      <c r="JG184" s="29" t="s">
        <v>644</v>
      </c>
      <c r="JH184" s="29">
        <v>1.1030615693053072</v>
      </c>
      <c r="JI184" s="29">
        <v>1.0364316909947859</v>
      </c>
      <c r="JJ184" s="18">
        <v>0.914765580270124</v>
      </c>
      <c r="JK184" s="225" t="s">
        <v>644</v>
      </c>
      <c r="JL184" s="204" t="s">
        <v>644</v>
      </c>
      <c r="JM184" s="204" t="s">
        <v>644</v>
      </c>
      <c r="JN184" s="203" t="s">
        <v>644</v>
      </c>
      <c r="JO184" s="203" t="s">
        <v>644</v>
      </c>
      <c r="JP184" s="203" t="s">
        <v>644</v>
      </c>
      <c r="JQ184" s="203">
        <v>3.0162776635706336</v>
      </c>
      <c r="JR184" s="205">
        <v>1.6454302910638643</v>
      </c>
      <c r="JT184" s="35" t="s">
        <v>644</v>
      </c>
      <c r="JU184" s="58">
        <v>1.8638210894587057</v>
      </c>
      <c r="JV184" s="58">
        <v>1.0794420165205199</v>
      </c>
      <c r="JW184" s="52">
        <v>1.2448336218127236</v>
      </c>
      <c r="JX184" s="52">
        <v>1.1484900423143025</v>
      </c>
      <c r="JY184" s="52">
        <v>1.3387849388600188</v>
      </c>
      <c r="JZ184" s="52">
        <v>1.4009732297370139</v>
      </c>
      <c r="KA184" s="36">
        <v>1.6291617373480263</v>
      </c>
    </row>
    <row r="185" spans="1:287" ht="13.8" thickBot="1" x14ac:dyDescent="0.3">
      <c r="A185" s="131">
        <v>21.3</v>
      </c>
      <c r="B185" s="105" t="s">
        <v>157</v>
      </c>
      <c r="E185" s="23" t="s">
        <v>644</v>
      </c>
      <c r="F185" s="63" t="s">
        <v>644</v>
      </c>
      <c r="G185" s="63" t="s">
        <v>644</v>
      </c>
      <c r="H185" s="30">
        <v>3.2968583705790624</v>
      </c>
      <c r="I185" s="30">
        <v>1.4823199019265774</v>
      </c>
      <c r="J185" s="30">
        <v>1.136930609868992</v>
      </c>
      <c r="K185" s="30">
        <v>2.4715037246550087</v>
      </c>
      <c r="L185" s="24">
        <v>2.6751811699514754</v>
      </c>
      <c r="M185" s="229">
        <v>1.5877571930880445</v>
      </c>
      <c r="N185" s="214">
        <v>2.6405271204941805</v>
      </c>
      <c r="O185" s="214">
        <v>2.2843258916686815</v>
      </c>
      <c r="P185" s="213">
        <v>1.9137767101387864</v>
      </c>
      <c r="Q185" s="213">
        <v>2.1941085434369993</v>
      </c>
      <c r="R185" s="213">
        <v>2.510441691866613</v>
      </c>
      <c r="S185" s="213">
        <v>1.9092633010908795</v>
      </c>
      <c r="T185" s="215">
        <v>1.6300161655665892</v>
      </c>
      <c r="U185" s="39" t="s">
        <v>644</v>
      </c>
      <c r="V185" s="67" t="s">
        <v>644</v>
      </c>
      <c r="W185" s="67" t="s">
        <v>644</v>
      </c>
      <c r="X185" s="53" t="s">
        <v>644</v>
      </c>
      <c r="Y185" s="53" t="s">
        <v>644</v>
      </c>
      <c r="Z185" s="53" t="s">
        <v>644</v>
      </c>
      <c r="AA185" s="53" t="s">
        <v>644</v>
      </c>
      <c r="AB185" s="40" t="s">
        <v>644</v>
      </c>
      <c r="AC185" s="23">
        <v>9.8719972043296718</v>
      </c>
      <c r="AD185" s="63">
        <v>4.96389900228536</v>
      </c>
      <c r="AE185" s="63">
        <v>5.1163467492442525</v>
      </c>
      <c r="AF185" s="30" t="s">
        <v>644</v>
      </c>
      <c r="AG185" s="30" t="s">
        <v>644</v>
      </c>
      <c r="AH185" s="30" t="s">
        <v>644</v>
      </c>
      <c r="AI185" s="30" t="s">
        <v>644</v>
      </c>
      <c r="AJ185" s="24" t="s">
        <v>644</v>
      </c>
      <c r="AK185" s="229" t="s">
        <v>644</v>
      </c>
      <c r="AL185" s="214">
        <v>2.9869341423430114</v>
      </c>
      <c r="AM185" s="214">
        <v>4.3011647154470323</v>
      </c>
      <c r="AN185" s="213">
        <v>3.6229860725474134</v>
      </c>
      <c r="AO185" s="213">
        <v>2.6348250631449046</v>
      </c>
      <c r="AP185" s="213">
        <v>3.3104019059968079</v>
      </c>
      <c r="AQ185" s="213">
        <v>3.3890371515197311</v>
      </c>
      <c r="AR185" s="215">
        <v>2.806314185433691</v>
      </c>
      <c r="AS185" s="39" t="s">
        <v>644</v>
      </c>
      <c r="AT185" s="67">
        <v>3.1176772739361565</v>
      </c>
      <c r="AU185" s="67">
        <v>3.1757855430467066</v>
      </c>
      <c r="AV185" s="53">
        <v>2.7865851828007022</v>
      </c>
      <c r="AW185" s="53">
        <v>2.3836043065385049</v>
      </c>
      <c r="AX185" s="53">
        <v>3.1029761368334645</v>
      </c>
      <c r="AY185" s="53">
        <v>2.7882492248654471</v>
      </c>
      <c r="AZ185" s="40">
        <v>2.1405318465637908</v>
      </c>
      <c r="BA185" s="23" t="s">
        <v>644</v>
      </c>
      <c r="BB185" s="63">
        <v>4.2269974147184453</v>
      </c>
      <c r="BC185" s="63">
        <v>2.7196233587095864</v>
      </c>
      <c r="BD185" s="30">
        <v>2.3589865589586778</v>
      </c>
      <c r="BE185" s="30">
        <v>1.5268976966186103</v>
      </c>
      <c r="BF185" s="30">
        <v>0.36708893199864451</v>
      </c>
      <c r="BG185" s="30">
        <v>0.33196654012556731</v>
      </c>
      <c r="BH185" s="24">
        <v>0.30947529963830089</v>
      </c>
      <c r="BI185" s="229">
        <v>1.2871288699736663</v>
      </c>
      <c r="BJ185" s="214">
        <v>1.8587419348307048</v>
      </c>
      <c r="BK185" s="214">
        <v>3.3349996833048272</v>
      </c>
      <c r="BL185" s="213">
        <v>3.5273571834540176</v>
      </c>
      <c r="BM185" s="213">
        <v>6.5061779683561083</v>
      </c>
      <c r="BN185" s="213">
        <v>6.0543286725091461</v>
      </c>
      <c r="BO185" s="213">
        <v>6.6570354375680916</v>
      </c>
      <c r="BP185" s="215">
        <v>8.0408179414064271</v>
      </c>
      <c r="BQ185" s="39" t="s">
        <v>644</v>
      </c>
      <c r="BR185" s="67" t="s">
        <v>644</v>
      </c>
      <c r="BS185" s="67" t="s">
        <v>644</v>
      </c>
      <c r="BT185" s="53">
        <v>3.7631613643876696</v>
      </c>
      <c r="BU185" s="53">
        <v>2.1566620703695509</v>
      </c>
      <c r="BV185" s="53">
        <v>1.9512735984459306</v>
      </c>
      <c r="BW185" s="53">
        <v>1.0000647181135134</v>
      </c>
      <c r="BX185" s="40">
        <v>1.0089883390502727</v>
      </c>
      <c r="BY185" s="23" t="s">
        <v>644</v>
      </c>
      <c r="BZ185" s="63">
        <v>7.1452464864700582</v>
      </c>
      <c r="CA185" s="63">
        <v>8.0554377352571649</v>
      </c>
      <c r="CB185" s="30" t="s">
        <v>644</v>
      </c>
      <c r="CC185" s="30">
        <v>1.2560488392877975</v>
      </c>
      <c r="CD185" s="30">
        <v>1.3508872910661773</v>
      </c>
      <c r="CE185" s="30">
        <v>1.4524691779671224</v>
      </c>
      <c r="CF185" s="24">
        <v>1.5155956341103036</v>
      </c>
      <c r="CG185" s="229" t="s">
        <v>644</v>
      </c>
      <c r="CH185" s="214" t="s">
        <v>644</v>
      </c>
      <c r="CI185" s="214" t="s">
        <v>644</v>
      </c>
      <c r="CJ185" s="213" t="s">
        <v>644</v>
      </c>
      <c r="CK185" s="213" t="s">
        <v>644</v>
      </c>
      <c r="CL185" s="213" t="s">
        <v>644</v>
      </c>
      <c r="CM185" s="213" t="s">
        <v>644</v>
      </c>
      <c r="CN185" s="215" t="s">
        <v>644</v>
      </c>
      <c r="CO185" s="39" t="s">
        <v>644</v>
      </c>
      <c r="CP185" s="67" t="s">
        <v>644</v>
      </c>
      <c r="CQ185" s="67" t="s">
        <v>644</v>
      </c>
      <c r="CR185" s="53" t="s">
        <v>644</v>
      </c>
      <c r="CS185" s="53">
        <v>2.7081639616033102</v>
      </c>
      <c r="CT185" s="53">
        <v>2.7528873129850107</v>
      </c>
      <c r="CU185" s="53">
        <v>3.9339589588499915</v>
      </c>
      <c r="CV185" s="40">
        <v>4.0663917423314775</v>
      </c>
      <c r="CW185" s="23" t="s">
        <v>644</v>
      </c>
      <c r="CX185" s="63">
        <v>5.0948486333858973</v>
      </c>
      <c r="CY185" s="63">
        <v>5.2126499119635747</v>
      </c>
      <c r="CZ185" s="30">
        <v>3.524812226620623</v>
      </c>
      <c r="DA185" s="30">
        <v>2.8323007260039805</v>
      </c>
      <c r="DB185" s="30">
        <v>4.016489445152148</v>
      </c>
      <c r="DC185" s="30">
        <v>3.6774405163602526</v>
      </c>
      <c r="DD185" s="24">
        <v>3.0295368893401551</v>
      </c>
      <c r="DE185" s="229" t="s">
        <v>644</v>
      </c>
      <c r="DF185" s="214" t="s">
        <v>644</v>
      </c>
      <c r="DG185" s="214" t="s">
        <v>644</v>
      </c>
      <c r="DH185" s="213" t="s">
        <v>644</v>
      </c>
      <c r="DI185" s="213" t="s">
        <v>644</v>
      </c>
      <c r="DJ185" s="213" t="s">
        <v>644</v>
      </c>
      <c r="DK185" s="213" t="s">
        <v>644</v>
      </c>
      <c r="DL185" s="215" t="s">
        <v>644</v>
      </c>
      <c r="DM185" s="39" t="s">
        <v>644</v>
      </c>
      <c r="DN185" s="67" t="s">
        <v>644</v>
      </c>
      <c r="DO185" s="67" t="s">
        <v>644</v>
      </c>
      <c r="DP185" s="53" t="s">
        <v>644</v>
      </c>
      <c r="DQ185" s="53" t="s">
        <v>644</v>
      </c>
      <c r="DR185" s="53" t="s">
        <v>644</v>
      </c>
      <c r="DS185" s="53" t="s">
        <v>644</v>
      </c>
      <c r="DT185" s="40" t="s">
        <v>644</v>
      </c>
      <c r="DU185" s="23" t="s">
        <v>644</v>
      </c>
      <c r="DV185" s="63">
        <v>4.25</v>
      </c>
      <c r="DW185" s="63">
        <v>4.25</v>
      </c>
      <c r="DX185" s="30">
        <v>3.5</v>
      </c>
      <c r="DY185" s="30">
        <v>2.1779099999999998</v>
      </c>
      <c r="DZ185" s="30">
        <v>0.97</v>
      </c>
      <c r="EA185" s="30">
        <v>1.8649999999999998</v>
      </c>
      <c r="EB185" s="24">
        <v>18.599999999999998</v>
      </c>
      <c r="EC185" s="93"/>
      <c r="ED185" s="23" t="s">
        <v>644</v>
      </c>
      <c r="EE185" s="63" t="s">
        <v>644</v>
      </c>
      <c r="EF185" s="63" t="s">
        <v>644</v>
      </c>
      <c r="EG185" s="30" t="s">
        <v>644</v>
      </c>
      <c r="EH185" s="30" t="s">
        <v>644</v>
      </c>
      <c r="EI185" s="30">
        <v>4.7235720457548185</v>
      </c>
      <c r="EJ185" s="30">
        <v>3.0661484607960809</v>
      </c>
      <c r="EK185" s="24">
        <v>3.1163003627930235</v>
      </c>
      <c r="EL185" s="229" t="s">
        <v>644</v>
      </c>
      <c r="EM185" s="214" t="s">
        <v>644</v>
      </c>
      <c r="EN185" s="214">
        <v>4.7664194109699416</v>
      </c>
      <c r="EO185" s="213">
        <v>1.0912586063928917</v>
      </c>
      <c r="EP185" s="213">
        <v>4.6442634067592987</v>
      </c>
      <c r="EQ185" s="213">
        <v>4.8862505347986982</v>
      </c>
      <c r="ER185" s="213">
        <v>4.1313396762155987</v>
      </c>
      <c r="ES185" s="215">
        <v>3.9115730339046801</v>
      </c>
      <c r="ET185" s="39" t="s">
        <v>644</v>
      </c>
      <c r="EU185" s="67" t="s">
        <v>644</v>
      </c>
      <c r="EV185" s="67" t="s">
        <v>644</v>
      </c>
      <c r="EW185" s="53" t="s">
        <v>644</v>
      </c>
      <c r="EX185" s="53" t="s">
        <v>644</v>
      </c>
      <c r="EY185" s="53">
        <v>19.776939860164003</v>
      </c>
      <c r="EZ185" s="53">
        <v>15.83062906966518</v>
      </c>
      <c r="FA185" s="40">
        <v>14.193631271664771</v>
      </c>
      <c r="FB185" s="23" t="s">
        <v>644</v>
      </c>
      <c r="FC185" s="63" t="s">
        <v>644</v>
      </c>
      <c r="FD185" s="63" t="s">
        <v>644</v>
      </c>
      <c r="FE185" s="30" t="s">
        <v>644</v>
      </c>
      <c r="FF185" s="30" t="s">
        <v>644</v>
      </c>
      <c r="FG185" s="30" t="s">
        <v>644</v>
      </c>
      <c r="FH185" s="30">
        <v>4.7062452923504843</v>
      </c>
      <c r="FI185" s="24">
        <v>3.8697820849274915</v>
      </c>
      <c r="FJ185" s="229" t="s">
        <v>644</v>
      </c>
      <c r="FK185" s="214" t="s">
        <v>644</v>
      </c>
      <c r="FL185" s="214" t="s">
        <v>644</v>
      </c>
      <c r="FM185" s="213" t="s">
        <v>644</v>
      </c>
      <c r="FN185" s="213" t="s">
        <v>644</v>
      </c>
      <c r="FO185" s="213">
        <v>4.0939988864170767</v>
      </c>
      <c r="FP185" s="213">
        <v>3.3452447220087649</v>
      </c>
      <c r="FQ185" s="215">
        <v>3.1487642628564267</v>
      </c>
      <c r="FR185" s="39" t="s">
        <v>644</v>
      </c>
      <c r="FS185" s="67" t="s">
        <v>644</v>
      </c>
      <c r="FT185" s="67" t="s">
        <v>644</v>
      </c>
      <c r="FU185" s="53" t="s">
        <v>644</v>
      </c>
      <c r="FV185" s="53" t="s">
        <v>644</v>
      </c>
      <c r="FW185" s="53" t="s">
        <v>644</v>
      </c>
      <c r="FX185" s="53" t="s">
        <v>644</v>
      </c>
      <c r="FY185" s="40" t="s">
        <v>644</v>
      </c>
      <c r="FZ185" s="23" t="s">
        <v>644</v>
      </c>
      <c r="GA185" s="63" t="s">
        <v>644</v>
      </c>
      <c r="GB185" s="63" t="s">
        <v>644</v>
      </c>
      <c r="GC185" s="30" t="s">
        <v>644</v>
      </c>
      <c r="GD185" s="30" t="s">
        <v>644</v>
      </c>
      <c r="GE185" s="30" t="s">
        <v>644</v>
      </c>
      <c r="GF185" s="30" t="s">
        <v>644</v>
      </c>
      <c r="GG185" s="24" t="s">
        <v>644</v>
      </c>
      <c r="GH185" s="229" t="s">
        <v>644</v>
      </c>
      <c r="GI185" s="214">
        <v>39.597633245331451</v>
      </c>
      <c r="GJ185" s="214">
        <v>9.2592346601985618</v>
      </c>
      <c r="GK185" s="213">
        <v>8.2306841728210447</v>
      </c>
      <c r="GL185" s="213" t="s">
        <v>644</v>
      </c>
      <c r="GM185" s="213" t="s">
        <v>644</v>
      </c>
      <c r="GN185" s="213" t="s">
        <v>644</v>
      </c>
      <c r="GO185" s="215" t="s">
        <v>644</v>
      </c>
      <c r="GP185" s="93"/>
      <c r="GQ185" s="23" t="s">
        <v>644</v>
      </c>
      <c r="GR185" s="63" t="s">
        <v>644</v>
      </c>
      <c r="GS185" s="63" t="s">
        <v>644</v>
      </c>
      <c r="GT185" s="30" t="s">
        <v>644</v>
      </c>
      <c r="GU185" s="30" t="s">
        <v>644</v>
      </c>
      <c r="GV185" s="30">
        <v>5.3360222750821338</v>
      </c>
      <c r="GW185" s="30">
        <v>5.937179644837439</v>
      </c>
      <c r="GX185" s="24">
        <v>4.9633320346405423</v>
      </c>
      <c r="GY185" s="229" t="s">
        <v>644</v>
      </c>
      <c r="GZ185" s="214" t="s">
        <v>644</v>
      </c>
      <c r="HA185" s="214" t="s">
        <v>644</v>
      </c>
      <c r="HB185" s="213" t="s">
        <v>644</v>
      </c>
      <c r="HC185" s="213" t="s">
        <v>644</v>
      </c>
      <c r="HD185" s="213" t="s">
        <v>644</v>
      </c>
      <c r="HE185" s="213">
        <v>0.974225225298053</v>
      </c>
      <c r="HF185" s="215">
        <v>0.94404799025256836</v>
      </c>
      <c r="HG185" s="39" t="s">
        <v>644</v>
      </c>
      <c r="HH185" s="67" t="s">
        <v>644</v>
      </c>
      <c r="HI185" s="67" t="s">
        <v>644</v>
      </c>
      <c r="HJ185" s="53" t="s">
        <v>644</v>
      </c>
      <c r="HK185" s="53" t="s">
        <v>644</v>
      </c>
      <c r="HL185" s="53">
        <v>0.22932549098490337</v>
      </c>
      <c r="HM185" s="53">
        <v>0.23249512765656638</v>
      </c>
      <c r="HN185" s="40">
        <v>0.21257212421324451</v>
      </c>
      <c r="HO185" s="23" t="s">
        <v>644</v>
      </c>
      <c r="HP185" s="63">
        <v>1.2713514906657906</v>
      </c>
      <c r="HQ185" s="63">
        <v>1.1907810399888599</v>
      </c>
      <c r="HR185" s="30">
        <v>1.1017601289372752</v>
      </c>
      <c r="HS185" s="30">
        <v>1.0403221355144212</v>
      </c>
      <c r="HT185" s="30">
        <v>0.96888411100025684</v>
      </c>
      <c r="HU185" s="30">
        <v>0.6301406514640121</v>
      </c>
      <c r="HV185" s="24">
        <v>0.39349935008919812</v>
      </c>
      <c r="HW185" s="229" t="s">
        <v>644</v>
      </c>
      <c r="HX185" s="214" t="s">
        <v>644</v>
      </c>
      <c r="HY185" s="214" t="s">
        <v>644</v>
      </c>
      <c r="HZ185" s="213" t="s">
        <v>644</v>
      </c>
      <c r="IA185" s="213" t="s">
        <v>644</v>
      </c>
      <c r="IB185" s="213" t="s">
        <v>644</v>
      </c>
      <c r="IC185" s="213" t="s">
        <v>644</v>
      </c>
      <c r="ID185" s="215" t="s">
        <v>644</v>
      </c>
      <c r="IE185" s="39" t="s">
        <v>644</v>
      </c>
      <c r="IF185" s="67">
        <v>0.96240385372414772</v>
      </c>
      <c r="IG185" s="67">
        <v>0.8856338457219034</v>
      </c>
      <c r="IH185" s="53">
        <v>0.84931983886445306</v>
      </c>
      <c r="II185" s="53">
        <v>1.0897978098977756</v>
      </c>
      <c r="IJ185" s="53">
        <v>0.88697781989192892</v>
      </c>
      <c r="IK185" s="53">
        <v>0.68542437140597423</v>
      </c>
      <c r="IL185" s="40">
        <v>0.59211594544550772</v>
      </c>
      <c r="IM185" s="229" t="s">
        <v>644</v>
      </c>
      <c r="IN185" s="214" t="s">
        <v>644</v>
      </c>
      <c r="IO185" s="214" t="s">
        <v>644</v>
      </c>
      <c r="IP185" s="213" t="s">
        <v>644</v>
      </c>
      <c r="IQ185" s="213" t="s">
        <v>644</v>
      </c>
      <c r="IR185" s="213" t="s">
        <v>644</v>
      </c>
      <c r="IS185" s="213" t="s">
        <v>644</v>
      </c>
      <c r="IT185" s="215" t="s">
        <v>644</v>
      </c>
      <c r="IU185" s="39" t="s">
        <v>644</v>
      </c>
      <c r="IV185" s="67" t="s">
        <v>644</v>
      </c>
      <c r="IW185" s="67" t="s">
        <v>644</v>
      </c>
      <c r="IX185" s="53" t="s">
        <v>644</v>
      </c>
      <c r="IY185" s="53" t="s">
        <v>644</v>
      </c>
      <c r="IZ185" s="53" t="s">
        <v>644</v>
      </c>
      <c r="JA185" s="53" t="s">
        <v>644</v>
      </c>
      <c r="JB185" s="40" t="s">
        <v>644</v>
      </c>
      <c r="JC185" s="23" t="s">
        <v>644</v>
      </c>
      <c r="JD185" s="63" t="s">
        <v>644</v>
      </c>
      <c r="JE185" s="63" t="s">
        <v>644</v>
      </c>
      <c r="JF185" s="30" t="s">
        <v>644</v>
      </c>
      <c r="JG185" s="30" t="s">
        <v>644</v>
      </c>
      <c r="JH185" s="30">
        <v>1.2033398937876079</v>
      </c>
      <c r="JI185" s="30">
        <v>1.2091703061605834</v>
      </c>
      <c r="JJ185" s="24">
        <v>1.0672265103151446</v>
      </c>
      <c r="JK185" s="229" t="s">
        <v>644</v>
      </c>
      <c r="JL185" s="214" t="s">
        <v>644</v>
      </c>
      <c r="JM185" s="214" t="s">
        <v>644</v>
      </c>
      <c r="JN185" s="213" t="s">
        <v>644</v>
      </c>
      <c r="JO185" s="213" t="s">
        <v>644</v>
      </c>
      <c r="JP185" s="213" t="s">
        <v>644</v>
      </c>
      <c r="JQ185" s="213">
        <v>3.0162776635706336</v>
      </c>
      <c r="JR185" s="215">
        <v>2.8959573122724014</v>
      </c>
      <c r="JT185" s="39" t="s">
        <v>644</v>
      </c>
      <c r="JU185" s="67">
        <v>1.8638210894587057</v>
      </c>
      <c r="JV185" s="67">
        <v>1.0794420165205199</v>
      </c>
      <c r="JW185" s="53">
        <v>1.2448336218127236</v>
      </c>
      <c r="JX185" s="53">
        <v>1.1484900423143025</v>
      </c>
      <c r="JY185" s="53">
        <v>1.3387849388600188</v>
      </c>
      <c r="JZ185" s="53">
        <v>1.4009732297370139</v>
      </c>
      <c r="KA185" s="40">
        <v>1.6291617373480263</v>
      </c>
    </row>
    <row r="186" spans="1:287" ht="13.8" thickBot="1" x14ac:dyDescent="0.3">
      <c r="A186" s="95" t="s">
        <v>170</v>
      </c>
      <c r="B186" s="2"/>
      <c r="E186" s="195"/>
      <c r="F186" s="195"/>
      <c r="G186" s="195"/>
      <c r="H186" s="195"/>
      <c r="I186" s="195"/>
      <c r="J186" s="195"/>
      <c r="K186" s="195"/>
      <c r="L186" s="195"/>
      <c r="M186" s="216"/>
      <c r="N186" s="216"/>
      <c r="O186" s="216"/>
      <c r="P186" s="216"/>
      <c r="Q186" s="216"/>
      <c r="R186" s="216"/>
      <c r="S186" s="216"/>
      <c r="T186" s="216"/>
      <c r="U186" s="267"/>
      <c r="V186" s="267"/>
      <c r="W186" s="267"/>
      <c r="X186" s="267"/>
      <c r="Y186" s="267"/>
      <c r="Z186" s="267"/>
      <c r="AA186" s="267"/>
      <c r="AB186" s="267"/>
      <c r="AC186" s="195"/>
      <c r="AD186" s="195"/>
      <c r="AE186" s="195"/>
      <c r="AF186" s="195"/>
      <c r="AG186" s="195"/>
      <c r="AH186" s="195"/>
      <c r="AI186" s="195"/>
      <c r="AJ186" s="195"/>
      <c r="AK186" s="216"/>
      <c r="AL186" s="216"/>
      <c r="AM186" s="216"/>
      <c r="AN186" s="216"/>
      <c r="AO186" s="216"/>
      <c r="AP186" s="216"/>
      <c r="AQ186" s="216"/>
      <c r="AR186" s="216"/>
      <c r="AS186" s="267"/>
      <c r="AT186" s="267"/>
      <c r="AU186" s="267"/>
      <c r="AV186" s="267"/>
      <c r="AW186" s="267"/>
      <c r="AX186" s="267"/>
      <c r="AY186" s="267"/>
      <c r="AZ186" s="267"/>
      <c r="BA186" s="195"/>
      <c r="BB186" s="195"/>
      <c r="BC186" s="195"/>
      <c r="BD186" s="195"/>
      <c r="BE186" s="195"/>
      <c r="BF186" s="195"/>
      <c r="BG186" s="195"/>
      <c r="BH186" s="195"/>
      <c r="BI186" s="216"/>
      <c r="BJ186" s="216"/>
      <c r="BK186" s="216"/>
      <c r="BL186" s="216"/>
      <c r="BM186" s="216"/>
      <c r="BN186" s="216"/>
      <c r="BO186" s="216"/>
      <c r="BP186" s="216"/>
      <c r="BQ186" s="267"/>
      <c r="BR186" s="267"/>
      <c r="BS186" s="267"/>
      <c r="BT186" s="267"/>
      <c r="BU186" s="267"/>
      <c r="BV186" s="267"/>
      <c r="BW186" s="267"/>
      <c r="BX186" s="267"/>
      <c r="BY186" s="195"/>
      <c r="BZ186" s="195"/>
      <c r="CA186" s="195"/>
      <c r="CB186" s="195"/>
      <c r="CC186" s="195"/>
      <c r="CD186" s="195"/>
      <c r="CE186" s="195"/>
      <c r="CF186" s="195"/>
      <c r="CG186" s="216"/>
      <c r="CH186" s="216"/>
      <c r="CI186" s="216"/>
      <c r="CJ186" s="216"/>
      <c r="CK186" s="216"/>
      <c r="CL186" s="216"/>
      <c r="CM186" s="216"/>
      <c r="CN186" s="216"/>
      <c r="CO186" s="267"/>
      <c r="CP186" s="267"/>
      <c r="CQ186" s="267"/>
      <c r="CR186" s="267"/>
      <c r="CS186" s="267"/>
      <c r="CT186" s="267"/>
      <c r="CU186" s="267"/>
      <c r="CV186" s="267"/>
      <c r="CW186" s="195"/>
      <c r="CX186" s="195"/>
      <c r="CY186" s="195"/>
      <c r="CZ186" s="195"/>
      <c r="DA186" s="195"/>
      <c r="DB186" s="195"/>
      <c r="DC186" s="195"/>
      <c r="DD186" s="195"/>
      <c r="DE186" s="216"/>
      <c r="DF186" s="216"/>
      <c r="DG186" s="216"/>
      <c r="DH186" s="216"/>
      <c r="DI186" s="216"/>
      <c r="DJ186" s="216"/>
      <c r="DK186" s="216"/>
      <c r="DL186" s="216"/>
      <c r="DM186" s="267"/>
      <c r="DN186" s="267"/>
      <c r="DO186" s="267"/>
      <c r="DP186" s="267"/>
      <c r="DQ186" s="267"/>
      <c r="DR186" s="267"/>
      <c r="DS186" s="267"/>
      <c r="DT186" s="267"/>
      <c r="DU186" s="195"/>
      <c r="DV186" s="195"/>
      <c r="DW186" s="195"/>
      <c r="DX186" s="195"/>
      <c r="DY186" s="195"/>
      <c r="DZ186" s="195"/>
      <c r="EA186" s="195"/>
      <c r="EB186" s="195"/>
      <c r="EC186" s="93"/>
      <c r="ED186" s="195"/>
      <c r="EE186" s="195"/>
      <c r="EF186" s="195"/>
      <c r="EG186" s="195"/>
      <c r="EH186" s="195"/>
      <c r="EI186" s="195"/>
      <c r="EJ186" s="195"/>
      <c r="EK186" s="195"/>
      <c r="EL186" s="216"/>
      <c r="EM186" s="216"/>
      <c r="EN186" s="216"/>
      <c r="EO186" s="216"/>
      <c r="EP186" s="216"/>
      <c r="EQ186" s="216"/>
      <c r="ER186" s="216"/>
      <c r="ES186" s="216"/>
      <c r="ET186" s="267"/>
      <c r="EU186" s="267"/>
      <c r="EV186" s="267"/>
      <c r="EW186" s="267"/>
      <c r="EX186" s="267"/>
      <c r="EY186" s="267"/>
      <c r="EZ186" s="267"/>
      <c r="FA186" s="267"/>
      <c r="FB186" s="195"/>
      <c r="FC186" s="195"/>
      <c r="FD186" s="195"/>
      <c r="FE186" s="195"/>
      <c r="FF186" s="195"/>
      <c r="FG186" s="195"/>
      <c r="FH186" s="195"/>
      <c r="FI186" s="195"/>
      <c r="FJ186" s="216"/>
      <c r="FK186" s="216"/>
      <c r="FL186" s="216"/>
      <c r="FM186" s="216"/>
      <c r="FN186" s="216"/>
      <c r="FO186" s="216"/>
      <c r="FP186" s="216"/>
      <c r="FQ186" s="216"/>
      <c r="FR186" s="267"/>
      <c r="FS186" s="267"/>
      <c r="FT186" s="267"/>
      <c r="FU186" s="267"/>
      <c r="FV186" s="267"/>
      <c r="FW186" s="267"/>
      <c r="FX186" s="267"/>
      <c r="FY186" s="267"/>
      <c r="FZ186" s="195"/>
      <c r="GA186" s="195"/>
      <c r="GB186" s="195"/>
      <c r="GC186" s="195"/>
      <c r="GD186" s="195"/>
      <c r="GE186" s="195"/>
      <c r="GF186" s="195"/>
      <c r="GG186" s="195"/>
      <c r="GH186" s="216"/>
      <c r="GI186" s="216"/>
      <c r="GJ186" s="216"/>
      <c r="GK186" s="216"/>
      <c r="GL186" s="216"/>
      <c r="GM186" s="216"/>
      <c r="GN186" s="216"/>
      <c r="GO186" s="216"/>
      <c r="GP186" s="93"/>
      <c r="GQ186" s="195"/>
      <c r="GR186" s="195"/>
      <c r="GS186" s="195"/>
      <c r="GT186" s="195"/>
      <c r="GU186" s="195"/>
      <c r="GV186" s="195"/>
      <c r="GW186" s="195"/>
      <c r="GX186" s="195"/>
      <c r="GY186" s="216"/>
      <c r="GZ186" s="216"/>
      <c r="HA186" s="216"/>
      <c r="HB186" s="216"/>
      <c r="HC186" s="216"/>
      <c r="HD186" s="216"/>
      <c r="HE186" s="216"/>
      <c r="HF186" s="216"/>
      <c r="HG186" s="267"/>
      <c r="HH186" s="267"/>
      <c r="HI186" s="267"/>
      <c r="HJ186" s="267"/>
      <c r="HK186" s="267"/>
      <c r="HL186" s="267"/>
      <c r="HM186" s="267"/>
      <c r="HN186" s="267"/>
      <c r="HO186" s="195"/>
      <c r="HP186" s="195"/>
      <c r="HQ186" s="195"/>
      <c r="HR186" s="195"/>
      <c r="HS186" s="195"/>
      <c r="HT186" s="195"/>
      <c r="HU186" s="195"/>
      <c r="HV186" s="195"/>
      <c r="HW186" s="216"/>
      <c r="HX186" s="216"/>
      <c r="HY186" s="216"/>
      <c r="HZ186" s="216"/>
      <c r="IA186" s="216"/>
      <c r="IB186" s="216"/>
      <c r="IC186" s="216"/>
      <c r="ID186" s="216"/>
      <c r="IE186" s="267"/>
      <c r="IF186" s="267"/>
      <c r="IG186" s="267"/>
      <c r="IH186" s="267"/>
      <c r="II186" s="267"/>
      <c r="IJ186" s="267"/>
      <c r="IK186" s="267"/>
      <c r="IL186" s="267"/>
      <c r="IM186" s="216"/>
      <c r="IN186" s="216"/>
      <c r="IO186" s="216"/>
      <c r="IP186" s="216"/>
      <c r="IQ186" s="216"/>
      <c r="IR186" s="216"/>
      <c r="IS186" s="216"/>
      <c r="IT186" s="216"/>
      <c r="IU186" s="267"/>
      <c r="IV186" s="267"/>
      <c r="IW186" s="267"/>
      <c r="IX186" s="267"/>
      <c r="IY186" s="267"/>
      <c r="IZ186" s="267"/>
      <c r="JA186" s="267"/>
      <c r="JB186" s="267"/>
      <c r="JC186" s="195"/>
      <c r="JD186" s="195"/>
      <c r="JE186" s="195"/>
      <c r="JF186" s="195"/>
      <c r="JG186" s="195"/>
      <c r="JH186" s="195"/>
      <c r="JI186" s="195"/>
      <c r="JJ186" s="195"/>
      <c r="JK186" s="216"/>
      <c r="JL186" s="216"/>
      <c r="JM186" s="216"/>
      <c r="JN186" s="216"/>
      <c r="JO186" s="216"/>
      <c r="JP186" s="216"/>
      <c r="JQ186" s="216"/>
      <c r="JR186" s="216"/>
      <c r="JT186" s="267"/>
      <c r="JU186" s="267"/>
      <c r="JV186" s="267"/>
      <c r="JW186" s="267"/>
      <c r="JX186" s="267"/>
      <c r="JY186" s="267"/>
      <c r="JZ186" s="267"/>
      <c r="KA186" s="267"/>
    </row>
    <row r="187" spans="1:287" ht="13.2" x14ac:dyDescent="0.25">
      <c r="A187" s="128">
        <v>22.1</v>
      </c>
      <c r="B187" s="102" t="s">
        <v>145</v>
      </c>
      <c r="E187" s="15" t="s">
        <v>644</v>
      </c>
      <c r="F187" s="59" t="s">
        <v>644</v>
      </c>
      <c r="G187" s="59" t="s">
        <v>644</v>
      </c>
      <c r="H187" s="28" t="s">
        <v>644</v>
      </c>
      <c r="I187" s="28" t="s">
        <v>644</v>
      </c>
      <c r="J187" s="164">
        <v>9.6776307722510387E-4</v>
      </c>
      <c r="K187" s="164">
        <v>2.0032451668936238E-3</v>
      </c>
      <c r="L187" s="16">
        <v>2.7803592330435849E-3</v>
      </c>
      <c r="M187" s="224">
        <v>5.6766907211096632E-3</v>
      </c>
      <c r="N187" s="201">
        <v>1.1354501277818053E-2</v>
      </c>
      <c r="O187" s="201">
        <v>7.6222179476869685E-3</v>
      </c>
      <c r="P187" s="200">
        <v>6.6494013459017318E-3</v>
      </c>
      <c r="Q187" s="200">
        <v>7.2302386708754844E-3</v>
      </c>
      <c r="R187" s="253">
        <v>8.3835884040940854E-3</v>
      </c>
      <c r="S187" s="253">
        <v>6.4728696869700885E-3</v>
      </c>
      <c r="T187" s="202">
        <v>6.5169520881347091E-3</v>
      </c>
      <c r="U187" s="33" t="s">
        <v>644</v>
      </c>
      <c r="V187" s="65" t="s">
        <v>644</v>
      </c>
      <c r="W187" s="65" t="s">
        <v>644</v>
      </c>
      <c r="X187" s="51" t="s">
        <v>644</v>
      </c>
      <c r="Y187" s="51" t="s">
        <v>644</v>
      </c>
      <c r="Z187" s="287" t="s">
        <v>644</v>
      </c>
      <c r="AA187" s="287" t="s">
        <v>644</v>
      </c>
      <c r="AB187" s="34" t="s">
        <v>644</v>
      </c>
      <c r="AC187" s="15">
        <v>2.8212312081951938E-2</v>
      </c>
      <c r="AD187" s="59">
        <v>2.6078454903310767E-2</v>
      </c>
      <c r="AE187" s="59">
        <v>2.6859482090805076E-2</v>
      </c>
      <c r="AF187" s="28" t="s">
        <v>644</v>
      </c>
      <c r="AG187" s="28" t="s">
        <v>644</v>
      </c>
      <c r="AH187" s="164">
        <v>0</v>
      </c>
      <c r="AI187" s="164">
        <v>0</v>
      </c>
      <c r="AJ187" s="16">
        <v>0</v>
      </c>
      <c r="AK187" s="224" t="s">
        <v>644</v>
      </c>
      <c r="AL187" s="201">
        <v>1.0542120502387099E-2</v>
      </c>
      <c r="AM187" s="201">
        <v>2.2563331288410395E-2</v>
      </c>
      <c r="AN187" s="200">
        <v>1.4254273042823005E-2</v>
      </c>
      <c r="AO187" s="200">
        <v>9.3582847208130166E-3</v>
      </c>
      <c r="AP187" s="253">
        <v>1.7450269293622991E-2</v>
      </c>
      <c r="AQ187" s="253">
        <v>1.3839080927258428E-2</v>
      </c>
      <c r="AR187" s="202">
        <v>1.2610398978767657E-2</v>
      </c>
      <c r="AS187" s="33">
        <v>0</v>
      </c>
      <c r="AT187" s="65">
        <v>0</v>
      </c>
      <c r="AU187" s="65">
        <v>0</v>
      </c>
      <c r="AV187" s="51">
        <v>0</v>
      </c>
      <c r="AW187" s="51">
        <v>3.0545323336176136E-3</v>
      </c>
      <c r="AX187" s="287">
        <v>4.3040587694985234E-3</v>
      </c>
      <c r="AY187" s="287">
        <v>3.8706930320973115E-3</v>
      </c>
      <c r="AZ187" s="34">
        <v>3.1063031758038206E-3</v>
      </c>
      <c r="BA187" s="15" t="s">
        <v>644</v>
      </c>
      <c r="BB187" s="59" t="s">
        <v>644</v>
      </c>
      <c r="BC187" s="59" t="s">
        <v>644</v>
      </c>
      <c r="BD187" s="28" t="s">
        <v>644</v>
      </c>
      <c r="BE187" s="28" t="s">
        <v>644</v>
      </c>
      <c r="BF187" s="164" t="s">
        <v>644</v>
      </c>
      <c r="BG187" s="164" t="s">
        <v>644</v>
      </c>
      <c r="BH187" s="16" t="s">
        <v>644</v>
      </c>
      <c r="BI187" s="224">
        <v>1.3061772887682024E-2</v>
      </c>
      <c r="BJ187" s="201">
        <v>4.8531121013856522E-3</v>
      </c>
      <c r="BK187" s="201">
        <v>0</v>
      </c>
      <c r="BL187" s="200">
        <v>0</v>
      </c>
      <c r="BM187" s="200">
        <v>0</v>
      </c>
      <c r="BN187" s="253">
        <v>0</v>
      </c>
      <c r="BO187" s="253">
        <v>0</v>
      </c>
      <c r="BP187" s="202">
        <v>0</v>
      </c>
      <c r="BQ187" s="33" t="s">
        <v>644</v>
      </c>
      <c r="BR187" s="65" t="s">
        <v>644</v>
      </c>
      <c r="BS187" s="65" t="s">
        <v>644</v>
      </c>
      <c r="BT187" s="51" t="s">
        <v>644</v>
      </c>
      <c r="BU187" s="51" t="s">
        <v>644</v>
      </c>
      <c r="BV187" s="287" t="s">
        <v>644</v>
      </c>
      <c r="BW187" s="287" t="s">
        <v>644</v>
      </c>
      <c r="BX187" s="34" t="s">
        <v>644</v>
      </c>
      <c r="BY187" s="15" t="s">
        <v>644</v>
      </c>
      <c r="BZ187" s="59" t="s">
        <v>644</v>
      </c>
      <c r="CA187" s="59" t="s">
        <v>644</v>
      </c>
      <c r="CB187" s="28" t="s">
        <v>644</v>
      </c>
      <c r="CC187" s="28" t="s">
        <v>644</v>
      </c>
      <c r="CD187" s="164" t="s">
        <v>644</v>
      </c>
      <c r="CE187" s="164" t="s">
        <v>644</v>
      </c>
      <c r="CF187" s="16" t="s">
        <v>644</v>
      </c>
      <c r="CG187" s="224" t="s">
        <v>644</v>
      </c>
      <c r="CH187" s="201" t="s">
        <v>644</v>
      </c>
      <c r="CI187" s="201" t="s">
        <v>644</v>
      </c>
      <c r="CJ187" s="200">
        <v>4.4177569971230644E-2</v>
      </c>
      <c r="CK187" s="200">
        <v>3.5112004040166254E-2</v>
      </c>
      <c r="CL187" s="253">
        <v>5.0846587423314306E-2</v>
      </c>
      <c r="CM187" s="253">
        <v>4.5123445750466049E-2</v>
      </c>
      <c r="CN187" s="202">
        <v>3.7583485236323877E-2</v>
      </c>
      <c r="CO187" s="33" t="s">
        <v>644</v>
      </c>
      <c r="CP187" s="65" t="s">
        <v>644</v>
      </c>
      <c r="CQ187" s="65" t="s">
        <v>644</v>
      </c>
      <c r="CR187" s="51">
        <v>2.5824388181442257E-2</v>
      </c>
      <c r="CS187" s="51">
        <v>1.8957147731223173E-2</v>
      </c>
      <c r="CT187" s="287">
        <v>1.9270211190895073E-2</v>
      </c>
      <c r="CU187" s="287">
        <v>2.7537712711949939E-2</v>
      </c>
      <c r="CV187" s="34">
        <v>2.846474219632034E-2</v>
      </c>
      <c r="CW187" s="15">
        <v>3.2936066730160363E-2</v>
      </c>
      <c r="CX187" s="59">
        <v>3.0478112360433494E-2</v>
      </c>
      <c r="CY187" s="59">
        <v>2.7087162935382148E-2</v>
      </c>
      <c r="CZ187" s="28">
        <v>7.6103900347490724E-3</v>
      </c>
      <c r="DA187" s="28">
        <v>6.4370471045545009E-3</v>
      </c>
      <c r="DB187" s="164">
        <v>8.3676863440669755E-3</v>
      </c>
      <c r="DC187" s="164">
        <v>4.4129286196323029E-3</v>
      </c>
      <c r="DD187" s="16">
        <v>3.4956194877001786E-3</v>
      </c>
      <c r="DE187" s="224" t="s">
        <v>644</v>
      </c>
      <c r="DF187" s="201" t="s">
        <v>644</v>
      </c>
      <c r="DG187" s="201" t="s">
        <v>644</v>
      </c>
      <c r="DH187" s="200" t="s">
        <v>644</v>
      </c>
      <c r="DI187" s="200" t="s">
        <v>644</v>
      </c>
      <c r="DJ187" s="253" t="s">
        <v>644</v>
      </c>
      <c r="DK187" s="253" t="s">
        <v>644</v>
      </c>
      <c r="DL187" s="202" t="s">
        <v>644</v>
      </c>
      <c r="DM187" s="33" t="s">
        <v>644</v>
      </c>
      <c r="DN187" s="65" t="s">
        <v>644</v>
      </c>
      <c r="DO187" s="65" t="s">
        <v>644</v>
      </c>
      <c r="DP187" s="51">
        <v>0</v>
      </c>
      <c r="DQ187" s="51">
        <v>3.5077833738123071E-3</v>
      </c>
      <c r="DR187" s="287">
        <v>2.131605702068723E-3</v>
      </c>
      <c r="DS187" s="287">
        <v>3.0931683951927491E-3</v>
      </c>
      <c r="DT187" s="34">
        <v>3.2582015675131576E-3</v>
      </c>
      <c r="DU187" s="15" t="s">
        <v>644</v>
      </c>
      <c r="DV187" s="59" t="s">
        <v>644</v>
      </c>
      <c r="DW187" s="59">
        <v>0.02</v>
      </c>
      <c r="DX187" s="28">
        <v>0.01</v>
      </c>
      <c r="DY187" s="28">
        <v>0.01</v>
      </c>
      <c r="DZ187" s="164">
        <v>0.11</v>
      </c>
      <c r="EA187" s="164">
        <v>0.04</v>
      </c>
      <c r="EB187" s="16">
        <v>8.23</v>
      </c>
      <c r="EC187" s="93"/>
      <c r="ED187" s="15" t="s">
        <v>644</v>
      </c>
      <c r="EE187" s="59" t="s">
        <v>644</v>
      </c>
      <c r="EF187" s="59" t="s">
        <v>644</v>
      </c>
      <c r="EG187" s="28" t="s">
        <v>644</v>
      </c>
      <c r="EH187" s="28" t="s">
        <v>644</v>
      </c>
      <c r="EI187" s="164">
        <v>0</v>
      </c>
      <c r="EJ187" s="164">
        <v>0</v>
      </c>
      <c r="EK187" s="16">
        <v>0</v>
      </c>
      <c r="EL187" s="224" t="s">
        <v>644</v>
      </c>
      <c r="EM187" s="201" t="s">
        <v>644</v>
      </c>
      <c r="EN187" s="201">
        <v>1.7879072531778162E-2</v>
      </c>
      <c r="EO187" s="200">
        <v>1.590628033883552E-2</v>
      </c>
      <c r="EP187" s="200">
        <v>1.7420859380319495E-2</v>
      </c>
      <c r="EQ187" s="253">
        <v>0</v>
      </c>
      <c r="ER187" s="253">
        <v>0</v>
      </c>
      <c r="ES187" s="202">
        <v>0</v>
      </c>
      <c r="ET187" s="33" t="s">
        <v>644</v>
      </c>
      <c r="EU187" s="65" t="s">
        <v>644</v>
      </c>
      <c r="EV187" s="65" t="s">
        <v>644</v>
      </c>
      <c r="EW187" s="51" t="s">
        <v>644</v>
      </c>
      <c r="EX187" s="51" t="s">
        <v>644</v>
      </c>
      <c r="EY187" s="287">
        <v>4.0969603488004295E-4</v>
      </c>
      <c r="EZ187" s="287">
        <v>3.2794486939622937E-4</v>
      </c>
      <c r="FA187" s="34">
        <v>1.4701653778761642E-4</v>
      </c>
      <c r="FB187" s="15" t="s">
        <v>644</v>
      </c>
      <c r="FC187" s="59" t="s">
        <v>644</v>
      </c>
      <c r="FD187" s="59" t="s">
        <v>644</v>
      </c>
      <c r="FE187" s="28" t="s">
        <v>644</v>
      </c>
      <c r="FF187" s="28" t="s">
        <v>644</v>
      </c>
      <c r="FG187" s="164" t="s">
        <v>644</v>
      </c>
      <c r="FH187" s="164">
        <v>0</v>
      </c>
      <c r="FI187" s="16">
        <v>0</v>
      </c>
      <c r="FJ187" s="224" t="s">
        <v>644</v>
      </c>
      <c r="FK187" s="201" t="s">
        <v>644</v>
      </c>
      <c r="FL187" s="201">
        <v>0</v>
      </c>
      <c r="FM187" s="200">
        <v>0</v>
      </c>
      <c r="FN187" s="200">
        <v>0</v>
      </c>
      <c r="FO187" s="253">
        <v>0</v>
      </c>
      <c r="FP187" s="253">
        <v>0</v>
      </c>
      <c r="FQ187" s="202" t="s">
        <v>644</v>
      </c>
      <c r="FR187" s="33" t="s">
        <v>644</v>
      </c>
      <c r="FS187" s="65" t="s">
        <v>644</v>
      </c>
      <c r="FT187" s="65" t="s">
        <v>644</v>
      </c>
      <c r="FU187" s="51" t="s">
        <v>644</v>
      </c>
      <c r="FV187" s="51" t="s">
        <v>644</v>
      </c>
      <c r="FW187" s="287" t="s">
        <v>644</v>
      </c>
      <c r="FX187" s="287" t="s">
        <v>644</v>
      </c>
      <c r="FY187" s="34" t="s">
        <v>644</v>
      </c>
      <c r="FZ187" s="15" t="s">
        <v>644</v>
      </c>
      <c r="GA187" s="59" t="s">
        <v>644</v>
      </c>
      <c r="GB187" s="59" t="s">
        <v>644</v>
      </c>
      <c r="GC187" s="28" t="s">
        <v>644</v>
      </c>
      <c r="GD187" s="28" t="s">
        <v>644</v>
      </c>
      <c r="GE187" s="164" t="s">
        <v>644</v>
      </c>
      <c r="GF187" s="164" t="s">
        <v>644</v>
      </c>
      <c r="GG187" s="16" t="s">
        <v>644</v>
      </c>
      <c r="GH187" s="224" t="s">
        <v>644</v>
      </c>
      <c r="GI187" s="201" t="s">
        <v>644</v>
      </c>
      <c r="GJ187" s="201" t="s">
        <v>644</v>
      </c>
      <c r="GK187" s="200" t="s">
        <v>644</v>
      </c>
      <c r="GL187" s="200" t="s">
        <v>644</v>
      </c>
      <c r="GM187" s="253" t="s">
        <v>644</v>
      </c>
      <c r="GN187" s="253" t="s">
        <v>644</v>
      </c>
      <c r="GO187" s="202" t="s">
        <v>644</v>
      </c>
      <c r="GP187" s="93"/>
      <c r="GQ187" s="15" t="s">
        <v>644</v>
      </c>
      <c r="GR187" s="59" t="s">
        <v>644</v>
      </c>
      <c r="GS187" s="59" t="s">
        <v>644</v>
      </c>
      <c r="GT187" s="28" t="s">
        <v>644</v>
      </c>
      <c r="GU187" s="28" t="s">
        <v>644</v>
      </c>
      <c r="GV187" s="164" t="s">
        <v>644</v>
      </c>
      <c r="GW187" s="164" t="s">
        <v>644</v>
      </c>
      <c r="GX187" s="16" t="s">
        <v>644</v>
      </c>
      <c r="GY187" s="224" t="s">
        <v>644</v>
      </c>
      <c r="GZ187" s="201" t="s">
        <v>644</v>
      </c>
      <c r="HA187" s="201" t="s">
        <v>644</v>
      </c>
      <c r="HB187" s="200">
        <v>1.7032107817317847E-2</v>
      </c>
      <c r="HC187" s="200">
        <v>1.6467598163938734E-2</v>
      </c>
      <c r="HD187" s="253">
        <v>1.6103640251483094E-2</v>
      </c>
      <c r="HE187" s="253" t="s">
        <v>644</v>
      </c>
      <c r="HF187" s="202" t="s">
        <v>644</v>
      </c>
      <c r="HG187" s="33" t="s">
        <v>644</v>
      </c>
      <c r="HH187" s="65" t="s">
        <v>644</v>
      </c>
      <c r="HI187" s="65" t="s">
        <v>644</v>
      </c>
      <c r="HJ187" s="51" t="s">
        <v>644</v>
      </c>
      <c r="HK187" s="51" t="s">
        <v>644</v>
      </c>
      <c r="HL187" s="287">
        <v>9.1730196393961343E-3</v>
      </c>
      <c r="HM187" s="287">
        <v>9.2998051062626545E-3</v>
      </c>
      <c r="HN187" s="34">
        <v>1.5942909315993334E-2</v>
      </c>
      <c r="HO187" s="15" t="s">
        <v>644</v>
      </c>
      <c r="HP187" s="59" t="s">
        <v>644</v>
      </c>
      <c r="HQ187" s="59" t="s">
        <v>644</v>
      </c>
      <c r="HR187" s="28" t="s">
        <v>644</v>
      </c>
      <c r="HS187" s="28" t="s">
        <v>644</v>
      </c>
      <c r="HT187" s="164" t="s">
        <v>644</v>
      </c>
      <c r="HU187" s="164" t="s">
        <v>644</v>
      </c>
      <c r="HV187" s="16" t="s">
        <v>644</v>
      </c>
      <c r="HW187" s="224" t="s">
        <v>644</v>
      </c>
      <c r="HX187" s="201" t="s">
        <v>644</v>
      </c>
      <c r="HY187" s="201" t="s">
        <v>644</v>
      </c>
      <c r="HZ187" s="200" t="s">
        <v>644</v>
      </c>
      <c r="IA187" s="200" t="s">
        <v>644</v>
      </c>
      <c r="IB187" s="253" t="s">
        <v>644</v>
      </c>
      <c r="IC187" s="253" t="s">
        <v>644</v>
      </c>
      <c r="ID187" s="202" t="s">
        <v>644</v>
      </c>
      <c r="IE187" s="33" t="s">
        <v>644</v>
      </c>
      <c r="IF187" s="65">
        <v>0</v>
      </c>
      <c r="IG187" s="65">
        <v>0</v>
      </c>
      <c r="IH187" s="51">
        <v>0</v>
      </c>
      <c r="II187" s="51">
        <v>0</v>
      </c>
      <c r="IJ187" s="287">
        <v>0</v>
      </c>
      <c r="IK187" s="287">
        <v>0</v>
      </c>
      <c r="IL187" s="34">
        <v>0</v>
      </c>
      <c r="IM187" s="224" t="s">
        <v>644</v>
      </c>
      <c r="IN187" s="201" t="s">
        <v>644</v>
      </c>
      <c r="IO187" s="201" t="s">
        <v>644</v>
      </c>
      <c r="IP187" s="200" t="s">
        <v>644</v>
      </c>
      <c r="IQ187" s="200">
        <v>0</v>
      </c>
      <c r="IR187" s="253">
        <v>0</v>
      </c>
      <c r="IS187" s="253">
        <v>0</v>
      </c>
      <c r="IT187" s="202">
        <v>0</v>
      </c>
      <c r="IU187" s="33" t="s">
        <v>644</v>
      </c>
      <c r="IV187" s="65">
        <v>0</v>
      </c>
      <c r="IW187" s="65">
        <v>0</v>
      </c>
      <c r="IX187" s="51">
        <v>0</v>
      </c>
      <c r="IY187" s="51">
        <v>0</v>
      </c>
      <c r="IZ187" s="287">
        <v>0</v>
      </c>
      <c r="JA187" s="287">
        <v>0</v>
      </c>
      <c r="JB187" s="34">
        <v>0</v>
      </c>
      <c r="JC187" s="15" t="s">
        <v>644</v>
      </c>
      <c r="JD187" s="59" t="s">
        <v>644</v>
      </c>
      <c r="JE187" s="59" t="s">
        <v>644</v>
      </c>
      <c r="JF187" s="28" t="s">
        <v>644</v>
      </c>
      <c r="JG187" s="28" t="s">
        <v>644</v>
      </c>
      <c r="JH187" s="164">
        <v>2.005566489646013</v>
      </c>
      <c r="JI187" s="164">
        <v>1.7273861516579763</v>
      </c>
      <c r="JJ187" s="16">
        <v>1.5246093004502066</v>
      </c>
      <c r="JK187" s="224" t="s">
        <v>644</v>
      </c>
      <c r="JL187" s="201" t="s">
        <v>644</v>
      </c>
      <c r="JM187" s="201" t="s">
        <v>644</v>
      </c>
      <c r="JN187" s="200" t="s">
        <v>644</v>
      </c>
      <c r="JO187" s="200" t="s">
        <v>644</v>
      </c>
      <c r="JP187" s="253" t="s">
        <v>644</v>
      </c>
      <c r="JQ187" s="253" t="s">
        <v>644</v>
      </c>
      <c r="JR187" s="202" t="s">
        <v>644</v>
      </c>
      <c r="JT187" s="33" t="s">
        <v>644</v>
      </c>
      <c r="JU187" s="65">
        <v>0</v>
      </c>
      <c r="JV187" s="65">
        <v>0</v>
      </c>
      <c r="JW187" s="51">
        <v>0</v>
      </c>
      <c r="JX187" s="51">
        <v>0</v>
      </c>
      <c r="JY187" s="287">
        <v>0</v>
      </c>
      <c r="JZ187" s="287">
        <v>0</v>
      </c>
      <c r="KA187" s="34">
        <v>0</v>
      </c>
    </row>
    <row r="188" spans="1:287" ht="13.2" x14ac:dyDescent="0.25">
      <c r="A188" s="129">
        <v>22.2</v>
      </c>
      <c r="B188" s="104" t="s">
        <v>146</v>
      </c>
      <c r="E188" s="17" t="s">
        <v>644</v>
      </c>
      <c r="F188" s="57" t="s">
        <v>644</v>
      </c>
      <c r="G188" s="57" t="s">
        <v>644</v>
      </c>
      <c r="H188" s="29" t="s">
        <v>644</v>
      </c>
      <c r="I188" s="29" t="s">
        <v>644</v>
      </c>
      <c r="J188" s="153">
        <v>9.6776307722510387E-4</v>
      </c>
      <c r="K188" s="153">
        <v>2.0032451668936238E-3</v>
      </c>
      <c r="L188" s="18">
        <v>2.7803592330435849E-3</v>
      </c>
      <c r="M188" s="225">
        <v>5.6766907211096632E-3</v>
      </c>
      <c r="N188" s="204">
        <v>1.1354501277818053E-2</v>
      </c>
      <c r="O188" s="204">
        <v>7.6222179476869685E-3</v>
      </c>
      <c r="P188" s="203">
        <v>6.6494013459017318E-3</v>
      </c>
      <c r="Q188" s="203">
        <v>6.6326982848527154E-3</v>
      </c>
      <c r="R188" s="247">
        <v>7.7019958509157065E-3</v>
      </c>
      <c r="S188" s="247">
        <v>6.4728696869700885E-3</v>
      </c>
      <c r="T188" s="205">
        <v>6.5169520881347091E-3</v>
      </c>
      <c r="U188" s="35" t="s">
        <v>644</v>
      </c>
      <c r="V188" s="58" t="s">
        <v>644</v>
      </c>
      <c r="W188" s="58" t="s">
        <v>644</v>
      </c>
      <c r="X188" s="52" t="s">
        <v>644</v>
      </c>
      <c r="Y188" s="52" t="s">
        <v>644</v>
      </c>
      <c r="Z188" s="136" t="s">
        <v>644</v>
      </c>
      <c r="AA188" s="136" t="s">
        <v>644</v>
      </c>
      <c r="AB188" s="36" t="s">
        <v>644</v>
      </c>
      <c r="AC188" s="17">
        <v>2.8212312081951938E-2</v>
      </c>
      <c r="AD188" s="57">
        <v>2.6078454903310767E-2</v>
      </c>
      <c r="AE188" s="57">
        <v>4.0289223136207614E-2</v>
      </c>
      <c r="AF188" s="29" t="s">
        <v>644</v>
      </c>
      <c r="AG188" s="29" t="s">
        <v>644</v>
      </c>
      <c r="AH188" s="153">
        <v>0</v>
      </c>
      <c r="AI188" s="153">
        <v>0</v>
      </c>
      <c r="AJ188" s="18">
        <v>0</v>
      </c>
      <c r="AK188" s="225" t="s">
        <v>644</v>
      </c>
      <c r="AL188" s="204">
        <v>1.5813180753580649E-2</v>
      </c>
      <c r="AM188" s="204">
        <v>2.2563331288410395E-2</v>
      </c>
      <c r="AN188" s="203">
        <v>1.4254273042823005E-2</v>
      </c>
      <c r="AO188" s="203">
        <v>9.3582847208130166E-3</v>
      </c>
      <c r="AP188" s="247">
        <v>1.7450269293622991E-2</v>
      </c>
      <c r="AQ188" s="247">
        <v>1.3839080927258428E-2</v>
      </c>
      <c r="AR188" s="205">
        <v>1.2610398978767657E-2</v>
      </c>
      <c r="AS188" s="35">
        <v>3.2628926637185481E-2</v>
      </c>
      <c r="AT188" s="58">
        <v>4.3647481835106187E-2</v>
      </c>
      <c r="AU188" s="58">
        <v>2.4494090624562363E-2</v>
      </c>
      <c r="AV188" s="52">
        <v>1.5049501858331321E-2</v>
      </c>
      <c r="AW188" s="52">
        <v>1.5654478209790268E-2</v>
      </c>
      <c r="AX188" s="136">
        <v>2.132010506751594E-2</v>
      </c>
      <c r="AY188" s="136">
        <v>1.9173432926435519E-2</v>
      </c>
      <c r="AZ188" s="36">
        <v>1.6470630792634205E-2</v>
      </c>
      <c r="BA188" s="17" t="s">
        <v>644</v>
      </c>
      <c r="BB188" s="57" t="s">
        <v>644</v>
      </c>
      <c r="BC188" s="57" t="s">
        <v>644</v>
      </c>
      <c r="BD188" s="29" t="s">
        <v>644</v>
      </c>
      <c r="BE188" s="29" t="s">
        <v>644</v>
      </c>
      <c r="BF188" s="153" t="s">
        <v>644</v>
      </c>
      <c r="BG188" s="153" t="s">
        <v>644</v>
      </c>
      <c r="BH188" s="18" t="s">
        <v>644</v>
      </c>
      <c r="BI188" s="225">
        <v>1.3061772887682024E-2</v>
      </c>
      <c r="BJ188" s="204">
        <v>4.8531121013856522E-3</v>
      </c>
      <c r="BK188" s="204">
        <v>0</v>
      </c>
      <c r="BL188" s="203">
        <v>0</v>
      </c>
      <c r="BM188" s="203">
        <v>0</v>
      </c>
      <c r="BN188" s="247">
        <v>0</v>
      </c>
      <c r="BO188" s="247">
        <v>0</v>
      </c>
      <c r="BP188" s="205">
        <v>0</v>
      </c>
      <c r="BQ188" s="35" t="s">
        <v>644</v>
      </c>
      <c r="BR188" s="58" t="s">
        <v>644</v>
      </c>
      <c r="BS188" s="58" t="s">
        <v>644</v>
      </c>
      <c r="BT188" s="52" t="s">
        <v>644</v>
      </c>
      <c r="BU188" s="52" t="s">
        <v>644</v>
      </c>
      <c r="BV188" s="136" t="s">
        <v>644</v>
      </c>
      <c r="BW188" s="136" t="s">
        <v>644</v>
      </c>
      <c r="BX188" s="36" t="s">
        <v>644</v>
      </c>
      <c r="BY188" s="17" t="s">
        <v>644</v>
      </c>
      <c r="BZ188" s="57" t="s">
        <v>644</v>
      </c>
      <c r="CA188" s="57" t="s">
        <v>644</v>
      </c>
      <c r="CB188" s="29" t="s">
        <v>644</v>
      </c>
      <c r="CC188" s="29" t="s">
        <v>644</v>
      </c>
      <c r="CD188" s="153" t="s">
        <v>644</v>
      </c>
      <c r="CE188" s="153" t="s">
        <v>644</v>
      </c>
      <c r="CF188" s="18" t="s">
        <v>644</v>
      </c>
      <c r="CG188" s="225" t="s">
        <v>644</v>
      </c>
      <c r="CH188" s="204" t="s">
        <v>644</v>
      </c>
      <c r="CI188" s="204" t="s">
        <v>644</v>
      </c>
      <c r="CJ188" s="203">
        <v>4.4177569971230644E-2</v>
      </c>
      <c r="CK188" s="203">
        <v>3.5112004040166254E-2</v>
      </c>
      <c r="CL188" s="247">
        <v>5.0846587423314306E-2</v>
      </c>
      <c r="CM188" s="247">
        <v>4.5123445750466049E-2</v>
      </c>
      <c r="CN188" s="205">
        <v>3.7583485236323877E-2</v>
      </c>
      <c r="CO188" s="35" t="s">
        <v>644</v>
      </c>
      <c r="CP188" s="58" t="s">
        <v>644</v>
      </c>
      <c r="CQ188" s="58" t="s">
        <v>644</v>
      </c>
      <c r="CR188" s="52">
        <v>2.5824388181442257E-2</v>
      </c>
      <c r="CS188" s="52">
        <v>1.8957147731223173E-2</v>
      </c>
      <c r="CT188" s="136">
        <v>1.9270211190895073E-2</v>
      </c>
      <c r="CU188" s="136">
        <v>2.7537712711949939E-2</v>
      </c>
      <c r="CV188" s="36">
        <v>2.846474219632034E-2</v>
      </c>
      <c r="CW188" s="17">
        <v>1.6468033365080181E-2</v>
      </c>
      <c r="CX188" s="57">
        <v>2.6384037565748399E-2</v>
      </c>
      <c r="CY188" s="57">
        <v>2.7087162935382148E-2</v>
      </c>
      <c r="CZ188" s="29">
        <v>2.6436091699654676E-2</v>
      </c>
      <c r="DA188" s="29">
        <v>2.6070040773445727E-2</v>
      </c>
      <c r="DB188" s="153">
        <v>3.4725898327877952E-2</v>
      </c>
      <c r="DC188" s="153">
        <v>2.6477571717793823E-2</v>
      </c>
      <c r="DD188" s="18">
        <v>1.5147684446700775E-2</v>
      </c>
      <c r="DE188" s="225" t="s">
        <v>644</v>
      </c>
      <c r="DF188" s="204" t="s">
        <v>644</v>
      </c>
      <c r="DG188" s="204" t="s">
        <v>644</v>
      </c>
      <c r="DH188" s="203" t="s">
        <v>644</v>
      </c>
      <c r="DI188" s="203" t="s">
        <v>644</v>
      </c>
      <c r="DJ188" s="247" t="s">
        <v>644</v>
      </c>
      <c r="DK188" s="247" t="s">
        <v>644</v>
      </c>
      <c r="DL188" s="205" t="s">
        <v>644</v>
      </c>
      <c r="DM188" s="35" t="s">
        <v>644</v>
      </c>
      <c r="DN188" s="58" t="s">
        <v>644</v>
      </c>
      <c r="DO188" s="58" t="s">
        <v>644</v>
      </c>
      <c r="DP188" s="52">
        <v>0</v>
      </c>
      <c r="DQ188" s="52">
        <v>3.5077833738123071E-3</v>
      </c>
      <c r="DR188" s="136">
        <v>2.131605702068723E-3</v>
      </c>
      <c r="DS188" s="136">
        <v>3.0931683951927491E-3</v>
      </c>
      <c r="DT188" s="36">
        <v>3.2582015675131576E-3</v>
      </c>
      <c r="DU188" s="17" t="s">
        <v>644</v>
      </c>
      <c r="DV188" s="57" t="s">
        <v>644</v>
      </c>
      <c r="DW188" s="57" t="s">
        <v>644</v>
      </c>
      <c r="DX188" s="29" t="s">
        <v>644</v>
      </c>
      <c r="DY188" s="29" t="s">
        <v>644</v>
      </c>
      <c r="DZ188" s="153">
        <v>0.11</v>
      </c>
      <c r="EA188" s="153">
        <v>0.04</v>
      </c>
      <c r="EB188" s="18" t="s">
        <v>644</v>
      </c>
      <c r="EC188" s="93"/>
      <c r="ED188" s="17" t="s">
        <v>644</v>
      </c>
      <c r="EE188" s="57" t="s">
        <v>644</v>
      </c>
      <c r="EF188" s="57" t="s">
        <v>644</v>
      </c>
      <c r="EG188" s="29" t="s">
        <v>644</v>
      </c>
      <c r="EH188" s="29" t="s">
        <v>644</v>
      </c>
      <c r="EI188" s="153">
        <v>0</v>
      </c>
      <c r="EJ188" s="153">
        <v>0</v>
      </c>
      <c r="EK188" s="18">
        <v>0</v>
      </c>
      <c r="EL188" s="225" t="s">
        <v>644</v>
      </c>
      <c r="EM188" s="204" t="s">
        <v>644</v>
      </c>
      <c r="EN188" s="204">
        <v>1.7879072531778162E-2</v>
      </c>
      <c r="EO188" s="203">
        <v>1.590628033883552E-2</v>
      </c>
      <c r="EP188" s="203">
        <v>1.7420859380319495E-2</v>
      </c>
      <c r="EQ188" s="247">
        <v>0</v>
      </c>
      <c r="ER188" s="247">
        <v>0</v>
      </c>
      <c r="ES188" s="205">
        <v>0</v>
      </c>
      <c r="ET188" s="35" t="s">
        <v>644</v>
      </c>
      <c r="EU188" s="58" t="s">
        <v>644</v>
      </c>
      <c r="EV188" s="58" t="s">
        <v>644</v>
      </c>
      <c r="EW188" s="52" t="s">
        <v>644</v>
      </c>
      <c r="EX188" s="52" t="s">
        <v>644</v>
      </c>
      <c r="EY188" s="136">
        <v>4.0969603488004295E-4</v>
      </c>
      <c r="EZ188" s="136">
        <v>3.2794486939622937E-4</v>
      </c>
      <c r="FA188" s="36">
        <v>1.4701653778761642E-4</v>
      </c>
      <c r="FB188" s="17" t="s">
        <v>644</v>
      </c>
      <c r="FC188" s="57" t="s">
        <v>644</v>
      </c>
      <c r="FD188" s="57" t="s">
        <v>644</v>
      </c>
      <c r="FE188" s="29" t="s">
        <v>644</v>
      </c>
      <c r="FF188" s="29" t="s">
        <v>644</v>
      </c>
      <c r="FG188" s="153" t="s">
        <v>644</v>
      </c>
      <c r="FH188" s="153">
        <v>0</v>
      </c>
      <c r="FI188" s="18">
        <v>0</v>
      </c>
      <c r="FJ188" s="225" t="s">
        <v>644</v>
      </c>
      <c r="FK188" s="204" t="s">
        <v>644</v>
      </c>
      <c r="FL188" s="204" t="s">
        <v>644</v>
      </c>
      <c r="FM188" s="203" t="s">
        <v>644</v>
      </c>
      <c r="FN188" s="203" t="s">
        <v>644</v>
      </c>
      <c r="FO188" s="247" t="s">
        <v>644</v>
      </c>
      <c r="FP188" s="247" t="s">
        <v>644</v>
      </c>
      <c r="FQ188" s="205" t="s">
        <v>644</v>
      </c>
      <c r="FR188" s="35" t="s">
        <v>644</v>
      </c>
      <c r="FS188" s="58" t="s">
        <v>644</v>
      </c>
      <c r="FT188" s="58" t="s">
        <v>644</v>
      </c>
      <c r="FU188" s="52" t="s">
        <v>644</v>
      </c>
      <c r="FV188" s="52" t="s">
        <v>644</v>
      </c>
      <c r="FW188" s="136" t="s">
        <v>644</v>
      </c>
      <c r="FX188" s="136" t="s">
        <v>644</v>
      </c>
      <c r="FY188" s="36" t="s">
        <v>644</v>
      </c>
      <c r="FZ188" s="17" t="s">
        <v>644</v>
      </c>
      <c r="GA188" s="57" t="s">
        <v>644</v>
      </c>
      <c r="GB188" s="57" t="s">
        <v>644</v>
      </c>
      <c r="GC188" s="29" t="s">
        <v>644</v>
      </c>
      <c r="GD188" s="29" t="s">
        <v>644</v>
      </c>
      <c r="GE188" s="153" t="s">
        <v>644</v>
      </c>
      <c r="GF188" s="153" t="s">
        <v>644</v>
      </c>
      <c r="GG188" s="18" t="s">
        <v>644</v>
      </c>
      <c r="GH188" s="225" t="s">
        <v>644</v>
      </c>
      <c r="GI188" s="204" t="s">
        <v>644</v>
      </c>
      <c r="GJ188" s="204" t="s">
        <v>644</v>
      </c>
      <c r="GK188" s="203" t="s">
        <v>644</v>
      </c>
      <c r="GL188" s="203" t="s">
        <v>644</v>
      </c>
      <c r="GM188" s="247" t="s">
        <v>644</v>
      </c>
      <c r="GN188" s="247" t="s">
        <v>644</v>
      </c>
      <c r="GO188" s="205" t="s">
        <v>644</v>
      </c>
      <c r="GP188" s="93"/>
      <c r="GQ188" s="17" t="s">
        <v>644</v>
      </c>
      <c r="GR188" s="57" t="s">
        <v>644</v>
      </c>
      <c r="GS188" s="57" t="s">
        <v>644</v>
      </c>
      <c r="GT188" s="29" t="s">
        <v>644</v>
      </c>
      <c r="GU188" s="29" t="s">
        <v>644</v>
      </c>
      <c r="GV188" s="153" t="s">
        <v>644</v>
      </c>
      <c r="GW188" s="153" t="s">
        <v>644</v>
      </c>
      <c r="GX188" s="18" t="s">
        <v>644</v>
      </c>
      <c r="GY188" s="225" t="s">
        <v>644</v>
      </c>
      <c r="GZ188" s="204" t="s">
        <v>644</v>
      </c>
      <c r="HA188" s="204" t="s">
        <v>644</v>
      </c>
      <c r="HB188" s="203">
        <v>1.7032107817317847E-2</v>
      </c>
      <c r="HC188" s="203">
        <v>1.6467598163938734E-2</v>
      </c>
      <c r="HD188" s="247">
        <v>1.6103640251483094E-2</v>
      </c>
      <c r="HE188" s="247" t="s">
        <v>644</v>
      </c>
      <c r="HF188" s="205" t="s">
        <v>644</v>
      </c>
      <c r="HG188" s="35" t="s">
        <v>644</v>
      </c>
      <c r="HH188" s="58" t="s">
        <v>644</v>
      </c>
      <c r="HI188" s="58" t="s">
        <v>644</v>
      </c>
      <c r="HJ188" s="52" t="s">
        <v>644</v>
      </c>
      <c r="HK188" s="52" t="s">
        <v>644</v>
      </c>
      <c r="HL188" s="136" t="s">
        <v>644</v>
      </c>
      <c r="HM188" s="136" t="s">
        <v>644</v>
      </c>
      <c r="HN188" s="36" t="s">
        <v>644</v>
      </c>
      <c r="HO188" s="17" t="s">
        <v>644</v>
      </c>
      <c r="HP188" s="57" t="s">
        <v>644</v>
      </c>
      <c r="HQ188" s="57" t="s">
        <v>644</v>
      </c>
      <c r="HR188" s="29" t="s">
        <v>644</v>
      </c>
      <c r="HS188" s="29" t="s">
        <v>644</v>
      </c>
      <c r="HT188" s="153" t="s">
        <v>644</v>
      </c>
      <c r="HU188" s="153" t="s">
        <v>644</v>
      </c>
      <c r="HV188" s="18" t="s">
        <v>644</v>
      </c>
      <c r="HW188" s="225" t="s">
        <v>644</v>
      </c>
      <c r="HX188" s="204" t="s">
        <v>644</v>
      </c>
      <c r="HY188" s="204" t="s">
        <v>644</v>
      </c>
      <c r="HZ188" s="203" t="s">
        <v>644</v>
      </c>
      <c r="IA188" s="203" t="s">
        <v>644</v>
      </c>
      <c r="IB188" s="247" t="s">
        <v>644</v>
      </c>
      <c r="IC188" s="247" t="s">
        <v>644</v>
      </c>
      <c r="ID188" s="205" t="s">
        <v>644</v>
      </c>
      <c r="IE188" s="35" t="s">
        <v>644</v>
      </c>
      <c r="IF188" s="58">
        <v>0</v>
      </c>
      <c r="IG188" s="58">
        <v>0</v>
      </c>
      <c r="IH188" s="52">
        <v>0</v>
      </c>
      <c r="II188" s="52">
        <v>0</v>
      </c>
      <c r="IJ188" s="136">
        <v>0</v>
      </c>
      <c r="IK188" s="136">
        <v>0</v>
      </c>
      <c r="IL188" s="36">
        <v>0</v>
      </c>
      <c r="IM188" s="225" t="s">
        <v>644</v>
      </c>
      <c r="IN188" s="204" t="s">
        <v>644</v>
      </c>
      <c r="IO188" s="204" t="s">
        <v>644</v>
      </c>
      <c r="IP188" s="203" t="s">
        <v>644</v>
      </c>
      <c r="IQ188" s="203">
        <v>0</v>
      </c>
      <c r="IR188" s="247">
        <v>0</v>
      </c>
      <c r="IS188" s="247">
        <v>0</v>
      </c>
      <c r="IT188" s="205">
        <v>0</v>
      </c>
      <c r="IU188" s="35" t="s">
        <v>644</v>
      </c>
      <c r="IV188" s="58">
        <v>0</v>
      </c>
      <c r="IW188" s="58">
        <v>0</v>
      </c>
      <c r="IX188" s="52">
        <v>0</v>
      </c>
      <c r="IY188" s="52">
        <v>0</v>
      </c>
      <c r="IZ188" s="136">
        <v>0</v>
      </c>
      <c r="JA188" s="136">
        <v>0</v>
      </c>
      <c r="JB188" s="36">
        <v>0</v>
      </c>
      <c r="JC188" s="17" t="s">
        <v>644</v>
      </c>
      <c r="JD188" s="57" t="s">
        <v>644</v>
      </c>
      <c r="JE188" s="57" t="s">
        <v>644</v>
      </c>
      <c r="JF188" s="29" t="s">
        <v>644</v>
      </c>
      <c r="JG188" s="29" t="s">
        <v>644</v>
      </c>
      <c r="JH188" s="153" t="s">
        <v>644</v>
      </c>
      <c r="JI188" s="153" t="s">
        <v>644</v>
      </c>
      <c r="JJ188" s="18" t="s">
        <v>644</v>
      </c>
      <c r="JK188" s="225" t="s">
        <v>644</v>
      </c>
      <c r="JL188" s="204" t="s">
        <v>644</v>
      </c>
      <c r="JM188" s="204" t="s">
        <v>644</v>
      </c>
      <c r="JN188" s="203" t="s">
        <v>644</v>
      </c>
      <c r="JO188" s="203" t="s">
        <v>644</v>
      </c>
      <c r="JP188" s="247" t="s">
        <v>644</v>
      </c>
      <c r="JQ188" s="247" t="s">
        <v>644</v>
      </c>
      <c r="JR188" s="205" t="s">
        <v>644</v>
      </c>
      <c r="JT188" s="35" t="s">
        <v>644</v>
      </c>
      <c r="JU188" s="58">
        <v>0</v>
      </c>
      <c r="JV188" s="58">
        <v>0</v>
      </c>
      <c r="JW188" s="52">
        <v>0</v>
      </c>
      <c r="JX188" s="52">
        <v>0</v>
      </c>
      <c r="JY188" s="136">
        <v>0</v>
      </c>
      <c r="JZ188" s="136">
        <v>0</v>
      </c>
      <c r="KA188" s="36">
        <v>0</v>
      </c>
    </row>
    <row r="189" spans="1:287" ht="13.2" x14ac:dyDescent="0.25">
      <c r="A189" s="129">
        <v>22.3</v>
      </c>
      <c r="B189" s="104" t="s">
        <v>214</v>
      </c>
      <c r="E189" s="17" t="s">
        <v>644</v>
      </c>
      <c r="F189" s="57" t="s">
        <v>644</v>
      </c>
      <c r="G189" s="57" t="s">
        <v>644</v>
      </c>
      <c r="H189" s="29" t="s">
        <v>644</v>
      </c>
      <c r="I189" s="29" t="s">
        <v>644</v>
      </c>
      <c r="J189" s="153" t="s">
        <v>644</v>
      </c>
      <c r="K189" s="153" t="s">
        <v>644</v>
      </c>
      <c r="L189" s="18" t="s">
        <v>644</v>
      </c>
      <c r="M189" s="225" t="s">
        <v>644</v>
      </c>
      <c r="N189" s="204" t="s">
        <v>644</v>
      </c>
      <c r="O189" s="204" t="s">
        <v>644</v>
      </c>
      <c r="P189" s="203" t="s">
        <v>644</v>
      </c>
      <c r="Q189" s="203" t="s">
        <v>644</v>
      </c>
      <c r="R189" s="247" t="s">
        <v>644</v>
      </c>
      <c r="S189" s="247" t="s">
        <v>644</v>
      </c>
      <c r="T189" s="205" t="s">
        <v>644</v>
      </c>
      <c r="U189" s="35" t="s">
        <v>644</v>
      </c>
      <c r="V189" s="58" t="s">
        <v>644</v>
      </c>
      <c r="W189" s="58" t="s">
        <v>644</v>
      </c>
      <c r="X189" s="52" t="s">
        <v>644</v>
      </c>
      <c r="Y189" s="52" t="s">
        <v>644</v>
      </c>
      <c r="Z189" s="136" t="s">
        <v>644</v>
      </c>
      <c r="AA189" s="136" t="s">
        <v>644</v>
      </c>
      <c r="AB189" s="36" t="s">
        <v>644</v>
      </c>
      <c r="AC189" s="17">
        <v>5.6424624163903876E-2</v>
      </c>
      <c r="AD189" s="57">
        <v>5.2156909806621535E-2</v>
      </c>
      <c r="AE189" s="57">
        <v>0.13149691138979133</v>
      </c>
      <c r="AF189" s="29" t="s">
        <v>644</v>
      </c>
      <c r="AG189" s="29" t="s">
        <v>644</v>
      </c>
      <c r="AH189" s="153" t="s">
        <v>644</v>
      </c>
      <c r="AI189" s="153" t="s">
        <v>644</v>
      </c>
      <c r="AJ189" s="18" t="s">
        <v>644</v>
      </c>
      <c r="AK189" s="225" t="s">
        <v>644</v>
      </c>
      <c r="AL189" s="204" t="s">
        <v>644</v>
      </c>
      <c r="AM189" s="204" t="s">
        <v>644</v>
      </c>
      <c r="AN189" s="203" t="s">
        <v>644</v>
      </c>
      <c r="AO189" s="203" t="s">
        <v>644</v>
      </c>
      <c r="AP189" s="247" t="s">
        <v>644</v>
      </c>
      <c r="AQ189" s="247">
        <v>0</v>
      </c>
      <c r="AR189" s="205">
        <v>0</v>
      </c>
      <c r="AS189" s="35" t="s">
        <v>644</v>
      </c>
      <c r="AT189" s="58" t="s">
        <v>644</v>
      </c>
      <c r="AU189" s="58" t="s">
        <v>644</v>
      </c>
      <c r="AV189" s="52" t="s">
        <v>644</v>
      </c>
      <c r="AW189" s="52" t="s">
        <v>644</v>
      </c>
      <c r="AX189" s="136" t="s">
        <v>644</v>
      </c>
      <c r="AY189" s="136" t="s">
        <v>644</v>
      </c>
      <c r="AZ189" s="36" t="s">
        <v>644</v>
      </c>
      <c r="BA189" s="17" t="s">
        <v>644</v>
      </c>
      <c r="BB189" s="57" t="s">
        <v>644</v>
      </c>
      <c r="BC189" s="57" t="s">
        <v>644</v>
      </c>
      <c r="BD189" s="29" t="s">
        <v>644</v>
      </c>
      <c r="BE189" s="29" t="s">
        <v>644</v>
      </c>
      <c r="BF189" s="153" t="s">
        <v>644</v>
      </c>
      <c r="BG189" s="153" t="s">
        <v>644</v>
      </c>
      <c r="BH189" s="18" t="s">
        <v>644</v>
      </c>
      <c r="BI189" s="225" t="s">
        <v>644</v>
      </c>
      <c r="BJ189" s="204" t="s">
        <v>644</v>
      </c>
      <c r="BK189" s="204" t="s">
        <v>644</v>
      </c>
      <c r="BL189" s="203" t="s">
        <v>644</v>
      </c>
      <c r="BM189" s="203" t="s">
        <v>644</v>
      </c>
      <c r="BN189" s="247" t="s">
        <v>644</v>
      </c>
      <c r="BO189" s="247" t="s">
        <v>644</v>
      </c>
      <c r="BP189" s="205" t="s">
        <v>644</v>
      </c>
      <c r="BQ189" s="35" t="s">
        <v>644</v>
      </c>
      <c r="BR189" s="58" t="s">
        <v>644</v>
      </c>
      <c r="BS189" s="58" t="s">
        <v>644</v>
      </c>
      <c r="BT189" s="52" t="s">
        <v>644</v>
      </c>
      <c r="BU189" s="52" t="s">
        <v>644</v>
      </c>
      <c r="BV189" s="136" t="s">
        <v>644</v>
      </c>
      <c r="BW189" s="136" t="s">
        <v>644</v>
      </c>
      <c r="BX189" s="36" t="s">
        <v>644</v>
      </c>
      <c r="BY189" s="17" t="s">
        <v>644</v>
      </c>
      <c r="BZ189" s="57" t="s">
        <v>644</v>
      </c>
      <c r="CA189" s="57" t="s">
        <v>644</v>
      </c>
      <c r="CB189" s="29" t="s">
        <v>644</v>
      </c>
      <c r="CC189" s="29" t="s">
        <v>644</v>
      </c>
      <c r="CD189" s="153" t="s">
        <v>644</v>
      </c>
      <c r="CE189" s="153" t="s">
        <v>644</v>
      </c>
      <c r="CF189" s="18" t="s">
        <v>644</v>
      </c>
      <c r="CG189" s="225" t="s">
        <v>644</v>
      </c>
      <c r="CH189" s="204" t="s">
        <v>644</v>
      </c>
      <c r="CI189" s="204" t="s">
        <v>644</v>
      </c>
      <c r="CJ189" s="203" t="s">
        <v>644</v>
      </c>
      <c r="CK189" s="203" t="s">
        <v>644</v>
      </c>
      <c r="CL189" s="247" t="s">
        <v>644</v>
      </c>
      <c r="CM189" s="247" t="s">
        <v>644</v>
      </c>
      <c r="CN189" s="205" t="s">
        <v>644</v>
      </c>
      <c r="CO189" s="35" t="s">
        <v>644</v>
      </c>
      <c r="CP189" s="58" t="s">
        <v>644</v>
      </c>
      <c r="CQ189" s="58" t="s">
        <v>644</v>
      </c>
      <c r="CR189" s="52" t="s">
        <v>644</v>
      </c>
      <c r="CS189" s="52" t="s">
        <v>644</v>
      </c>
      <c r="CT189" s="136" t="s">
        <v>644</v>
      </c>
      <c r="CU189" s="136" t="s">
        <v>644</v>
      </c>
      <c r="CV189" s="36" t="s">
        <v>644</v>
      </c>
      <c r="CW189" s="17" t="s">
        <v>644</v>
      </c>
      <c r="CX189" s="57" t="s">
        <v>644</v>
      </c>
      <c r="CY189" s="57" t="s">
        <v>644</v>
      </c>
      <c r="CZ189" s="29" t="s">
        <v>644</v>
      </c>
      <c r="DA189" s="29" t="s">
        <v>644</v>
      </c>
      <c r="DB189" s="153" t="s">
        <v>644</v>
      </c>
      <c r="DC189" s="153" t="s">
        <v>644</v>
      </c>
      <c r="DD189" s="18" t="s">
        <v>644</v>
      </c>
      <c r="DE189" s="225" t="s">
        <v>644</v>
      </c>
      <c r="DF189" s="204" t="s">
        <v>644</v>
      </c>
      <c r="DG189" s="204" t="s">
        <v>644</v>
      </c>
      <c r="DH189" s="203" t="s">
        <v>644</v>
      </c>
      <c r="DI189" s="203" t="s">
        <v>644</v>
      </c>
      <c r="DJ189" s="247" t="s">
        <v>644</v>
      </c>
      <c r="DK189" s="247" t="s">
        <v>644</v>
      </c>
      <c r="DL189" s="205" t="s">
        <v>644</v>
      </c>
      <c r="DM189" s="35" t="s">
        <v>644</v>
      </c>
      <c r="DN189" s="58" t="s">
        <v>644</v>
      </c>
      <c r="DO189" s="58" t="s">
        <v>644</v>
      </c>
      <c r="DP189" s="52" t="s">
        <v>644</v>
      </c>
      <c r="DQ189" s="52" t="s">
        <v>644</v>
      </c>
      <c r="DR189" s="136" t="s">
        <v>644</v>
      </c>
      <c r="DS189" s="136" t="s">
        <v>644</v>
      </c>
      <c r="DT189" s="36" t="s">
        <v>644</v>
      </c>
      <c r="DU189" s="17" t="s">
        <v>644</v>
      </c>
      <c r="DV189" s="57" t="s">
        <v>644</v>
      </c>
      <c r="DW189" s="57" t="s">
        <v>644</v>
      </c>
      <c r="DX189" s="29" t="s">
        <v>644</v>
      </c>
      <c r="DY189" s="29" t="s">
        <v>644</v>
      </c>
      <c r="DZ189" s="153" t="s">
        <v>644</v>
      </c>
      <c r="EA189" s="153" t="s">
        <v>644</v>
      </c>
      <c r="EB189" s="18" t="s">
        <v>644</v>
      </c>
      <c r="EC189" s="93"/>
      <c r="ED189" s="17" t="s">
        <v>644</v>
      </c>
      <c r="EE189" s="57" t="s">
        <v>644</v>
      </c>
      <c r="EF189" s="57" t="s">
        <v>644</v>
      </c>
      <c r="EG189" s="29" t="s">
        <v>644</v>
      </c>
      <c r="EH189" s="29" t="s">
        <v>644</v>
      </c>
      <c r="EI189" s="153" t="s">
        <v>644</v>
      </c>
      <c r="EJ189" s="153" t="s">
        <v>644</v>
      </c>
      <c r="EK189" s="18" t="s">
        <v>644</v>
      </c>
      <c r="EL189" s="225" t="s">
        <v>644</v>
      </c>
      <c r="EM189" s="204" t="s">
        <v>644</v>
      </c>
      <c r="EN189" s="204" t="s">
        <v>644</v>
      </c>
      <c r="EO189" s="203" t="s">
        <v>644</v>
      </c>
      <c r="EP189" s="203" t="s">
        <v>644</v>
      </c>
      <c r="EQ189" s="247" t="s">
        <v>644</v>
      </c>
      <c r="ER189" s="247" t="s">
        <v>644</v>
      </c>
      <c r="ES189" s="205" t="s">
        <v>644</v>
      </c>
      <c r="ET189" s="35" t="s">
        <v>644</v>
      </c>
      <c r="EU189" s="58" t="s">
        <v>644</v>
      </c>
      <c r="EV189" s="58" t="s">
        <v>644</v>
      </c>
      <c r="EW189" s="52" t="s">
        <v>644</v>
      </c>
      <c r="EX189" s="52" t="s">
        <v>644</v>
      </c>
      <c r="EY189" s="136" t="s">
        <v>644</v>
      </c>
      <c r="EZ189" s="136" t="s">
        <v>644</v>
      </c>
      <c r="FA189" s="36" t="s">
        <v>644</v>
      </c>
      <c r="FB189" s="17" t="s">
        <v>644</v>
      </c>
      <c r="FC189" s="57" t="s">
        <v>644</v>
      </c>
      <c r="FD189" s="57" t="s">
        <v>644</v>
      </c>
      <c r="FE189" s="29" t="s">
        <v>644</v>
      </c>
      <c r="FF189" s="29" t="s">
        <v>644</v>
      </c>
      <c r="FG189" s="153" t="s">
        <v>644</v>
      </c>
      <c r="FH189" s="153">
        <v>0</v>
      </c>
      <c r="FI189" s="18">
        <v>0</v>
      </c>
      <c r="FJ189" s="225" t="s">
        <v>644</v>
      </c>
      <c r="FK189" s="204" t="s">
        <v>644</v>
      </c>
      <c r="FL189" s="204" t="s">
        <v>644</v>
      </c>
      <c r="FM189" s="203" t="s">
        <v>644</v>
      </c>
      <c r="FN189" s="203" t="s">
        <v>644</v>
      </c>
      <c r="FO189" s="247" t="s">
        <v>644</v>
      </c>
      <c r="FP189" s="247" t="s">
        <v>644</v>
      </c>
      <c r="FQ189" s="205" t="s">
        <v>644</v>
      </c>
      <c r="FR189" s="35" t="s">
        <v>644</v>
      </c>
      <c r="FS189" s="58" t="s">
        <v>644</v>
      </c>
      <c r="FT189" s="58" t="s">
        <v>644</v>
      </c>
      <c r="FU189" s="52" t="s">
        <v>644</v>
      </c>
      <c r="FV189" s="52" t="s">
        <v>644</v>
      </c>
      <c r="FW189" s="136" t="s">
        <v>644</v>
      </c>
      <c r="FX189" s="136" t="s">
        <v>644</v>
      </c>
      <c r="FY189" s="36" t="s">
        <v>644</v>
      </c>
      <c r="FZ189" s="17" t="s">
        <v>644</v>
      </c>
      <c r="GA189" s="57" t="s">
        <v>644</v>
      </c>
      <c r="GB189" s="57" t="s">
        <v>644</v>
      </c>
      <c r="GC189" s="29" t="s">
        <v>644</v>
      </c>
      <c r="GD189" s="29" t="s">
        <v>644</v>
      </c>
      <c r="GE189" s="153" t="s">
        <v>644</v>
      </c>
      <c r="GF189" s="153" t="s">
        <v>644</v>
      </c>
      <c r="GG189" s="18" t="s">
        <v>644</v>
      </c>
      <c r="GH189" s="225" t="s">
        <v>644</v>
      </c>
      <c r="GI189" s="204" t="s">
        <v>644</v>
      </c>
      <c r="GJ189" s="204" t="s">
        <v>644</v>
      </c>
      <c r="GK189" s="203" t="s">
        <v>644</v>
      </c>
      <c r="GL189" s="203" t="s">
        <v>644</v>
      </c>
      <c r="GM189" s="247" t="s">
        <v>644</v>
      </c>
      <c r="GN189" s="247" t="s">
        <v>644</v>
      </c>
      <c r="GO189" s="205" t="s">
        <v>644</v>
      </c>
      <c r="GP189" s="93"/>
      <c r="GQ189" s="17" t="s">
        <v>644</v>
      </c>
      <c r="GR189" s="57" t="s">
        <v>644</v>
      </c>
      <c r="GS189" s="57" t="s">
        <v>644</v>
      </c>
      <c r="GT189" s="29" t="s">
        <v>644</v>
      </c>
      <c r="GU189" s="29" t="s">
        <v>644</v>
      </c>
      <c r="GV189" s="153" t="s">
        <v>644</v>
      </c>
      <c r="GW189" s="153" t="s">
        <v>644</v>
      </c>
      <c r="GX189" s="18" t="s">
        <v>644</v>
      </c>
      <c r="GY189" s="225" t="s">
        <v>644</v>
      </c>
      <c r="GZ189" s="204" t="s">
        <v>644</v>
      </c>
      <c r="HA189" s="204" t="s">
        <v>644</v>
      </c>
      <c r="HB189" s="203" t="s">
        <v>644</v>
      </c>
      <c r="HC189" s="203" t="s">
        <v>644</v>
      </c>
      <c r="HD189" s="247" t="s">
        <v>644</v>
      </c>
      <c r="HE189" s="247" t="s">
        <v>644</v>
      </c>
      <c r="HF189" s="205" t="s">
        <v>644</v>
      </c>
      <c r="HG189" s="35" t="s">
        <v>644</v>
      </c>
      <c r="HH189" s="58" t="s">
        <v>644</v>
      </c>
      <c r="HI189" s="58" t="s">
        <v>644</v>
      </c>
      <c r="HJ189" s="52" t="s">
        <v>644</v>
      </c>
      <c r="HK189" s="52" t="s">
        <v>644</v>
      </c>
      <c r="HL189" s="136" t="s">
        <v>644</v>
      </c>
      <c r="HM189" s="136" t="s">
        <v>644</v>
      </c>
      <c r="HN189" s="36" t="s">
        <v>644</v>
      </c>
      <c r="HO189" s="17" t="s">
        <v>644</v>
      </c>
      <c r="HP189" s="57" t="s">
        <v>644</v>
      </c>
      <c r="HQ189" s="57" t="s">
        <v>644</v>
      </c>
      <c r="HR189" s="29" t="s">
        <v>644</v>
      </c>
      <c r="HS189" s="29" t="s">
        <v>644</v>
      </c>
      <c r="HT189" s="153" t="s">
        <v>644</v>
      </c>
      <c r="HU189" s="153" t="s">
        <v>644</v>
      </c>
      <c r="HV189" s="18" t="s">
        <v>644</v>
      </c>
      <c r="HW189" s="225" t="s">
        <v>644</v>
      </c>
      <c r="HX189" s="204" t="s">
        <v>644</v>
      </c>
      <c r="HY189" s="204" t="s">
        <v>644</v>
      </c>
      <c r="HZ189" s="203" t="s">
        <v>644</v>
      </c>
      <c r="IA189" s="203" t="s">
        <v>644</v>
      </c>
      <c r="IB189" s="247" t="s">
        <v>644</v>
      </c>
      <c r="IC189" s="247" t="s">
        <v>644</v>
      </c>
      <c r="ID189" s="205" t="s">
        <v>644</v>
      </c>
      <c r="IE189" s="35" t="s">
        <v>644</v>
      </c>
      <c r="IF189" s="58" t="s">
        <v>644</v>
      </c>
      <c r="IG189" s="58" t="s">
        <v>644</v>
      </c>
      <c r="IH189" s="52" t="s">
        <v>644</v>
      </c>
      <c r="II189" s="52" t="s">
        <v>644</v>
      </c>
      <c r="IJ189" s="136" t="s">
        <v>644</v>
      </c>
      <c r="IK189" s="136" t="s">
        <v>644</v>
      </c>
      <c r="IL189" s="36" t="s">
        <v>644</v>
      </c>
      <c r="IM189" s="225" t="s">
        <v>644</v>
      </c>
      <c r="IN189" s="204" t="s">
        <v>644</v>
      </c>
      <c r="IO189" s="204" t="s">
        <v>644</v>
      </c>
      <c r="IP189" s="203" t="s">
        <v>644</v>
      </c>
      <c r="IQ189" s="203" t="s">
        <v>644</v>
      </c>
      <c r="IR189" s="247" t="s">
        <v>644</v>
      </c>
      <c r="IS189" s="247" t="s">
        <v>644</v>
      </c>
      <c r="IT189" s="205" t="s">
        <v>644</v>
      </c>
      <c r="IU189" s="35" t="s">
        <v>644</v>
      </c>
      <c r="IV189" s="58" t="s">
        <v>644</v>
      </c>
      <c r="IW189" s="58" t="s">
        <v>644</v>
      </c>
      <c r="IX189" s="52" t="s">
        <v>644</v>
      </c>
      <c r="IY189" s="52" t="s">
        <v>644</v>
      </c>
      <c r="IZ189" s="136" t="s">
        <v>644</v>
      </c>
      <c r="JA189" s="136" t="s">
        <v>644</v>
      </c>
      <c r="JB189" s="36" t="s">
        <v>644</v>
      </c>
      <c r="JC189" s="17" t="s">
        <v>644</v>
      </c>
      <c r="JD189" s="57" t="s">
        <v>644</v>
      </c>
      <c r="JE189" s="57" t="s">
        <v>644</v>
      </c>
      <c r="JF189" s="29" t="s">
        <v>644</v>
      </c>
      <c r="JG189" s="29" t="s">
        <v>644</v>
      </c>
      <c r="JH189" s="153" t="s">
        <v>644</v>
      </c>
      <c r="JI189" s="153" t="s">
        <v>644</v>
      </c>
      <c r="JJ189" s="18" t="s">
        <v>644</v>
      </c>
      <c r="JK189" s="225" t="s">
        <v>644</v>
      </c>
      <c r="JL189" s="204" t="s">
        <v>644</v>
      </c>
      <c r="JM189" s="204" t="s">
        <v>644</v>
      </c>
      <c r="JN189" s="203" t="s">
        <v>644</v>
      </c>
      <c r="JO189" s="203" t="s">
        <v>644</v>
      </c>
      <c r="JP189" s="247" t="s">
        <v>644</v>
      </c>
      <c r="JQ189" s="247" t="s">
        <v>644</v>
      </c>
      <c r="JR189" s="205" t="s">
        <v>644</v>
      </c>
      <c r="JT189" s="35" t="s">
        <v>644</v>
      </c>
      <c r="JU189" s="58" t="s">
        <v>644</v>
      </c>
      <c r="JV189" s="58" t="s">
        <v>644</v>
      </c>
      <c r="JW189" s="52" t="s">
        <v>644</v>
      </c>
      <c r="JX189" s="52" t="s">
        <v>644</v>
      </c>
      <c r="JY189" s="136" t="s">
        <v>644</v>
      </c>
      <c r="JZ189" s="136" t="s">
        <v>644</v>
      </c>
      <c r="KA189" s="36" t="s">
        <v>644</v>
      </c>
    </row>
    <row r="190" spans="1:287" ht="13.2" x14ac:dyDescent="0.25">
      <c r="A190" s="129">
        <v>22.4</v>
      </c>
      <c r="B190" s="104" t="s">
        <v>213</v>
      </c>
      <c r="E190" s="17" t="s">
        <v>644</v>
      </c>
      <c r="F190" s="57" t="s">
        <v>644</v>
      </c>
      <c r="G190" s="57" t="s">
        <v>644</v>
      </c>
      <c r="H190" s="29">
        <v>0</v>
      </c>
      <c r="I190" s="29">
        <v>0</v>
      </c>
      <c r="J190" s="153">
        <v>0</v>
      </c>
      <c r="K190" s="153">
        <v>0</v>
      </c>
      <c r="L190" s="18">
        <v>0</v>
      </c>
      <c r="M190" s="225" t="s">
        <v>644</v>
      </c>
      <c r="N190" s="204" t="s">
        <v>644</v>
      </c>
      <c r="O190" s="204" t="s">
        <v>644</v>
      </c>
      <c r="P190" s="203" t="s">
        <v>644</v>
      </c>
      <c r="Q190" s="203" t="s">
        <v>644</v>
      </c>
      <c r="R190" s="247" t="s">
        <v>644</v>
      </c>
      <c r="S190" s="247" t="s">
        <v>644</v>
      </c>
      <c r="T190" s="205" t="s">
        <v>644</v>
      </c>
      <c r="U190" s="35" t="s">
        <v>644</v>
      </c>
      <c r="V190" s="58" t="s">
        <v>644</v>
      </c>
      <c r="W190" s="58" t="s">
        <v>644</v>
      </c>
      <c r="X190" s="52" t="s">
        <v>644</v>
      </c>
      <c r="Y190" s="52" t="s">
        <v>644</v>
      </c>
      <c r="Z190" s="136" t="s">
        <v>644</v>
      </c>
      <c r="AA190" s="136" t="s">
        <v>644</v>
      </c>
      <c r="AB190" s="36" t="s">
        <v>644</v>
      </c>
      <c r="AC190" s="17" t="s">
        <v>644</v>
      </c>
      <c r="AD190" s="57" t="s">
        <v>644</v>
      </c>
      <c r="AE190" s="57" t="s">
        <v>644</v>
      </c>
      <c r="AF190" s="29" t="s">
        <v>644</v>
      </c>
      <c r="AG190" s="29" t="s">
        <v>644</v>
      </c>
      <c r="AH190" s="153" t="s">
        <v>644</v>
      </c>
      <c r="AI190" s="153" t="s">
        <v>644</v>
      </c>
      <c r="AJ190" s="18" t="s">
        <v>644</v>
      </c>
      <c r="AK190" s="225" t="s">
        <v>644</v>
      </c>
      <c r="AL190" s="204" t="s">
        <v>644</v>
      </c>
      <c r="AM190" s="204" t="s">
        <v>644</v>
      </c>
      <c r="AN190" s="203" t="s">
        <v>644</v>
      </c>
      <c r="AO190" s="203" t="s">
        <v>644</v>
      </c>
      <c r="AP190" s="247" t="s">
        <v>644</v>
      </c>
      <c r="AQ190" s="247">
        <v>0</v>
      </c>
      <c r="AR190" s="205">
        <v>0</v>
      </c>
      <c r="AS190" s="35" t="s">
        <v>644</v>
      </c>
      <c r="AT190" s="58" t="s">
        <v>644</v>
      </c>
      <c r="AU190" s="58" t="s">
        <v>644</v>
      </c>
      <c r="AV190" s="52" t="s">
        <v>644</v>
      </c>
      <c r="AW190" s="52" t="s">
        <v>644</v>
      </c>
      <c r="AX190" s="136" t="s">
        <v>644</v>
      </c>
      <c r="AY190" s="136" t="s">
        <v>644</v>
      </c>
      <c r="AZ190" s="36" t="s">
        <v>644</v>
      </c>
      <c r="BA190" s="17" t="s">
        <v>644</v>
      </c>
      <c r="BB190" s="57" t="s">
        <v>644</v>
      </c>
      <c r="BC190" s="57" t="s">
        <v>644</v>
      </c>
      <c r="BD190" s="29" t="s">
        <v>644</v>
      </c>
      <c r="BE190" s="29" t="s">
        <v>644</v>
      </c>
      <c r="BF190" s="153" t="s">
        <v>644</v>
      </c>
      <c r="BG190" s="153" t="s">
        <v>644</v>
      </c>
      <c r="BH190" s="18" t="s">
        <v>644</v>
      </c>
      <c r="BI190" s="225" t="s">
        <v>644</v>
      </c>
      <c r="BJ190" s="204" t="s">
        <v>644</v>
      </c>
      <c r="BK190" s="204" t="s">
        <v>644</v>
      </c>
      <c r="BL190" s="203" t="s">
        <v>644</v>
      </c>
      <c r="BM190" s="203" t="s">
        <v>644</v>
      </c>
      <c r="BN190" s="247" t="s">
        <v>644</v>
      </c>
      <c r="BO190" s="247" t="s">
        <v>644</v>
      </c>
      <c r="BP190" s="205" t="s">
        <v>644</v>
      </c>
      <c r="BQ190" s="35" t="s">
        <v>644</v>
      </c>
      <c r="BR190" s="58" t="s">
        <v>644</v>
      </c>
      <c r="BS190" s="58" t="s">
        <v>644</v>
      </c>
      <c r="BT190" s="52" t="s">
        <v>644</v>
      </c>
      <c r="BU190" s="52" t="s">
        <v>644</v>
      </c>
      <c r="BV190" s="136" t="s">
        <v>644</v>
      </c>
      <c r="BW190" s="136" t="s">
        <v>644</v>
      </c>
      <c r="BX190" s="36" t="s">
        <v>644</v>
      </c>
      <c r="BY190" s="17" t="s">
        <v>644</v>
      </c>
      <c r="BZ190" s="57" t="s">
        <v>644</v>
      </c>
      <c r="CA190" s="57" t="s">
        <v>644</v>
      </c>
      <c r="CB190" s="29" t="s">
        <v>644</v>
      </c>
      <c r="CC190" s="29" t="s">
        <v>644</v>
      </c>
      <c r="CD190" s="153" t="s">
        <v>644</v>
      </c>
      <c r="CE190" s="153" t="s">
        <v>644</v>
      </c>
      <c r="CF190" s="18" t="s">
        <v>644</v>
      </c>
      <c r="CG190" s="225" t="s">
        <v>644</v>
      </c>
      <c r="CH190" s="204" t="s">
        <v>644</v>
      </c>
      <c r="CI190" s="204" t="s">
        <v>644</v>
      </c>
      <c r="CJ190" s="203" t="s">
        <v>644</v>
      </c>
      <c r="CK190" s="203" t="s">
        <v>644</v>
      </c>
      <c r="CL190" s="247" t="s">
        <v>644</v>
      </c>
      <c r="CM190" s="247" t="s">
        <v>644</v>
      </c>
      <c r="CN190" s="205" t="s">
        <v>644</v>
      </c>
      <c r="CO190" s="35" t="s">
        <v>644</v>
      </c>
      <c r="CP190" s="58" t="s">
        <v>644</v>
      </c>
      <c r="CQ190" s="58" t="s">
        <v>644</v>
      </c>
      <c r="CR190" s="52" t="s">
        <v>644</v>
      </c>
      <c r="CS190" s="52" t="s">
        <v>644</v>
      </c>
      <c r="CT190" s="136" t="s">
        <v>644</v>
      </c>
      <c r="CU190" s="136" t="s">
        <v>644</v>
      </c>
      <c r="CV190" s="36" t="s">
        <v>644</v>
      </c>
      <c r="CW190" s="17" t="s">
        <v>644</v>
      </c>
      <c r="CX190" s="57" t="s">
        <v>644</v>
      </c>
      <c r="CY190" s="57" t="s">
        <v>644</v>
      </c>
      <c r="CZ190" s="29" t="s">
        <v>644</v>
      </c>
      <c r="DA190" s="29" t="s">
        <v>644</v>
      </c>
      <c r="DB190" s="153" t="s">
        <v>644</v>
      </c>
      <c r="DC190" s="153" t="s">
        <v>644</v>
      </c>
      <c r="DD190" s="18" t="s">
        <v>644</v>
      </c>
      <c r="DE190" s="225" t="s">
        <v>644</v>
      </c>
      <c r="DF190" s="204" t="s">
        <v>644</v>
      </c>
      <c r="DG190" s="204" t="s">
        <v>644</v>
      </c>
      <c r="DH190" s="203" t="s">
        <v>644</v>
      </c>
      <c r="DI190" s="203" t="s">
        <v>644</v>
      </c>
      <c r="DJ190" s="247" t="s">
        <v>644</v>
      </c>
      <c r="DK190" s="247" t="s">
        <v>644</v>
      </c>
      <c r="DL190" s="205" t="s">
        <v>644</v>
      </c>
      <c r="DM190" s="35" t="s">
        <v>644</v>
      </c>
      <c r="DN190" s="58" t="s">
        <v>644</v>
      </c>
      <c r="DO190" s="58" t="s">
        <v>644</v>
      </c>
      <c r="DP190" s="52" t="s">
        <v>644</v>
      </c>
      <c r="DQ190" s="52" t="s">
        <v>644</v>
      </c>
      <c r="DR190" s="136" t="s">
        <v>644</v>
      </c>
      <c r="DS190" s="136" t="s">
        <v>644</v>
      </c>
      <c r="DT190" s="36" t="s">
        <v>644</v>
      </c>
      <c r="DU190" s="17" t="s">
        <v>644</v>
      </c>
      <c r="DV190" s="57" t="s">
        <v>644</v>
      </c>
      <c r="DW190" s="57" t="s">
        <v>644</v>
      </c>
      <c r="DX190" s="29" t="s">
        <v>644</v>
      </c>
      <c r="DY190" s="29" t="s">
        <v>644</v>
      </c>
      <c r="DZ190" s="153" t="s">
        <v>644</v>
      </c>
      <c r="EA190" s="153" t="s">
        <v>644</v>
      </c>
      <c r="EB190" s="18" t="s">
        <v>644</v>
      </c>
      <c r="EC190" s="93"/>
      <c r="ED190" s="17" t="s">
        <v>644</v>
      </c>
      <c r="EE190" s="57" t="s">
        <v>644</v>
      </c>
      <c r="EF190" s="57" t="s">
        <v>644</v>
      </c>
      <c r="EG190" s="29" t="s">
        <v>644</v>
      </c>
      <c r="EH190" s="29" t="s">
        <v>644</v>
      </c>
      <c r="EI190" s="153" t="s">
        <v>644</v>
      </c>
      <c r="EJ190" s="153" t="s">
        <v>644</v>
      </c>
      <c r="EK190" s="18" t="s">
        <v>644</v>
      </c>
      <c r="EL190" s="225" t="s">
        <v>644</v>
      </c>
      <c r="EM190" s="204" t="s">
        <v>644</v>
      </c>
      <c r="EN190" s="204" t="s">
        <v>644</v>
      </c>
      <c r="EO190" s="203" t="s">
        <v>644</v>
      </c>
      <c r="EP190" s="203" t="s">
        <v>644</v>
      </c>
      <c r="EQ190" s="247" t="s">
        <v>644</v>
      </c>
      <c r="ER190" s="247" t="s">
        <v>644</v>
      </c>
      <c r="ES190" s="205" t="s">
        <v>644</v>
      </c>
      <c r="ET190" s="35" t="s">
        <v>644</v>
      </c>
      <c r="EU190" s="58" t="s">
        <v>644</v>
      </c>
      <c r="EV190" s="58" t="s">
        <v>644</v>
      </c>
      <c r="EW190" s="52" t="s">
        <v>644</v>
      </c>
      <c r="EX190" s="52" t="s">
        <v>644</v>
      </c>
      <c r="EY190" s="136" t="s">
        <v>644</v>
      </c>
      <c r="EZ190" s="136" t="s">
        <v>644</v>
      </c>
      <c r="FA190" s="36" t="s">
        <v>644</v>
      </c>
      <c r="FB190" s="17" t="s">
        <v>644</v>
      </c>
      <c r="FC190" s="57" t="s">
        <v>644</v>
      </c>
      <c r="FD190" s="57" t="s">
        <v>644</v>
      </c>
      <c r="FE190" s="29" t="s">
        <v>644</v>
      </c>
      <c r="FF190" s="29" t="s">
        <v>644</v>
      </c>
      <c r="FG190" s="153" t="s">
        <v>644</v>
      </c>
      <c r="FH190" s="153">
        <v>0</v>
      </c>
      <c r="FI190" s="18">
        <v>0</v>
      </c>
      <c r="FJ190" s="225" t="s">
        <v>644</v>
      </c>
      <c r="FK190" s="204" t="s">
        <v>644</v>
      </c>
      <c r="FL190" s="204" t="s">
        <v>644</v>
      </c>
      <c r="FM190" s="203" t="s">
        <v>644</v>
      </c>
      <c r="FN190" s="203" t="s">
        <v>644</v>
      </c>
      <c r="FO190" s="247" t="s">
        <v>644</v>
      </c>
      <c r="FP190" s="247" t="s">
        <v>644</v>
      </c>
      <c r="FQ190" s="205" t="s">
        <v>644</v>
      </c>
      <c r="FR190" s="35" t="s">
        <v>644</v>
      </c>
      <c r="FS190" s="58" t="s">
        <v>644</v>
      </c>
      <c r="FT190" s="58" t="s">
        <v>644</v>
      </c>
      <c r="FU190" s="52" t="s">
        <v>644</v>
      </c>
      <c r="FV190" s="52" t="s">
        <v>644</v>
      </c>
      <c r="FW190" s="136" t="s">
        <v>644</v>
      </c>
      <c r="FX190" s="136" t="s">
        <v>644</v>
      </c>
      <c r="FY190" s="36" t="s">
        <v>644</v>
      </c>
      <c r="FZ190" s="17" t="s">
        <v>644</v>
      </c>
      <c r="GA190" s="57" t="s">
        <v>644</v>
      </c>
      <c r="GB190" s="57" t="s">
        <v>644</v>
      </c>
      <c r="GC190" s="29" t="s">
        <v>644</v>
      </c>
      <c r="GD190" s="29" t="s">
        <v>644</v>
      </c>
      <c r="GE190" s="153" t="s">
        <v>644</v>
      </c>
      <c r="GF190" s="153" t="s">
        <v>644</v>
      </c>
      <c r="GG190" s="18" t="s">
        <v>644</v>
      </c>
      <c r="GH190" s="225" t="s">
        <v>644</v>
      </c>
      <c r="GI190" s="204" t="s">
        <v>644</v>
      </c>
      <c r="GJ190" s="204" t="s">
        <v>644</v>
      </c>
      <c r="GK190" s="203" t="s">
        <v>644</v>
      </c>
      <c r="GL190" s="203" t="s">
        <v>644</v>
      </c>
      <c r="GM190" s="247" t="s">
        <v>644</v>
      </c>
      <c r="GN190" s="247" t="s">
        <v>644</v>
      </c>
      <c r="GO190" s="205" t="s">
        <v>644</v>
      </c>
      <c r="GP190" s="93"/>
      <c r="GQ190" s="17" t="s">
        <v>644</v>
      </c>
      <c r="GR190" s="57" t="s">
        <v>644</v>
      </c>
      <c r="GS190" s="57" t="s">
        <v>644</v>
      </c>
      <c r="GT190" s="29" t="s">
        <v>644</v>
      </c>
      <c r="GU190" s="29" t="s">
        <v>644</v>
      </c>
      <c r="GV190" s="153" t="s">
        <v>644</v>
      </c>
      <c r="GW190" s="153" t="s">
        <v>644</v>
      </c>
      <c r="GX190" s="18" t="s">
        <v>644</v>
      </c>
      <c r="GY190" s="225" t="s">
        <v>644</v>
      </c>
      <c r="GZ190" s="204" t="s">
        <v>644</v>
      </c>
      <c r="HA190" s="204" t="s">
        <v>644</v>
      </c>
      <c r="HB190" s="203" t="s">
        <v>644</v>
      </c>
      <c r="HC190" s="203" t="s">
        <v>644</v>
      </c>
      <c r="HD190" s="247" t="s">
        <v>644</v>
      </c>
      <c r="HE190" s="247" t="s">
        <v>644</v>
      </c>
      <c r="HF190" s="205" t="s">
        <v>644</v>
      </c>
      <c r="HG190" s="35" t="s">
        <v>644</v>
      </c>
      <c r="HH190" s="58" t="s">
        <v>644</v>
      </c>
      <c r="HI190" s="58" t="s">
        <v>644</v>
      </c>
      <c r="HJ190" s="52" t="s">
        <v>644</v>
      </c>
      <c r="HK190" s="52" t="s">
        <v>644</v>
      </c>
      <c r="HL190" s="136" t="s">
        <v>644</v>
      </c>
      <c r="HM190" s="136" t="s">
        <v>644</v>
      </c>
      <c r="HN190" s="36" t="s">
        <v>644</v>
      </c>
      <c r="HO190" s="17" t="s">
        <v>644</v>
      </c>
      <c r="HP190" s="57" t="s">
        <v>644</v>
      </c>
      <c r="HQ190" s="57" t="s">
        <v>644</v>
      </c>
      <c r="HR190" s="29" t="s">
        <v>644</v>
      </c>
      <c r="HS190" s="29" t="s">
        <v>644</v>
      </c>
      <c r="HT190" s="153" t="s">
        <v>644</v>
      </c>
      <c r="HU190" s="153" t="s">
        <v>644</v>
      </c>
      <c r="HV190" s="18" t="s">
        <v>644</v>
      </c>
      <c r="HW190" s="225" t="s">
        <v>644</v>
      </c>
      <c r="HX190" s="204" t="s">
        <v>644</v>
      </c>
      <c r="HY190" s="204" t="s">
        <v>644</v>
      </c>
      <c r="HZ190" s="203" t="s">
        <v>644</v>
      </c>
      <c r="IA190" s="203" t="s">
        <v>644</v>
      </c>
      <c r="IB190" s="247" t="s">
        <v>644</v>
      </c>
      <c r="IC190" s="247" t="s">
        <v>644</v>
      </c>
      <c r="ID190" s="205" t="s">
        <v>644</v>
      </c>
      <c r="IE190" s="35" t="s">
        <v>644</v>
      </c>
      <c r="IF190" s="58" t="s">
        <v>644</v>
      </c>
      <c r="IG190" s="58" t="s">
        <v>644</v>
      </c>
      <c r="IH190" s="52" t="s">
        <v>644</v>
      </c>
      <c r="II190" s="52" t="s">
        <v>644</v>
      </c>
      <c r="IJ190" s="136" t="s">
        <v>644</v>
      </c>
      <c r="IK190" s="136" t="s">
        <v>644</v>
      </c>
      <c r="IL190" s="36" t="s">
        <v>644</v>
      </c>
      <c r="IM190" s="225" t="s">
        <v>644</v>
      </c>
      <c r="IN190" s="204" t="s">
        <v>644</v>
      </c>
      <c r="IO190" s="204" t="s">
        <v>644</v>
      </c>
      <c r="IP190" s="203" t="s">
        <v>644</v>
      </c>
      <c r="IQ190" s="203" t="s">
        <v>644</v>
      </c>
      <c r="IR190" s="247" t="s">
        <v>644</v>
      </c>
      <c r="IS190" s="247" t="s">
        <v>644</v>
      </c>
      <c r="IT190" s="205" t="s">
        <v>644</v>
      </c>
      <c r="IU190" s="35" t="s">
        <v>644</v>
      </c>
      <c r="IV190" s="58" t="s">
        <v>644</v>
      </c>
      <c r="IW190" s="58" t="s">
        <v>644</v>
      </c>
      <c r="IX190" s="52" t="s">
        <v>644</v>
      </c>
      <c r="IY190" s="52" t="s">
        <v>644</v>
      </c>
      <c r="IZ190" s="136" t="s">
        <v>644</v>
      </c>
      <c r="JA190" s="136" t="s">
        <v>644</v>
      </c>
      <c r="JB190" s="36" t="s">
        <v>644</v>
      </c>
      <c r="JC190" s="17" t="s">
        <v>644</v>
      </c>
      <c r="JD190" s="57" t="s">
        <v>644</v>
      </c>
      <c r="JE190" s="57" t="s">
        <v>644</v>
      </c>
      <c r="JF190" s="29" t="s">
        <v>644</v>
      </c>
      <c r="JG190" s="29" t="s">
        <v>644</v>
      </c>
      <c r="JH190" s="153" t="s">
        <v>644</v>
      </c>
      <c r="JI190" s="153" t="s">
        <v>644</v>
      </c>
      <c r="JJ190" s="18" t="s">
        <v>644</v>
      </c>
      <c r="JK190" s="225" t="s">
        <v>644</v>
      </c>
      <c r="JL190" s="204" t="s">
        <v>644</v>
      </c>
      <c r="JM190" s="204" t="s">
        <v>644</v>
      </c>
      <c r="JN190" s="203" t="s">
        <v>644</v>
      </c>
      <c r="JO190" s="203" t="s">
        <v>644</v>
      </c>
      <c r="JP190" s="247" t="s">
        <v>644</v>
      </c>
      <c r="JQ190" s="247" t="s">
        <v>644</v>
      </c>
      <c r="JR190" s="205" t="s">
        <v>644</v>
      </c>
      <c r="JT190" s="35" t="s">
        <v>644</v>
      </c>
      <c r="JU190" s="58" t="s">
        <v>644</v>
      </c>
      <c r="JV190" s="58" t="s">
        <v>644</v>
      </c>
      <c r="JW190" s="52" t="s">
        <v>644</v>
      </c>
      <c r="JX190" s="52" t="s">
        <v>644</v>
      </c>
      <c r="JY190" s="136" t="s">
        <v>644</v>
      </c>
      <c r="JZ190" s="136" t="s">
        <v>644</v>
      </c>
      <c r="KA190" s="36" t="s">
        <v>644</v>
      </c>
    </row>
    <row r="191" spans="1:287" ht="13.2" x14ac:dyDescent="0.25">
      <c r="A191" s="129">
        <v>22.5</v>
      </c>
      <c r="B191" s="104" t="s">
        <v>182</v>
      </c>
      <c r="E191" s="17" t="s">
        <v>644</v>
      </c>
      <c r="F191" s="57" t="s">
        <v>644</v>
      </c>
      <c r="G191" s="57" t="s">
        <v>644</v>
      </c>
      <c r="H191" s="29">
        <v>0</v>
      </c>
      <c r="I191" s="29">
        <v>0</v>
      </c>
      <c r="J191" s="153">
        <v>0.30513569824907522</v>
      </c>
      <c r="K191" s="153">
        <v>0.59095732423361902</v>
      </c>
      <c r="L191" s="18">
        <v>0.5858614098198982</v>
      </c>
      <c r="M191" s="225">
        <v>0.15525089041918519</v>
      </c>
      <c r="N191" s="204">
        <v>0.119297960092275</v>
      </c>
      <c r="O191" s="204">
        <v>0.1142200679586557</v>
      </c>
      <c r="P191" s="203">
        <v>0.10299988520458672</v>
      </c>
      <c r="Q191" s="203">
        <v>0.10845358006313227</v>
      </c>
      <c r="R191" s="247">
        <v>0.12186874850829453</v>
      </c>
      <c r="S191" s="247">
        <v>0.10650494771425376</v>
      </c>
      <c r="T191" s="205">
        <v>8.3630976199674981E-2</v>
      </c>
      <c r="U191" s="35" t="s">
        <v>644</v>
      </c>
      <c r="V191" s="58" t="s">
        <v>644</v>
      </c>
      <c r="W191" s="58" t="s">
        <v>644</v>
      </c>
      <c r="X191" s="52" t="s">
        <v>644</v>
      </c>
      <c r="Y191" s="52" t="s">
        <v>644</v>
      </c>
      <c r="Z191" s="136" t="s">
        <v>644</v>
      </c>
      <c r="AA191" s="136" t="s">
        <v>644</v>
      </c>
      <c r="AB191" s="36" t="s">
        <v>644</v>
      </c>
      <c r="AC191" s="17" t="s">
        <v>644</v>
      </c>
      <c r="AD191" s="57" t="s">
        <v>644</v>
      </c>
      <c r="AE191" s="57" t="s">
        <v>644</v>
      </c>
      <c r="AF191" s="29" t="s">
        <v>644</v>
      </c>
      <c r="AG191" s="29" t="s">
        <v>644</v>
      </c>
      <c r="AH191" s="153" t="s">
        <v>644</v>
      </c>
      <c r="AI191" s="153" t="s">
        <v>644</v>
      </c>
      <c r="AJ191" s="18" t="s">
        <v>644</v>
      </c>
      <c r="AK191" s="225" t="s">
        <v>644</v>
      </c>
      <c r="AL191" s="204">
        <v>0.15813180753580647</v>
      </c>
      <c r="AM191" s="204">
        <v>0.32657453180593987</v>
      </c>
      <c r="AN191" s="203">
        <v>0.18005397527776426</v>
      </c>
      <c r="AO191" s="203">
        <v>0.18599590882615871</v>
      </c>
      <c r="AP191" s="247">
        <v>0.25817816454909426</v>
      </c>
      <c r="AQ191" s="247">
        <v>0.24110754326601352</v>
      </c>
      <c r="AR191" s="205">
        <v>0.16193353609242908</v>
      </c>
      <c r="AS191" s="35">
        <v>0.11886251846403283</v>
      </c>
      <c r="AT191" s="58">
        <v>7.7941931848403923E-2</v>
      </c>
      <c r="AU191" s="58">
        <v>8.8685500537208556E-2</v>
      </c>
      <c r="AV191" s="52">
        <v>8.9204708595754176E-2</v>
      </c>
      <c r="AW191" s="52">
        <v>7.1590601569162818E-2</v>
      </c>
      <c r="AX191" s="136">
        <v>0.13587813440916852</v>
      </c>
      <c r="AY191" s="136">
        <v>0.12219687886214188</v>
      </c>
      <c r="AZ191" s="36">
        <v>6.8266430258944424E-2</v>
      </c>
      <c r="BA191" s="17" t="s">
        <v>644</v>
      </c>
      <c r="BB191" s="57" t="s">
        <v>644</v>
      </c>
      <c r="BC191" s="57" t="s">
        <v>644</v>
      </c>
      <c r="BD191" s="29" t="s">
        <v>644</v>
      </c>
      <c r="BE191" s="29">
        <v>0</v>
      </c>
      <c r="BF191" s="153">
        <v>0</v>
      </c>
      <c r="BG191" s="153">
        <v>0</v>
      </c>
      <c r="BH191" s="18">
        <v>0</v>
      </c>
      <c r="BI191" s="225">
        <v>0</v>
      </c>
      <c r="BJ191" s="204">
        <v>0</v>
      </c>
      <c r="BK191" s="204">
        <v>2.8211698303157149E-2</v>
      </c>
      <c r="BL191" s="203">
        <v>5.3472038831978104E-2</v>
      </c>
      <c r="BM191" s="203">
        <v>4.8190533249798245E-2</v>
      </c>
      <c r="BN191" s="247">
        <v>4.4022176756587761E-2</v>
      </c>
      <c r="BO191" s="247">
        <v>3.4294109901131756E-2</v>
      </c>
      <c r="BP191" s="205">
        <v>0</v>
      </c>
      <c r="BQ191" s="35" t="s">
        <v>644</v>
      </c>
      <c r="BR191" s="58" t="s">
        <v>644</v>
      </c>
      <c r="BS191" s="58" t="s">
        <v>644</v>
      </c>
      <c r="BT191" s="52" t="s">
        <v>644</v>
      </c>
      <c r="BU191" s="52">
        <v>0</v>
      </c>
      <c r="BV191" s="136">
        <v>0</v>
      </c>
      <c r="BW191" s="136">
        <v>0</v>
      </c>
      <c r="BX191" s="36">
        <v>0</v>
      </c>
      <c r="BY191" s="17" t="s">
        <v>644</v>
      </c>
      <c r="BZ191" s="57" t="s">
        <v>644</v>
      </c>
      <c r="CA191" s="57" t="s">
        <v>644</v>
      </c>
      <c r="CB191" s="29" t="s">
        <v>644</v>
      </c>
      <c r="CC191" s="29" t="s">
        <v>644</v>
      </c>
      <c r="CD191" s="153" t="s">
        <v>644</v>
      </c>
      <c r="CE191" s="153" t="s">
        <v>644</v>
      </c>
      <c r="CF191" s="18" t="s">
        <v>644</v>
      </c>
      <c r="CG191" s="225" t="s">
        <v>644</v>
      </c>
      <c r="CH191" s="204" t="s">
        <v>644</v>
      </c>
      <c r="CI191" s="204" t="s">
        <v>644</v>
      </c>
      <c r="CJ191" s="203">
        <v>0</v>
      </c>
      <c r="CK191" s="203">
        <v>0</v>
      </c>
      <c r="CL191" s="247">
        <v>0.15253976226994292</v>
      </c>
      <c r="CM191" s="247">
        <v>0.13537033725139816</v>
      </c>
      <c r="CN191" s="205">
        <v>0.10772336532704296</v>
      </c>
      <c r="CO191" s="35" t="s">
        <v>644</v>
      </c>
      <c r="CP191" s="58" t="s">
        <v>644</v>
      </c>
      <c r="CQ191" s="58" t="s">
        <v>644</v>
      </c>
      <c r="CR191" s="52" t="s">
        <v>644</v>
      </c>
      <c r="CS191" s="52">
        <v>0</v>
      </c>
      <c r="CT191" s="136">
        <v>0</v>
      </c>
      <c r="CU191" s="136">
        <v>0</v>
      </c>
      <c r="CV191" s="36">
        <v>0</v>
      </c>
      <c r="CW191" s="17" t="s">
        <v>644</v>
      </c>
      <c r="CX191" s="57">
        <v>0</v>
      </c>
      <c r="CY191" s="57">
        <v>0</v>
      </c>
      <c r="CZ191" s="29">
        <v>0</v>
      </c>
      <c r="DA191" s="29">
        <v>0</v>
      </c>
      <c r="DB191" s="153">
        <v>0</v>
      </c>
      <c r="DC191" s="153">
        <v>0</v>
      </c>
      <c r="DD191" s="18">
        <v>0</v>
      </c>
      <c r="DE191" s="225" t="s">
        <v>644</v>
      </c>
      <c r="DF191" s="204" t="s">
        <v>644</v>
      </c>
      <c r="DG191" s="204" t="s">
        <v>644</v>
      </c>
      <c r="DH191" s="203" t="s">
        <v>644</v>
      </c>
      <c r="DI191" s="203" t="s">
        <v>644</v>
      </c>
      <c r="DJ191" s="247" t="s">
        <v>644</v>
      </c>
      <c r="DK191" s="247">
        <v>0</v>
      </c>
      <c r="DL191" s="205">
        <v>0</v>
      </c>
      <c r="DM191" s="35" t="s">
        <v>644</v>
      </c>
      <c r="DN191" s="58" t="s">
        <v>644</v>
      </c>
      <c r="DO191" s="58" t="s">
        <v>644</v>
      </c>
      <c r="DP191" s="52">
        <v>0</v>
      </c>
      <c r="DQ191" s="52">
        <v>0</v>
      </c>
      <c r="DR191" s="136">
        <v>0</v>
      </c>
      <c r="DS191" s="136">
        <v>0</v>
      </c>
      <c r="DT191" s="36">
        <v>0</v>
      </c>
      <c r="DU191" s="17" t="s">
        <v>644</v>
      </c>
      <c r="DV191" s="57">
        <v>0.5</v>
      </c>
      <c r="DW191" s="57">
        <v>0.32500000000000001</v>
      </c>
      <c r="DX191" s="29">
        <v>0.15</v>
      </c>
      <c r="DY191" s="29">
        <v>0.38334779999999996</v>
      </c>
      <c r="DZ191" s="153">
        <v>0.75</v>
      </c>
      <c r="EA191" s="153">
        <v>0.8</v>
      </c>
      <c r="EB191" s="18">
        <v>0.83333333333333337</v>
      </c>
      <c r="EC191" s="93"/>
      <c r="ED191" s="17" t="s">
        <v>644</v>
      </c>
      <c r="EE191" s="57" t="s">
        <v>644</v>
      </c>
      <c r="EF191" s="57" t="s">
        <v>644</v>
      </c>
      <c r="EG191" s="29" t="s">
        <v>644</v>
      </c>
      <c r="EH191" s="29" t="s">
        <v>644</v>
      </c>
      <c r="EI191" s="153">
        <v>0</v>
      </c>
      <c r="EJ191" s="153" t="s">
        <v>644</v>
      </c>
      <c r="EK191" s="18" t="s">
        <v>644</v>
      </c>
      <c r="EL191" s="225" t="s">
        <v>644</v>
      </c>
      <c r="EM191" s="204" t="s">
        <v>644</v>
      </c>
      <c r="EN191" s="204">
        <v>8.9388696338036297E-2</v>
      </c>
      <c r="EO191" s="203">
        <v>7.9525470940881984E-2</v>
      </c>
      <c r="EP191" s="203">
        <v>8.70978014283013E-2</v>
      </c>
      <c r="EQ191" s="247" t="s">
        <v>644</v>
      </c>
      <c r="ER191" s="247" t="s">
        <v>644</v>
      </c>
      <c r="ES191" s="205" t="s">
        <v>644</v>
      </c>
      <c r="ET191" s="35" t="s">
        <v>644</v>
      </c>
      <c r="EU191" s="58" t="s">
        <v>644</v>
      </c>
      <c r="EV191" s="58" t="s">
        <v>644</v>
      </c>
      <c r="EW191" s="52" t="s">
        <v>644</v>
      </c>
      <c r="EX191" s="52" t="s">
        <v>644</v>
      </c>
      <c r="EY191" s="136">
        <v>1.4503239634753522</v>
      </c>
      <c r="EZ191" s="136">
        <v>1.160924837662652</v>
      </c>
      <c r="FA191" s="36">
        <v>1.0408770875363242</v>
      </c>
      <c r="FB191" s="17" t="s">
        <v>644</v>
      </c>
      <c r="FC191" s="57" t="s">
        <v>644</v>
      </c>
      <c r="FD191" s="57" t="s">
        <v>644</v>
      </c>
      <c r="FE191" s="29" t="s">
        <v>644</v>
      </c>
      <c r="FF191" s="29" t="s">
        <v>644</v>
      </c>
      <c r="FG191" s="153" t="s">
        <v>644</v>
      </c>
      <c r="FH191" s="153">
        <v>0</v>
      </c>
      <c r="FI191" s="18">
        <v>0</v>
      </c>
      <c r="FJ191" s="225" t="s">
        <v>644</v>
      </c>
      <c r="FK191" s="204" t="s">
        <v>644</v>
      </c>
      <c r="FL191" s="204" t="s">
        <v>644</v>
      </c>
      <c r="FM191" s="203" t="s">
        <v>644</v>
      </c>
      <c r="FN191" s="203" t="s">
        <v>644</v>
      </c>
      <c r="FO191" s="247">
        <v>0</v>
      </c>
      <c r="FP191" s="247">
        <v>0</v>
      </c>
      <c r="FQ191" s="205">
        <v>0</v>
      </c>
      <c r="FR191" s="35" t="s">
        <v>644</v>
      </c>
      <c r="FS191" s="58">
        <v>0</v>
      </c>
      <c r="FT191" s="58">
        <v>0</v>
      </c>
      <c r="FU191" s="52">
        <v>0</v>
      </c>
      <c r="FV191" s="52">
        <v>0</v>
      </c>
      <c r="FW191" s="136">
        <v>0</v>
      </c>
      <c r="FX191" s="136">
        <v>0</v>
      </c>
      <c r="FY191" s="36">
        <v>0</v>
      </c>
      <c r="FZ191" s="17" t="s">
        <v>644</v>
      </c>
      <c r="GA191" s="57" t="s">
        <v>644</v>
      </c>
      <c r="GB191" s="57" t="s">
        <v>644</v>
      </c>
      <c r="GC191" s="29" t="s">
        <v>644</v>
      </c>
      <c r="GD191" s="29" t="s">
        <v>644</v>
      </c>
      <c r="GE191" s="153" t="s">
        <v>644</v>
      </c>
      <c r="GF191" s="153" t="s">
        <v>644</v>
      </c>
      <c r="GG191" s="18" t="s">
        <v>644</v>
      </c>
      <c r="GH191" s="225" t="s">
        <v>644</v>
      </c>
      <c r="GI191" s="204" t="s">
        <v>644</v>
      </c>
      <c r="GJ191" s="204" t="s">
        <v>644</v>
      </c>
      <c r="GK191" s="203" t="s">
        <v>644</v>
      </c>
      <c r="GL191" s="203" t="s">
        <v>644</v>
      </c>
      <c r="GM191" s="247" t="s">
        <v>644</v>
      </c>
      <c r="GN191" s="247" t="s">
        <v>644</v>
      </c>
      <c r="GO191" s="205" t="s">
        <v>644</v>
      </c>
      <c r="GP191" s="93"/>
      <c r="GQ191" s="17" t="s">
        <v>644</v>
      </c>
      <c r="GR191" s="57" t="s">
        <v>644</v>
      </c>
      <c r="GS191" s="57" t="s">
        <v>644</v>
      </c>
      <c r="GT191" s="29">
        <v>0</v>
      </c>
      <c r="GU191" s="29">
        <v>0</v>
      </c>
      <c r="GV191" s="153">
        <v>0</v>
      </c>
      <c r="GW191" s="153">
        <v>0</v>
      </c>
      <c r="GX191" s="18">
        <v>0</v>
      </c>
      <c r="GY191" s="225" t="s">
        <v>644</v>
      </c>
      <c r="GZ191" s="204" t="s">
        <v>644</v>
      </c>
      <c r="HA191" s="204" t="s">
        <v>644</v>
      </c>
      <c r="HB191" s="203" t="s">
        <v>644</v>
      </c>
      <c r="HC191" s="203" t="s">
        <v>644</v>
      </c>
      <c r="HD191" s="247" t="s">
        <v>644</v>
      </c>
      <c r="HE191" s="247">
        <v>0</v>
      </c>
      <c r="HF191" s="205">
        <v>0</v>
      </c>
      <c r="HG191" s="35" t="s">
        <v>644</v>
      </c>
      <c r="HH191" s="58" t="s">
        <v>644</v>
      </c>
      <c r="HI191" s="58" t="s">
        <v>644</v>
      </c>
      <c r="HJ191" s="52" t="s">
        <v>644</v>
      </c>
      <c r="HK191" s="52" t="s">
        <v>644</v>
      </c>
      <c r="HL191" s="136">
        <v>0</v>
      </c>
      <c r="HM191" s="136">
        <v>0</v>
      </c>
      <c r="HN191" s="36">
        <v>0</v>
      </c>
      <c r="HO191" s="17" t="s">
        <v>644</v>
      </c>
      <c r="HP191" s="57" t="s">
        <v>644</v>
      </c>
      <c r="HQ191" s="57" t="s">
        <v>644</v>
      </c>
      <c r="HR191" s="29" t="s">
        <v>644</v>
      </c>
      <c r="HS191" s="29" t="s">
        <v>644</v>
      </c>
      <c r="HT191" s="153" t="s">
        <v>644</v>
      </c>
      <c r="HU191" s="153" t="s">
        <v>644</v>
      </c>
      <c r="HV191" s="18" t="s">
        <v>644</v>
      </c>
      <c r="HW191" s="225" t="s">
        <v>644</v>
      </c>
      <c r="HX191" s="204" t="s">
        <v>644</v>
      </c>
      <c r="HY191" s="204" t="s">
        <v>644</v>
      </c>
      <c r="HZ191" s="203" t="s">
        <v>644</v>
      </c>
      <c r="IA191" s="203" t="s">
        <v>644</v>
      </c>
      <c r="IB191" s="247" t="s">
        <v>644</v>
      </c>
      <c r="IC191" s="247" t="s">
        <v>644</v>
      </c>
      <c r="ID191" s="205" t="s">
        <v>644</v>
      </c>
      <c r="IE191" s="35" t="s">
        <v>644</v>
      </c>
      <c r="IF191" s="58" t="s">
        <v>644</v>
      </c>
      <c r="IG191" s="58" t="s">
        <v>644</v>
      </c>
      <c r="IH191" s="52" t="s">
        <v>644</v>
      </c>
      <c r="II191" s="52" t="s">
        <v>644</v>
      </c>
      <c r="IJ191" s="136" t="s">
        <v>644</v>
      </c>
      <c r="IK191" s="136" t="s">
        <v>644</v>
      </c>
      <c r="IL191" s="36" t="s">
        <v>644</v>
      </c>
      <c r="IM191" s="225" t="s">
        <v>644</v>
      </c>
      <c r="IN191" s="204" t="s">
        <v>644</v>
      </c>
      <c r="IO191" s="204" t="s">
        <v>644</v>
      </c>
      <c r="IP191" s="203">
        <v>0</v>
      </c>
      <c r="IQ191" s="203">
        <v>2.9570283441533154</v>
      </c>
      <c r="IR191" s="247">
        <v>3.2672315677863057</v>
      </c>
      <c r="IS191" s="247">
        <v>3.204357877733083</v>
      </c>
      <c r="IT191" s="205">
        <v>3.2281317760100183</v>
      </c>
      <c r="IU191" s="35" t="s">
        <v>644</v>
      </c>
      <c r="IV191" s="58" t="s">
        <v>644</v>
      </c>
      <c r="IW191" s="58" t="s">
        <v>644</v>
      </c>
      <c r="IX191" s="52" t="s">
        <v>644</v>
      </c>
      <c r="IY191" s="52" t="s">
        <v>644</v>
      </c>
      <c r="IZ191" s="136" t="s">
        <v>644</v>
      </c>
      <c r="JA191" s="136" t="s">
        <v>644</v>
      </c>
      <c r="JB191" s="36" t="s">
        <v>644</v>
      </c>
      <c r="JC191" s="17" t="s">
        <v>644</v>
      </c>
      <c r="JD191" s="57" t="s">
        <v>644</v>
      </c>
      <c r="JE191" s="57" t="s">
        <v>644</v>
      </c>
      <c r="JF191" s="29" t="s">
        <v>644</v>
      </c>
      <c r="JG191" s="29" t="s">
        <v>644</v>
      </c>
      <c r="JH191" s="153" t="s">
        <v>644</v>
      </c>
      <c r="JI191" s="153">
        <v>0</v>
      </c>
      <c r="JJ191" s="18">
        <v>0</v>
      </c>
      <c r="JK191" s="225" t="s">
        <v>644</v>
      </c>
      <c r="JL191" s="204" t="s">
        <v>644</v>
      </c>
      <c r="JM191" s="204" t="s">
        <v>644</v>
      </c>
      <c r="JN191" s="203" t="s">
        <v>644</v>
      </c>
      <c r="JO191" s="203" t="s">
        <v>644</v>
      </c>
      <c r="JP191" s="247" t="s">
        <v>644</v>
      </c>
      <c r="JQ191" s="247">
        <v>0</v>
      </c>
      <c r="JR191" s="205">
        <v>0</v>
      </c>
      <c r="JT191" s="35" t="s">
        <v>644</v>
      </c>
      <c r="JU191" s="58" t="s">
        <v>644</v>
      </c>
      <c r="JV191" s="58" t="s">
        <v>644</v>
      </c>
      <c r="JW191" s="52" t="s">
        <v>644</v>
      </c>
      <c r="JX191" s="52" t="s">
        <v>644</v>
      </c>
      <c r="JY191" s="136" t="s">
        <v>644</v>
      </c>
      <c r="JZ191" s="136" t="s">
        <v>644</v>
      </c>
      <c r="KA191" s="36" t="s">
        <v>644</v>
      </c>
    </row>
    <row r="192" spans="1:287" ht="13.2" x14ac:dyDescent="0.25">
      <c r="A192" s="129">
        <v>22.6</v>
      </c>
      <c r="B192" s="104" t="s">
        <v>183</v>
      </c>
      <c r="E192" s="17" t="s">
        <v>644</v>
      </c>
      <c r="F192" s="57" t="s">
        <v>644</v>
      </c>
      <c r="G192" s="57" t="s">
        <v>644</v>
      </c>
      <c r="H192" s="29">
        <v>0.88087934588909333</v>
      </c>
      <c r="I192" s="29">
        <v>0.39605734879600735</v>
      </c>
      <c r="J192" s="153">
        <v>0.7476818686543949</v>
      </c>
      <c r="K192" s="153">
        <v>1.4623689718323452</v>
      </c>
      <c r="L192" s="18">
        <v>1.2015123828509777</v>
      </c>
      <c r="M192" s="225">
        <v>0.17980587818956656</v>
      </c>
      <c r="N192" s="204">
        <v>0.15169613707164917</v>
      </c>
      <c r="O192" s="204">
        <v>0.14912378875870744</v>
      </c>
      <c r="P192" s="203">
        <v>0.13456808268339743</v>
      </c>
      <c r="Q192" s="203">
        <v>0.12584200529639478</v>
      </c>
      <c r="R192" s="247">
        <v>0.15182474122048439</v>
      </c>
      <c r="S192" s="247">
        <v>0.12924746283063515</v>
      </c>
      <c r="T192" s="205">
        <v>0.1103018457902203</v>
      </c>
      <c r="U192" s="35" t="s">
        <v>644</v>
      </c>
      <c r="V192" s="58" t="s">
        <v>644</v>
      </c>
      <c r="W192" s="58" t="s">
        <v>644</v>
      </c>
      <c r="X192" s="52" t="s">
        <v>644</v>
      </c>
      <c r="Y192" s="52" t="s">
        <v>644</v>
      </c>
      <c r="Z192" s="136" t="s">
        <v>644</v>
      </c>
      <c r="AA192" s="136" t="s">
        <v>644</v>
      </c>
      <c r="AB192" s="36" t="s">
        <v>644</v>
      </c>
      <c r="AC192" s="17" t="s">
        <v>644</v>
      </c>
      <c r="AD192" s="57" t="s">
        <v>644</v>
      </c>
      <c r="AE192" s="57" t="s">
        <v>644</v>
      </c>
      <c r="AF192" s="29" t="s">
        <v>644</v>
      </c>
      <c r="AG192" s="29" t="s">
        <v>644</v>
      </c>
      <c r="AH192" s="153" t="s">
        <v>644</v>
      </c>
      <c r="AI192" s="153" t="s">
        <v>644</v>
      </c>
      <c r="AJ192" s="18" t="s">
        <v>644</v>
      </c>
      <c r="AK192" s="225" t="s">
        <v>644</v>
      </c>
      <c r="AL192" s="204">
        <v>0.15813180753580647</v>
      </c>
      <c r="AM192" s="204">
        <v>0.32657453180593987</v>
      </c>
      <c r="AN192" s="203">
        <v>0.18005397527776426</v>
      </c>
      <c r="AO192" s="203">
        <v>0.37988787038550337</v>
      </c>
      <c r="AP192" s="247">
        <v>0.30859800000812793</v>
      </c>
      <c r="AQ192" s="247">
        <v>0.24941099182236859</v>
      </c>
      <c r="AR192" s="205">
        <v>0.22563606744152129</v>
      </c>
      <c r="AS192" s="35">
        <v>0.11886251846403283</v>
      </c>
      <c r="AT192" s="58">
        <v>0.24941418191489254</v>
      </c>
      <c r="AU192" s="58">
        <v>0.27450273975802653</v>
      </c>
      <c r="AV192" s="52">
        <v>0.24212706618847563</v>
      </c>
      <c r="AW192" s="52">
        <v>0.19186281220535634</v>
      </c>
      <c r="AX192" s="136">
        <v>0.31604803638817641</v>
      </c>
      <c r="AY192" s="136">
        <v>0.28422588950807587</v>
      </c>
      <c r="AZ192" s="36">
        <v>0.20474511107027857</v>
      </c>
      <c r="BA192" s="17" t="s">
        <v>644</v>
      </c>
      <c r="BB192" s="57" t="s">
        <v>644</v>
      </c>
      <c r="BC192" s="57" t="s">
        <v>644</v>
      </c>
      <c r="BD192" s="29" t="s">
        <v>644</v>
      </c>
      <c r="BE192" s="29">
        <v>1.6030422011743938E-2</v>
      </c>
      <c r="BF192" s="153">
        <v>1.63150636443842E-2</v>
      </c>
      <c r="BG192" s="153">
        <v>1.4754068450025212E-2</v>
      </c>
      <c r="BH192" s="18">
        <v>1.3754457761702261E-2</v>
      </c>
      <c r="BI192" s="225">
        <v>0.21769621479470042</v>
      </c>
      <c r="BJ192" s="204">
        <v>0.2426556050692826</v>
      </c>
      <c r="BK192" s="204">
        <v>0.42902114176332673</v>
      </c>
      <c r="BL192" s="203">
        <v>0.42122871406415408</v>
      </c>
      <c r="BM192" s="203">
        <v>0.43725189840398854</v>
      </c>
      <c r="BN192" s="247">
        <v>0.4539377877637602</v>
      </c>
      <c r="BO192" s="247">
        <v>0.46589691437684194</v>
      </c>
      <c r="BP192" s="205">
        <v>0.20386786220932251</v>
      </c>
      <c r="BQ192" s="35" t="s">
        <v>644</v>
      </c>
      <c r="BR192" s="58" t="s">
        <v>644</v>
      </c>
      <c r="BS192" s="58" t="s">
        <v>644</v>
      </c>
      <c r="BT192" s="52" t="s">
        <v>644</v>
      </c>
      <c r="BU192" s="52" t="s">
        <v>644</v>
      </c>
      <c r="BV192" s="136" t="s">
        <v>644</v>
      </c>
      <c r="BW192" s="136" t="s">
        <v>644</v>
      </c>
      <c r="BX192" s="36" t="s">
        <v>644</v>
      </c>
      <c r="BY192" s="17" t="s">
        <v>644</v>
      </c>
      <c r="BZ192" s="57" t="s">
        <v>644</v>
      </c>
      <c r="CA192" s="57" t="s">
        <v>644</v>
      </c>
      <c r="CB192" s="29" t="s">
        <v>644</v>
      </c>
      <c r="CC192" s="29" t="s">
        <v>644</v>
      </c>
      <c r="CD192" s="153" t="s">
        <v>644</v>
      </c>
      <c r="CE192" s="153" t="s">
        <v>644</v>
      </c>
      <c r="CF192" s="18" t="s">
        <v>644</v>
      </c>
      <c r="CG192" s="225" t="s">
        <v>644</v>
      </c>
      <c r="CH192" s="204" t="s">
        <v>644</v>
      </c>
      <c r="CI192" s="204" t="s">
        <v>644</v>
      </c>
      <c r="CJ192" s="203" t="s">
        <v>644</v>
      </c>
      <c r="CK192" s="203" t="s">
        <v>644</v>
      </c>
      <c r="CL192" s="247" t="s">
        <v>644</v>
      </c>
      <c r="CM192" s="247" t="s">
        <v>644</v>
      </c>
      <c r="CN192" s="205" t="s">
        <v>644</v>
      </c>
      <c r="CO192" s="35" t="s">
        <v>644</v>
      </c>
      <c r="CP192" s="58" t="s">
        <v>644</v>
      </c>
      <c r="CQ192" s="58" t="s">
        <v>644</v>
      </c>
      <c r="CR192" s="52" t="s">
        <v>644</v>
      </c>
      <c r="CS192" s="52">
        <v>0.60933689136074487</v>
      </c>
      <c r="CT192" s="136">
        <v>0.6193996454216274</v>
      </c>
      <c r="CU192" s="136">
        <v>0.885140765741248</v>
      </c>
      <c r="CV192" s="36">
        <v>0.91493814202458235</v>
      </c>
      <c r="CW192" s="17" t="s">
        <v>644</v>
      </c>
      <c r="CX192" s="57">
        <v>0</v>
      </c>
      <c r="CY192" s="57">
        <v>0.1489328546275307</v>
      </c>
      <c r="CZ192" s="29">
        <v>6.568968240520251E-2</v>
      </c>
      <c r="DA192" s="29">
        <v>5.5358605099168706E-2</v>
      </c>
      <c r="DB192" s="153">
        <v>7.1962102558975991E-2</v>
      </c>
      <c r="DC192" s="153">
        <v>0</v>
      </c>
      <c r="DD192" s="18">
        <v>0</v>
      </c>
      <c r="DE192" s="225" t="s">
        <v>644</v>
      </c>
      <c r="DF192" s="204" t="s">
        <v>644</v>
      </c>
      <c r="DG192" s="204" t="s">
        <v>644</v>
      </c>
      <c r="DH192" s="203" t="s">
        <v>644</v>
      </c>
      <c r="DI192" s="203" t="s">
        <v>644</v>
      </c>
      <c r="DJ192" s="247" t="s">
        <v>644</v>
      </c>
      <c r="DK192" s="247" t="s">
        <v>644</v>
      </c>
      <c r="DL192" s="205" t="s">
        <v>644</v>
      </c>
      <c r="DM192" s="35" t="s">
        <v>644</v>
      </c>
      <c r="DN192" s="58" t="s">
        <v>644</v>
      </c>
      <c r="DO192" s="58" t="s">
        <v>644</v>
      </c>
      <c r="DP192" s="52" t="s">
        <v>644</v>
      </c>
      <c r="DQ192" s="52" t="s">
        <v>644</v>
      </c>
      <c r="DR192" s="136">
        <v>0</v>
      </c>
      <c r="DS192" s="136">
        <v>0</v>
      </c>
      <c r="DT192" s="36">
        <v>0</v>
      </c>
      <c r="DU192" s="17" t="s">
        <v>644</v>
      </c>
      <c r="DV192" s="57">
        <v>1</v>
      </c>
      <c r="DW192" s="57">
        <v>1</v>
      </c>
      <c r="DX192" s="29">
        <v>1</v>
      </c>
      <c r="DY192" s="29">
        <v>0.83333333333333337</v>
      </c>
      <c r="DZ192" s="153">
        <v>0.83333333333333337</v>
      </c>
      <c r="EA192" s="153">
        <v>0.83333333333333337</v>
      </c>
      <c r="EB192" s="18">
        <v>1</v>
      </c>
      <c r="EC192" s="93"/>
      <c r="ED192" s="17" t="s">
        <v>644</v>
      </c>
      <c r="EE192" s="57" t="s">
        <v>644</v>
      </c>
      <c r="EF192" s="57" t="s">
        <v>644</v>
      </c>
      <c r="EG192" s="29" t="s">
        <v>644</v>
      </c>
      <c r="EH192" s="29" t="s">
        <v>644</v>
      </c>
      <c r="EI192" s="153">
        <v>2.2295260055962745</v>
      </c>
      <c r="EJ192" s="153" t="s">
        <v>644</v>
      </c>
      <c r="EK192" s="18" t="s">
        <v>644</v>
      </c>
      <c r="EL192" s="225" t="s">
        <v>644</v>
      </c>
      <c r="EM192" s="204" t="s">
        <v>644</v>
      </c>
      <c r="EN192" s="204" t="s">
        <v>644</v>
      </c>
      <c r="EO192" s="203" t="s">
        <v>644</v>
      </c>
      <c r="EP192" s="203" t="s">
        <v>644</v>
      </c>
      <c r="EQ192" s="247" t="s">
        <v>644</v>
      </c>
      <c r="ER192" s="247" t="s">
        <v>644</v>
      </c>
      <c r="ES192" s="205" t="s">
        <v>644</v>
      </c>
      <c r="ET192" s="35" t="s">
        <v>644</v>
      </c>
      <c r="EU192" s="58" t="s">
        <v>644</v>
      </c>
      <c r="EV192" s="58" t="s">
        <v>644</v>
      </c>
      <c r="EW192" s="52" t="s">
        <v>644</v>
      </c>
      <c r="EX192" s="52" t="s">
        <v>644</v>
      </c>
      <c r="EY192" s="136">
        <v>3.8675305692676059</v>
      </c>
      <c r="EZ192" s="136">
        <v>3.0957995671004053</v>
      </c>
      <c r="FA192" s="36">
        <v>2.7756722334301984</v>
      </c>
      <c r="FB192" s="17" t="s">
        <v>644</v>
      </c>
      <c r="FC192" s="57" t="s">
        <v>644</v>
      </c>
      <c r="FD192" s="57" t="s">
        <v>644</v>
      </c>
      <c r="FE192" s="29" t="s">
        <v>644</v>
      </c>
      <c r="FF192" s="29" t="s">
        <v>644</v>
      </c>
      <c r="FG192" s="153" t="s">
        <v>644</v>
      </c>
      <c r="FH192" s="153" t="s">
        <v>644</v>
      </c>
      <c r="FI192" s="18" t="s">
        <v>644</v>
      </c>
      <c r="FJ192" s="225" t="s">
        <v>644</v>
      </c>
      <c r="FK192" s="204" t="s">
        <v>644</v>
      </c>
      <c r="FL192" s="204" t="s">
        <v>644</v>
      </c>
      <c r="FM192" s="203" t="s">
        <v>644</v>
      </c>
      <c r="FN192" s="203" t="s">
        <v>644</v>
      </c>
      <c r="FO192" s="247" t="s">
        <v>644</v>
      </c>
      <c r="FP192" s="247" t="s">
        <v>644</v>
      </c>
      <c r="FQ192" s="205" t="s">
        <v>644</v>
      </c>
      <c r="FR192" s="35" t="s">
        <v>644</v>
      </c>
      <c r="FS192" s="58">
        <v>0</v>
      </c>
      <c r="FT192" s="58">
        <v>0</v>
      </c>
      <c r="FU192" s="52">
        <v>0</v>
      </c>
      <c r="FV192" s="52">
        <v>0</v>
      </c>
      <c r="FW192" s="136">
        <v>0</v>
      </c>
      <c r="FX192" s="136">
        <v>0</v>
      </c>
      <c r="FY192" s="36">
        <v>0</v>
      </c>
      <c r="FZ192" s="17" t="s">
        <v>644</v>
      </c>
      <c r="GA192" s="57" t="s">
        <v>644</v>
      </c>
      <c r="GB192" s="57" t="s">
        <v>644</v>
      </c>
      <c r="GC192" s="29" t="s">
        <v>644</v>
      </c>
      <c r="GD192" s="29" t="s">
        <v>644</v>
      </c>
      <c r="GE192" s="153" t="s">
        <v>644</v>
      </c>
      <c r="GF192" s="153" t="s">
        <v>644</v>
      </c>
      <c r="GG192" s="18" t="s">
        <v>644</v>
      </c>
      <c r="GH192" s="225" t="s">
        <v>644</v>
      </c>
      <c r="GI192" s="204" t="s">
        <v>644</v>
      </c>
      <c r="GJ192" s="204" t="s">
        <v>644</v>
      </c>
      <c r="GK192" s="203" t="s">
        <v>644</v>
      </c>
      <c r="GL192" s="203" t="s">
        <v>644</v>
      </c>
      <c r="GM192" s="247" t="s">
        <v>644</v>
      </c>
      <c r="GN192" s="247" t="s">
        <v>644</v>
      </c>
      <c r="GO192" s="205" t="s">
        <v>644</v>
      </c>
      <c r="GP192" s="93"/>
      <c r="GQ192" s="17" t="s">
        <v>644</v>
      </c>
      <c r="GR192" s="57" t="s">
        <v>644</v>
      </c>
      <c r="GS192" s="57" t="s">
        <v>644</v>
      </c>
      <c r="GT192" s="29">
        <v>0.53927720015763991</v>
      </c>
      <c r="GU192" s="29">
        <v>0.45442545726667488</v>
      </c>
      <c r="GV192" s="153">
        <v>0.53360222750821329</v>
      </c>
      <c r="GW192" s="153">
        <v>0.59371796448374392</v>
      </c>
      <c r="GX192" s="18">
        <v>0.49633320346405424</v>
      </c>
      <c r="GY192" s="225" t="s">
        <v>644</v>
      </c>
      <c r="GZ192" s="204" t="s">
        <v>644</v>
      </c>
      <c r="HA192" s="204" t="s">
        <v>644</v>
      </c>
      <c r="HB192" s="203" t="s">
        <v>644</v>
      </c>
      <c r="HC192" s="203" t="s">
        <v>644</v>
      </c>
      <c r="HD192" s="247" t="s">
        <v>644</v>
      </c>
      <c r="HE192" s="247">
        <v>1.6237087088300883</v>
      </c>
      <c r="HF192" s="205">
        <v>1.5734133170876139</v>
      </c>
      <c r="HG192" s="35" t="s">
        <v>644</v>
      </c>
      <c r="HH192" s="58" t="s">
        <v>644</v>
      </c>
      <c r="HI192" s="58" t="s">
        <v>644</v>
      </c>
      <c r="HJ192" s="52" t="s">
        <v>644</v>
      </c>
      <c r="HK192" s="52" t="s">
        <v>644</v>
      </c>
      <c r="HL192" s="136">
        <v>0.1490615691401872</v>
      </c>
      <c r="HM192" s="136">
        <v>0.15112183297676815</v>
      </c>
      <c r="HN192" s="36">
        <v>0.13817188073860892</v>
      </c>
      <c r="HO192" s="17" t="s">
        <v>644</v>
      </c>
      <c r="HP192" s="57" t="s">
        <v>644</v>
      </c>
      <c r="HQ192" s="57" t="s">
        <v>644</v>
      </c>
      <c r="HR192" s="29" t="s">
        <v>644</v>
      </c>
      <c r="HS192" s="29" t="s">
        <v>644</v>
      </c>
      <c r="HT192" s="153" t="s">
        <v>644</v>
      </c>
      <c r="HU192" s="153" t="s">
        <v>644</v>
      </c>
      <c r="HV192" s="18" t="s">
        <v>644</v>
      </c>
      <c r="HW192" s="225" t="s">
        <v>644</v>
      </c>
      <c r="HX192" s="204" t="s">
        <v>644</v>
      </c>
      <c r="HY192" s="204" t="s">
        <v>644</v>
      </c>
      <c r="HZ192" s="203" t="s">
        <v>644</v>
      </c>
      <c r="IA192" s="203" t="s">
        <v>644</v>
      </c>
      <c r="IB192" s="247" t="s">
        <v>644</v>
      </c>
      <c r="IC192" s="247" t="s">
        <v>644</v>
      </c>
      <c r="ID192" s="205" t="s">
        <v>644</v>
      </c>
      <c r="IE192" s="35" t="s">
        <v>644</v>
      </c>
      <c r="IF192" s="58" t="s">
        <v>644</v>
      </c>
      <c r="IG192" s="58" t="s">
        <v>644</v>
      </c>
      <c r="IH192" s="52" t="s">
        <v>644</v>
      </c>
      <c r="II192" s="52" t="s">
        <v>644</v>
      </c>
      <c r="IJ192" s="136" t="s">
        <v>644</v>
      </c>
      <c r="IK192" s="136" t="s">
        <v>644</v>
      </c>
      <c r="IL192" s="36" t="s">
        <v>644</v>
      </c>
      <c r="IM192" s="225" t="s">
        <v>644</v>
      </c>
      <c r="IN192" s="204" t="s">
        <v>644</v>
      </c>
      <c r="IO192" s="204" t="s">
        <v>644</v>
      </c>
      <c r="IP192" s="203" t="s">
        <v>644</v>
      </c>
      <c r="IQ192" s="203" t="s">
        <v>644</v>
      </c>
      <c r="IR192" s="247">
        <v>8.8215252330230243</v>
      </c>
      <c r="IS192" s="247">
        <v>8.6517662698793245</v>
      </c>
      <c r="IT192" s="205">
        <v>8.7159557952270479</v>
      </c>
      <c r="IU192" s="35" t="s">
        <v>644</v>
      </c>
      <c r="IV192" s="58" t="s">
        <v>644</v>
      </c>
      <c r="IW192" s="58" t="s">
        <v>644</v>
      </c>
      <c r="IX192" s="52" t="s">
        <v>644</v>
      </c>
      <c r="IY192" s="52" t="s">
        <v>644</v>
      </c>
      <c r="IZ192" s="136" t="s">
        <v>644</v>
      </c>
      <c r="JA192" s="136" t="s">
        <v>644</v>
      </c>
      <c r="JB192" s="36" t="s">
        <v>644</v>
      </c>
      <c r="JC192" s="17" t="s">
        <v>644</v>
      </c>
      <c r="JD192" s="57" t="s">
        <v>644</v>
      </c>
      <c r="JE192" s="57" t="s">
        <v>644</v>
      </c>
      <c r="JF192" s="29" t="s">
        <v>644</v>
      </c>
      <c r="JG192" s="29" t="s">
        <v>644</v>
      </c>
      <c r="JH192" s="153" t="s">
        <v>644</v>
      </c>
      <c r="JI192" s="153">
        <v>0.34547723033159528</v>
      </c>
      <c r="JJ192" s="18">
        <v>0.3049218600900413</v>
      </c>
      <c r="JK192" s="225" t="s">
        <v>644</v>
      </c>
      <c r="JL192" s="204" t="s">
        <v>644</v>
      </c>
      <c r="JM192" s="204" t="s">
        <v>644</v>
      </c>
      <c r="JN192" s="203" t="s">
        <v>644</v>
      </c>
      <c r="JO192" s="203" t="s">
        <v>644</v>
      </c>
      <c r="JP192" s="247" t="s">
        <v>644</v>
      </c>
      <c r="JQ192" s="247" t="s">
        <v>644</v>
      </c>
      <c r="JR192" s="205">
        <v>0</v>
      </c>
      <c r="JT192" s="35" t="s">
        <v>644</v>
      </c>
      <c r="JU192" s="58" t="s">
        <v>644</v>
      </c>
      <c r="JV192" s="58" t="s">
        <v>644</v>
      </c>
      <c r="JW192" s="52" t="s">
        <v>644</v>
      </c>
      <c r="JX192" s="52" t="s">
        <v>644</v>
      </c>
      <c r="JY192" s="136" t="s">
        <v>644</v>
      </c>
      <c r="JZ192" s="136" t="s">
        <v>644</v>
      </c>
      <c r="KA192" s="36" t="s">
        <v>644</v>
      </c>
    </row>
    <row r="193" spans="1:287" ht="13.2" x14ac:dyDescent="0.25">
      <c r="A193" s="129">
        <v>22.7</v>
      </c>
      <c r="B193" s="104" t="s">
        <v>147</v>
      </c>
      <c r="E193" s="17" t="s">
        <v>644</v>
      </c>
      <c r="F193" s="57" t="s">
        <v>644</v>
      </c>
      <c r="G193" s="57" t="s">
        <v>644</v>
      </c>
      <c r="H193" s="29" t="s">
        <v>644</v>
      </c>
      <c r="I193" s="29" t="s">
        <v>644</v>
      </c>
      <c r="J193" s="153">
        <v>0</v>
      </c>
      <c r="K193" s="153">
        <v>0</v>
      </c>
      <c r="L193" s="18">
        <v>0</v>
      </c>
      <c r="M193" s="225" t="s">
        <v>644</v>
      </c>
      <c r="N193" s="204" t="s">
        <v>644</v>
      </c>
      <c r="O193" s="204">
        <v>0.14489760851048497</v>
      </c>
      <c r="P193" s="203">
        <v>0.12640446122902302</v>
      </c>
      <c r="Q193" s="203">
        <v>0.14388772495428234</v>
      </c>
      <c r="R193" s="247">
        <v>0.16412748680535413</v>
      </c>
      <c r="S193" s="247">
        <v>0.14566872502748898</v>
      </c>
      <c r="T193" s="205">
        <v>0.12440569732424318</v>
      </c>
      <c r="U193" s="35" t="s">
        <v>644</v>
      </c>
      <c r="V193" s="58" t="s">
        <v>644</v>
      </c>
      <c r="W193" s="58" t="s">
        <v>644</v>
      </c>
      <c r="X193" s="52" t="s">
        <v>644</v>
      </c>
      <c r="Y193" s="52" t="s">
        <v>644</v>
      </c>
      <c r="Z193" s="136" t="s">
        <v>644</v>
      </c>
      <c r="AA193" s="136" t="s">
        <v>644</v>
      </c>
      <c r="AB193" s="36" t="s">
        <v>644</v>
      </c>
      <c r="AC193" s="17" t="s">
        <v>644</v>
      </c>
      <c r="AD193" s="57" t="s">
        <v>644</v>
      </c>
      <c r="AE193" s="57" t="s">
        <v>644</v>
      </c>
      <c r="AF193" s="29" t="s">
        <v>644</v>
      </c>
      <c r="AG193" s="29" t="s">
        <v>644</v>
      </c>
      <c r="AH193" s="153" t="s">
        <v>644</v>
      </c>
      <c r="AI193" s="153" t="s">
        <v>644</v>
      </c>
      <c r="AJ193" s="18" t="s">
        <v>644</v>
      </c>
      <c r="AK193" s="225" t="s">
        <v>644</v>
      </c>
      <c r="AL193" s="204">
        <v>0.15813180753580647</v>
      </c>
      <c r="AM193" s="204">
        <v>0.17813156280323994</v>
      </c>
      <c r="AN193" s="203">
        <v>0.30008995879627376</v>
      </c>
      <c r="AO193" s="203">
        <v>0.52211430171535955</v>
      </c>
      <c r="AP193" s="247">
        <v>0.43053533257217391</v>
      </c>
      <c r="AQ193" s="247">
        <v>0.34499291075996685</v>
      </c>
      <c r="AR193" s="205">
        <v>0.24592279659228478</v>
      </c>
      <c r="AS193" s="35" t="s">
        <v>644</v>
      </c>
      <c r="AT193" s="58">
        <v>0.3507386933178176</v>
      </c>
      <c r="AU193" s="58">
        <v>0.38937157854907761</v>
      </c>
      <c r="AV193" s="52">
        <v>0.29564989134592817</v>
      </c>
      <c r="AW193" s="52">
        <v>0.23252627389664085</v>
      </c>
      <c r="AX193" s="136">
        <v>0.31980157601273912</v>
      </c>
      <c r="AY193" s="136">
        <v>0.28760149389653278</v>
      </c>
      <c r="AZ193" s="36">
        <v>0.23513992644747525</v>
      </c>
      <c r="BA193" s="17" t="s">
        <v>644</v>
      </c>
      <c r="BB193" s="57" t="s">
        <v>644</v>
      </c>
      <c r="BC193" s="57" t="s">
        <v>644</v>
      </c>
      <c r="BD193" s="29" t="s">
        <v>644</v>
      </c>
      <c r="BE193" s="29" t="s">
        <v>644</v>
      </c>
      <c r="BF193" s="153" t="s">
        <v>644</v>
      </c>
      <c r="BG193" s="153" t="s">
        <v>644</v>
      </c>
      <c r="BH193" s="18" t="s">
        <v>644</v>
      </c>
      <c r="BI193" s="225">
        <v>0.21769621479470042</v>
      </c>
      <c r="BJ193" s="204">
        <v>0.2426556050692826</v>
      </c>
      <c r="BK193" s="204">
        <v>0.3105828407789013</v>
      </c>
      <c r="BL193" s="203">
        <v>0.33148812548419559</v>
      </c>
      <c r="BM193" s="203">
        <v>0.38413027111930287</v>
      </c>
      <c r="BN193" s="247">
        <v>0.40541104385324744</v>
      </c>
      <c r="BO193" s="247">
        <v>0.40064093891997171</v>
      </c>
      <c r="BP193" s="205">
        <v>0.13252329643165331</v>
      </c>
      <c r="BQ193" s="35" t="s">
        <v>644</v>
      </c>
      <c r="BR193" s="58" t="s">
        <v>644</v>
      </c>
      <c r="BS193" s="58" t="s">
        <v>644</v>
      </c>
      <c r="BT193" s="52" t="s">
        <v>644</v>
      </c>
      <c r="BU193" s="52" t="s">
        <v>644</v>
      </c>
      <c r="BV193" s="136" t="s">
        <v>644</v>
      </c>
      <c r="BW193" s="136" t="s">
        <v>644</v>
      </c>
      <c r="BX193" s="36" t="s">
        <v>644</v>
      </c>
      <c r="BY193" s="17" t="s">
        <v>644</v>
      </c>
      <c r="BZ193" s="57" t="s">
        <v>644</v>
      </c>
      <c r="CA193" s="57" t="s">
        <v>644</v>
      </c>
      <c r="CB193" s="29" t="s">
        <v>644</v>
      </c>
      <c r="CC193" s="29" t="s">
        <v>644</v>
      </c>
      <c r="CD193" s="153" t="s">
        <v>644</v>
      </c>
      <c r="CE193" s="153" t="s">
        <v>644</v>
      </c>
      <c r="CF193" s="18" t="s">
        <v>644</v>
      </c>
      <c r="CG193" s="225" t="s">
        <v>644</v>
      </c>
      <c r="CH193" s="204" t="s">
        <v>644</v>
      </c>
      <c r="CI193" s="204" t="s">
        <v>644</v>
      </c>
      <c r="CJ193" s="203">
        <v>6.7965492263431765E-2</v>
      </c>
      <c r="CK193" s="203">
        <v>5.4018467754101927E-2</v>
      </c>
      <c r="CL193" s="247">
        <v>0.13559089979550482</v>
      </c>
      <c r="CM193" s="247">
        <v>0.12032918866790947</v>
      </c>
      <c r="CN193" s="205">
        <v>9.575410251292707E-2</v>
      </c>
      <c r="CO193" s="35" t="s">
        <v>644</v>
      </c>
      <c r="CP193" s="58" t="s">
        <v>644</v>
      </c>
      <c r="CQ193" s="58" t="s">
        <v>644</v>
      </c>
      <c r="CR193" s="52" t="s">
        <v>644</v>
      </c>
      <c r="CS193" s="52" t="s">
        <v>644</v>
      </c>
      <c r="CT193" s="136" t="s">
        <v>644</v>
      </c>
      <c r="CU193" s="136" t="s">
        <v>644</v>
      </c>
      <c r="CV193" s="36" t="s">
        <v>644</v>
      </c>
      <c r="CW193" s="17" t="s">
        <v>644</v>
      </c>
      <c r="CX193" s="57">
        <v>0</v>
      </c>
      <c r="CY193" s="57">
        <v>0.30047203421104324</v>
      </c>
      <c r="CZ193" s="29">
        <v>0.10253999204714538</v>
      </c>
      <c r="DA193" s="29">
        <v>0.12359130440744642</v>
      </c>
      <c r="DB193" s="153">
        <v>0.16358826802650936</v>
      </c>
      <c r="DC193" s="153">
        <v>0.14378792418968589</v>
      </c>
      <c r="DD193" s="18">
        <v>0.12380319018938132</v>
      </c>
      <c r="DE193" s="225" t="s">
        <v>644</v>
      </c>
      <c r="DF193" s="204" t="s">
        <v>644</v>
      </c>
      <c r="DG193" s="204" t="s">
        <v>644</v>
      </c>
      <c r="DH193" s="203" t="s">
        <v>644</v>
      </c>
      <c r="DI193" s="203" t="s">
        <v>644</v>
      </c>
      <c r="DJ193" s="247">
        <v>0.16118263683331452</v>
      </c>
      <c r="DK193" s="247">
        <v>7.9441600750674884E-2</v>
      </c>
      <c r="DL193" s="205">
        <v>8.0077003374102548E-2</v>
      </c>
      <c r="DM193" s="35" t="s">
        <v>644</v>
      </c>
      <c r="DN193" s="58" t="s">
        <v>644</v>
      </c>
      <c r="DO193" s="58" t="s">
        <v>644</v>
      </c>
      <c r="DP193" s="52" t="s">
        <v>644</v>
      </c>
      <c r="DQ193" s="52" t="s">
        <v>644</v>
      </c>
      <c r="DR193" s="136">
        <v>0</v>
      </c>
      <c r="DS193" s="136">
        <v>0</v>
      </c>
      <c r="DT193" s="36">
        <v>0</v>
      </c>
      <c r="DU193" s="17" t="s">
        <v>644</v>
      </c>
      <c r="DV193" s="57">
        <v>2</v>
      </c>
      <c r="DW193" s="57">
        <v>2.75</v>
      </c>
      <c r="DX193" s="29">
        <v>5</v>
      </c>
      <c r="DY193" s="29">
        <v>2.7500217</v>
      </c>
      <c r="DZ193" s="153">
        <v>1.3333417599999999</v>
      </c>
      <c r="EA193" s="153">
        <v>1.2</v>
      </c>
      <c r="EB193" s="18">
        <v>1.75</v>
      </c>
      <c r="EC193" s="93"/>
      <c r="ED193" s="17" t="s">
        <v>644</v>
      </c>
      <c r="EE193" s="57" t="s">
        <v>644</v>
      </c>
      <c r="EF193" s="57" t="s">
        <v>644</v>
      </c>
      <c r="EG193" s="29" t="s">
        <v>644</v>
      </c>
      <c r="EH193" s="29" t="s">
        <v>644</v>
      </c>
      <c r="EI193" s="153" t="s">
        <v>644</v>
      </c>
      <c r="EJ193" s="153" t="s">
        <v>644</v>
      </c>
      <c r="EK193" s="18" t="s">
        <v>644</v>
      </c>
      <c r="EL193" s="225" t="s">
        <v>644</v>
      </c>
      <c r="EM193" s="204" t="s">
        <v>644</v>
      </c>
      <c r="EN193" s="204">
        <v>8.9388696338036297E-2</v>
      </c>
      <c r="EO193" s="203">
        <v>7.9525470940881984E-2</v>
      </c>
      <c r="EP193" s="203">
        <v>8.70978014283013E-2</v>
      </c>
      <c r="EQ193" s="247" t="s">
        <v>644</v>
      </c>
      <c r="ER193" s="247" t="s">
        <v>644</v>
      </c>
      <c r="ES193" s="205" t="s">
        <v>644</v>
      </c>
      <c r="ET193" s="35" t="s">
        <v>644</v>
      </c>
      <c r="EU193" s="58" t="s">
        <v>644</v>
      </c>
      <c r="EV193" s="58" t="s">
        <v>644</v>
      </c>
      <c r="EW193" s="52" t="s">
        <v>644</v>
      </c>
      <c r="EX193" s="52" t="s">
        <v>644</v>
      </c>
      <c r="EY193" s="136">
        <v>0</v>
      </c>
      <c r="EZ193" s="136">
        <v>0</v>
      </c>
      <c r="FA193" s="36">
        <v>0</v>
      </c>
      <c r="FB193" s="17" t="s">
        <v>644</v>
      </c>
      <c r="FC193" s="57" t="s">
        <v>644</v>
      </c>
      <c r="FD193" s="57" t="s">
        <v>644</v>
      </c>
      <c r="FE193" s="29" t="s">
        <v>644</v>
      </c>
      <c r="FF193" s="29" t="s">
        <v>644</v>
      </c>
      <c r="FG193" s="153" t="s">
        <v>644</v>
      </c>
      <c r="FH193" s="153" t="s">
        <v>644</v>
      </c>
      <c r="FI193" s="18" t="s">
        <v>644</v>
      </c>
      <c r="FJ193" s="225" t="s">
        <v>644</v>
      </c>
      <c r="FK193" s="204" t="s">
        <v>644</v>
      </c>
      <c r="FL193" s="204" t="s">
        <v>644</v>
      </c>
      <c r="FM193" s="203" t="s">
        <v>644</v>
      </c>
      <c r="FN193" s="203" t="s">
        <v>644</v>
      </c>
      <c r="FO193" s="247" t="s">
        <v>644</v>
      </c>
      <c r="FP193" s="247" t="s">
        <v>644</v>
      </c>
      <c r="FQ193" s="205" t="s">
        <v>644</v>
      </c>
      <c r="FR193" s="35" t="s">
        <v>644</v>
      </c>
      <c r="FS193" s="58" t="s">
        <v>644</v>
      </c>
      <c r="FT193" s="58" t="s">
        <v>644</v>
      </c>
      <c r="FU193" s="52" t="s">
        <v>644</v>
      </c>
      <c r="FV193" s="52" t="s">
        <v>644</v>
      </c>
      <c r="FW193" s="136" t="s">
        <v>644</v>
      </c>
      <c r="FX193" s="136" t="s">
        <v>644</v>
      </c>
      <c r="FY193" s="36" t="s">
        <v>644</v>
      </c>
      <c r="FZ193" s="17" t="s">
        <v>644</v>
      </c>
      <c r="GA193" s="57" t="s">
        <v>644</v>
      </c>
      <c r="GB193" s="57" t="s">
        <v>644</v>
      </c>
      <c r="GC193" s="29" t="s">
        <v>644</v>
      </c>
      <c r="GD193" s="29" t="s">
        <v>644</v>
      </c>
      <c r="GE193" s="153" t="s">
        <v>644</v>
      </c>
      <c r="GF193" s="153" t="s">
        <v>644</v>
      </c>
      <c r="GG193" s="18" t="s">
        <v>644</v>
      </c>
      <c r="GH193" s="225" t="s">
        <v>644</v>
      </c>
      <c r="GI193" s="204" t="s">
        <v>644</v>
      </c>
      <c r="GJ193" s="204" t="s">
        <v>644</v>
      </c>
      <c r="GK193" s="203" t="s">
        <v>644</v>
      </c>
      <c r="GL193" s="203" t="s">
        <v>644</v>
      </c>
      <c r="GM193" s="247" t="s">
        <v>644</v>
      </c>
      <c r="GN193" s="247" t="s">
        <v>644</v>
      </c>
      <c r="GO193" s="205" t="s">
        <v>644</v>
      </c>
      <c r="GP193" s="93"/>
      <c r="GQ193" s="17" t="s">
        <v>644</v>
      </c>
      <c r="GR193" s="57" t="s">
        <v>644</v>
      </c>
      <c r="GS193" s="57" t="s">
        <v>644</v>
      </c>
      <c r="GT193" s="29" t="s">
        <v>644</v>
      </c>
      <c r="GU193" s="29" t="s">
        <v>644</v>
      </c>
      <c r="GV193" s="153" t="s">
        <v>644</v>
      </c>
      <c r="GW193" s="153" t="s">
        <v>644</v>
      </c>
      <c r="GX193" s="18" t="s">
        <v>644</v>
      </c>
      <c r="GY193" s="225" t="s">
        <v>644</v>
      </c>
      <c r="GZ193" s="204" t="s">
        <v>644</v>
      </c>
      <c r="HA193" s="204" t="s">
        <v>644</v>
      </c>
      <c r="HB193" s="203" t="s">
        <v>644</v>
      </c>
      <c r="HC193" s="203" t="s">
        <v>644</v>
      </c>
      <c r="HD193" s="247" t="s">
        <v>644</v>
      </c>
      <c r="HE193" s="247" t="s">
        <v>644</v>
      </c>
      <c r="HF193" s="205" t="s">
        <v>644</v>
      </c>
      <c r="HG193" s="35" t="s">
        <v>644</v>
      </c>
      <c r="HH193" s="58" t="s">
        <v>644</v>
      </c>
      <c r="HI193" s="58" t="s">
        <v>644</v>
      </c>
      <c r="HJ193" s="52" t="s">
        <v>644</v>
      </c>
      <c r="HK193" s="52" t="s">
        <v>644</v>
      </c>
      <c r="HL193" s="136" t="s">
        <v>644</v>
      </c>
      <c r="HM193" s="136" t="s">
        <v>644</v>
      </c>
      <c r="HN193" s="36" t="s">
        <v>644</v>
      </c>
      <c r="HO193" s="17" t="s">
        <v>644</v>
      </c>
      <c r="HP193" s="57" t="s">
        <v>644</v>
      </c>
      <c r="HQ193" s="57" t="s">
        <v>644</v>
      </c>
      <c r="HR193" s="29" t="s">
        <v>644</v>
      </c>
      <c r="HS193" s="29" t="s">
        <v>644</v>
      </c>
      <c r="HT193" s="153" t="s">
        <v>644</v>
      </c>
      <c r="HU193" s="153" t="s">
        <v>644</v>
      </c>
      <c r="HV193" s="18" t="s">
        <v>644</v>
      </c>
      <c r="HW193" s="225" t="s">
        <v>644</v>
      </c>
      <c r="HX193" s="204" t="s">
        <v>644</v>
      </c>
      <c r="HY193" s="204" t="s">
        <v>644</v>
      </c>
      <c r="HZ193" s="203" t="s">
        <v>644</v>
      </c>
      <c r="IA193" s="203" t="s">
        <v>644</v>
      </c>
      <c r="IB193" s="247" t="s">
        <v>644</v>
      </c>
      <c r="IC193" s="247" t="s">
        <v>644</v>
      </c>
      <c r="ID193" s="205" t="s">
        <v>644</v>
      </c>
      <c r="IE193" s="35" t="s">
        <v>644</v>
      </c>
      <c r="IF193" s="58" t="s">
        <v>644</v>
      </c>
      <c r="IG193" s="58" t="s">
        <v>644</v>
      </c>
      <c r="IH193" s="52" t="s">
        <v>644</v>
      </c>
      <c r="II193" s="52" t="s">
        <v>644</v>
      </c>
      <c r="IJ193" s="136" t="s">
        <v>644</v>
      </c>
      <c r="IK193" s="136" t="s">
        <v>644</v>
      </c>
      <c r="IL193" s="36" t="s">
        <v>644</v>
      </c>
      <c r="IM193" s="225" t="s">
        <v>644</v>
      </c>
      <c r="IN193" s="204" t="s">
        <v>644</v>
      </c>
      <c r="IO193" s="204" t="s">
        <v>644</v>
      </c>
      <c r="IP193" s="203" t="s">
        <v>644</v>
      </c>
      <c r="IQ193" s="203" t="s">
        <v>644</v>
      </c>
      <c r="IR193" s="247">
        <v>0</v>
      </c>
      <c r="IS193" s="247">
        <v>0</v>
      </c>
      <c r="IT193" s="205">
        <v>0</v>
      </c>
      <c r="IU193" s="35" t="s">
        <v>644</v>
      </c>
      <c r="IV193" s="58" t="s">
        <v>644</v>
      </c>
      <c r="IW193" s="58" t="s">
        <v>644</v>
      </c>
      <c r="IX193" s="52" t="s">
        <v>644</v>
      </c>
      <c r="IY193" s="52" t="s">
        <v>644</v>
      </c>
      <c r="IZ193" s="136" t="s">
        <v>644</v>
      </c>
      <c r="JA193" s="136" t="s">
        <v>644</v>
      </c>
      <c r="JB193" s="36" t="s">
        <v>644</v>
      </c>
      <c r="JC193" s="17" t="s">
        <v>644</v>
      </c>
      <c r="JD193" s="57" t="s">
        <v>644</v>
      </c>
      <c r="JE193" s="57" t="s">
        <v>644</v>
      </c>
      <c r="JF193" s="29" t="s">
        <v>644</v>
      </c>
      <c r="JG193" s="29" t="s">
        <v>644</v>
      </c>
      <c r="JH193" s="153" t="s">
        <v>644</v>
      </c>
      <c r="JI193" s="153" t="s">
        <v>644</v>
      </c>
      <c r="JJ193" s="18" t="s">
        <v>644</v>
      </c>
      <c r="JK193" s="225" t="s">
        <v>644</v>
      </c>
      <c r="JL193" s="204" t="s">
        <v>644</v>
      </c>
      <c r="JM193" s="204" t="s">
        <v>644</v>
      </c>
      <c r="JN193" s="203" t="s">
        <v>644</v>
      </c>
      <c r="JO193" s="203" t="s">
        <v>644</v>
      </c>
      <c r="JP193" s="247" t="s">
        <v>644</v>
      </c>
      <c r="JQ193" s="247" t="s">
        <v>644</v>
      </c>
      <c r="JR193" s="205" t="s">
        <v>644</v>
      </c>
      <c r="JT193" s="35" t="s">
        <v>644</v>
      </c>
      <c r="JU193" s="58" t="s">
        <v>644</v>
      </c>
      <c r="JV193" s="58" t="s">
        <v>644</v>
      </c>
      <c r="JW193" s="52" t="s">
        <v>644</v>
      </c>
      <c r="JX193" s="52" t="s">
        <v>644</v>
      </c>
      <c r="JY193" s="136" t="s">
        <v>644</v>
      </c>
      <c r="JZ193" s="136" t="s">
        <v>644</v>
      </c>
      <c r="KA193" s="36" t="s">
        <v>644</v>
      </c>
    </row>
    <row r="194" spans="1:287" ht="13.2" x14ac:dyDescent="0.25">
      <c r="A194" s="129">
        <v>22.8</v>
      </c>
      <c r="B194" s="104" t="s">
        <v>148</v>
      </c>
      <c r="E194" s="17" t="s">
        <v>644</v>
      </c>
      <c r="F194" s="57" t="s">
        <v>644</v>
      </c>
      <c r="G194" s="57" t="s">
        <v>644</v>
      </c>
      <c r="H194" s="29" t="s">
        <v>644</v>
      </c>
      <c r="I194" s="29" t="s">
        <v>644</v>
      </c>
      <c r="J194" s="153">
        <v>0</v>
      </c>
      <c r="K194" s="153">
        <v>0</v>
      </c>
      <c r="L194" s="18">
        <v>0</v>
      </c>
      <c r="M194" s="225" t="s">
        <v>644</v>
      </c>
      <c r="N194" s="204" t="s">
        <v>644</v>
      </c>
      <c r="O194" s="204" t="s">
        <v>644</v>
      </c>
      <c r="P194" s="203" t="s">
        <v>644</v>
      </c>
      <c r="Q194" s="203" t="s">
        <v>644</v>
      </c>
      <c r="R194" s="247" t="s">
        <v>644</v>
      </c>
      <c r="S194" s="247" t="s">
        <v>644</v>
      </c>
      <c r="T194" s="205" t="s">
        <v>644</v>
      </c>
      <c r="U194" s="35" t="s">
        <v>644</v>
      </c>
      <c r="V194" s="58" t="s">
        <v>644</v>
      </c>
      <c r="W194" s="58" t="s">
        <v>644</v>
      </c>
      <c r="X194" s="52" t="s">
        <v>644</v>
      </c>
      <c r="Y194" s="52" t="s">
        <v>644</v>
      </c>
      <c r="Z194" s="136" t="s">
        <v>644</v>
      </c>
      <c r="AA194" s="136" t="s">
        <v>644</v>
      </c>
      <c r="AB194" s="36" t="s">
        <v>644</v>
      </c>
      <c r="AC194" s="17" t="s">
        <v>644</v>
      </c>
      <c r="AD194" s="57" t="s">
        <v>644</v>
      </c>
      <c r="AE194" s="57" t="s">
        <v>644</v>
      </c>
      <c r="AF194" s="29" t="s">
        <v>644</v>
      </c>
      <c r="AG194" s="29" t="s">
        <v>644</v>
      </c>
      <c r="AH194" s="153" t="s">
        <v>644</v>
      </c>
      <c r="AI194" s="153" t="s">
        <v>644</v>
      </c>
      <c r="AJ194" s="18" t="s">
        <v>644</v>
      </c>
      <c r="AK194" s="225" t="s">
        <v>644</v>
      </c>
      <c r="AL194" s="204" t="s">
        <v>644</v>
      </c>
      <c r="AM194" s="204" t="s">
        <v>644</v>
      </c>
      <c r="AN194" s="203">
        <v>0.45013493819441069</v>
      </c>
      <c r="AO194" s="203">
        <v>0.35093567703048811</v>
      </c>
      <c r="AP194" s="247">
        <v>0.42910498263007363</v>
      </c>
      <c r="AQ194" s="247">
        <v>0.38232767575039284</v>
      </c>
      <c r="AR194" s="205">
        <v>0.16353485659766942</v>
      </c>
      <c r="AS194" s="35" t="s">
        <v>644</v>
      </c>
      <c r="AT194" s="58" t="s">
        <v>644</v>
      </c>
      <c r="AU194" s="58" t="s">
        <v>644</v>
      </c>
      <c r="AV194" s="52">
        <v>0.78645783904828181</v>
      </c>
      <c r="AW194" s="52">
        <v>0.75599675257035925</v>
      </c>
      <c r="AX194" s="136">
        <v>1.0169590022815114</v>
      </c>
      <c r="AY194" s="136">
        <v>0.69312410109649536</v>
      </c>
      <c r="AZ194" s="36">
        <v>0.37564596544604334</v>
      </c>
      <c r="BA194" s="17" t="s">
        <v>644</v>
      </c>
      <c r="BB194" s="57" t="s">
        <v>644</v>
      </c>
      <c r="BC194" s="57" t="s">
        <v>644</v>
      </c>
      <c r="BD194" s="29" t="s">
        <v>644</v>
      </c>
      <c r="BE194" s="29" t="s">
        <v>644</v>
      </c>
      <c r="BF194" s="153" t="s">
        <v>644</v>
      </c>
      <c r="BG194" s="153" t="s">
        <v>644</v>
      </c>
      <c r="BH194" s="18" t="s">
        <v>644</v>
      </c>
      <c r="BI194" s="225" t="s">
        <v>644</v>
      </c>
      <c r="BJ194" s="204" t="s">
        <v>644</v>
      </c>
      <c r="BK194" s="204" t="s">
        <v>644</v>
      </c>
      <c r="BL194" s="203" t="s">
        <v>644</v>
      </c>
      <c r="BM194" s="203" t="s">
        <v>644</v>
      </c>
      <c r="BN194" s="247" t="s">
        <v>644</v>
      </c>
      <c r="BO194" s="247" t="s">
        <v>644</v>
      </c>
      <c r="BP194" s="205" t="s">
        <v>644</v>
      </c>
      <c r="BQ194" s="35" t="s">
        <v>644</v>
      </c>
      <c r="BR194" s="58" t="s">
        <v>644</v>
      </c>
      <c r="BS194" s="58" t="s">
        <v>644</v>
      </c>
      <c r="BT194" s="52" t="s">
        <v>644</v>
      </c>
      <c r="BU194" s="52" t="s">
        <v>644</v>
      </c>
      <c r="BV194" s="136" t="s">
        <v>644</v>
      </c>
      <c r="BW194" s="136" t="s">
        <v>644</v>
      </c>
      <c r="BX194" s="36" t="s">
        <v>644</v>
      </c>
      <c r="BY194" s="17" t="s">
        <v>644</v>
      </c>
      <c r="BZ194" s="57" t="s">
        <v>644</v>
      </c>
      <c r="CA194" s="57" t="s">
        <v>644</v>
      </c>
      <c r="CB194" s="29" t="s">
        <v>644</v>
      </c>
      <c r="CC194" s="29" t="s">
        <v>644</v>
      </c>
      <c r="CD194" s="153" t="s">
        <v>644</v>
      </c>
      <c r="CE194" s="153" t="s">
        <v>644</v>
      </c>
      <c r="CF194" s="18" t="s">
        <v>644</v>
      </c>
      <c r="CG194" s="225" t="s">
        <v>644</v>
      </c>
      <c r="CH194" s="204" t="s">
        <v>644</v>
      </c>
      <c r="CI194" s="204" t="s">
        <v>644</v>
      </c>
      <c r="CJ194" s="203" t="s">
        <v>644</v>
      </c>
      <c r="CK194" s="203" t="s">
        <v>644</v>
      </c>
      <c r="CL194" s="247" t="s">
        <v>644</v>
      </c>
      <c r="CM194" s="247" t="s">
        <v>644</v>
      </c>
      <c r="CN194" s="205" t="s">
        <v>644</v>
      </c>
      <c r="CO194" s="35" t="s">
        <v>644</v>
      </c>
      <c r="CP194" s="58" t="s">
        <v>644</v>
      </c>
      <c r="CQ194" s="58" t="s">
        <v>644</v>
      </c>
      <c r="CR194" s="52" t="s">
        <v>644</v>
      </c>
      <c r="CS194" s="52" t="s">
        <v>644</v>
      </c>
      <c r="CT194" s="136" t="s">
        <v>644</v>
      </c>
      <c r="CU194" s="136" t="s">
        <v>644</v>
      </c>
      <c r="CV194" s="36" t="s">
        <v>644</v>
      </c>
      <c r="CW194" s="17" t="s">
        <v>644</v>
      </c>
      <c r="CX194" s="57" t="s">
        <v>644</v>
      </c>
      <c r="CY194" s="57" t="s">
        <v>644</v>
      </c>
      <c r="CZ194" s="29">
        <v>1.6021873757366467</v>
      </c>
      <c r="DA194" s="29">
        <v>1.2230389498653551</v>
      </c>
      <c r="DB194" s="153">
        <v>0.98738698859990315</v>
      </c>
      <c r="DC194" s="153">
        <v>0.55897095848675837</v>
      </c>
      <c r="DD194" s="18">
        <v>0.44277846844202268</v>
      </c>
      <c r="DE194" s="225" t="s">
        <v>644</v>
      </c>
      <c r="DF194" s="204" t="s">
        <v>644</v>
      </c>
      <c r="DG194" s="204" t="s">
        <v>644</v>
      </c>
      <c r="DH194" s="203" t="s">
        <v>644</v>
      </c>
      <c r="DI194" s="203" t="s">
        <v>644</v>
      </c>
      <c r="DJ194" s="247" t="s">
        <v>644</v>
      </c>
      <c r="DK194" s="247" t="s">
        <v>644</v>
      </c>
      <c r="DL194" s="205" t="s">
        <v>644</v>
      </c>
      <c r="DM194" s="35" t="s">
        <v>644</v>
      </c>
      <c r="DN194" s="58" t="s">
        <v>644</v>
      </c>
      <c r="DO194" s="58" t="s">
        <v>644</v>
      </c>
      <c r="DP194" s="52" t="s">
        <v>644</v>
      </c>
      <c r="DQ194" s="52" t="s">
        <v>644</v>
      </c>
      <c r="DR194" s="136">
        <v>0.71053523402290764</v>
      </c>
      <c r="DS194" s="136">
        <v>1.0310561317309166</v>
      </c>
      <c r="DT194" s="36">
        <v>1.0860671891710525</v>
      </c>
      <c r="DU194" s="17" t="s">
        <v>644</v>
      </c>
      <c r="DV194" s="57" t="s">
        <v>644</v>
      </c>
      <c r="DW194" s="57" t="s">
        <v>644</v>
      </c>
      <c r="DX194" s="29" t="s">
        <v>644</v>
      </c>
      <c r="DY194" s="29" t="s">
        <v>644</v>
      </c>
      <c r="DZ194" s="153">
        <v>2.5</v>
      </c>
      <c r="EA194" s="153">
        <v>1.75</v>
      </c>
      <c r="EB194" s="18" t="s">
        <v>644</v>
      </c>
      <c r="EC194" s="93"/>
      <c r="ED194" s="17" t="s">
        <v>644</v>
      </c>
      <c r="EE194" s="57" t="s">
        <v>644</v>
      </c>
      <c r="EF194" s="57" t="s">
        <v>644</v>
      </c>
      <c r="EG194" s="29" t="s">
        <v>644</v>
      </c>
      <c r="EH194" s="29" t="s">
        <v>644</v>
      </c>
      <c r="EI194" s="153" t="s">
        <v>644</v>
      </c>
      <c r="EJ194" s="153" t="s">
        <v>644</v>
      </c>
      <c r="EK194" s="18" t="s">
        <v>644</v>
      </c>
      <c r="EL194" s="225" t="s">
        <v>644</v>
      </c>
      <c r="EM194" s="204" t="s">
        <v>644</v>
      </c>
      <c r="EN194" s="204" t="s">
        <v>644</v>
      </c>
      <c r="EO194" s="203" t="s">
        <v>644</v>
      </c>
      <c r="EP194" s="203" t="s">
        <v>644</v>
      </c>
      <c r="EQ194" s="247" t="s">
        <v>644</v>
      </c>
      <c r="ER194" s="247" t="s">
        <v>644</v>
      </c>
      <c r="ES194" s="205" t="s">
        <v>644</v>
      </c>
      <c r="ET194" s="35" t="s">
        <v>644</v>
      </c>
      <c r="EU194" s="58" t="s">
        <v>644</v>
      </c>
      <c r="EV194" s="58" t="s">
        <v>644</v>
      </c>
      <c r="EW194" s="52" t="s">
        <v>644</v>
      </c>
      <c r="EX194" s="52" t="s">
        <v>644</v>
      </c>
      <c r="EY194" s="136">
        <v>0</v>
      </c>
      <c r="EZ194" s="136">
        <v>0</v>
      </c>
      <c r="FA194" s="36">
        <v>0</v>
      </c>
      <c r="FB194" s="17" t="s">
        <v>644</v>
      </c>
      <c r="FC194" s="57" t="s">
        <v>644</v>
      </c>
      <c r="FD194" s="57" t="s">
        <v>644</v>
      </c>
      <c r="FE194" s="29" t="s">
        <v>644</v>
      </c>
      <c r="FF194" s="29" t="s">
        <v>644</v>
      </c>
      <c r="FG194" s="153" t="s">
        <v>644</v>
      </c>
      <c r="FH194" s="153" t="s">
        <v>644</v>
      </c>
      <c r="FI194" s="18" t="s">
        <v>644</v>
      </c>
      <c r="FJ194" s="225" t="s">
        <v>644</v>
      </c>
      <c r="FK194" s="204" t="s">
        <v>644</v>
      </c>
      <c r="FL194" s="204" t="s">
        <v>644</v>
      </c>
      <c r="FM194" s="203" t="s">
        <v>644</v>
      </c>
      <c r="FN194" s="203" t="s">
        <v>644</v>
      </c>
      <c r="FO194" s="247" t="s">
        <v>644</v>
      </c>
      <c r="FP194" s="247" t="s">
        <v>644</v>
      </c>
      <c r="FQ194" s="205" t="s">
        <v>644</v>
      </c>
      <c r="FR194" s="35" t="s">
        <v>644</v>
      </c>
      <c r="FS194" s="58" t="s">
        <v>644</v>
      </c>
      <c r="FT194" s="58" t="s">
        <v>644</v>
      </c>
      <c r="FU194" s="52" t="s">
        <v>644</v>
      </c>
      <c r="FV194" s="52" t="s">
        <v>644</v>
      </c>
      <c r="FW194" s="136" t="s">
        <v>644</v>
      </c>
      <c r="FX194" s="136" t="s">
        <v>644</v>
      </c>
      <c r="FY194" s="36" t="s">
        <v>644</v>
      </c>
      <c r="FZ194" s="17" t="s">
        <v>644</v>
      </c>
      <c r="GA194" s="57" t="s">
        <v>644</v>
      </c>
      <c r="GB194" s="57" t="s">
        <v>644</v>
      </c>
      <c r="GC194" s="29" t="s">
        <v>644</v>
      </c>
      <c r="GD194" s="29" t="s">
        <v>644</v>
      </c>
      <c r="GE194" s="153" t="s">
        <v>644</v>
      </c>
      <c r="GF194" s="153" t="s">
        <v>644</v>
      </c>
      <c r="GG194" s="18" t="s">
        <v>644</v>
      </c>
      <c r="GH194" s="225" t="s">
        <v>644</v>
      </c>
      <c r="GI194" s="204" t="s">
        <v>644</v>
      </c>
      <c r="GJ194" s="204" t="s">
        <v>644</v>
      </c>
      <c r="GK194" s="203" t="s">
        <v>644</v>
      </c>
      <c r="GL194" s="203" t="s">
        <v>644</v>
      </c>
      <c r="GM194" s="247" t="s">
        <v>644</v>
      </c>
      <c r="GN194" s="247" t="s">
        <v>644</v>
      </c>
      <c r="GO194" s="205" t="s">
        <v>644</v>
      </c>
      <c r="GP194" s="93"/>
      <c r="GQ194" s="17" t="s">
        <v>644</v>
      </c>
      <c r="GR194" s="57" t="s">
        <v>644</v>
      </c>
      <c r="GS194" s="57" t="s">
        <v>644</v>
      </c>
      <c r="GT194" s="29" t="s">
        <v>644</v>
      </c>
      <c r="GU194" s="29" t="s">
        <v>644</v>
      </c>
      <c r="GV194" s="153" t="s">
        <v>644</v>
      </c>
      <c r="GW194" s="153" t="s">
        <v>644</v>
      </c>
      <c r="GX194" s="18" t="s">
        <v>644</v>
      </c>
      <c r="GY194" s="225" t="s">
        <v>644</v>
      </c>
      <c r="GZ194" s="204" t="s">
        <v>644</v>
      </c>
      <c r="HA194" s="204" t="s">
        <v>644</v>
      </c>
      <c r="HB194" s="203" t="s">
        <v>644</v>
      </c>
      <c r="HC194" s="203" t="s">
        <v>644</v>
      </c>
      <c r="HD194" s="247" t="s">
        <v>644</v>
      </c>
      <c r="HE194" s="247" t="s">
        <v>644</v>
      </c>
      <c r="HF194" s="205" t="s">
        <v>644</v>
      </c>
      <c r="HG194" s="35" t="s">
        <v>644</v>
      </c>
      <c r="HH194" s="58" t="s">
        <v>644</v>
      </c>
      <c r="HI194" s="58" t="s">
        <v>644</v>
      </c>
      <c r="HJ194" s="52" t="s">
        <v>644</v>
      </c>
      <c r="HK194" s="52" t="s">
        <v>644</v>
      </c>
      <c r="HL194" s="136" t="s">
        <v>644</v>
      </c>
      <c r="HM194" s="136" t="s">
        <v>644</v>
      </c>
      <c r="HN194" s="36" t="s">
        <v>644</v>
      </c>
      <c r="HO194" s="17" t="s">
        <v>644</v>
      </c>
      <c r="HP194" s="57" t="s">
        <v>644</v>
      </c>
      <c r="HQ194" s="57" t="s">
        <v>644</v>
      </c>
      <c r="HR194" s="29" t="s">
        <v>644</v>
      </c>
      <c r="HS194" s="29" t="s">
        <v>644</v>
      </c>
      <c r="HT194" s="153" t="s">
        <v>644</v>
      </c>
      <c r="HU194" s="153" t="s">
        <v>644</v>
      </c>
      <c r="HV194" s="18" t="s">
        <v>644</v>
      </c>
      <c r="HW194" s="225" t="s">
        <v>644</v>
      </c>
      <c r="HX194" s="204" t="s">
        <v>644</v>
      </c>
      <c r="HY194" s="204" t="s">
        <v>644</v>
      </c>
      <c r="HZ194" s="203" t="s">
        <v>644</v>
      </c>
      <c r="IA194" s="203" t="s">
        <v>644</v>
      </c>
      <c r="IB194" s="247" t="s">
        <v>644</v>
      </c>
      <c r="IC194" s="247" t="s">
        <v>644</v>
      </c>
      <c r="ID194" s="205" t="s">
        <v>644</v>
      </c>
      <c r="IE194" s="35" t="s">
        <v>644</v>
      </c>
      <c r="IF194" s="58" t="s">
        <v>644</v>
      </c>
      <c r="IG194" s="58" t="s">
        <v>644</v>
      </c>
      <c r="IH194" s="52" t="s">
        <v>644</v>
      </c>
      <c r="II194" s="52" t="s">
        <v>644</v>
      </c>
      <c r="IJ194" s="136" t="s">
        <v>644</v>
      </c>
      <c r="IK194" s="136" t="s">
        <v>644</v>
      </c>
      <c r="IL194" s="36" t="s">
        <v>644</v>
      </c>
      <c r="IM194" s="225" t="s">
        <v>644</v>
      </c>
      <c r="IN194" s="204" t="s">
        <v>644</v>
      </c>
      <c r="IO194" s="204" t="s">
        <v>644</v>
      </c>
      <c r="IP194" s="203" t="s">
        <v>644</v>
      </c>
      <c r="IQ194" s="203">
        <v>2.2177712581149867</v>
      </c>
      <c r="IR194" s="247">
        <v>1.2252118379198644</v>
      </c>
      <c r="IS194" s="247">
        <v>1.2016342041499062</v>
      </c>
      <c r="IT194" s="205">
        <v>1.2105494160037569</v>
      </c>
      <c r="IU194" s="35" t="s">
        <v>644</v>
      </c>
      <c r="IV194" s="58" t="s">
        <v>644</v>
      </c>
      <c r="IW194" s="58" t="s">
        <v>644</v>
      </c>
      <c r="IX194" s="52" t="s">
        <v>644</v>
      </c>
      <c r="IY194" s="52" t="s">
        <v>644</v>
      </c>
      <c r="IZ194" s="136" t="s">
        <v>644</v>
      </c>
      <c r="JA194" s="136" t="s">
        <v>644</v>
      </c>
      <c r="JB194" s="36" t="s">
        <v>644</v>
      </c>
      <c r="JC194" s="17" t="s">
        <v>644</v>
      </c>
      <c r="JD194" s="57" t="s">
        <v>644</v>
      </c>
      <c r="JE194" s="57" t="s">
        <v>644</v>
      </c>
      <c r="JF194" s="29" t="s">
        <v>644</v>
      </c>
      <c r="JG194" s="29" t="s">
        <v>644</v>
      </c>
      <c r="JH194" s="153" t="s">
        <v>644</v>
      </c>
      <c r="JI194" s="153" t="s">
        <v>644</v>
      </c>
      <c r="JJ194" s="18" t="s">
        <v>644</v>
      </c>
      <c r="JK194" s="225" t="s">
        <v>644</v>
      </c>
      <c r="JL194" s="204" t="s">
        <v>644</v>
      </c>
      <c r="JM194" s="204" t="s">
        <v>644</v>
      </c>
      <c r="JN194" s="203" t="s">
        <v>644</v>
      </c>
      <c r="JO194" s="203" t="s">
        <v>644</v>
      </c>
      <c r="JP194" s="247" t="s">
        <v>644</v>
      </c>
      <c r="JQ194" s="247" t="s">
        <v>644</v>
      </c>
      <c r="JR194" s="205" t="s">
        <v>644</v>
      </c>
      <c r="JT194" s="35" t="s">
        <v>644</v>
      </c>
      <c r="JU194" s="58" t="s">
        <v>644</v>
      </c>
      <c r="JV194" s="58" t="s">
        <v>644</v>
      </c>
      <c r="JW194" s="52" t="s">
        <v>644</v>
      </c>
      <c r="JX194" s="52" t="s">
        <v>644</v>
      </c>
      <c r="JY194" s="136" t="s">
        <v>644</v>
      </c>
      <c r="JZ194" s="136" t="s">
        <v>644</v>
      </c>
      <c r="KA194" s="36" t="s">
        <v>644</v>
      </c>
    </row>
    <row r="195" spans="1:287" ht="13.2" x14ac:dyDescent="0.25">
      <c r="A195" s="129">
        <v>22.9</v>
      </c>
      <c r="B195" s="104" t="s">
        <v>184</v>
      </c>
      <c r="E195" s="17" t="s">
        <v>644</v>
      </c>
      <c r="F195" s="57" t="s">
        <v>644</v>
      </c>
      <c r="G195" s="57" t="s">
        <v>644</v>
      </c>
      <c r="H195" s="29" t="s">
        <v>644</v>
      </c>
      <c r="I195" s="29" t="s">
        <v>644</v>
      </c>
      <c r="J195" s="153" t="s">
        <v>644</v>
      </c>
      <c r="K195" s="153" t="s">
        <v>644</v>
      </c>
      <c r="L195" s="18" t="s">
        <v>644</v>
      </c>
      <c r="M195" s="225" t="s">
        <v>644</v>
      </c>
      <c r="N195" s="204" t="s">
        <v>644</v>
      </c>
      <c r="O195" s="204" t="s">
        <v>644</v>
      </c>
      <c r="P195" s="203" t="s">
        <v>644</v>
      </c>
      <c r="Q195" s="203">
        <v>1.3623920801319094E-2</v>
      </c>
      <c r="R195" s="247">
        <v>1.5540310212467087E-2</v>
      </c>
      <c r="S195" s="247">
        <v>1.3995393917773161E-2</v>
      </c>
      <c r="T195" s="205">
        <v>1.1963956818515958E-2</v>
      </c>
      <c r="U195" s="35" t="s">
        <v>644</v>
      </c>
      <c r="V195" s="58" t="s">
        <v>644</v>
      </c>
      <c r="W195" s="58" t="s">
        <v>644</v>
      </c>
      <c r="X195" s="52" t="s">
        <v>644</v>
      </c>
      <c r="Y195" s="52" t="s">
        <v>644</v>
      </c>
      <c r="Z195" s="136" t="s">
        <v>644</v>
      </c>
      <c r="AA195" s="136" t="s">
        <v>644</v>
      </c>
      <c r="AB195" s="36" t="s">
        <v>644</v>
      </c>
      <c r="AC195" s="17" t="s">
        <v>644</v>
      </c>
      <c r="AD195" s="57" t="s">
        <v>644</v>
      </c>
      <c r="AE195" s="57" t="s">
        <v>644</v>
      </c>
      <c r="AF195" s="29" t="s">
        <v>644</v>
      </c>
      <c r="AG195" s="29" t="s">
        <v>644</v>
      </c>
      <c r="AH195" s="153" t="s">
        <v>644</v>
      </c>
      <c r="AI195" s="153" t="s">
        <v>644</v>
      </c>
      <c r="AJ195" s="18" t="s">
        <v>644</v>
      </c>
      <c r="AK195" s="225" t="s">
        <v>644</v>
      </c>
      <c r="AL195" s="204" t="s">
        <v>644</v>
      </c>
      <c r="AM195" s="204" t="s">
        <v>644</v>
      </c>
      <c r="AN195" s="203">
        <v>6.7520240729161601E-2</v>
      </c>
      <c r="AO195" s="203">
        <v>5.1470565964471582E-2</v>
      </c>
      <c r="AP195" s="247">
        <v>4.8631898031408334E-2</v>
      </c>
      <c r="AQ195" s="247">
        <v>6.3905800370762253E-2</v>
      </c>
      <c r="AR195" s="205">
        <v>5.2082949432941957E-2</v>
      </c>
      <c r="AS195" s="35" t="s">
        <v>644</v>
      </c>
      <c r="AT195" s="58" t="s">
        <v>644</v>
      </c>
      <c r="AU195" s="58" t="s">
        <v>644</v>
      </c>
      <c r="AV195" s="52">
        <v>0</v>
      </c>
      <c r="AW195" s="52">
        <v>1.374539550127926E-2</v>
      </c>
      <c r="AX195" s="136">
        <v>2.1770529822463459E-2</v>
      </c>
      <c r="AY195" s="136">
        <v>1.9578505453050354E-2</v>
      </c>
      <c r="AZ195" s="36">
        <v>1.6253911966415336E-2</v>
      </c>
      <c r="BA195" s="17" t="s">
        <v>644</v>
      </c>
      <c r="BB195" s="57" t="s">
        <v>644</v>
      </c>
      <c r="BC195" s="57" t="s">
        <v>644</v>
      </c>
      <c r="BD195" s="29" t="s">
        <v>644</v>
      </c>
      <c r="BE195" s="29" t="s">
        <v>644</v>
      </c>
      <c r="BF195" s="153" t="s">
        <v>644</v>
      </c>
      <c r="BG195" s="153" t="s">
        <v>644</v>
      </c>
      <c r="BH195" s="18" t="s">
        <v>644</v>
      </c>
      <c r="BI195" s="225" t="s">
        <v>644</v>
      </c>
      <c r="BJ195" s="204" t="s">
        <v>644</v>
      </c>
      <c r="BK195" s="204">
        <v>0</v>
      </c>
      <c r="BL195" s="203">
        <v>0</v>
      </c>
      <c r="BM195" s="203">
        <v>0</v>
      </c>
      <c r="BN195" s="247">
        <v>0</v>
      </c>
      <c r="BO195" s="247">
        <v>0</v>
      </c>
      <c r="BP195" s="205">
        <v>0</v>
      </c>
      <c r="BQ195" s="35" t="s">
        <v>644</v>
      </c>
      <c r="BR195" s="58" t="s">
        <v>644</v>
      </c>
      <c r="BS195" s="58" t="s">
        <v>644</v>
      </c>
      <c r="BT195" s="52" t="s">
        <v>644</v>
      </c>
      <c r="BU195" s="52" t="s">
        <v>644</v>
      </c>
      <c r="BV195" s="136" t="s">
        <v>644</v>
      </c>
      <c r="BW195" s="136" t="s">
        <v>644</v>
      </c>
      <c r="BX195" s="36" t="s">
        <v>644</v>
      </c>
      <c r="BY195" s="17" t="s">
        <v>644</v>
      </c>
      <c r="BZ195" s="57" t="s">
        <v>644</v>
      </c>
      <c r="CA195" s="57" t="s">
        <v>644</v>
      </c>
      <c r="CB195" s="29" t="s">
        <v>644</v>
      </c>
      <c r="CC195" s="29" t="s">
        <v>644</v>
      </c>
      <c r="CD195" s="153" t="s">
        <v>644</v>
      </c>
      <c r="CE195" s="153" t="s">
        <v>644</v>
      </c>
      <c r="CF195" s="18" t="s">
        <v>644</v>
      </c>
      <c r="CG195" s="225" t="s">
        <v>644</v>
      </c>
      <c r="CH195" s="204" t="s">
        <v>644</v>
      </c>
      <c r="CI195" s="204" t="s">
        <v>644</v>
      </c>
      <c r="CJ195" s="203">
        <v>6.7965492263431765E-2</v>
      </c>
      <c r="CK195" s="203">
        <v>5.4018467754101927E-2</v>
      </c>
      <c r="CL195" s="247">
        <v>8.1354539877302887E-2</v>
      </c>
      <c r="CM195" s="247">
        <v>7.2197513200745675E-2</v>
      </c>
      <c r="CN195" s="205">
        <v>5.9846314070579422E-2</v>
      </c>
      <c r="CO195" s="35" t="s">
        <v>644</v>
      </c>
      <c r="CP195" s="58" t="s">
        <v>644</v>
      </c>
      <c r="CQ195" s="58" t="s">
        <v>644</v>
      </c>
      <c r="CR195" s="52" t="s">
        <v>644</v>
      </c>
      <c r="CS195" s="52" t="s">
        <v>644</v>
      </c>
      <c r="CT195" s="136" t="s">
        <v>644</v>
      </c>
      <c r="CU195" s="136" t="s">
        <v>644</v>
      </c>
      <c r="CV195" s="36" t="s">
        <v>644</v>
      </c>
      <c r="CW195" s="17" t="s">
        <v>644</v>
      </c>
      <c r="CX195" s="57" t="s">
        <v>644</v>
      </c>
      <c r="CY195" s="57" t="s">
        <v>644</v>
      </c>
      <c r="CZ195" s="29">
        <v>3.845249701767952E-2</v>
      </c>
      <c r="DA195" s="29">
        <v>2.3173369576396204E-2</v>
      </c>
      <c r="DB195" s="153">
        <v>2.3429521763387532E-2</v>
      </c>
      <c r="DC195" s="153">
        <v>2.0593666891617419E-2</v>
      </c>
      <c r="DD195" s="18">
        <v>1.6312890942600834E-2</v>
      </c>
      <c r="DE195" s="225" t="s">
        <v>644</v>
      </c>
      <c r="DF195" s="204" t="s">
        <v>644</v>
      </c>
      <c r="DG195" s="204" t="s">
        <v>644</v>
      </c>
      <c r="DH195" s="203" t="s">
        <v>644</v>
      </c>
      <c r="DI195" s="203" t="s">
        <v>644</v>
      </c>
      <c r="DJ195" s="247" t="s">
        <v>644</v>
      </c>
      <c r="DK195" s="247">
        <v>0</v>
      </c>
      <c r="DL195" s="205">
        <v>0</v>
      </c>
      <c r="DM195" s="35" t="s">
        <v>644</v>
      </c>
      <c r="DN195" s="58" t="s">
        <v>644</v>
      </c>
      <c r="DO195" s="58" t="s">
        <v>644</v>
      </c>
      <c r="DP195" s="52" t="s">
        <v>644</v>
      </c>
      <c r="DQ195" s="52">
        <v>2.3385222492082049E-2</v>
      </c>
      <c r="DR195" s="136">
        <v>2.4868733190801767E-2</v>
      </c>
      <c r="DS195" s="136">
        <v>3.6086964610582077E-2</v>
      </c>
      <c r="DT195" s="36">
        <v>4.3442687566842102E-2</v>
      </c>
      <c r="DU195" s="17" t="s">
        <v>644</v>
      </c>
      <c r="DV195" s="57" t="s">
        <v>644</v>
      </c>
      <c r="DW195" s="57" t="s">
        <v>644</v>
      </c>
      <c r="DX195" s="29" t="s">
        <v>644</v>
      </c>
      <c r="DY195" s="29" t="s">
        <v>644</v>
      </c>
      <c r="DZ195" s="153">
        <v>0</v>
      </c>
      <c r="EA195" s="153">
        <v>0.10500000000000001</v>
      </c>
      <c r="EB195" s="18">
        <v>0.65666666666666662</v>
      </c>
      <c r="EC195" s="93"/>
      <c r="ED195" s="17" t="s">
        <v>644</v>
      </c>
      <c r="EE195" s="57" t="s">
        <v>644</v>
      </c>
      <c r="EF195" s="57" t="s">
        <v>644</v>
      </c>
      <c r="EG195" s="29" t="s">
        <v>644</v>
      </c>
      <c r="EH195" s="29" t="s">
        <v>644</v>
      </c>
      <c r="EI195" s="153">
        <v>0</v>
      </c>
      <c r="EJ195" s="153">
        <v>0</v>
      </c>
      <c r="EK195" s="18">
        <v>0</v>
      </c>
      <c r="EL195" s="225" t="s">
        <v>644</v>
      </c>
      <c r="EM195" s="204" t="s">
        <v>644</v>
      </c>
      <c r="EN195" s="204" t="s">
        <v>644</v>
      </c>
      <c r="EO195" s="203" t="s">
        <v>644</v>
      </c>
      <c r="EP195" s="203" t="s">
        <v>644</v>
      </c>
      <c r="EQ195" s="247" t="s">
        <v>644</v>
      </c>
      <c r="ER195" s="247" t="s">
        <v>644</v>
      </c>
      <c r="ES195" s="205" t="s">
        <v>644</v>
      </c>
      <c r="ET195" s="35" t="s">
        <v>644</v>
      </c>
      <c r="EU195" s="58" t="s">
        <v>644</v>
      </c>
      <c r="EV195" s="58" t="s">
        <v>644</v>
      </c>
      <c r="EW195" s="52" t="s">
        <v>644</v>
      </c>
      <c r="EX195" s="52" t="s">
        <v>644</v>
      </c>
      <c r="EY195" s="136" t="s">
        <v>644</v>
      </c>
      <c r="EZ195" s="136" t="s">
        <v>644</v>
      </c>
      <c r="FA195" s="36" t="s">
        <v>644</v>
      </c>
      <c r="FB195" s="17" t="s">
        <v>644</v>
      </c>
      <c r="FC195" s="57" t="s">
        <v>644</v>
      </c>
      <c r="FD195" s="57" t="s">
        <v>644</v>
      </c>
      <c r="FE195" s="29" t="s">
        <v>644</v>
      </c>
      <c r="FF195" s="29" t="s">
        <v>644</v>
      </c>
      <c r="FG195" s="153" t="s">
        <v>644</v>
      </c>
      <c r="FH195" s="153" t="s">
        <v>644</v>
      </c>
      <c r="FI195" s="18" t="s">
        <v>644</v>
      </c>
      <c r="FJ195" s="225" t="s">
        <v>644</v>
      </c>
      <c r="FK195" s="204" t="s">
        <v>644</v>
      </c>
      <c r="FL195" s="204" t="s">
        <v>644</v>
      </c>
      <c r="FM195" s="203" t="s">
        <v>644</v>
      </c>
      <c r="FN195" s="203" t="s">
        <v>644</v>
      </c>
      <c r="FO195" s="247" t="s">
        <v>644</v>
      </c>
      <c r="FP195" s="247" t="s">
        <v>644</v>
      </c>
      <c r="FQ195" s="205" t="s">
        <v>644</v>
      </c>
      <c r="FR195" s="35" t="s">
        <v>644</v>
      </c>
      <c r="FS195" s="58" t="s">
        <v>644</v>
      </c>
      <c r="FT195" s="58" t="s">
        <v>644</v>
      </c>
      <c r="FU195" s="52" t="s">
        <v>644</v>
      </c>
      <c r="FV195" s="52" t="s">
        <v>644</v>
      </c>
      <c r="FW195" s="136" t="s">
        <v>644</v>
      </c>
      <c r="FX195" s="136" t="s">
        <v>644</v>
      </c>
      <c r="FY195" s="36" t="s">
        <v>644</v>
      </c>
      <c r="FZ195" s="17" t="s">
        <v>644</v>
      </c>
      <c r="GA195" s="57" t="s">
        <v>644</v>
      </c>
      <c r="GB195" s="57" t="s">
        <v>644</v>
      </c>
      <c r="GC195" s="29" t="s">
        <v>644</v>
      </c>
      <c r="GD195" s="29" t="s">
        <v>644</v>
      </c>
      <c r="GE195" s="153" t="s">
        <v>644</v>
      </c>
      <c r="GF195" s="153" t="s">
        <v>644</v>
      </c>
      <c r="GG195" s="18" t="s">
        <v>644</v>
      </c>
      <c r="GH195" s="225" t="s">
        <v>644</v>
      </c>
      <c r="GI195" s="204" t="s">
        <v>644</v>
      </c>
      <c r="GJ195" s="204" t="s">
        <v>644</v>
      </c>
      <c r="GK195" s="203" t="s">
        <v>644</v>
      </c>
      <c r="GL195" s="203" t="s">
        <v>644</v>
      </c>
      <c r="GM195" s="247" t="s">
        <v>644</v>
      </c>
      <c r="GN195" s="247" t="s">
        <v>644</v>
      </c>
      <c r="GO195" s="205" t="s">
        <v>644</v>
      </c>
      <c r="GP195" s="93"/>
      <c r="GQ195" s="17" t="s">
        <v>644</v>
      </c>
      <c r="GR195" s="57" t="s">
        <v>644</v>
      </c>
      <c r="GS195" s="57" t="s">
        <v>644</v>
      </c>
      <c r="GT195" s="29" t="s">
        <v>644</v>
      </c>
      <c r="GU195" s="29" t="s">
        <v>644</v>
      </c>
      <c r="GV195" s="153" t="s">
        <v>644</v>
      </c>
      <c r="GW195" s="153" t="s">
        <v>644</v>
      </c>
      <c r="GX195" s="18" t="s">
        <v>644</v>
      </c>
      <c r="GY195" s="225" t="s">
        <v>644</v>
      </c>
      <c r="GZ195" s="204" t="s">
        <v>644</v>
      </c>
      <c r="HA195" s="204" t="s">
        <v>644</v>
      </c>
      <c r="HB195" s="203" t="s">
        <v>644</v>
      </c>
      <c r="HC195" s="203" t="s">
        <v>644</v>
      </c>
      <c r="HD195" s="247" t="s">
        <v>644</v>
      </c>
      <c r="HE195" s="247" t="s">
        <v>644</v>
      </c>
      <c r="HF195" s="205" t="s">
        <v>644</v>
      </c>
      <c r="HG195" s="35" t="s">
        <v>644</v>
      </c>
      <c r="HH195" s="58" t="s">
        <v>644</v>
      </c>
      <c r="HI195" s="58" t="s">
        <v>644</v>
      </c>
      <c r="HJ195" s="52" t="s">
        <v>644</v>
      </c>
      <c r="HK195" s="52" t="s">
        <v>644</v>
      </c>
      <c r="HL195" s="136" t="s">
        <v>644</v>
      </c>
      <c r="HM195" s="136" t="s">
        <v>644</v>
      </c>
      <c r="HN195" s="36" t="s">
        <v>644</v>
      </c>
      <c r="HO195" s="17" t="s">
        <v>644</v>
      </c>
      <c r="HP195" s="57" t="s">
        <v>644</v>
      </c>
      <c r="HQ195" s="57" t="s">
        <v>644</v>
      </c>
      <c r="HR195" s="29" t="s">
        <v>644</v>
      </c>
      <c r="HS195" s="29" t="s">
        <v>644</v>
      </c>
      <c r="HT195" s="153" t="s">
        <v>644</v>
      </c>
      <c r="HU195" s="153" t="s">
        <v>644</v>
      </c>
      <c r="HV195" s="18" t="s">
        <v>644</v>
      </c>
      <c r="HW195" s="225" t="s">
        <v>644</v>
      </c>
      <c r="HX195" s="204" t="s">
        <v>644</v>
      </c>
      <c r="HY195" s="204" t="s">
        <v>644</v>
      </c>
      <c r="HZ195" s="203" t="s">
        <v>644</v>
      </c>
      <c r="IA195" s="203" t="s">
        <v>644</v>
      </c>
      <c r="IB195" s="247" t="s">
        <v>644</v>
      </c>
      <c r="IC195" s="247" t="s">
        <v>644</v>
      </c>
      <c r="ID195" s="205" t="s">
        <v>644</v>
      </c>
      <c r="IE195" s="35" t="s">
        <v>644</v>
      </c>
      <c r="IF195" s="58" t="s">
        <v>644</v>
      </c>
      <c r="IG195" s="58" t="s">
        <v>644</v>
      </c>
      <c r="IH195" s="52" t="s">
        <v>644</v>
      </c>
      <c r="II195" s="52" t="s">
        <v>644</v>
      </c>
      <c r="IJ195" s="136" t="s">
        <v>644</v>
      </c>
      <c r="IK195" s="136" t="s">
        <v>644</v>
      </c>
      <c r="IL195" s="36" t="s">
        <v>644</v>
      </c>
      <c r="IM195" s="225" t="s">
        <v>644</v>
      </c>
      <c r="IN195" s="204" t="s">
        <v>644</v>
      </c>
      <c r="IO195" s="204" t="s">
        <v>644</v>
      </c>
      <c r="IP195" s="203" t="s">
        <v>644</v>
      </c>
      <c r="IQ195" s="203" t="s">
        <v>644</v>
      </c>
      <c r="IR195" s="247" t="s">
        <v>644</v>
      </c>
      <c r="IS195" s="247" t="s">
        <v>644</v>
      </c>
      <c r="IT195" s="205" t="s">
        <v>644</v>
      </c>
      <c r="IU195" s="35" t="s">
        <v>644</v>
      </c>
      <c r="IV195" s="58" t="s">
        <v>644</v>
      </c>
      <c r="IW195" s="58" t="s">
        <v>644</v>
      </c>
      <c r="IX195" s="52" t="s">
        <v>644</v>
      </c>
      <c r="IY195" s="52" t="s">
        <v>644</v>
      </c>
      <c r="IZ195" s="136" t="s">
        <v>644</v>
      </c>
      <c r="JA195" s="136" t="s">
        <v>644</v>
      </c>
      <c r="JB195" s="36" t="s">
        <v>644</v>
      </c>
      <c r="JC195" s="17" t="s">
        <v>644</v>
      </c>
      <c r="JD195" s="57" t="s">
        <v>644</v>
      </c>
      <c r="JE195" s="57" t="s">
        <v>644</v>
      </c>
      <c r="JF195" s="29" t="s">
        <v>644</v>
      </c>
      <c r="JG195" s="29" t="s">
        <v>644</v>
      </c>
      <c r="JH195" s="153" t="s">
        <v>644</v>
      </c>
      <c r="JI195" s="153" t="s">
        <v>644</v>
      </c>
      <c r="JJ195" s="18" t="s">
        <v>644</v>
      </c>
      <c r="JK195" s="225" t="s">
        <v>644</v>
      </c>
      <c r="JL195" s="204" t="s">
        <v>644</v>
      </c>
      <c r="JM195" s="204" t="s">
        <v>644</v>
      </c>
      <c r="JN195" s="203" t="s">
        <v>644</v>
      </c>
      <c r="JO195" s="203" t="s">
        <v>644</v>
      </c>
      <c r="JP195" s="247" t="s">
        <v>644</v>
      </c>
      <c r="JQ195" s="247" t="s">
        <v>644</v>
      </c>
      <c r="JR195" s="205" t="s">
        <v>644</v>
      </c>
      <c r="JT195" s="35" t="s">
        <v>644</v>
      </c>
      <c r="JU195" s="58" t="s">
        <v>644</v>
      </c>
      <c r="JV195" s="58" t="s">
        <v>644</v>
      </c>
      <c r="JW195" s="52" t="s">
        <v>644</v>
      </c>
      <c r="JX195" s="52" t="s">
        <v>644</v>
      </c>
      <c r="JY195" s="136" t="s">
        <v>644</v>
      </c>
      <c r="JZ195" s="136" t="s">
        <v>644</v>
      </c>
      <c r="KA195" s="36" t="s">
        <v>644</v>
      </c>
    </row>
    <row r="196" spans="1:287" ht="13.2" x14ac:dyDescent="0.25">
      <c r="A196" s="10">
        <v>22.1</v>
      </c>
      <c r="B196" s="104" t="s">
        <v>185</v>
      </c>
      <c r="E196" s="17" t="s">
        <v>644</v>
      </c>
      <c r="F196" s="57" t="s">
        <v>644</v>
      </c>
      <c r="G196" s="57" t="s">
        <v>644</v>
      </c>
      <c r="H196" s="29" t="s">
        <v>644</v>
      </c>
      <c r="I196" s="29" t="s">
        <v>644</v>
      </c>
      <c r="J196" s="153" t="s">
        <v>644</v>
      </c>
      <c r="K196" s="153" t="s">
        <v>644</v>
      </c>
      <c r="L196" s="18" t="s">
        <v>644</v>
      </c>
      <c r="M196" s="225" t="s">
        <v>644</v>
      </c>
      <c r="N196" s="204" t="s">
        <v>644</v>
      </c>
      <c r="O196" s="204" t="s">
        <v>644</v>
      </c>
      <c r="P196" s="203" t="s">
        <v>644</v>
      </c>
      <c r="Q196" s="203">
        <v>0.10899136641055276</v>
      </c>
      <c r="R196" s="247">
        <v>0.1243224816997367</v>
      </c>
      <c r="S196" s="247">
        <v>0.10741464831890904</v>
      </c>
      <c r="T196" s="205">
        <v>8.8562460839502283E-2</v>
      </c>
      <c r="U196" s="35" t="s">
        <v>644</v>
      </c>
      <c r="V196" s="58" t="s">
        <v>644</v>
      </c>
      <c r="W196" s="58" t="s">
        <v>644</v>
      </c>
      <c r="X196" s="52" t="s">
        <v>644</v>
      </c>
      <c r="Y196" s="52" t="s">
        <v>644</v>
      </c>
      <c r="Z196" s="136" t="s">
        <v>644</v>
      </c>
      <c r="AA196" s="136" t="s">
        <v>644</v>
      </c>
      <c r="AB196" s="36" t="s">
        <v>644</v>
      </c>
      <c r="AC196" s="17" t="s">
        <v>644</v>
      </c>
      <c r="AD196" s="57" t="s">
        <v>644</v>
      </c>
      <c r="AE196" s="57" t="s">
        <v>644</v>
      </c>
      <c r="AF196" s="29" t="s">
        <v>644</v>
      </c>
      <c r="AG196" s="29" t="s">
        <v>644</v>
      </c>
      <c r="AH196" s="153" t="s">
        <v>644</v>
      </c>
      <c r="AI196" s="153" t="s">
        <v>644</v>
      </c>
      <c r="AJ196" s="18" t="s">
        <v>644</v>
      </c>
      <c r="AK196" s="225" t="s">
        <v>644</v>
      </c>
      <c r="AL196" s="204" t="s">
        <v>644</v>
      </c>
      <c r="AM196" s="204" t="s">
        <v>644</v>
      </c>
      <c r="AN196" s="203">
        <v>0.11253373454860267</v>
      </c>
      <c r="AO196" s="203">
        <v>0.10528070310914643</v>
      </c>
      <c r="AP196" s="247">
        <v>0.22885599073603924</v>
      </c>
      <c r="AQ196" s="247">
        <v>0.14940056698804766</v>
      </c>
      <c r="AR196" s="205">
        <v>0.11969870776671522</v>
      </c>
      <c r="AS196" s="35" t="s">
        <v>644</v>
      </c>
      <c r="AT196" s="58" t="s">
        <v>644</v>
      </c>
      <c r="AU196" s="58" t="s">
        <v>644</v>
      </c>
      <c r="AV196" s="52">
        <v>0.39497660361091486</v>
      </c>
      <c r="AW196" s="52">
        <v>0.28556059153907665</v>
      </c>
      <c r="AX196" s="136">
        <v>0.35365850342629435</v>
      </c>
      <c r="AY196" s="136">
        <v>0.32642094436378782</v>
      </c>
      <c r="AZ196" s="36">
        <v>0.29024068801362324</v>
      </c>
      <c r="BA196" s="17" t="s">
        <v>644</v>
      </c>
      <c r="BB196" s="57" t="s">
        <v>644</v>
      </c>
      <c r="BC196" s="57" t="s">
        <v>644</v>
      </c>
      <c r="BD196" s="29" t="s">
        <v>644</v>
      </c>
      <c r="BE196" s="29" t="s">
        <v>644</v>
      </c>
      <c r="BF196" s="153" t="s">
        <v>644</v>
      </c>
      <c r="BG196" s="153" t="s">
        <v>644</v>
      </c>
      <c r="BH196" s="18" t="s">
        <v>644</v>
      </c>
      <c r="BI196" s="225" t="s">
        <v>644</v>
      </c>
      <c r="BJ196" s="204" t="s">
        <v>644</v>
      </c>
      <c r="BK196" s="204" t="s">
        <v>644</v>
      </c>
      <c r="BL196" s="203" t="s">
        <v>644</v>
      </c>
      <c r="BM196" s="203" t="s">
        <v>644</v>
      </c>
      <c r="BN196" s="247" t="s">
        <v>644</v>
      </c>
      <c r="BO196" s="247" t="s">
        <v>644</v>
      </c>
      <c r="BP196" s="205" t="s">
        <v>644</v>
      </c>
      <c r="BQ196" s="35" t="s">
        <v>644</v>
      </c>
      <c r="BR196" s="58" t="s">
        <v>644</v>
      </c>
      <c r="BS196" s="58" t="s">
        <v>644</v>
      </c>
      <c r="BT196" s="52" t="s">
        <v>644</v>
      </c>
      <c r="BU196" s="52" t="s">
        <v>644</v>
      </c>
      <c r="BV196" s="136" t="s">
        <v>644</v>
      </c>
      <c r="BW196" s="136" t="s">
        <v>644</v>
      </c>
      <c r="BX196" s="36" t="s">
        <v>644</v>
      </c>
      <c r="BY196" s="17" t="s">
        <v>644</v>
      </c>
      <c r="BZ196" s="57" t="s">
        <v>644</v>
      </c>
      <c r="CA196" s="57" t="s">
        <v>644</v>
      </c>
      <c r="CB196" s="29" t="s">
        <v>644</v>
      </c>
      <c r="CC196" s="29" t="s">
        <v>644</v>
      </c>
      <c r="CD196" s="153" t="s">
        <v>644</v>
      </c>
      <c r="CE196" s="153" t="s">
        <v>644</v>
      </c>
      <c r="CF196" s="18" t="s">
        <v>644</v>
      </c>
      <c r="CG196" s="225" t="s">
        <v>644</v>
      </c>
      <c r="CH196" s="204" t="s">
        <v>644</v>
      </c>
      <c r="CI196" s="204" t="s">
        <v>644</v>
      </c>
      <c r="CJ196" s="203">
        <v>0</v>
      </c>
      <c r="CK196" s="203">
        <v>0</v>
      </c>
      <c r="CL196" s="247">
        <v>3.3897724948876204E-2</v>
      </c>
      <c r="CM196" s="247">
        <v>3.0082297166977367E-2</v>
      </c>
      <c r="CN196" s="205">
        <v>2.5135451909643357E-2</v>
      </c>
      <c r="CO196" s="35" t="s">
        <v>644</v>
      </c>
      <c r="CP196" s="58" t="s">
        <v>644</v>
      </c>
      <c r="CQ196" s="58" t="s">
        <v>644</v>
      </c>
      <c r="CR196" s="52" t="s">
        <v>644</v>
      </c>
      <c r="CS196" s="52" t="s">
        <v>644</v>
      </c>
      <c r="CT196" s="136" t="s">
        <v>644</v>
      </c>
      <c r="CU196" s="136" t="s">
        <v>644</v>
      </c>
      <c r="CV196" s="36" t="s">
        <v>644</v>
      </c>
      <c r="CW196" s="17" t="s">
        <v>644</v>
      </c>
      <c r="CX196" s="57" t="s">
        <v>644</v>
      </c>
      <c r="CY196" s="57" t="s">
        <v>644</v>
      </c>
      <c r="CZ196" s="29">
        <v>6.568968240520251E-2</v>
      </c>
      <c r="DA196" s="29">
        <v>4.8921557994614208E-2</v>
      </c>
      <c r="DB196" s="153">
        <v>6.4710107727451283E-2</v>
      </c>
      <c r="DC196" s="153">
        <v>5.6877746653038581E-2</v>
      </c>
      <c r="DD196" s="18">
        <v>4.5054651174802313E-2</v>
      </c>
      <c r="DE196" s="225" t="s">
        <v>644</v>
      </c>
      <c r="DF196" s="204" t="s">
        <v>644</v>
      </c>
      <c r="DG196" s="204" t="s">
        <v>644</v>
      </c>
      <c r="DH196" s="203" t="s">
        <v>644</v>
      </c>
      <c r="DI196" s="203" t="s">
        <v>644</v>
      </c>
      <c r="DJ196" s="247" t="s">
        <v>644</v>
      </c>
      <c r="DK196" s="247" t="s">
        <v>644</v>
      </c>
      <c r="DL196" s="205" t="s">
        <v>644</v>
      </c>
      <c r="DM196" s="35" t="s">
        <v>644</v>
      </c>
      <c r="DN196" s="58" t="s">
        <v>644</v>
      </c>
      <c r="DO196" s="58" t="s">
        <v>644</v>
      </c>
      <c r="DP196" s="52" t="s">
        <v>644</v>
      </c>
      <c r="DQ196" s="52">
        <v>2.3385222492082049E-2</v>
      </c>
      <c r="DR196" s="136">
        <v>2.4868733190801767E-2</v>
      </c>
      <c r="DS196" s="136">
        <v>3.6086964610582077E-2</v>
      </c>
      <c r="DT196" s="36">
        <v>4.3442687566842102E-2</v>
      </c>
      <c r="DU196" s="17" t="s">
        <v>644</v>
      </c>
      <c r="DV196" s="57" t="s">
        <v>644</v>
      </c>
      <c r="DW196" s="57" t="s">
        <v>644</v>
      </c>
      <c r="DX196" s="29" t="s">
        <v>644</v>
      </c>
      <c r="DY196" s="29" t="s">
        <v>644</v>
      </c>
      <c r="DZ196" s="153" t="s">
        <v>644</v>
      </c>
      <c r="EA196" s="153" t="s">
        <v>644</v>
      </c>
      <c r="EB196" s="18" t="s">
        <v>644</v>
      </c>
      <c r="EC196" s="93"/>
      <c r="ED196" s="17" t="s">
        <v>644</v>
      </c>
      <c r="EE196" s="57" t="s">
        <v>644</v>
      </c>
      <c r="EF196" s="57" t="s">
        <v>644</v>
      </c>
      <c r="EG196" s="29" t="s">
        <v>644</v>
      </c>
      <c r="EH196" s="29" t="s">
        <v>644</v>
      </c>
      <c r="EI196" s="153" t="s">
        <v>644</v>
      </c>
      <c r="EJ196" s="153" t="s">
        <v>644</v>
      </c>
      <c r="EK196" s="18" t="s">
        <v>644</v>
      </c>
      <c r="EL196" s="225" t="s">
        <v>644</v>
      </c>
      <c r="EM196" s="204" t="s">
        <v>644</v>
      </c>
      <c r="EN196" s="204" t="s">
        <v>644</v>
      </c>
      <c r="EO196" s="203" t="s">
        <v>644</v>
      </c>
      <c r="EP196" s="203" t="s">
        <v>644</v>
      </c>
      <c r="EQ196" s="247" t="s">
        <v>644</v>
      </c>
      <c r="ER196" s="247" t="s">
        <v>644</v>
      </c>
      <c r="ES196" s="205" t="s">
        <v>644</v>
      </c>
      <c r="ET196" s="35" t="s">
        <v>644</v>
      </c>
      <c r="EU196" s="58" t="s">
        <v>644</v>
      </c>
      <c r="EV196" s="58" t="s">
        <v>644</v>
      </c>
      <c r="EW196" s="52" t="s">
        <v>644</v>
      </c>
      <c r="EX196" s="52" t="s">
        <v>644</v>
      </c>
      <c r="EY196" s="136" t="s">
        <v>644</v>
      </c>
      <c r="EZ196" s="136" t="s">
        <v>644</v>
      </c>
      <c r="FA196" s="36" t="s">
        <v>644</v>
      </c>
      <c r="FB196" s="17" t="s">
        <v>644</v>
      </c>
      <c r="FC196" s="57" t="s">
        <v>644</v>
      </c>
      <c r="FD196" s="57" t="s">
        <v>644</v>
      </c>
      <c r="FE196" s="29" t="s">
        <v>644</v>
      </c>
      <c r="FF196" s="29" t="s">
        <v>644</v>
      </c>
      <c r="FG196" s="153" t="s">
        <v>644</v>
      </c>
      <c r="FH196" s="153" t="s">
        <v>644</v>
      </c>
      <c r="FI196" s="18" t="s">
        <v>644</v>
      </c>
      <c r="FJ196" s="225" t="s">
        <v>644</v>
      </c>
      <c r="FK196" s="204" t="s">
        <v>644</v>
      </c>
      <c r="FL196" s="204" t="s">
        <v>644</v>
      </c>
      <c r="FM196" s="203" t="s">
        <v>644</v>
      </c>
      <c r="FN196" s="203" t="s">
        <v>644</v>
      </c>
      <c r="FO196" s="247" t="s">
        <v>644</v>
      </c>
      <c r="FP196" s="247" t="s">
        <v>644</v>
      </c>
      <c r="FQ196" s="205" t="s">
        <v>644</v>
      </c>
      <c r="FR196" s="35" t="s">
        <v>644</v>
      </c>
      <c r="FS196" s="58" t="s">
        <v>644</v>
      </c>
      <c r="FT196" s="58" t="s">
        <v>644</v>
      </c>
      <c r="FU196" s="52" t="s">
        <v>644</v>
      </c>
      <c r="FV196" s="52" t="s">
        <v>644</v>
      </c>
      <c r="FW196" s="136" t="s">
        <v>644</v>
      </c>
      <c r="FX196" s="136" t="s">
        <v>644</v>
      </c>
      <c r="FY196" s="36" t="s">
        <v>644</v>
      </c>
      <c r="FZ196" s="17" t="s">
        <v>644</v>
      </c>
      <c r="GA196" s="57" t="s">
        <v>644</v>
      </c>
      <c r="GB196" s="57" t="s">
        <v>644</v>
      </c>
      <c r="GC196" s="29" t="s">
        <v>644</v>
      </c>
      <c r="GD196" s="29" t="s">
        <v>644</v>
      </c>
      <c r="GE196" s="153" t="s">
        <v>644</v>
      </c>
      <c r="GF196" s="153" t="s">
        <v>644</v>
      </c>
      <c r="GG196" s="18" t="s">
        <v>644</v>
      </c>
      <c r="GH196" s="225" t="s">
        <v>644</v>
      </c>
      <c r="GI196" s="204" t="s">
        <v>644</v>
      </c>
      <c r="GJ196" s="204" t="s">
        <v>644</v>
      </c>
      <c r="GK196" s="203" t="s">
        <v>644</v>
      </c>
      <c r="GL196" s="203" t="s">
        <v>644</v>
      </c>
      <c r="GM196" s="247" t="s">
        <v>644</v>
      </c>
      <c r="GN196" s="247" t="s">
        <v>644</v>
      </c>
      <c r="GO196" s="205" t="s">
        <v>644</v>
      </c>
      <c r="GP196" s="93"/>
      <c r="GQ196" s="17" t="s">
        <v>644</v>
      </c>
      <c r="GR196" s="57" t="s">
        <v>644</v>
      </c>
      <c r="GS196" s="57" t="s">
        <v>644</v>
      </c>
      <c r="GT196" s="29" t="s">
        <v>644</v>
      </c>
      <c r="GU196" s="29" t="s">
        <v>644</v>
      </c>
      <c r="GV196" s="153" t="s">
        <v>644</v>
      </c>
      <c r="GW196" s="153" t="s">
        <v>644</v>
      </c>
      <c r="GX196" s="18" t="s">
        <v>644</v>
      </c>
      <c r="GY196" s="225" t="s">
        <v>644</v>
      </c>
      <c r="GZ196" s="204" t="s">
        <v>644</v>
      </c>
      <c r="HA196" s="204" t="s">
        <v>644</v>
      </c>
      <c r="HB196" s="203" t="s">
        <v>644</v>
      </c>
      <c r="HC196" s="203" t="s">
        <v>644</v>
      </c>
      <c r="HD196" s="247" t="s">
        <v>644</v>
      </c>
      <c r="HE196" s="247" t="s">
        <v>644</v>
      </c>
      <c r="HF196" s="205" t="s">
        <v>644</v>
      </c>
      <c r="HG196" s="35" t="s">
        <v>644</v>
      </c>
      <c r="HH196" s="58" t="s">
        <v>644</v>
      </c>
      <c r="HI196" s="58" t="s">
        <v>644</v>
      </c>
      <c r="HJ196" s="52" t="s">
        <v>644</v>
      </c>
      <c r="HK196" s="52" t="s">
        <v>644</v>
      </c>
      <c r="HL196" s="136">
        <v>6.8797647295471012E-2</v>
      </c>
      <c r="HM196" s="136">
        <v>6.9748538296969906E-2</v>
      </c>
      <c r="HN196" s="36">
        <v>6.3771637263973335E-2</v>
      </c>
      <c r="HO196" s="17" t="s">
        <v>644</v>
      </c>
      <c r="HP196" s="57" t="s">
        <v>644</v>
      </c>
      <c r="HQ196" s="57" t="s">
        <v>644</v>
      </c>
      <c r="HR196" s="29" t="s">
        <v>644</v>
      </c>
      <c r="HS196" s="29" t="s">
        <v>644</v>
      </c>
      <c r="HT196" s="153" t="s">
        <v>644</v>
      </c>
      <c r="HU196" s="153" t="s">
        <v>644</v>
      </c>
      <c r="HV196" s="18" t="s">
        <v>644</v>
      </c>
      <c r="HW196" s="225" t="s">
        <v>644</v>
      </c>
      <c r="HX196" s="204" t="s">
        <v>644</v>
      </c>
      <c r="HY196" s="204" t="s">
        <v>644</v>
      </c>
      <c r="HZ196" s="203" t="s">
        <v>644</v>
      </c>
      <c r="IA196" s="203" t="s">
        <v>644</v>
      </c>
      <c r="IB196" s="247" t="s">
        <v>644</v>
      </c>
      <c r="IC196" s="247" t="s">
        <v>644</v>
      </c>
      <c r="ID196" s="205" t="s">
        <v>644</v>
      </c>
      <c r="IE196" s="35" t="s">
        <v>644</v>
      </c>
      <c r="IF196" s="58" t="s">
        <v>644</v>
      </c>
      <c r="IG196" s="58" t="s">
        <v>644</v>
      </c>
      <c r="IH196" s="52" t="s">
        <v>644</v>
      </c>
      <c r="II196" s="52" t="s">
        <v>644</v>
      </c>
      <c r="IJ196" s="136" t="s">
        <v>644</v>
      </c>
      <c r="IK196" s="136" t="s">
        <v>644</v>
      </c>
      <c r="IL196" s="36" t="s">
        <v>644</v>
      </c>
      <c r="IM196" s="225" t="s">
        <v>644</v>
      </c>
      <c r="IN196" s="204" t="s">
        <v>644</v>
      </c>
      <c r="IO196" s="204" t="s">
        <v>644</v>
      </c>
      <c r="IP196" s="203" t="s">
        <v>644</v>
      </c>
      <c r="IQ196" s="203" t="s">
        <v>644</v>
      </c>
      <c r="IR196" s="247" t="s">
        <v>644</v>
      </c>
      <c r="IS196" s="247" t="s">
        <v>644</v>
      </c>
      <c r="IT196" s="205" t="s">
        <v>644</v>
      </c>
      <c r="IU196" s="35" t="s">
        <v>644</v>
      </c>
      <c r="IV196" s="58" t="s">
        <v>644</v>
      </c>
      <c r="IW196" s="58" t="s">
        <v>644</v>
      </c>
      <c r="IX196" s="52" t="s">
        <v>644</v>
      </c>
      <c r="IY196" s="52" t="s">
        <v>644</v>
      </c>
      <c r="IZ196" s="136" t="s">
        <v>644</v>
      </c>
      <c r="JA196" s="136" t="s">
        <v>644</v>
      </c>
      <c r="JB196" s="36" t="s">
        <v>644</v>
      </c>
      <c r="JC196" s="17" t="s">
        <v>644</v>
      </c>
      <c r="JD196" s="57" t="s">
        <v>644</v>
      </c>
      <c r="JE196" s="57" t="s">
        <v>644</v>
      </c>
      <c r="JF196" s="29" t="s">
        <v>644</v>
      </c>
      <c r="JG196" s="29" t="s">
        <v>644</v>
      </c>
      <c r="JH196" s="153" t="s">
        <v>644</v>
      </c>
      <c r="JI196" s="153" t="s">
        <v>644</v>
      </c>
      <c r="JJ196" s="18" t="s">
        <v>644</v>
      </c>
      <c r="JK196" s="225" t="s">
        <v>644</v>
      </c>
      <c r="JL196" s="204" t="s">
        <v>644</v>
      </c>
      <c r="JM196" s="204" t="s">
        <v>644</v>
      </c>
      <c r="JN196" s="203" t="s">
        <v>644</v>
      </c>
      <c r="JO196" s="203" t="s">
        <v>644</v>
      </c>
      <c r="JP196" s="247" t="s">
        <v>644</v>
      </c>
      <c r="JQ196" s="247" t="s">
        <v>644</v>
      </c>
      <c r="JR196" s="205" t="s">
        <v>644</v>
      </c>
      <c r="JT196" s="35" t="s">
        <v>644</v>
      </c>
      <c r="JU196" s="58" t="s">
        <v>644</v>
      </c>
      <c r="JV196" s="58" t="s">
        <v>644</v>
      </c>
      <c r="JW196" s="52" t="s">
        <v>644</v>
      </c>
      <c r="JX196" s="52" t="s">
        <v>644</v>
      </c>
      <c r="JY196" s="136" t="s">
        <v>644</v>
      </c>
      <c r="JZ196" s="136" t="s">
        <v>644</v>
      </c>
      <c r="KA196" s="36" t="s">
        <v>644</v>
      </c>
    </row>
    <row r="197" spans="1:287" ht="13.2" x14ac:dyDescent="0.25">
      <c r="A197" s="10">
        <v>22.11</v>
      </c>
      <c r="B197" s="104" t="s">
        <v>186</v>
      </c>
      <c r="E197" s="17" t="s">
        <v>644</v>
      </c>
      <c r="F197" s="57" t="s">
        <v>644</v>
      </c>
      <c r="G197" s="57" t="s">
        <v>644</v>
      </c>
      <c r="H197" s="29" t="s">
        <v>644</v>
      </c>
      <c r="I197" s="29" t="s">
        <v>644</v>
      </c>
      <c r="J197" s="153" t="s">
        <v>644</v>
      </c>
      <c r="K197" s="153" t="s">
        <v>644</v>
      </c>
      <c r="L197" s="18" t="s">
        <v>644</v>
      </c>
      <c r="M197" s="225" t="s">
        <v>644</v>
      </c>
      <c r="N197" s="204" t="s">
        <v>644</v>
      </c>
      <c r="O197" s="204" t="s">
        <v>644</v>
      </c>
      <c r="P197" s="203" t="s">
        <v>644</v>
      </c>
      <c r="Q197" s="203">
        <v>0.10934989064216641</v>
      </c>
      <c r="R197" s="247">
        <v>0.12473143723164373</v>
      </c>
      <c r="S197" s="247">
        <v>0.11073855437438015</v>
      </c>
      <c r="T197" s="205">
        <v>9.4982144986023045E-2</v>
      </c>
      <c r="U197" s="35" t="s">
        <v>644</v>
      </c>
      <c r="V197" s="58" t="s">
        <v>644</v>
      </c>
      <c r="W197" s="58" t="s">
        <v>644</v>
      </c>
      <c r="X197" s="52" t="s">
        <v>644</v>
      </c>
      <c r="Y197" s="52" t="s">
        <v>644</v>
      </c>
      <c r="Z197" s="136" t="s">
        <v>644</v>
      </c>
      <c r="AA197" s="136" t="s">
        <v>644</v>
      </c>
      <c r="AB197" s="36" t="s">
        <v>644</v>
      </c>
      <c r="AC197" s="17" t="s">
        <v>644</v>
      </c>
      <c r="AD197" s="57" t="s">
        <v>644</v>
      </c>
      <c r="AE197" s="57" t="s">
        <v>644</v>
      </c>
      <c r="AF197" s="29" t="s">
        <v>644</v>
      </c>
      <c r="AG197" s="29" t="s">
        <v>644</v>
      </c>
      <c r="AH197" s="153" t="s">
        <v>644</v>
      </c>
      <c r="AI197" s="153" t="s">
        <v>644</v>
      </c>
      <c r="AJ197" s="18" t="s">
        <v>644</v>
      </c>
      <c r="AK197" s="225" t="s">
        <v>644</v>
      </c>
      <c r="AL197" s="204" t="s">
        <v>644</v>
      </c>
      <c r="AM197" s="204" t="s">
        <v>644</v>
      </c>
      <c r="AN197" s="203">
        <v>0.44563358881246656</v>
      </c>
      <c r="AO197" s="203">
        <v>0.22050458373415671</v>
      </c>
      <c r="AP197" s="247">
        <v>0.24315949015704169</v>
      </c>
      <c r="AQ197" s="247">
        <v>0.29933419487107121</v>
      </c>
      <c r="AR197" s="205">
        <v>0.21122418289435824</v>
      </c>
      <c r="AS197" s="35" t="s">
        <v>644</v>
      </c>
      <c r="AT197" s="58" t="s">
        <v>644</v>
      </c>
      <c r="AU197" s="58" t="s">
        <v>644</v>
      </c>
      <c r="AV197" s="52">
        <v>0.50580890278049684</v>
      </c>
      <c r="AW197" s="52">
        <v>0.43023087919004088</v>
      </c>
      <c r="AX197" s="136">
        <v>0.52264285732410554</v>
      </c>
      <c r="AY197" s="136">
        <v>0.48676215281549323</v>
      </c>
      <c r="AZ197" s="36">
        <v>0.43907234191943301</v>
      </c>
      <c r="BA197" s="17" t="s">
        <v>644</v>
      </c>
      <c r="BB197" s="57" t="s">
        <v>644</v>
      </c>
      <c r="BC197" s="57" t="s">
        <v>644</v>
      </c>
      <c r="BD197" s="29" t="s">
        <v>644</v>
      </c>
      <c r="BE197" s="29" t="s">
        <v>644</v>
      </c>
      <c r="BF197" s="153" t="s">
        <v>644</v>
      </c>
      <c r="BG197" s="153" t="s">
        <v>644</v>
      </c>
      <c r="BH197" s="18" t="s">
        <v>644</v>
      </c>
      <c r="BI197" s="225" t="s">
        <v>644</v>
      </c>
      <c r="BJ197" s="204" t="s">
        <v>644</v>
      </c>
      <c r="BK197" s="204">
        <v>0</v>
      </c>
      <c r="BL197" s="203">
        <v>0</v>
      </c>
      <c r="BM197" s="203">
        <v>0</v>
      </c>
      <c r="BN197" s="247">
        <v>0</v>
      </c>
      <c r="BO197" s="247">
        <v>0</v>
      </c>
      <c r="BP197" s="205" t="s">
        <v>644</v>
      </c>
      <c r="BQ197" s="35" t="s">
        <v>644</v>
      </c>
      <c r="BR197" s="58" t="s">
        <v>644</v>
      </c>
      <c r="BS197" s="58" t="s">
        <v>644</v>
      </c>
      <c r="BT197" s="52" t="s">
        <v>644</v>
      </c>
      <c r="BU197" s="52" t="s">
        <v>644</v>
      </c>
      <c r="BV197" s="136" t="s">
        <v>644</v>
      </c>
      <c r="BW197" s="136" t="s">
        <v>644</v>
      </c>
      <c r="BX197" s="36" t="s">
        <v>644</v>
      </c>
      <c r="BY197" s="17" t="s">
        <v>644</v>
      </c>
      <c r="BZ197" s="57" t="s">
        <v>644</v>
      </c>
      <c r="CA197" s="57" t="s">
        <v>644</v>
      </c>
      <c r="CB197" s="29" t="s">
        <v>644</v>
      </c>
      <c r="CC197" s="29" t="s">
        <v>644</v>
      </c>
      <c r="CD197" s="153" t="s">
        <v>644</v>
      </c>
      <c r="CE197" s="153" t="s">
        <v>644</v>
      </c>
      <c r="CF197" s="18" t="s">
        <v>644</v>
      </c>
      <c r="CG197" s="225" t="s">
        <v>644</v>
      </c>
      <c r="CH197" s="204" t="s">
        <v>644</v>
      </c>
      <c r="CI197" s="204" t="s">
        <v>644</v>
      </c>
      <c r="CJ197" s="203" t="s">
        <v>644</v>
      </c>
      <c r="CK197" s="203" t="s">
        <v>644</v>
      </c>
      <c r="CL197" s="247" t="s">
        <v>644</v>
      </c>
      <c r="CM197" s="247" t="s">
        <v>644</v>
      </c>
      <c r="CN197" s="205" t="s">
        <v>644</v>
      </c>
      <c r="CO197" s="35" t="s">
        <v>644</v>
      </c>
      <c r="CP197" s="58" t="s">
        <v>644</v>
      </c>
      <c r="CQ197" s="58" t="s">
        <v>644</v>
      </c>
      <c r="CR197" s="52" t="s">
        <v>644</v>
      </c>
      <c r="CS197" s="52" t="s">
        <v>644</v>
      </c>
      <c r="CT197" s="136" t="s">
        <v>644</v>
      </c>
      <c r="CU197" s="136" t="s">
        <v>644</v>
      </c>
      <c r="CV197" s="36" t="s">
        <v>644</v>
      </c>
      <c r="CW197" s="17" t="s">
        <v>644</v>
      </c>
      <c r="CX197" s="57" t="s">
        <v>644</v>
      </c>
      <c r="CY197" s="57" t="s">
        <v>644</v>
      </c>
      <c r="CZ197" s="29">
        <v>7.8507181411095694E-2</v>
      </c>
      <c r="DA197" s="29">
        <v>6.4370471045545011E-2</v>
      </c>
      <c r="DB197" s="153">
        <v>8.7023937978296537E-2</v>
      </c>
      <c r="DC197" s="153">
        <v>7.9432715153381461E-2</v>
      </c>
      <c r="DD197" s="18">
        <v>6.2921150778603219E-2</v>
      </c>
      <c r="DE197" s="225" t="s">
        <v>644</v>
      </c>
      <c r="DF197" s="204" t="s">
        <v>644</v>
      </c>
      <c r="DG197" s="204" t="s">
        <v>644</v>
      </c>
      <c r="DH197" s="203" t="s">
        <v>644</v>
      </c>
      <c r="DI197" s="203" t="s">
        <v>644</v>
      </c>
      <c r="DJ197" s="247" t="s">
        <v>644</v>
      </c>
      <c r="DK197" s="247" t="s">
        <v>644</v>
      </c>
      <c r="DL197" s="205" t="s">
        <v>644</v>
      </c>
      <c r="DM197" s="35" t="s">
        <v>644</v>
      </c>
      <c r="DN197" s="58" t="s">
        <v>644</v>
      </c>
      <c r="DO197" s="58" t="s">
        <v>644</v>
      </c>
      <c r="DP197" s="52" t="s">
        <v>644</v>
      </c>
      <c r="DQ197" s="52">
        <v>2.3385222492082049E-2</v>
      </c>
      <c r="DR197" s="136">
        <v>2.4868733190801767E-2</v>
      </c>
      <c r="DS197" s="136">
        <v>3.6086964610582077E-2</v>
      </c>
      <c r="DT197" s="36">
        <v>4.3442687566842102E-2</v>
      </c>
      <c r="DU197" s="17" t="s">
        <v>644</v>
      </c>
      <c r="DV197" s="57" t="s">
        <v>644</v>
      </c>
      <c r="DW197" s="57" t="s">
        <v>644</v>
      </c>
      <c r="DX197" s="29" t="s">
        <v>644</v>
      </c>
      <c r="DY197" s="29" t="s">
        <v>644</v>
      </c>
      <c r="DZ197" s="153" t="s">
        <v>644</v>
      </c>
      <c r="EA197" s="153">
        <v>3</v>
      </c>
      <c r="EB197" s="18" t="s">
        <v>644</v>
      </c>
      <c r="EC197" s="93"/>
      <c r="ED197" s="17" t="s">
        <v>644</v>
      </c>
      <c r="EE197" s="57" t="s">
        <v>644</v>
      </c>
      <c r="EF197" s="57" t="s">
        <v>644</v>
      </c>
      <c r="EG197" s="29" t="s">
        <v>644</v>
      </c>
      <c r="EH197" s="29" t="s">
        <v>644</v>
      </c>
      <c r="EI197" s="153" t="s">
        <v>644</v>
      </c>
      <c r="EJ197" s="153" t="s">
        <v>644</v>
      </c>
      <c r="EK197" s="18" t="s">
        <v>644</v>
      </c>
      <c r="EL197" s="225" t="s">
        <v>644</v>
      </c>
      <c r="EM197" s="204" t="s">
        <v>644</v>
      </c>
      <c r="EN197" s="204" t="s">
        <v>644</v>
      </c>
      <c r="EO197" s="203" t="s">
        <v>644</v>
      </c>
      <c r="EP197" s="203" t="s">
        <v>644</v>
      </c>
      <c r="EQ197" s="247" t="s">
        <v>644</v>
      </c>
      <c r="ER197" s="247" t="s">
        <v>644</v>
      </c>
      <c r="ES197" s="205" t="s">
        <v>644</v>
      </c>
      <c r="ET197" s="35" t="s">
        <v>644</v>
      </c>
      <c r="EU197" s="58" t="s">
        <v>644</v>
      </c>
      <c r="EV197" s="58" t="s">
        <v>644</v>
      </c>
      <c r="EW197" s="52" t="s">
        <v>644</v>
      </c>
      <c r="EX197" s="52" t="s">
        <v>644</v>
      </c>
      <c r="EY197" s="136" t="s">
        <v>644</v>
      </c>
      <c r="EZ197" s="136" t="s">
        <v>644</v>
      </c>
      <c r="FA197" s="36" t="s">
        <v>644</v>
      </c>
      <c r="FB197" s="17" t="s">
        <v>644</v>
      </c>
      <c r="FC197" s="57" t="s">
        <v>644</v>
      </c>
      <c r="FD197" s="57" t="s">
        <v>644</v>
      </c>
      <c r="FE197" s="29" t="s">
        <v>644</v>
      </c>
      <c r="FF197" s="29" t="s">
        <v>644</v>
      </c>
      <c r="FG197" s="153" t="s">
        <v>644</v>
      </c>
      <c r="FH197" s="153" t="s">
        <v>644</v>
      </c>
      <c r="FI197" s="18" t="s">
        <v>644</v>
      </c>
      <c r="FJ197" s="225" t="s">
        <v>644</v>
      </c>
      <c r="FK197" s="204" t="s">
        <v>644</v>
      </c>
      <c r="FL197" s="204" t="s">
        <v>644</v>
      </c>
      <c r="FM197" s="203" t="s">
        <v>644</v>
      </c>
      <c r="FN197" s="203" t="s">
        <v>644</v>
      </c>
      <c r="FO197" s="247" t="s">
        <v>644</v>
      </c>
      <c r="FP197" s="247" t="s">
        <v>644</v>
      </c>
      <c r="FQ197" s="205" t="s">
        <v>644</v>
      </c>
      <c r="FR197" s="35" t="s">
        <v>644</v>
      </c>
      <c r="FS197" s="58" t="s">
        <v>644</v>
      </c>
      <c r="FT197" s="58" t="s">
        <v>644</v>
      </c>
      <c r="FU197" s="52" t="s">
        <v>644</v>
      </c>
      <c r="FV197" s="52" t="s">
        <v>644</v>
      </c>
      <c r="FW197" s="136" t="s">
        <v>644</v>
      </c>
      <c r="FX197" s="136" t="s">
        <v>644</v>
      </c>
      <c r="FY197" s="36" t="s">
        <v>644</v>
      </c>
      <c r="FZ197" s="17" t="s">
        <v>644</v>
      </c>
      <c r="GA197" s="57" t="s">
        <v>644</v>
      </c>
      <c r="GB197" s="57" t="s">
        <v>644</v>
      </c>
      <c r="GC197" s="29" t="s">
        <v>644</v>
      </c>
      <c r="GD197" s="29" t="s">
        <v>644</v>
      </c>
      <c r="GE197" s="153" t="s">
        <v>644</v>
      </c>
      <c r="GF197" s="153" t="s">
        <v>644</v>
      </c>
      <c r="GG197" s="18" t="s">
        <v>644</v>
      </c>
      <c r="GH197" s="225" t="s">
        <v>644</v>
      </c>
      <c r="GI197" s="204" t="s">
        <v>644</v>
      </c>
      <c r="GJ197" s="204" t="s">
        <v>644</v>
      </c>
      <c r="GK197" s="203" t="s">
        <v>644</v>
      </c>
      <c r="GL197" s="203" t="s">
        <v>644</v>
      </c>
      <c r="GM197" s="247" t="s">
        <v>644</v>
      </c>
      <c r="GN197" s="247" t="s">
        <v>644</v>
      </c>
      <c r="GO197" s="205" t="s">
        <v>644</v>
      </c>
      <c r="GP197" s="93"/>
      <c r="GQ197" s="17" t="s">
        <v>644</v>
      </c>
      <c r="GR197" s="57" t="s">
        <v>644</v>
      </c>
      <c r="GS197" s="57" t="s">
        <v>644</v>
      </c>
      <c r="GT197" s="29" t="s">
        <v>644</v>
      </c>
      <c r="GU197" s="29" t="s">
        <v>644</v>
      </c>
      <c r="GV197" s="153" t="s">
        <v>644</v>
      </c>
      <c r="GW197" s="153" t="s">
        <v>644</v>
      </c>
      <c r="GX197" s="18" t="s">
        <v>644</v>
      </c>
      <c r="GY197" s="225" t="s">
        <v>644</v>
      </c>
      <c r="GZ197" s="204" t="s">
        <v>644</v>
      </c>
      <c r="HA197" s="204" t="s">
        <v>644</v>
      </c>
      <c r="HB197" s="203" t="s">
        <v>644</v>
      </c>
      <c r="HC197" s="203" t="s">
        <v>644</v>
      </c>
      <c r="HD197" s="247" t="s">
        <v>644</v>
      </c>
      <c r="HE197" s="247" t="s">
        <v>644</v>
      </c>
      <c r="HF197" s="205" t="s">
        <v>644</v>
      </c>
      <c r="HG197" s="35" t="s">
        <v>644</v>
      </c>
      <c r="HH197" s="58" t="s">
        <v>644</v>
      </c>
      <c r="HI197" s="58" t="s">
        <v>644</v>
      </c>
      <c r="HJ197" s="52" t="s">
        <v>644</v>
      </c>
      <c r="HK197" s="52" t="s">
        <v>644</v>
      </c>
      <c r="HL197" s="136" t="s">
        <v>644</v>
      </c>
      <c r="HM197" s="136" t="s">
        <v>644</v>
      </c>
      <c r="HN197" s="36" t="s">
        <v>644</v>
      </c>
      <c r="HO197" s="17" t="s">
        <v>644</v>
      </c>
      <c r="HP197" s="57" t="s">
        <v>644</v>
      </c>
      <c r="HQ197" s="57" t="s">
        <v>644</v>
      </c>
      <c r="HR197" s="29" t="s">
        <v>644</v>
      </c>
      <c r="HS197" s="29" t="s">
        <v>644</v>
      </c>
      <c r="HT197" s="153" t="s">
        <v>644</v>
      </c>
      <c r="HU197" s="153" t="s">
        <v>644</v>
      </c>
      <c r="HV197" s="18" t="s">
        <v>644</v>
      </c>
      <c r="HW197" s="225" t="s">
        <v>644</v>
      </c>
      <c r="HX197" s="204" t="s">
        <v>644</v>
      </c>
      <c r="HY197" s="204" t="s">
        <v>644</v>
      </c>
      <c r="HZ197" s="203" t="s">
        <v>644</v>
      </c>
      <c r="IA197" s="203" t="s">
        <v>644</v>
      </c>
      <c r="IB197" s="247" t="s">
        <v>644</v>
      </c>
      <c r="IC197" s="247" t="s">
        <v>644</v>
      </c>
      <c r="ID197" s="205" t="s">
        <v>644</v>
      </c>
      <c r="IE197" s="35" t="s">
        <v>644</v>
      </c>
      <c r="IF197" s="58" t="s">
        <v>644</v>
      </c>
      <c r="IG197" s="58" t="s">
        <v>644</v>
      </c>
      <c r="IH197" s="52" t="s">
        <v>644</v>
      </c>
      <c r="II197" s="52" t="s">
        <v>644</v>
      </c>
      <c r="IJ197" s="136" t="s">
        <v>644</v>
      </c>
      <c r="IK197" s="136" t="s">
        <v>644</v>
      </c>
      <c r="IL197" s="36" t="s">
        <v>644</v>
      </c>
      <c r="IM197" s="225" t="s">
        <v>644</v>
      </c>
      <c r="IN197" s="204" t="s">
        <v>644</v>
      </c>
      <c r="IO197" s="204" t="s">
        <v>644</v>
      </c>
      <c r="IP197" s="203" t="s">
        <v>644</v>
      </c>
      <c r="IQ197" s="203" t="s">
        <v>644</v>
      </c>
      <c r="IR197" s="247" t="s">
        <v>644</v>
      </c>
      <c r="IS197" s="247" t="s">
        <v>644</v>
      </c>
      <c r="IT197" s="205" t="s">
        <v>644</v>
      </c>
      <c r="IU197" s="35" t="s">
        <v>644</v>
      </c>
      <c r="IV197" s="58" t="s">
        <v>644</v>
      </c>
      <c r="IW197" s="58" t="s">
        <v>644</v>
      </c>
      <c r="IX197" s="52" t="s">
        <v>644</v>
      </c>
      <c r="IY197" s="52" t="s">
        <v>644</v>
      </c>
      <c r="IZ197" s="136" t="s">
        <v>644</v>
      </c>
      <c r="JA197" s="136" t="s">
        <v>644</v>
      </c>
      <c r="JB197" s="36" t="s">
        <v>644</v>
      </c>
      <c r="JC197" s="17" t="s">
        <v>644</v>
      </c>
      <c r="JD197" s="57" t="s">
        <v>644</v>
      </c>
      <c r="JE197" s="57" t="s">
        <v>644</v>
      </c>
      <c r="JF197" s="29" t="s">
        <v>644</v>
      </c>
      <c r="JG197" s="29" t="s">
        <v>644</v>
      </c>
      <c r="JH197" s="153" t="s">
        <v>644</v>
      </c>
      <c r="JI197" s="153" t="s">
        <v>644</v>
      </c>
      <c r="JJ197" s="18" t="s">
        <v>644</v>
      </c>
      <c r="JK197" s="225" t="s">
        <v>644</v>
      </c>
      <c r="JL197" s="204" t="s">
        <v>644</v>
      </c>
      <c r="JM197" s="204" t="s">
        <v>644</v>
      </c>
      <c r="JN197" s="203" t="s">
        <v>644</v>
      </c>
      <c r="JO197" s="203" t="s">
        <v>644</v>
      </c>
      <c r="JP197" s="247" t="s">
        <v>644</v>
      </c>
      <c r="JQ197" s="247" t="s">
        <v>644</v>
      </c>
      <c r="JR197" s="205" t="s">
        <v>644</v>
      </c>
      <c r="JT197" s="35" t="s">
        <v>644</v>
      </c>
      <c r="JU197" s="58" t="s">
        <v>644</v>
      </c>
      <c r="JV197" s="58" t="s">
        <v>644</v>
      </c>
      <c r="JW197" s="52" t="s">
        <v>644</v>
      </c>
      <c r="JX197" s="52" t="s">
        <v>644</v>
      </c>
      <c r="JY197" s="136" t="s">
        <v>644</v>
      </c>
      <c r="JZ197" s="136" t="s">
        <v>644</v>
      </c>
      <c r="KA197" s="36" t="s">
        <v>644</v>
      </c>
    </row>
    <row r="198" spans="1:287" ht="13.2" x14ac:dyDescent="0.25">
      <c r="A198" s="10">
        <v>22.12</v>
      </c>
      <c r="B198" s="104" t="s">
        <v>189</v>
      </c>
      <c r="E198" s="17" t="s">
        <v>644</v>
      </c>
      <c r="F198" s="57" t="s">
        <v>644</v>
      </c>
      <c r="G198" s="57" t="s">
        <v>644</v>
      </c>
      <c r="H198" s="29" t="s">
        <v>644</v>
      </c>
      <c r="I198" s="29" t="s">
        <v>644</v>
      </c>
      <c r="J198" s="153">
        <v>0</v>
      </c>
      <c r="K198" s="153">
        <v>0</v>
      </c>
      <c r="L198" s="18">
        <v>0</v>
      </c>
      <c r="M198" s="225" t="s">
        <v>644</v>
      </c>
      <c r="N198" s="204">
        <v>2.5434082862312437E-2</v>
      </c>
      <c r="O198" s="204">
        <v>8.4523604964449554E-3</v>
      </c>
      <c r="P198" s="203">
        <v>6.5835656890116155E-3</v>
      </c>
      <c r="Q198" s="203">
        <v>9.2319989640517568E-3</v>
      </c>
      <c r="R198" s="247">
        <v>1.0530604946605987E-2</v>
      </c>
      <c r="S198" s="247">
        <v>9.796775742441215E-3</v>
      </c>
      <c r="T198" s="205">
        <v>8.6082128328346524E-3</v>
      </c>
      <c r="U198" s="35" t="s">
        <v>644</v>
      </c>
      <c r="V198" s="58" t="s">
        <v>644</v>
      </c>
      <c r="W198" s="58" t="s">
        <v>644</v>
      </c>
      <c r="X198" s="52" t="s">
        <v>644</v>
      </c>
      <c r="Y198" s="52" t="s">
        <v>644</v>
      </c>
      <c r="Z198" s="136" t="s">
        <v>644</v>
      </c>
      <c r="AA198" s="136" t="s">
        <v>644</v>
      </c>
      <c r="AB198" s="36" t="s">
        <v>644</v>
      </c>
      <c r="AC198" s="17">
        <v>5.6424624163903876E-2</v>
      </c>
      <c r="AD198" s="57">
        <v>5.2156909806621535E-2</v>
      </c>
      <c r="AE198" s="57">
        <v>5.5119213713727182E-2</v>
      </c>
      <c r="AF198" s="29" t="s">
        <v>644</v>
      </c>
      <c r="AG198" s="29" t="s">
        <v>644</v>
      </c>
      <c r="AH198" s="153" t="s">
        <v>644</v>
      </c>
      <c r="AI198" s="153" t="s">
        <v>644</v>
      </c>
      <c r="AJ198" s="18" t="s">
        <v>644</v>
      </c>
      <c r="AK198" s="225" t="s">
        <v>644</v>
      </c>
      <c r="AL198" s="204" t="s">
        <v>644</v>
      </c>
      <c r="AM198" s="204">
        <v>2.4938418792453593E-2</v>
      </c>
      <c r="AN198" s="203">
        <v>2.1006297115739165E-2</v>
      </c>
      <c r="AO198" s="203">
        <v>2.72949971023713E-2</v>
      </c>
      <c r="AP198" s="247">
        <v>2.5031123986754292E-2</v>
      </c>
      <c r="AQ198" s="247">
        <v>2.1834994351896633E-2</v>
      </c>
      <c r="AR198" s="205">
        <v>3.550928220370448E-2</v>
      </c>
      <c r="AS198" s="35" t="s">
        <v>644</v>
      </c>
      <c r="AT198" s="58" t="s">
        <v>644</v>
      </c>
      <c r="AU198" s="58">
        <v>0</v>
      </c>
      <c r="AV198" s="52">
        <v>0</v>
      </c>
      <c r="AW198" s="52">
        <v>0</v>
      </c>
      <c r="AX198" s="136">
        <v>0</v>
      </c>
      <c r="AY198" s="136">
        <v>0</v>
      </c>
      <c r="AZ198" s="36">
        <v>0</v>
      </c>
      <c r="BA198" s="17" t="s">
        <v>644</v>
      </c>
      <c r="BB198" s="57" t="s">
        <v>644</v>
      </c>
      <c r="BC198" s="57" t="s">
        <v>644</v>
      </c>
      <c r="BD198" s="29" t="s">
        <v>644</v>
      </c>
      <c r="BE198" s="29" t="s">
        <v>644</v>
      </c>
      <c r="BF198" s="153" t="s">
        <v>644</v>
      </c>
      <c r="BG198" s="153" t="s">
        <v>644</v>
      </c>
      <c r="BH198" s="18" t="s">
        <v>644</v>
      </c>
      <c r="BI198" s="225" t="s">
        <v>644</v>
      </c>
      <c r="BJ198" s="204" t="s">
        <v>644</v>
      </c>
      <c r="BK198" s="204">
        <v>0</v>
      </c>
      <c r="BL198" s="203">
        <v>0</v>
      </c>
      <c r="BM198" s="203">
        <v>0</v>
      </c>
      <c r="BN198" s="247">
        <v>0</v>
      </c>
      <c r="BO198" s="247">
        <v>0</v>
      </c>
      <c r="BP198" s="205">
        <v>0</v>
      </c>
      <c r="BQ198" s="35" t="s">
        <v>644</v>
      </c>
      <c r="BR198" s="58" t="s">
        <v>644</v>
      </c>
      <c r="BS198" s="58" t="s">
        <v>644</v>
      </c>
      <c r="BT198" s="52" t="s">
        <v>644</v>
      </c>
      <c r="BU198" s="52" t="s">
        <v>644</v>
      </c>
      <c r="BV198" s="136" t="s">
        <v>644</v>
      </c>
      <c r="BW198" s="136" t="s">
        <v>644</v>
      </c>
      <c r="BX198" s="36" t="s">
        <v>644</v>
      </c>
      <c r="BY198" s="17" t="s">
        <v>644</v>
      </c>
      <c r="BZ198" s="57" t="s">
        <v>644</v>
      </c>
      <c r="CA198" s="57" t="s">
        <v>644</v>
      </c>
      <c r="CB198" s="29" t="s">
        <v>644</v>
      </c>
      <c r="CC198" s="29" t="s">
        <v>644</v>
      </c>
      <c r="CD198" s="153" t="s">
        <v>644</v>
      </c>
      <c r="CE198" s="153" t="s">
        <v>644</v>
      </c>
      <c r="CF198" s="18" t="s">
        <v>644</v>
      </c>
      <c r="CG198" s="225" t="s">
        <v>644</v>
      </c>
      <c r="CH198" s="204" t="s">
        <v>644</v>
      </c>
      <c r="CI198" s="204" t="s">
        <v>644</v>
      </c>
      <c r="CJ198" s="203">
        <v>0</v>
      </c>
      <c r="CK198" s="203">
        <v>0</v>
      </c>
      <c r="CL198" s="247">
        <v>0</v>
      </c>
      <c r="CM198" s="247">
        <v>0</v>
      </c>
      <c r="CN198" s="205">
        <v>0</v>
      </c>
      <c r="CO198" s="35" t="s">
        <v>644</v>
      </c>
      <c r="CP198" s="58" t="s">
        <v>644</v>
      </c>
      <c r="CQ198" s="58" t="s">
        <v>644</v>
      </c>
      <c r="CR198" s="52" t="s">
        <v>644</v>
      </c>
      <c r="CS198" s="52" t="s">
        <v>644</v>
      </c>
      <c r="CT198" s="136" t="s">
        <v>644</v>
      </c>
      <c r="CU198" s="136" t="s">
        <v>644</v>
      </c>
      <c r="CV198" s="36" t="s">
        <v>644</v>
      </c>
      <c r="CW198" s="17" t="s">
        <v>644</v>
      </c>
      <c r="CX198" s="57">
        <v>0</v>
      </c>
      <c r="CY198" s="57">
        <v>0</v>
      </c>
      <c r="CZ198" s="29">
        <v>0</v>
      </c>
      <c r="DA198" s="29">
        <v>0</v>
      </c>
      <c r="DB198" s="153">
        <v>0</v>
      </c>
      <c r="DC198" s="153">
        <v>0</v>
      </c>
      <c r="DD198" s="18">
        <v>0</v>
      </c>
      <c r="DE198" s="225" t="s">
        <v>644</v>
      </c>
      <c r="DF198" s="204" t="s">
        <v>644</v>
      </c>
      <c r="DG198" s="204" t="s">
        <v>644</v>
      </c>
      <c r="DH198" s="203" t="s">
        <v>644</v>
      </c>
      <c r="DI198" s="203" t="s">
        <v>644</v>
      </c>
      <c r="DJ198" s="247">
        <v>6.4473054733325805E-2</v>
      </c>
      <c r="DK198" s="247">
        <v>6.3553280600539913E-2</v>
      </c>
      <c r="DL198" s="205">
        <v>6.4061602699282044E-2</v>
      </c>
      <c r="DM198" s="35" t="s">
        <v>644</v>
      </c>
      <c r="DN198" s="58" t="s">
        <v>644</v>
      </c>
      <c r="DO198" s="58" t="s">
        <v>644</v>
      </c>
      <c r="DP198" s="52" t="s">
        <v>644</v>
      </c>
      <c r="DQ198" s="52" t="s">
        <v>644</v>
      </c>
      <c r="DR198" s="136" t="s">
        <v>644</v>
      </c>
      <c r="DS198" s="136" t="s">
        <v>644</v>
      </c>
      <c r="DT198" s="36" t="s">
        <v>644</v>
      </c>
      <c r="DU198" s="17" t="s">
        <v>644</v>
      </c>
      <c r="DV198" s="57">
        <v>0.1</v>
      </c>
      <c r="DW198" s="57">
        <v>8.5000000000000006E-2</v>
      </c>
      <c r="DX198" s="29">
        <v>7.0000000000000007E-2</v>
      </c>
      <c r="DY198" s="29">
        <v>7.0000000000000007E-2</v>
      </c>
      <c r="DZ198" s="153">
        <v>0.13408</v>
      </c>
      <c r="EA198" s="153">
        <v>0.17399999999999999</v>
      </c>
      <c r="EB198" s="18">
        <v>1.7049999999999998</v>
      </c>
      <c r="EC198" s="93"/>
      <c r="ED198" s="17" t="s">
        <v>644</v>
      </c>
      <c r="EE198" s="57" t="s">
        <v>644</v>
      </c>
      <c r="EF198" s="57" t="s">
        <v>644</v>
      </c>
      <c r="EG198" s="29" t="s">
        <v>644</v>
      </c>
      <c r="EH198" s="29" t="s">
        <v>644</v>
      </c>
      <c r="EI198" s="153" t="s">
        <v>644</v>
      </c>
      <c r="EJ198" s="153">
        <v>0</v>
      </c>
      <c r="EK198" s="18">
        <v>0</v>
      </c>
      <c r="EL198" s="225" t="s">
        <v>644</v>
      </c>
      <c r="EM198" s="204" t="s">
        <v>644</v>
      </c>
      <c r="EN198" s="204">
        <v>1.7879072531778162E-2</v>
      </c>
      <c r="EO198" s="203">
        <v>1.590628033883552E-2</v>
      </c>
      <c r="EP198" s="203">
        <v>1.7420859380319495E-2</v>
      </c>
      <c r="EQ198" s="247">
        <v>0</v>
      </c>
      <c r="ER198" s="247">
        <v>0</v>
      </c>
      <c r="ES198" s="205">
        <v>0</v>
      </c>
      <c r="ET198" s="35" t="s">
        <v>644</v>
      </c>
      <c r="EU198" s="58" t="s">
        <v>644</v>
      </c>
      <c r="EV198" s="58" t="s">
        <v>644</v>
      </c>
      <c r="EW198" s="52" t="s">
        <v>644</v>
      </c>
      <c r="EX198" s="52" t="s">
        <v>644</v>
      </c>
      <c r="EY198" s="136">
        <v>0</v>
      </c>
      <c r="EZ198" s="136">
        <v>0</v>
      </c>
      <c r="FA198" s="36">
        <v>0</v>
      </c>
      <c r="FB198" s="17" t="s">
        <v>644</v>
      </c>
      <c r="FC198" s="57" t="s">
        <v>644</v>
      </c>
      <c r="FD198" s="57" t="s">
        <v>644</v>
      </c>
      <c r="FE198" s="29" t="s">
        <v>644</v>
      </c>
      <c r="FF198" s="29" t="s">
        <v>644</v>
      </c>
      <c r="FG198" s="153" t="s">
        <v>644</v>
      </c>
      <c r="FH198" s="153">
        <v>0</v>
      </c>
      <c r="FI198" s="18">
        <v>0</v>
      </c>
      <c r="FJ198" s="225" t="s">
        <v>644</v>
      </c>
      <c r="FK198" s="204" t="s">
        <v>644</v>
      </c>
      <c r="FL198" s="204" t="s">
        <v>644</v>
      </c>
      <c r="FM198" s="203" t="s">
        <v>644</v>
      </c>
      <c r="FN198" s="203" t="s">
        <v>644</v>
      </c>
      <c r="FO198" s="247" t="s">
        <v>644</v>
      </c>
      <c r="FP198" s="247" t="s">
        <v>644</v>
      </c>
      <c r="FQ198" s="205" t="s">
        <v>644</v>
      </c>
      <c r="FR198" s="35" t="s">
        <v>644</v>
      </c>
      <c r="FS198" s="58" t="s">
        <v>644</v>
      </c>
      <c r="FT198" s="58" t="s">
        <v>644</v>
      </c>
      <c r="FU198" s="52" t="s">
        <v>644</v>
      </c>
      <c r="FV198" s="52" t="s">
        <v>644</v>
      </c>
      <c r="FW198" s="136" t="s">
        <v>644</v>
      </c>
      <c r="FX198" s="136" t="s">
        <v>644</v>
      </c>
      <c r="FY198" s="36" t="s">
        <v>644</v>
      </c>
      <c r="FZ198" s="17" t="s">
        <v>644</v>
      </c>
      <c r="GA198" s="57" t="s">
        <v>644</v>
      </c>
      <c r="GB198" s="57" t="s">
        <v>644</v>
      </c>
      <c r="GC198" s="29" t="s">
        <v>644</v>
      </c>
      <c r="GD198" s="29" t="s">
        <v>644</v>
      </c>
      <c r="GE198" s="153" t="s">
        <v>644</v>
      </c>
      <c r="GF198" s="153" t="s">
        <v>644</v>
      </c>
      <c r="GG198" s="18" t="s">
        <v>644</v>
      </c>
      <c r="GH198" s="225" t="s">
        <v>644</v>
      </c>
      <c r="GI198" s="204" t="s">
        <v>644</v>
      </c>
      <c r="GJ198" s="204" t="s">
        <v>644</v>
      </c>
      <c r="GK198" s="203" t="s">
        <v>644</v>
      </c>
      <c r="GL198" s="203" t="s">
        <v>644</v>
      </c>
      <c r="GM198" s="247" t="s">
        <v>644</v>
      </c>
      <c r="GN198" s="247" t="s">
        <v>644</v>
      </c>
      <c r="GO198" s="205" t="s">
        <v>644</v>
      </c>
      <c r="GP198" s="93"/>
      <c r="GQ198" s="17" t="s">
        <v>644</v>
      </c>
      <c r="GR198" s="57" t="s">
        <v>644</v>
      </c>
      <c r="GS198" s="57" t="s">
        <v>644</v>
      </c>
      <c r="GT198" s="29">
        <v>0</v>
      </c>
      <c r="GU198" s="29">
        <v>0</v>
      </c>
      <c r="GV198" s="153">
        <v>0</v>
      </c>
      <c r="GW198" s="153">
        <v>0</v>
      </c>
      <c r="GX198" s="18">
        <v>0</v>
      </c>
      <c r="GY198" s="225" t="s">
        <v>644</v>
      </c>
      <c r="GZ198" s="204" t="s">
        <v>644</v>
      </c>
      <c r="HA198" s="204" t="s">
        <v>644</v>
      </c>
      <c r="HB198" s="203" t="s">
        <v>644</v>
      </c>
      <c r="HC198" s="203" t="s">
        <v>644</v>
      </c>
      <c r="HD198" s="247" t="s">
        <v>644</v>
      </c>
      <c r="HE198" s="247" t="s">
        <v>644</v>
      </c>
      <c r="HF198" s="205" t="s">
        <v>644</v>
      </c>
      <c r="HG198" s="35" t="s">
        <v>644</v>
      </c>
      <c r="HH198" s="58" t="s">
        <v>644</v>
      </c>
      <c r="HI198" s="58" t="s">
        <v>644</v>
      </c>
      <c r="HJ198" s="52" t="s">
        <v>644</v>
      </c>
      <c r="HK198" s="52" t="s">
        <v>644</v>
      </c>
      <c r="HL198" s="136" t="s">
        <v>644</v>
      </c>
      <c r="HM198" s="136" t="s">
        <v>644</v>
      </c>
      <c r="HN198" s="36" t="s">
        <v>644</v>
      </c>
      <c r="HO198" s="17" t="s">
        <v>644</v>
      </c>
      <c r="HP198" s="57" t="s">
        <v>644</v>
      </c>
      <c r="HQ198" s="57" t="s">
        <v>644</v>
      </c>
      <c r="HR198" s="29" t="s">
        <v>644</v>
      </c>
      <c r="HS198" s="29" t="s">
        <v>644</v>
      </c>
      <c r="HT198" s="153" t="s">
        <v>644</v>
      </c>
      <c r="HU198" s="153" t="s">
        <v>644</v>
      </c>
      <c r="HV198" s="18" t="s">
        <v>644</v>
      </c>
      <c r="HW198" s="225" t="s">
        <v>644</v>
      </c>
      <c r="HX198" s="204" t="s">
        <v>644</v>
      </c>
      <c r="HY198" s="204" t="s">
        <v>644</v>
      </c>
      <c r="HZ198" s="203" t="s">
        <v>644</v>
      </c>
      <c r="IA198" s="203" t="s">
        <v>644</v>
      </c>
      <c r="IB198" s="247" t="s">
        <v>644</v>
      </c>
      <c r="IC198" s="247" t="s">
        <v>644</v>
      </c>
      <c r="ID198" s="205" t="s">
        <v>644</v>
      </c>
      <c r="IE198" s="35" t="s">
        <v>644</v>
      </c>
      <c r="IF198" s="58" t="s">
        <v>644</v>
      </c>
      <c r="IG198" s="58" t="s">
        <v>644</v>
      </c>
      <c r="IH198" s="52" t="s">
        <v>644</v>
      </c>
      <c r="II198" s="52" t="s">
        <v>644</v>
      </c>
      <c r="IJ198" s="136" t="s">
        <v>644</v>
      </c>
      <c r="IK198" s="136" t="s">
        <v>644</v>
      </c>
      <c r="IL198" s="36" t="s">
        <v>644</v>
      </c>
      <c r="IM198" s="225" t="s">
        <v>644</v>
      </c>
      <c r="IN198" s="204" t="s">
        <v>644</v>
      </c>
      <c r="IO198" s="204" t="s">
        <v>644</v>
      </c>
      <c r="IP198" s="203" t="s">
        <v>644</v>
      </c>
      <c r="IQ198" s="203" t="s">
        <v>644</v>
      </c>
      <c r="IR198" s="247" t="s">
        <v>644</v>
      </c>
      <c r="IS198" s="247" t="s">
        <v>644</v>
      </c>
      <c r="IT198" s="205" t="s">
        <v>644</v>
      </c>
      <c r="IU198" s="35" t="s">
        <v>644</v>
      </c>
      <c r="IV198" s="58" t="s">
        <v>644</v>
      </c>
      <c r="IW198" s="58" t="s">
        <v>644</v>
      </c>
      <c r="IX198" s="52" t="s">
        <v>644</v>
      </c>
      <c r="IY198" s="52" t="s">
        <v>644</v>
      </c>
      <c r="IZ198" s="136" t="s">
        <v>644</v>
      </c>
      <c r="JA198" s="136" t="s">
        <v>644</v>
      </c>
      <c r="JB198" s="36" t="s">
        <v>644</v>
      </c>
      <c r="JC198" s="17" t="s">
        <v>644</v>
      </c>
      <c r="JD198" s="57" t="s">
        <v>644</v>
      </c>
      <c r="JE198" s="57" t="s">
        <v>644</v>
      </c>
      <c r="JF198" s="29" t="s">
        <v>644</v>
      </c>
      <c r="JG198" s="29" t="s">
        <v>644</v>
      </c>
      <c r="JH198" s="153" t="s">
        <v>644</v>
      </c>
      <c r="JI198" s="153" t="s">
        <v>644</v>
      </c>
      <c r="JJ198" s="18" t="s">
        <v>644</v>
      </c>
      <c r="JK198" s="225" t="s">
        <v>644</v>
      </c>
      <c r="JL198" s="204" t="s">
        <v>644</v>
      </c>
      <c r="JM198" s="204" t="s">
        <v>644</v>
      </c>
      <c r="JN198" s="203" t="s">
        <v>644</v>
      </c>
      <c r="JO198" s="203" t="s">
        <v>644</v>
      </c>
      <c r="JP198" s="247" t="s">
        <v>644</v>
      </c>
      <c r="JQ198" s="247">
        <v>1.5081388317853171E-5</v>
      </c>
      <c r="JR198" s="205">
        <v>1.4479786561362007E-5</v>
      </c>
      <c r="JT198" s="35" t="s">
        <v>644</v>
      </c>
      <c r="JU198" s="58" t="s">
        <v>644</v>
      </c>
      <c r="JV198" s="58" t="s">
        <v>644</v>
      </c>
      <c r="JW198" s="52" t="s">
        <v>644</v>
      </c>
      <c r="JX198" s="52" t="s">
        <v>644</v>
      </c>
      <c r="JY198" s="136" t="s">
        <v>644</v>
      </c>
      <c r="JZ198" s="136" t="s">
        <v>644</v>
      </c>
      <c r="KA198" s="36" t="s">
        <v>644</v>
      </c>
    </row>
    <row r="199" spans="1:287" ht="13.2" x14ac:dyDescent="0.25">
      <c r="A199" s="10">
        <v>22.13</v>
      </c>
      <c r="B199" s="111" t="s">
        <v>187</v>
      </c>
      <c r="E199" s="17" t="s">
        <v>644</v>
      </c>
      <c r="F199" s="57" t="s">
        <v>644</v>
      </c>
      <c r="G199" s="57" t="s">
        <v>644</v>
      </c>
      <c r="H199" s="29" t="s">
        <v>644</v>
      </c>
      <c r="I199" s="29" t="s">
        <v>644</v>
      </c>
      <c r="J199" s="153" t="s">
        <v>644</v>
      </c>
      <c r="K199" s="153" t="s">
        <v>644</v>
      </c>
      <c r="L199" s="18" t="s">
        <v>644</v>
      </c>
      <c r="M199" s="225" t="s">
        <v>644</v>
      </c>
      <c r="N199" s="204" t="s">
        <v>644</v>
      </c>
      <c r="O199" s="204" t="s">
        <v>644</v>
      </c>
      <c r="P199" s="203" t="s">
        <v>644</v>
      </c>
      <c r="Q199" s="203" t="s">
        <v>644</v>
      </c>
      <c r="R199" s="247" t="s">
        <v>644</v>
      </c>
      <c r="S199" s="247" t="s">
        <v>644</v>
      </c>
      <c r="T199" s="205" t="s">
        <v>644</v>
      </c>
      <c r="U199" s="35" t="s">
        <v>644</v>
      </c>
      <c r="V199" s="58" t="s">
        <v>644</v>
      </c>
      <c r="W199" s="58" t="s">
        <v>644</v>
      </c>
      <c r="X199" s="52" t="s">
        <v>644</v>
      </c>
      <c r="Y199" s="52" t="s">
        <v>644</v>
      </c>
      <c r="Z199" s="136" t="s">
        <v>644</v>
      </c>
      <c r="AA199" s="136" t="s">
        <v>644</v>
      </c>
      <c r="AB199" s="36" t="s">
        <v>644</v>
      </c>
      <c r="AC199" s="17" t="s">
        <v>644</v>
      </c>
      <c r="AD199" s="57" t="s">
        <v>644</v>
      </c>
      <c r="AE199" s="57" t="s">
        <v>644</v>
      </c>
      <c r="AF199" s="29" t="s">
        <v>644</v>
      </c>
      <c r="AG199" s="29" t="s">
        <v>644</v>
      </c>
      <c r="AH199" s="153" t="s">
        <v>644</v>
      </c>
      <c r="AI199" s="153" t="s">
        <v>644</v>
      </c>
      <c r="AJ199" s="18" t="s">
        <v>644</v>
      </c>
      <c r="AK199" s="225" t="s">
        <v>644</v>
      </c>
      <c r="AL199" s="204" t="s">
        <v>644</v>
      </c>
      <c r="AM199" s="204">
        <v>0</v>
      </c>
      <c r="AN199" s="203">
        <v>0</v>
      </c>
      <c r="AO199" s="203">
        <v>0</v>
      </c>
      <c r="AP199" s="247">
        <v>0</v>
      </c>
      <c r="AQ199" s="247">
        <v>0</v>
      </c>
      <c r="AR199" s="205">
        <v>1.7214195431333623E-2</v>
      </c>
      <c r="AS199" s="35" t="s">
        <v>644</v>
      </c>
      <c r="AT199" s="58" t="s">
        <v>644</v>
      </c>
      <c r="AU199" s="58" t="s">
        <v>644</v>
      </c>
      <c r="AV199" s="52">
        <v>1.4564034056449663E-2</v>
      </c>
      <c r="AW199" s="52">
        <v>1.8899918814258981E-2</v>
      </c>
      <c r="AX199" s="136">
        <v>2.5524069447026124E-2</v>
      </c>
      <c r="AY199" s="136">
        <v>2.2954109841507312E-2</v>
      </c>
      <c r="AZ199" s="36">
        <v>2.0046491425245585E-2</v>
      </c>
      <c r="BA199" s="17" t="s">
        <v>644</v>
      </c>
      <c r="BB199" s="57" t="s">
        <v>644</v>
      </c>
      <c r="BC199" s="57">
        <v>0</v>
      </c>
      <c r="BD199" s="29">
        <v>0</v>
      </c>
      <c r="BE199" s="29">
        <v>0</v>
      </c>
      <c r="BF199" s="153">
        <v>0</v>
      </c>
      <c r="BG199" s="153">
        <v>0</v>
      </c>
      <c r="BH199" s="18">
        <v>0</v>
      </c>
      <c r="BI199" s="225" t="s">
        <v>644</v>
      </c>
      <c r="BJ199" s="204" t="s">
        <v>644</v>
      </c>
      <c r="BK199" s="204" t="s">
        <v>644</v>
      </c>
      <c r="BL199" s="203" t="s">
        <v>644</v>
      </c>
      <c r="BM199" s="203" t="s">
        <v>644</v>
      </c>
      <c r="BN199" s="247" t="s">
        <v>644</v>
      </c>
      <c r="BO199" s="247" t="s">
        <v>644</v>
      </c>
      <c r="BP199" s="205" t="s">
        <v>644</v>
      </c>
      <c r="BQ199" s="35" t="s">
        <v>644</v>
      </c>
      <c r="BR199" s="58" t="s">
        <v>644</v>
      </c>
      <c r="BS199" s="58" t="s">
        <v>644</v>
      </c>
      <c r="BT199" s="52" t="s">
        <v>644</v>
      </c>
      <c r="BU199" s="52" t="s">
        <v>644</v>
      </c>
      <c r="BV199" s="136" t="s">
        <v>644</v>
      </c>
      <c r="BW199" s="136" t="s">
        <v>644</v>
      </c>
      <c r="BX199" s="36" t="s">
        <v>644</v>
      </c>
      <c r="BY199" s="17" t="s">
        <v>644</v>
      </c>
      <c r="BZ199" s="57" t="s">
        <v>644</v>
      </c>
      <c r="CA199" s="57" t="s">
        <v>644</v>
      </c>
      <c r="CB199" s="29" t="s">
        <v>644</v>
      </c>
      <c r="CC199" s="29" t="s">
        <v>644</v>
      </c>
      <c r="CD199" s="153" t="s">
        <v>644</v>
      </c>
      <c r="CE199" s="153" t="s">
        <v>644</v>
      </c>
      <c r="CF199" s="18" t="s">
        <v>644</v>
      </c>
      <c r="CG199" s="225" t="s">
        <v>644</v>
      </c>
      <c r="CH199" s="204" t="s">
        <v>644</v>
      </c>
      <c r="CI199" s="204" t="s">
        <v>644</v>
      </c>
      <c r="CJ199" s="203" t="s">
        <v>644</v>
      </c>
      <c r="CK199" s="203" t="s">
        <v>644</v>
      </c>
      <c r="CL199" s="247" t="s">
        <v>644</v>
      </c>
      <c r="CM199" s="247" t="s">
        <v>644</v>
      </c>
      <c r="CN199" s="205" t="s">
        <v>644</v>
      </c>
      <c r="CO199" s="35" t="s">
        <v>644</v>
      </c>
      <c r="CP199" s="58" t="s">
        <v>644</v>
      </c>
      <c r="CQ199" s="58" t="s">
        <v>644</v>
      </c>
      <c r="CR199" s="52" t="s">
        <v>644</v>
      </c>
      <c r="CS199" s="52" t="s">
        <v>644</v>
      </c>
      <c r="CT199" s="136" t="s">
        <v>644</v>
      </c>
      <c r="CU199" s="136" t="s">
        <v>644</v>
      </c>
      <c r="CV199" s="36" t="s">
        <v>644</v>
      </c>
      <c r="CW199" s="17" t="s">
        <v>644</v>
      </c>
      <c r="CX199" s="57" t="s">
        <v>644</v>
      </c>
      <c r="CY199" s="57" t="s">
        <v>644</v>
      </c>
      <c r="CZ199" s="29" t="s">
        <v>644</v>
      </c>
      <c r="DA199" s="29" t="s">
        <v>644</v>
      </c>
      <c r="DB199" s="153" t="s">
        <v>644</v>
      </c>
      <c r="DC199" s="153" t="s">
        <v>644</v>
      </c>
      <c r="DD199" s="18" t="s">
        <v>644</v>
      </c>
      <c r="DE199" s="225" t="s">
        <v>644</v>
      </c>
      <c r="DF199" s="204" t="s">
        <v>644</v>
      </c>
      <c r="DG199" s="204" t="s">
        <v>644</v>
      </c>
      <c r="DH199" s="203" t="s">
        <v>644</v>
      </c>
      <c r="DI199" s="203" t="s">
        <v>644</v>
      </c>
      <c r="DJ199" s="247" t="s">
        <v>644</v>
      </c>
      <c r="DK199" s="247" t="s">
        <v>644</v>
      </c>
      <c r="DL199" s="205" t="s">
        <v>644</v>
      </c>
      <c r="DM199" s="35" t="s">
        <v>644</v>
      </c>
      <c r="DN199" s="58" t="s">
        <v>644</v>
      </c>
      <c r="DO199" s="58" t="s">
        <v>644</v>
      </c>
      <c r="DP199" s="52" t="s">
        <v>644</v>
      </c>
      <c r="DQ199" s="52" t="s">
        <v>644</v>
      </c>
      <c r="DR199" s="136" t="s">
        <v>644</v>
      </c>
      <c r="DS199" s="136" t="s">
        <v>644</v>
      </c>
      <c r="DT199" s="36" t="s">
        <v>644</v>
      </c>
      <c r="DU199" s="17" t="s">
        <v>644</v>
      </c>
      <c r="DV199" s="57" t="s">
        <v>644</v>
      </c>
      <c r="DW199" s="57" t="s">
        <v>644</v>
      </c>
      <c r="DX199" s="29" t="s">
        <v>644</v>
      </c>
      <c r="DY199" s="29" t="s">
        <v>644</v>
      </c>
      <c r="DZ199" s="153" t="s">
        <v>644</v>
      </c>
      <c r="EA199" s="153" t="s">
        <v>644</v>
      </c>
      <c r="EB199" s="18" t="s">
        <v>644</v>
      </c>
      <c r="EC199" s="93"/>
      <c r="ED199" s="17" t="s">
        <v>644</v>
      </c>
      <c r="EE199" s="57" t="s">
        <v>644</v>
      </c>
      <c r="EF199" s="57" t="s">
        <v>644</v>
      </c>
      <c r="EG199" s="29" t="s">
        <v>644</v>
      </c>
      <c r="EH199" s="29" t="s">
        <v>644</v>
      </c>
      <c r="EI199" s="153" t="s">
        <v>644</v>
      </c>
      <c r="EJ199" s="153" t="s">
        <v>644</v>
      </c>
      <c r="EK199" s="18" t="s">
        <v>644</v>
      </c>
      <c r="EL199" s="225" t="s">
        <v>644</v>
      </c>
      <c r="EM199" s="204" t="s">
        <v>644</v>
      </c>
      <c r="EN199" s="204" t="s">
        <v>644</v>
      </c>
      <c r="EO199" s="203" t="s">
        <v>644</v>
      </c>
      <c r="EP199" s="203" t="s">
        <v>644</v>
      </c>
      <c r="EQ199" s="247" t="s">
        <v>644</v>
      </c>
      <c r="ER199" s="247" t="s">
        <v>644</v>
      </c>
      <c r="ES199" s="205" t="s">
        <v>644</v>
      </c>
      <c r="ET199" s="35" t="s">
        <v>644</v>
      </c>
      <c r="EU199" s="58" t="s">
        <v>644</v>
      </c>
      <c r="EV199" s="58" t="s">
        <v>644</v>
      </c>
      <c r="EW199" s="52" t="s">
        <v>644</v>
      </c>
      <c r="EX199" s="52" t="s">
        <v>644</v>
      </c>
      <c r="EY199" s="136" t="s">
        <v>644</v>
      </c>
      <c r="EZ199" s="136" t="s">
        <v>644</v>
      </c>
      <c r="FA199" s="36" t="s">
        <v>644</v>
      </c>
      <c r="FB199" s="17" t="s">
        <v>644</v>
      </c>
      <c r="FC199" s="57" t="s">
        <v>644</v>
      </c>
      <c r="FD199" s="57" t="s">
        <v>644</v>
      </c>
      <c r="FE199" s="29" t="s">
        <v>644</v>
      </c>
      <c r="FF199" s="29" t="s">
        <v>644</v>
      </c>
      <c r="FG199" s="153" t="s">
        <v>644</v>
      </c>
      <c r="FH199" s="153" t="s">
        <v>644</v>
      </c>
      <c r="FI199" s="18" t="s">
        <v>644</v>
      </c>
      <c r="FJ199" s="225" t="s">
        <v>644</v>
      </c>
      <c r="FK199" s="204" t="s">
        <v>644</v>
      </c>
      <c r="FL199" s="204" t="s">
        <v>644</v>
      </c>
      <c r="FM199" s="203" t="s">
        <v>644</v>
      </c>
      <c r="FN199" s="203" t="s">
        <v>644</v>
      </c>
      <c r="FO199" s="247" t="s">
        <v>644</v>
      </c>
      <c r="FP199" s="247" t="s">
        <v>644</v>
      </c>
      <c r="FQ199" s="205" t="s">
        <v>644</v>
      </c>
      <c r="FR199" s="35" t="s">
        <v>644</v>
      </c>
      <c r="FS199" s="58" t="s">
        <v>644</v>
      </c>
      <c r="FT199" s="58" t="s">
        <v>644</v>
      </c>
      <c r="FU199" s="52" t="s">
        <v>644</v>
      </c>
      <c r="FV199" s="52" t="s">
        <v>644</v>
      </c>
      <c r="FW199" s="136" t="s">
        <v>644</v>
      </c>
      <c r="FX199" s="136" t="s">
        <v>644</v>
      </c>
      <c r="FY199" s="36" t="s">
        <v>644</v>
      </c>
      <c r="FZ199" s="17" t="s">
        <v>644</v>
      </c>
      <c r="GA199" s="57" t="s">
        <v>644</v>
      </c>
      <c r="GB199" s="57" t="s">
        <v>644</v>
      </c>
      <c r="GC199" s="29" t="s">
        <v>644</v>
      </c>
      <c r="GD199" s="29" t="s">
        <v>644</v>
      </c>
      <c r="GE199" s="153" t="s">
        <v>644</v>
      </c>
      <c r="GF199" s="153" t="s">
        <v>644</v>
      </c>
      <c r="GG199" s="18" t="s">
        <v>644</v>
      </c>
      <c r="GH199" s="225" t="s">
        <v>644</v>
      </c>
      <c r="GI199" s="204" t="s">
        <v>644</v>
      </c>
      <c r="GJ199" s="204" t="s">
        <v>644</v>
      </c>
      <c r="GK199" s="203" t="s">
        <v>644</v>
      </c>
      <c r="GL199" s="203" t="s">
        <v>644</v>
      </c>
      <c r="GM199" s="247" t="s">
        <v>644</v>
      </c>
      <c r="GN199" s="247" t="s">
        <v>644</v>
      </c>
      <c r="GO199" s="205" t="s">
        <v>644</v>
      </c>
      <c r="GP199" s="93"/>
      <c r="GQ199" s="17" t="s">
        <v>644</v>
      </c>
      <c r="GR199" s="57" t="s">
        <v>644</v>
      </c>
      <c r="GS199" s="57" t="s">
        <v>644</v>
      </c>
      <c r="GT199" s="29" t="s">
        <v>644</v>
      </c>
      <c r="GU199" s="29" t="s">
        <v>644</v>
      </c>
      <c r="GV199" s="153" t="s">
        <v>644</v>
      </c>
      <c r="GW199" s="153" t="s">
        <v>644</v>
      </c>
      <c r="GX199" s="18" t="s">
        <v>644</v>
      </c>
      <c r="GY199" s="225" t="s">
        <v>644</v>
      </c>
      <c r="GZ199" s="204" t="s">
        <v>644</v>
      </c>
      <c r="HA199" s="204" t="s">
        <v>644</v>
      </c>
      <c r="HB199" s="203" t="s">
        <v>644</v>
      </c>
      <c r="HC199" s="203" t="s">
        <v>644</v>
      </c>
      <c r="HD199" s="247" t="s">
        <v>644</v>
      </c>
      <c r="HE199" s="247" t="s">
        <v>644</v>
      </c>
      <c r="HF199" s="205" t="s">
        <v>644</v>
      </c>
      <c r="HG199" s="35" t="s">
        <v>644</v>
      </c>
      <c r="HH199" s="58" t="s">
        <v>644</v>
      </c>
      <c r="HI199" s="58" t="s">
        <v>644</v>
      </c>
      <c r="HJ199" s="52" t="s">
        <v>644</v>
      </c>
      <c r="HK199" s="52" t="s">
        <v>644</v>
      </c>
      <c r="HL199" s="136" t="s">
        <v>644</v>
      </c>
      <c r="HM199" s="136" t="s">
        <v>644</v>
      </c>
      <c r="HN199" s="36" t="s">
        <v>644</v>
      </c>
      <c r="HO199" s="17" t="s">
        <v>644</v>
      </c>
      <c r="HP199" s="57" t="s">
        <v>644</v>
      </c>
      <c r="HQ199" s="57" t="s">
        <v>644</v>
      </c>
      <c r="HR199" s="29" t="s">
        <v>644</v>
      </c>
      <c r="HS199" s="29" t="s">
        <v>644</v>
      </c>
      <c r="HT199" s="153" t="s">
        <v>644</v>
      </c>
      <c r="HU199" s="153" t="s">
        <v>644</v>
      </c>
      <c r="HV199" s="18" t="s">
        <v>644</v>
      </c>
      <c r="HW199" s="225" t="s">
        <v>644</v>
      </c>
      <c r="HX199" s="204" t="s">
        <v>644</v>
      </c>
      <c r="HY199" s="204" t="s">
        <v>644</v>
      </c>
      <c r="HZ199" s="203" t="s">
        <v>644</v>
      </c>
      <c r="IA199" s="203" t="s">
        <v>644</v>
      </c>
      <c r="IB199" s="247" t="s">
        <v>644</v>
      </c>
      <c r="IC199" s="247" t="s">
        <v>644</v>
      </c>
      <c r="ID199" s="205" t="s">
        <v>644</v>
      </c>
      <c r="IE199" s="35" t="s">
        <v>644</v>
      </c>
      <c r="IF199" s="58" t="s">
        <v>644</v>
      </c>
      <c r="IG199" s="58" t="s">
        <v>644</v>
      </c>
      <c r="IH199" s="52" t="s">
        <v>644</v>
      </c>
      <c r="II199" s="52" t="s">
        <v>644</v>
      </c>
      <c r="IJ199" s="136" t="s">
        <v>644</v>
      </c>
      <c r="IK199" s="136" t="s">
        <v>644</v>
      </c>
      <c r="IL199" s="36" t="s">
        <v>644</v>
      </c>
      <c r="IM199" s="225" t="s">
        <v>644</v>
      </c>
      <c r="IN199" s="204" t="s">
        <v>644</v>
      </c>
      <c r="IO199" s="204" t="s">
        <v>644</v>
      </c>
      <c r="IP199" s="203" t="s">
        <v>644</v>
      </c>
      <c r="IQ199" s="203" t="s">
        <v>644</v>
      </c>
      <c r="IR199" s="247" t="s">
        <v>644</v>
      </c>
      <c r="IS199" s="247" t="s">
        <v>644</v>
      </c>
      <c r="IT199" s="205" t="s">
        <v>644</v>
      </c>
      <c r="IU199" s="35" t="s">
        <v>644</v>
      </c>
      <c r="IV199" s="58" t="s">
        <v>644</v>
      </c>
      <c r="IW199" s="58" t="s">
        <v>644</v>
      </c>
      <c r="IX199" s="52" t="s">
        <v>644</v>
      </c>
      <c r="IY199" s="52" t="s">
        <v>644</v>
      </c>
      <c r="IZ199" s="136" t="s">
        <v>644</v>
      </c>
      <c r="JA199" s="136" t="s">
        <v>644</v>
      </c>
      <c r="JB199" s="36" t="s">
        <v>644</v>
      </c>
      <c r="JC199" s="17" t="s">
        <v>644</v>
      </c>
      <c r="JD199" s="57" t="s">
        <v>644</v>
      </c>
      <c r="JE199" s="57" t="s">
        <v>644</v>
      </c>
      <c r="JF199" s="29" t="s">
        <v>644</v>
      </c>
      <c r="JG199" s="29" t="s">
        <v>644</v>
      </c>
      <c r="JH199" s="153" t="s">
        <v>644</v>
      </c>
      <c r="JI199" s="153" t="s">
        <v>644</v>
      </c>
      <c r="JJ199" s="18" t="s">
        <v>644</v>
      </c>
      <c r="JK199" s="225" t="s">
        <v>644</v>
      </c>
      <c r="JL199" s="204" t="s">
        <v>644</v>
      </c>
      <c r="JM199" s="204" t="s">
        <v>644</v>
      </c>
      <c r="JN199" s="203" t="s">
        <v>644</v>
      </c>
      <c r="JO199" s="203" t="s">
        <v>644</v>
      </c>
      <c r="JP199" s="247" t="s">
        <v>644</v>
      </c>
      <c r="JQ199" s="247" t="s">
        <v>644</v>
      </c>
      <c r="JR199" s="205" t="s">
        <v>644</v>
      </c>
      <c r="JT199" s="35" t="s">
        <v>644</v>
      </c>
      <c r="JU199" s="58" t="s">
        <v>644</v>
      </c>
      <c r="JV199" s="58" t="s">
        <v>644</v>
      </c>
      <c r="JW199" s="52" t="s">
        <v>644</v>
      </c>
      <c r="JX199" s="52" t="s">
        <v>644</v>
      </c>
      <c r="JY199" s="136" t="s">
        <v>644</v>
      </c>
      <c r="JZ199" s="136" t="s">
        <v>644</v>
      </c>
      <c r="KA199" s="36" t="s">
        <v>644</v>
      </c>
    </row>
    <row r="200" spans="1:287" ht="13.2" x14ac:dyDescent="0.25">
      <c r="A200" s="10">
        <v>22.14</v>
      </c>
      <c r="B200" s="104" t="s">
        <v>166</v>
      </c>
      <c r="E200" s="17" t="s">
        <v>644</v>
      </c>
      <c r="F200" s="57" t="s">
        <v>644</v>
      </c>
      <c r="G200" s="57" t="s">
        <v>644</v>
      </c>
      <c r="H200" s="29" t="s">
        <v>644</v>
      </c>
      <c r="I200" s="29" t="s">
        <v>644</v>
      </c>
      <c r="J200" s="153" t="s">
        <v>644</v>
      </c>
      <c r="K200" s="153" t="s">
        <v>644</v>
      </c>
      <c r="L200" s="18" t="s">
        <v>644</v>
      </c>
      <c r="M200" s="225" t="s">
        <v>644</v>
      </c>
      <c r="N200" s="204" t="s">
        <v>644</v>
      </c>
      <c r="O200" s="204" t="s">
        <v>644</v>
      </c>
      <c r="P200" s="203" t="s">
        <v>644</v>
      </c>
      <c r="Q200" s="203" t="s">
        <v>644</v>
      </c>
      <c r="R200" s="247" t="s">
        <v>644</v>
      </c>
      <c r="S200" s="247" t="s">
        <v>644</v>
      </c>
      <c r="T200" s="205" t="s">
        <v>644</v>
      </c>
      <c r="U200" s="35" t="s">
        <v>644</v>
      </c>
      <c r="V200" s="58" t="s">
        <v>644</v>
      </c>
      <c r="W200" s="58" t="s">
        <v>644</v>
      </c>
      <c r="X200" s="52" t="s">
        <v>644</v>
      </c>
      <c r="Y200" s="52" t="s">
        <v>644</v>
      </c>
      <c r="Z200" s="136" t="s">
        <v>644</v>
      </c>
      <c r="AA200" s="136" t="s">
        <v>644</v>
      </c>
      <c r="AB200" s="36" t="s">
        <v>644</v>
      </c>
      <c r="AC200" s="17" t="s">
        <v>644</v>
      </c>
      <c r="AD200" s="57" t="s">
        <v>644</v>
      </c>
      <c r="AE200" s="57" t="s">
        <v>644</v>
      </c>
      <c r="AF200" s="29" t="s">
        <v>644</v>
      </c>
      <c r="AG200" s="29" t="s">
        <v>644</v>
      </c>
      <c r="AH200" s="153" t="s">
        <v>644</v>
      </c>
      <c r="AI200" s="153" t="s">
        <v>644</v>
      </c>
      <c r="AJ200" s="18" t="s">
        <v>644</v>
      </c>
      <c r="AK200" s="225" t="s">
        <v>644</v>
      </c>
      <c r="AL200" s="204" t="s">
        <v>644</v>
      </c>
      <c r="AM200" s="204" t="s">
        <v>644</v>
      </c>
      <c r="AN200" s="203">
        <v>1.2603778269443497</v>
      </c>
      <c r="AO200" s="203">
        <v>0.98261989568536667</v>
      </c>
      <c r="AP200" s="247">
        <v>1.2444044496272135</v>
      </c>
      <c r="AQ200" s="247">
        <v>1.1083566147075417</v>
      </c>
      <c r="AR200" s="205">
        <v>0.95018355479698502</v>
      </c>
      <c r="AS200" s="35" t="s">
        <v>644</v>
      </c>
      <c r="AT200" s="58" t="s">
        <v>644</v>
      </c>
      <c r="AU200" s="58" t="s">
        <v>644</v>
      </c>
      <c r="AV200" s="52">
        <v>0.15292235759272146</v>
      </c>
      <c r="AW200" s="52">
        <v>0.12027221063619352</v>
      </c>
      <c r="AX200" s="136">
        <v>0.15764866423163196</v>
      </c>
      <c r="AY200" s="136">
        <v>0.14852659309210614</v>
      </c>
      <c r="AZ200" s="36">
        <v>0.11919535442037915</v>
      </c>
      <c r="BA200" s="17" t="s">
        <v>644</v>
      </c>
      <c r="BB200" s="57" t="s">
        <v>644</v>
      </c>
      <c r="BC200" s="57" t="s">
        <v>644</v>
      </c>
      <c r="BD200" s="29" t="s">
        <v>644</v>
      </c>
      <c r="BE200" s="29" t="s">
        <v>644</v>
      </c>
      <c r="BF200" s="153" t="s">
        <v>644</v>
      </c>
      <c r="BG200" s="153" t="s">
        <v>644</v>
      </c>
      <c r="BH200" s="18" t="s">
        <v>644</v>
      </c>
      <c r="BI200" s="225" t="s">
        <v>644</v>
      </c>
      <c r="BJ200" s="204" t="s">
        <v>644</v>
      </c>
      <c r="BK200" s="204" t="s">
        <v>644</v>
      </c>
      <c r="BL200" s="203" t="s">
        <v>644</v>
      </c>
      <c r="BM200" s="203" t="s">
        <v>644</v>
      </c>
      <c r="BN200" s="247" t="s">
        <v>644</v>
      </c>
      <c r="BO200" s="247" t="s">
        <v>644</v>
      </c>
      <c r="BP200" s="205" t="s">
        <v>644</v>
      </c>
      <c r="BQ200" s="35" t="s">
        <v>644</v>
      </c>
      <c r="BR200" s="58" t="s">
        <v>644</v>
      </c>
      <c r="BS200" s="58" t="s">
        <v>644</v>
      </c>
      <c r="BT200" s="52" t="s">
        <v>644</v>
      </c>
      <c r="BU200" s="52" t="s">
        <v>644</v>
      </c>
      <c r="BV200" s="136" t="s">
        <v>644</v>
      </c>
      <c r="BW200" s="136" t="s">
        <v>644</v>
      </c>
      <c r="BX200" s="36" t="s">
        <v>644</v>
      </c>
      <c r="BY200" s="17" t="s">
        <v>644</v>
      </c>
      <c r="BZ200" s="57" t="s">
        <v>644</v>
      </c>
      <c r="CA200" s="57" t="s">
        <v>644</v>
      </c>
      <c r="CB200" s="29" t="s">
        <v>644</v>
      </c>
      <c r="CC200" s="29" t="s">
        <v>644</v>
      </c>
      <c r="CD200" s="153" t="s">
        <v>644</v>
      </c>
      <c r="CE200" s="153" t="s">
        <v>644</v>
      </c>
      <c r="CF200" s="18" t="s">
        <v>644</v>
      </c>
      <c r="CG200" s="225" t="s">
        <v>644</v>
      </c>
      <c r="CH200" s="204" t="s">
        <v>644</v>
      </c>
      <c r="CI200" s="204" t="s">
        <v>644</v>
      </c>
      <c r="CJ200" s="203" t="s">
        <v>644</v>
      </c>
      <c r="CK200" s="203" t="s">
        <v>644</v>
      </c>
      <c r="CL200" s="247" t="s">
        <v>644</v>
      </c>
      <c r="CM200" s="247" t="s">
        <v>644</v>
      </c>
      <c r="CN200" s="205" t="s">
        <v>644</v>
      </c>
      <c r="CO200" s="35" t="s">
        <v>644</v>
      </c>
      <c r="CP200" s="58" t="s">
        <v>644</v>
      </c>
      <c r="CQ200" s="58" t="s">
        <v>644</v>
      </c>
      <c r="CR200" s="52" t="s">
        <v>644</v>
      </c>
      <c r="CS200" s="52" t="s">
        <v>644</v>
      </c>
      <c r="CT200" s="136" t="s">
        <v>644</v>
      </c>
      <c r="CU200" s="136" t="s">
        <v>644</v>
      </c>
      <c r="CV200" s="36" t="s">
        <v>644</v>
      </c>
      <c r="CW200" s="17" t="s">
        <v>644</v>
      </c>
      <c r="CX200" s="57" t="s">
        <v>644</v>
      </c>
      <c r="CY200" s="57" t="s">
        <v>644</v>
      </c>
      <c r="CZ200" s="29" t="s">
        <v>644</v>
      </c>
      <c r="DA200" s="29">
        <v>1.9311141313663502</v>
      </c>
      <c r="DB200" s="153">
        <v>2.5103059032200927</v>
      </c>
      <c r="DC200" s="153">
        <v>1.3827176341514549</v>
      </c>
      <c r="DD200" s="18">
        <v>1.0952941061460562</v>
      </c>
      <c r="DE200" s="225" t="s">
        <v>644</v>
      </c>
      <c r="DF200" s="204" t="s">
        <v>644</v>
      </c>
      <c r="DG200" s="204" t="s">
        <v>644</v>
      </c>
      <c r="DH200" s="203" t="s">
        <v>644</v>
      </c>
      <c r="DI200" s="203" t="s">
        <v>644</v>
      </c>
      <c r="DJ200" s="247" t="s">
        <v>644</v>
      </c>
      <c r="DK200" s="247" t="s">
        <v>644</v>
      </c>
      <c r="DL200" s="205" t="s">
        <v>644</v>
      </c>
      <c r="DM200" s="35" t="s">
        <v>644</v>
      </c>
      <c r="DN200" s="58" t="s">
        <v>644</v>
      </c>
      <c r="DO200" s="58" t="s">
        <v>644</v>
      </c>
      <c r="DP200" s="52" t="s">
        <v>644</v>
      </c>
      <c r="DQ200" s="52" t="s">
        <v>644</v>
      </c>
      <c r="DR200" s="136">
        <v>0</v>
      </c>
      <c r="DS200" s="136">
        <v>0</v>
      </c>
      <c r="DT200" s="36">
        <v>0</v>
      </c>
      <c r="DU200" s="17" t="s">
        <v>644</v>
      </c>
      <c r="DV200" s="57" t="s">
        <v>644</v>
      </c>
      <c r="DW200" s="57" t="s">
        <v>644</v>
      </c>
      <c r="DX200" s="29" t="s">
        <v>644</v>
      </c>
      <c r="DY200" s="29" t="s">
        <v>644</v>
      </c>
      <c r="DZ200" s="153" t="s">
        <v>644</v>
      </c>
      <c r="EA200" s="153" t="s">
        <v>644</v>
      </c>
      <c r="EB200" s="18" t="s">
        <v>644</v>
      </c>
      <c r="EC200" s="93"/>
      <c r="ED200" s="17" t="s">
        <v>644</v>
      </c>
      <c r="EE200" s="57" t="s">
        <v>644</v>
      </c>
      <c r="EF200" s="57" t="s">
        <v>644</v>
      </c>
      <c r="EG200" s="29" t="s">
        <v>644</v>
      </c>
      <c r="EH200" s="29" t="s">
        <v>644</v>
      </c>
      <c r="EI200" s="153" t="s">
        <v>644</v>
      </c>
      <c r="EJ200" s="153" t="s">
        <v>644</v>
      </c>
      <c r="EK200" s="18" t="s">
        <v>644</v>
      </c>
      <c r="EL200" s="225" t="s">
        <v>644</v>
      </c>
      <c r="EM200" s="204" t="s">
        <v>644</v>
      </c>
      <c r="EN200" s="204" t="s">
        <v>644</v>
      </c>
      <c r="EO200" s="203" t="s">
        <v>644</v>
      </c>
      <c r="EP200" s="203" t="s">
        <v>644</v>
      </c>
      <c r="EQ200" s="247" t="s">
        <v>644</v>
      </c>
      <c r="ER200" s="247" t="s">
        <v>644</v>
      </c>
      <c r="ES200" s="205" t="s">
        <v>644</v>
      </c>
      <c r="ET200" s="35" t="s">
        <v>644</v>
      </c>
      <c r="EU200" s="58" t="s">
        <v>644</v>
      </c>
      <c r="EV200" s="58" t="s">
        <v>644</v>
      </c>
      <c r="EW200" s="52" t="s">
        <v>644</v>
      </c>
      <c r="EX200" s="52" t="s">
        <v>644</v>
      </c>
      <c r="EY200" s="136" t="s">
        <v>644</v>
      </c>
      <c r="EZ200" s="136" t="s">
        <v>644</v>
      </c>
      <c r="FA200" s="36" t="s">
        <v>644</v>
      </c>
      <c r="FB200" s="17" t="s">
        <v>644</v>
      </c>
      <c r="FC200" s="57" t="s">
        <v>644</v>
      </c>
      <c r="FD200" s="57" t="s">
        <v>644</v>
      </c>
      <c r="FE200" s="29" t="s">
        <v>644</v>
      </c>
      <c r="FF200" s="29" t="s">
        <v>644</v>
      </c>
      <c r="FG200" s="153" t="s">
        <v>644</v>
      </c>
      <c r="FH200" s="153" t="s">
        <v>644</v>
      </c>
      <c r="FI200" s="18" t="s">
        <v>644</v>
      </c>
      <c r="FJ200" s="225" t="s">
        <v>644</v>
      </c>
      <c r="FK200" s="204" t="s">
        <v>644</v>
      </c>
      <c r="FL200" s="204" t="s">
        <v>644</v>
      </c>
      <c r="FM200" s="203" t="s">
        <v>644</v>
      </c>
      <c r="FN200" s="203" t="s">
        <v>644</v>
      </c>
      <c r="FO200" s="247" t="s">
        <v>644</v>
      </c>
      <c r="FP200" s="247" t="s">
        <v>644</v>
      </c>
      <c r="FQ200" s="205" t="s">
        <v>644</v>
      </c>
      <c r="FR200" s="35" t="s">
        <v>644</v>
      </c>
      <c r="FS200" s="58" t="s">
        <v>644</v>
      </c>
      <c r="FT200" s="58" t="s">
        <v>644</v>
      </c>
      <c r="FU200" s="52" t="s">
        <v>644</v>
      </c>
      <c r="FV200" s="52" t="s">
        <v>644</v>
      </c>
      <c r="FW200" s="136" t="s">
        <v>644</v>
      </c>
      <c r="FX200" s="136" t="s">
        <v>644</v>
      </c>
      <c r="FY200" s="36" t="s">
        <v>644</v>
      </c>
      <c r="FZ200" s="17" t="s">
        <v>644</v>
      </c>
      <c r="GA200" s="57" t="s">
        <v>644</v>
      </c>
      <c r="GB200" s="57" t="s">
        <v>644</v>
      </c>
      <c r="GC200" s="29" t="s">
        <v>644</v>
      </c>
      <c r="GD200" s="29" t="s">
        <v>644</v>
      </c>
      <c r="GE200" s="153" t="s">
        <v>644</v>
      </c>
      <c r="GF200" s="153" t="s">
        <v>644</v>
      </c>
      <c r="GG200" s="18" t="s">
        <v>644</v>
      </c>
      <c r="GH200" s="225" t="s">
        <v>644</v>
      </c>
      <c r="GI200" s="204" t="s">
        <v>644</v>
      </c>
      <c r="GJ200" s="204" t="s">
        <v>644</v>
      </c>
      <c r="GK200" s="203" t="s">
        <v>644</v>
      </c>
      <c r="GL200" s="203" t="s">
        <v>644</v>
      </c>
      <c r="GM200" s="247" t="s">
        <v>644</v>
      </c>
      <c r="GN200" s="247" t="s">
        <v>644</v>
      </c>
      <c r="GO200" s="205" t="s">
        <v>644</v>
      </c>
      <c r="GP200" s="93"/>
      <c r="GQ200" s="17" t="s">
        <v>644</v>
      </c>
      <c r="GR200" s="57" t="s">
        <v>644</v>
      </c>
      <c r="GS200" s="57" t="s">
        <v>644</v>
      </c>
      <c r="GT200" s="29" t="s">
        <v>644</v>
      </c>
      <c r="GU200" s="29" t="s">
        <v>644</v>
      </c>
      <c r="GV200" s="153" t="s">
        <v>644</v>
      </c>
      <c r="GW200" s="153" t="s">
        <v>644</v>
      </c>
      <c r="GX200" s="18" t="s">
        <v>644</v>
      </c>
      <c r="GY200" s="225" t="s">
        <v>644</v>
      </c>
      <c r="GZ200" s="204" t="s">
        <v>644</v>
      </c>
      <c r="HA200" s="204" t="s">
        <v>644</v>
      </c>
      <c r="HB200" s="203" t="s">
        <v>644</v>
      </c>
      <c r="HC200" s="203" t="s">
        <v>644</v>
      </c>
      <c r="HD200" s="247" t="s">
        <v>644</v>
      </c>
      <c r="HE200" s="247" t="s">
        <v>644</v>
      </c>
      <c r="HF200" s="205" t="s">
        <v>644</v>
      </c>
      <c r="HG200" s="35" t="s">
        <v>644</v>
      </c>
      <c r="HH200" s="58" t="s">
        <v>644</v>
      </c>
      <c r="HI200" s="58" t="s">
        <v>644</v>
      </c>
      <c r="HJ200" s="52" t="s">
        <v>644</v>
      </c>
      <c r="HK200" s="52" t="s">
        <v>644</v>
      </c>
      <c r="HL200" s="136" t="s">
        <v>644</v>
      </c>
      <c r="HM200" s="136" t="s">
        <v>644</v>
      </c>
      <c r="HN200" s="36" t="s">
        <v>644</v>
      </c>
      <c r="HO200" s="17" t="s">
        <v>644</v>
      </c>
      <c r="HP200" s="57" t="s">
        <v>644</v>
      </c>
      <c r="HQ200" s="57" t="s">
        <v>644</v>
      </c>
      <c r="HR200" s="29" t="s">
        <v>644</v>
      </c>
      <c r="HS200" s="29" t="s">
        <v>644</v>
      </c>
      <c r="HT200" s="153" t="s">
        <v>644</v>
      </c>
      <c r="HU200" s="153" t="s">
        <v>644</v>
      </c>
      <c r="HV200" s="18" t="s">
        <v>644</v>
      </c>
      <c r="HW200" s="225" t="s">
        <v>644</v>
      </c>
      <c r="HX200" s="204" t="s">
        <v>644</v>
      </c>
      <c r="HY200" s="204" t="s">
        <v>644</v>
      </c>
      <c r="HZ200" s="203" t="s">
        <v>644</v>
      </c>
      <c r="IA200" s="203" t="s">
        <v>644</v>
      </c>
      <c r="IB200" s="247" t="s">
        <v>644</v>
      </c>
      <c r="IC200" s="247" t="s">
        <v>644</v>
      </c>
      <c r="ID200" s="205" t="s">
        <v>644</v>
      </c>
      <c r="IE200" s="35" t="s">
        <v>644</v>
      </c>
      <c r="IF200" s="58" t="s">
        <v>644</v>
      </c>
      <c r="IG200" s="58" t="s">
        <v>644</v>
      </c>
      <c r="IH200" s="52" t="s">
        <v>644</v>
      </c>
      <c r="II200" s="52" t="s">
        <v>644</v>
      </c>
      <c r="IJ200" s="136" t="s">
        <v>644</v>
      </c>
      <c r="IK200" s="136" t="s">
        <v>644</v>
      </c>
      <c r="IL200" s="36" t="s">
        <v>644</v>
      </c>
      <c r="IM200" s="225" t="s">
        <v>644</v>
      </c>
      <c r="IN200" s="204" t="s">
        <v>644</v>
      </c>
      <c r="IO200" s="204" t="s">
        <v>644</v>
      </c>
      <c r="IP200" s="203" t="s">
        <v>644</v>
      </c>
      <c r="IQ200" s="203" t="s">
        <v>644</v>
      </c>
      <c r="IR200" s="247" t="s">
        <v>644</v>
      </c>
      <c r="IS200" s="247" t="s">
        <v>644</v>
      </c>
      <c r="IT200" s="205" t="s">
        <v>644</v>
      </c>
      <c r="IU200" s="35" t="s">
        <v>644</v>
      </c>
      <c r="IV200" s="58" t="s">
        <v>644</v>
      </c>
      <c r="IW200" s="58" t="s">
        <v>644</v>
      </c>
      <c r="IX200" s="52" t="s">
        <v>644</v>
      </c>
      <c r="IY200" s="52" t="s">
        <v>644</v>
      </c>
      <c r="IZ200" s="136" t="s">
        <v>644</v>
      </c>
      <c r="JA200" s="136" t="s">
        <v>644</v>
      </c>
      <c r="JB200" s="36" t="s">
        <v>644</v>
      </c>
      <c r="JC200" s="17" t="s">
        <v>644</v>
      </c>
      <c r="JD200" s="57" t="s">
        <v>644</v>
      </c>
      <c r="JE200" s="57" t="s">
        <v>644</v>
      </c>
      <c r="JF200" s="29" t="s">
        <v>644</v>
      </c>
      <c r="JG200" s="29" t="s">
        <v>644</v>
      </c>
      <c r="JH200" s="153" t="s">
        <v>644</v>
      </c>
      <c r="JI200" s="153" t="s">
        <v>644</v>
      </c>
      <c r="JJ200" s="18" t="s">
        <v>644</v>
      </c>
      <c r="JK200" s="225" t="s">
        <v>644</v>
      </c>
      <c r="JL200" s="204" t="s">
        <v>644</v>
      </c>
      <c r="JM200" s="204" t="s">
        <v>644</v>
      </c>
      <c r="JN200" s="203" t="s">
        <v>644</v>
      </c>
      <c r="JO200" s="203" t="s">
        <v>644</v>
      </c>
      <c r="JP200" s="247" t="s">
        <v>644</v>
      </c>
      <c r="JQ200" s="247" t="s">
        <v>644</v>
      </c>
      <c r="JR200" s="205" t="s">
        <v>644</v>
      </c>
      <c r="JT200" s="35" t="s">
        <v>644</v>
      </c>
      <c r="JU200" s="58" t="s">
        <v>644</v>
      </c>
      <c r="JV200" s="58" t="s">
        <v>644</v>
      </c>
      <c r="JW200" s="52" t="s">
        <v>644</v>
      </c>
      <c r="JX200" s="52" t="s">
        <v>644</v>
      </c>
      <c r="JY200" s="136" t="s">
        <v>644</v>
      </c>
      <c r="JZ200" s="136" t="s">
        <v>644</v>
      </c>
      <c r="KA200" s="36" t="s">
        <v>644</v>
      </c>
    </row>
    <row r="201" spans="1:287" ht="13.2" x14ac:dyDescent="0.25">
      <c r="A201" s="10">
        <v>22.15</v>
      </c>
      <c r="B201" s="104" t="s">
        <v>165</v>
      </c>
      <c r="E201" s="17" t="s">
        <v>644</v>
      </c>
      <c r="F201" s="57" t="s">
        <v>644</v>
      </c>
      <c r="G201" s="57" t="s">
        <v>644</v>
      </c>
      <c r="H201" s="29" t="s">
        <v>644</v>
      </c>
      <c r="I201" s="29" t="s">
        <v>644</v>
      </c>
      <c r="J201" s="153">
        <v>0</v>
      </c>
      <c r="K201" s="153">
        <v>0</v>
      </c>
      <c r="L201" s="18">
        <v>0</v>
      </c>
      <c r="M201" s="225" t="s">
        <v>644</v>
      </c>
      <c r="N201" s="204" t="s">
        <v>644</v>
      </c>
      <c r="O201" s="204">
        <v>0</v>
      </c>
      <c r="P201" s="203">
        <v>0</v>
      </c>
      <c r="Q201" s="203">
        <v>0.32840819615811295</v>
      </c>
      <c r="R201" s="247">
        <v>0.37460326722683823</v>
      </c>
      <c r="S201" s="247">
        <v>2.4491939356103037E-2</v>
      </c>
      <c r="T201" s="205">
        <v>2.0426267738929686E-2</v>
      </c>
      <c r="U201" s="35" t="s">
        <v>644</v>
      </c>
      <c r="V201" s="58" t="s">
        <v>644</v>
      </c>
      <c r="W201" s="58" t="s">
        <v>644</v>
      </c>
      <c r="X201" s="52" t="s">
        <v>644</v>
      </c>
      <c r="Y201" s="52" t="s">
        <v>644</v>
      </c>
      <c r="Z201" s="136" t="s">
        <v>644</v>
      </c>
      <c r="AA201" s="136" t="s">
        <v>644</v>
      </c>
      <c r="AB201" s="36" t="s">
        <v>644</v>
      </c>
      <c r="AC201" s="17" t="s">
        <v>644</v>
      </c>
      <c r="AD201" s="57" t="s">
        <v>644</v>
      </c>
      <c r="AE201" s="57" t="s">
        <v>644</v>
      </c>
      <c r="AF201" s="29" t="s">
        <v>644</v>
      </c>
      <c r="AG201" s="29" t="s">
        <v>644</v>
      </c>
      <c r="AH201" s="153" t="s">
        <v>644</v>
      </c>
      <c r="AI201" s="153" t="s">
        <v>644</v>
      </c>
      <c r="AJ201" s="18" t="s">
        <v>644</v>
      </c>
      <c r="AK201" s="225" t="s">
        <v>644</v>
      </c>
      <c r="AL201" s="204" t="s">
        <v>644</v>
      </c>
      <c r="AM201" s="204">
        <v>0</v>
      </c>
      <c r="AN201" s="203">
        <v>8.2524738668975292E-2</v>
      </c>
      <c r="AO201" s="203">
        <v>6.2875975467962447E-2</v>
      </c>
      <c r="AP201" s="247">
        <v>7.6881309387888175E-2</v>
      </c>
      <c r="AQ201" s="247">
        <v>6.7350193845991016E-2</v>
      </c>
      <c r="AR201" s="205">
        <v>3.2526822762694349E-2</v>
      </c>
      <c r="AS201" s="35" t="s">
        <v>644</v>
      </c>
      <c r="AT201" s="58" t="s">
        <v>644</v>
      </c>
      <c r="AU201" s="58" t="s">
        <v>644</v>
      </c>
      <c r="AV201" s="52">
        <v>0</v>
      </c>
      <c r="AW201" s="52">
        <v>0</v>
      </c>
      <c r="AX201" s="136">
        <v>0</v>
      </c>
      <c r="AY201" s="136">
        <v>0</v>
      </c>
      <c r="AZ201" s="36">
        <v>0</v>
      </c>
      <c r="BA201" s="17" t="s">
        <v>644</v>
      </c>
      <c r="BB201" s="57" t="s">
        <v>644</v>
      </c>
      <c r="BC201" s="57" t="s">
        <v>644</v>
      </c>
      <c r="BD201" s="29" t="s">
        <v>644</v>
      </c>
      <c r="BE201" s="29" t="s">
        <v>644</v>
      </c>
      <c r="BF201" s="153" t="s">
        <v>644</v>
      </c>
      <c r="BG201" s="153" t="s">
        <v>644</v>
      </c>
      <c r="BH201" s="18" t="s">
        <v>644</v>
      </c>
      <c r="BI201" s="225" t="s">
        <v>644</v>
      </c>
      <c r="BJ201" s="204" t="s">
        <v>644</v>
      </c>
      <c r="BK201" s="204">
        <v>0</v>
      </c>
      <c r="BL201" s="203">
        <v>0</v>
      </c>
      <c r="BM201" s="203">
        <v>0</v>
      </c>
      <c r="BN201" s="247">
        <v>0</v>
      </c>
      <c r="BO201" s="247">
        <v>0</v>
      </c>
      <c r="BP201" s="205">
        <v>0</v>
      </c>
      <c r="BQ201" s="35" t="s">
        <v>644</v>
      </c>
      <c r="BR201" s="58" t="s">
        <v>644</v>
      </c>
      <c r="BS201" s="58" t="s">
        <v>644</v>
      </c>
      <c r="BT201" s="52" t="s">
        <v>644</v>
      </c>
      <c r="BU201" s="52" t="s">
        <v>644</v>
      </c>
      <c r="BV201" s="136" t="s">
        <v>644</v>
      </c>
      <c r="BW201" s="136" t="s">
        <v>644</v>
      </c>
      <c r="BX201" s="36" t="s">
        <v>644</v>
      </c>
      <c r="BY201" s="17" t="s">
        <v>644</v>
      </c>
      <c r="BZ201" s="57" t="s">
        <v>644</v>
      </c>
      <c r="CA201" s="57" t="s">
        <v>644</v>
      </c>
      <c r="CB201" s="29" t="s">
        <v>644</v>
      </c>
      <c r="CC201" s="29" t="s">
        <v>644</v>
      </c>
      <c r="CD201" s="153" t="s">
        <v>644</v>
      </c>
      <c r="CE201" s="153" t="s">
        <v>644</v>
      </c>
      <c r="CF201" s="18" t="s">
        <v>644</v>
      </c>
      <c r="CG201" s="225" t="s">
        <v>644</v>
      </c>
      <c r="CH201" s="204" t="s">
        <v>644</v>
      </c>
      <c r="CI201" s="204" t="s">
        <v>644</v>
      </c>
      <c r="CJ201" s="203">
        <v>0</v>
      </c>
      <c r="CK201" s="203">
        <v>0</v>
      </c>
      <c r="CL201" s="247">
        <v>0</v>
      </c>
      <c r="CM201" s="247">
        <v>0</v>
      </c>
      <c r="CN201" s="205">
        <v>0</v>
      </c>
      <c r="CO201" s="35" t="s">
        <v>644</v>
      </c>
      <c r="CP201" s="58" t="s">
        <v>644</v>
      </c>
      <c r="CQ201" s="58" t="s">
        <v>644</v>
      </c>
      <c r="CR201" s="52" t="s">
        <v>644</v>
      </c>
      <c r="CS201" s="52" t="s">
        <v>644</v>
      </c>
      <c r="CT201" s="136" t="s">
        <v>644</v>
      </c>
      <c r="CU201" s="136" t="s">
        <v>644</v>
      </c>
      <c r="CV201" s="36" t="s">
        <v>644</v>
      </c>
      <c r="CW201" s="17" t="s">
        <v>644</v>
      </c>
      <c r="CX201" s="57">
        <v>0</v>
      </c>
      <c r="CY201" s="57">
        <v>0</v>
      </c>
      <c r="CZ201" s="29">
        <v>0</v>
      </c>
      <c r="DA201" s="29">
        <v>0</v>
      </c>
      <c r="DB201" s="153">
        <v>0</v>
      </c>
      <c r="DC201" s="153">
        <v>0</v>
      </c>
      <c r="DD201" s="18">
        <v>0</v>
      </c>
      <c r="DE201" s="225" t="s">
        <v>644</v>
      </c>
      <c r="DF201" s="204" t="s">
        <v>644</v>
      </c>
      <c r="DG201" s="204" t="s">
        <v>644</v>
      </c>
      <c r="DH201" s="203" t="s">
        <v>644</v>
      </c>
      <c r="DI201" s="203" t="s">
        <v>644</v>
      </c>
      <c r="DJ201" s="247" t="s">
        <v>644</v>
      </c>
      <c r="DK201" s="247" t="s">
        <v>644</v>
      </c>
      <c r="DL201" s="205" t="s">
        <v>644</v>
      </c>
      <c r="DM201" s="35" t="s">
        <v>644</v>
      </c>
      <c r="DN201" s="58" t="s">
        <v>644</v>
      </c>
      <c r="DO201" s="58" t="s">
        <v>644</v>
      </c>
      <c r="DP201" s="52" t="s">
        <v>644</v>
      </c>
      <c r="DQ201" s="52" t="s">
        <v>644</v>
      </c>
      <c r="DR201" s="136" t="s">
        <v>644</v>
      </c>
      <c r="DS201" s="136" t="s">
        <v>644</v>
      </c>
      <c r="DT201" s="36" t="s">
        <v>644</v>
      </c>
      <c r="DU201" s="17" t="s">
        <v>644</v>
      </c>
      <c r="DV201" s="57" t="s">
        <v>644</v>
      </c>
      <c r="DW201" s="57" t="s">
        <v>644</v>
      </c>
      <c r="DX201" s="29" t="s">
        <v>644</v>
      </c>
      <c r="DY201" s="29" t="s">
        <v>644</v>
      </c>
      <c r="DZ201" s="153">
        <v>0.02</v>
      </c>
      <c r="EA201" s="153">
        <v>0.62250000000000005</v>
      </c>
      <c r="EB201" s="18">
        <v>1.4</v>
      </c>
      <c r="EC201" s="93"/>
      <c r="ED201" s="17" t="s">
        <v>644</v>
      </c>
      <c r="EE201" s="57" t="s">
        <v>644</v>
      </c>
      <c r="EF201" s="57" t="s">
        <v>644</v>
      </c>
      <c r="EG201" s="29" t="s">
        <v>644</v>
      </c>
      <c r="EH201" s="29" t="s">
        <v>644</v>
      </c>
      <c r="EI201" s="153" t="s">
        <v>644</v>
      </c>
      <c r="EJ201" s="153">
        <v>0</v>
      </c>
      <c r="EK201" s="18">
        <v>0</v>
      </c>
      <c r="EL201" s="225" t="s">
        <v>644</v>
      </c>
      <c r="EM201" s="204" t="s">
        <v>644</v>
      </c>
      <c r="EN201" s="204">
        <v>0</v>
      </c>
      <c r="EO201" s="203">
        <v>0</v>
      </c>
      <c r="EP201" s="203">
        <v>0</v>
      </c>
      <c r="EQ201" s="247">
        <v>0</v>
      </c>
      <c r="ER201" s="247">
        <v>0</v>
      </c>
      <c r="ES201" s="205">
        <v>0</v>
      </c>
      <c r="ET201" s="35" t="s">
        <v>644</v>
      </c>
      <c r="EU201" s="58" t="s">
        <v>644</v>
      </c>
      <c r="EV201" s="58" t="s">
        <v>644</v>
      </c>
      <c r="EW201" s="52" t="s">
        <v>644</v>
      </c>
      <c r="EX201" s="52" t="s">
        <v>644</v>
      </c>
      <c r="EY201" s="136">
        <v>0</v>
      </c>
      <c r="EZ201" s="136">
        <v>0</v>
      </c>
      <c r="FA201" s="36">
        <v>0</v>
      </c>
      <c r="FB201" s="17" t="s">
        <v>644</v>
      </c>
      <c r="FC201" s="57" t="s">
        <v>644</v>
      </c>
      <c r="FD201" s="57" t="s">
        <v>644</v>
      </c>
      <c r="FE201" s="29" t="s">
        <v>644</v>
      </c>
      <c r="FF201" s="29" t="s">
        <v>644</v>
      </c>
      <c r="FG201" s="153" t="s">
        <v>644</v>
      </c>
      <c r="FH201" s="153" t="s">
        <v>644</v>
      </c>
      <c r="FI201" s="18" t="s">
        <v>644</v>
      </c>
      <c r="FJ201" s="225" t="s">
        <v>644</v>
      </c>
      <c r="FK201" s="204" t="s">
        <v>644</v>
      </c>
      <c r="FL201" s="204" t="s">
        <v>644</v>
      </c>
      <c r="FM201" s="203" t="s">
        <v>644</v>
      </c>
      <c r="FN201" s="203" t="s">
        <v>644</v>
      </c>
      <c r="FO201" s="247">
        <v>0</v>
      </c>
      <c r="FP201" s="247">
        <v>0</v>
      </c>
      <c r="FQ201" s="205">
        <v>0</v>
      </c>
      <c r="FR201" s="35" t="s">
        <v>644</v>
      </c>
      <c r="FS201" s="58" t="s">
        <v>644</v>
      </c>
      <c r="FT201" s="58" t="s">
        <v>644</v>
      </c>
      <c r="FU201" s="52" t="s">
        <v>644</v>
      </c>
      <c r="FV201" s="52" t="s">
        <v>644</v>
      </c>
      <c r="FW201" s="136" t="s">
        <v>644</v>
      </c>
      <c r="FX201" s="136" t="s">
        <v>644</v>
      </c>
      <c r="FY201" s="36" t="s">
        <v>644</v>
      </c>
      <c r="FZ201" s="17" t="s">
        <v>644</v>
      </c>
      <c r="GA201" s="57" t="s">
        <v>644</v>
      </c>
      <c r="GB201" s="57" t="s">
        <v>644</v>
      </c>
      <c r="GC201" s="29" t="s">
        <v>644</v>
      </c>
      <c r="GD201" s="29" t="s">
        <v>644</v>
      </c>
      <c r="GE201" s="153" t="s">
        <v>644</v>
      </c>
      <c r="GF201" s="153" t="s">
        <v>644</v>
      </c>
      <c r="GG201" s="18" t="s">
        <v>644</v>
      </c>
      <c r="GH201" s="225" t="s">
        <v>644</v>
      </c>
      <c r="GI201" s="204" t="s">
        <v>644</v>
      </c>
      <c r="GJ201" s="204" t="s">
        <v>644</v>
      </c>
      <c r="GK201" s="203" t="s">
        <v>644</v>
      </c>
      <c r="GL201" s="203" t="s">
        <v>644</v>
      </c>
      <c r="GM201" s="247" t="s">
        <v>644</v>
      </c>
      <c r="GN201" s="247" t="s">
        <v>644</v>
      </c>
      <c r="GO201" s="205" t="s">
        <v>644</v>
      </c>
      <c r="GP201" s="93"/>
      <c r="GQ201" s="17" t="s">
        <v>644</v>
      </c>
      <c r="GR201" s="57" t="s">
        <v>644</v>
      </c>
      <c r="GS201" s="57" t="s">
        <v>644</v>
      </c>
      <c r="GT201" s="29">
        <v>0</v>
      </c>
      <c r="GU201" s="29">
        <v>0</v>
      </c>
      <c r="GV201" s="153">
        <v>0</v>
      </c>
      <c r="GW201" s="153">
        <v>0</v>
      </c>
      <c r="GX201" s="18">
        <v>0</v>
      </c>
      <c r="GY201" s="225" t="s">
        <v>644</v>
      </c>
      <c r="GZ201" s="204" t="s">
        <v>644</v>
      </c>
      <c r="HA201" s="204" t="s">
        <v>644</v>
      </c>
      <c r="HB201" s="203" t="s">
        <v>644</v>
      </c>
      <c r="HC201" s="203" t="s">
        <v>644</v>
      </c>
      <c r="HD201" s="247" t="s">
        <v>644</v>
      </c>
      <c r="HE201" s="247" t="s">
        <v>644</v>
      </c>
      <c r="HF201" s="205" t="s">
        <v>644</v>
      </c>
      <c r="HG201" s="35" t="s">
        <v>644</v>
      </c>
      <c r="HH201" s="58" t="s">
        <v>644</v>
      </c>
      <c r="HI201" s="58" t="s">
        <v>644</v>
      </c>
      <c r="HJ201" s="52" t="s">
        <v>644</v>
      </c>
      <c r="HK201" s="52" t="s">
        <v>644</v>
      </c>
      <c r="HL201" s="136" t="s">
        <v>644</v>
      </c>
      <c r="HM201" s="136" t="s">
        <v>644</v>
      </c>
      <c r="HN201" s="36" t="s">
        <v>644</v>
      </c>
      <c r="HO201" s="17" t="s">
        <v>644</v>
      </c>
      <c r="HP201" s="57" t="s">
        <v>644</v>
      </c>
      <c r="HQ201" s="57" t="s">
        <v>644</v>
      </c>
      <c r="HR201" s="29" t="s">
        <v>644</v>
      </c>
      <c r="HS201" s="29" t="s">
        <v>644</v>
      </c>
      <c r="HT201" s="153" t="s">
        <v>644</v>
      </c>
      <c r="HU201" s="153" t="s">
        <v>644</v>
      </c>
      <c r="HV201" s="18" t="s">
        <v>644</v>
      </c>
      <c r="HW201" s="225" t="s">
        <v>644</v>
      </c>
      <c r="HX201" s="204" t="s">
        <v>644</v>
      </c>
      <c r="HY201" s="204" t="s">
        <v>644</v>
      </c>
      <c r="HZ201" s="203" t="s">
        <v>644</v>
      </c>
      <c r="IA201" s="203" t="s">
        <v>644</v>
      </c>
      <c r="IB201" s="247" t="s">
        <v>644</v>
      </c>
      <c r="IC201" s="247" t="s">
        <v>644</v>
      </c>
      <c r="ID201" s="205" t="s">
        <v>644</v>
      </c>
      <c r="IE201" s="35" t="s">
        <v>644</v>
      </c>
      <c r="IF201" s="58" t="s">
        <v>644</v>
      </c>
      <c r="IG201" s="58" t="s">
        <v>644</v>
      </c>
      <c r="IH201" s="52" t="s">
        <v>644</v>
      </c>
      <c r="II201" s="52" t="s">
        <v>644</v>
      </c>
      <c r="IJ201" s="136" t="s">
        <v>644</v>
      </c>
      <c r="IK201" s="136" t="s">
        <v>644</v>
      </c>
      <c r="IL201" s="36" t="s">
        <v>644</v>
      </c>
      <c r="IM201" s="225" t="s">
        <v>644</v>
      </c>
      <c r="IN201" s="204" t="s">
        <v>644</v>
      </c>
      <c r="IO201" s="204" t="s">
        <v>644</v>
      </c>
      <c r="IP201" s="203" t="s">
        <v>644</v>
      </c>
      <c r="IQ201" s="203" t="s">
        <v>644</v>
      </c>
      <c r="IR201" s="247" t="s">
        <v>644</v>
      </c>
      <c r="IS201" s="247" t="s">
        <v>644</v>
      </c>
      <c r="IT201" s="205" t="s">
        <v>644</v>
      </c>
      <c r="IU201" s="35" t="s">
        <v>644</v>
      </c>
      <c r="IV201" s="58" t="s">
        <v>644</v>
      </c>
      <c r="IW201" s="58" t="s">
        <v>644</v>
      </c>
      <c r="IX201" s="52" t="s">
        <v>644</v>
      </c>
      <c r="IY201" s="52" t="s">
        <v>644</v>
      </c>
      <c r="IZ201" s="136" t="s">
        <v>644</v>
      </c>
      <c r="JA201" s="136" t="s">
        <v>644</v>
      </c>
      <c r="JB201" s="36" t="s">
        <v>644</v>
      </c>
      <c r="JC201" s="17" t="s">
        <v>644</v>
      </c>
      <c r="JD201" s="57" t="s">
        <v>644</v>
      </c>
      <c r="JE201" s="57" t="s">
        <v>644</v>
      </c>
      <c r="JF201" s="29" t="s">
        <v>644</v>
      </c>
      <c r="JG201" s="29" t="s">
        <v>644</v>
      </c>
      <c r="JH201" s="153" t="s">
        <v>644</v>
      </c>
      <c r="JI201" s="153" t="s">
        <v>644</v>
      </c>
      <c r="JJ201" s="18" t="s">
        <v>644</v>
      </c>
      <c r="JK201" s="225" t="s">
        <v>644</v>
      </c>
      <c r="JL201" s="204" t="s">
        <v>644</v>
      </c>
      <c r="JM201" s="204" t="s">
        <v>644</v>
      </c>
      <c r="JN201" s="203" t="s">
        <v>644</v>
      </c>
      <c r="JO201" s="203" t="s">
        <v>644</v>
      </c>
      <c r="JP201" s="247" t="s">
        <v>644</v>
      </c>
      <c r="JQ201" s="247" t="s">
        <v>644</v>
      </c>
      <c r="JR201" s="205" t="s">
        <v>644</v>
      </c>
      <c r="JT201" s="35" t="s">
        <v>644</v>
      </c>
      <c r="JU201" s="58" t="s">
        <v>644</v>
      </c>
      <c r="JV201" s="58" t="s">
        <v>644</v>
      </c>
      <c r="JW201" s="52" t="s">
        <v>644</v>
      </c>
      <c r="JX201" s="52" t="s">
        <v>644</v>
      </c>
      <c r="JY201" s="136" t="s">
        <v>644</v>
      </c>
      <c r="JZ201" s="136" t="s">
        <v>644</v>
      </c>
      <c r="KA201" s="36" t="s">
        <v>644</v>
      </c>
    </row>
    <row r="202" spans="1:287" ht="13.2" x14ac:dyDescent="0.25">
      <c r="A202" s="10">
        <v>22.16</v>
      </c>
      <c r="B202" s="104" t="s">
        <v>167</v>
      </c>
      <c r="E202" s="17" t="s">
        <v>644</v>
      </c>
      <c r="F202" s="57" t="s">
        <v>644</v>
      </c>
      <c r="G202" s="57" t="s">
        <v>644</v>
      </c>
      <c r="H202" s="29" t="s">
        <v>644</v>
      </c>
      <c r="I202" s="29" t="s">
        <v>644</v>
      </c>
      <c r="J202" s="153" t="s">
        <v>644</v>
      </c>
      <c r="K202" s="153" t="s">
        <v>644</v>
      </c>
      <c r="L202" s="18" t="s">
        <v>644</v>
      </c>
      <c r="M202" s="225" t="s">
        <v>644</v>
      </c>
      <c r="N202" s="204" t="s">
        <v>644</v>
      </c>
      <c r="O202" s="204" t="s">
        <v>644</v>
      </c>
      <c r="P202" s="203" t="s">
        <v>644</v>
      </c>
      <c r="Q202" s="203">
        <v>0</v>
      </c>
      <c r="R202" s="247">
        <v>0</v>
      </c>
      <c r="S202" s="247">
        <v>0</v>
      </c>
      <c r="T202" s="205">
        <v>0</v>
      </c>
      <c r="U202" s="35" t="s">
        <v>644</v>
      </c>
      <c r="V202" s="58" t="s">
        <v>644</v>
      </c>
      <c r="W202" s="58" t="s">
        <v>644</v>
      </c>
      <c r="X202" s="52" t="s">
        <v>644</v>
      </c>
      <c r="Y202" s="52" t="s">
        <v>644</v>
      </c>
      <c r="Z202" s="136" t="s">
        <v>644</v>
      </c>
      <c r="AA202" s="136" t="s">
        <v>644</v>
      </c>
      <c r="AB202" s="36" t="s">
        <v>644</v>
      </c>
      <c r="AC202" s="17" t="s">
        <v>644</v>
      </c>
      <c r="AD202" s="57" t="s">
        <v>644</v>
      </c>
      <c r="AE202" s="57" t="s">
        <v>644</v>
      </c>
      <c r="AF202" s="29" t="s">
        <v>644</v>
      </c>
      <c r="AG202" s="29" t="s">
        <v>644</v>
      </c>
      <c r="AH202" s="153" t="s">
        <v>644</v>
      </c>
      <c r="AI202" s="153" t="s">
        <v>644</v>
      </c>
      <c r="AJ202" s="18" t="s">
        <v>644</v>
      </c>
      <c r="AK202" s="225" t="s">
        <v>644</v>
      </c>
      <c r="AL202" s="204" t="s">
        <v>644</v>
      </c>
      <c r="AM202" s="204" t="s">
        <v>644</v>
      </c>
      <c r="AN202" s="203" t="s">
        <v>644</v>
      </c>
      <c r="AO202" s="203" t="s">
        <v>644</v>
      </c>
      <c r="AP202" s="247" t="s">
        <v>644</v>
      </c>
      <c r="AQ202" s="247" t="s">
        <v>644</v>
      </c>
      <c r="AR202" s="205" t="s">
        <v>644</v>
      </c>
      <c r="AS202" s="35" t="s">
        <v>644</v>
      </c>
      <c r="AT202" s="58" t="s">
        <v>644</v>
      </c>
      <c r="AU202" s="58" t="s">
        <v>644</v>
      </c>
      <c r="AV202" s="52" t="s">
        <v>644</v>
      </c>
      <c r="AW202" s="52" t="s">
        <v>644</v>
      </c>
      <c r="AX202" s="136" t="s">
        <v>644</v>
      </c>
      <c r="AY202" s="136" t="s">
        <v>644</v>
      </c>
      <c r="AZ202" s="36" t="s">
        <v>644</v>
      </c>
      <c r="BA202" s="17" t="s">
        <v>644</v>
      </c>
      <c r="BB202" s="57" t="s">
        <v>644</v>
      </c>
      <c r="BC202" s="57" t="s">
        <v>644</v>
      </c>
      <c r="BD202" s="29" t="s">
        <v>644</v>
      </c>
      <c r="BE202" s="29" t="s">
        <v>644</v>
      </c>
      <c r="BF202" s="153" t="s">
        <v>644</v>
      </c>
      <c r="BG202" s="153" t="s">
        <v>644</v>
      </c>
      <c r="BH202" s="18" t="s">
        <v>644</v>
      </c>
      <c r="BI202" s="225" t="s">
        <v>644</v>
      </c>
      <c r="BJ202" s="204" t="s">
        <v>644</v>
      </c>
      <c r="BK202" s="204" t="s">
        <v>644</v>
      </c>
      <c r="BL202" s="203">
        <v>0</v>
      </c>
      <c r="BM202" s="203">
        <v>0</v>
      </c>
      <c r="BN202" s="247">
        <v>0</v>
      </c>
      <c r="BO202" s="247">
        <v>0</v>
      </c>
      <c r="BP202" s="205">
        <v>0</v>
      </c>
      <c r="BQ202" s="35" t="s">
        <v>644</v>
      </c>
      <c r="BR202" s="58" t="s">
        <v>644</v>
      </c>
      <c r="BS202" s="58" t="s">
        <v>644</v>
      </c>
      <c r="BT202" s="52" t="s">
        <v>644</v>
      </c>
      <c r="BU202" s="52" t="s">
        <v>644</v>
      </c>
      <c r="BV202" s="136" t="s">
        <v>644</v>
      </c>
      <c r="BW202" s="136" t="s">
        <v>644</v>
      </c>
      <c r="BX202" s="36" t="s">
        <v>644</v>
      </c>
      <c r="BY202" s="17" t="s">
        <v>644</v>
      </c>
      <c r="BZ202" s="57" t="s">
        <v>644</v>
      </c>
      <c r="CA202" s="57" t="s">
        <v>644</v>
      </c>
      <c r="CB202" s="29" t="s">
        <v>644</v>
      </c>
      <c r="CC202" s="29" t="s">
        <v>644</v>
      </c>
      <c r="CD202" s="153" t="s">
        <v>644</v>
      </c>
      <c r="CE202" s="153" t="s">
        <v>644</v>
      </c>
      <c r="CF202" s="18" t="s">
        <v>644</v>
      </c>
      <c r="CG202" s="225" t="s">
        <v>644</v>
      </c>
      <c r="CH202" s="204" t="s">
        <v>644</v>
      </c>
      <c r="CI202" s="204" t="s">
        <v>644</v>
      </c>
      <c r="CJ202" s="203" t="s">
        <v>644</v>
      </c>
      <c r="CK202" s="203" t="s">
        <v>644</v>
      </c>
      <c r="CL202" s="247" t="s">
        <v>644</v>
      </c>
      <c r="CM202" s="247" t="s">
        <v>644</v>
      </c>
      <c r="CN202" s="205" t="s">
        <v>644</v>
      </c>
      <c r="CO202" s="35" t="s">
        <v>644</v>
      </c>
      <c r="CP202" s="58" t="s">
        <v>644</v>
      </c>
      <c r="CQ202" s="58" t="s">
        <v>644</v>
      </c>
      <c r="CR202" s="52" t="s">
        <v>644</v>
      </c>
      <c r="CS202" s="52" t="s">
        <v>644</v>
      </c>
      <c r="CT202" s="136" t="s">
        <v>644</v>
      </c>
      <c r="CU202" s="136" t="s">
        <v>644</v>
      </c>
      <c r="CV202" s="36" t="s">
        <v>644</v>
      </c>
      <c r="CW202" s="17" t="s">
        <v>644</v>
      </c>
      <c r="CX202" s="57" t="s">
        <v>644</v>
      </c>
      <c r="CY202" s="57" t="s">
        <v>644</v>
      </c>
      <c r="CZ202" s="29" t="s">
        <v>644</v>
      </c>
      <c r="DA202" s="29">
        <v>0</v>
      </c>
      <c r="DB202" s="153">
        <v>0</v>
      </c>
      <c r="DC202" s="153">
        <v>0</v>
      </c>
      <c r="DD202" s="18">
        <v>0</v>
      </c>
      <c r="DE202" s="225" t="s">
        <v>644</v>
      </c>
      <c r="DF202" s="204" t="s">
        <v>644</v>
      </c>
      <c r="DG202" s="204" t="s">
        <v>644</v>
      </c>
      <c r="DH202" s="203" t="s">
        <v>644</v>
      </c>
      <c r="DI202" s="203" t="s">
        <v>644</v>
      </c>
      <c r="DJ202" s="247" t="s">
        <v>644</v>
      </c>
      <c r="DK202" s="247" t="s">
        <v>644</v>
      </c>
      <c r="DL202" s="205" t="s">
        <v>644</v>
      </c>
      <c r="DM202" s="35" t="s">
        <v>644</v>
      </c>
      <c r="DN202" s="58" t="s">
        <v>644</v>
      </c>
      <c r="DO202" s="58" t="s">
        <v>644</v>
      </c>
      <c r="DP202" s="52" t="s">
        <v>644</v>
      </c>
      <c r="DQ202" s="52" t="s">
        <v>644</v>
      </c>
      <c r="DR202" s="136" t="s">
        <v>644</v>
      </c>
      <c r="DS202" s="136" t="s">
        <v>644</v>
      </c>
      <c r="DT202" s="36" t="s">
        <v>644</v>
      </c>
      <c r="DU202" s="17" t="s">
        <v>644</v>
      </c>
      <c r="DV202" s="57" t="s">
        <v>644</v>
      </c>
      <c r="DW202" s="57" t="s">
        <v>644</v>
      </c>
      <c r="DX202" s="29" t="s">
        <v>644</v>
      </c>
      <c r="DY202" s="29" t="s">
        <v>644</v>
      </c>
      <c r="DZ202" s="153" t="s">
        <v>644</v>
      </c>
      <c r="EA202" s="153" t="s">
        <v>644</v>
      </c>
      <c r="EB202" s="18" t="s">
        <v>644</v>
      </c>
      <c r="EC202" s="93"/>
      <c r="ED202" s="17" t="s">
        <v>644</v>
      </c>
      <c r="EE202" s="57" t="s">
        <v>644</v>
      </c>
      <c r="EF202" s="57" t="s">
        <v>644</v>
      </c>
      <c r="EG202" s="29" t="s">
        <v>644</v>
      </c>
      <c r="EH202" s="29" t="s">
        <v>644</v>
      </c>
      <c r="EI202" s="153" t="s">
        <v>644</v>
      </c>
      <c r="EJ202" s="153" t="s">
        <v>644</v>
      </c>
      <c r="EK202" s="18" t="s">
        <v>644</v>
      </c>
      <c r="EL202" s="225" t="s">
        <v>644</v>
      </c>
      <c r="EM202" s="204" t="s">
        <v>644</v>
      </c>
      <c r="EN202" s="204" t="s">
        <v>644</v>
      </c>
      <c r="EO202" s="203" t="s">
        <v>644</v>
      </c>
      <c r="EP202" s="203" t="s">
        <v>644</v>
      </c>
      <c r="EQ202" s="247" t="s">
        <v>644</v>
      </c>
      <c r="ER202" s="247" t="s">
        <v>644</v>
      </c>
      <c r="ES202" s="205" t="s">
        <v>644</v>
      </c>
      <c r="ET202" s="35" t="s">
        <v>644</v>
      </c>
      <c r="EU202" s="58" t="s">
        <v>644</v>
      </c>
      <c r="EV202" s="58" t="s">
        <v>644</v>
      </c>
      <c r="EW202" s="52" t="s">
        <v>644</v>
      </c>
      <c r="EX202" s="52" t="s">
        <v>644</v>
      </c>
      <c r="EY202" s="136" t="s">
        <v>644</v>
      </c>
      <c r="EZ202" s="136" t="s">
        <v>644</v>
      </c>
      <c r="FA202" s="36" t="s">
        <v>644</v>
      </c>
      <c r="FB202" s="17" t="s">
        <v>644</v>
      </c>
      <c r="FC202" s="57" t="s">
        <v>644</v>
      </c>
      <c r="FD202" s="57" t="s">
        <v>644</v>
      </c>
      <c r="FE202" s="29" t="s">
        <v>644</v>
      </c>
      <c r="FF202" s="29" t="s">
        <v>644</v>
      </c>
      <c r="FG202" s="153" t="s">
        <v>644</v>
      </c>
      <c r="FH202" s="153">
        <v>0</v>
      </c>
      <c r="FI202" s="18">
        <v>0</v>
      </c>
      <c r="FJ202" s="225" t="s">
        <v>644</v>
      </c>
      <c r="FK202" s="204" t="s">
        <v>644</v>
      </c>
      <c r="FL202" s="204" t="s">
        <v>644</v>
      </c>
      <c r="FM202" s="203" t="s">
        <v>644</v>
      </c>
      <c r="FN202" s="203" t="s">
        <v>644</v>
      </c>
      <c r="FO202" s="247" t="s">
        <v>644</v>
      </c>
      <c r="FP202" s="247" t="s">
        <v>644</v>
      </c>
      <c r="FQ202" s="205" t="s">
        <v>644</v>
      </c>
      <c r="FR202" s="35" t="s">
        <v>644</v>
      </c>
      <c r="FS202" s="58" t="s">
        <v>644</v>
      </c>
      <c r="FT202" s="58" t="s">
        <v>644</v>
      </c>
      <c r="FU202" s="52" t="s">
        <v>644</v>
      </c>
      <c r="FV202" s="52" t="s">
        <v>644</v>
      </c>
      <c r="FW202" s="136" t="s">
        <v>644</v>
      </c>
      <c r="FX202" s="136" t="s">
        <v>644</v>
      </c>
      <c r="FY202" s="36" t="s">
        <v>644</v>
      </c>
      <c r="FZ202" s="17" t="s">
        <v>644</v>
      </c>
      <c r="GA202" s="57" t="s">
        <v>644</v>
      </c>
      <c r="GB202" s="57" t="s">
        <v>644</v>
      </c>
      <c r="GC202" s="29" t="s">
        <v>644</v>
      </c>
      <c r="GD202" s="29" t="s">
        <v>644</v>
      </c>
      <c r="GE202" s="153" t="s">
        <v>644</v>
      </c>
      <c r="GF202" s="153" t="s">
        <v>644</v>
      </c>
      <c r="GG202" s="18" t="s">
        <v>644</v>
      </c>
      <c r="GH202" s="225" t="s">
        <v>644</v>
      </c>
      <c r="GI202" s="204" t="s">
        <v>644</v>
      </c>
      <c r="GJ202" s="204" t="s">
        <v>644</v>
      </c>
      <c r="GK202" s="203" t="s">
        <v>644</v>
      </c>
      <c r="GL202" s="203" t="s">
        <v>644</v>
      </c>
      <c r="GM202" s="247" t="s">
        <v>644</v>
      </c>
      <c r="GN202" s="247" t="s">
        <v>644</v>
      </c>
      <c r="GO202" s="205" t="s">
        <v>644</v>
      </c>
      <c r="GP202" s="93"/>
      <c r="GQ202" s="17" t="s">
        <v>644</v>
      </c>
      <c r="GR202" s="57" t="s">
        <v>644</v>
      </c>
      <c r="GS202" s="57" t="s">
        <v>644</v>
      </c>
      <c r="GT202" s="29" t="s">
        <v>644</v>
      </c>
      <c r="GU202" s="29" t="s">
        <v>644</v>
      </c>
      <c r="GV202" s="153" t="s">
        <v>644</v>
      </c>
      <c r="GW202" s="153" t="s">
        <v>644</v>
      </c>
      <c r="GX202" s="18" t="s">
        <v>644</v>
      </c>
      <c r="GY202" s="225" t="s">
        <v>644</v>
      </c>
      <c r="GZ202" s="204" t="s">
        <v>644</v>
      </c>
      <c r="HA202" s="204" t="s">
        <v>644</v>
      </c>
      <c r="HB202" s="203" t="s">
        <v>644</v>
      </c>
      <c r="HC202" s="203" t="s">
        <v>644</v>
      </c>
      <c r="HD202" s="247" t="s">
        <v>644</v>
      </c>
      <c r="HE202" s="247" t="s">
        <v>644</v>
      </c>
      <c r="HF202" s="205" t="s">
        <v>644</v>
      </c>
      <c r="HG202" s="35" t="s">
        <v>644</v>
      </c>
      <c r="HH202" s="58" t="s">
        <v>644</v>
      </c>
      <c r="HI202" s="58" t="s">
        <v>644</v>
      </c>
      <c r="HJ202" s="52" t="s">
        <v>644</v>
      </c>
      <c r="HK202" s="52" t="s">
        <v>644</v>
      </c>
      <c r="HL202" s="136" t="s">
        <v>644</v>
      </c>
      <c r="HM202" s="136" t="s">
        <v>644</v>
      </c>
      <c r="HN202" s="36" t="s">
        <v>644</v>
      </c>
      <c r="HO202" s="17" t="s">
        <v>644</v>
      </c>
      <c r="HP202" s="57" t="s">
        <v>644</v>
      </c>
      <c r="HQ202" s="57" t="s">
        <v>644</v>
      </c>
      <c r="HR202" s="29" t="s">
        <v>644</v>
      </c>
      <c r="HS202" s="29" t="s">
        <v>644</v>
      </c>
      <c r="HT202" s="153" t="s">
        <v>644</v>
      </c>
      <c r="HU202" s="153" t="s">
        <v>644</v>
      </c>
      <c r="HV202" s="18" t="s">
        <v>644</v>
      </c>
      <c r="HW202" s="225" t="s">
        <v>644</v>
      </c>
      <c r="HX202" s="204" t="s">
        <v>644</v>
      </c>
      <c r="HY202" s="204" t="s">
        <v>644</v>
      </c>
      <c r="HZ202" s="203" t="s">
        <v>644</v>
      </c>
      <c r="IA202" s="203" t="s">
        <v>644</v>
      </c>
      <c r="IB202" s="247" t="s">
        <v>644</v>
      </c>
      <c r="IC202" s="247" t="s">
        <v>644</v>
      </c>
      <c r="ID202" s="205" t="s">
        <v>644</v>
      </c>
      <c r="IE202" s="35" t="s">
        <v>644</v>
      </c>
      <c r="IF202" s="58" t="s">
        <v>644</v>
      </c>
      <c r="IG202" s="58" t="s">
        <v>644</v>
      </c>
      <c r="IH202" s="52" t="s">
        <v>644</v>
      </c>
      <c r="II202" s="52" t="s">
        <v>644</v>
      </c>
      <c r="IJ202" s="136" t="s">
        <v>644</v>
      </c>
      <c r="IK202" s="136" t="s">
        <v>644</v>
      </c>
      <c r="IL202" s="36" t="s">
        <v>644</v>
      </c>
      <c r="IM202" s="225" t="s">
        <v>644</v>
      </c>
      <c r="IN202" s="204" t="s">
        <v>644</v>
      </c>
      <c r="IO202" s="204" t="s">
        <v>644</v>
      </c>
      <c r="IP202" s="203" t="s">
        <v>644</v>
      </c>
      <c r="IQ202" s="203">
        <v>8.8710850324599466</v>
      </c>
      <c r="IR202" s="247">
        <v>9.8016947033589155</v>
      </c>
      <c r="IS202" s="247">
        <v>9.6130736331992495</v>
      </c>
      <c r="IT202" s="205">
        <v>9.684395328030055</v>
      </c>
      <c r="IU202" s="35" t="s">
        <v>644</v>
      </c>
      <c r="IV202" s="58" t="s">
        <v>644</v>
      </c>
      <c r="IW202" s="58" t="s">
        <v>644</v>
      </c>
      <c r="IX202" s="52" t="s">
        <v>644</v>
      </c>
      <c r="IY202" s="52" t="s">
        <v>644</v>
      </c>
      <c r="IZ202" s="136" t="s">
        <v>644</v>
      </c>
      <c r="JA202" s="136" t="s">
        <v>644</v>
      </c>
      <c r="JB202" s="36" t="s">
        <v>644</v>
      </c>
      <c r="JC202" s="17" t="s">
        <v>644</v>
      </c>
      <c r="JD202" s="57" t="s">
        <v>644</v>
      </c>
      <c r="JE202" s="57" t="s">
        <v>644</v>
      </c>
      <c r="JF202" s="29" t="s">
        <v>644</v>
      </c>
      <c r="JG202" s="29" t="s">
        <v>644</v>
      </c>
      <c r="JH202" s="153" t="s">
        <v>644</v>
      </c>
      <c r="JI202" s="153" t="s">
        <v>644</v>
      </c>
      <c r="JJ202" s="18" t="s">
        <v>644</v>
      </c>
      <c r="JK202" s="225" t="s">
        <v>644</v>
      </c>
      <c r="JL202" s="204" t="s">
        <v>644</v>
      </c>
      <c r="JM202" s="204" t="s">
        <v>644</v>
      </c>
      <c r="JN202" s="203" t="s">
        <v>644</v>
      </c>
      <c r="JO202" s="203" t="s">
        <v>644</v>
      </c>
      <c r="JP202" s="247" t="s">
        <v>644</v>
      </c>
      <c r="JQ202" s="247" t="s">
        <v>644</v>
      </c>
      <c r="JR202" s="205" t="s">
        <v>644</v>
      </c>
      <c r="JT202" s="35" t="s">
        <v>644</v>
      </c>
      <c r="JU202" s="58" t="s">
        <v>644</v>
      </c>
      <c r="JV202" s="58" t="s">
        <v>644</v>
      </c>
      <c r="JW202" s="52" t="s">
        <v>644</v>
      </c>
      <c r="JX202" s="52" t="s">
        <v>644</v>
      </c>
      <c r="JY202" s="136" t="s">
        <v>644</v>
      </c>
      <c r="JZ202" s="136" t="s">
        <v>644</v>
      </c>
      <c r="KA202" s="36" t="s">
        <v>644</v>
      </c>
    </row>
    <row r="203" spans="1:287" ht="13.2" x14ac:dyDescent="0.25">
      <c r="A203" s="10">
        <v>22.17</v>
      </c>
      <c r="B203" s="104" t="s">
        <v>168</v>
      </c>
      <c r="E203" s="17" t="s">
        <v>644</v>
      </c>
      <c r="F203" s="57" t="s">
        <v>644</v>
      </c>
      <c r="G203" s="57" t="s">
        <v>644</v>
      </c>
      <c r="H203" s="29" t="s">
        <v>644</v>
      </c>
      <c r="I203" s="29" t="s">
        <v>644</v>
      </c>
      <c r="J203" s="153" t="s">
        <v>644</v>
      </c>
      <c r="K203" s="153" t="s">
        <v>644</v>
      </c>
      <c r="L203" s="18" t="s">
        <v>644</v>
      </c>
      <c r="M203" s="225" t="s">
        <v>644</v>
      </c>
      <c r="N203" s="204" t="s">
        <v>644</v>
      </c>
      <c r="O203" s="204" t="s">
        <v>644</v>
      </c>
      <c r="P203" s="203" t="s">
        <v>644</v>
      </c>
      <c r="Q203" s="203">
        <v>0</v>
      </c>
      <c r="R203" s="247">
        <v>0</v>
      </c>
      <c r="S203" s="247">
        <v>0</v>
      </c>
      <c r="T203" s="205">
        <v>0</v>
      </c>
      <c r="U203" s="35" t="s">
        <v>644</v>
      </c>
      <c r="V203" s="58" t="s">
        <v>644</v>
      </c>
      <c r="W203" s="58" t="s">
        <v>644</v>
      </c>
      <c r="X203" s="52" t="s">
        <v>644</v>
      </c>
      <c r="Y203" s="52" t="s">
        <v>644</v>
      </c>
      <c r="Z203" s="136" t="s">
        <v>644</v>
      </c>
      <c r="AA203" s="136" t="s">
        <v>644</v>
      </c>
      <c r="AB203" s="36" t="s">
        <v>644</v>
      </c>
      <c r="AC203" s="17" t="s">
        <v>644</v>
      </c>
      <c r="AD203" s="57" t="s">
        <v>644</v>
      </c>
      <c r="AE203" s="57" t="s">
        <v>644</v>
      </c>
      <c r="AF203" s="29" t="s">
        <v>644</v>
      </c>
      <c r="AG203" s="29" t="s">
        <v>644</v>
      </c>
      <c r="AH203" s="153" t="s">
        <v>644</v>
      </c>
      <c r="AI203" s="153" t="s">
        <v>644</v>
      </c>
      <c r="AJ203" s="18" t="s">
        <v>644</v>
      </c>
      <c r="AK203" s="225" t="s">
        <v>644</v>
      </c>
      <c r="AL203" s="204" t="s">
        <v>644</v>
      </c>
      <c r="AM203" s="204" t="s">
        <v>644</v>
      </c>
      <c r="AN203" s="203" t="s">
        <v>644</v>
      </c>
      <c r="AO203" s="203" t="s">
        <v>644</v>
      </c>
      <c r="AP203" s="247" t="s">
        <v>644</v>
      </c>
      <c r="AQ203" s="247" t="s">
        <v>644</v>
      </c>
      <c r="AR203" s="205" t="s">
        <v>644</v>
      </c>
      <c r="AS203" s="35" t="s">
        <v>644</v>
      </c>
      <c r="AT203" s="58" t="s">
        <v>644</v>
      </c>
      <c r="AU203" s="58" t="s">
        <v>644</v>
      </c>
      <c r="AV203" s="52" t="s">
        <v>644</v>
      </c>
      <c r="AW203" s="52" t="s">
        <v>644</v>
      </c>
      <c r="AX203" s="136" t="s">
        <v>644</v>
      </c>
      <c r="AY203" s="136" t="s">
        <v>644</v>
      </c>
      <c r="AZ203" s="36" t="s">
        <v>644</v>
      </c>
      <c r="BA203" s="17" t="s">
        <v>644</v>
      </c>
      <c r="BB203" s="57" t="s">
        <v>644</v>
      </c>
      <c r="BC203" s="57" t="s">
        <v>644</v>
      </c>
      <c r="BD203" s="29" t="s">
        <v>644</v>
      </c>
      <c r="BE203" s="29" t="s">
        <v>644</v>
      </c>
      <c r="BF203" s="153" t="s">
        <v>644</v>
      </c>
      <c r="BG203" s="153" t="s">
        <v>644</v>
      </c>
      <c r="BH203" s="18" t="s">
        <v>644</v>
      </c>
      <c r="BI203" s="225" t="s">
        <v>644</v>
      </c>
      <c r="BJ203" s="204" t="s">
        <v>644</v>
      </c>
      <c r="BK203" s="204" t="s">
        <v>644</v>
      </c>
      <c r="BL203" s="203" t="s">
        <v>644</v>
      </c>
      <c r="BM203" s="203" t="s">
        <v>644</v>
      </c>
      <c r="BN203" s="247" t="s">
        <v>644</v>
      </c>
      <c r="BO203" s="247" t="s">
        <v>644</v>
      </c>
      <c r="BP203" s="205" t="s">
        <v>644</v>
      </c>
      <c r="BQ203" s="35" t="s">
        <v>644</v>
      </c>
      <c r="BR203" s="58" t="s">
        <v>644</v>
      </c>
      <c r="BS203" s="58" t="s">
        <v>644</v>
      </c>
      <c r="BT203" s="52" t="s">
        <v>644</v>
      </c>
      <c r="BU203" s="52" t="s">
        <v>644</v>
      </c>
      <c r="BV203" s="136" t="s">
        <v>644</v>
      </c>
      <c r="BW203" s="136" t="s">
        <v>644</v>
      </c>
      <c r="BX203" s="36" t="s">
        <v>644</v>
      </c>
      <c r="BY203" s="17" t="s">
        <v>644</v>
      </c>
      <c r="BZ203" s="57" t="s">
        <v>644</v>
      </c>
      <c r="CA203" s="57" t="s">
        <v>644</v>
      </c>
      <c r="CB203" s="29" t="s">
        <v>644</v>
      </c>
      <c r="CC203" s="29" t="s">
        <v>644</v>
      </c>
      <c r="CD203" s="153" t="s">
        <v>644</v>
      </c>
      <c r="CE203" s="153" t="s">
        <v>644</v>
      </c>
      <c r="CF203" s="18" t="s">
        <v>644</v>
      </c>
      <c r="CG203" s="225" t="s">
        <v>644</v>
      </c>
      <c r="CH203" s="204" t="s">
        <v>644</v>
      </c>
      <c r="CI203" s="204" t="s">
        <v>644</v>
      </c>
      <c r="CJ203" s="203" t="s">
        <v>644</v>
      </c>
      <c r="CK203" s="203" t="s">
        <v>644</v>
      </c>
      <c r="CL203" s="247" t="s">
        <v>644</v>
      </c>
      <c r="CM203" s="247" t="s">
        <v>644</v>
      </c>
      <c r="CN203" s="205" t="s">
        <v>644</v>
      </c>
      <c r="CO203" s="35" t="s">
        <v>644</v>
      </c>
      <c r="CP203" s="58" t="s">
        <v>644</v>
      </c>
      <c r="CQ203" s="58" t="s">
        <v>644</v>
      </c>
      <c r="CR203" s="52" t="s">
        <v>644</v>
      </c>
      <c r="CS203" s="52" t="s">
        <v>644</v>
      </c>
      <c r="CT203" s="136" t="s">
        <v>644</v>
      </c>
      <c r="CU203" s="136" t="s">
        <v>644</v>
      </c>
      <c r="CV203" s="36" t="s">
        <v>644</v>
      </c>
      <c r="CW203" s="17" t="s">
        <v>644</v>
      </c>
      <c r="CX203" s="57" t="s">
        <v>644</v>
      </c>
      <c r="CY203" s="57" t="s">
        <v>644</v>
      </c>
      <c r="CZ203" s="29" t="s">
        <v>644</v>
      </c>
      <c r="DA203" s="29">
        <v>0</v>
      </c>
      <c r="DB203" s="153">
        <v>0</v>
      </c>
      <c r="DC203" s="153">
        <v>0</v>
      </c>
      <c r="DD203" s="18">
        <v>0</v>
      </c>
      <c r="DE203" s="225" t="s">
        <v>644</v>
      </c>
      <c r="DF203" s="204" t="s">
        <v>644</v>
      </c>
      <c r="DG203" s="204" t="s">
        <v>644</v>
      </c>
      <c r="DH203" s="203" t="s">
        <v>644</v>
      </c>
      <c r="DI203" s="203" t="s">
        <v>644</v>
      </c>
      <c r="DJ203" s="247" t="s">
        <v>644</v>
      </c>
      <c r="DK203" s="247" t="s">
        <v>644</v>
      </c>
      <c r="DL203" s="205" t="s">
        <v>644</v>
      </c>
      <c r="DM203" s="35" t="s">
        <v>644</v>
      </c>
      <c r="DN203" s="58" t="s">
        <v>644</v>
      </c>
      <c r="DO203" s="58" t="s">
        <v>644</v>
      </c>
      <c r="DP203" s="52" t="s">
        <v>644</v>
      </c>
      <c r="DQ203" s="52" t="s">
        <v>644</v>
      </c>
      <c r="DR203" s="136" t="s">
        <v>644</v>
      </c>
      <c r="DS203" s="136" t="s">
        <v>644</v>
      </c>
      <c r="DT203" s="36" t="s">
        <v>644</v>
      </c>
      <c r="DU203" s="17" t="s">
        <v>644</v>
      </c>
      <c r="DV203" s="57" t="s">
        <v>644</v>
      </c>
      <c r="DW203" s="57" t="s">
        <v>644</v>
      </c>
      <c r="DX203" s="29" t="s">
        <v>644</v>
      </c>
      <c r="DY203" s="29" t="s">
        <v>644</v>
      </c>
      <c r="DZ203" s="153" t="s">
        <v>644</v>
      </c>
      <c r="EA203" s="153" t="s">
        <v>644</v>
      </c>
      <c r="EB203" s="18" t="s">
        <v>644</v>
      </c>
      <c r="EC203" s="93"/>
      <c r="ED203" s="17" t="s">
        <v>644</v>
      </c>
      <c r="EE203" s="57" t="s">
        <v>644</v>
      </c>
      <c r="EF203" s="57" t="s">
        <v>644</v>
      </c>
      <c r="EG203" s="29" t="s">
        <v>644</v>
      </c>
      <c r="EH203" s="29" t="s">
        <v>644</v>
      </c>
      <c r="EI203" s="153" t="s">
        <v>644</v>
      </c>
      <c r="EJ203" s="153" t="s">
        <v>644</v>
      </c>
      <c r="EK203" s="18" t="s">
        <v>644</v>
      </c>
      <c r="EL203" s="225" t="s">
        <v>644</v>
      </c>
      <c r="EM203" s="204" t="s">
        <v>644</v>
      </c>
      <c r="EN203" s="204" t="s">
        <v>644</v>
      </c>
      <c r="EO203" s="203" t="s">
        <v>644</v>
      </c>
      <c r="EP203" s="203" t="s">
        <v>644</v>
      </c>
      <c r="EQ203" s="247" t="s">
        <v>644</v>
      </c>
      <c r="ER203" s="247" t="s">
        <v>644</v>
      </c>
      <c r="ES203" s="205" t="s">
        <v>644</v>
      </c>
      <c r="ET203" s="35" t="s">
        <v>644</v>
      </c>
      <c r="EU203" s="58" t="s">
        <v>644</v>
      </c>
      <c r="EV203" s="58" t="s">
        <v>644</v>
      </c>
      <c r="EW203" s="52" t="s">
        <v>644</v>
      </c>
      <c r="EX203" s="52" t="s">
        <v>644</v>
      </c>
      <c r="EY203" s="136" t="s">
        <v>644</v>
      </c>
      <c r="EZ203" s="136" t="s">
        <v>644</v>
      </c>
      <c r="FA203" s="36" t="s">
        <v>644</v>
      </c>
      <c r="FB203" s="17" t="s">
        <v>644</v>
      </c>
      <c r="FC203" s="57" t="s">
        <v>644</v>
      </c>
      <c r="FD203" s="57" t="s">
        <v>644</v>
      </c>
      <c r="FE203" s="29" t="s">
        <v>644</v>
      </c>
      <c r="FF203" s="29" t="s">
        <v>644</v>
      </c>
      <c r="FG203" s="153" t="s">
        <v>644</v>
      </c>
      <c r="FH203" s="153">
        <v>0</v>
      </c>
      <c r="FI203" s="18">
        <v>0</v>
      </c>
      <c r="FJ203" s="225" t="s">
        <v>644</v>
      </c>
      <c r="FK203" s="204" t="s">
        <v>644</v>
      </c>
      <c r="FL203" s="204" t="s">
        <v>644</v>
      </c>
      <c r="FM203" s="203" t="s">
        <v>644</v>
      </c>
      <c r="FN203" s="203" t="s">
        <v>644</v>
      </c>
      <c r="FO203" s="247" t="s">
        <v>644</v>
      </c>
      <c r="FP203" s="247" t="s">
        <v>644</v>
      </c>
      <c r="FQ203" s="205" t="s">
        <v>644</v>
      </c>
      <c r="FR203" s="35" t="s">
        <v>644</v>
      </c>
      <c r="FS203" s="58" t="s">
        <v>644</v>
      </c>
      <c r="FT203" s="58" t="s">
        <v>644</v>
      </c>
      <c r="FU203" s="52" t="s">
        <v>644</v>
      </c>
      <c r="FV203" s="52" t="s">
        <v>644</v>
      </c>
      <c r="FW203" s="136" t="s">
        <v>644</v>
      </c>
      <c r="FX203" s="136" t="s">
        <v>644</v>
      </c>
      <c r="FY203" s="36" t="s">
        <v>644</v>
      </c>
      <c r="FZ203" s="17" t="s">
        <v>644</v>
      </c>
      <c r="GA203" s="57" t="s">
        <v>644</v>
      </c>
      <c r="GB203" s="57" t="s">
        <v>644</v>
      </c>
      <c r="GC203" s="29" t="s">
        <v>644</v>
      </c>
      <c r="GD203" s="29" t="s">
        <v>644</v>
      </c>
      <c r="GE203" s="153" t="s">
        <v>644</v>
      </c>
      <c r="GF203" s="153" t="s">
        <v>644</v>
      </c>
      <c r="GG203" s="18" t="s">
        <v>644</v>
      </c>
      <c r="GH203" s="225" t="s">
        <v>644</v>
      </c>
      <c r="GI203" s="204" t="s">
        <v>644</v>
      </c>
      <c r="GJ203" s="204" t="s">
        <v>644</v>
      </c>
      <c r="GK203" s="203" t="s">
        <v>644</v>
      </c>
      <c r="GL203" s="203" t="s">
        <v>644</v>
      </c>
      <c r="GM203" s="247" t="s">
        <v>644</v>
      </c>
      <c r="GN203" s="247" t="s">
        <v>644</v>
      </c>
      <c r="GO203" s="205" t="s">
        <v>644</v>
      </c>
      <c r="GP203" s="93"/>
      <c r="GQ203" s="17" t="s">
        <v>644</v>
      </c>
      <c r="GR203" s="57" t="s">
        <v>644</v>
      </c>
      <c r="GS203" s="57" t="s">
        <v>644</v>
      </c>
      <c r="GT203" s="29" t="s">
        <v>644</v>
      </c>
      <c r="GU203" s="29" t="s">
        <v>644</v>
      </c>
      <c r="GV203" s="153" t="s">
        <v>644</v>
      </c>
      <c r="GW203" s="153" t="s">
        <v>644</v>
      </c>
      <c r="GX203" s="18" t="s">
        <v>644</v>
      </c>
      <c r="GY203" s="225" t="s">
        <v>644</v>
      </c>
      <c r="GZ203" s="204" t="s">
        <v>644</v>
      </c>
      <c r="HA203" s="204" t="s">
        <v>644</v>
      </c>
      <c r="HB203" s="203" t="s">
        <v>644</v>
      </c>
      <c r="HC203" s="203" t="s">
        <v>644</v>
      </c>
      <c r="HD203" s="247" t="s">
        <v>644</v>
      </c>
      <c r="HE203" s="247" t="s">
        <v>644</v>
      </c>
      <c r="HF203" s="205" t="s">
        <v>644</v>
      </c>
      <c r="HG203" s="35" t="s">
        <v>644</v>
      </c>
      <c r="HH203" s="58" t="s">
        <v>644</v>
      </c>
      <c r="HI203" s="58" t="s">
        <v>644</v>
      </c>
      <c r="HJ203" s="52" t="s">
        <v>644</v>
      </c>
      <c r="HK203" s="52" t="s">
        <v>644</v>
      </c>
      <c r="HL203" s="136" t="s">
        <v>644</v>
      </c>
      <c r="HM203" s="136" t="s">
        <v>644</v>
      </c>
      <c r="HN203" s="36" t="s">
        <v>644</v>
      </c>
      <c r="HO203" s="17" t="s">
        <v>644</v>
      </c>
      <c r="HP203" s="57" t="s">
        <v>644</v>
      </c>
      <c r="HQ203" s="57" t="s">
        <v>644</v>
      </c>
      <c r="HR203" s="29" t="s">
        <v>644</v>
      </c>
      <c r="HS203" s="29" t="s">
        <v>644</v>
      </c>
      <c r="HT203" s="153" t="s">
        <v>644</v>
      </c>
      <c r="HU203" s="153" t="s">
        <v>644</v>
      </c>
      <c r="HV203" s="18" t="s">
        <v>644</v>
      </c>
      <c r="HW203" s="225" t="s">
        <v>644</v>
      </c>
      <c r="HX203" s="204" t="s">
        <v>644</v>
      </c>
      <c r="HY203" s="204" t="s">
        <v>644</v>
      </c>
      <c r="HZ203" s="203" t="s">
        <v>644</v>
      </c>
      <c r="IA203" s="203" t="s">
        <v>644</v>
      </c>
      <c r="IB203" s="247" t="s">
        <v>644</v>
      </c>
      <c r="IC203" s="247" t="s">
        <v>644</v>
      </c>
      <c r="ID203" s="205" t="s">
        <v>644</v>
      </c>
      <c r="IE203" s="35" t="s">
        <v>644</v>
      </c>
      <c r="IF203" s="58" t="s">
        <v>644</v>
      </c>
      <c r="IG203" s="58" t="s">
        <v>644</v>
      </c>
      <c r="IH203" s="52" t="s">
        <v>644</v>
      </c>
      <c r="II203" s="52" t="s">
        <v>644</v>
      </c>
      <c r="IJ203" s="136" t="s">
        <v>644</v>
      </c>
      <c r="IK203" s="136" t="s">
        <v>644</v>
      </c>
      <c r="IL203" s="36" t="s">
        <v>644</v>
      </c>
      <c r="IM203" s="225" t="s">
        <v>644</v>
      </c>
      <c r="IN203" s="204" t="s">
        <v>644</v>
      </c>
      <c r="IO203" s="204" t="s">
        <v>644</v>
      </c>
      <c r="IP203" s="203" t="s">
        <v>644</v>
      </c>
      <c r="IQ203" s="203">
        <v>8.8710850324599466</v>
      </c>
      <c r="IR203" s="247">
        <v>9.8016947033589155</v>
      </c>
      <c r="IS203" s="247">
        <v>9.6130736331992495</v>
      </c>
      <c r="IT203" s="205">
        <v>9.684395328030055</v>
      </c>
      <c r="IU203" s="35" t="s">
        <v>644</v>
      </c>
      <c r="IV203" s="58" t="s">
        <v>644</v>
      </c>
      <c r="IW203" s="58" t="s">
        <v>644</v>
      </c>
      <c r="IX203" s="52" t="s">
        <v>644</v>
      </c>
      <c r="IY203" s="52" t="s">
        <v>644</v>
      </c>
      <c r="IZ203" s="136" t="s">
        <v>644</v>
      </c>
      <c r="JA203" s="136" t="s">
        <v>644</v>
      </c>
      <c r="JB203" s="36" t="s">
        <v>644</v>
      </c>
      <c r="JC203" s="17" t="s">
        <v>644</v>
      </c>
      <c r="JD203" s="57" t="s">
        <v>644</v>
      </c>
      <c r="JE203" s="57" t="s">
        <v>644</v>
      </c>
      <c r="JF203" s="29" t="s">
        <v>644</v>
      </c>
      <c r="JG203" s="29" t="s">
        <v>644</v>
      </c>
      <c r="JH203" s="153" t="s">
        <v>644</v>
      </c>
      <c r="JI203" s="153" t="s">
        <v>644</v>
      </c>
      <c r="JJ203" s="18" t="s">
        <v>644</v>
      </c>
      <c r="JK203" s="225" t="s">
        <v>644</v>
      </c>
      <c r="JL203" s="204" t="s">
        <v>644</v>
      </c>
      <c r="JM203" s="204" t="s">
        <v>644</v>
      </c>
      <c r="JN203" s="203" t="s">
        <v>644</v>
      </c>
      <c r="JO203" s="203" t="s">
        <v>644</v>
      </c>
      <c r="JP203" s="247" t="s">
        <v>644</v>
      </c>
      <c r="JQ203" s="247" t="s">
        <v>644</v>
      </c>
      <c r="JR203" s="205" t="s">
        <v>644</v>
      </c>
      <c r="JT203" s="35" t="s">
        <v>644</v>
      </c>
      <c r="JU203" s="58" t="s">
        <v>644</v>
      </c>
      <c r="JV203" s="58" t="s">
        <v>644</v>
      </c>
      <c r="JW203" s="52" t="s">
        <v>644</v>
      </c>
      <c r="JX203" s="52" t="s">
        <v>644</v>
      </c>
      <c r="JY203" s="136" t="s">
        <v>644</v>
      </c>
      <c r="JZ203" s="136" t="s">
        <v>644</v>
      </c>
      <c r="KA203" s="36" t="s">
        <v>644</v>
      </c>
    </row>
    <row r="204" spans="1:287" ht="13.2" x14ac:dyDescent="0.25">
      <c r="A204" s="10">
        <v>22.18</v>
      </c>
      <c r="B204" s="104" t="s">
        <v>169</v>
      </c>
      <c r="E204" s="17" t="s">
        <v>644</v>
      </c>
      <c r="F204" s="57" t="s">
        <v>644</v>
      </c>
      <c r="G204" s="57" t="s">
        <v>644</v>
      </c>
      <c r="H204" s="29" t="s">
        <v>644</v>
      </c>
      <c r="I204" s="29" t="s">
        <v>644</v>
      </c>
      <c r="J204" s="153" t="s">
        <v>644</v>
      </c>
      <c r="K204" s="153" t="s">
        <v>644</v>
      </c>
      <c r="L204" s="18" t="s">
        <v>644</v>
      </c>
      <c r="M204" s="225" t="s">
        <v>644</v>
      </c>
      <c r="N204" s="204" t="s">
        <v>644</v>
      </c>
      <c r="O204" s="204" t="s">
        <v>644</v>
      </c>
      <c r="P204" s="203" t="s">
        <v>644</v>
      </c>
      <c r="Q204" s="203" t="s">
        <v>644</v>
      </c>
      <c r="R204" s="247" t="s">
        <v>644</v>
      </c>
      <c r="S204" s="247" t="s">
        <v>644</v>
      </c>
      <c r="T204" s="205" t="s">
        <v>644</v>
      </c>
      <c r="U204" s="35" t="s">
        <v>644</v>
      </c>
      <c r="V204" s="58" t="s">
        <v>644</v>
      </c>
      <c r="W204" s="58" t="s">
        <v>644</v>
      </c>
      <c r="X204" s="52" t="s">
        <v>644</v>
      </c>
      <c r="Y204" s="52" t="s">
        <v>644</v>
      </c>
      <c r="Z204" s="136" t="s">
        <v>644</v>
      </c>
      <c r="AA204" s="136" t="s">
        <v>644</v>
      </c>
      <c r="AB204" s="36" t="s">
        <v>644</v>
      </c>
      <c r="AC204" s="17" t="s">
        <v>644</v>
      </c>
      <c r="AD204" s="57" t="s">
        <v>644</v>
      </c>
      <c r="AE204" s="57" t="s">
        <v>644</v>
      </c>
      <c r="AF204" s="29" t="s">
        <v>644</v>
      </c>
      <c r="AG204" s="29" t="s">
        <v>644</v>
      </c>
      <c r="AH204" s="153" t="s">
        <v>644</v>
      </c>
      <c r="AI204" s="153" t="s">
        <v>644</v>
      </c>
      <c r="AJ204" s="18" t="s">
        <v>644</v>
      </c>
      <c r="AK204" s="225" t="s">
        <v>644</v>
      </c>
      <c r="AL204" s="204" t="s">
        <v>644</v>
      </c>
      <c r="AM204" s="204" t="s">
        <v>644</v>
      </c>
      <c r="AN204" s="203" t="s">
        <v>644</v>
      </c>
      <c r="AO204" s="203" t="s">
        <v>644</v>
      </c>
      <c r="AP204" s="247" t="s">
        <v>644</v>
      </c>
      <c r="AQ204" s="247" t="s">
        <v>644</v>
      </c>
      <c r="AR204" s="205" t="s">
        <v>644</v>
      </c>
      <c r="AS204" s="35" t="s">
        <v>644</v>
      </c>
      <c r="AT204" s="58" t="s">
        <v>644</v>
      </c>
      <c r="AU204" s="58" t="s">
        <v>644</v>
      </c>
      <c r="AV204" s="52" t="s">
        <v>644</v>
      </c>
      <c r="AW204" s="52" t="s">
        <v>644</v>
      </c>
      <c r="AX204" s="136" t="s">
        <v>644</v>
      </c>
      <c r="AY204" s="136" t="s">
        <v>644</v>
      </c>
      <c r="AZ204" s="36" t="s">
        <v>644</v>
      </c>
      <c r="BA204" s="17" t="s">
        <v>644</v>
      </c>
      <c r="BB204" s="57" t="s">
        <v>644</v>
      </c>
      <c r="BC204" s="57" t="s">
        <v>644</v>
      </c>
      <c r="BD204" s="29" t="s">
        <v>644</v>
      </c>
      <c r="BE204" s="29" t="s">
        <v>644</v>
      </c>
      <c r="BF204" s="153" t="s">
        <v>644</v>
      </c>
      <c r="BG204" s="153" t="s">
        <v>644</v>
      </c>
      <c r="BH204" s="18" t="s">
        <v>644</v>
      </c>
      <c r="BI204" s="225" t="s">
        <v>644</v>
      </c>
      <c r="BJ204" s="204" t="s">
        <v>644</v>
      </c>
      <c r="BK204" s="204" t="s">
        <v>644</v>
      </c>
      <c r="BL204" s="203" t="s">
        <v>644</v>
      </c>
      <c r="BM204" s="203" t="s">
        <v>644</v>
      </c>
      <c r="BN204" s="247" t="s">
        <v>644</v>
      </c>
      <c r="BO204" s="247" t="s">
        <v>644</v>
      </c>
      <c r="BP204" s="205" t="s">
        <v>644</v>
      </c>
      <c r="BQ204" s="35" t="s">
        <v>644</v>
      </c>
      <c r="BR204" s="58" t="s">
        <v>644</v>
      </c>
      <c r="BS204" s="58" t="s">
        <v>644</v>
      </c>
      <c r="BT204" s="52" t="s">
        <v>644</v>
      </c>
      <c r="BU204" s="52" t="s">
        <v>644</v>
      </c>
      <c r="BV204" s="136" t="s">
        <v>644</v>
      </c>
      <c r="BW204" s="136" t="s">
        <v>644</v>
      </c>
      <c r="BX204" s="36" t="s">
        <v>644</v>
      </c>
      <c r="BY204" s="17" t="s">
        <v>644</v>
      </c>
      <c r="BZ204" s="57" t="s">
        <v>644</v>
      </c>
      <c r="CA204" s="57" t="s">
        <v>644</v>
      </c>
      <c r="CB204" s="29" t="s">
        <v>644</v>
      </c>
      <c r="CC204" s="29" t="s">
        <v>644</v>
      </c>
      <c r="CD204" s="153" t="s">
        <v>644</v>
      </c>
      <c r="CE204" s="153" t="s">
        <v>644</v>
      </c>
      <c r="CF204" s="18" t="s">
        <v>644</v>
      </c>
      <c r="CG204" s="225" t="s">
        <v>644</v>
      </c>
      <c r="CH204" s="204" t="s">
        <v>644</v>
      </c>
      <c r="CI204" s="204" t="s">
        <v>644</v>
      </c>
      <c r="CJ204" s="203" t="s">
        <v>644</v>
      </c>
      <c r="CK204" s="203" t="s">
        <v>644</v>
      </c>
      <c r="CL204" s="247" t="s">
        <v>644</v>
      </c>
      <c r="CM204" s="247" t="s">
        <v>644</v>
      </c>
      <c r="CN204" s="205" t="s">
        <v>644</v>
      </c>
      <c r="CO204" s="35" t="s">
        <v>644</v>
      </c>
      <c r="CP204" s="58" t="s">
        <v>644</v>
      </c>
      <c r="CQ204" s="58" t="s">
        <v>644</v>
      </c>
      <c r="CR204" s="52" t="s">
        <v>644</v>
      </c>
      <c r="CS204" s="52" t="s">
        <v>644</v>
      </c>
      <c r="CT204" s="136" t="s">
        <v>644</v>
      </c>
      <c r="CU204" s="136" t="s">
        <v>644</v>
      </c>
      <c r="CV204" s="36" t="s">
        <v>644</v>
      </c>
      <c r="CW204" s="17" t="s">
        <v>644</v>
      </c>
      <c r="CX204" s="57" t="s">
        <v>644</v>
      </c>
      <c r="CY204" s="57" t="s">
        <v>644</v>
      </c>
      <c r="CZ204" s="29" t="s">
        <v>644</v>
      </c>
      <c r="DA204" s="29" t="s">
        <v>644</v>
      </c>
      <c r="DB204" s="153" t="s">
        <v>644</v>
      </c>
      <c r="DC204" s="153" t="s">
        <v>644</v>
      </c>
      <c r="DD204" s="18" t="s">
        <v>644</v>
      </c>
      <c r="DE204" s="225" t="s">
        <v>644</v>
      </c>
      <c r="DF204" s="204" t="s">
        <v>644</v>
      </c>
      <c r="DG204" s="204" t="s">
        <v>644</v>
      </c>
      <c r="DH204" s="203" t="s">
        <v>644</v>
      </c>
      <c r="DI204" s="203" t="s">
        <v>644</v>
      </c>
      <c r="DJ204" s="247" t="s">
        <v>644</v>
      </c>
      <c r="DK204" s="247" t="s">
        <v>644</v>
      </c>
      <c r="DL204" s="205" t="s">
        <v>644</v>
      </c>
      <c r="DM204" s="35" t="s">
        <v>644</v>
      </c>
      <c r="DN204" s="58" t="s">
        <v>644</v>
      </c>
      <c r="DO204" s="58" t="s">
        <v>644</v>
      </c>
      <c r="DP204" s="52" t="s">
        <v>644</v>
      </c>
      <c r="DQ204" s="52" t="s">
        <v>644</v>
      </c>
      <c r="DR204" s="136" t="s">
        <v>644</v>
      </c>
      <c r="DS204" s="136" t="s">
        <v>644</v>
      </c>
      <c r="DT204" s="36" t="s">
        <v>644</v>
      </c>
      <c r="DU204" s="17" t="s">
        <v>644</v>
      </c>
      <c r="DV204" s="57" t="s">
        <v>644</v>
      </c>
      <c r="DW204" s="57" t="s">
        <v>644</v>
      </c>
      <c r="DX204" s="29" t="s">
        <v>644</v>
      </c>
      <c r="DY204" s="29" t="s">
        <v>644</v>
      </c>
      <c r="DZ204" s="153" t="s">
        <v>644</v>
      </c>
      <c r="EA204" s="153" t="s">
        <v>644</v>
      </c>
      <c r="EB204" s="18" t="s">
        <v>644</v>
      </c>
      <c r="EC204" s="93"/>
      <c r="ED204" s="17" t="s">
        <v>644</v>
      </c>
      <c r="EE204" s="57" t="s">
        <v>644</v>
      </c>
      <c r="EF204" s="57" t="s">
        <v>644</v>
      </c>
      <c r="EG204" s="29" t="s">
        <v>644</v>
      </c>
      <c r="EH204" s="29" t="s">
        <v>644</v>
      </c>
      <c r="EI204" s="153" t="s">
        <v>644</v>
      </c>
      <c r="EJ204" s="153" t="s">
        <v>644</v>
      </c>
      <c r="EK204" s="18" t="s">
        <v>644</v>
      </c>
      <c r="EL204" s="225" t="s">
        <v>644</v>
      </c>
      <c r="EM204" s="204" t="s">
        <v>644</v>
      </c>
      <c r="EN204" s="204" t="s">
        <v>644</v>
      </c>
      <c r="EO204" s="203" t="s">
        <v>644</v>
      </c>
      <c r="EP204" s="203" t="s">
        <v>644</v>
      </c>
      <c r="EQ204" s="247" t="s">
        <v>644</v>
      </c>
      <c r="ER204" s="247" t="s">
        <v>644</v>
      </c>
      <c r="ES204" s="205" t="s">
        <v>644</v>
      </c>
      <c r="ET204" s="35" t="s">
        <v>644</v>
      </c>
      <c r="EU204" s="58" t="s">
        <v>644</v>
      </c>
      <c r="EV204" s="58" t="s">
        <v>644</v>
      </c>
      <c r="EW204" s="52" t="s">
        <v>644</v>
      </c>
      <c r="EX204" s="52" t="s">
        <v>644</v>
      </c>
      <c r="EY204" s="136" t="s">
        <v>644</v>
      </c>
      <c r="EZ204" s="136" t="s">
        <v>644</v>
      </c>
      <c r="FA204" s="36" t="s">
        <v>644</v>
      </c>
      <c r="FB204" s="17" t="s">
        <v>644</v>
      </c>
      <c r="FC204" s="57" t="s">
        <v>644</v>
      </c>
      <c r="FD204" s="57" t="s">
        <v>644</v>
      </c>
      <c r="FE204" s="29" t="s">
        <v>644</v>
      </c>
      <c r="FF204" s="29" t="s">
        <v>644</v>
      </c>
      <c r="FG204" s="153" t="s">
        <v>644</v>
      </c>
      <c r="FH204" s="153">
        <v>0</v>
      </c>
      <c r="FI204" s="18">
        <v>0</v>
      </c>
      <c r="FJ204" s="225" t="s">
        <v>644</v>
      </c>
      <c r="FK204" s="204" t="s">
        <v>644</v>
      </c>
      <c r="FL204" s="204" t="s">
        <v>644</v>
      </c>
      <c r="FM204" s="203" t="s">
        <v>644</v>
      </c>
      <c r="FN204" s="203" t="s">
        <v>644</v>
      </c>
      <c r="FO204" s="247" t="s">
        <v>644</v>
      </c>
      <c r="FP204" s="247" t="s">
        <v>644</v>
      </c>
      <c r="FQ204" s="205" t="s">
        <v>644</v>
      </c>
      <c r="FR204" s="35" t="s">
        <v>644</v>
      </c>
      <c r="FS204" s="58" t="s">
        <v>644</v>
      </c>
      <c r="FT204" s="58" t="s">
        <v>644</v>
      </c>
      <c r="FU204" s="52" t="s">
        <v>644</v>
      </c>
      <c r="FV204" s="52" t="s">
        <v>644</v>
      </c>
      <c r="FW204" s="136" t="s">
        <v>644</v>
      </c>
      <c r="FX204" s="136" t="s">
        <v>644</v>
      </c>
      <c r="FY204" s="36" t="s">
        <v>644</v>
      </c>
      <c r="FZ204" s="17" t="s">
        <v>644</v>
      </c>
      <c r="GA204" s="57" t="s">
        <v>644</v>
      </c>
      <c r="GB204" s="57" t="s">
        <v>644</v>
      </c>
      <c r="GC204" s="29" t="s">
        <v>644</v>
      </c>
      <c r="GD204" s="29" t="s">
        <v>644</v>
      </c>
      <c r="GE204" s="153" t="s">
        <v>644</v>
      </c>
      <c r="GF204" s="153" t="s">
        <v>644</v>
      </c>
      <c r="GG204" s="18" t="s">
        <v>644</v>
      </c>
      <c r="GH204" s="225" t="s">
        <v>644</v>
      </c>
      <c r="GI204" s="204" t="s">
        <v>644</v>
      </c>
      <c r="GJ204" s="204" t="s">
        <v>644</v>
      </c>
      <c r="GK204" s="203" t="s">
        <v>644</v>
      </c>
      <c r="GL204" s="203" t="s">
        <v>644</v>
      </c>
      <c r="GM204" s="247" t="s">
        <v>644</v>
      </c>
      <c r="GN204" s="247" t="s">
        <v>644</v>
      </c>
      <c r="GO204" s="205" t="s">
        <v>644</v>
      </c>
      <c r="GP204" s="93"/>
      <c r="GQ204" s="17" t="s">
        <v>644</v>
      </c>
      <c r="GR204" s="57" t="s">
        <v>644</v>
      </c>
      <c r="GS204" s="57" t="s">
        <v>644</v>
      </c>
      <c r="GT204" s="29" t="s">
        <v>644</v>
      </c>
      <c r="GU204" s="29" t="s">
        <v>644</v>
      </c>
      <c r="GV204" s="153" t="s">
        <v>644</v>
      </c>
      <c r="GW204" s="153" t="s">
        <v>644</v>
      </c>
      <c r="GX204" s="18" t="s">
        <v>644</v>
      </c>
      <c r="GY204" s="225" t="s">
        <v>644</v>
      </c>
      <c r="GZ204" s="204" t="s">
        <v>644</v>
      </c>
      <c r="HA204" s="204" t="s">
        <v>644</v>
      </c>
      <c r="HB204" s="203" t="s">
        <v>644</v>
      </c>
      <c r="HC204" s="203" t="s">
        <v>644</v>
      </c>
      <c r="HD204" s="247" t="s">
        <v>644</v>
      </c>
      <c r="HE204" s="247" t="s">
        <v>644</v>
      </c>
      <c r="HF204" s="205" t="s">
        <v>644</v>
      </c>
      <c r="HG204" s="35" t="s">
        <v>644</v>
      </c>
      <c r="HH204" s="58" t="s">
        <v>644</v>
      </c>
      <c r="HI204" s="58" t="s">
        <v>644</v>
      </c>
      <c r="HJ204" s="52" t="s">
        <v>644</v>
      </c>
      <c r="HK204" s="52" t="s">
        <v>644</v>
      </c>
      <c r="HL204" s="136" t="s">
        <v>644</v>
      </c>
      <c r="HM204" s="136" t="s">
        <v>644</v>
      </c>
      <c r="HN204" s="36" t="s">
        <v>644</v>
      </c>
      <c r="HO204" s="17" t="s">
        <v>644</v>
      </c>
      <c r="HP204" s="57" t="s">
        <v>644</v>
      </c>
      <c r="HQ204" s="57" t="s">
        <v>644</v>
      </c>
      <c r="HR204" s="29" t="s">
        <v>644</v>
      </c>
      <c r="HS204" s="29" t="s">
        <v>644</v>
      </c>
      <c r="HT204" s="153" t="s">
        <v>644</v>
      </c>
      <c r="HU204" s="153" t="s">
        <v>644</v>
      </c>
      <c r="HV204" s="18" t="s">
        <v>644</v>
      </c>
      <c r="HW204" s="225" t="s">
        <v>644</v>
      </c>
      <c r="HX204" s="204" t="s">
        <v>644</v>
      </c>
      <c r="HY204" s="204" t="s">
        <v>644</v>
      </c>
      <c r="HZ204" s="203" t="s">
        <v>644</v>
      </c>
      <c r="IA204" s="203" t="s">
        <v>644</v>
      </c>
      <c r="IB204" s="247" t="s">
        <v>644</v>
      </c>
      <c r="IC204" s="247" t="s">
        <v>644</v>
      </c>
      <c r="ID204" s="205" t="s">
        <v>644</v>
      </c>
      <c r="IE204" s="35" t="s">
        <v>644</v>
      </c>
      <c r="IF204" s="58" t="s">
        <v>644</v>
      </c>
      <c r="IG204" s="58" t="s">
        <v>644</v>
      </c>
      <c r="IH204" s="52" t="s">
        <v>644</v>
      </c>
      <c r="II204" s="52" t="s">
        <v>644</v>
      </c>
      <c r="IJ204" s="136" t="s">
        <v>644</v>
      </c>
      <c r="IK204" s="136" t="s">
        <v>644</v>
      </c>
      <c r="IL204" s="36" t="s">
        <v>644</v>
      </c>
      <c r="IM204" s="225" t="s">
        <v>644</v>
      </c>
      <c r="IN204" s="204" t="s">
        <v>644</v>
      </c>
      <c r="IO204" s="204" t="s">
        <v>644</v>
      </c>
      <c r="IP204" s="203" t="s">
        <v>644</v>
      </c>
      <c r="IQ204" s="203" t="s">
        <v>644</v>
      </c>
      <c r="IR204" s="247" t="s">
        <v>644</v>
      </c>
      <c r="IS204" s="247" t="s">
        <v>644</v>
      </c>
      <c r="IT204" s="205" t="s">
        <v>644</v>
      </c>
      <c r="IU204" s="35" t="s">
        <v>644</v>
      </c>
      <c r="IV204" s="58" t="s">
        <v>644</v>
      </c>
      <c r="IW204" s="58" t="s">
        <v>644</v>
      </c>
      <c r="IX204" s="52" t="s">
        <v>644</v>
      </c>
      <c r="IY204" s="52" t="s">
        <v>644</v>
      </c>
      <c r="IZ204" s="136" t="s">
        <v>644</v>
      </c>
      <c r="JA204" s="136" t="s">
        <v>644</v>
      </c>
      <c r="JB204" s="36" t="s">
        <v>644</v>
      </c>
      <c r="JC204" s="17" t="s">
        <v>644</v>
      </c>
      <c r="JD204" s="57" t="s">
        <v>644</v>
      </c>
      <c r="JE204" s="57" t="s">
        <v>644</v>
      </c>
      <c r="JF204" s="29" t="s">
        <v>644</v>
      </c>
      <c r="JG204" s="29" t="s">
        <v>644</v>
      </c>
      <c r="JH204" s="153" t="s">
        <v>644</v>
      </c>
      <c r="JI204" s="153" t="s">
        <v>644</v>
      </c>
      <c r="JJ204" s="18" t="s">
        <v>644</v>
      </c>
      <c r="JK204" s="225" t="s">
        <v>644</v>
      </c>
      <c r="JL204" s="204" t="s">
        <v>644</v>
      </c>
      <c r="JM204" s="204" t="s">
        <v>644</v>
      </c>
      <c r="JN204" s="203" t="s">
        <v>644</v>
      </c>
      <c r="JO204" s="203" t="s">
        <v>644</v>
      </c>
      <c r="JP204" s="247" t="s">
        <v>644</v>
      </c>
      <c r="JQ204" s="247" t="s">
        <v>644</v>
      </c>
      <c r="JR204" s="205" t="s">
        <v>644</v>
      </c>
      <c r="JT204" s="35" t="s">
        <v>644</v>
      </c>
      <c r="JU204" s="58" t="s">
        <v>644</v>
      </c>
      <c r="JV204" s="58" t="s">
        <v>644</v>
      </c>
      <c r="JW204" s="52" t="s">
        <v>644</v>
      </c>
      <c r="JX204" s="52" t="s">
        <v>644</v>
      </c>
      <c r="JY204" s="136" t="s">
        <v>644</v>
      </c>
      <c r="JZ204" s="136" t="s">
        <v>644</v>
      </c>
      <c r="KA204" s="36" t="s">
        <v>644</v>
      </c>
    </row>
    <row r="205" spans="1:287" ht="13.2" x14ac:dyDescent="0.25">
      <c r="A205" s="10">
        <v>22.19</v>
      </c>
      <c r="B205" s="107" t="s">
        <v>59</v>
      </c>
      <c r="E205" s="17" t="s">
        <v>644</v>
      </c>
      <c r="F205" s="57" t="s">
        <v>644</v>
      </c>
      <c r="G205" s="57" t="s">
        <v>644</v>
      </c>
      <c r="H205" s="29" t="s">
        <v>644</v>
      </c>
      <c r="I205" s="29" t="s">
        <v>644</v>
      </c>
      <c r="J205" s="153" t="s">
        <v>644</v>
      </c>
      <c r="K205" s="153" t="s">
        <v>644</v>
      </c>
      <c r="L205" s="18" t="s">
        <v>644</v>
      </c>
      <c r="M205" s="225" t="s">
        <v>644</v>
      </c>
      <c r="N205" s="204">
        <v>8.9927650120318975E-2</v>
      </c>
      <c r="O205" s="204">
        <v>0.22640251329763275</v>
      </c>
      <c r="P205" s="203">
        <v>0.19750697067034848</v>
      </c>
      <c r="Q205" s="203">
        <v>0</v>
      </c>
      <c r="R205" s="247">
        <v>0</v>
      </c>
      <c r="S205" s="247">
        <v>0</v>
      </c>
      <c r="T205" s="205">
        <v>0</v>
      </c>
      <c r="U205" s="35" t="s">
        <v>644</v>
      </c>
      <c r="V205" s="58" t="s">
        <v>644</v>
      </c>
      <c r="W205" s="58" t="s">
        <v>644</v>
      </c>
      <c r="X205" s="52" t="s">
        <v>644</v>
      </c>
      <c r="Y205" s="52" t="s">
        <v>644</v>
      </c>
      <c r="Z205" s="136" t="s">
        <v>644</v>
      </c>
      <c r="AA205" s="136" t="s">
        <v>644</v>
      </c>
      <c r="AB205" s="36" t="s">
        <v>644</v>
      </c>
      <c r="AC205" s="17">
        <v>0</v>
      </c>
      <c r="AD205" s="57">
        <v>0.20506472071472587</v>
      </c>
      <c r="AE205" s="57">
        <v>0</v>
      </c>
      <c r="AF205" s="29" t="s">
        <v>644</v>
      </c>
      <c r="AG205" s="29" t="s">
        <v>644</v>
      </c>
      <c r="AH205" s="153" t="s">
        <v>644</v>
      </c>
      <c r="AI205" s="153" t="s">
        <v>644</v>
      </c>
      <c r="AJ205" s="18" t="s">
        <v>644</v>
      </c>
      <c r="AK205" s="225" t="s">
        <v>644</v>
      </c>
      <c r="AL205" s="204" t="s">
        <v>644</v>
      </c>
      <c r="AM205" s="204" t="s">
        <v>644</v>
      </c>
      <c r="AN205" s="203">
        <v>0.2025607221874848</v>
      </c>
      <c r="AO205" s="203">
        <v>0.15792105466371964</v>
      </c>
      <c r="AP205" s="247">
        <v>0.19452759212563334</v>
      </c>
      <c r="AQ205" s="247">
        <v>0.17320378618293217</v>
      </c>
      <c r="AR205" s="205" t="s">
        <v>644</v>
      </c>
      <c r="AS205" s="35" t="s">
        <v>644</v>
      </c>
      <c r="AT205" s="58" t="s">
        <v>644</v>
      </c>
      <c r="AU205" s="58" t="s">
        <v>644</v>
      </c>
      <c r="AV205" s="52" t="s">
        <v>644</v>
      </c>
      <c r="AW205" s="52" t="s">
        <v>644</v>
      </c>
      <c r="AX205" s="136" t="s">
        <v>644</v>
      </c>
      <c r="AY205" s="136" t="s">
        <v>644</v>
      </c>
      <c r="AZ205" s="36" t="s">
        <v>644</v>
      </c>
      <c r="BA205" s="17" t="s">
        <v>644</v>
      </c>
      <c r="BB205" s="57">
        <v>0</v>
      </c>
      <c r="BC205" s="57">
        <v>0</v>
      </c>
      <c r="BD205" s="29" t="s">
        <v>644</v>
      </c>
      <c r="BE205" s="29" t="s">
        <v>644</v>
      </c>
      <c r="BF205" s="153" t="s">
        <v>644</v>
      </c>
      <c r="BG205" s="153" t="s">
        <v>644</v>
      </c>
      <c r="BH205" s="18" t="s">
        <v>644</v>
      </c>
      <c r="BI205" s="225" t="s">
        <v>644</v>
      </c>
      <c r="BJ205" s="204" t="s">
        <v>644</v>
      </c>
      <c r="BK205" s="204" t="s">
        <v>644</v>
      </c>
      <c r="BL205" s="203" t="s">
        <v>644</v>
      </c>
      <c r="BM205" s="203" t="s">
        <v>644</v>
      </c>
      <c r="BN205" s="247" t="s">
        <v>644</v>
      </c>
      <c r="BO205" s="247" t="s">
        <v>644</v>
      </c>
      <c r="BP205" s="205" t="s">
        <v>644</v>
      </c>
      <c r="BQ205" s="35" t="s">
        <v>644</v>
      </c>
      <c r="BR205" s="58" t="s">
        <v>644</v>
      </c>
      <c r="BS205" s="58" t="s">
        <v>644</v>
      </c>
      <c r="BT205" s="52" t="s">
        <v>644</v>
      </c>
      <c r="BU205" s="52" t="s">
        <v>644</v>
      </c>
      <c r="BV205" s="136">
        <v>3.9025471968918612</v>
      </c>
      <c r="BW205" s="136">
        <v>3.4784859760470028</v>
      </c>
      <c r="BX205" s="36">
        <v>3.5095246575661658</v>
      </c>
      <c r="BY205" s="17" t="s">
        <v>644</v>
      </c>
      <c r="BZ205" s="57" t="s">
        <v>644</v>
      </c>
      <c r="CA205" s="57" t="s">
        <v>644</v>
      </c>
      <c r="CB205" s="29" t="s">
        <v>644</v>
      </c>
      <c r="CC205" s="29" t="s">
        <v>644</v>
      </c>
      <c r="CD205" s="153" t="s">
        <v>644</v>
      </c>
      <c r="CE205" s="153" t="s">
        <v>644</v>
      </c>
      <c r="CF205" s="18" t="s">
        <v>644</v>
      </c>
      <c r="CG205" s="225" t="s">
        <v>644</v>
      </c>
      <c r="CH205" s="204" t="s">
        <v>644</v>
      </c>
      <c r="CI205" s="204" t="s">
        <v>644</v>
      </c>
      <c r="CJ205" s="203" t="s">
        <v>644</v>
      </c>
      <c r="CK205" s="203" t="s">
        <v>644</v>
      </c>
      <c r="CL205" s="247" t="s">
        <v>644</v>
      </c>
      <c r="CM205" s="247" t="s">
        <v>644</v>
      </c>
      <c r="CN205" s="205" t="s">
        <v>644</v>
      </c>
      <c r="CO205" s="35" t="s">
        <v>644</v>
      </c>
      <c r="CP205" s="58" t="s">
        <v>644</v>
      </c>
      <c r="CQ205" s="58" t="s">
        <v>644</v>
      </c>
      <c r="CR205" s="52">
        <v>4.3040646969070426</v>
      </c>
      <c r="CS205" s="52">
        <v>1.3540819808016551</v>
      </c>
      <c r="CT205" s="136">
        <v>1.3764436564925053</v>
      </c>
      <c r="CU205" s="136">
        <v>1.9669794794249957</v>
      </c>
      <c r="CV205" s="36">
        <v>2.0331958711657387</v>
      </c>
      <c r="CW205" s="17" t="s">
        <v>644</v>
      </c>
      <c r="CX205" s="57">
        <v>2.3654654369291666</v>
      </c>
      <c r="CY205" s="57">
        <v>2.6063249559817874</v>
      </c>
      <c r="CZ205" s="29">
        <v>2.4032810636049704</v>
      </c>
      <c r="DA205" s="29">
        <v>1.7380027182297153</v>
      </c>
      <c r="DB205" s="153">
        <v>2.2592753128980836</v>
      </c>
      <c r="DC205" s="153">
        <v>1.9858178788345366</v>
      </c>
      <c r="DD205" s="18">
        <v>1.5730287694650804</v>
      </c>
      <c r="DE205" s="225" t="s">
        <v>644</v>
      </c>
      <c r="DF205" s="204" t="s">
        <v>644</v>
      </c>
      <c r="DG205" s="204" t="s">
        <v>644</v>
      </c>
      <c r="DH205" s="203" t="s">
        <v>644</v>
      </c>
      <c r="DI205" s="203" t="s">
        <v>644</v>
      </c>
      <c r="DJ205" s="247" t="s">
        <v>644</v>
      </c>
      <c r="DK205" s="247" t="s">
        <v>644</v>
      </c>
      <c r="DL205" s="205" t="s">
        <v>644</v>
      </c>
      <c r="DM205" s="35" t="s">
        <v>644</v>
      </c>
      <c r="DN205" s="58" t="s">
        <v>644</v>
      </c>
      <c r="DO205" s="58" t="s">
        <v>644</v>
      </c>
      <c r="DP205" s="52" t="s">
        <v>644</v>
      </c>
      <c r="DQ205" s="52">
        <v>1.1692611246041025</v>
      </c>
      <c r="DR205" s="136">
        <v>1.0658028510343616</v>
      </c>
      <c r="DS205" s="136">
        <v>1.5465841975963746</v>
      </c>
      <c r="DT205" s="36">
        <v>1.629100783756579</v>
      </c>
      <c r="DU205" s="17" t="s">
        <v>644</v>
      </c>
      <c r="DV205" s="57" t="s">
        <v>644</v>
      </c>
      <c r="DW205" s="57" t="s">
        <v>644</v>
      </c>
      <c r="DX205" s="29" t="s">
        <v>644</v>
      </c>
      <c r="DY205" s="29" t="s">
        <v>644</v>
      </c>
      <c r="DZ205" s="153" t="s">
        <v>644</v>
      </c>
      <c r="EA205" s="153" t="s">
        <v>644</v>
      </c>
      <c r="EB205" s="18" t="s">
        <v>644</v>
      </c>
      <c r="EC205" s="93"/>
      <c r="ED205" s="17" t="s">
        <v>644</v>
      </c>
      <c r="EE205" s="57" t="s">
        <v>644</v>
      </c>
      <c r="EF205" s="57" t="s">
        <v>644</v>
      </c>
      <c r="EG205" s="29" t="s">
        <v>644</v>
      </c>
      <c r="EH205" s="29" t="s">
        <v>644</v>
      </c>
      <c r="EI205" s="153" t="s">
        <v>644</v>
      </c>
      <c r="EJ205" s="153" t="s">
        <v>644</v>
      </c>
      <c r="EK205" s="18" t="s">
        <v>644</v>
      </c>
      <c r="EL205" s="225" t="s">
        <v>644</v>
      </c>
      <c r="EM205" s="204" t="s">
        <v>644</v>
      </c>
      <c r="EN205" s="204" t="s">
        <v>644</v>
      </c>
      <c r="EO205" s="203" t="s">
        <v>644</v>
      </c>
      <c r="EP205" s="203" t="s">
        <v>644</v>
      </c>
      <c r="EQ205" s="247" t="s">
        <v>644</v>
      </c>
      <c r="ER205" s="247" t="s">
        <v>644</v>
      </c>
      <c r="ES205" s="205" t="s">
        <v>644</v>
      </c>
      <c r="ET205" s="35" t="s">
        <v>644</v>
      </c>
      <c r="EU205" s="58" t="s">
        <v>644</v>
      </c>
      <c r="EV205" s="58" t="s">
        <v>644</v>
      </c>
      <c r="EW205" s="52" t="s">
        <v>644</v>
      </c>
      <c r="EX205" s="52" t="s">
        <v>644</v>
      </c>
      <c r="EY205" s="136">
        <v>0</v>
      </c>
      <c r="EZ205" s="136">
        <v>0</v>
      </c>
      <c r="FA205" s="36">
        <v>0</v>
      </c>
      <c r="FB205" s="17" t="s">
        <v>644</v>
      </c>
      <c r="FC205" s="57" t="s">
        <v>644</v>
      </c>
      <c r="FD205" s="57" t="s">
        <v>644</v>
      </c>
      <c r="FE205" s="29" t="s">
        <v>644</v>
      </c>
      <c r="FF205" s="29" t="s">
        <v>644</v>
      </c>
      <c r="FG205" s="153" t="s">
        <v>644</v>
      </c>
      <c r="FH205" s="153">
        <v>0</v>
      </c>
      <c r="FI205" s="18">
        <v>0</v>
      </c>
      <c r="FJ205" s="225" t="s">
        <v>644</v>
      </c>
      <c r="FK205" s="204" t="s">
        <v>644</v>
      </c>
      <c r="FL205" s="204" t="s">
        <v>644</v>
      </c>
      <c r="FM205" s="203" t="s">
        <v>644</v>
      </c>
      <c r="FN205" s="203" t="s">
        <v>644</v>
      </c>
      <c r="FO205" s="247" t="s">
        <v>644</v>
      </c>
      <c r="FP205" s="247" t="s">
        <v>644</v>
      </c>
      <c r="FQ205" s="205" t="s">
        <v>644</v>
      </c>
      <c r="FR205" s="35" t="s">
        <v>644</v>
      </c>
      <c r="FS205" s="58" t="s">
        <v>644</v>
      </c>
      <c r="FT205" s="58" t="s">
        <v>644</v>
      </c>
      <c r="FU205" s="52" t="s">
        <v>644</v>
      </c>
      <c r="FV205" s="52" t="s">
        <v>644</v>
      </c>
      <c r="FW205" s="136" t="s">
        <v>644</v>
      </c>
      <c r="FX205" s="136" t="s">
        <v>644</v>
      </c>
      <c r="FY205" s="36" t="s">
        <v>644</v>
      </c>
      <c r="FZ205" s="17" t="s">
        <v>644</v>
      </c>
      <c r="GA205" s="57" t="s">
        <v>644</v>
      </c>
      <c r="GB205" s="57" t="s">
        <v>644</v>
      </c>
      <c r="GC205" s="29" t="s">
        <v>644</v>
      </c>
      <c r="GD205" s="29" t="s">
        <v>644</v>
      </c>
      <c r="GE205" s="153" t="s">
        <v>644</v>
      </c>
      <c r="GF205" s="153" t="s">
        <v>644</v>
      </c>
      <c r="GG205" s="18" t="s">
        <v>644</v>
      </c>
      <c r="GH205" s="225" t="s">
        <v>644</v>
      </c>
      <c r="GI205" s="204" t="s">
        <v>644</v>
      </c>
      <c r="GJ205" s="204" t="s">
        <v>644</v>
      </c>
      <c r="GK205" s="203" t="s">
        <v>644</v>
      </c>
      <c r="GL205" s="203" t="s">
        <v>644</v>
      </c>
      <c r="GM205" s="247" t="s">
        <v>644</v>
      </c>
      <c r="GN205" s="247" t="s">
        <v>644</v>
      </c>
      <c r="GO205" s="205" t="s">
        <v>644</v>
      </c>
      <c r="GP205" s="93"/>
      <c r="GQ205" s="17" t="s">
        <v>644</v>
      </c>
      <c r="GR205" s="57" t="s">
        <v>644</v>
      </c>
      <c r="GS205" s="57" t="s">
        <v>644</v>
      </c>
      <c r="GT205" s="29" t="s">
        <v>644</v>
      </c>
      <c r="GU205" s="29" t="s">
        <v>644</v>
      </c>
      <c r="GV205" s="153" t="s">
        <v>644</v>
      </c>
      <c r="GW205" s="153" t="s">
        <v>644</v>
      </c>
      <c r="GX205" s="18" t="s">
        <v>644</v>
      </c>
      <c r="GY205" s="225" t="s">
        <v>644</v>
      </c>
      <c r="GZ205" s="204" t="s">
        <v>644</v>
      </c>
      <c r="HA205" s="204" t="s">
        <v>644</v>
      </c>
      <c r="HB205" s="203" t="s">
        <v>644</v>
      </c>
      <c r="HC205" s="203" t="s">
        <v>644</v>
      </c>
      <c r="HD205" s="247" t="s">
        <v>644</v>
      </c>
      <c r="HE205" s="247" t="s">
        <v>644</v>
      </c>
      <c r="HF205" s="205" t="s">
        <v>644</v>
      </c>
      <c r="HG205" s="35" t="s">
        <v>644</v>
      </c>
      <c r="HH205" s="58" t="s">
        <v>644</v>
      </c>
      <c r="HI205" s="58" t="s">
        <v>644</v>
      </c>
      <c r="HJ205" s="52" t="s">
        <v>644</v>
      </c>
      <c r="HK205" s="52" t="s">
        <v>644</v>
      </c>
      <c r="HL205" s="136" t="s">
        <v>644</v>
      </c>
      <c r="HM205" s="136" t="s">
        <v>644</v>
      </c>
      <c r="HN205" s="36" t="s">
        <v>644</v>
      </c>
      <c r="HO205" s="17" t="s">
        <v>644</v>
      </c>
      <c r="HP205" s="57" t="s">
        <v>644</v>
      </c>
      <c r="HQ205" s="57" t="s">
        <v>644</v>
      </c>
      <c r="HR205" s="29" t="s">
        <v>644</v>
      </c>
      <c r="HS205" s="29" t="s">
        <v>644</v>
      </c>
      <c r="HT205" s="153" t="s">
        <v>644</v>
      </c>
      <c r="HU205" s="153" t="s">
        <v>644</v>
      </c>
      <c r="HV205" s="18" t="s">
        <v>644</v>
      </c>
      <c r="HW205" s="225" t="s">
        <v>644</v>
      </c>
      <c r="HX205" s="204" t="s">
        <v>644</v>
      </c>
      <c r="HY205" s="204" t="s">
        <v>644</v>
      </c>
      <c r="HZ205" s="203" t="s">
        <v>644</v>
      </c>
      <c r="IA205" s="203" t="s">
        <v>644</v>
      </c>
      <c r="IB205" s="247" t="s">
        <v>644</v>
      </c>
      <c r="IC205" s="247" t="s">
        <v>644</v>
      </c>
      <c r="ID205" s="205" t="s">
        <v>644</v>
      </c>
      <c r="IE205" s="35" t="s">
        <v>644</v>
      </c>
      <c r="IF205" s="58" t="s">
        <v>644</v>
      </c>
      <c r="IG205" s="58" t="s">
        <v>644</v>
      </c>
      <c r="IH205" s="52" t="s">
        <v>644</v>
      </c>
      <c r="II205" s="52" t="s">
        <v>644</v>
      </c>
      <c r="IJ205" s="136" t="s">
        <v>644</v>
      </c>
      <c r="IK205" s="136" t="s">
        <v>644</v>
      </c>
      <c r="IL205" s="36" t="s">
        <v>644</v>
      </c>
      <c r="IM205" s="225" t="s">
        <v>644</v>
      </c>
      <c r="IN205" s="204" t="s">
        <v>644</v>
      </c>
      <c r="IO205" s="204" t="s">
        <v>644</v>
      </c>
      <c r="IP205" s="203">
        <v>4.7177460246529783</v>
      </c>
      <c r="IQ205" s="203">
        <v>4.4355425162299733</v>
      </c>
      <c r="IR205" s="247">
        <v>4.9008473516794577</v>
      </c>
      <c r="IS205" s="247">
        <v>4.8065368165996247</v>
      </c>
      <c r="IT205" s="205">
        <v>4.8421976640150275</v>
      </c>
      <c r="IU205" s="35" t="s">
        <v>644</v>
      </c>
      <c r="IV205" s="58">
        <v>0</v>
      </c>
      <c r="IW205" s="58">
        <v>0</v>
      </c>
      <c r="IX205" s="52" t="s">
        <v>644</v>
      </c>
      <c r="IY205" s="52" t="s">
        <v>644</v>
      </c>
      <c r="IZ205" s="136" t="s">
        <v>644</v>
      </c>
      <c r="JA205" s="136" t="s">
        <v>644</v>
      </c>
      <c r="JB205" s="36" t="s">
        <v>644</v>
      </c>
      <c r="JC205" s="17" t="s">
        <v>644</v>
      </c>
      <c r="JD205" s="57" t="s">
        <v>644</v>
      </c>
      <c r="JE205" s="57" t="s">
        <v>644</v>
      </c>
      <c r="JF205" s="29" t="s">
        <v>644</v>
      </c>
      <c r="JG205" s="29" t="s">
        <v>644</v>
      </c>
      <c r="JH205" s="153" t="s">
        <v>644</v>
      </c>
      <c r="JI205" s="153" t="s">
        <v>644</v>
      </c>
      <c r="JJ205" s="18" t="s">
        <v>644</v>
      </c>
      <c r="JK205" s="225" t="s">
        <v>644</v>
      </c>
      <c r="JL205" s="204" t="s">
        <v>644</v>
      </c>
      <c r="JM205" s="204" t="s">
        <v>644</v>
      </c>
      <c r="JN205" s="203" t="s">
        <v>644</v>
      </c>
      <c r="JO205" s="203" t="s">
        <v>644</v>
      </c>
      <c r="JP205" s="247" t="s">
        <v>644</v>
      </c>
      <c r="JQ205" s="247" t="s">
        <v>644</v>
      </c>
      <c r="JR205" s="205" t="s">
        <v>644</v>
      </c>
      <c r="JT205" s="35" t="s">
        <v>644</v>
      </c>
      <c r="JU205" s="58" t="s">
        <v>644</v>
      </c>
      <c r="JV205" s="58" t="s">
        <v>644</v>
      </c>
      <c r="JW205" s="52" t="s">
        <v>644</v>
      </c>
      <c r="JX205" s="52" t="s">
        <v>644</v>
      </c>
      <c r="JY205" s="136" t="s">
        <v>644</v>
      </c>
      <c r="JZ205" s="136" t="s">
        <v>644</v>
      </c>
      <c r="KA205" s="36" t="s">
        <v>644</v>
      </c>
    </row>
    <row r="206" spans="1:287" ht="13.2" x14ac:dyDescent="0.25">
      <c r="A206" s="10">
        <v>22.2</v>
      </c>
      <c r="B206" s="97" t="s">
        <v>190</v>
      </c>
      <c r="E206" s="19" t="s">
        <v>644</v>
      </c>
      <c r="F206" s="60" t="s">
        <v>644</v>
      </c>
      <c r="G206" s="60" t="s">
        <v>644</v>
      </c>
      <c r="H206" s="48">
        <v>0</v>
      </c>
      <c r="I206" s="48">
        <v>0</v>
      </c>
      <c r="J206" s="161">
        <v>0.14516446158376556</v>
      </c>
      <c r="K206" s="161">
        <v>0.30048677503404359</v>
      </c>
      <c r="L206" s="20">
        <v>0.29789563211181264</v>
      </c>
      <c r="M206" s="231">
        <v>0.13069590264880385</v>
      </c>
      <c r="N206" s="210">
        <v>0.11808681328930776</v>
      </c>
      <c r="O206" s="210">
        <v>0.10852227137399864</v>
      </c>
      <c r="P206" s="209">
        <v>9.5988387745789369E-2</v>
      </c>
      <c r="Q206" s="209">
        <v>9.8175885423540679E-2</v>
      </c>
      <c r="R206" s="248">
        <v>0.11600705255096044</v>
      </c>
      <c r="S206" s="248">
        <v>0.10274951701298461</v>
      </c>
      <c r="T206" s="232">
        <v>8.1364633160069894E-2</v>
      </c>
      <c r="U206" s="37" t="s">
        <v>644</v>
      </c>
      <c r="V206" s="66" t="s">
        <v>644</v>
      </c>
      <c r="W206" s="66" t="s">
        <v>644</v>
      </c>
      <c r="X206" s="86" t="s">
        <v>644</v>
      </c>
      <c r="Y206" s="86" t="s">
        <v>644</v>
      </c>
      <c r="Z206" s="284" t="s">
        <v>644</v>
      </c>
      <c r="AA206" s="284" t="s">
        <v>644</v>
      </c>
      <c r="AB206" s="275" t="s">
        <v>644</v>
      </c>
      <c r="AC206" s="19">
        <v>0</v>
      </c>
      <c r="AD206" s="60">
        <v>0.20506472071472587</v>
      </c>
      <c r="AE206" s="60">
        <v>0</v>
      </c>
      <c r="AF206" s="48" t="s">
        <v>644</v>
      </c>
      <c r="AG206" s="48" t="s">
        <v>644</v>
      </c>
      <c r="AH206" s="161" t="s">
        <v>644</v>
      </c>
      <c r="AI206" s="161" t="s">
        <v>644</v>
      </c>
      <c r="AJ206" s="20" t="s">
        <v>644</v>
      </c>
      <c r="AK206" s="231" t="s">
        <v>644</v>
      </c>
      <c r="AL206" s="210">
        <v>0.15813180753580647</v>
      </c>
      <c r="AM206" s="210">
        <v>0.38595171940701994</v>
      </c>
      <c r="AN206" s="209">
        <v>0.33009895467590117</v>
      </c>
      <c r="AO206" s="209">
        <v>0.27372982808378071</v>
      </c>
      <c r="AP206" s="248">
        <v>0.36545441020661268</v>
      </c>
      <c r="AQ206" s="248">
        <v>0.33668946220361168</v>
      </c>
      <c r="AR206" s="232">
        <v>0.54020547244282779</v>
      </c>
      <c r="AS206" s="37">
        <v>0.13051570654874192</v>
      </c>
      <c r="AT206" s="66">
        <v>7.7941931848403923E-2</v>
      </c>
      <c r="AU206" s="66">
        <v>8.8685500537208556E-2</v>
      </c>
      <c r="AV206" s="86">
        <v>8.9204708595754176E-2</v>
      </c>
      <c r="AW206" s="86">
        <v>7.1590601569162818E-2</v>
      </c>
      <c r="AX206" s="284">
        <v>9.4589198538979166E-2</v>
      </c>
      <c r="AY206" s="284">
        <v>8.5065230589115332E-2</v>
      </c>
      <c r="AZ206" s="275">
        <v>6.8266430258944424E-2</v>
      </c>
      <c r="BA206" s="19" t="s">
        <v>644</v>
      </c>
      <c r="BB206" s="60">
        <v>0</v>
      </c>
      <c r="BC206" s="60">
        <v>0</v>
      </c>
      <c r="BD206" s="48">
        <v>0</v>
      </c>
      <c r="BE206" s="48">
        <v>0</v>
      </c>
      <c r="BF206" s="161">
        <v>0</v>
      </c>
      <c r="BG206" s="161">
        <v>0</v>
      </c>
      <c r="BH206" s="20">
        <v>0</v>
      </c>
      <c r="BI206" s="231">
        <v>0</v>
      </c>
      <c r="BJ206" s="210">
        <v>0</v>
      </c>
      <c r="BK206" s="210">
        <v>2.9609575246106381E-2</v>
      </c>
      <c r="BL206" s="209">
        <v>0.11766416227973092</v>
      </c>
      <c r="BM206" s="209">
        <v>4.8190533249798245E-2</v>
      </c>
      <c r="BN206" s="248">
        <v>4.4022176756587761E-2</v>
      </c>
      <c r="BO206" s="248">
        <v>3.4294109901131756E-2</v>
      </c>
      <c r="BP206" s="232">
        <v>0</v>
      </c>
      <c r="BQ206" s="37" t="s">
        <v>644</v>
      </c>
      <c r="BR206" s="66" t="s">
        <v>644</v>
      </c>
      <c r="BS206" s="66" t="s">
        <v>644</v>
      </c>
      <c r="BT206" s="86">
        <v>0</v>
      </c>
      <c r="BU206" s="86">
        <v>0</v>
      </c>
      <c r="BV206" s="284">
        <v>0</v>
      </c>
      <c r="BW206" s="284">
        <v>0</v>
      </c>
      <c r="BX206" s="275">
        <v>0</v>
      </c>
      <c r="BY206" s="19" t="s">
        <v>644</v>
      </c>
      <c r="BZ206" s="60">
        <v>5.7161971891760477E-2</v>
      </c>
      <c r="CA206" s="60">
        <v>6.444350188205733E-2</v>
      </c>
      <c r="CB206" s="48" t="s">
        <v>644</v>
      </c>
      <c r="CC206" s="48">
        <v>0</v>
      </c>
      <c r="CD206" s="161">
        <v>0</v>
      </c>
      <c r="CE206" s="161">
        <v>0</v>
      </c>
      <c r="CF206" s="20">
        <v>0</v>
      </c>
      <c r="CG206" s="231" t="s">
        <v>644</v>
      </c>
      <c r="CH206" s="210" t="s">
        <v>644</v>
      </c>
      <c r="CI206" s="210" t="s">
        <v>644</v>
      </c>
      <c r="CJ206" s="209">
        <v>0.15292235759272144</v>
      </c>
      <c r="CK206" s="209">
        <v>0.12154155244672935</v>
      </c>
      <c r="CL206" s="248">
        <v>0.16948862474438101</v>
      </c>
      <c r="CM206" s="248">
        <v>0.15041148583488684</v>
      </c>
      <c r="CN206" s="232">
        <v>0.11969262814115884</v>
      </c>
      <c r="CO206" s="37" t="s">
        <v>644</v>
      </c>
      <c r="CP206" s="66" t="s">
        <v>644</v>
      </c>
      <c r="CQ206" s="66" t="s">
        <v>644</v>
      </c>
      <c r="CR206" s="86">
        <v>0.21520323484535214</v>
      </c>
      <c r="CS206" s="86">
        <v>9.0272132053443685E-2</v>
      </c>
      <c r="CT206" s="284">
        <v>3.4411091412312633E-2</v>
      </c>
      <c r="CU206" s="284">
        <v>4.9174486985624891E-2</v>
      </c>
      <c r="CV206" s="275">
        <v>4.0663917423314773E-2</v>
      </c>
      <c r="CW206" s="19" t="s">
        <v>644</v>
      </c>
      <c r="CX206" s="60">
        <v>0</v>
      </c>
      <c r="CY206" s="60">
        <v>0</v>
      </c>
      <c r="CZ206" s="48">
        <v>0</v>
      </c>
      <c r="DA206" s="48">
        <v>0</v>
      </c>
      <c r="DB206" s="161">
        <v>0</v>
      </c>
      <c r="DC206" s="161">
        <v>0</v>
      </c>
      <c r="DD206" s="20">
        <v>0</v>
      </c>
      <c r="DE206" s="231" t="s">
        <v>644</v>
      </c>
      <c r="DF206" s="210" t="s">
        <v>644</v>
      </c>
      <c r="DG206" s="210" t="s">
        <v>644</v>
      </c>
      <c r="DH206" s="209" t="s">
        <v>644</v>
      </c>
      <c r="DI206" s="209">
        <v>0.19914871842679563</v>
      </c>
      <c r="DJ206" s="248">
        <v>0.19341916419997743</v>
      </c>
      <c r="DK206" s="248">
        <v>0.11916240112601234</v>
      </c>
      <c r="DL206" s="232">
        <v>0.12011550506115383</v>
      </c>
      <c r="DM206" s="37" t="s">
        <v>644</v>
      </c>
      <c r="DN206" s="66" t="s">
        <v>644</v>
      </c>
      <c r="DO206" s="66" t="s">
        <v>644</v>
      </c>
      <c r="DP206" s="86" t="s">
        <v>644</v>
      </c>
      <c r="DQ206" s="86">
        <v>0</v>
      </c>
      <c r="DR206" s="284">
        <v>0</v>
      </c>
      <c r="DS206" s="284">
        <v>0</v>
      </c>
      <c r="DT206" s="275">
        <v>0</v>
      </c>
      <c r="DU206" s="19" t="s">
        <v>644</v>
      </c>
      <c r="DV206" s="60">
        <v>1</v>
      </c>
      <c r="DW206" s="60">
        <v>0.6</v>
      </c>
      <c r="DX206" s="48">
        <v>0.2</v>
      </c>
      <c r="DY206" s="48">
        <v>0.40001446666666668</v>
      </c>
      <c r="DZ206" s="161">
        <v>0.875</v>
      </c>
      <c r="EA206" s="161">
        <v>0.9</v>
      </c>
      <c r="EB206" s="20">
        <v>0.875</v>
      </c>
      <c r="EC206" s="93"/>
      <c r="ED206" s="19" t="s">
        <v>644</v>
      </c>
      <c r="EE206" s="60" t="s">
        <v>644</v>
      </c>
      <c r="EF206" s="60" t="s">
        <v>644</v>
      </c>
      <c r="EG206" s="48">
        <v>0</v>
      </c>
      <c r="EH206" s="48">
        <v>0</v>
      </c>
      <c r="EI206" s="161">
        <v>0</v>
      </c>
      <c r="EJ206" s="161">
        <v>0</v>
      </c>
      <c r="EK206" s="20">
        <v>0</v>
      </c>
      <c r="EL206" s="231" t="s">
        <v>644</v>
      </c>
      <c r="EM206" s="210" t="s">
        <v>644</v>
      </c>
      <c r="EN206" s="210">
        <v>0</v>
      </c>
      <c r="EO206" s="209">
        <v>0</v>
      </c>
      <c r="EP206" s="209">
        <v>0</v>
      </c>
      <c r="EQ206" s="248">
        <v>0</v>
      </c>
      <c r="ER206" s="248">
        <v>0</v>
      </c>
      <c r="ES206" s="232">
        <v>0</v>
      </c>
      <c r="ET206" s="37" t="s">
        <v>644</v>
      </c>
      <c r="EU206" s="66" t="s">
        <v>644</v>
      </c>
      <c r="EV206" s="66" t="s">
        <v>644</v>
      </c>
      <c r="EW206" s="86" t="s">
        <v>644</v>
      </c>
      <c r="EX206" s="86" t="s">
        <v>644</v>
      </c>
      <c r="EY206" s="284">
        <v>0</v>
      </c>
      <c r="EZ206" s="284">
        <v>0</v>
      </c>
      <c r="FA206" s="275">
        <v>7.350826889380821E-2</v>
      </c>
      <c r="FB206" s="19" t="s">
        <v>644</v>
      </c>
      <c r="FC206" s="60" t="s">
        <v>644</v>
      </c>
      <c r="FD206" s="60" t="s">
        <v>644</v>
      </c>
      <c r="FE206" s="48" t="s">
        <v>644</v>
      </c>
      <c r="FF206" s="48" t="s">
        <v>644</v>
      </c>
      <c r="FG206" s="161" t="s">
        <v>644</v>
      </c>
      <c r="FH206" s="161">
        <v>0</v>
      </c>
      <c r="FI206" s="20">
        <v>0</v>
      </c>
      <c r="FJ206" s="231" t="s">
        <v>644</v>
      </c>
      <c r="FK206" s="210" t="s">
        <v>644</v>
      </c>
      <c r="FL206" s="210" t="s">
        <v>644</v>
      </c>
      <c r="FM206" s="209" t="s">
        <v>644</v>
      </c>
      <c r="FN206" s="209" t="s">
        <v>644</v>
      </c>
      <c r="FO206" s="248">
        <v>0</v>
      </c>
      <c r="FP206" s="248">
        <v>0</v>
      </c>
      <c r="FQ206" s="232">
        <v>0</v>
      </c>
      <c r="FR206" s="37" t="s">
        <v>644</v>
      </c>
      <c r="FS206" s="66" t="s">
        <v>644</v>
      </c>
      <c r="FT206" s="66">
        <v>0</v>
      </c>
      <c r="FU206" s="86">
        <v>0</v>
      </c>
      <c r="FV206" s="86">
        <v>0</v>
      </c>
      <c r="FW206" s="284">
        <v>0</v>
      </c>
      <c r="FX206" s="284">
        <v>0</v>
      </c>
      <c r="FY206" s="275">
        <v>0</v>
      </c>
      <c r="FZ206" s="19" t="s">
        <v>644</v>
      </c>
      <c r="GA206" s="60" t="s">
        <v>644</v>
      </c>
      <c r="GB206" s="60" t="s">
        <v>644</v>
      </c>
      <c r="GC206" s="48">
        <v>0</v>
      </c>
      <c r="GD206" s="48">
        <v>0</v>
      </c>
      <c r="GE206" s="161">
        <v>0</v>
      </c>
      <c r="GF206" s="161">
        <v>0</v>
      </c>
      <c r="GG206" s="20">
        <v>0</v>
      </c>
      <c r="GH206" s="231" t="s">
        <v>644</v>
      </c>
      <c r="GI206" s="210" t="s">
        <v>644</v>
      </c>
      <c r="GJ206" s="210" t="s">
        <v>644</v>
      </c>
      <c r="GK206" s="209" t="s">
        <v>644</v>
      </c>
      <c r="GL206" s="209" t="s">
        <v>644</v>
      </c>
      <c r="GM206" s="248" t="s">
        <v>644</v>
      </c>
      <c r="GN206" s="248">
        <v>0</v>
      </c>
      <c r="GO206" s="232">
        <v>0</v>
      </c>
      <c r="GP206" s="93"/>
      <c r="GQ206" s="19" t="s">
        <v>644</v>
      </c>
      <c r="GR206" s="60" t="s">
        <v>644</v>
      </c>
      <c r="GS206" s="60" t="s">
        <v>644</v>
      </c>
      <c r="GT206" s="48">
        <v>0</v>
      </c>
      <c r="GU206" s="48">
        <v>0</v>
      </c>
      <c r="GV206" s="161">
        <v>0</v>
      </c>
      <c r="GW206" s="161">
        <v>0</v>
      </c>
      <c r="GX206" s="20">
        <v>0</v>
      </c>
      <c r="GY206" s="231" t="s">
        <v>644</v>
      </c>
      <c r="GZ206" s="210">
        <v>0</v>
      </c>
      <c r="HA206" s="210">
        <v>0</v>
      </c>
      <c r="HB206" s="209">
        <v>0</v>
      </c>
      <c r="HC206" s="209">
        <v>0</v>
      </c>
      <c r="HD206" s="248">
        <v>0</v>
      </c>
      <c r="HE206" s="248">
        <v>0</v>
      </c>
      <c r="HF206" s="232">
        <v>0</v>
      </c>
      <c r="HG206" s="37" t="s">
        <v>644</v>
      </c>
      <c r="HH206" s="66" t="s">
        <v>644</v>
      </c>
      <c r="HI206" s="66" t="s">
        <v>644</v>
      </c>
      <c r="HJ206" s="86" t="s">
        <v>644</v>
      </c>
      <c r="HK206" s="86" t="s">
        <v>644</v>
      </c>
      <c r="HL206" s="284">
        <v>0</v>
      </c>
      <c r="HM206" s="284">
        <v>0</v>
      </c>
      <c r="HN206" s="275">
        <v>0</v>
      </c>
      <c r="HO206" s="19" t="s">
        <v>644</v>
      </c>
      <c r="HP206" s="60">
        <v>0</v>
      </c>
      <c r="HQ206" s="60">
        <v>0</v>
      </c>
      <c r="HR206" s="48">
        <v>0</v>
      </c>
      <c r="HS206" s="48">
        <v>0</v>
      </c>
      <c r="HT206" s="161">
        <v>0</v>
      </c>
      <c r="HU206" s="161">
        <v>0</v>
      </c>
      <c r="HV206" s="20">
        <v>0</v>
      </c>
      <c r="HW206" s="231" t="s">
        <v>644</v>
      </c>
      <c r="HX206" s="210" t="s">
        <v>644</v>
      </c>
      <c r="HY206" s="210" t="s">
        <v>644</v>
      </c>
      <c r="HZ206" s="209" t="s">
        <v>644</v>
      </c>
      <c r="IA206" s="209" t="s">
        <v>644</v>
      </c>
      <c r="IB206" s="248">
        <v>0</v>
      </c>
      <c r="IC206" s="248">
        <v>0</v>
      </c>
      <c r="ID206" s="232">
        <v>0</v>
      </c>
      <c r="IE206" s="37" t="s">
        <v>644</v>
      </c>
      <c r="IF206" s="66">
        <v>0</v>
      </c>
      <c r="IG206" s="66">
        <v>0</v>
      </c>
      <c r="IH206" s="86">
        <v>0</v>
      </c>
      <c r="II206" s="86">
        <v>0</v>
      </c>
      <c r="IJ206" s="284">
        <v>0</v>
      </c>
      <c r="IK206" s="284">
        <v>0</v>
      </c>
      <c r="IL206" s="275">
        <v>0</v>
      </c>
      <c r="IM206" s="231" t="s">
        <v>644</v>
      </c>
      <c r="IN206" s="210" t="s">
        <v>644</v>
      </c>
      <c r="IO206" s="210" t="s">
        <v>644</v>
      </c>
      <c r="IP206" s="209">
        <v>0</v>
      </c>
      <c r="IQ206" s="209">
        <v>0</v>
      </c>
      <c r="IR206" s="248">
        <v>0</v>
      </c>
      <c r="IS206" s="248">
        <v>0</v>
      </c>
      <c r="IT206" s="232">
        <v>0</v>
      </c>
      <c r="IU206" s="37" t="s">
        <v>644</v>
      </c>
      <c r="IV206" s="66">
        <v>0</v>
      </c>
      <c r="IW206" s="66">
        <v>0</v>
      </c>
      <c r="IX206" s="86">
        <v>0</v>
      </c>
      <c r="IY206" s="86">
        <v>0</v>
      </c>
      <c r="IZ206" s="284">
        <v>0</v>
      </c>
      <c r="JA206" s="284">
        <v>0</v>
      </c>
      <c r="JB206" s="275">
        <v>0</v>
      </c>
      <c r="JC206" s="19" t="s">
        <v>644</v>
      </c>
      <c r="JD206" s="60" t="s">
        <v>644</v>
      </c>
      <c r="JE206" s="60" t="s">
        <v>644</v>
      </c>
      <c r="JF206" s="48" t="s">
        <v>644</v>
      </c>
      <c r="JG206" s="48" t="s">
        <v>644</v>
      </c>
      <c r="JH206" s="161">
        <v>0</v>
      </c>
      <c r="JI206" s="161">
        <v>0</v>
      </c>
      <c r="JJ206" s="20">
        <v>0</v>
      </c>
      <c r="JK206" s="231" t="s">
        <v>644</v>
      </c>
      <c r="JL206" s="210" t="s">
        <v>644</v>
      </c>
      <c r="JM206" s="210" t="s">
        <v>644</v>
      </c>
      <c r="JN206" s="209" t="s">
        <v>644</v>
      </c>
      <c r="JO206" s="209" t="s">
        <v>644</v>
      </c>
      <c r="JP206" s="248" t="s">
        <v>644</v>
      </c>
      <c r="JQ206" s="248">
        <v>0</v>
      </c>
      <c r="JR206" s="232">
        <v>0</v>
      </c>
      <c r="JT206" s="37" t="s">
        <v>644</v>
      </c>
      <c r="JU206" s="66" t="s">
        <v>644</v>
      </c>
      <c r="JV206" s="66" t="s">
        <v>644</v>
      </c>
      <c r="JW206" s="86" t="s">
        <v>644</v>
      </c>
      <c r="JX206" s="86" t="s">
        <v>644</v>
      </c>
      <c r="JY206" s="284" t="s">
        <v>644</v>
      </c>
      <c r="JZ206" s="284" t="s">
        <v>644</v>
      </c>
      <c r="KA206" s="275" t="s">
        <v>644</v>
      </c>
    </row>
    <row r="207" spans="1:287" ht="13.2" x14ac:dyDescent="0.25">
      <c r="A207" s="10">
        <v>22.21</v>
      </c>
      <c r="B207" s="111" t="s">
        <v>191</v>
      </c>
      <c r="E207" s="19" t="s">
        <v>644</v>
      </c>
      <c r="F207" s="60" t="s">
        <v>644</v>
      </c>
      <c r="G207" s="60" t="s">
        <v>644</v>
      </c>
      <c r="H207" s="48">
        <v>0.88087934588909333</v>
      </c>
      <c r="I207" s="48">
        <v>0.39605734879600735</v>
      </c>
      <c r="J207" s="161">
        <v>0.46944998395217752</v>
      </c>
      <c r="K207" s="161">
        <v>0.97174962920366126</v>
      </c>
      <c r="L207" s="20">
        <v>0.96337008513352274</v>
      </c>
      <c r="M207" s="231" t="s">
        <v>644</v>
      </c>
      <c r="N207" s="210">
        <v>0.15426982402795458</v>
      </c>
      <c r="O207" s="210">
        <v>0.14919925626313996</v>
      </c>
      <c r="P207" s="209">
        <v>0.1312104641820015</v>
      </c>
      <c r="Q207" s="209">
        <v>0.12321282759789465</v>
      </c>
      <c r="R207" s="248">
        <v>0.14068070297601784</v>
      </c>
      <c r="S207" s="248">
        <v>0.12572528869466224</v>
      </c>
      <c r="T207" s="232">
        <v>0.10660566400889018</v>
      </c>
      <c r="U207" s="37" t="s">
        <v>644</v>
      </c>
      <c r="V207" s="66" t="s">
        <v>644</v>
      </c>
      <c r="W207" s="66" t="s">
        <v>644</v>
      </c>
      <c r="X207" s="86" t="s">
        <v>644</v>
      </c>
      <c r="Y207" s="86" t="s">
        <v>644</v>
      </c>
      <c r="Z207" s="284" t="s">
        <v>644</v>
      </c>
      <c r="AA207" s="284" t="s">
        <v>644</v>
      </c>
      <c r="AB207" s="275" t="s">
        <v>644</v>
      </c>
      <c r="AC207" s="19">
        <v>0.25164713867967015</v>
      </c>
      <c r="AD207" s="60">
        <v>0.31210850492781278</v>
      </c>
      <c r="AE207" s="60">
        <v>0.26579438791270316</v>
      </c>
      <c r="AF207" s="48" t="s">
        <v>644</v>
      </c>
      <c r="AG207" s="48" t="s">
        <v>644</v>
      </c>
      <c r="AH207" s="161" t="s">
        <v>644</v>
      </c>
      <c r="AI207" s="161" t="s">
        <v>644</v>
      </c>
      <c r="AJ207" s="20" t="s">
        <v>644</v>
      </c>
      <c r="AK207" s="231" t="s">
        <v>644</v>
      </c>
      <c r="AL207" s="210">
        <v>0.15813180753580647</v>
      </c>
      <c r="AM207" s="210">
        <v>0.38595171940701994</v>
      </c>
      <c r="AN207" s="209">
        <v>0.33009895467590117</v>
      </c>
      <c r="AO207" s="209">
        <v>0.4676217896431254</v>
      </c>
      <c r="AP207" s="248">
        <v>0.4158742456656464</v>
      </c>
      <c r="AQ207" s="248">
        <v>0.34499291075996685</v>
      </c>
      <c r="AR207" s="232">
        <v>0.55878079030361572</v>
      </c>
      <c r="AS207" s="37">
        <v>0.18178973412146199</v>
      </c>
      <c r="AT207" s="66">
        <v>0.27019869707446692</v>
      </c>
      <c r="AU207" s="66">
        <v>0.29561833512402852</v>
      </c>
      <c r="AV207" s="86">
        <v>0.24212706618847563</v>
      </c>
      <c r="AW207" s="86">
        <v>0.19186281220535634</v>
      </c>
      <c r="AX207" s="284">
        <v>0.27475910051798713</v>
      </c>
      <c r="AY207" s="284">
        <v>0.24709424123504933</v>
      </c>
      <c r="AZ207" s="275">
        <v>0.20474511107027857</v>
      </c>
      <c r="BA207" s="19" t="s">
        <v>644</v>
      </c>
      <c r="BB207" s="60" t="s">
        <v>644</v>
      </c>
      <c r="BC207" s="60" t="s">
        <v>644</v>
      </c>
      <c r="BD207" s="48" t="s">
        <v>644</v>
      </c>
      <c r="BE207" s="48">
        <v>0.1041977430763356</v>
      </c>
      <c r="BF207" s="161">
        <v>0.25860735464985984</v>
      </c>
      <c r="BG207" s="161">
        <v>0.10990526899450531</v>
      </c>
      <c r="BH207" s="20">
        <v>0.10529541746701011</v>
      </c>
      <c r="BI207" s="231">
        <v>0.21769621479470042</v>
      </c>
      <c r="BJ207" s="210">
        <v>0.2426556050692826</v>
      </c>
      <c r="BK207" s="210">
        <v>0.44020415730692058</v>
      </c>
      <c r="BL207" s="209">
        <v>0.42122871406415408</v>
      </c>
      <c r="BM207" s="209">
        <v>0.43725189840398854</v>
      </c>
      <c r="BN207" s="248">
        <v>0.4420366856397841</v>
      </c>
      <c r="BO207" s="248">
        <v>0.45446554440979803</v>
      </c>
      <c r="BP207" s="232">
        <v>0.20386786220932251</v>
      </c>
      <c r="BQ207" s="37" t="s">
        <v>644</v>
      </c>
      <c r="BR207" s="66" t="s">
        <v>644</v>
      </c>
      <c r="BS207" s="66" t="s">
        <v>644</v>
      </c>
      <c r="BT207" s="86">
        <v>0.98169426897069645</v>
      </c>
      <c r="BU207" s="86">
        <v>0.80874827638858149</v>
      </c>
      <c r="BV207" s="284">
        <v>0.52033962625224817</v>
      </c>
      <c r="BW207" s="284">
        <v>0.46379813013960042</v>
      </c>
      <c r="BX207" s="275">
        <v>0.46793662100882211</v>
      </c>
      <c r="BY207" s="19" t="s">
        <v>644</v>
      </c>
      <c r="BZ207" s="60">
        <v>0.34297183135056281</v>
      </c>
      <c r="CA207" s="60">
        <v>0.38666101129234393</v>
      </c>
      <c r="CB207" s="48" t="s">
        <v>644</v>
      </c>
      <c r="CC207" s="48">
        <v>0.50241953571511899</v>
      </c>
      <c r="CD207" s="161">
        <v>0.54035491642647093</v>
      </c>
      <c r="CE207" s="161">
        <v>0.58098767118684902</v>
      </c>
      <c r="CF207" s="20">
        <v>0.60623825364412154</v>
      </c>
      <c r="CG207" s="231" t="s">
        <v>644</v>
      </c>
      <c r="CH207" s="210" t="s">
        <v>644</v>
      </c>
      <c r="CI207" s="210" t="s">
        <v>644</v>
      </c>
      <c r="CJ207" s="209" t="s">
        <v>644</v>
      </c>
      <c r="CK207" s="209" t="s">
        <v>644</v>
      </c>
      <c r="CL207" s="248">
        <v>0.50846587423314304</v>
      </c>
      <c r="CM207" s="248">
        <v>0.45123445750466051</v>
      </c>
      <c r="CN207" s="232">
        <v>0.33513935879524476</v>
      </c>
      <c r="CO207" s="37" t="s">
        <v>644</v>
      </c>
      <c r="CP207" s="66" t="s">
        <v>644</v>
      </c>
      <c r="CQ207" s="66" t="s">
        <v>644</v>
      </c>
      <c r="CR207" s="86">
        <v>0.43040646969070429</v>
      </c>
      <c r="CS207" s="86">
        <v>0.36108852821377474</v>
      </c>
      <c r="CT207" s="284">
        <v>0.51616637118468955</v>
      </c>
      <c r="CU207" s="284">
        <v>0.59009384382749874</v>
      </c>
      <c r="CV207" s="275">
        <v>0.48796700907977725</v>
      </c>
      <c r="CW207" s="19" t="s">
        <v>644</v>
      </c>
      <c r="CX207" s="60">
        <v>7.2783551905512819E-2</v>
      </c>
      <c r="CY207" s="60">
        <v>7.4466427313765349E-2</v>
      </c>
      <c r="CZ207" s="48">
        <v>6.568968240520251E-2</v>
      </c>
      <c r="DA207" s="48">
        <v>5.5358605099168706E-2</v>
      </c>
      <c r="DB207" s="161">
        <v>7.1962102558975991E-2</v>
      </c>
      <c r="DC207" s="161">
        <v>0</v>
      </c>
      <c r="DD207" s="20">
        <v>0</v>
      </c>
      <c r="DE207" s="231" t="s">
        <v>644</v>
      </c>
      <c r="DF207" s="210" t="s">
        <v>644</v>
      </c>
      <c r="DG207" s="210" t="s">
        <v>644</v>
      </c>
      <c r="DH207" s="209" t="s">
        <v>644</v>
      </c>
      <c r="DI207" s="209">
        <v>0.41489316338915755</v>
      </c>
      <c r="DJ207" s="248">
        <v>0.40295659208328627</v>
      </c>
      <c r="DK207" s="248">
        <v>0.39720800375337439</v>
      </c>
      <c r="DL207" s="232">
        <v>0.40038501687051276</v>
      </c>
      <c r="DM207" s="37" t="s">
        <v>644</v>
      </c>
      <c r="DN207" s="66" t="s">
        <v>644</v>
      </c>
      <c r="DO207" s="66" t="s">
        <v>644</v>
      </c>
      <c r="DP207" s="86" t="s">
        <v>644</v>
      </c>
      <c r="DQ207" s="86">
        <v>0</v>
      </c>
      <c r="DR207" s="284">
        <v>0</v>
      </c>
      <c r="DS207" s="284">
        <v>0</v>
      </c>
      <c r="DT207" s="275">
        <v>0.1900617581049342</v>
      </c>
      <c r="DU207" s="19" t="s">
        <v>644</v>
      </c>
      <c r="DV207" s="60">
        <v>3</v>
      </c>
      <c r="DW207" s="60">
        <v>4.95</v>
      </c>
      <c r="DX207" s="48" t="s">
        <v>644</v>
      </c>
      <c r="DY207" s="48">
        <v>0.5</v>
      </c>
      <c r="DZ207" s="161">
        <v>1</v>
      </c>
      <c r="EA207" s="161">
        <v>2.3166666666666669</v>
      </c>
      <c r="EB207" s="20">
        <v>1.5</v>
      </c>
      <c r="EC207" s="93"/>
      <c r="ED207" s="19" t="s">
        <v>644</v>
      </c>
      <c r="EE207" s="60" t="s">
        <v>644</v>
      </c>
      <c r="EF207" s="60" t="s">
        <v>644</v>
      </c>
      <c r="EG207" s="48">
        <v>3.0217050227195399</v>
      </c>
      <c r="EH207" s="48">
        <v>3.1869930310869719</v>
      </c>
      <c r="EI207" s="161">
        <v>2.7826133505901116</v>
      </c>
      <c r="EJ207" s="161">
        <v>2.4529187686368648</v>
      </c>
      <c r="EK207" s="20">
        <v>2.1938754554062885</v>
      </c>
      <c r="EL207" s="231" t="s">
        <v>644</v>
      </c>
      <c r="EM207" s="210" t="s">
        <v>644</v>
      </c>
      <c r="EN207" s="210">
        <v>0.66663208545034158</v>
      </c>
      <c r="EO207" s="209">
        <v>0.59307532956135423</v>
      </c>
      <c r="EP207" s="209">
        <v>0.64954732961668515</v>
      </c>
      <c r="EQ207" s="248">
        <v>0.68339168318862908</v>
      </c>
      <c r="ER207" s="248">
        <v>0.57780974492525849</v>
      </c>
      <c r="ES207" s="232">
        <v>0.51362188040942092</v>
      </c>
      <c r="ET207" s="37" t="s">
        <v>644</v>
      </c>
      <c r="EU207" s="66" t="s">
        <v>644</v>
      </c>
      <c r="EV207" s="66" t="s">
        <v>644</v>
      </c>
      <c r="EW207" s="86" t="s">
        <v>644</v>
      </c>
      <c r="EX207" s="86" t="s">
        <v>644</v>
      </c>
      <c r="EY207" s="284">
        <v>1.4380330824289507</v>
      </c>
      <c r="EZ207" s="284">
        <v>1.151086491580765</v>
      </c>
      <c r="FA207" s="275">
        <v>0.84755034034560883</v>
      </c>
      <c r="FB207" s="19" t="s">
        <v>644</v>
      </c>
      <c r="FC207" s="60" t="s">
        <v>644</v>
      </c>
      <c r="FD207" s="60" t="s">
        <v>644</v>
      </c>
      <c r="FE207" s="48" t="s">
        <v>644</v>
      </c>
      <c r="FF207" s="48" t="s">
        <v>644</v>
      </c>
      <c r="FG207" s="161" t="s">
        <v>644</v>
      </c>
      <c r="FH207" s="161">
        <v>2.6892830242002765</v>
      </c>
      <c r="FI207" s="20">
        <v>2.4440734102854491</v>
      </c>
      <c r="FJ207" s="231" t="s">
        <v>644</v>
      </c>
      <c r="FK207" s="210" t="s">
        <v>644</v>
      </c>
      <c r="FL207" s="210" t="s">
        <v>644</v>
      </c>
      <c r="FM207" s="209" t="s">
        <v>644</v>
      </c>
      <c r="FN207" s="209" t="s">
        <v>644</v>
      </c>
      <c r="FO207" s="248" t="s">
        <v>644</v>
      </c>
      <c r="FP207" s="248" t="s">
        <v>644</v>
      </c>
      <c r="FQ207" s="232" t="s">
        <v>644</v>
      </c>
      <c r="FR207" s="37" t="s">
        <v>644</v>
      </c>
      <c r="FS207" s="66" t="s">
        <v>644</v>
      </c>
      <c r="FT207" s="66">
        <v>0</v>
      </c>
      <c r="FU207" s="86">
        <v>0</v>
      </c>
      <c r="FV207" s="86">
        <v>0</v>
      </c>
      <c r="FW207" s="284">
        <v>0</v>
      </c>
      <c r="FX207" s="284">
        <v>0</v>
      </c>
      <c r="FY207" s="275">
        <v>0</v>
      </c>
      <c r="FZ207" s="19" t="s">
        <v>644</v>
      </c>
      <c r="GA207" s="60" t="s">
        <v>644</v>
      </c>
      <c r="GB207" s="60" t="s">
        <v>644</v>
      </c>
      <c r="GC207" s="48">
        <v>2.0837904831185043</v>
      </c>
      <c r="GD207" s="48">
        <v>2.1680143408364052</v>
      </c>
      <c r="GE207" s="161">
        <v>3.0306825531211006</v>
      </c>
      <c r="GF207" s="161">
        <v>2.5145452849826344</v>
      </c>
      <c r="GG207" s="20">
        <v>2.2654811336273588</v>
      </c>
      <c r="GH207" s="231" t="s">
        <v>644</v>
      </c>
      <c r="GI207" s="210" t="s">
        <v>644</v>
      </c>
      <c r="GJ207" s="210" t="s">
        <v>644</v>
      </c>
      <c r="GK207" s="209">
        <v>0.75447938250859581</v>
      </c>
      <c r="GL207" s="209">
        <v>0.78336630048328248</v>
      </c>
      <c r="GM207" s="248">
        <v>1.1536945188994205</v>
      </c>
      <c r="GN207" s="248">
        <v>0.92792439576930907</v>
      </c>
      <c r="GO207" s="232">
        <v>0.8311620817846993</v>
      </c>
      <c r="GP207" s="93"/>
      <c r="GQ207" s="19" t="s">
        <v>644</v>
      </c>
      <c r="GR207" s="60" t="s">
        <v>644</v>
      </c>
      <c r="GS207" s="60" t="s">
        <v>644</v>
      </c>
      <c r="GT207" s="48">
        <v>0.53927720015763991</v>
      </c>
      <c r="GU207" s="48">
        <v>0.45442545726667488</v>
      </c>
      <c r="GV207" s="161">
        <v>0.3913083001726898</v>
      </c>
      <c r="GW207" s="161">
        <v>0.43539317395474564</v>
      </c>
      <c r="GX207" s="20">
        <v>0.36397768254030644</v>
      </c>
      <c r="GY207" s="231" t="s">
        <v>644</v>
      </c>
      <c r="GZ207" s="210">
        <v>0.89988802610056895</v>
      </c>
      <c r="HA207" s="210">
        <v>0.89110740339408956</v>
      </c>
      <c r="HB207" s="209">
        <v>0.88708894881863776</v>
      </c>
      <c r="HC207" s="209">
        <v>0.85768740437180901</v>
      </c>
      <c r="HD207" s="248">
        <v>0.83873126309807788</v>
      </c>
      <c r="HE207" s="248">
        <v>1.0824724725533923</v>
      </c>
      <c r="HF207" s="232">
        <v>1.0489422113917426</v>
      </c>
      <c r="HG207" s="37" t="s">
        <v>644</v>
      </c>
      <c r="HH207" s="66" t="s">
        <v>644</v>
      </c>
      <c r="HI207" s="66" t="s">
        <v>644</v>
      </c>
      <c r="HJ207" s="86" t="s">
        <v>644</v>
      </c>
      <c r="HK207" s="86" t="s">
        <v>644</v>
      </c>
      <c r="HL207" s="284">
        <v>0.1490615691401872</v>
      </c>
      <c r="HM207" s="284">
        <v>0.15112183297676815</v>
      </c>
      <c r="HN207" s="275">
        <v>0.13817188073860892</v>
      </c>
      <c r="HO207" s="19" t="s">
        <v>644</v>
      </c>
      <c r="HP207" s="60">
        <v>4.2378383022193017E-2</v>
      </c>
      <c r="HQ207" s="60">
        <v>3.9692701332961995E-2</v>
      </c>
      <c r="HR207" s="48">
        <v>3.6725337631242506E-2</v>
      </c>
      <c r="HS207" s="48">
        <v>3.4677404517147375E-2</v>
      </c>
      <c r="HT207" s="161">
        <v>3.2296137033341894E-2</v>
      </c>
      <c r="HU207" s="161">
        <v>2.1004688382133735E-2</v>
      </c>
      <c r="HV207" s="20">
        <v>1.3116645002973271E-2</v>
      </c>
      <c r="HW207" s="231" t="s">
        <v>644</v>
      </c>
      <c r="HX207" s="210" t="s">
        <v>644</v>
      </c>
      <c r="HY207" s="210" t="s">
        <v>644</v>
      </c>
      <c r="HZ207" s="209" t="s">
        <v>644</v>
      </c>
      <c r="IA207" s="209" t="s">
        <v>644</v>
      </c>
      <c r="IB207" s="248">
        <v>0</v>
      </c>
      <c r="IC207" s="248">
        <v>4.3240170332641617E-3</v>
      </c>
      <c r="ID207" s="232">
        <v>3.9136400053803311E-3</v>
      </c>
      <c r="IE207" s="37" t="s">
        <v>644</v>
      </c>
      <c r="IF207" s="66">
        <v>2.8872115611724432E-2</v>
      </c>
      <c r="IG207" s="66">
        <v>2.6569015371657102E-2</v>
      </c>
      <c r="IH207" s="86">
        <v>2.5479595165933594E-2</v>
      </c>
      <c r="II207" s="86">
        <v>3.2693934296933277E-2</v>
      </c>
      <c r="IJ207" s="284">
        <v>2.6609334596757867E-2</v>
      </c>
      <c r="IK207" s="284">
        <v>2.0562731142179224E-2</v>
      </c>
      <c r="IL207" s="275">
        <v>1.7763478363365233E-2</v>
      </c>
      <c r="IM207" s="231" t="s">
        <v>644</v>
      </c>
      <c r="IN207" s="210" t="s">
        <v>644</v>
      </c>
      <c r="IO207" s="210" t="s">
        <v>644</v>
      </c>
      <c r="IP207" s="209" t="s">
        <v>644</v>
      </c>
      <c r="IQ207" s="209">
        <v>4.4355425162299733</v>
      </c>
      <c r="IR207" s="248">
        <v>6.2077399787939802</v>
      </c>
      <c r="IS207" s="248">
        <v>6.0882799676928583</v>
      </c>
      <c r="IT207" s="232">
        <v>6.1334503744190343</v>
      </c>
      <c r="IU207" s="37" t="s">
        <v>644</v>
      </c>
      <c r="IV207" s="66">
        <v>0.50110041253229587</v>
      </c>
      <c r="IW207" s="66">
        <v>0.54717085318207614</v>
      </c>
      <c r="IX207" s="86">
        <v>0.78613498238434509</v>
      </c>
      <c r="IY207" s="86">
        <v>0.18873585779738297</v>
      </c>
      <c r="IZ207" s="284">
        <v>0.18218948938695009</v>
      </c>
      <c r="JA207" s="284">
        <v>0.15486352333166731</v>
      </c>
      <c r="JB207" s="275">
        <v>0.13525689287864073</v>
      </c>
      <c r="JC207" s="19" t="s">
        <v>644</v>
      </c>
      <c r="JD207" s="60" t="s">
        <v>644</v>
      </c>
      <c r="JE207" s="60" t="s">
        <v>644</v>
      </c>
      <c r="JF207" s="48" t="s">
        <v>644</v>
      </c>
      <c r="JG207" s="48" t="s">
        <v>644</v>
      </c>
      <c r="JH207" s="161">
        <v>0.1403896542752209</v>
      </c>
      <c r="JI207" s="161">
        <v>0.19577043052123733</v>
      </c>
      <c r="JJ207" s="20">
        <v>0.22360936406603027</v>
      </c>
      <c r="JK207" s="231" t="s">
        <v>644</v>
      </c>
      <c r="JL207" s="210" t="s">
        <v>644</v>
      </c>
      <c r="JM207" s="210" t="s">
        <v>644</v>
      </c>
      <c r="JN207" s="209" t="s">
        <v>644</v>
      </c>
      <c r="JO207" s="209" t="s">
        <v>644</v>
      </c>
      <c r="JP207" s="248" t="s">
        <v>644</v>
      </c>
      <c r="JQ207" s="248">
        <v>0</v>
      </c>
      <c r="JR207" s="232">
        <v>9.6531910409080046E-2</v>
      </c>
      <c r="JT207" s="37" t="s">
        <v>644</v>
      </c>
      <c r="JU207" s="66" t="s">
        <v>644</v>
      </c>
      <c r="JV207" s="66" t="s">
        <v>644</v>
      </c>
      <c r="JW207" s="86" t="s">
        <v>644</v>
      </c>
      <c r="JX207" s="86" t="s">
        <v>644</v>
      </c>
      <c r="JY207" s="284" t="s">
        <v>644</v>
      </c>
      <c r="JZ207" s="284" t="s">
        <v>644</v>
      </c>
      <c r="KA207" s="275" t="s">
        <v>644</v>
      </c>
    </row>
    <row r="208" spans="1:287" ht="13.2" x14ac:dyDescent="0.25">
      <c r="A208" s="10">
        <v>22.22</v>
      </c>
      <c r="B208" s="111" t="s">
        <v>149</v>
      </c>
      <c r="E208" s="19" t="s">
        <v>644</v>
      </c>
      <c r="F208" s="60" t="s">
        <v>644</v>
      </c>
      <c r="G208" s="60" t="s">
        <v>644</v>
      </c>
      <c r="H208" s="48" t="s">
        <v>644</v>
      </c>
      <c r="I208" s="48" t="s">
        <v>644</v>
      </c>
      <c r="J208" s="161">
        <v>0.36291115395941392</v>
      </c>
      <c r="K208" s="161">
        <v>0.75121693758510888</v>
      </c>
      <c r="L208" s="20">
        <v>0.74473908027953162</v>
      </c>
      <c r="M208" s="231" t="s">
        <v>644</v>
      </c>
      <c r="N208" s="210">
        <v>0.15964428796612179</v>
      </c>
      <c r="O208" s="210">
        <v>0.14274678463415741</v>
      </c>
      <c r="P208" s="209">
        <v>0.1207755125649181</v>
      </c>
      <c r="Q208" s="209">
        <v>0.11580332681121229</v>
      </c>
      <c r="R208" s="248">
        <v>0.13209263680597022</v>
      </c>
      <c r="S208" s="248">
        <v>0.12097268617675178</v>
      </c>
      <c r="T208" s="232">
        <v>0.10264199538812166</v>
      </c>
      <c r="U208" s="37" t="s">
        <v>644</v>
      </c>
      <c r="V208" s="66" t="s">
        <v>644</v>
      </c>
      <c r="W208" s="66" t="s">
        <v>644</v>
      </c>
      <c r="X208" s="86" t="s">
        <v>644</v>
      </c>
      <c r="Y208" s="86" t="s">
        <v>644</v>
      </c>
      <c r="Z208" s="284" t="s">
        <v>644</v>
      </c>
      <c r="AA208" s="284" t="s">
        <v>644</v>
      </c>
      <c r="AB208" s="275" t="s">
        <v>644</v>
      </c>
      <c r="AC208" s="19" t="s">
        <v>644</v>
      </c>
      <c r="AD208" s="60">
        <v>0.41012944142945174</v>
      </c>
      <c r="AE208" s="60">
        <v>0</v>
      </c>
      <c r="AF208" s="48" t="s">
        <v>644</v>
      </c>
      <c r="AG208" s="48" t="s">
        <v>644</v>
      </c>
      <c r="AH208" s="161" t="s">
        <v>644</v>
      </c>
      <c r="AI208" s="161" t="s">
        <v>644</v>
      </c>
      <c r="AJ208" s="20" t="s">
        <v>644</v>
      </c>
      <c r="AK208" s="231" t="s">
        <v>644</v>
      </c>
      <c r="AL208" s="210">
        <v>0.15813180753580647</v>
      </c>
      <c r="AM208" s="210">
        <v>0.31173023490566992</v>
      </c>
      <c r="AN208" s="209">
        <v>0.27008096291664641</v>
      </c>
      <c r="AO208" s="209">
        <v>0.50651716051400453</v>
      </c>
      <c r="AP208" s="248">
        <v>0.41146400001083727</v>
      </c>
      <c r="AQ208" s="248">
        <v>0.33254798909649141</v>
      </c>
      <c r="AR208" s="232">
        <v>0.29028938284059991</v>
      </c>
      <c r="AS208" s="37" t="s">
        <v>644</v>
      </c>
      <c r="AT208" s="66">
        <v>0.3507386933178176</v>
      </c>
      <c r="AU208" s="66">
        <v>0.38937157854907761</v>
      </c>
      <c r="AV208" s="86">
        <v>0.29564989134592817</v>
      </c>
      <c r="AW208" s="86">
        <v>0.23252627389664085</v>
      </c>
      <c r="AX208" s="284">
        <v>0.31980157601273912</v>
      </c>
      <c r="AY208" s="284">
        <v>0.28760149389653278</v>
      </c>
      <c r="AZ208" s="275">
        <v>0.23513992644747525</v>
      </c>
      <c r="BA208" s="19" t="s">
        <v>644</v>
      </c>
      <c r="BB208" s="60" t="s">
        <v>644</v>
      </c>
      <c r="BC208" s="60" t="s">
        <v>644</v>
      </c>
      <c r="BD208" s="48" t="s">
        <v>644</v>
      </c>
      <c r="BE208" s="48" t="s">
        <v>644</v>
      </c>
      <c r="BF208" s="161" t="s">
        <v>644</v>
      </c>
      <c r="BG208" s="161" t="s">
        <v>644</v>
      </c>
      <c r="BH208" s="20" t="s">
        <v>644</v>
      </c>
      <c r="BI208" s="231">
        <v>0.21769621479470042</v>
      </c>
      <c r="BJ208" s="210">
        <v>0.2426556050692826</v>
      </c>
      <c r="BK208" s="210">
        <v>0.26254670583028233</v>
      </c>
      <c r="BL208" s="209">
        <v>0.33148812548419559</v>
      </c>
      <c r="BM208" s="209">
        <v>0.38413027111930287</v>
      </c>
      <c r="BN208" s="248">
        <v>0.39350994172927134</v>
      </c>
      <c r="BO208" s="248">
        <v>0.3892095689529278</v>
      </c>
      <c r="BP208" s="232">
        <v>0.13252329643165331</v>
      </c>
      <c r="BQ208" s="37" t="s">
        <v>644</v>
      </c>
      <c r="BR208" s="66" t="s">
        <v>644</v>
      </c>
      <c r="BS208" s="66" t="s">
        <v>644</v>
      </c>
      <c r="BT208" s="86" t="s">
        <v>644</v>
      </c>
      <c r="BU208" s="86" t="s">
        <v>644</v>
      </c>
      <c r="BV208" s="284">
        <v>9.7563679922296531E-2</v>
      </c>
      <c r="BW208" s="284">
        <v>8.6962149401175082E-2</v>
      </c>
      <c r="BX208" s="275">
        <v>8.7738116439154148E-2</v>
      </c>
      <c r="BY208" s="19" t="s">
        <v>644</v>
      </c>
      <c r="BZ208" s="60" t="s">
        <v>644</v>
      </c>
      <c r="CA208" s="60" t="s">
        <v>644</v>
      </c>
      <c r="CB208" s="48" t="s">
        <v>644</v>
      </c>
      <c r="CC208" s="48">
        <v>0</v>
      </c>
      <c r="CD208" s="161">
        <v>0</v>
      </c>
      <c r="CE208" s="161">
        <v>0</v>
      </c>
      <c r="CF208" s="20">
        <v>0</v>
      </c>
      <c r="CG208" s="231" t="s">
        <v>644</v>
      </c>
      <c r="CH208" s="210" t="s">
        <v>644</v>
      </c>
      <c r="CI208" s="210" t="s">
        <v>644</v>
      </c>
      <c r="CJ208" s="209">
        <v>0.39080158051473263</v>
      </c>
      <c r="CK208" s="209">
        <v>0.3106061895860861</v>
      </c>
      <c r="CL208" s="248">
        <v>0.38982383691207628</v>
      </c>
      <c r="CM208" s="248">
        <v>0.34594641742023968</v>
      </c>
      <c r="CN208" s="232">
        <v>0.27529304472466531</v>
      </c>
      <c r="CO208" s="37" t="s">
        <v>644</v>
      </c>
      <c r="CP208" s="66" t="s">
        <v>644</v>
      </c>
      <c r="CQ208" s="66" t="s">
        <v>644</v>
      </c>
      <c r="CR208" s="86">
        <v>0</v>
      </c>
      <c r="CS208" s="86">
        <v>0</v>
      </c>
      <c r="CT208" s="284">
        <v>0</v>
      </c>
      <c r="CU208" s="284">
        <v>0</v>
      </c>
      <c r="CV208" s="275">
        <v>0</v>
      </c>
      <c r="CW208" s="19" t="s">
        <v>644</v>
      </c>
      <c r="CX208" s="60">
        <v>0.14556710381102564</v>
      </c>
      <c r="CY208" s="60">
        <v>0.15023601710552162</v>
      </c>
      <c r="CZ208" s="48">
        <v>0.10253999204714538</v>
      </c>
      <c r="DA208" s="48">
        <v>0.12359130440744642</v>
      </c>
      <c r="DB208" s="161">
        <v>0.16358826802650936</v>
      </c>
      <c r="DC208" s="161">
        <v>0.14378792418968589</v>
      </c>
      <c r="DD208" s="20">
        <v>0.12380319018938132</v>
      </c>
      <c r="DE208" s="231" t="s">
        <v>644</v>
      </c>
      <c r="DF208" s="210" t="s">
        <v>644</v>
      </c>
      <c r="DG208" s="210" t="s">
        <v>644</v>
      </c>
      <c r="DH208" s="209" t="s">
        <v>644</v>
      </c>
      <c r="DI208" s="209" t="s">
        <v>644</v>
      </c>
      <c r="DJ208" s="248">
        <v>0.16118263683331452</v>
      </c>
      <c r="DK208" s="248">
        <v>0.12631214519357306</v>
      </c>
      <c r="DL208" s="232">
        <v>0.12732243536482304</v>
      </c>
      <c r="DM208" s="37" t="s">
        <v>644</v>
      </c>
      <c r="DN208" s="66" t="s">
        <v>644</v>
      </c>
      <c r="DO208" s="66" t="s">
        <v>644</v>
      </c>
      <c r="DP208" s="86" t="s">
        <v>644</v>
      </c>
      <c r="DQ208" s="86">
        <v>0.15590148328054701</v>
      </c>
      <c r="DR208" s="284">
        <v>7.1053523402290764E-2</v>
      </c>
      <c r="DS208" s="284">
        <v>0.10310561317309165</v>
      </c>
      <c r="DT208" s="275">
        <v>0.10860671891710524</v>
      </c>
      <c r="DU208" s="19" t="s">
        <v>644</v>
      </c>
      <c r="DV208" s="60">
        <v>2</v>
      </c>
      <c r="DW208" s="60">
        <v>2.75</v>
      </c>
      <c r="DX208" s="48">
        <v>0.55000000000000004</v>
      </c>
      <c r="DY208" s="48">
        <v>0.52502170000000004</v>
      </c>
      <c r="DZ208" s="161">
        <v>1.3333417599999999</v>
      </c>
      <c r="EA208" s="161">
        <v>1.25</v>
      </c>
      <c r="EB208" s="20">
        <v>1.75</v>
      </c>
      <c r="EC208" s="93"/>
      <c r="ED208" s="19" t="s">
        <v>644</v>
      </c>
      <c r="EE208" s="60" t="s">
        <v>644</v>
      </c>
      <c r="EF208" s="60" t="s">
        <v>644</v>
      </c>
      <c r="EG208" s="48" t="s">
        <v>644</v>
      </c>
      <c r="EH208" s="48" t="s">
        <v>644</v>
      </c>
      <c r="EI208" s="161" t="s">
        <v>644</v>
      </c>
      <c r="EJ208" s="161" t="s">
        <v>644</v>
      </c>
      <c r="EK208" s="20" t="s">
        <v>644</v>
      </c>
      <c r="EL208" s="231" t="s">
        <v>644</v>
      </c>
      <c r="EM208" s="210" t="s">
        <v>644</v>
      </c>
      <c r="EN208" s="210" t="s">
        <v>644</v>
      </c>
      <c r="EO208" s="209" t="s">
        <v>644</v>
      </c>
      <c r="EP208" s="209" t="s">
        <v>644</v>
      </c>
      <c r="EQ208" s="248" t="s">
        <v>644</v>
      </c>
      <c r="ER208" s="248" t="s">
        <v>644</v>
      </c>
      <c r="ES208" s="232" t="s">
        <v>644</v>
      </c>
      <c r="ET208" s="37" t="s">
        <v>644</v>
      </c>
      <c r="EU208" s="66" t="s">
        <v>644</v>
      </c>
      <c r="EV208" s="66" t="s">
        <v>644</v>
      </c>
      <c r="EW208" s="86" t="s">
        <v>644</v>
      </c>
      <c r="EX208" s="86" t="s">
        <v>644</v>
      </c>
      <c r="EY208" s="284" t="s">
        <v>644</v>
      </c>
      <c r="EZ208" s="284" t="s">
        <v>644</v>
      </c>
      <c r="FA208" s="275" t="s">
        <v>644</v>
      </c>
      <c r="FB208" s="19" t="s">
        <v>644</v>
      </c>
      <c r="FC208" s="60" t="s">
        <v>644</v>
      </c>
      <c r="FD208" s="60" t="s">
        <v>644</v>
      </c>
      <c r="FE208" s="48" t="s">
        <v>644</v>
      </c>
      <c r="FF208" s="48" t="s">
        <v>644</v>
      </c>
      <c r="FG208" s="161" t="s">
        <v>644</v>
      </c>
      <c r="FH208" s="161" t="s">
        <v>644</v>
      </c>
      <c r="FI208" s="20" t="s">
        <v>644</v>
      </c>
      <c r="FJ208" s="231" t="s">
        <v>644</v>
      </c>
      <c r="FK208" s="210" t="s">
        <v>644</v>
      </c>
      <c r="FL208" s="210" t="s">
        <v>644</v>
      </c>
      <c r="FM208" s="209" t="s">
        <v>644</v>
      </c>
      <c r="FN208" s="209" t="s">
        <v>644</v>
      </c>
      <c r="FO208" s="248" t="s">
        <v>644</v>
      </c>
      <c r="FP208" s="248" t="s">
        <v>644</v>
      </c>
      <c r="FQ208" s="232" t="s">
        <v>644</v>
      </c>
      <c r="FR208" s="37" t="s">
        <v>644</v>
      </c>
      <c r="FS208" s="66" t="s">
        <v>644</v>
      </c>
      <c r="FT208" s="66" t="s">
        <v>644</v>
      </c>
      <c r="FU208" s="86" t="s">
        <v>644</v>
      </c>
      <c r="FV208" s="86" t="s">
        <v>644</v>
      </c>
      <c r="FW208" s="284" t="s">
        <v>644</v>
      </c>
      <c r="FX208" s="284" t="s">
        <v>644</v>
      </c>
      <c r="FY208" s="275" t="s">
        <v>644</v>
      </c>
      <c r="FZ208" s="19" t="s">
        <v>644</v>
      </c>
      <c r="GA208" s="60" t="s">
        <v>644</v>
      </c>
      <c r="GB208" s="60" t="s">
        <v>644</v>
      </c>
      <c r="GC208" s="48" t="s">
        <v>644</v>
      </c>
      <c r="GD208" s="48" t="s">
        <v>644</v>
      </c>
      <c r="GE208" s="161" t="s">
        <v>644</v>
      </c>
      <c r="GF208" s="161" t="s">
        <v>644</v>
      </c>
      <c r="GG208" s="20" t="s">
        <v>644</v>
      </c>
      <c r="GH208" s="231" t="s">
        <v>644</v>
      </c>
      <c r="GI208" s="210" t="s">
        <v>644</v>
      </c>
      <c r="GJ208" s="210" t="s">
        <v>644</v>
      </c>
      <c r="GK208" s="209" t="s">
        <v>644</v>
      </c>
      <c r="GL208" s="209" t="s">
        <v>644</v>
      </c>
      <c r="GM208" s="248" t="s">
        <v>644</v>
      </c>
      <c r="GN208" s="248" t="s">
        <v>644</v>
      </c>
      <c r="GO208" s="232" t="s">
        <v>644</v>
      </c>
      <c r="GP208" s="93"/>
      <c r="GQ208" s="19" t="s">
        <v>644</v>
      </c>
      <c r="GR208" s="60" t="s">
        <v>644</v>
      </c>
      <c r="GS208" s="60" t="s">
        <v>644</v>
      </c>
      <c r="GT208" s="48" t="s">
        <v>644</v>
      </c>
      <c r="GU208" s="48" t="s">
        <v>644</v>
      </c>
      <c r="GV208" s="161">
        <v>0</v>
      </c>
      <c r="GW208" s="161">
        <v>0</v>
      </c>
      <c r="GX208" s="20">
        <v>0</v>
      </c>
      <c r="GY208" s="231" t="s">
        <v>644</v>
      </c>
      <c r="GZ208" s="210">
        <v>4.4994401305028443E-2</v>
      </c>
      <c r="HA208" s="210">
        <v>4.4555370169704477E-2</v>
      </c>
      <c r="HB208" s="209">
        <v>0</v>
      </c>
      <c r="HC208" s="209">
        <v>0</v>
      </c>
      <c r="HD208" s="248">
        <v>0</v>
      </c>
      <c r="HE208" s="248">
        <v>0</v>
      </c>
      <c r="HF208" s="232">
        <v>0</v>
      </c>
      <c r="HG208" s="37" t="s">
        <v>644</v>
      </c>
      <c r="HH208" s="66" t="s">
        <v>644</v>
      </c>
      <c r="HI208" s="66" t="s">
        <v>644</v>
      </c>
      <c r="HJ208" s="86" t="s">
        <v>644</v>
      </c>
      <c r="HK208" s="86" t="s">
        <v>644</v>
      </c>
      <c r="HL208" s="284" t="s">
        <v>644</v>
      </c>
      <c r="HM208" s="284" t="s">
        <v>644</v>
      </c>
      <c r="HN208" s="275" t="s">
        <v>644</v>
      </c>
      <c r="HO208" s="19" t="s">
        <v>644</v>
      </c>
      <c r="HP208" s="60">
        <v>0.42378383022193017</v>
      </c>
      <c r="HQ208" s="60">
        <v>0.39692701332961994</v>
      </c>
      <c r="HR208" s="48">
        <v>0.36725337631242505</v>
      </c>
      <c r="HS208" s="48">
        <v>0.3467740451714737</v>
      </c>
      <c r="HT208" s="161">
        <v>0.32296137033341893</v>
      </c>
      <c r="HU208" s="161">
        <v>0.21004688382133738</v>
      </c>
      <c r="HV208" s="20">
        <v>0.13116645002973271</v>
      </c>
      <c r="HW208" s="231" t="s">
        <v>644</v>
      </c>
      <c r="HX208" s="210" t="s">
        <v>644</v>
      </c>
      <c r="HY208" s="210" t="s">
        <v>644</v>
      </c>
      <c r="HZ208" s="209" t="s">
        <v>644</v>
      </c>
      <c r="IA208" s="209" t="s">
        <v>644</v>
      </c>
      <c r="IB208" s="248" t="s">
        <v>644</v>
      </c>
      <c r="IC208" s="248" t="s">
        <v>644</v>
      </c>
      <c r="ID208" s="232" t="s">
        <v>644</v>
      </c>
      <c r="IE208" s="37" t="s">
        <v>644</v>
      </c>
      <c r="IF208" s="66" t="s">
        <v>644</v>
      </c>
      <c r="IG208" s="66" t="s">
        <v>644</v>
      </c>
      <c r="IH208" s="86" t="s">
        <v>644</v>
      </c>
      <c r="II208" s="86" t="s">
        <v>644</v>
      </c>
      <c r="IJ208" s="284" t="s">
        <v>644</v>
      </c>
      <c r="IK208" s="284" t="s">
        <v>644</v>
      </c>
      <c r="IL208" s="275" t="s">
        <v>644</v>
      </c>
      <c r="IM208" s="231" t="s">
        <v>644</v>
      </c>
      <c r="IN208" s="210" t="s">
        <v>644</v>
      </c>
      <c r="IO208" s="210" t="s">
        <v>644</v>
      </c>
      <c r="IP208" s="209" t="s">
        <v>644</v>
      </c>
      <c r="IQ208" s="209">
        <v>0</v>
      </c>
      <c r="IR208" s="248">
        <v>0</v>
      </c>
      <c r="IS208" s="248">
        <v>0</v>
      </c>
      <c r="IT208" s="232">
        <v>0</v>
      </c>
      <c r="IU208" s="37" t="s">
        <v>644</v>
      </c>
      <c r="IV208" s="66">
        <v>0.1113556472293991</v>
      </c>
      <c r="IW208" s="66">
        <v>0.12159352292935025</v>
      </c>
      <c r="IX208" s="86">
        <v>0.19653374559608627</v>
      </c>
      <c r="IY208" s="86">
        <v>0.18873585779738297</v>
      </c>
      <c r="IZ208" s="284">
        <v>0.18218948938695009</v>
      </c>
      <c r="JA208" s="284">
        <v>0.15486352333166731</v>
      </c>
      <c r="JB208" s="275">
        <v>0.13525689287864073</v>
      </c>
      <c r="JC208" s="19" t="s">
        <v>644</v>
      </c>
      <c r="JD208" s="60" t="s">
        <v>644</v>
      </c>
      <c r="JE208" s="60" t="s">
        <v>644</v>
      </c>
      <c r="JF208" s="48" t="s">
        <v>644</v>
      </c>
      <c r="JG208" s="48" t="s">
        <v>644</v>
      </c>
      <c r="JH208" s="161">
        <v>8.0222659585840517E-2</v>
      </c>
      <c r="JI208" s="161">
        <v>3.4547723033159526E-2</v>
      </c>
      <c r="JJ208" s="20">
        <v>3.0492186009004132E-2</v>
      </c>
      <c r="JK208" s="231" t="s">
        <v>644</v>
      </c>
      <c r="JL208" s="210" t="s">
        <v>644</v>
      </c>
      <c r="JM208" s="210" t="s">
        <v>644</v>
      </c>
      <c r="JN208" s="209" t="s">
        <v>644</v>
      </c>
      <c r="JO208" s="209" t="s">
        <v>644</v>
      </c>
      <c r="JP208" s="248" t="s">
        <v>644</v>
      </c>
      <c r="JQ208" s="248" t="s">
        <v>644</v>
      </c>
      <c r="JR208" s="232" t="s">
        <v>644</v>
      </c>
      <c r="JT208" s="37" t="s">
        <v>644</v>
      </c>
      <c r="JU208" s="66">
        <v>1.3978658170940295</v>
      </c>
      <c r="JV208" s="66">
        <v>1.2953304198246238</v>
      </c>
      <c r="JW208" s="86">
        <v>0.90143124338162739</v>
      </c>
      <c r="JX208" s="86">
        <v>0.83166520305518454</v>
      </c>
      <c r="JY208" s="284">
        <v>0.85195405200183005</v>
      </c>
      <c r="JZ208" s="284">
        <v>0.79514696822911612</v>
      </c>
      <c r="KA208" s="275">
        <v>0.72792332945337335</v>
      </c>
    </row>
    <row r="209" spans="1:287" ht="13.2" x14ac:dyDescent="0.25">
      <c r="A209" s="10">
        <v>22.23</v>
      </c>
      <c r="B209" s="111" t="s">
        <v>150</v>
      </c>
      <c r="E209" s="19" t="s">
        <v>644</v>
      </c>
      <c r="F209" s="60" t="s">
        <v>644</v>
      </c>
      <c r="G209" s="60" t="s">
        <v>644</v>
      </c>
      <c r="H209" s="48" t="s">
        <v>644</v>
      </c>
      <c r="I209" s="48" t="s">
        <v>644</v>
      </c>
      <c r="J209" s="161">
        <v>0.58065784633506223</v>
      </c>
      <c r="K209" s="161">
        <v>1.2019471001361743</v>
      </c>
      <c r="L209" s="20">
        <v>1.1915825284472505</v>
      </c>
      <c r="M209" s="231" t="s">
        <v>644</v>
      </c>
      <c r="N209" s="210">
        <v>0.15987137799167819</v>
      </c>
      <c r="O209" s="210">
        <v>0.15938736936153344</v>
      </c>
      <c r="P209" s="209">
        <v>0.13904490735192532</v>
      </c>
      <c r="Q209" s="209">
        <v>0.13516363531834996</v>
      </c>
      <c r="R209" s="248">
        <v>0.1541762355289498</v>
      </c>
      <c r="S209" s="248">
        <v>0.13470566645856669</v>
      </c>
      <c r="T209" s="232">
        <v>0.11234447256411328</v>
      </c>
      <c r="U209" s="37" t="s">
        <v>644</v>
      </c>
      <c r="V209" s="66" t="s">
        <v>644</v>
      </c>
      <c r="W209" s="66" t="s">
        <v>644</v>
      </c>
      <c r="X209" s="86" t="s">
        <v>644</v>
      </c>
      <c r="Y209" s="86" t="s">
        <v>644</v>
      </c>
      <c r="Z209" s="284" t="s">
        <v>644</v>
      </c>
      <c r="AA209" s="284" t="s">
        <v>644</v>
      </c>
      <c r="AB209" s="275" t="s">
        <v>644</v>
      </c>
      <c r="AC209" s="19" t="s">
        <v>644</v>
      </c>
      <c r="AD209" s="60" t="s">
        <v>644</v>
      </c>
      <c r="AE209" s="60" t="s">
        <v>644</v>
      </c>
      <c r="AF209" s="48" t="s">
        <v>644</v>
      </c>
      <c r="AG209" s="48" t="s">
        <v>644</v>
      </c>
      <c r="AH209" s="161" t="s">
        <v>644</v>
      </c>
      <c r="AI209" s="161" t="s">
        <v>644</v>
      </c>
      <c r="AJ209" s="20" t="s">
        <v>644</v>
      </c>
      <c r="AK209" s="231" t="s">
        <v>644</v>
      </c>
      <c r="AL209" s="210" t="s">
        <v>644</v>
      </c>
      <c r="AM209" s="210" t="s">
        <v>644</v>
      </c>
      <c r="AN209" s="209" t="s">
        <v>644</v>
      </c>
      <c r="AO209" s="209" t="s">
        <v>644</v>
      </c>
      <c r="AP209" s="248" t="s">
        <v>644</v>
      </c>
      <c r="AQ209" s="248" t="s">
        <v>644</v>
      </c>
      <c r="AR209" s="232">
        <v>0.25861326159631448</v>
      </c>
      <c r="AS209" s="37" t="s">
        <v>644</v>
      </c>
      <c r="AT209" s="66" t="s">
        <v>644</v>
      </c>
      <c r="AU209" s="66" t="s">
        <v>644</v>
      </c>
      <c r="AV209" s="86">
        <v>0.78645783904828181</v>
      </c>
      <c r="AW209" s="86">
        <v>0.75599675257035925</v>
      </c>
      <c r="AX209" s="284">
        <v>1.0169590022815114</v>
      </c>
      <c r="AY209" s="284">
        <v>0.69312410109649536</v>
      </c>
      <c r="AZ209" s="275">
        <v>0.37564596544604334</v>
      </c>
      <c r="BA209" s="19" t="s">
        <v>644</v>
      </c>
      <c r="BB209" s="60" t="s">
        <v>644</v>
      </c>
      <c r="BC209" s="60" t="s">
        <v>644</v>
      </c>
      <c r="BD209" s="48" t="s">
        <v>644</v>
      </c>
      <c r="BE209" s="48" t="s">
        <v>644</v>
      </c>
      <c r="BF209" s="161" t="s">
        <v>644</v>
      </c>
      <c r="BG209" s="161" t="s">
        <v>644</v>
      </c>
      <c r="BH209" s="20" t="s">
        <v>644</v>
      </c>
      <c r="BI209" s="231" t="s">
        <v>644</v>
      </c>
      <c r="BJ209" s="210" t="s">
        <v>644</v>
      </c>
      <c r="BK209" s="210" t="s">
        <v>644</v>
      </c>
      <c r="BL209" s="209" t="s">
        <v>644</v>
      </c>
      <c r="BM209" s="209" t="s">
        <v>644</v>
      </c>
      <c r="BN209" s="248" t="s">
        <v>644</v>
      </c>
      <c r="BO209" s="248" t="s">
        <v>644</v>
      </c>
      <c r="BP209" s="232" t="s">
        <v>644</v>
      </c>
      <c r="BQ209" s="37" t="s">
        <v>644</v>
      </c>
      <c r="BR209" s="66" t="s">
        <v>644</v>
      </c>
      <c r="BS209" s="66" t="s">
        <v>644</v>
      </c>
      <c r="BT209" s="86" t="s">
        <v>644</v>
      </c>
      <c r="BU209" s="86" t="s">
        <v>644</v>
      </c>
      <c r="BV209" s="284">
        <v>0.97563679922296531</v>
      </c>
      <c r="BW209" s="284">
        <v>0.86962149401175071</v>
      </c>
      <c r="BX209" s="275">
        <v>0.87738116439154146</v>
      </c>
      <c r="BY209" s="19" t="s">
        <v>644</v>
      </c>
      <c r="BZ209" s="60">
        <v>4.001338032423233E-2</v>
      </c>
      <c r="CA209" s="60">
        <v>4.5110451317440133E-2</v>
      </c>
      <c r="CB209" s="48" t="s">
        <v>644</v>
      </c>
      <c r="CC209" s="48" t="s">
        <v>644</v>
      </c>
      <c r="CD209" s="161" t="s">
        <v>644</v>
      </c>
      <c r="CE209" s="161" t="s">
        <v>644</v>
      </c>
      <c r="CF209" s="20" t="s">
        <v>644</v>
      </c>
      <c r="CG209" s="231" t="s">
        <v>644</v>
      </c>
      <c r="CH209" s="210" t="s">
        <v>644</v>
      </c>
      <c r="CI209" s="210" t="s">
        <v>644</v>
      </c>
      <c r="CJ209" s="209" t="s">
        <v>644</v>
      </c>
      <c r="CK209" s="209" t="s">
        <v>644</v>
      </c>
      <c r="CL209" s="248" t="s">
        <v>644</v>
      </c>
      <c r="CM209" s="248" t="s">
        <v>644</v>
      </c>
      <c r="CN209" s="232" t="s">
        <v>644</v>
      </c>
      <c r="CO209" s="37" t="s">
        <v>644</v>
      </c>
      <c r="CP209" s="66" t="s">
        <v>644</v>
      </c>
      <c r="CQ209" s="66" t="s">
        <v>644</v>
      </c>
      <c r="CR209" s="86" t="s">
        <v>644</v>
      </c>
      <c r="CS209" s="86" t="s">
        <v>644</v>
      </c>
      <c r="CT209" s="284" t="s">
        <v>644</v>
      </c>
      <c r="CU209" s="284" t="s">
        <v>644</v>
      </c>
      <c r="CV209" s="275" t="s">
        <v>644</v>
      </c>
      <c r="CW209" s="19" t="s">
        <v>644</v>
      </c>
      <c r="CX209" s="60" t="s">
        <v>644</v>
      </c>
      <c r="CY209" s="60" t="s">
        <v>644</v>
      </c>
      <c r="CZ209" s="48">
        <v>1.4419686381629822</v>
      </c>
      <c r="DA209" s="48">
        <v>0.90118659463763007</v>
      </c>
      <c r="DB209" s="161">
        <v>0.76982714365416172</v>
      </c>
      <c r="DC209" s="161">
        <v>0.5663258395194789</v>
      </c>
      <c r="DD209" s="20">
        <v>0.44860450092152293</v>
      </c>
      <c r="DE209" s="231" t="s">
        <v>644</v>
      </c>
      <c r="DF209" s="210" t="s">
        <v>644</v>
      </c>
      <c r="DG209" s="210" t="s">
        <v>644</v>
      </c>
      <c r="DH209" s="209" t="s">
        <v>644</v>
      </c>
      <c r="DI209" s="209">
        <v>1.9582957311968237</v>
      </c>
      <c r="DJ209" s="248">
        <v>1.9019551146331113</v>
      </c>
      <c r="DK209" s="248">
        <v>1.8748217777159271</v>
      </c>
      <c r="DL209" s="232">
        <v>1.8898172796288202</v>
      </c>
      <c r="DM209" s="37" t="s">
        <v>644</v>
      </c>
      <c r="DN209" s="66" t="s">
        <v>644</v>
      </c>
      <c r="DO209" s="66" t="s">
        <v>644</v>
      </c>
      <c r="DP209" s="86" t="s">
        <v>644</v>
      </c>
      <c r="DQ209" s="86">
        <v>0.8574581580430084</v>
      </c>
      <c r="DR209" s="284">
        <v>0.74606199572405307</v>
      </c>
      <c r="DS209" s="284">
        <v>1.0826089383174624</v>
      </c>
      <c r="DT209" s="275">
        <v>1.140370548629605</v>
      </c>
      <c r="DU209" s="19" t="s">
        <v>644</v>
      </c>
      <c r="DV209" s="60" t="s">
        <v>644</v>
      </c>
      <c r="DW209" s="60" t="s">
        <v>644</v>
      </c>
      <c r="DX209" s="48" t="s">
        <v>644</v>
      </c>
      <c r="DY209" s="48" t="s">
        <v>644</v>
      </c>
      <c r="DZ209" s="161">
        <v>2.5</v>
      </c>
      <c r="EA209" s="161">
        <v>1.75</v>
      </c>
      <c r="EB209" s="20" t="s">
        <v>644</v>
      </c>
      <c r="EC209" s="93"/>
      <c r="ED209" s="19" t="s">
        <v>644</v>
      </c>
      <c r="EE209" s="60" t="s">
        <v>644</v>
      </c>
      <c r="EF209" s="60" t="s">
        <v>644</v>
      </c>
      <c r="EG209" s="48" t="s">
        <v>644</v>
      </c>
      <c r="EH209" s="48" t="s">
        <v>644</v>
      </c>
      <c r="EI209" s="161" t="s">
        <v>644</v>
      </c>
      <c r="EJ209" s="161" t="s">
        <v>644</v>
      </c>
      <c r="EK209" s="20" t="s">
        <v>644</v>
      </c>
      <c r="EL209" s="231" t="s">
        <v>644</v>
      </c>
      <c r="EM209" s="210" t="s">
        <v>644</v>
      </c>
      <c r="EN209" s="210" t="s">
        <v>644</v>
      </c>
      <c r="EO209" s="209" t="s">
        <v>644</v>
      </c>
      <c r="EP209" s="209" t="s">
        <v>644</v>
      </c>
      <c r="EQ209" s="248" t="s">
        <v>644</v>
      </c>
      <c r="ER209" s="248" t="s">
        <v>644</v>
      </c>
      <c r="ES209" s="232" t="s">
        <v>644</v>
      </c>
      <c r="ET209" s="37" t="s">
        <v>644</v>
      </c>
      <c r="EU209" s="66" t="s">
        <v>644</v>
      </c>
      <c r="EV209" s="66" t="s">
        <v>644</v>
      </c>
      <c r="EW209" s="86" t="s">
        <v>644</v>
      </c>
      <c r="EX209" s="86" t="s">
        <v>644</v>
      </c>
      <c r="EY209" s="284" t="s">
        <v>644</v>
      </c>
      <c r="EZ209" s="284" t="s">
        <v>644</v>
      </c>
      <c r="FA209" s="275" t="s">
        <v>644</v>
      </c>
      <c r="FB209" s="19" t="s">
        <v>644</v>
      </c>
      <c r="FC209" s="60" t="s">
        <v>644</v>
      </c>
      <c r="FD209" s="60" t="s">
        <v>644</v>
      </c>
      <c r="FE209" s="48" t="s">
        <v>644</v>
      </c>
      <c r="FF209" s="48" t="s">
        <v>644</v>
      </c>
      <c r="FG209" s="161" t="s">
        <v>644</v>
      </c>
      <c r="FH209" s="161" t="s">
        <v>644</v>
      </c>
      <c r="FI209" s="20" t="s">
        <v>644</v>
      </c>
      <c r="FJ209" s="231" t="s">
        <v>644</v>
      </c>
      <c r="FK209" s="210" t="s">
        <v>644</v>
      </c>
      <c r="FL209" s="210" t="s">
        <v>644</v>
      </c>
      <c r="FM209" s="209" t="s">
        <v>644</v>
      </c>
      <c r="FN209" s="209" t="s">
        <v>644</v>
      </c>
      <c r="FO209" s="248" t="s">
        <v>644</v>
      </c>
      <c r="FP209" s="248" t="s">
        <v>644</v>
      </c>
      <c r="FQ209" s="232" t="s">
        <v>644</v>
      </c>
      <c r="FR209" s="37" t="s">
        <v>644</v>
      </c>
      <c r="FS209" s="66" t="s">
        <v>644</v>
      </c>
      <c r="FT209" s="66" t="s">
        <v>644</v>
      </c>
      <c r="FU209" s="86" t="s">
        <v>644</v>
      </c>
      <c r="FV209" s="86" t="s">
        <v>644</v>
      </c>
      <c r="FW209" s="284" t="s">
        <v>644</v>
      </c>
      <c r="FX209" s="284" t="s">
        <v>644</v>
      </c>
      <c r="FY209" s="275" t="s">
        <v>644</v>
      </c>
      <c r="FZ209" s="19" t="s">
        <v>644</v>
      </c>
      <c r="GA209" s="60" t="s">
        <v>644</v>
      </c>
      <c r="GB209" s="60" t="s">
        <v>644</v>
      </c>
      <c r="GC209" s="48" t="s">
        <v>644</v>
      </c>
      <c r="GD209" s="48" t="s">
        <v>644</v>
      </c>
      <c r="GE209" s="161" t="s">
        <v>644</v>
      </c>
      <c r="GF209" s="161" t="s">
        <v>644</v>
      </c>
      <c r="GG209" s="20" t="s">
        <v>644</v>
      </c>
      <c r="GH209" s="231" t="s">
        <v>644</v>
      </c>
      <c r="GI209" s="210" t="s">
        <v>644</v>
      </c>
      <c r="GJ209" s="210" t="s">
        <v>644</v>
      </c>
      <c r="GK209" s="209" t="s">
        <v>644</v>
      </c>
      <c r="GL209" s="209" t="s">
        <v>644</v>
      </c>
      <c r="GM209" s="248" t="s">
        <v>644</v>
      </c>
      <c r="GN209" s="248" t="s">
        <v>644</v>
      </c>
      <c r="GO209" s="232" t="s">
        <v>644</v>
      </c>
      <c r="GP209" s="93"/>
      <c r="GQ209" s="19" t="s">
        <v>644</v>
      </c>
      <c r="GR209" s="60" t="s">
        <v>644</v>
      </c>
      <c r="GS209" s="60" t="s">
        <v>644</v>
      </c>
      <c r="GT209" s="48" t="s">
        <v>644</v>
      </c>
      <c r="GU209" s="48" t="s">
        <v>644</v>
      </c>
      <c r="GV209" s="161">
        <v>1.7786740916940444</v>
      </c>
      <c r="GW209" s="161">
        <v>1.9790598816124798</v>
      </c>
      <c r="GX209" s="20">
        <v>1.6544440115468475</v>
      </c>
      <c r="GY209" s="231" t="s">
        <v>644</v>
      </c>
      <c r="GZ209" s="210" t="s">
        <v>644</v>
      </c>
      <c r="HA209" s="210" t="s">
        <v>644</v>
      </c>
      <c r="HB209" s="209" t="s">
        <v>644</v>
      </c>
      <c r="HC209" s="209" t="s">
        <v>644</v>
      </c>
      <c r="HD209" s="248" t="s">
        <v>644</v>
      </c>
      <c r="HE209" s="248" t="s">
        <v>644</v>
      </c>
      <c r="HF209" s="232" t="s">
        <v>644</v>
      </c>
      <c r="HG209" s="37" t="s">
        <v>644</v>
      </c>
      <c r="HH209" s="66" t="s">
        <v>644</v>
      </c>
      <c r="HI209" s="66" t="s">
        <v>644</v>
      </c>
      <c r="HJ209" s="86" t="s">
        <v>644</v>
      </c>
      <c r="HK209" s="86" t="s">
        <v>644</v>
      </c>
      <c r="HL209" s="284" t="s">
        <v>644</v>
      </c>
      <c r="HM209" s="284" t="s">
        <v>644</v>
      </c>
      <c r="HN209" s="275" t="s">
        <v>644</v>
      </c>
      <c r="HO209" s="19" t="s">
        <v>644</v>
      </c>
      <c r="HP209" s="60" t="s">
        <v>644</v>
      </c>
      <c r="HQ209" s="60" t="s">
        <v>644</v>
      </c>
      <c r="HR209" s="48" t="s">
        <v>644</v>
      </c>
      <c r="HS209" s="48" t="s">
        <v>644</v>
      </c>
      <c r="HT209" s="161" t="s">
        <v>644</v>
      </c>
      <c r="HU209" s="161" t="s">
        <v>644</v>
      </c>
      <c r="HV209" s="20" t="s">
        <v>644</v>
      </c>
      <c r="HW209" s="231" t="s">
        <v>644</v>
      </c>
      <c r="HX209" s="210" t="s">
        <v>644</v>
      </c>
      <c r="HY209" s="210" t="s">
        <v>644</v>
      </c>
      <c r="HZ209" s="209" t="s">
        <v>644</v>
      </c>
      <c r="IA209" s="209" t="s">
        <v>644</v>
      </c>
      <c r="IB209" s="248" t="s">
        <v>644</v>
      </c>
      <c r="IC209" s="248" t="s">
        <v>644</v>
      </c>
      <c r="ID209" s="232" t="s">
        <v>644</v>
      </c>
      <c r="IE209" s="37" t="s">
        <v>644</v>
      </c>
      <c r="IF209" s="66" t="s">
        <v>644</v>
      </c>
      <c r="IG209" s="66" t="s">
        <v>644</v>
      </c>
      <c r="IH209" s="86" t="s">
        <v>644</v>
      </c>
      <c r="II209" s="86" t="s">
        <v>644</v>
      </c>
      <c r="IJ209" s="284" t="s">
        <v>644</v>
      </c>
      <c r="IK209" s="284" t="s">
        <v>644</v>
      </c>
      <c r="IL209" s="275" t="s">
        <v>644</v>
      </c>
      <c r="IM209" s="231" t="s">
        <v>644</v>
      </c>
      <c r="IN209" s="210" t="s">
        <v>644</v>
      </c>
      <c r="IO209" s="210" t="s">
        <v>644</v>
      </c>
      <c r="IP209" s="209" t="s">
        <v>644</v>
      </c>
      <c r="IQ209" s="209" t="s">
        <v>644</v>
      </c>
      <c r="IR209" s="248">
        <v>0</v>
      </c>
      <c r="IS209" s="248">
        <v>0</v>
      </c>
      <c r="IT209" s="232">
        <v>0</v>
      </c>
      <c r="IU209" s="37" t="s">
        <v>644</v>
      </c>
      <c r="IV209" s="66" t="s">
        <v>644</v>
      </c>
      <c r="IW209" s="66" t="s">
        <v>644</v>
      </c>
      <c r="IX209" s="86" t="s">
        <v>644</v>
      </c>
      <c r="IY209" s="86" t="s">
        <v>644</v>
      </c>
      <c r="IZ209" s="284" t="s">
        <v>644</v>
      </c>
      <c r="JA209" s="284" t="s">
        <v>644</v>
      </c>
      <c r="JB209" s="275" t="s">
        <v>644</v>
      </c>
      <c r="JC209" s="19" t="s">
        <v>644</v>
      </c>
      <c r="JD209" s="60" t="s">
        <v>644</v>
      </c>
      <c r="JE209" s="60" t="s">
        <v>644</v>
      </c>
      <c r="JF209" s="48" t="s">
        <v>644</v>
      </c>
      <c r="JG209" s="48" t="s">
        <v>644</v>
      </c>
      <c r="JH209" s="161" t="s">
        <v>644</v>
      </c>
      <c r="JI209" s="161">
        <v>0.1381908921326381</v>
      </c>
      <c r="JJ209" s="20">
        <v>0.12196874403601653</v>
      </c>
      <c r="JK209" s="231" t="s">
        <v>644</v>
      </c>
      <c r="JL209" s="210" t="s">
        <v>644</v>
      </c>
      <c r="JM209" s="210" t="s">
        <v>644</v>
      </c>
      <c r="JN209" s="209" t="s">
        <v>644</v>
      </c>
      <c r="JO209" s="209" t="s">
        <v>644</v>
      </c>
      <c r="JP209" s="248" t="s">
        <v>644</v>
      </c>
      <c r="JQ209" s="248" t="s">
        <v>644</v>
      </c>
      <c r="JR209" s="232" t="s">
        <v>644</v>
      </c>
      <c r="JT209" s="37" t="s">
        <v>644</v>
      </c>
      <c r="JU209" s="66" t="s">
        <v>644</v>
      </c>
      <c r="JV209" s="66" t="s">
        <v>644</v>
      </c>
      <c r="JW209" s="86" t="s">
        <v>644</v>
      </c>
      <c r="JX209" s="86" t="s">
        <v>644</v>
      </c>
      <c r="JY209" s="284" t="s">
        <v>644</v>
      </c>
      <c r="JZ209" s="284" t="s">
        <v>644</v>
      </c>
      <c r="KA209" s="275" t="s">
        <v>644</v>
      </c>
    </row>
    <row r="210" spans="1:287" ht="13.2" x14ac:dyDescent="0.25">
      <c r="A210" s="10">
        <v>22.24</v>
      </c>
      <c r="B210" s="111" t="s">
        <v>192</v>
      </c>
      <c r="E210" s="19" t="s">
        <v>644</v>
      </c>
      <c r="F210" s="60" t="s">
        <v>644</v>
      </c>
      <c r="G210" s="60" t="s">
        <v>644</v>
      </c>
      <c r="H210" s="48" t="s">
        <v>644</v>
      </c>
      <c r="I210" s="48" t="s">
        <v>644</v>
      </c>
      <c r="J210" s="161" t="s">
        <v>644</v>
      </c>
      <c r="K210" s="161" t="s">
        <v>644</v>
      </c>
      <c r="L210" s="20" t="s">
        <v>644</v>
      </c>
      <c r="M210" s="231" t="s">
        <v>644</v>
      </c>
      <c r="N210" s="210" t="s">
        <v>644</v>
      </c>
      <c r="O210" s="210" t="s">
        <v>644</v>
      </c>
      <c r="P210" s="209" t="s">
        <v>644</v>
      </c>
      <c r="Q210" s="209">
        <v>9.5008921377620018E-3</v>
      </c>
      <c r="R210" s="248">
        <v>1.083732159553626E-2</v>
      </c>
      <c r="S210" s="248">
        <v>1.0146660590385543E-2</v>
      </c>
      <c r="T210" s="232">
        <v>5.9333444384510039E-3</v>
      </c>
      <c r="U210" s="37" t="s">
        <v>644</v>
      </c>
      <c r="V210" s="66" t="s">
        <v>644</v>
      </c>
      <c r="W210" s="66" t="s">
        <v>644</v>
      </c>
      <c r="X210" s="86" t="s">
        <v>644</v>
      </c>
      <c r="Y210" s="86" t="s">
        <v>644</v>
      </c>
      <c r="Z210" s="284" t="s">
        <v>644</v>
      </c>
      <c r="AA210" s="284" t="s">
        <v>644</v>
      </c>
      <c r="AB210" s="275" t="s">
        <v>644</v>
      </c>
      <c r="AC210" s="19" t="s">
        <v>644</v>
      </c>
      <c r="AD210" s="60" t="s">
        <v>644</v>
      </c>
      <c r="AE210" s="60" t="s">
        <v>644</v>
      </c>
      <c r="AF210" s="48" t="s">
        <v>644</v>
      </c>
      <c r="AG210" s="48" t="s">
        <v>644</v>
      </c>
      <c r="AH210" s="161" t="s">
        <v>644</v>
      </c>
      <c r="AI210" s="161" t="s">
        <v>644</v>
      </c>
      <c r="AJ210" s="20" t="s">
        <v>644</v>
      </c>
      <c r="AK210" s="231" t="s">
        <v>644</v>
      </c>
      <c r="AL210" s="210" t="s">
        <v>644</v>
      </c>
      <c r="AM210" s="210" t="s">
        <v>644</v>
      </c>
      <c r="AN210" s="209">
        <v>6.0017991759254756E-2</v>
      </c>
      <c r="AO210" s="209">
        <v>4.7961209194166701E-2</v>
      </c>
      <c r="AP210" s="248">
        <v>4.8631898031408334E-2</v>
      </c>
      <c r="AQ210" s="248">
        <v>6.3905800370762253E-2</v>
      </c>
      <c r="AR210" s="232">
        <v>5.2082949432941957E-2</v>
      </c>
      <c r="AS210" s="37" t="s">
        <v>644</v>
      </c>
      <c r="AT210" s="66" t="s">
        <v>644</v>
      </c>
      <c r="AU210" s="66" t="s">
        <v>644</v>
      </c>
      <c r="AV210" s="86">
        <v>0</v>
      </c>
      <c r="AW210" s="86">
        <v>1.374539550127926E-2</v>
      </c>
      <c r="AX210" s="284">
        <v>2.1770529822463459E-2</v>
      </c>
      <c r="AY210" s="284">
        <v>1.9578505453050354E-2</v>
      </c>
      <c r="AZ210" s="275">
        <v>1.6253911966415336E-2</v>
      </c>
      <c r="BA210" s="19" t="s">
        <v>644</v>
      </c>
      <c r="BB210" s="60" t="s">
        <v>644</v>
      </c>
      <c r="BC210" s="60" t="s">
        <v>644</v>
      </c>
      <c r="BD210" s="48" t="s">
        <v>644</v>
      </c>
      <c r="BE210" s="48" t="s">
        <v>644</v>
      </c>
      <c r="BF210" s="161" t="s">
        <v>644</v>
      </c>
      <c r="BG210" s="161" t="s">
        <v>644</v>
      </c>
      <c r="BH210" s="20" t="s">
        <v>644</v>
      </c>
      <c r="BI210" s="231" t="s">
        <v>644</v>
      </c>
      <c r="BJ210" s="210" t="s">
        <v>644</v>
      </c>
      <c r="BK210" s="210">
        <v>0</v>
      </c>
      <c r="BL210" s="209">
        <v>0</v>
      </c>
      <c r="BM210" s="209">
        <v>0</v>
      </c>
      <c r="BN210" s="248">
        <v>0</v>
      </c>
      <c r="BO210" s="248">
        <v>0</v>
      </c>
      <c r="BP210" s="232">
        <v>0</v>
      </c>
      <c r="BQ210" s="37" t="s">
        <v>644</v>
      </c>
      <c r="BR210" s="66" t="s">
        <v>644</v>
      </c>
      <c r="BS210" s="66" t="s">
        <v>644</v>
      </c>
      <c r="BT210" s="86" t="s">
        <v>644</v>
      </c>
      <c r="BU210" s="86" t="s">
        <v>644</v>
      </c>
      <c r="BV210" s="284" t="s">
        <v>644</v>
      </c>
      <c r="BW210" s="284" t="s">
        <v>644</v>
      </c>
      <c r="BX210" s="275" t="s">
        <v>644</v>
      </c>
      <c r="BY210" s="19" t="s">
        <v>644</v>
      </c>
      <c r="BZ210" s="60" t="s">
        <v>644</v>
      </c>
      <c r="CA210" s="60" t="s">
        <v>644</v>
      </c>
      <c r="CB210" s="48" t="s">
        <v>644</v>
      </c>
      <c r="CC210" s="48" t="s">
        <v>644</v>
      </c>
      <c r="CD210" s="161" t="s">
        <v>644</v>
      </c>
      <c r="CE210" s="161" t="s">
        <v>644</v>
      </c>
      <c r="CF210" s="20" t="s">
        <v>644</v>
      </c>
      <c r="CG210" s="231" t="s">
        <v>644</v>
      </c>
      <c r="CH210" s="210" t="s">
        <v>644</v>
      </c>
      <c r="CI210" s="210" t="s">
        <v>644</v>
      </c>
      <c r="CJ210" s="209">
        <v>6.7965492263431765E-2</v>
      </c>
      <c r="CK210" s="209">
        <v>5.4018467754101927E-2</v>
      </c>
      <c r="CL210" s="248">
        <v>8.3049426124746695E-2</v>
      </c>
      <c r="CM210" s="248">
        <v>7.3701628059094554E-2</v>
      </c>
      <c r="CN210" s="232">
        <v>5.9846314070579422E-2</v>
      </c>
      <c r="CO210" s="37" t="s">
        <v>644</v>
      </c>
      <c r="CP210" s="66" t="s">
        <v>644</v>
      </c>
      <c r="CQ210" s="66" t="s">
        <v>644</v>
      </c>
      <c r="CR210" s="86" t="s">
        <v>644</v>
      </c>
      <c r="CS210" s="86" t="s">
        <v>644</v>
      </c>
      <c r="CT210" s="284" t="s">
        <v>644</v>
      </c>
      <c r="CU210" s="284" t="s">
        <v>644</v>
      </c>
      <c r="CV210" s="275" t="s">
        <v>644</v>
      </c>
      <c r="CW210" s="19" t="s">
        <v>644</v>
      </c>
      <c r="CX210" s="60" t="s">
        <v>644</v>
      </c>
      <c r="CY210" s="60" t="s">
        <v>644</v>
      </c>
      <c r="CZ210" s="48">
        <v>1.922624850883976E-2</v>
      </c>
      <c r="DA210" s="48">
        <v>2.3173369576396204E-2</v>
      </c>
      <c r="DB210" s="161">
        <v>2.3429521763387532E-2</v>
      </c>
      <c r="DC210" s="161">
        <v>2.0593666891617419E-2</v>
      </c>
      <c r="DD210" s="20">
        <v>1.6312890942600834E-2</v>
      </c>
      <c r="DE210" s="231" t="s">
        <v>644</v>
      </c>
      <c r="DF210" s="210" t="s">
        <v>644</v>
      </c>
      <c r="DG210" s="210" t="s">
        <v>644</v>
      </c>
      <c r="DH210" s="209" t="s">
        <v>644</v>
      </c>
      <c r="DI210" s="209" t="s">
        <v>644</v>
      </c>
      <c r="DJ210" s="248" t="s">
        <v>644</v>
      </c>
      <c r="DK210" s="248" t="s">
        <v>644</v>
      </c>
      <c r="DL210" s="232" t="s">
        <v>644</v>
      </c>
      <c r="DM210" s="37" t="s">
        <v>644</v>
      </c>
      <c r="DN210" s="66" t="s">
        <v>644</v>
      </c>
      <c r="DO210" s="66" t="s">
        <v>644</v>
      </c>
      <c r="DP210" s="86" t="s">
        <v>644</v>
      </c>
      <c r="DQ210" s="86">
        <v>2.3385222492082049E-2</v>
      </c>
      <c r="DR210" s="284">
        <v>2.4868733190801767E-2</v>
      </c>
      <c r="DS210" s="284">
        <v>3.6086964610582077E-2</v>
      </c>
      <c r="DT210" s="275">
        <v>4.3442687566842102E-2</v>
      </c>
      <c r="DU210" s="19" t="s">
        <v>644</v>
      </c>
      <c r="DV210" s="60" t="s">
        <v>644</v>
      </c>
      <c r="DW210" s="60" t="s">
        <v>644</v>
      </c>
      <c r="DX210" s="48" t="s">
        <v>644</v>
      </c>
      <c r="DY210" s="48" t="s">
        <v>644</v>
      </c>
      <c r="DZ210" s="161" t="s">
        <v>644</v>
      </c>
      <c r="EA210" s="161">
        <v>0.14000000000000001</v>
      </c>
      <c r="EB210" s="20" t="s">
        <v>644</v>
      </c>
      <c r="EC210" s="93"/>
      <c r="ED210" s="19" t="s">
        <v>644</v>
      </c>
      <c r="EE210" s="60" t="s">
        <v>644</v>
      </c>
      <c r="EF210" s="60" t="s">
        <v>644</v>
      </c>
      <c r="EG210" s="48">
        <v>0</v>
      </c>
      <c r="EH210" s="48">
        <v>0</v>
      </c>
      <c r="EI210" s="161">
        <v>0</v>
      </c>
      <c r="EJ210" s="161">
        <v>0</v>
      </c>
      <c r="EK210" s="20">
        <v>0</v>
      </c>
      <c r="EL210" s="231" t="s">
        <v>644</v>
      </c>
      <c r="EM210" s="210" t="s">
        <v>644</v>
      </c>
      <c r="EN210" s="210" t="s">
        <v>644</v>
      </c>
      <c r="EO210" s="209" t="s">
        <v>644</v>
      </c>
      <c r="EP210" s="209" t="s">
        <v>644</v>
      </c>
      <c r="EQ210" s="248" t="s">
        <v>644</v>
      </c>
      <c r="ER210" s="248" t="s">
        <v>644</v>
      </c>
      <c r="ES210" s="232" t="s">
        <v>644</v>
      </c>
      <c r="ET210" s="37" t="s">
        <v>644</v>
      </c>
      <c r="EU210" s="66" t="s">
        <v>644</v>
      </c>
      <c r="EV210" s="66" t="s">
        <v>644</v>
      </c>
      <c r="EW210" s="86" t="s">
        <v>644</v>
      </c>
      <c r="EX210" s="86" t="s">
        <v>644</v>
      </c>
      <c r="EY210" s="284" t="s">
        <v>644</v>
      </c>
      <c r="EZ210" s="284" t="s">
        <v>644</v>
      </c>
      <c r="FA210" s="275" t="s">
        <v>644</v>
      </c>
      <c r="FB210" s="19" t="s">
        <v>644</v>
      </c>
      <c r="FC210" s="60" t="s">
        <v>644</v>
      </c>
      <c r="FD210" s="60" t="s">
        <v>644</v>
      </c>
      <c r="FE210" s="48" t="s">
        <v>644</v>
      </c>
      <c r="FF210" s="48" t="s">
        <v>644</v>
      </c>
      <c r="FG210" s="161" t="s">
        <v>644</v>
      </c>
      <c r="FH210" s="161" t="s">
        <v>644</v>
      </c>
      <c r="FI210" s="20" t="s">
        <v>644</v>
      </c>
      <c r="FJ210" s="231" t="s">
        <v>644</v>
      </c>
      <c r="FK210" s="210" t="s">
        <v>644</v>
      </c>
      <c r="FL210" s="210" t="s">
        <v>644</v>
      </c>
      <c r="FM210" s="209" t="s">
        <v>644</v>
      </c>
      <c r="FN210" s="209" t="s">
        <v>644</v>
      </c>
      <c r="FO210" s="248" t="s">
        <v>644</v>
      </c>
      <c r="FP210" s="248" t="s">
        <v>644</v>
      </c>
      <c r="FQ210" s="232" t="s">
        <v>644</v>
      </c>
      <c r="FR210" s="37" t="s">
        <v>644</v>
      </c>
      <c r="FS210" s="66" t="s">
        <v>644</v>
      </c>
      <c r="FT210" s="66" t="s">
        <v>644</v>
      </c>
      <c r="FU210" s="86" t="s">
        <v>644</v>
      </c>
      <c r="FV210" s="86" t="s">
        <v>644</v>
      </c>
      <c r="FW210" s="284" t="s">
        <v>644</v>
      </c>
      <c r="FX210" s="284" t="s">
        <v>644</v>
      </c>
      <c r="FY210" s="275" t="s">
        <v>644</v>
      </c>
      <c r="FZ210" s="19" t="s">
        <v>644</v>
      </c>
      <c r="GA210" s="60" t="s">
        <v>644</v>
      </c>
      <c r="GB210" s="60" t="s">
        <v>644</v>
      </c>
      <c r="GC210" s="48" t="s">
        <v>644</v>
      </c>
      <c r="GD210" s="48" t="s">
        <v>644</v>
      </c>
      <c r="GE210" s="161" t="s">
        <v>644</v>
      </c>
      <c r="GF210" s="161" t="s">
        <v>644</v>
      </c>
      <c r="GG210" s="20" t="s">
        <v>644</v>
      </c>
      <c r="GH210" s="231" t="s">
        <v>644</v>
      </c>
      <c r="GI210" s="210" t="s">
        <v>644</v>
      </c>
      <c r="GJ210" s="210" t="s">
        <v>644</v>
      </c>
      <c r="GK210" s="209" t="s">
        <v>644</v>
      </c>
      <c r="GL210" s="209" t="s">
        <v>644</v>
      </c>
      <c r="GM210" s="248" t="s">
        <v>644</v>
      </c>
      <c r="GN210" s="248" t="s">
        <v>644</v>
      </c>
      <c r="GO210" s="232" t="s">
        <v>644</v>
      </c>
      <c r="GP210" s="93"/>
      <c r="GQ210" s="19" t="s">
        <v>644</v>
      </c>
      <c r="GR210" s="60" t="s">
        <v>644</v>
      </c>
      <c r="GS210" s="60" t="s">
        <v>644</v>
      </c>
      <c r="GT210" s="48" t="s">
        <v>644</v>
      </c>
      <c r="GU210" s="48" t="s">
        <v>644</v>
      </c>
      <c r="GV210" s="161" t="s">
        <v>644</v>
      </c>
      <c r="GW210" s="161" t="s">
        <v>644</v>
      </c>
      <c r="GX210" s="20" t="s">
        <v>644</v>
      </c>
      <c r="GY210" s="231" t="s">
        <v>644</v>
      </c>
      <c r="GZ210" s="210" t="s">
        <v>644</v>
      </c>
      <c r="HA210" s="210" t="s">
        <v>644</v>
      </c>
      <c r="HB210" s="209" t="s">
        <v>644</v>
      </c>
      <c r="HC210" s="209" t="s">
        <v>644</v>
      </c>
      <c r="HD210" s="248" t="s">
        <v>644</v>
      </c>
      <c r="HE210" s="248" t="s">
        <v>644</v>
      </c>
      <c r="HF210" s="232" t="s">
        <v>644</v>
      </c>
      <c r="HG210" s="37" t="s">
        <v>644</v>
      </c>
      <c r="HH210" s="66" t="s">
        <v>644</v>
      </c>
      <c r="HI210" s="66" t="s">
        <v>644</v>
      </c>
      <c r="HJ210" s="86" t="s">
        <v>644</v>
      </c>
      <c r="HK210" s="86" t="s">
        <v>644</v>
      </c>
      <c r="HL210" s="284" t="s">
        <v>644</v>
      </c>
      <c r="HM210" s="284" t="s">
        <v>644</v>
      </c>
      <c r="HN210" s="275" t="s">
        <v>644</v>
      </c>
      <c r="HO210" s="19" t="s">
        <v>644</v>
      </c>
      <c r="HP210" s="60" t="s">
        <v>644</v>
      </c>
      <c r="HQ210" s="60" t="s">
        <v>644</v>
      </c>
      <c r="HR210" s="48" t="s">
        <v>644</v>
      </c>
      <c r="HS210" s="48" t="s">
        <v>644</v>
      </c>
      <c r="HT210" s="161" t="s">
        <v>644</v>
      </c>
      <c r="HU210" s="161" t="s">
        <v>644</v>
      </c>
      <c r="HV210" s="20" t="s">
        <v>644</v>
      </c>
      <c r="HW210" s="231" t="s">
        <v>644</v>
      </c>
      <c r="HX210" s="210" t="s">
        <v>644</v>
      </c>
      <c r="HY210" s="210" t="s">
        <v>644</v>
      </c>
      <c r="HZ210" s="209" t="s">
        <v>644</v>
      </c>
      <c r="IA210" s="209" t="s">
        <v>644</v>
      </c>
      <c r="IB210" s="248" t="s">
        <v>644</v>
      </c>
      <c r="IC210" s="248" t="s">
        <v>644</v>
      </c>
      <c r="ID210" s="232" t="s">
        <v>644</v>
      </c>
      <c r="IE210" s="37" t="s">
        <v>644</v>
      </c>
      <c r="IF210" s="66" t="s">
        <v>644</v>
      </c>
      <c r="IG210" s="66" t="s">
        <v>644</v>
      </c>
      <c r="IH210" s="86" t="s">
        <v>644</v>
      </c>
      <c r="II210" s="86" t="s">
        <v>644</v>
      </c>
      <c r="IJ210" s="284" t="s">
        <v>644</v>
      </c>
      <c r="IK210" s="284">
        <v>0</v>
      </c>
      <c r="IL210" s="275">
        <v>0</v>
      </c>
      <c r="IM210" s="231" t="s">
        <v>644</v>
      </c>
      <c r="IN210" s="210" t="s">
        <v>644</v>
      </c>
      <c r="IO210" s="210" t="s">
        <v>644</v>
      </c>
      <c r="IP210" s="209" t="s">
        <v>644</v>
      </c>
      <c r="IQ210" s="209" t="s">
        <v>644</v>
      </c>
      <c r="IR210" s="248" t="s">
        <v>644</v>
      </c>
      <c r="IS210" s="248" t="s">
        <v>644</v>
      </c>
      <c r="IT210" s="232" t="s">
        <v>644</v>
      </c>
      <c r="IU210" s="37" t="s">
        <v>644</v>
      </c>
      <c r="IV210" s="66" t="s">
        <v>644</v>
      </c>
      <c r="IW210" s="66" t="s">
        <v>644</v>
      </c>
      <c r="IX210" s="86" t="s">
        <v>644</v>
      </c>
      <c r="IY210" s="86" t="s">
        <v>644</v>
      </c>
      <c r="IZ210" s="284" t="s">
        <v>644</v>
      </c>
      <c r="JA210" s="284" t="s">
        <v>644</v>
      </c>
      <c r="JB210" s="275" t="s">
        <v>644</v>
      </c>
      <c r="JC210" s="19" t="s">
        <v>644</v>
      </c>
      <c r="JD210" s="60" t="s">
        <v>644</v>
      </c>
      <c r="JE210" s="60" t="s">
        <v>644</v>
      </c>
      <c r="JF210" s="48" t="s">
        <v>644</v>
      </c>
      <c r="JG210" s="48" t="s">
        <v>644</v>
      </c>
      <c r="JH210" s="161">
        <v>0</v>
      </c>
      <c r="JI210" s="161">
        <v>0</v>
      </c>
      <c r="JJ210" s="20">
        <v>0</v>
      </c>
      <c r="JK210" s="231" t="s">
        <v>644</v>
      </c>
      <c r="JL210" s="210" t="s">
        <v>644</v>
      </c>
      <c r="JM210" s="210" t="s">
        <v>644</v>
      </c>
      <c r="JN210" s="209" t="s">
        <v>644</v>
      </c>
      <c r="JO210" s="209" t="s">
        <v>644</v>
      </c>
      <c r="JP210" s="248" t="s">
        <v>644</v>
      </c>
      <c r="JQ210" s="248" t="s">
        <v>644</v>
      </c>
      <c r="JR210" s="232" t="s">
        <v>644</v>
      </c>
      <c r="JT210" s="37" t="s">
        <v>644</v>
      </c>
      <c r="JU210" s="66" t="s">
        <v>644</v>
      </c>
      <c r="JV210" s="66" t="s">
        <v>644</v>
      </c>
      <c r="JW210" s="86" t="s">
        <v>644</v>
      </c>
      <c r="JX210" s="86" t="s">
        <v>644</v>
      </c>
      <c r="JY210" s="284" t="s">
        <v>644</v>
      </c>
      <c r="JZ210" s="284" t="s">
        <v>644</v>
      </c>
      <c r="KA210" s="275" t="s">
        <v>644</v>
      </c>
    </row>
    <row r="211" spans="1:287" ht="13.2" x14ac:dyDescent="0.25">
      <c r="A211" s="10">
        <v>22.25</v>
      </c>
      <c r="B211" s="111" t="s">
        <v>193</v>
      </c>
      <c r="E211" s="19" t="s">
        <v>644</v>
      </c>
      <c r="F211" s="60" t="s">
        <v>644</v>
      </c>
      <c r="G211" s="60" t="s">
        <v>644</v>
      </c>
      <c r="H211" s="48" t="s">
        <v>644</v>
      </c>
      <c r="I211" s="48" t="s">
        <v>644</v>
      </c>
      <c r="J211" s="161" t="s">
        <v>644</v>
      </c>
      <c r="K211" s="161" t="s">
        <v>644</v>
      </c>
      <c r="L211" s="20" t="s">
        <v>644</v>
      </c>
      <c r="M211" s="231" t="s">
        <v>644</v>
      </c>
      <c r="N211" s="210" t="s">
        <v>644</v>
      </c>
      <c r="O211" s="210" t="s">
        <v>644</v>
      </c>
      <c r="P211" s="209" t="s">
        <v>644</v>
      </c>
      <c r="Q211" s="209">
        <v>8.2102049039528238E-2</v>
      </c>
      <c r="R211" s="248">
        <v>0.15090459127369357</v>
      </c>
      <c r="S211" s="248">
        <v>0.10251626044768841</v>
      </c>
      <c r="T211" s="232">
        <v>8.1559169043297824E-2</v>
      </c>
      <c r="U211" s="37" t="s">
        <v>644</v>
      </c>
      <c r="V211" s="66" t="s">
        <v>644</v>
      </c>
      <c r="W211" s="66" t="s">
        <v>644</v>
      </c>
      <c r="X211" s="86" t="s">
        <v>644</v>
      </c>
      <c r="Y211" s="86" t="s">
        <v>644</v>
      </c>
      <c r="Z211" s="284" t="s">
        <v>644</v>
      </c>
      <c r="AA211" s="284" t="s">
        <v>644</v>
      </c>
      <c r="AB211" s="275" t="s">
        <v>644</v>
      </c>
      <c r="AC211" s="19" t="s">
        <v>644</v>
      </c>
      <c r="AD211" s="60" t="s">
        <v>644</v>
      </c>
      <c r="AE211" s="60" t="s">
        <v>644</v>
      </c>
      <c r="AF211" s="48" t="s">
        <v>644</v>
      </c>
      <c r="AG211" s="48" t="s">
        <v>644</v>
      </c>
      <c r="AH211" s="161" t="s">
        <v>644</v>
      </c>
      <c r="AI211" s="161" t="s">
        <v>644</v>
      </c>
      <c r="AJ211" s="20" t="s">
        <v>644</v>
      </c>
      <c r="AK211" s="231" t="s">
        <v>644</v>
      </c>
      <c r="AL211" s="210" t="s">
        <v>644</v>
      </c>
      <c r="AM211" s="210" t="s">
        <v>644</v>
      </c>
      <c r="AN211" s="209">
        <v>0.15004497939813688</v>
      </c>
      <c r="AO211" s="209">
        <v>0.12867641491117898</v>
      </c>
      <c r="AP211" s="248">
        <v>0.22885599073603924</v>
      </c>
      <c r="AQ211" s="248">
        <v>0.14940056698804766</v>
      </c>
      <c r="AR211" s="232">
        <v>0.11969870776671522</v>
      </c>
      <c r="AS211" s="37" t="s">
        <v>644</v>
      </c>
      <c r="AT211" s="66" t="s">
        <v>644</v>
      </c>
      <c r="AU211" s="66" t="s">
        <v>644</v>
      </c>
      <c r="AV211" s="86">
        <v>0.33720593518699793</v>
      </c>
      <c r="AW211" s="86">
        <v>0.28556059153907665</v>
      </c>
      <c r="AX211" s="284">
        <v>0.35365850342629435</v>
      </c>
      <c r="AY211" s="284">
        <v>0.32642094436378782</v>
      </c>
      <c r="AZ211" s="275">
        <v>0.29024068801362324</v>
      </c>
      <c r="BA211" s="19" t="s">
        <v>644</v>
      </c>
      <c r="BB211" s="60" t="s">
        <v>644</v>
      </c>
      <c r="BC211" s="60" t="s">
        <v>644</v>
      </c>
      <c r="BD211" s="48" t="s">
        <v>644</v>
      </c>
      <c r="BE211" s="48" t="s">
        <v>644</v>
      </c>
      <c r="BF211" s="161" t="s">
        <v>644</v>
      </c>
      <c r="BG211" s="161" t="s">
        <v>644</v>
      </c>
      <c r="BH211" s="20" t="s">
        <v>644</v>
      </c>
      <c r="BI211" s="231" t="s">
        <v>644</v>
      </c>
      <c r="BJ211" s="210" t="s">
        <v>644</v>
      </c>
      <c r="BK211" s="210" t="s">
        <v>644</v>
      </c>
      <c r="BL211" s="209">
        <v>0.12324887701968541</v>
      </c>
      <c r="BM211" s="209">
        <v>1.2506869943175538E-2</v>
      </c>
      <c r="BN211" s="248">
        <v>0.11425058039017101</v>
      </c>
      <c r="BO211" s="248">
        <v>0.10974115168362161</v>
      </c>
      <c r="BP211" s="232" t="s">
        <v>644</v>
      </c>
      <c r="BQ211" s="37" t="s">
        <v>644</v>
      </c>
      <c r="BR211" s="66" t="s">
        <v>644</v>
      </c>
      <c r="BS211" s="66" t="s">
        <v>644</v>
      </c>
      <c r="BT211" s="86" t="s">
        <v>644</v>
      </c>
      <c r="BU211" s="86" t="s">
        <v>644</v>
      </c>
      <c r="BV211" s="284" t="s">
        <v>644</v>
      </c>
      <c r="BW211" s="284" t="s">
        <v>644</v>
      </c>
      <c r="BX211" s="275" t="s">
        <v>644</v>
      </c>
      <c r="BY211" s="19" t="s">
        <v>644</v>
      </c>
      <c r="BZ211" s="60" t="s">
        <v>644</v>
      </c>
      <c r="CA211" s="60" t="s">
        <v>644</v>
      </c>
      <c r="CB211" s="48" t="s">
        <v>644</v>
      </c>
      <c r="CC211" s="48" t="s">
        <v>644</v>
      </c>
      <c r="CD211" s="161" t="s">
        <v>644</v>
      </c>
      <c r="CE211" s="161" t="s">
        <v>644</v>
      </c>
      <c r="CF211" s="20" t="s">
        <v>644</v>
      </c>
      <c r="CG211" s="231" t="s">
        <v>644</v>
      </c>
      <c r="CH211" s="210" t="s">
        <v>644</v>
      </c>
      <c r="CI211" s="210" t="s">
        <v>644</v>
      </c>
      <c r="CJ211" s="209">
        <v>0</v>
      </c>
      <c r="CK211" s="209">
        <v>0</v>
      </c>
      <c r="CL211" s="248">
        <v>1.6948862474438102E-2</v>
      </c>
      <c r="CM211" s="248">
        <v>1.5041148583488683E-2</v>
      </c>
      <c r="CN211" s="232">
        <v>1.2567725954821678E-2</v>
      </c>
      <c r="CO211" s="37" t="s">
        <v>644</v>
      </c>
      <c r="CP211" s="66" t="s">
        <v>644</v>
      </c>
      <c r="CQ211" s="66" t="s">
        <v>644</v>
      </c>
      <c r="CR211" s="86" t="s">
        <v>644</v>
      </c>
      <c r="CS211" s="86" t="s">
        <v>644</v>
      </c>
      <c r="CT211" s="284" t="s">
        <v>644</v>
      </c>
      <c r="CU211" s="284" t="s">
        <v>644</v>
      </c>
      <c r="CV211" s="275" t="s">
        <v>644</v>
      </c>
      <c r="CW211" s="19" t="s">
        <v>644</v>
      </c>
      <c r="CX211" s="60" t="s">
        <v>644</v>
      </c>
      <c r="CY211" s="60" t="s">
        <v>644</v>
      </c>
      <c r="CZ211" s="48">
        <v>6.568968240520251E-2</v>
      </c>
      <c r="DA211" s="48">
        <v>4.8921557994614208E-2</v>
      </c>
      <c r="DB211" s="161">
        <v>6.4710107727451283E-2</v>
      </c>
      <c r="DC211" s="161">
        <v>5.6877746653038581E-2</v>
      </c>
      <c r="DD211" s="20">
        <v>4.5054651174802313E-2</v>
      </c>
      <c r="DE211" s="231" t="s">
        <v>644</v>
      </c>
      <c r="DF211" s="210" t="s">
        <v>644</v>
      </c>
      <c r="DG211" s="210" t="s">
        <v>644</v>
      </c>
      <c r="DH211" s="209" t="s">
        <v>644</v>
      </c>
      <c r="DI211" s="209" t="s">
        <v>644</v>
      </c>
      <c r="DJ211" s="248" t="s">
        <v>644</v>
      </c>
      <c r="DK211" s="248" t="s">
        <v>644</v>
      </c>
      <c r="DL211" s="232" t="s">
        <v>644</v>
      </c>
      <c r="DM211" s="37" t="s">
        <v>644</v>
      </c>
      <c r="DN211" s="66" t="s">
        <v>644</v>
      </c>
      <c r="DO211" s="66" t="s">
        <v>644</v>
      </c>
      <c r="DP211" s="86" t="s">
        <v>644</v>
      </c>
      <c r="DQ211" s="86">
        <v>2.3385222492082049E-2</v>
      </c>
      <c r="DR211" s="284">
        <v>2.4868733190801767E-2</v>
      </c>
      <c r="DS211" s="284">
        <v>3.6086964610582077E-2</v>
      </c>
      <c r="DT211" s="275">
        <v>4.3442687566842102E-2</v>
      </c>
      <c r="DU211" s="19" t="s">
        <v>644</v>
      </c>
      <c r="DV211" s="60" t="s">
        <v>644</v>
      </c>
      <c r="DW211" s="60" t="s">
        <v>644</v>
      </c>
      <c r="DX211" s="48" t="s">
        <v>644</v>
      </c>
      <c r="DY211" s="48" t="s">
        <v>644</v>
      </c>
      <c r="DZ211" s="161" t="s">
        <v>644</v>
      </c>
      <c r="EA211" s="161" t="s">
        <v>644</v>
      </c>
      <c r="EB211" s="20" t="s">
        <v>644</v>
      </c>
      <c r="EC211" s="93"/>
      <c r="ED211" s="19" t="s">
        <v>644</v>
      </c>
      <c r="EE211" s="60" t="s">
        <v>644</v>
      </c>
      <c r="EF211" s="60" t="s">
        <v>644</v>
      </c>
      <c r="EG211" s="48">
        <v>0</v>
      </c>
      <c r="EH211" s="48">
        <v>0</v>
      </c>
      <c r="EI211" s="161">
        <v>0</v>
      </c>
      <c r="EJ211" s="161">
        <v>0</v>
      </c>
      <c r="EK211" s="20">
        <v>0</v>
      </c>
      <c r="EL211" s="231" t="s">
        <v>644</v>
      </c>
      <c r="EM211" s="210" t="s">
        <v>644</v>
      </c>
      <c r="EN211" s="210" t="s">
        <v>644</v>
      </c>
      <c r="EO211" s="209" t="s">
        <v>644</v>
      </c>
      <c r="EP211" s="209" t="s">
        <v>644</v>
      </c>
      <c r="EQ211" s="248" t="s">
        <v>644</v>
      </c>
      <c r="ER211" s="248" t="s">
        <v>644</v>
      </c>
      <c r="ES211" s="232" t="s">
        <v>644</v>
      </c>
      <c r="ET211" s="37" t="s">
        <v>644</v>
      </c>
      <c r="EU211" s="66" t="s">
        <v>644</v>
      </c>
      <c r="EV211" s="66" t="s">
        <v>644</v>
      </c>
      <c r="EW211" s="86" t="s">
        <v>644</v>
      </c>
      <c r="EX211" s="86" t="s">
        <v>644</v>
      </c>
      <c r="EY211" s="284" t="s">
        <v>644</v>
      </c>
      <c r="EZ211" s="284" t="s">
        <v>644</v>
      </c>
      <c r="FA211" s="275" t="s">
        <v>644</v>
      </c>
      <c r="FB211" s="19" t="s">
        <v>644</v>
      </c>
      <c r="FC211" s="60" t="s">
        <v>644</v>
      </c>
      <c r="FD211" s="60" t="s">
        <v>644</v>
      </c>
      <c r="FE211" s="48" t="s">
        <v>644</v>
      </c>
      <c r="FF211" s="48" t="s">
        <v>644</v>
      </c>
      <c r="FG211" s="161" t="s">
        <v>644</v>
      </c>
      <c r="FH211" s="161" t="s">
        <v>644</v>
      </c>
      <c r="FI211" s="20" t="s">
        <v>644</v>
      </c>
      <c r="FJ211" s="231" t="s">
        <v>644</v>
      </c>
      <c r="FK211" s="210" t="s">
        <v>644</v>
      </c>
      <c r="FL211" s="210" t="s">
        <v>644</v>
      </c>
      <c r="FM211" s="209" t="s">
        <v>644</v>
      </c>
      <c r="FN211" s="209" t="s">
        <v>644</v>
      </c>
      <c r="FO211" s="248" t="s">
        <v>644</v>
      </c>
      <c r="FP211" s="248" t="s">
        <v>644</v>
      </c>
      <c r="FQ211" s="232" t="s">
        <v>644</v>
      </c>
      <c r="FR211" s="37" t="s">
        <v>644</v>
      </c>
      <c r="FS211" s="66" t="s">
        <v>644</v>
      </c>
      <c r="FT211" s="66" t="s">
        <v>644</v>
      </c>
      <c r="FU211" s="86" t="s">
        <v>644</v>
      </c>
      <c r="FV211" s="86" t="s">
        <v>644</v>
      </c>
      <c r="FW211" s="284" t="s">
        <v>644</v>
      </c>
      <c r="FX211" s="284" t="s">
        <v>644</v>
      </c>
      <c r="FY211" s="275" t="s">
        <v>644</v>
      </c>
      <c r="FZ211" s="19" t="s">
        <v>644</v>
      </c>
      <c r="GA211" s="60" t="s">
        <v>644</v>
      </c>
      <c r="GB211" s="60" t="s">
        <v>644</v>
      </c>
      <c r="GC211" s="48" t="s">
        <v>644</v>
      </c>
      <c r="GD211" s="48" t="s">
        <v>644</v>
      </c>
      <c r="GE211" s="161" t="s">
        <v>644</v>
      </c>
      <c r="GF211" s="161" t="s">
        <v>644</v>
      </c>
      <c r="GG211" s="20" t="s">
        <v>644</v>
      </c>
      <c r="GH211" s="231" t="s">
        <v>644</v>
      </c>
      <c r="GI211" s="210" t="s">
        <v>644</v>
      </c>
      <c r="GJ211" s="210" t="s">
        <v>644</v>
      </c>
      <c r="GK211" s="209" t="s">
        <v>644</v>
      </c>
      <c r="GL211" s="209" t="s">
        <v>644</v>
      </c>
      <c r="GM211" s="248" t="s">
        <v>644</v>
      </c>
      <c r="GN211" s="248" t="s">
        <v>644</v>
      </c>
      <c r="GO211" s="232" t="s">
        <v>644</v>
      </c>
      <c r="GP211" s="93"/>
      <c r="GQ211" s="19" t="s">
        <v>644</v>
      </c>
      <c r="GR211" s="60" t="s">
        <v>644</v>
      </c>
      <c r="GS211" s="60" t="s">
        <v>644</v>
      </c>
      <c r="GT211" s="48" t="s">
        <v>644</v>
      </c>
      <c r="GU211" s="48" t="s">
        <v>644</v>
      </c>
      <c r="GV211" s="161" t="s">
        <v>644</v>
      </c>
      <c r="GW211" s="161" t="s">
        <v>644</v>
      </c>
      <c r="GX211" s="20" t="s">
        <v>644</v>
      </c>
      <c r="GY211" s="231" t="s">
        <v>644</v>
      </c>
      <c r="GZ211" s="210" t="s">
        <v>644</v>
      </c>
      <c r="HA211" s="210" t="s">
        <v>644</v>
      </c>
      <c r="HB211" s="209" t="s">
        <v>644</v>
      </c>
      <c r="HC211" s="209" t="s">
        <v>644</v>
      </c>
      <c r="HD211" s="248" t="s">
        <v>644</v>
      </c>
      <c r="HE211" s="248" t="s">
        <v>644</v>
      </c>
      <c r="HF211" s="232" t="s">
        <v>644</v>
      </c>
      <c r="HG211" s="37" t="s">
        <v>644</v>
      </c>
      <c r="HH211" s="66" t="s">
        <v>644</v>
      </c>
      <c r="HI211" s="66" t="s">
        <v>644</v>
      </c>
      <c r="HJ211" s="86" t="s">
        <v>644</v>
      </c>
      <c r="HK211" s="86" t="s">
        <v>644</v>
      </c>
      <c r="HL211" s="284" t="s">
        <v>644</v>
      </c>
      <c r="HM211" s="284" t="s">
        <v>644</v>
      </c>
      <c r="HN211" s="275" t="s">
        <v>644</v>
      </c>
      <c r="HO211" s="19" t="s">
        <v>644</v>
      </c>
      <c r="HP211" s="60" t="s">
        <v>644</v>
      </c>
      <c r="HQ211" s="60" t="s">
        <v>644</v>
      </c>
      <c r="HR211" s="48" t="s">
        <v>644</v>
      </c>
      <c r="HS211" s="48" t="s">
        <v>644</v>
      </c>
      <c r="HT211" s="161" t="s">
        <v>644</v>
      </c>
      <c r="HU211" s="161" t="s">
        <v>644</v>
      </c>
      <c r="HV211" s="20" t="s">
        <v>644</v>
      </c>
      <c r="HW211" s="231" t="s">
        <v>644</v>
      </c>
      <c r="HX211" s="210" t="s">
        <v>644</v>
      </c>
      <c r="HY211" s="210" t="s">
        <v>644</v>
      </c>
      <c r="HZ211" s="209" t="s">
        <v>644</v>
      </c>
      <c r="IA211" s="209" t="s">
        <v>644</v>
      </c>
      <c r="IB211" s="248" t="s">
        <v>644</v>
      </c>
      <c r="IC211" s="248" t="s">
        <v>644</v>
      </c>
      <c r="ID211" s="232" t="s">
        <v>644</v>
      </c>
      <c r="IE211" s="37" t="s">
        <v>644</v>
      </c>
      <c r="IF211" s="66" t="s">
        <v>644</v>
      </c>
      <c r="IG211" s="66" t="s">
        <v>644</v>
      </c>
      <c r="IH211" s="86" t="s">
        <v>644</v>
      </c>
      <c r="II211" s="86" t="s">
        <v>644</v>
      </c>
      <c r="IJ211" s="284" t="s">
        <v>644</v>
      </c>
      <c r="IK211" s="284">
        <v>1.3708487428119484E-2</v>
      </c>
      <c r="IL211" s="275">
        <v>1.1842318908910155E-2</v>
      </c>
      <c r="IM211" s="231" t="s">
        <v>644</v>
      </c>
      <c r="IN211" s="210" t="s">
        <v>644</v>
      </c>
      <c r="IO211" s="210" t="s">
        <v>644</v>
      </c>
      <c r="IP211" s="209" t="s">
        <v>644</v>
      </c>
      <c r="IQ211" s="209" t="s">
        <v>644</v>
      </c>
      <c r="IR211" s="248" t="s">
        <v>644</v>
      </c>
      <c r="IS211" s="248" t="s">
        <v>644</v>
      </c>
      <c r="IT211" s="232" t="s">
        <v>644</v>
      </c>
      <c r="IU211" s="37" t="s">
        <v>644</v>
      </c>
      <c r="IV211" s="66" t="s">
        <v>644</v>
      </c>
      <c r="IW211" s="66" t="s">
        <v>644</v>
      </c>
      <c r="IX211" s="86" t="s">
        <v>644</v>
      </c>
      <c r="IY211" s="86" t="s">
        <v>644</v>
      </c>
      <c r="IZ211" s="284" t="s">
        <v>644</v>
      </c>
      <c r="JA211" s="284" t="s">
        <v>644</v>
      </c>
      <c r="JB211" s="275" t="s">
        <v>644</v>
      </c>
      <c r="JC211" s="19" t="s">
        <v>644</v>
      </c>
      <c r="JD211" s="60" t="s">
        <v>644</v>
      </c>
      <c r="JE211" s="60" t="s">
        <v>644</v>
      </c>
      <c r="JF211" s="48" t="s">
        <v>644</v>
      </c>
      <c r="JG211" s="48" t="s">
        <v>644</v>
      </c>
      <c r="JH211" s="161">
        <v>0</v>
      </c>
      <c r="JI211" s="161">
        <v>0</v>
      </c>
      <c r="JJ211" s="20">
        <v>0</v>
      </c>
      <c r="JK211" s="231" t="s">
        <v>644</v>
      </c>
      <c r="JL211" s="210" t="s">
        <v>644</v>
      </c>
      <c r="JM211" s="210" t="s">
        <v>644</v>
      </c>
      <c r="JN211" s="209" t="s">
        <v>644</v>
      </c>
      <c r="JO211" s="209" t="s">
        <v>644</v>
      </c>
      <c r="JP211" s="248" t="s">
        <v>644</v>
      </c>
      <c r="JQ211" s="248" t="s">
        <v>644</v>
      </c>
      <c r="JR211" s="232" t="s">
        <v>644</v>
      </c>
      <c r="JT211" s="37" t="s">
        <v>644</v>
      </c>
      <c r="JU211" s="66" t="s">
        <v>644</v>
      </c>
      <c r="JV211" s="66" t="s">
        <v>644</v>
      </c>
      <c r="JW211" s="86" t="s">
        <v>644</v>
      </c>
      <c r="JX211" s="86" t="s">
        <v>644</v>
      </c>
      <c r="JY211" s="284" t="s">
        <v>644</v>
      </c>
      <c r="JZ211" s="284" t="s">
        <v>644</v>
      </c>
      <c r="KA211" s="275" t="s">
        <v>644</v>
      </c>
    </row>
    <row r="212" spans="1:287" ht="13.2" x14ac:dyDescent="0.25">
      <c r="A212" s="10">
        <v>22.26</v>
      </c>
      <c r="B212" s="111" t="s">
        <v>151</v>
      </c>
      <c r="E212" s="19" t="s">
        <v>644</v>
      </c>
      <c r="F212" s="60" t="s">
        <v>644</v>
      </c>
      <c r="G212" s="60" t="s">
        <v>644</v>
      </c>
      <c r="H212" s="48" t="s">
        <v>644</v>
      </c>
      <c r="I212" s="48" t="s">
        <v>644</v>
      </c>
      <c r="J212" s="161" t="s">
        <v>644</v>
      </c>
      <c r="K212" s="161" t="s">
        <v>644</v>
      </c>
      <c r="L212" s="20" t="s">
        <v>644</v>
      </c>
      <c r="M212" s="231" t="s">
        <v>644</v>
      </c>
      <c r="N212" s="210" t="s">
        <v>644</v>
      </c>
      <c r="O212" s="210" t="s">
        <v>644</v>
      </c>
      <c r="P212" s="209" t="s">
        <v>644</v>
      </c>
      <c r="Q212" s="209" t="s">
        <v>644</v>
      </c>
      <c r="R212" s="248">
        <v>0.17830461191146446</v>
      </c>
      <c r="S212" s="248">
        <v>0.10793947559082551</v>
      </c>
      <c r="T212" s="232">
        <v>9.3669027774234706E-2</v>
      </c>
      <c r="U212" s="37" t="s">
        <v>644</v>
      </c>
      <c r="V212" s="66" t="s">
        <v>644</v>
      </c>
      <c r="W212" s="66" t="s">
        <v>644</v>
      </c>
      <c r="X212" s="86" t="s">
        <v>644</v>
      </c>
      <c r="Y212" s="86" t="s">
        <v>644</v>
      </c>
      <c r="Z212" s="284" t="s">
        <v>644</v>
      </c>
      <c r="AA212" s="284" t="s">
        <v>644</v>
      </c>
      <c r="AB212" s="275" t="s">
        <v>644</v>
      </c>
      <c r="AC212" s="19" t="s">
        <v>644</v>
      </c>
      <c r="AD212" s="60" t="s">
        <v>644</v>
      </c>
      <c r="AE212" s="60" t="s">
        <v>644</v>
      </c>
      <c r="AF212" s="48" t="s">
        <v>644</v>
      </c>
      <c r="AG212" s="48" t="s">
        <v>644</v>
      </c>
      <c r="AH212" s="161" t="s">
        <v>644</v>
      </c>
      <c r="AI212" s="161" t="s">
        <v>644</v>
      </c>
      <c r="AJ212" s="20" t="s">
        <v>644</v>
      </c>
      <c r="AK212" s="231" t="s">
        <v>644</v>
      </c>
      <c r="AL212" s="210" t="s">
        <v>644</v>
      </c>
      <c r="AM212" s="210" t="s">
        <v>644</v>
      </c>
      <c r="AN212" s="209" t="s">
        <v>644</v>
      </c>
      <c r="AO212" s="209">
        <v>9.3582847208130163E-2</v>
      </c>
      <c r="AP212" s="248">
        <v>0.24315949015704169</v>
      </c>
      <c r="AQ212" s="248">
        <v>0.29933419487107121</v>
      </c>
      <c r="AR212" s="232">
        <v>0.21122418289435824</v>
      </c>
      <c r="AS212" s="37" t="s">
        <v>644</v>
      </c>
      <c r="AT212" s="66" t="s">
        <v>644</v>
      </c>
      <c r="AU212" s="66" t="s">
        <v>644</v>
      </c>
      <c r="AV212" s="86">
        <v>0.50580890278049684</v>
      </c>
      <c r="AW212" s="86">
        <v>0.43023087919004088</v>
      </c>
      <c r="AX212" s="284">
        <v>0.52264285732410554</v>
      </c>
      <c r="AY212" s="284">
        <v>0.48676215281549323</v>
      </c>
      <c r="AZ212" s="275">
        <v>0.43907234191943301</v>
      </c>
      <c r="BA212" s="19" t="s">
        <v>644</v>
      </c>
      <c r="BB212" s="60" t="s">
        <v>644</v>
      </c>
      <c r="BC212" s="60" t="s">
        <v>644</v>
      </c>
      <c r="BD212" s="48" t="s">
        <v>644</v>
      </c>
      <c r="BE212" s="48" t="s">
        <v>644</v>
      </c>
      <c r="BF212" s="161" t="s">
        <v>644</v>
      </c>
      <c r="BG212" s="161" t="s">
        <v>644</v>
      </c>
      <c r="BH212" s="20" t="s">
        <v>644</v>
      </c>
      <c r="BI212" s="231" t="s">
        <v>644</v>
      </c>
      <c r="BJ212" s="210" t="s">
        <v>644</v>
      </c>
      <c r="BK212" s="210" t="s">
        <v>644</v>
      </c>
      <c r="BL212" s="209">
        <v>0.12324887701968541</v>
      </c>
      <c r="BM212" s="209">
        <v>1.2506869943175538E-2</v>
      </c>
      <c r="BN212" s="248">
        <v>0.11425058039017101</v>
      </c>
      <c r="BO212" s="248">
        <v>0.10974115168362161</v>
      </c>
      <c r="BP212" s="232" t="s">
        <v>644</v>
      </c>
      <c r="BQ212" s="37" t="s">
        <v>644</v>
      </c>
      <c r="BR212" s="66" t="s">
        <v>644</v>
      </c>
      <c r="BS212" s="66" t="s">
        <v>644</v>
      </c>
      <c r="BT212" s="86" t="s">
        <v>644</v>
      </c>
      <c r="BU212" s="86" t="s">
        <v>644</v>
      </c>
      <c r="BV212" s="284" t="s">
        <v>644</v>
      </c>
      <c r="BW212" s="284" t="s">
        <v>644</v>
      </c>
      <c r="BX212" s="275" t="s">
        <v>644</v>
      </c>
      <c r="BY212" s="19" t="s">
        <v>644</v>
      </c>
      <c r="BZ212" s="60" t="s">
        <v>644</v>
      </c>
      <c r="CA212" s="60" t="s">
        <v>644</v>
      </c>
      <c r="CB212" s="48" t="s">
        <v>644</v>
      </c>
      <c r="CC212" s="48" t="s">
        <v>644</v>
      </c>
      <c r="CD212" s="161" t="s">
        <v>644</v>
      </c>
      <c r="CE212" s="161" t="s">
        <v>644</v>
      </c>
      <c r="CF212" s="20" t="s">
        <v>644</v>
      </c>
      <c r="CG212" s="231" t="s">
        <v>644</v>
      </c>
      <c r="CH212" s="210" t="s">
        <v>644</v>
      </c>
      <c r="CI212" s="210" t="s">
        <v>644</v>
      </c>
      <c r="CJ212" s="209" t="s">
        <v>644</v>
      </c>
      <c r="CK212" s="209" t="s">
        <v>644</v>
      </c>
      <c r="CL212" s="248">
        <v>8.4744312372190503E-2</v>
      </c>
      <c r="CM212" s="248">
        <v>7.5205742917443419E-2</v>
      </c>
      <c r="CN212" s="232">
        <v>5.9846314070579422E-2</v>
      </c>
      <c r="CO212" s="37" t="s">
        <v>644</v>
      </c>
      <c r="CP212" s="66" t="s">
        <v>644</v>
      </c>
      <c r="CQ212" s="66" t="s">
        <v>644</v>
      </c>
      <c r="CR212" s="86" t="s">
        <v>644</v>
      </c>
      <c r="CS212" s="86" t="s">
        <v>644</v>
      </c>
      <c r="CT212" s="284" t="s">
        <v>644</v>
      </c>
      <c r="CU212" s="284" t="s">
        <v>644</v>
      </c>
      <c r="CV212" s="275" t="s">
        <v>644</v>
      </c>
      <c r="CW212" s="19" t="s">
        <v>644</v>
      </c>
      <c r="CX212" s="60" t="s">
        <v>644</v>
      </c>
      <c r="CY212" s="60" t="s">
        <v>644</v>
      </c>
      <c r="CZ212" s="48">
        <v>8.0109368786832336E-2</v>
      </c>
      <c r="DA212" s="48">
        <v>6.4370471045545011E-2</v>
      </c>
      <c r="DB212" s="161">
        <v>8.7023937978296537E-2</v>
      </c>
      <c r="DC212" s="161">
        <v>7.9432715153381461E-2</v>
      </c>
      <c r="DD212" s="20">
        <v>6.2921150778603219E-2</v>
      </c>
      <c r="DE212" s="231" t="s">
        <v>644</v>
      </c>
      <c r="DF212" s="210" t="s">
        <v>644</v>
      </c>
      <c r="DG212" s="210" t="s">
        <v>644</v>
      </c>
      <c r="DH212" s="209" t="s">
        <v>644</v>
      </c>
      <c r="DI212" s="209" t="s">
        <v>644</v>
      </c>
      <c r="DJ212" s="248" t="s">
        <v>644</v>
      </c>
      <c r="DK212" s="248" t="s">
        <v>644</v>
      </c>
      <c r="DL212" s="232" t="s">
        <v>644</v>
      </c>
      <c r="DM212" s="37" t="s">
        <v>644</v>
      </c>
      <c r="DN212" s="66" t="s">
        <v>644</v>
      </c>
      <c r="DO212" s="66" t="s">
        <v>644</v>
      </c>
      <c r="DP212" s="86" t="s">
        <v>644</v>
      </c>
      <c r="DQ212" s="86">
        <v>2.3385222492082049E-2</v>
      </c>
      <c r="DR212" s="284">
        <v>2.4868733190801767E-2</v>
      </c>
      <c r="DS212" s="284">
        <v>3.6086964610582077E-2</v>
      </c>
      <c r="DT212" s="275">
        <v>4.3442687566842102E-2</v>
      </c>
      <c r="DU212" s="19" t="s">
        <v>644</v>
      </c>
      <c r="DV212" s="60" t="s">
        <v>644</v>
      </c>
      <c r="DW212" s="60" t="s">
        <v>644</v>
      </c>
      <c r="DX212" s="48" t="s">
        <v>644</v>
      </c>
      <c r="DY212" s="48" t="s">
        <v>644</v>
      </c>
      <c r="DZ212" s="161" t="s">
        <v>644</v>
      </c>
      <c r="EA212" s="161" t="s">
        <v>644</v>
      </c>
      <c r="EB212" s="20" t="s">
        <v>644</v>
      </c>
      <c r="EC212" s="93"/>
      <c r="ED212" s="19" t="s">
        <v>644</v>
      </c>
      <c r="EE212" s="60" t="s">
        <v>644</v>
      </c>
      <c r="EF212" s="60" t="s">
        <v>644</v>
      </c>
      <c r="EG212" s="48">
        <v>0</v>
      </c>
      <c r="EH212" s="48">
        <v>0</v>
      </c>
      <c r="EI212" s="161">
        <v>0</v>
      </c>
      <c r="EJ212" s="161">
        <v>0</v>
      </c>
      <c r="EK212" s="20">
        <v>0</v>
      </c>
      <c r="EL212" s="231" t="s">
        <v>644</v>
      </c>
      <c r="EM212" s="210" t="s">
        <v>644</v>
      </c>
      <c r="EN212" s="210" t="s">
        <v>644</v>
      </c>
      <c r="EO212" s="209" t="s">
        <v>644</v>
      </c>
      <c r="EP212" s="209" t="s">
        <v>644</v>
      </c>
      <c r="EQ212" s="248" t="s">
        <v>644</v>
      </c>
      <c r="ER212" s="248" t="s">
        <v>644</v>
      </c>
      <c r="ES212" s="232" t="s">
        <v>644</v>
      </c>
      <c r="ET212" s="37" t="s">
        <v>644</v>
      </c>
      <c r="EU212" s="66" t="s">
        <v>644</v>
      </c>
      <c r="EV212" s="66" t="s">
        <v>644</v>
      </c>
      <c r="EW212" s="86" t="s">
        <v>644</v>
      </c>
      <c r="EX212" s="86" t="s">
        <v>644</v>
      </c>
      <c r="EY212" s="284" t="s">
        <v>644</v>
      </c>
      <c r="EZ212" s="284" t="s">
        <v>644</v>
      </c>
      <c r="FA212" s="275" t="s">
        <v>644</v>
      </c>
      <c r="FB212" s="19" t="s">
        <v>644</v>
      </c>
      <c r="FC212" s="60" t="s">
        <v>644</v>
      </c>
      <c r="FD212" s="60" t="s">
        <v>644</v>
      </c>
      <c r="FE212" s="48" t="s">
        <v>644</v>
      </c>
      <c r="FF212" s="48" t="s">
        <v>644</v>
      </c>
      <c r="FG212" s="161" t="s">
        <v>644</v>
      </c>
      <c r="FH212" s="161" t="s">
        <v>644</v>
      </c>
      <c r="FI212" s="20" t="s">
        <v>644</v>
      </c>
      <c r="FJ212" s="231" t="s">
        <v>644</v>
      </c>
      <c r="FK212" s="210" t="s">
        <v>644</v>
      </c>
      <c r="FL212" s="210" t="s">
        <v>644</v>
      </c>
      <c r="FM212" s="209" t="s">
        <v>644</v>
      </c>
      <c r="FN212" s="209" t="s">
        <v>644</v>
      </c>
      <c r="FO212" s="248" t="s">
        <v>644</v>
      </c>
      <c r="FP212" s="248" t="s">
        <v>644</v>
      </c>
      <c r="FQ212" s="232" t="s">
        <v>644</v>
      </c>
      <c r="FR212" s="37" t="s">
        <v>644</v>
      </c>
      <c r="FS212" s="66" t="s">
        <v>644</v>
      </c>
      <c r="FT212" s="66" t="s">
        <v>644</v>
      </c>
      <c r="FU212" s="86" t="s">
        <v>644</v>
      </c>
      <c r="FV212" s="86" t="s">
        <v>644</v>
      </c>
      <c r="FW212" s="284" t="s">
        <v>644</v>
      </c>
      <c r="FX212" s="284" t="s">
        <v>644</v>
      </c>
      <c r="FY212" s="275" t="s">
        <v>644</v>
      </c>
      <c r="FZ212" s="19" t="s">
        <v>644</v>
      </c>
      <c r="GA212" s="60" t="s">
        <v>644</v>
      </c>
      <c r="GB212" s="60" t="s">
        <v>644</v>
      </c>
      <c r="GC212" s="48" t="s">
        <v>644</v>
      </c>
      <c r="GD212" s="48" t="s">
        <v>644</v>
      </c>
      <c r="GE212" s="161" t="s">
        <v>644</v>
      </c>
      <c r="GF212" s="161" t="s">
        <v>644</v>
      </c>
      <c r="GG212" s="20" t="s">
        <v>644</v>
      </c>
      <c r="GH212" s="231" t="s">
        <v>644</v>
      </c>
      <c r="GI212" s="210" t="s">
        <v>644</v>
      </c>
      <c r="GJ212" s="210" t="s">
        <v>644</v>
      </c>
      <c r="GK212" s="209" t="s">
        <v>644</v>
      </c>
      <c r="GL212" s="209" t="s">
        <v>644</v>
      </c>
      <c r="GM212" s="248" t="s">
        <v>644</v>
      </c>
      <c r="GN212" s="248" t="s">
        <v>644</v>
      </c>
      <c r="GO212" s="232" t="s">
        <v>644</v>
      </c>
      <c r="GP212" s="93"/>
      <c r="GQ212" s="19" t="s">
        <v>644</v>
      </c>
      <c r="GR212" s="60" t="s">
        <v>644</v>
      </c>
      <c r="GS212" s="60" t="s">
        <v>644</v>
      </c>
      <c r="GT212" s="48" t="s">
        <v>644</v>
      </c>
      <c r="GU212" s="48" t="s">
        <v>644</v>
      </c>
      <c r="GV212" s="161" t="s">
        <v>644</v>
      </c>
      <c r="GW212" s="161" t="s">
        <v>644</v>
      </c>
      <c r="GX212" s="20" t="s">
        <v>644</v>
      </c>
      <c r="GY212" s="231" t="s">
        <v>644</v>
      </c>
      <c r="GZ212" s="210" t="s">
        <v>644</v>
      </c>
      <c r="HA212" s="210" t="s">
        <v>644</v>
      </c>
      <c r="HB212" s="209" t="s">
        <v>644</v>
      </c>
      <c r="HC212" s="209" t="s">
        <v>644</v>
      </c>
      <c r="HD212" s="248" t="s">
        <v>644</v>
      </c>
      <c r="HE212" s="248" t="s">
        <v>644</v>
      </c>
      <c r="HF212" s="232" t="s">
        <v>644</v>
      </c>
      <c r="HG212" s="37" t="s">
        <v>644</v>
      </c>
      <c r="HH212" s="66" t="s">
        <v>644</v>
      </c>
      <c r="HI212" s="66" t="s">
        <v>644</v>
      </c>
      <c r="HJ212" s="86" t="s">
        <v>644</v>
      </c>
      <c r="HK212" s="86" t="s">
        <v>644</v>
      </c>
      <c r="HL212" s="284" t="s">
        <v>644</v>
      </c>
      <c r="HM212" s="284" t="s">
        <v>644</v>
      </c>
      <c r="HN212" s="275" t="s">
        <v>644</v>
      </c>
      <c r="HO212" s="19" t="s">
        <v>644</v>
      </c>
      <c r="HP212" s="60" t="s">
        <v>644</v>
      </c>
      <c r="HQ212" s="60" t="s">
        <v>644</v>
      </c>
      <c r="HR212" s="48" t="s">
        <v>644</v>
      </c>
      <c r="HS212" s="48" t="s">
        <v>644</v>
      </c>
      <c r="HT212" s="161" t="s">
        <v>644</v>
      </c>
      <c r="HU212" s="161" t="s">
        <v>644</v>
      </c>
      <c r="HV212" s="20" t="s">
        <v>644</v>
      </c>
      <c r="HW212" s="231" t="s">
        <v>644</v>
      </c>
      <c r="HX212" s="210" t="s">
        <v>644</v>
      </c>
      <c r="HY212" s="210" t="s">
        <v>644</v>
      </c>
      <c r="HZ212" s="209" t="s">
        <v>644</v>
      </c>
      <c r="IA212" s="209" t="s">
        <v>644</v>
      </c>
      <c r="IB212" s="248" t="s">
        <v>644</v>
      </c>
      <c r="IC212" s="248" t="s">
        <v>644</v>
      </c>
      <c r="ID212" s="232" t="s">
        <v>644</v>
      </c>
      <c r="IE212" s="37" t="s">
        <v>644</v>
      </c>
      <c r="IF212" s="66" t="s">
        <v>644</v>
      </c>
      <c r="IG212" s="66" t="s">
        <v>644</v>
      </c>
      <c r="IH212" s="86" t="s">
        <v>644</v>
      </c>
      <c r="II212" s="86" t="s">
        <v>644</v>
      </c>
      <c r="IJ212" s="284" t="s">
        <v>644</v>
      </c>
      <c r="IK212" s="284" t="s">
        <v>644</v>
      </c>
      <c r="IL212" s="275" t="s">
        <v>644</v>
      </c>
      <c r="IM212" s="231" t="s">
        <v>644</v>
      </c>
      <c r="IN212" s="210" t="s">
        <v>644</v>
      </c>
      <c r="IO212" s="210" t="s">
        <v>644</v>
      </c>
      <c r="IP212" s="209" t="s">
        <v>644</v>
      </c>
      <c r="IQ212" s="209" t="s">
        <v>644</v>
      </c>
      <c r="IR212" s="248" t="s">
        <v>644</v>
      </c>
      <c r="IS212" s="248" t="s">
        <v>644</v>
      </c>
      <c r="IT212" s="232" t="s">
        <v>644</v>
      </c>
      <c r="IU212" s="37" t="s">
        <v>644</v>
      </c>
      <c r="IV212" s="66" t="s">
        <v>644</v>
      </c>
      <c r="IW212" s="66" t="s">
        <v>644</v>
      </c>
      <c r="IX212" s="86" t="s">
        <v>644</v>
      </c>
      <c r="IY212" s="86" t="s">
        <v>644</v>
      </c>
      <c r="IZ212" s="284" t="s">
        <v>644</v>
      </c>
      <c r="JA212" s="284" t="s">
        <v>644</v>
      </c>
      <c r="JB212" s="275" t="s">
        <v>644</v>
      </c>
      <c r="JC212" s="19" t="s">
        <v>644</v>
      </c>
      <c r="JD212" s="60" t="s">
        <v>644</v>
      </c>
      <c r="JE212" s="60" t="s">
        <v>644</v>
      </c>
      <c r="JF212" s="48" t="s">
        <v>644</v>
      </c>
      <c r="JG212" s="48" t="s">
        <v>644</v>
      </c>
      <c r="JH212" s="161">
        <v>0</v>
      </c>
      <c r="JI212" s="161">
        <v>0</v>
      </c>
      <c r="JJ212" s="20">
        <v>0</v>
      </c>
      <c r="JK212" s="231" t="s">
        <v>644</v>
      </c>
      <c r="JL212" s="210" t="s">
        <v>644</v>
      </c>
      <c r="JM212" s="210" t="s">
        <v>644</v>
      </c>
      <c r="JN212" s="209" t="s">
        <v>644</v>
      </c>
      <c r="JO212" s="209" t="s">
        <v>644</v>
      </c>
      <c r="JP212" s="248" t="s">
        <v>644</v>
      </c>
      <c r="JQ212" s="248" t="s">
        <v>644</v>
      </c>
      <c r="JR212" s="232" t="s">
        <v>644</v>
      </c>
      <c r="JT212" s="37" t="s">
        <v>644</v>
      </c>
      <c r="JU212" s="66" t="s">
        <v>644</v>
      </c>
      <c r="JV212" s="66" t="s">
        <v>644</v>
      </c>
      <c r="JW212" s="86" t="s">
        <v>644</v>
      </c>
      <c r="JX212" s="86" t="s">
        <v>644</v>
      </c>
      <c r="JY212" s="284" t="s">
        <v>644</v>
      </c>
      <c r="JZ212" s="284" t="s">
        <v>644</v>
      </c>
      <c r="KA212" s="275" t="s">
        <v>644</v>
      </c>
    </row>
    <row r="213" spans="1:287" ht="13.2" x14ac:dyDescent="0.25">
      <c r="A213" s="10">
        <v>22.27</v>
      </c>
      <c r="B213" s="111" t="s">
        <v>194</v>
      </c>
      <c r="E213" s="19" t="s">
        <v>644</v>
      </c>
      <c r="F213" s="60" t="s">
        <v>644</v>
      </c>
      <c r="G213" s="60" t="s">
        <v>644</v>
      </c>
      <c r="H213" s="48" t="s">
        <v>644</v>
      </c>
      <c r="I213" s="48" t="s">
        <v>644</v>
      </c>
      <c r="J213" s="161">
        <v>0</v>
      </c>
      <c r="K213" s="161">
        <v>0</v>
      </c>
      <c r="L213" s="20">
        <v>0</v>
      </c>
      <c r="M213" s="231" t="s">
        <v>644</v>
      </c>
      <c r="N213" s="210">
        <v>0</v>
      </c>
      <c r="O213" s="210">
        <v>0</v>
      </c>
      <c r="P213" s="209">
        <v>0</v>
      </c>
      <c r="Q213" s="209">
        <v>0</v>
      </c>
      <c r="R213" s="248">
        <v>0</v>
      </c>
      <c r="S213" s="248">
        <v>0</v>
      </c>
      <c r="T213" s="232">
        <v>0</v>
      </c>
      <c r="U213" s="37" t="s">
        <v>644</v>
      </c>
      <c r="V213" s="66" t="s">
        <v>644</v>
      </c>
      <c r="W213" s="66" t="s">
        <v>644</v>
      </c>
      <c r="X213" s="86" t="s">
        <v>644</v>
      </c>
      <c r="Y213" s="86" t="s">
        <v>644</v>
      </c>
      <c r="Z213" s="284" t="s">
        <v>644</v>
      </c>
      <c r="AA213" s="284" t="s">
        <v>644</v>
      </c>
      <c r="AB213" s="275" t="s">
        <v>644</v>
      </c>
      <c r="AC213" s="19" t="s">
        <v>644</v>
      </c>
      <c r="AD213" s="60" t="s">
        <v>644</v>
      </c>
      <c r="AE213" s="60" t="s">
        <v>644</v>
      </c>
      <c r="AF213" s="48" t="s">
        <v>644</v>
      </c>
      <c r="AG213" s="48" t="s">
        <v>644</v>
      </c>
      <c r="AH213" s="161" t="s">
        <v>644</v>
      </c>
      <c r="AI213" s="161" t="s">
        <v>644</v>
      </c>
      <c r="AJ213" s="20" t="s">
        <v>644</v>
      </c>
      <c r="AK213" s="231" t="s">
        <v>644</v>
      </c>
      <c r="AL213" s="210" t="s">
        <v>644</v>
      </c>
      <c r="AM213" s="210" t="s">
        <v>644</v>
      </c>
      <c r="AN213" s="209">
        <v>0</v>
      </c>
      <c r="AO213" s="209">
        <v>1.637699826142278E-2</v>
      </c>
      <c r="AP213" s="248">
        <v>1.5018674392052577E-2</v>
      </c>
      <c r="AQ213" s="248">
        <v>1.2916475532107867E-2</v>
      </c>
      <c r="AR213" s="232">
        <v>2.9704495372208255E-2</v>
      </c>
      <c r="AS213" s="37" t="s">
        <v>644</v>
      </c>
      <c r="AT213" s="66">
        <v>0</v>
      </c>
      <c r="AU213" s="66">
        <v>0</v>
      </c>
      <c r="AV213" s="86">
        <v>0</v>
      </c>
      <c r="AW213" s="86">
        <v>0</v>
      </c>
      <c r="AX213" s="284">
        <v>0</v>
      </c>
      <c r="AY213" s="284">
        <v>0</v>
      </c>
      <c r="AZ213" s="275">
        <v>0</v>
      </c>
      <c r="BA213" s="19" t="s">
        <v>644</v>
      </c>
      <c r="BB213" s="60" t="s">
        <v>644</v>
      </c>
      <c r="BC213" s="60" t="s">
        <v>644</v>
      </c>
      <c r="BD213" s="48" t="s">
        <v>644</v>
      </c>
      <c r="BE213" s="48" t="s">
        <v>644</v>
      </c>
      <c r="BF213" s="161" t="s">
        <v>644</v>
      </c>
      <c r="BG213" s="161" t="s">
        <v>644</v>
      </c>
      <c r="BH213" s="20" t="s">
        <v>644</v>
      </c>
      <c r="BI213" s="231" t="s">
        <v>644</v>
      </c>
      <c r="BJ213" s="210" t="s">
        <v>644</v>
      </c>
      <c r="BK213" s="210">
        <v>0</v>
      </c>
      <c r="BL213" s="209">
        <v>0</v>
      </c>
      <c r="BM213" s="209">
        <v>0</v>
      </c>
      <c r="BN213" s="248">
        <v>0</v>
      </c>
      <c r="BO213" s="248">
        <v>0</v>
      </c>
      <c r="BP213" s="232">
        <v>0</v>
      </c>
      <c r="BQ213" s="37" t="s">
        <v>644</v>
      </c>
      <c r="BR213" s="66" t="s">
        <v>644</v>
      </c>
      <c r="BS213" s="66" t="s">
        <v>644</v>
      </c>
      <c r="BT213" s="86" t="s">
        <v>644</v>
      </c>
      <c r="BU213" s="86" t="s">
        <v>644</v>
      </c>
      <c r="BV213" s="284" t="s">
        <v>644</v>
      </c>
      <c r="BW213" s="284" t="s">
        <v>644</v>
      </c>
      <c r="BX213" s="275" t="s">
        <v>644</v>
      </c>
      <c r="BY213" s="19" t="s">
        <v>644</v>
      </c>
      <c r="BZ213" s="60" t="s">
        <v>644</v>
      </c>
      <c r="CA213" s="60" t="s">
        <v>644</v>
      </c>
      <c r="CB213" s="48" t="s">
        <v>644</v>
      </c>
      <c r="CC213" s="48">
        <v>0</v>
      </c>
      <c r="CD213" s="161">
        <v>0</v>
      </c>
      <c r="CE213" s="161">
        <v>0</v>
      </c>
      <c r="CF213" s="20">
        <v>0</v>
      </c>
      <c r="CG213" s="231" t="s">
        <v>644</v>
      </c>
      <c r="CH213" s="210" t="s">
        <v>644</v>
      </c>
      <c r="CI213" s="210" t="s">
        <v>644</v>
      </c>
      <c r="CJ213" s="209">
        <v>0</v>
      </c>
      <c r="CK213" s="209">
        <v>0</v>
      </c>
      <c r="CL213" s="248">
        <v>0</v>
      </c>
      <c r="CM213" s="248">
        <v>0</v>
      </c>
      <c r="CN213" s="232">
        <v>0</v>
      </c>
      <c r="CO213" s="37" t="s">
        <v>644</v>
      </c>
      <c r="CP213" s="66" t="s">
        <v>644</v>
      </c>
      <c r="CQ213" s="66" t="s">
        <v>644</v>
      </c>
      <c r="CR213" s="86" t="s">
        <v>644</v>
      </c>
      <c r="CS213" s="86" t="s">
        <v>644</v>
      </c>
      <c r="CT213" s="284" t="s">
        <v>644</v>
      </c>
      <c r="CU213" s="284" t="s">
        <v>644</v>
      </c>
      <c r="CV213" s="275" t="s">
        <v>644</v>
      </c>
      <c r="CW213" s="19" t="s">
        <v>644</v>
      </c>
      <c r="CX213" s="60">
        <v>0</v>
      </c>
      <c r="CY213" s="60">
        <v>0</v>
      </c>
      <c r="CZ213" s="48">
        <v>0</v>
      </c>
      <c r="DA213" s="48">
        <v>0</v>
      </c>
      <c r="DB213" s="161">
        <v>0</v>
      </c>
      <c r="DC213" s="161">
        <v>0</v>
      </c>
      <c r="DD213" s="20">
        <v>0</v>
      </c>
      <c r="DE213" s="231" t="s">
        <v>644</v>
      </c>
      <c r="DF213" s="210" t="s">
        <v>644</v>
      </c>
      <c r="DG213" s="210" t="s">
        <v>644</v>
      </c>
      <c r="DH213" s="209" t="s">
        <v>644</v>
      </c>
      <c r="DI213" s="209" t="s">
        <v>644</v>
      </c>
      <c r="DJ213" s="248">
        <v>6.4473054733325805E-2</v>
      </c>
      <c r="DK213" s="248">
        <v>3.1776640300269957E-2</v>
      </c>
      <c r="DL213" s="232">
        <v>3.2030801349641022E-2</v>
      </c>
      <c r="DM213" s="37" t="s">
        <v>644</v>
      </c>
      <c r="DN213" s="66" t="s">
        <v>644</v>
      </c>
      <c r="DO213" s="66" t="s">
        <v>644</v>
      </c>
      <c r="DP213" s="86" t="s">
        <v>644</v>
      </c>
      <c r="DQ213" s="86">
        <v>0</v>
      </c>
      <c r="DR213" s="284">
        <v>0</v>
      </c>
      <c r="DS213" s="284">
        <v>0</v>
      </c>
      <c r="DT213" s="275">
        <v>0</v>
      </c>
      <c r="DU213" s="19" t="s">
        <v>644</v>
      </c>
      <c r="DV213" s="60">
        <v>0</v>
      </c>
      <c r="DW213" s="60">
        <v>0</v>
      </c>
      <c r="DX213" s="48">
        <v>0</v>
      </c>
      <c r="DY213" s="48">
        <v>0</v>
      </c>
      <c r="DZ213" s="161">
        <v>0.15210666666666667</v>
      </c>
      <c r="EA213" s="161">
        <v>0.16333333333333333</v>
      </c>
      <c r="EB213" s="20">
        <v>1.2849999999999999</v>
      </c>
      <c r="EC213" s="93"/>
      <c r="ED213" s="19" t="s">
        <v>644</v>
      </c>
      <c r="EE213" s="60" t="s">
        <v>644</v>
      </c>
      <c r="EF213" s="60" t="s">
        <v>644</v>
      </c>
      <c r="EG213" s="48">
        <v>0</v>
      </c>
      <c r="EH213" s="48">
        <v>0</v>
      </c>
      <c r="EI213" s="161">
        <v>0</v>
      </c>
      <c r="EJ213" s="161">
        <v>0</v>
      </c>
      <c r="EK213" s="20">
        <v>0</v>
      </c>
      <c r="EL213" s="231" t="s">
        <v>644</v>
      </c>
      <c r="EM213" s="210" t="s">
        <v>644</v>
      </c>
      <c r="EN213" s="210">
        <v>0</v>
      </c>
      <c r="EO213" s="209">
        <v>0</v>
      </c>
      <c r="EP213" s="209">
        <v>0</v>
      </c>
      <c r="EQ213" s="248">
        <v>0</v>
      </c>
      <c r="ER213" s="248">
        <v>0</v>
      </c>
      <c r="ES213" s="232">
        <v>0</v>
      </c>
      <c r="ET213" s="37" t="s">
        <v>644</v>
      </c>
      <c r="EU213" s="66" t="s">
        <v>644</v>
      </c>
      <c r="EV213" s="66" t="s">
        <v>644</v>
      </c>
      <c r="EW213" s="86" t="s">
        <v>644</v>
      </c>
      <c r="EX213" s="86" t="s">
        <v>644</v>
      </c>
      <c r="EY213" s="284">
        <v>0</v>
      </c>
      <c r="EZ213" s="284">
        <v>0</v>
      </c>
      <c r="FA213" s="275">
        <v>0</v>
      </c>
      <c r="FB213" s="19" t="s">
        <v>644</v>
      </c>
      <c r="FC213" s="60" t="s">
        <v>644</v>
      </c>
      <c r="FD213" s="60" t="s">
        <v>644</v>
      </c>
      <c r="FE213" s="48" t="s">
        <v>644</v>
      </c>
      <c r="FF213" s="48" t="s">
        <v>644</v>
      </c>
      <c r="FG213" s="161" t="s">
        <v>644</v>
      </c>
      <c r="FH213" s="161">
        <v>0</v>
      </c>
      <c r="FI213" s="20">
        <v>0</v>
      </c>
      <c r="FJ213" s="231" t="s">
        <v>644</v>
      </c>
      <c r="FK213" s="210" t="s">
        <v>644</v>
      </c>
      <c r="FL213" s="210" t="s">
        <v>644</v>
      </c>
      <c r="FM213" s="209" t="s">
        <v>644</v>
      </c>
      <c r="FN213" s="209" t="s">
        <v>644</v>
      </c>
      <c r="FO213" s="248" t="s">
        <v>644</v>
      </c>
      <c r="FP213" s="248" t="s">
        <v>644</v>
      </c>
      <c r="FQ213" s="232" t="s">
        <v>644</v>
      </c>
      <c r="FR213" s="37" t="s">
        <v>644</v>
      </c>
      <c r="FS213" s="66" t="s">
        <v>644</v>
      </c>
      <c r="FT213" s="66" t="s">
        <v>644</v>
      </c>
      <c r="FU213" s="86" t="s">
        <v>644</v>
      </c>
      <c r="FV213" s="86" t="s">
        <v>644</v>
      </c>
      <c r="FW213" s="284" t="s">
        <v>644</v>
      </c>
      <c r="FX213" s="284" t="s">
        <v>644</v>
      </c>
      <c r="FY213" s="275" t="s">
        <v>644</v>
      </c>
      <c r="FZ213" s="19" t="s">
        <v>644</v>
      </c>
      <c r="GA213" s="60" t="s">
        <v>644</v>
      </c>
      <c r="GB213" s="60" t="s">
        <v>644</v>
      </c>
      <c r="GC213" s="48">
        <v>0</v>
      </c>
      <c r="GD213" s="48">
        <v>0</v>
      </c>
      <c r="GE213" s="161">
        <v>0</v>
      </c>
      <c r="GF213" s="161">
        <v>0</v>
      </c>
      <c r="GG213" s="20">
        <v>0</v>
      </c>
      <c r="GH213" s="231" t="s">
        <v>644</v>
      </c>
      <c r="GI213" s="210" t="s">
        <v>644</v>
      </c>
      <c r="GJ213" s="210" t="s">
        <v>644</v>
      </c>
      <c r="GK213" s="209" t="s">
        <v>644</v>
      </c>
      <c r="GL213" s="209" t="s">
        <v>644</v>
      </c>
      <c r="GM213" s="248" t="s">
        <v>644</v>
      </c>
      <c r="GN213" s="248">
        <v>0</v>
      </c>
      <c r="GO213" s="232">
        <v>0</v>
      </c>
      <c r="GP213" s="93"/>
      <c r="GQ213" s="19" t="s">
        <v>644</v>
      </c>
      <c r="GR213" s="60" t="s">
        <v>644</v>
      </c>
      <c r="GS213" s="60" t="s">
        <v>644</v>
      </c>
      <c r="GT213" s="48">
        <v>0</v>
      </c>
      <c r="GU213" s="48">
        <v>0</v>
      </c>
      <c r="GV213" s="161">
        <v>0</v>
      </c>
      <c r="GW213" s="161">
        <v>0</v>
      </c>
      <c r="GX213" s="20">
        <v>0</v>
      </c>
      <c r="GY213" s="231" t="s">
        <v>644</v>
      </c>
      <c r="GZ213" s="210">
        <v>0</v>
      </c>
      <c r="HA213" s="210">
        <v>0</v>
      </c>
      <c r="HB213" s="209">
        <v>0</v>
      </c>
      <c r="HC213" s="209">
        <v>0</v>
      </c>
      <c r="HD213" s="248">
        <v>0</v>
      </c>
      <c r="HE213" s="248">
        <v>0</v>
      </c>
      <c r="HF213" s="232">
        <v>0</v>
      </c>
      <c r="HG213" s="37" t="s">
        <v>644</v>
      </c>
      <c r="HH213" s="66" t="s">
        <v>644</v>
      </c>
      <c r="HI213" s="66" t="s">
        <v>644</v>
      </c>
      <c r="HJ213" s="86" t="s">
        <v>644</v>
      </c>
      <c r="HK213" s="86" t="s">
        <v>644</v>
      </c>
      <c r="HL213" s="284" t="s">
        <v>644</v>
      </c>
      <c r="HM213" s="284" t="s">
        <v>644</v>
      </c>
      <c r="HN213" s="275" t="s">
        <v>644</v>
      </c>
      <c r="HO213" s="19" t="s">
        <v>644</v>
      </c>
      <c r="HP213" s="60" t="s">
        <v>644</v>
      </c>
      <c r="HQ213" s="60" t="s">
        <v>644</v>
      </c>
      <c r="HR213" s="48" t="s">
        <v>644</v>
      </c>
      <c r="HS213" s="48" t="s">
        <v>644</v>
      </c>
      <c r="HT213" s="161" t="s">
        <v>644</v>
      </c>
      <c r="HU213" s="161" t="s">
        <v>644</v>
      </c>
      <c r="HV213" s="20" t="s">
        <v>644</v>
      </c>
      <c r="HW213" s="231" t="s">
        <v>644</v>
      </c>
      <c r="HX213" s="210" t="s">
        <v>644</v>
      </c>
      <c r="HY213" s="210" t="s">
        <v>644</v>
      </c>
      <c r="HZ213" s="209" t="s">
        <v>644</v>
      </c>
      <c r="IA213" s="209" t="s">
        <v>644</v>
      </c>
      <c r="IB213" s="248" t="s">
        <v>644</v>
      </c>
      <c r="IC213" s="248" t="s">
        <v>644</v>
      </c>
      <c r="ID213" s="232" t="s">
        <v>644</v>
      </c>
      <c r="IE213" s="37" t="s">
        <v>644</v>
      </c>
      <c r="IF213" s="66">
        <v>0</v>
      </c>
      <c r="IG213" s="66">
        <v>0</v>
      </c>
      <c r="IH213" s="86">
        <v>0</v>
      </c>
      <c r="II213" s="86">
        <v>0</v>
      </c>
      <c r="IJ213" s="284">
        <v>0</v>
      </c>
      <c r="IK213" s="284">
        <v>0</v>
      </c>
      <c r="IL213" s="275">
        <v>0</v>
      </c>
      <c r="IM213" s="231" t="s">
        <v>644</v>
      </c>
      <c r="IN213" s="210" t="s">
        <v>644</v>
      </c>
      <c r="IO213" s="210" t="s">
        <v>644</v>
      </c>
      <c r="IP213" s="209" t="s">
        <v>644</v>
      </c>
      <c r="IQ213" s="209" t="s">
        <v>644</v>
      </c>
      <c r="IR213" s="248" t="s">
        <v>644</v>
      </c>
      <c r="IS213" s="248" t="s">
        <v>644</v>
      </c>
      <c r="IT213" s="232" t="s">
        <v>644</v>
      </c>
      <c r="IU213" s="37" t="s">
        <v>644</v>
      </c>
      <c r="IV213" s="66" t="s">
        <v>644</v>
      </c>
      <c r="IW213" s="66" t="s">
        <v>644</v>
      </c>
      <c r="IX213" s="86" t="s">
        <v>644</v>
      </c>
      <c r="IY213" s="86" t="s">
        <v>644</v>
      </c>
      <c r="IZ213" s="284" t="s">
        <v>644</v>
      </c>
      <c r="JA213" s="284" t="s">
        <v>644</v>
      </c>
      <c r="JB213" s="275" t="s">
        <v>644</v>
      </c>
      <c r="JC213" s="19" t="s">
        <v>644</v>
      </c>
      <c r="JD213" s="60" t="s">
        <v>644</v>
      </c>
      <c r="JE213" s="60" t="s">
        <v>644</v>
      </c>
      <c r="JF213" s="48" t="s">
        <v>644</v>
      </c>
      <c r="JG213" s="48" t="s">
        <v>644</v>
      </c>
      <c r="JH213" s="161" t="s">
        <v>644</v>
      </c>
      <c r="JI213" s="161" t="s">
        <v>644</v>
      </c>
      <c r="JJ213" s="20" t="s">
        <v>644</v>
      </c>
      <c r="JK213" s="231" t="s">
        <v>644</v>
      </c>
      <c r="JL213" s="210" t="s">
        <v>644</v>
      </c>
      <c r="JM213" s="210" t="s">
        <v>644</v>
      </c>
      <c r="JN213" s="209" t="s">
        <v>644</v>
      </c>
      <c r="JO213" s="209" t="s">
        <v>644</v>
      </c>
      <c r="JP213" s="248" t="s">
        <v>644</v>
      </c>
      <c r="JQ213" s="248" t="s">
        <v>644</v>
      </c>
      <c r="JR213" s="232" t="s">
        <v>644</v>
      </c>
      <c r="JT213" s="37" t="s">
        <v>644</v>
      </c>
      <c r="JU213" s="66">
        <v>0</v>
      </c>
      <c r="JV213" s="66">
        <v>0</v>
      </c>
      <c r="JW213" s="86">
        <v>0</v>
      </c>
      <c r="JX213" s="86">
        <v>0</v>
      </c>
      <c r="JY213" s="284">
        <v>0</v>
      </c>
      <c r="JZ213" s="284">
        <v>0</v>
      </c>
      <c r="KA213" s="275">
        <v>0</v>
      </c>
    </row>
    <row r="214" spans="1:287" ht="13.2" x14ac:dyDescent="0.25">
      <c r="A214" s="10">
        <v>22.28</v>
      </c>
      <c r="B214" s="111" t="s">
        <v>195</v>
      </c>
      <c r="E214" s="19" t="s">
        <v>644</v>
      </c>
      <c r="F214" s="60" t="s">
        <v>644</v>
      </c>
      <c r="G214" s="60" t="s">
        <v>644</v>
      </c>
      <c r="H214" s="48" t="s">
        <v>644</v>
      </c>
      <c r="I214" s="48" t="s">
        <v>644</v>
      </c>
      <c r="J214" s="161" t="s">
        <v>644</v>
      </c>
      <c r="K214" s="161" t="s">
        <v>644</v>
      </c>
      <c r="L214" s="20" t="s">
        <v>644</v>
      </c>
      <c r="M214" s="231" t="s">
        <v>644</v>
      </c>
      <c r="N214" s="210" t="s">
        <v>644</v>
      </c>
      <c r="O214" s="210">
        <v>0</v>
      </c>
      <c r="P214" s="209">
        <v>0</v>
      </c>
      <c r="Q214" s="209">
        <v>0</v>
      </c>
      <c r="R214" s="248">
        <v>0</v>
      </c>
      <c r="S214" s="248">
        <v>0</v>
      </c>
      <c r="T214" s="232">
        <v>0</v>
      </c>
      <c r="U214" s="37" t="s">
        <v>644</v>
      </c>
      <c r="V214" s="66" t="s">
        <v>644</v>
      </c>
      <c r="W214" s="66" t="s">
        <v>644</v>
      </c>
      <c r="X214" s="86" t="s">
        <v>644</v>
      </c>
      <c r="Y214" s="86" t="s">
        <v>644</v>
      </c>
      <c r="Z214" s="284" t="s">
        <v>644</v>
      </c>
      <c r="AA214" s="284" t="s">
        <v>644</v>
      </c>
      <c r="AB214" s="275" t="s">
        <v>644</v>
      </c>
      <c r="AC214" s="19" t="s">
        <v>644</v>
      </c>
      <c r="AD214" s="60">
        <v>0.41012944142945174</v>
      </c>
      <c r="AE214" s="60" t="s">
        <v>644</v>
      </c>
      <c r="AF214" s="48" t="s">
        <v>644</v>
      </c>
      <c r="AG214" s="48" t="s">
        <v>644</v>
      </c>
      <c r="AH214" s="161" t="s">
        <v>644</v>
      </c>
      <c r="AI214" s="161" t="s">
        <v>644</v>
      </c>
      <c r="AJ214" s="20" t="s">
        <v>644</v>
      </c>
      <c r="AK214" s="231" t="s">
        <v>644</v>
      </c>
      <c r="AL214" s="210" t="s">
        <v>644</v>
      </c>
      <c r="AM214" s="210" t="s">
        <v>644</v>
      </c>
      <c r="AN214" s="209">
        <v>1.2753823248841636E-2</v>
      </c>
      <c r="AO214" s="209">
        <v>9.94317751586383E-3</v>
      </c>
      <c r="AP214" s="248">
        <v>1.2587079490482159E-2</v>
      </c>
      <c r="AQ214" s="248">
        <v>1.1194278794493485E-2</v>
      </c>
      <c r="AR214" s="232">
        <v>9.6079230314420234E-3</v>
      </c>
      <c r="AS214" s="37" t="s">
        <v>644</v>
      </c>
      <c r="AT214" s="66" t="s">
        <v>644</v>
      </c>
      <c r="AU214" s="66" t="s">
        <v>644</v>
      </c>
      <c r="AV214" s="86">
        <v>1.4564034056449663E-2</v>
      </c>
      <c r="AW214" s="86">
        <v>1.2027221063619352E-2</v>
      </c>
      <c r="AX214" s="284">
        <v>1.651557434807573E-2</v>
      </c>
      <c r="AY214" s="284">
        <v>1.4852659309210614E-2</v>
      </c>
      <c r="AZ214" s="275">
        <v>1.2461332507585092E-2</v>
      </c>
      <c r="BA214" s="19" t="s">
        <v>644</v>
      </c>
      <c r="BB214" s="60" t="s">
        <v>644</v>
      </c>
      <c r="BC214" s="60" t="s">
        <v>644</v>
      </c>
      <c r="BD214" s="48" t="s">
        <v>644</v>
      </c>
      <c r="BE214" s="48" t="s">
        <v>644</v>
      </c>
      <c r="BF214" s="161" t="s">
        <v>644</v>
      </c>
      <c r="BG214" s="161" t="s">
        <v>644</v>
      </c>
      <c r="BH214" s="20" t="s">
        <v>644</v>
      </c>
      <c r="BI214" s="231" t="s">
        <v>644</v>
      </c>
      <c r="BJ214" s="210" t="s">
        <v>644</v>
      </c>
      <c r="BK214" s="210" t="s">
        <v>644</v>
      </c>
      <c r="BL214" s="209" t="s">
        <v>644</v>
      </c>
      <c r="BM214" s="209" t="s">
        <v>644</v>
      </c>
      <c r="BN214" s="248" t="s">
        <v>644</v>
      </c>
      <c r="BO214" s="248" t="s">
        <v>644</v>
      </c>
      <c r="BP214" s="232" t="s">
        <v>644</v>
      </c>
      <c r="BQ214" s="37" t="s">
        <v>644</v>
      </c>
      <c r="BR214" s="66" t="s">
        <v>644</v>
      </c>
      <c r="BS214" s="66" t="s">
        <v>644</v>
      </c>
      <c r="BT214" s="86" t="s">
        <v>644</v>
      </c>
      <c r="BU214" s="86" t="s">
        <v>644</v>
      </c>
      <c r="BV214" s="284" t="s">
        <v>644</v>
      </c>
      <c r="BW214" s="284" t="s">
        <v>644</v>
      </c>
      <c r="BX214" s="275" t="s">
        <v>644</v>
      </c>
      <c r="BY214" s="19" t="s">
        <v>644</v>
      </c>
      <c r="BZ214" s="60" t="s">
        <v>644</v>
      </c>
      <c r="CA214" s="60" t="s">
        <v>644</v>
      </c>
      <c r="CB214" s="48" t="s">
        <v>644</v>
      </c>
      <c r="CC214" s="48" t="s">
        <v>644</v>
      </c>
      <c r="CD214" s="161" t="s">
        <v>644</v>
      </c>
      <c r="CE214" s="161" t="s">
        <v>644</v>
      </c>
      <c r="CF214" s="20" t="s">
        <v>644</v>
      </c>
      <c r="CG214" s="231" t="s">
        <v>644</v>
      </c>
      <c r="CH214" s="210" t="s">
        <v>644</v>
      </c>
      <c r="CI214" s="210" t="s">
        <v>644</v>
      </c>
      <c r="CJ214" s="209" t="s">
        <v>644</v>
      </c>
      <c r="CK214" s="209" t="s">
        <v>644</v>
      </c>
      <c r="CL214" s="248" t="s">
        <v>644</v>
      </c>
      <c r="CM214" s="248" t="s">
        <v>644</v>
      </c>
      <c r="CN214" s="232" t="s">
        <v>644</v>
      </c>
      <c r="CO214" s="37" t="s">
        <v>644</v>
      </c>
      <c r="CP214" s="66" t="s">
        <v>644</v>
      </c>
      <c r="CQ214" s="66" t="s">
        <v>644</v>
      </c>
      <c r="CR214" s="86" t="s">
        <v>644</v>
      </c>
      <c r="CS214" s="86" t="s">
        <v>644</v>
      </c>
      <c r="CT214" s="284" t="s">
        <v>644</v>
      </c>
      <c r="CU214" s="284" t="s">
        <v>644</v>
      </c>
      <c r="CV214" s="275" t="s">
        <v>644</v>
      </c>
      <c r="CW214" s="19" t="s">
        <v>644</v>
      </c>
      <c r="CX214" s="60" t="s">
        <v>644</v>
      </c>
      <c r="CY214" s="60" t="s">
        <v>644</v>
      </c>
      <c r="CZ214" s="48" t="s">
        <v>644</v>
      </c>
      <c r="DA214" s="48">
        <v>0.20598550734574403</v>
      </c>
      <c r="DB214" s="161">
        <v>0.38491357182708086</v>
      </c>
      <c r="DC214" s="161">
        <v>0.35303428957058425</v>
      </c>
      <c r="DD214" s="20">
        <v>0.27964955901601429</v>
      </c>
      <c r="DE214" s="231" t="s">
        <v>644</v>
      </c>
      <c r="DF214" s="210" t="s">
        <v>644</v>
      </c>
      <c r="DG214" s="210" t="s">
        <v>644</v>
      </c>
      <c r="DH214" s="209" t="s">
        <v>644</v>
      </c>
      <c r="DI214" s="209" t="s">
        <v>644</v>
      </c>
      <c r="DJ214" s="248" t="s">
        <v>644</v>
      </c>
      <c r="DK214" s="248" t="s">
        <v>644</v>
      </c>
      <c r="DL214" s="232" t="s">
        <v>644</v>
      </c>
      <c r="DM214" s="37" t="s">
        <v>644</v>
      </c>
      <c r="DN214" s="66" t="s">
        <v>644</v>
      </c>
      <c r="DO214" s="66" t="s">
        <v>644</v>
      </c>
      <c r="DP214" s="86" t="s">
        <v>644</v>
      </c>
      <c r="DQ214" s="86" t="s">
        <v>644</v>
      </c>
      <c r="DR214" s="284" t="s">
        <v>644</v>
      </c>
      <c r="DS214" s="284" t="s">
        <v>644</v>
      </c>
      <c r="DT214" s="275" t="s">
        <v>644</v>
      </c>
      <c r="DU214" s="19" t="s">
        <v>644</v>
      </c>
      <c r="DV214" s="60" t="s">
        <v>644</v>
      </c>
      <c r="DW214" s="60" t="s">
        <v>644</v>
      </c>
      <c r="DX214" s="48" t="s">
        <v>644</v>
      </c>
      <c r="DY214" s="48" t="s">
        <v>644</v>
      </c>
      <c r="DZ214" s="161" t="s">
        <v>644</v>
      </c>
      <c r="EA214" s="161" t="s">
        <v>644</v>
      </c>
      <c r="EB214" s="20" t="s">
        <v>644</v>
      </c>
      <c r="EC214" s="93"/>
      <c r="ED214" s="19" t="s">
        <v>644</v>
      </c>
      <c r="EE214" s="60" t="s">
        <v>644</v>
      </c>
      <c r="EF214" s="60" t="s">
        <v>644</v>
      </c>
      <c r="EG214" s="48" t="s">
        <v>644</v>
      </c>
      <c r="EH214" s="48" t="s">
        <v>644</v>
      </c>
      <c r="EI214" s="161" t="s">
        <v>644</v>
      </c>
      <c r="EJ214" s="161" t="s">
        <v>644</v>
      </c>
      <c r="EK214" s="20" t="s">
        <v>644</v>
      </c>
      <c r="EL214" s="231" t="s">
        <v>644</v>
      </c>
      <c r="EM214" s="210" t="s">
        <v>644</v>
      </c>
      <c r="EN214" s="210" t="s">
        <v>644</v>
      </c>
      <c r="EO214" s="209" t="s">
        <v>644</v>
      </c>
      <c r="EP214" s="209" t="s">
        <v>644</v>
      </c>
      <c r="EQ214" s="248" t="s">
        <v>644</v>
      </c>
      <c r="ER214" s="248" t="s">
        <v>644</v>
      </c>
      <c r="ES214" s="232" t="s">
        <v>644</v>
      </c>
      <c r="ET214" s="37" t="s">
        <v>644</v>
      </c>
      <c r="EU214" s="66" t="s">
        <v>644</v>
      </c>
      <c r="EV214" s="66" t="s">
        <v>644</v>
      </c>
      <c r="EW214" s="86" t="s">
        <v>644</v>
      </c>
      <c r="EX214" s="86" t="s">
        <v>644</v>
      </c>
      <c r="EY214" s="284" t="s">
        <v>644</v>
      </c>
      <c r="EZ214" s="284" t="s">
        <v>644</v>
      </c>
      <c r="FA214" s="275">
        <v>0</v>
      </c>
      <c r="FB214" s="19" t="s">
        <v>644</v>
      </c>
      <c r="FC214" s="60" t="s">
        <v>644</v>
      </c>
      <c r="FD214" s="60" t="s">
        <v>644</v>
      </c>
      <c r="FE214" s="48" t="s">
        <v>644</v>
      </c>
      <c r="FF214" s="48" t="s">
        <v>644</v>
      </c>
      <c r="FG214" s="161" t="s">
        <v>644</v>
      </c>
      <c r="FH214" s="161" t="s">
        <v>644</v>
      </c>
      <c r="FI214" s="20" t="s">
        <v>644</v>
      </c>
      <c r="FJ214" s="231" t="s">
        <v>644</v>
      </c>
      <c r="FK214" s="210" t="s">
        <v>644</v>
      </c>
      <c r="FL214" s="210" t="s">
        <v>644</v>
      </c>
      <c r="FM214" s="209" t="s">
        <v>644</v>
      </c>
      <c r="FN214" s="209" t="s">
        <v>644</v>
      </c>
      <c r="FO214" s="248" t="s">
        <v>644</v>
      </c>
      <c r="FP214" s="248" t="s">
        <v>644</v>
      </c>
      <c r="FQ214" s="232" t="s">
        <v>644</v>
      </c>
      <c r="FR214" s="37" t="s">
        <v>644</v>
      </c>
      <c r="FS214" s="66" t="s">
        <v>644</v>
      </c>
      <c r="FT214" s="66" t="s">
        <v>644</v>
      </c>
      <c r="FU214" s="86" t="s">
        <v>644</v>
      </c>
      <c r="FV214" s="86" t="s">
        <v>644</v>
      </c>
      <c r="FW214" s="284" t="s">
        <v>644</v>
      </c>
      <c r="FX214" s="284" t="s">
        <v>644</v>
      </c>
      <c r="FY214" s="275" t="s">
        <v>644</v>
      </c>
      <c r="FZ214" s="19" t="s">
        <v>644</v>
      </c>
      <c r="GA214" s="60" t="s">
        <v>644</v>
      </c>
      <c r="GB214" s="60" t="s">
        <v>644</v>
      </c>
      <c r="GC214" s="48" t="s">
        <v>644</v>
      </c>
      <c r="GD214" s="48" t="s">
        <v>644</v>
      </c>
      <c r="GE214" s="161" t="s">
        <v>644</v>
      </c>
      <c r="GF214" s="161" t="s">
        <v>644</v>
      </c>
      <c r="GG214" s="20" t="s">
        <v>644</v>
      </c>
      <c r="GH214" s="231" t="s">
        <v>644</v>
      </c>
      <c r="GI214" s="210" t="s">
        <v>644</v>
      </c>
      <c r="GJ214" s="210" t="s">
        <v>644</v>
      </c>
      <c r="GK214" s="209" t="s">
        <v>644</v>
      </c>
      <c r="GL214" s="209" t="s">
        <v>644</v>
      </c>
      <c r="GM214" s="248" t="s">
        <v>644</v>
      </c>
      <c r="GN214" s="248" t="s">
        <v>644</v>
      </c>
      <c r="GO214" s="232" t="s">
        <v>644</v>
      </c>
      <c r="GP214" s="93"/>
      <c r="GQ214" s="19" t="s">
        <v>644</v>
      </c>
      <c r="GR214" s="60" t="s">
        <v>644</v>
      </c>
      <c r="GS214" s="60" t="s">
        <v>644</v>
      </c>
      <c r="GT214" s="48" t="s">
        <v>644</v>
      </c>
      <c r="GU214" s="48" t="s">
        <v>644</v>
      </c>
      <c r="GV214" s="161" t="s">
        <v>644</v>
      </c>
      <c r="GW214" s="161" t="s">
        <v>644</v>
      </c>
      <c r="GX214" s="20" t="s">
        <v>644</v>
      </c>
      <c r="GY214" s="231" t="s">
        <v>644</v>
      </c>
      <c r="GZ214" s="210">
        <v>0</v>
      </c>
      <c r="HA214" s="210">
        <v>0</v>
      </c>
      <c r="HB214" s="209">
        <v>0</v>
      </c>
      <c r="HC214" s="209">
        <v>0</v>
      </c>
      <c r="HD214" s="248">
        <v>0</v>
      </c>
      <c r="HE214" s="248">
        <v>0</v>
      </c>
      <c r="HF214" s="232">
        <v>0</v>
      </c>
      <c r="HG214" s="37" t="s">
        <v>644</v>
      </c>
      <c r="HH214" s="66" t="s">
        <v>644</v>
      </c>
      <c r="HI214" s="66" t="s">
        <v>644</v>
      </c>
      <c r="HJ214" s="86" t="s">
        <v>644</v>
      </c>
      <c r="HK214" s="86" t="s">
        <v>644</v>
      </c>
      <c r="HL214" s="284" t="s">
        <v>644</v>
      </c>
      <c r="HM214" s="284" t="s">
        <v>644</v>
      </c>
      <c r="HN214" s="275" t="s">
        <v>644</v>
      </c>
      <c r="HO214" s="19" t="s">
        <v>644</v>
      </c>
      <c r="HP214" s="60" t="s">
        <v>644</v>
      </c>
      <c r="HQ214" s="60" t="s">
        <v>644</v>
      </c>
      <c r="HR214" s="48" t="s">
        <v>644</v>
      </c>
      <c r="HS214" s="48" t="s">
        <v>644</v>
      </c>
      <c r="HT214" s="161" t="s">
        <v>644</v>
      </c>
      <c r="HU214" s="161" t="s">
        <v>644</v>
      </c>
      <c r="HV214" s="20" t="s">
        <v>644</v>
      </c>
      <c r="HW214" s="231" t="s">
        <v>644</v>
      </c>
      <c r="HX214" s="210" t="s">
        <v>644</v>
      </c>
      <c r="HY214" s="210" t="s">
        <v>644</v>
      </c>
      <c r="HZ214" s="209" t="s">
        <v>644</v>
      </c>
      <c r="IA214" s="209" t="s">
        <v>644</v>
      </c>
      <c r="IB214" s="248" t="s">
        <v>644</v>
      </c>
      <c r="IC214" s="248" t="s">
        <v>644</v>
      </c>
      <c r="ID214" s="232" t="s">
        <v>644</v>
      </c>
      <c r="IE214" s="37" t="s">
        <v>644</v>
      </c>
      <c r="IF214" s="66" t="s">
        <v>644</v>
      </c>
      <c r="IG214" s="66" t="s">
        <v>644</v>
      </c>
      <c r="IH214" s="86" t="s">
        <v>644</v>
      </c>
      <c r="II214" s="86" t="s">
        <v>644</v>
      </c>
      <c r="IJ214" s="284" t="s">
        <v>644</v>
      </c>
      <c r="IK214" s="284" t="s">
        <v>644</v>
      </c>
      <c r="IL214" s="275" t="s">
        <v>644</v>
      </c>
      <c r="IM214" s="231" t="s">
        <v>644</v>
      </c>
      <c r="IN214" s="210" t="s">
        <v>644</v>
      </c>
      <c r="IO214" s="210" t="s">
        <v>644</v>
      </c>
      <c r="IP214" s="209" t="s">
        <v>644</v>
      </c>
      <c r="IQ214" s="209" t="s">
        <v>644</v>
      </c>
      <c r="IR214" s="248" t="s">
        <v>644</v>
      </c>
      <c r="IS214" s="248" t="s">
        <v>644</v>
      </c>
      <c r="IT214" s="232" t="s">
        <v>644</v>
      </c>
      <c r="IU214" s="37" t="s">
        <v>644</v>
      </c>
      <c r="IV214" s="66" t="s">
        <v>644</v>
      </c>
      <c r="IW214" s="66" t="s">
        <v>644</v>
      </c>
      <c r="IX214" s="86" t="s">
        <v>644</v>
      </c>
      <c r="IY214" s="86" t="s">
        <v>644</v>
      </c>
      <c r="IZ214" s="284" t="s">
        <v>644</v>
      </c>
      <c r="JA214" s="284" t="s">
        <v>644</v>
      </c>
      <c r="JB214" s="275" t="s">
        <v>644</v>
      </c>
      <c r="JC214" s="19" t="s">
        <v>644</v>
      </c>
      <c r="JD214" s="60" t="s">
        <v>644</v>
      </c>
      <c r="JE214" s="60" t="s">
        <v>644</v>
      </c>
      <c r="JF214" s="48" t="s">
        <v>644</v>
      </c>
      <c r="JG214" s="48" t="s">
        <v>644</v>
      </c>
      <c r="JH214" s="161" t="s">
        <v>644</v>
      </c>
      <c r="JI214" s="161" t="s">
        <v>644</v>
      </c>
      <c r="JJ214" s="20" t="s">
        <v>644</v>
      </c>
      <c r="JK214" s="231" t="s">
        <v>644</v>
      </c>
      <c r="JL214" s="210" t="s">
        <v>644</v>
      </c>
      <c r="JM214" s="210" t="s">
        <v>644</v>
      </c>
      <c r="JN214" s="209" t="s">
        <v>644</v>
      </c>
      <c r="JO214" s="209" t="s">
        <v>644</v>
      </c>
      <c r="JP214" s="248" t="s">
        <v>644</v>
      </c>
      <c r="JQ214" s="248" t="s">
        <v>644</v>
      </c>
      <c r="JR214" s="232" t="s">
        <v>644</v>
      </c>
      <c r="JT214" s="37" t="s">
        <v>644</v>
      </c>
      <c r="JU214" s="66" t="s">
        <v>644</v>
      </c>
      <c r="JV214" s="66" t="s">
        <v>644</v>
      </c>
      <c r="JW214" s="86" t="s">
        <v>644</v>
      </c>
      <c r="JX214" s="86" t="s">
        <v>644</v>
      </c>
      <c r="JY214" s="284" t="s">
        <v>644</v>
      </c>
      <c r="JZ214" s="284" t="s">
        <v>644</v>
      </c>
      <c r="KA214" s="275" t="s">
        <v>644</v>
      </c>
    </row>
    <row r="215" spans="1:287" ht="13.2" x14ac:dyDescent="0.25">
      <c r="A215" s="10">
        <v>22.29</v>
      </c>
      <c r="B215" s="111" t="s">
        <v>196</v>
      </c>
      <c r="E215" s="19" t="s">
        <v>644</v>
      </c>
      <c r="F215" s="60" t="s">
        <v>644</v>
      </c>
      <c r="G215" s="60" t="s">
        <v>644</v>
      </c>
      <c r="H215" s="48" t="s">
        <v>644</v>
      </c>
      <c r="I215" s="48" t="s">
        <v>644</v>
      </c>
      <c r="J215" s="161" t="s">
        <v>644</v>
      </c>
      <c r="K215" s="161" t="s">
        <v>644</v>
      </c>
      <c r="L215" s="20" t="s">
        <v>644</v>
      </c>
      <c r="M215" s="231" t="s">
        <v>644</v>
      </c>
      <c r="N215" s="210" t="s">
        <v>644</v>
      </c>
      <c r="O215" s="210" t="s">
        <v>644</v>
      </c>
      <c r="P215" s="209" t="s">
        <v>644</v>
      </c>
      <c r="Q215" s="209" t="s">
        <v>644</v>
      </c>
      <c r="R215" s="248" t="s">
        <v>644</v>
      </c>
      <c r="S215" s="248" t="s">
        <v>644</v>
      </c>
      <c r="T215" s="232" t="s">
        <v>644</v>
      </c>
      <c r="U215" s="37" t="s">
        <v>644</v>
      </c>
      <c r="V215" s="66" t="s">
        <v>644</v>
      </c>
      <c r="W215" s="66" t="s">
        <v>644</v>
      </c>
      <c r="X215" s="86" t="s">
        <v>644</v>
      </c>
      <c r="Y215" s="86" t="s">
        <v>644</v>
      </c>
      <c r="Z215" s="284" t="s">
        <v>644</v>
      </c>
      <c r="AA215" s="284" t="s">
        <v>644</v>
      </c>
      <c r="AB215" s="275" t="s">
        <v>644</v>
      </c>
      <c r="AC215" s="19" t="s">
        <v>644</v>
      </c>
      <c r="AD215" s="60" t="s">
        <v>644</v>
      </c>
      <c r="AE215" s="60" t="s">
        <v>644</v>
      </c>
      <c r="AF215" s="48" t="s">
        <v>644</v>
      </c>
      <c r="AG215" s="48" t="s">
        <v>644</v>
      </c>
      <c r="AH215" s="161" t="s">
        <v>644</v>
      </c>
      <c r="AI215" s="161" t="s">
        <v>644</v>
      </c>
      <c r="AJ215" s="20" t="s">
        <v>644</v>
      </c>
      <c r="AK215" s="231" t="s">
        <v>644</v>
      </c>
      <c r="AL215" s="210" t="s">
        <v>644</v>
      </c>
      <c r="AM215" s="210" t="s">
        <v>644</v>
      </c>
      <c r="AN215" s="209">
        <v>1.2603778269443497</v>
      </c>
      <c r="AO215" s="209">
        <v>0.98261989568536667</v>
      </c>
      <c r="AP215" s="248">
        <v>1.2444044496272135</v>
      </c>
      <c r="AQ215" s="248">
        <v>1.1083566147075417</v>
      </c>
      <c r="AR215" s="232">
        <v>0.95018355479698502</v>
      </c>
      <c r="AS215" s="37" t="s">
        <v>644</v>
      </c>
      <c r="AT215" s="66" t="s">
        <v>644</v>
      </c>
      <c r="AU215" s="66" t="s">
        <v>644</v>
      </c>
      <c r="AV215" s="86">
        <v>0.15292235759272146</v>
      </c>
      <c r="AW215" s="86">
        <v>0.12599945876172655</v>
      </c>
      <c r="AX215" s="284">
        <v>0.16515574348075729</v>
      </c>
      <c r="AY215" s="284">
        <v>0.14852659309210614</v>
      </c>
      <c r="AZ215" s="275">
        <v>0.11919535442037915</v>
      </c>
      <c r="BA215" s="19" t="s">
        <v>644</v>
      </c>
      <c r="BB215" s="60" t="s">
        <v>644</v>
      </c>
      <c r="BC215" s="60" t="s">
        <v>644</v>
      </c>
      <c r="BD215" s="48" t="s">
        <v>644</v>
      </c>
      <c r="BE215" s="48" t="s">
        <v>644</v>
      </c>
      <c r="BF215" s="161" t="s">
        <v>644</v>
      </c>
      <c r="BG215" s="161" t="s">
        <v>644</v>
      </c>
      <c r="BH215" s="20" t="s">
        <v>644</v>
      </c>
      <c r="BI215" s="231" t="s">
        <v>644</v>
      </c>
      <c r="BJ215" s="210" t="s">
        <v>644</v>
      </c>
      <c r="BK215" s="210" t="s">
        <v>644</v>
      </c>
      <c r="BL215" s="209" t="s">
        <v>644</v>
      </c>
      <c r="BM215" s="209" t="s">
        <v>644</v>
      </c>
      <c r="BN215" s="248" t="s">
        <v>644</v>
      </c>
      <c r="BO215" s="248" t="s">
        <v>644</v>
      </c>
      <c r="BP215" s="232" t="s">
        <v>644</v>
      </c>
      <c r="BQ215" s="37" t="s">
        <v>644</v>
      </c>
      <c r="BR215" s="66" t="s">
        <v>644</v>
      </c>
      <c r="BS215" s="66" t="s">
        <v>644</v>
      </c>
      <c r="BT215" s="86" t="s">
        <v>644</v>
      </c>
      <c r="BU215" s="86" t="s">
        <v>644</v>
      </c>
      <c r="BV215" s="284" t="s">
        <v>644</v>
      </c>
      <c r="BW215" s="284" t="s">
        <v>644</v>
      </c>
      <c r="BX215" s="275" t="s">
        <v>644</v>
      </c>
      <c r="BY215" s="19" t="s">
        <v>644</v>
      </c>
      <c r="BZ215" s="60" t="s">
        <v>644</v>
      </c>
      <c r="CA215" s="60" t="s">
        <v>644</v>
      </c>
      <c r="CB215" s="48" t="s">
        <v>644</v>
      </c>
      <c r="CC215" s="48" t="s">
        <v>644</v>
      </c>
      <c r="CD215" s="161" t="s">
        <v>644</v>
      </c>
      <c r="CE215" s="161" t="s">
        <v>644</v>
      </c>
      <c r="CF215" s="20" t="s">
        <v>644</v>
      </c>
      <c r="CG215" s="231" t="s">
        <v>644</v>
      </c>
      <c r="CH215" s="210" t="s">
        <v>644</v>
      </c>
      <c r="CI215" s="210" t="s">
        <v>644</v>
      </c>
      <c r="CJ215" s="209" t="s">
        <v>644</v>
      </c>
      <c r="CK215" s="209" t="s">
        <v>644</v>
      </c>
      <c r="CL215" s="248" t="s">
        <v>644</v>
      </c>
      <c r="CM215" s="248" t="s">
        <v>644</v>
      </c>
      <c r="CN215" s="232" t="s">
        <v>644</v>
      </c>
      <c r="CO215" s="37" t="s">
        <v>644</v>
      </c>
      <c r="CP215" s="66" t="s">
        <v>644</v>
      </c>
      <c r="CQ215" s="66" t="s">
        <v>644</v>
      </c>
      <c r="CR215" s="86" t="s">
        <v>644</v>
      </c>
      <c r="CS215" s="86" t="s">
        <v>644</v>
      </c>
      <c r="CT215" s="284" t="s">
        <v>644</v>
      </c>
      <c r="CU215" s="284" t="s">
        <v>644</v>
      </c>
      <c r="CV215" s="275" t="s">
        <v>644</v>
      </c>
      <c r="CW215" s="19" t="s">
        <v>644</v>
      </c>
      <c r="CX215" s="60" t="s">
        <v>644</v>
      </c>
      <c r="CY215" s="60" t="s">
        <v>644</v>
      </c>
      <c r="CZ215" s="48">
        <v>0</v>
      </c>
      <c r="DA215" s="48">
        <v>0.96555706568317512</v>
      </c>
      <c r="DB215" s="161">
        <v>0.8590824646575429</v>
      </c>
      <c r="DC215" s="161">
        <v>0.7060685791411685</v>
      </c>
      <c r="DD215" s="20">
        <v>0.55929911803202859</v>
      </c>
      <c r="DE215" s="231" t="s">
        <v>644</v>
      </c>
      <c r="DF215" s="210" t="s">
        <v>644</v>
      </c>
      <c r="DG215" s="210" t="s">
        <v>644</v>
      </c>
      <c r="DH215" s="209" t="s">
        <v>644</v>
      </c>
      <c r="DI215" s="209" t="s">
        <v>644</v>
      </c>
      <c r="DJ215" s="248" t="s">
        <v>644</v>
      </c>
      <c r="DK215" s="248" t="s">
        <v>644</v>
      </c>
      <c r="DL215" s="232" t="s">
        <v>644</v>
      </c>
      <c r="DM215" s="37" t="s">
        <v>644</v>
      </c>
      <c r="DN215" s="66" t="s">
        <v>644</v>
      </c>
      <c r="DO215" s="66" t="s">
        <v>644</v>
      </c>
      <c r="DP215" s="86" t="s">
        <v>644</v>
      </c>
      <c r="DQ215" s="86">
        <v>1.870817799366564</v>
      </c>
      <c r="DR215" s="284">
        <v>1.7052845616549783</v>
      </c>
      <c r="DS215" s="284">
        <v>2.4745347161541997</v>
      </c>
      <c r="DT215" s="275">
        <v>2.6065612540105261</v>
      </c>
      <c r="DU215" s="19" t="s">
        <v>644</v>
      </c>
      <c r="DV215" s="60" t="s">
        <v>644</v>
      </c>
      <c r="DW215" s="60" t="s">
        <v>644</v>
      </c>
      <c r="DX215" s="48" t="s">
        <v>644</v>
      </c>
      <c r="DY215" s="48" t="s">
        <v>644</v>
      </c>
      <c r="DZ215" s="161" t="s">
        <v>644</v>
      </c>
      <c r="EA215" s="161" t="s">
        <v>644</v>
      </c>
      <c r="EB215" s="20" t="s">
        <v>644</v>
      </c>
      <c r="EC215" s="93"/>
      <c r="ED215" s="19" t="s">
        <v>644</v>
      </c>
      <c r="EE215" s="60" t="s">
        <v>644</v>
      </c>
      <c r="EF215" s="60" t="s">
        <v>644</v>
      </c>
      <c r="EG215" s="48" t="s">
        <v>644</v>
      </c>
      <c r="EH215" s="48" t="s">
        <v>644</v>
      </c>
      <c r="EI215" s="161" t="s">
        <v>644</v>
      </c>
      <c r="EJ215" s="161" t="s">
        <v>644</v>
      </c>
      <c r="EK215" s="20" t="s">
        <v>644</v>
      </c>
      <c r="EL215" s="231" t="s">
        <v>644</v>
      </c>
      <c r="EM215" s="210" t="s">
        <v>644</v>
      </c>
      <c r="EN215" s="210" t="s">
        <v>644</v>
      </c>
      <c r="EO215" s="209" t="s">
        <v>644</v>
      </c>
      <c r="EP215" s="209" t="s">
        <v>644</v>
      </c>
      <c r="EQ215" s="248" t="s">
        <v>644</v>
      </c>
      <c r="ER215" s="248" t="s">
        <v>644</v>
      </c>
      <c r="ES215" s="232" t="s">
        <v>644</v>
      </c>
      <c r="ET215" s="37" t="s">
        <v>644</v>
      </c>
      <c r="EU215" s="66" t="s">
        <v>644</v>
      </c>
      <c r="EV215" s="66" t="s">
        <v>644</v>
      </c>
      <c r="EW215" s="86" t="s">
        <v>644</v>
      </c>
      <c r="EX215" s="86" t="s">
        <v>644</v>
      </c>
      <c r="EY215" s="284" t="s">
        <v>644</v>
      </c>
      <c r="EZ215" s="284" t="s">
        <v>644</v>
      </c>
      <c r="FA215" s="275" t="s">
        <v>644</v>
      </c>
      <c r="FB215" s="19" t="s">
        <v>644</v>
      </c>
      <c r="FC215" s="60" t="s">
        <v>644</v>
      </c>
      <c r="FD215" s="60" t="s">
        <v>644</v>
      </c>
      <c r="FE215" s="48" t="s">
        <v>644</v>
      </c>
      <c r="FF215" s="48" t="s">
        <v>644</v>
      </c>
      <c r="FG215" s="161" t="s">
        <v>644</v>
      </c>
      <c r="FH215" s="161">
        <v>0</v>
      </c>
      <c r="FI215" s="20">
        <v>0</v>
      </c>
      <c r="FJ215" s="231" t="s">
        <v>644</v>
      </c>
      <c r="FK215" s="210" t="s">
        <v>644</v>
      </c>
      <c r="FL215" s="210" t="s">
        <v>644</v>
      </c>
      <c r="FM215" s="209" t="s">
        <v>644</v>
      </c>
      <c r="FN215" s="209" t="s">
        <v>644</v>
      </c>
      <c r="FO215" s="248" t="s">
        <v>644</v>
      </c>
      <c r="FP215" s="248" t="s">
        <v>644</v>
      </c>
      <c r="FQ215" s="232" t="s">
        <v>644</v>
      </c>
      <c r="FR215" s="37" t="s">
        <v>644</v>
      </c>
      <c r="FS215" s="66" t="s">
        <v>644</v>
      </c>
      <c r="FT215" s="66" t="s">
        <v>644</v>
      </c>
      <c r="FU215" s="86" t="s">
        <v>644</v>
      </c>
      <c r="FV215" s="86" t="s">
        <v>644</v>
      </c>
      <c r="FW215" s="284" t="s">
        <v>644</v>
      </c>
      <c r="FX215" s="284" t="s">
        <v>644</v>
      </c>
      <c r="FY215" s="275" t="s">
        <v>644</v>
      </c>
      <c r="FZ215" s="19" t="s">
        <v>644</v>
      </c>
      <c r="GA215" s="60" t="s">
        <v>644</v>
      </c>
      <c r="GB215" s="60" t="s">
        <v>644</v>
      </c>
      <c r="GC215" s="48" t="s">
        <v>644</v>
      </c>
      <c r="GD215" s="48" t="s">
        <v>644</v>
      </c>
      <c r="GE215" s="161" t="s">
        <v>644</v>
      </c>
      <c r="GF215" s="161" t="s">
        <v>644</v>
      </c>
      <c r="GG215" s="20" t="s">
        <v>644</v>
      </c>
      <c r="GH215" s="231" t="s">
        <v>644</v>
      </c>
      <c r="GI215" s="210" t="s">
        <v>644</v>
      </c>
      <c r="GJ215" s="210" t="s">
        <v>644</v>
      </c>
      <c r="GK215" s="209" t="s">
        <v>644</v>
      </c>
      <c r="GL215" s="209" t="s">
        <v>644</v>
      </c>
      <c r="GM215" s="248" t="s">
        <v>644</v>
      </c>
      <c r="GN215" s="248" t="s">
        <v>644</v>
      </c>
      <c r="GO215" s="232" t="s">
        <v>644</v>
      </c>
      <c r="GP215" s="93"/>
      <c r="GQ215" s="19" t="s">
        <v>644</v>
      </c>
      <c r="GR215" s="60" t="s">
        <v>644</v>
      </c>
      <c r="GS215" s="60" t="s">
        <v>644</v>
      </c>
      <c r="GT215" s="48">
        <v>0</v>
      </c>
      <c r="GU215" s="48">
        <v>0</v>
      </c>
      <c r="GV215" s="161">
        <v>0</v>
      </c>
      <c r="GW215" s="161">
        <v>0</v>
      </c>
      <c r="GX215" s="20">
        <v>0</v>
      </c>
      <c r="GY215" s="231" t="s">
        <v>644</v>
      </c>
      <c r="GZ215" s="210" t="s">
        <v>644</v>
      </c>
      <c r="HA215" s="210" t="s">
        <v>644</v>
      </c>
      <c r="HB215" s="209" t="s">
        <v>644</v>
      </c>
      <c r="HC215" s="209" t="s">
        <v>644</v>
      </c>
      <c r="HD215" s="248" t="s">
        <v>644</v>
      </c>
      <c r="HE215" s="248" t="s">
        <v>644</v>
      </c>
      <c r="HF215" s="232" t="s">
        <v>644</v>
      </c>
      <c r="HG215" s="37" t="s">
        <v>644</v>
      </c>
      <c r="HH215" s="66" t="s">
        <v>644</v>
      </c>
      <c r="HI215" s="66" t="s">
        <v>644</v>
      </c>
      <c r="HJ215" s="86" t="s">
        <v>644</v>
      </c>
      <c r="HK215" s="86" t="s">
        <v>644</v>
      </c>
      <c r="HL215" s="284" t="s">
        <v>644</v>
      </c>
      <c r="HM215" s="284" t="s">
        <v>644</v>
      </c>
      <c r="HN215" s="275" t="s">
        <v>644</v>
      </c>
      <c r="HO215" s="19" t="s">
        <v>644</v>
      </c>
      <c r="HP215" s="60" t="s">
        <v>644</v>
      </c>
      <c r="HQ215" s="60" t="s">
        <v>644</v>
      </c>
      <c r="HR215" s="48" t="s">
        <v>644</v>
      </c>
      <c r="HS215" s="48" t="s">
        <v>644</v>
      </c>
      <c r="HT215" s="161" t="s">
        <v>644</v>
      </c>
      <c r="HU215" s="161" t="s">
        <v>644</v>
      </c>
      <c r="HV215" s="20" t="s">
        <v>644</v>
      </c>
      <c r="HW215" s="231" t="s">
        <v>644</v>
      </c>
      <c r="HX215" s="210" t="s">
        <v>644</v>
      </c>
      <c r="HY215" s="210" t="s">
        <v>644</v>
      </c>
      <c r="HZ215" s="209" t="s">
        <v>644</v>
      </c>
      <c r="IA215" s="209" t="s">
        <v>644</v>
      </c>
      <c r="IB215" s="248" t="s">
        <v>644</v>
      </c>
      <c r="IC215" s="248" t="s">
        <v>644</v>
      </c>
      <c r="ID215" s="232" t="s">
        <v>644</v>
      </c>
      <c r="IE215" s="37" t="s">
        <v>644</v>
      </c>
      <c r="IF215" s="66" t="s">
        <v>644</v>
      </c>
      <c r="IG215" s="66" t="s">
        <v>644</v>
      </c>
      <c r="IH215" s="86" t="s">
        <v>644</v>
      </c>
      <c r="II215" s="86" t="s">
        <v>644</v>
      </c>
      <c r="IJ215" s="284" t="s">
        <v>644</v>
      </c>
      <c r="IK215" s="284" t="s">
        <v>644</v>
      </c>
      <c r="IL215" s="275" t="s">
        <v>644</v>
      </c>
      <c r="IM215" s="231" t="s">
        <v>644</v>
      </c>
      <c r="IN215" s="210" t="s">
        <v>644</v>
      </c>
      <c r="IO215" s="210" t="s">
        <v>644</v>
      </c>
      <c r="IP215" s="209" t="s">
        <v>644</v>
      </c>
      <c r="IQ215" s="209" t="s">
        <v>644</v>
      </c>
      <c r="IR215" s="248" t="s">
        <v>644</v>
      </c>
      <c r="IS215" s="248" t="s">
        <v>644</v>
      </c>
      <c r="IT215" s="232" t="s">
        <v>644</v>
      </c>
      <c r="IU215" s="37" t="s">
        <v>644</v>
      </c>
      <c r="IV215" s="66" t="s">
        <v>644</v>
      </c>
      <c r="IW215" s="66" t="s">
        <v>644</v>
      </c>
      <c r="IX215" s="86" t="s">
        <v>644</v>
      </c>
      <c r="IY215" s="86" t="s">
        <v>644</v>
      </c>
      <c r="IZ215" s="284" t="s">
        <v>644</v>
      </c>
      <c r="JA215" s="284" t="s">
        <v>644</v>
      </c>
      <c r="JB215" s="275" t="s">
        <v>644</v>
      </c>
      <c r="JC215" s="19" t="s">
        <v>644</v>
      </c>
      <c r="JD215" s="60" t="s">
        <v>644</v>
      </c>
      <c r="JE215" s="60" t="s">
        <v>644</v>
      </c>
      <c r="JF215" s="48" t="s">
        <v>644</v>
      </c>
      <c r="JG215" s="48" t="s">
        <v>644</v>
      </c>
      <c r="JH215" s="161">
        <v>0.80222659585840528</v>
      </c>
      <c r="JI215" s="161">
        <v>0.69095446066319055</v>
      </c>
      <c r="JJ215" s="20">
        <v>0.60984372018008259</v>
      </c>
      <c r="JK215" s="231" t="s">
        <v>644</v>
      </c>
      <c r="JL215" s="210" t="s">
        <v>644</v>
      </c>
      <c r="JM215" s="210" t="s">
        <v>644</v>
      </c>
      <c r="JN215" s="209" t="s">
        <v>644</v>
      </c>
      <c r="JO215" s="209" t="s">
        <v>644</v>
      </c>
      <c r="JP215" s="248" t="s">
        <v>644</v>
      </c>
      <c r="JQ215" s="248" t="s">
        <v>644</v>
      </c>
      <c r="JR215" s="232" t="s">
        <v>644</v>
      </c>
      <c r="JT215" s="37" t="s">
        <v>644</v>
      </c>
      <c r="JU215" s="66" t="s">
        <v>644</v>
      </c>
      <c r="JV215" s="66" t="s">
        <v>644</v>
      </c>
      <c r="JW215" s="86" t="s">
        <v>644</v>
      </c>
      <c r="JX215" s="86" t="s">
        <v>644</v>
      </c>
      <c r="JY215" s="284" t="s">
        <v>644</v>
      </c>
      <c r="JZ215" s="284" t="s">
        <v>644</v>
      </c>
      <c r="KA215" s="275" t="s">
        <v>644</v>
      </c>
    </row>
    <row r="216" spans="1:287" ht="13.2" x14ac:dyDescent="0.25">
      <c r="A216" s="10">
        <v>22.3</v>
      </c>
      <c r="B216" s="111" t="s">
        <v>197</v>
      </c>
      <c r="E216" s="19" t="s">
        <v>644</v>
      </c>
      <c r="F216" s="60" t="s">
        <v>644</v>
      </c>
      <c r="G216" s="60" t="s">
        <v>644</v>
      </c>
      <c r="H216" s="48" t="s">
        <v>644</v>
      </c>
      <c r="I216" s="48" t="s">
        <v>644</v>
      </c>
      <c r="J216" s="161">
        <v>0</v>
      </c>
      <c r="K216" s="161">
        <v>0</v>
      </c>
      <c r="L216" s="20">
        <v>0</v>
      </c>
      <c r="M216" s="231" t="s">
        <v>644</v>
      </c>
      <c r="N216" s="210">
        <v>0</v>
      </c>
      <c r="O216" s="210">
        <v>0</v>
      </c>
      <c r="P216" s="209">
        <v>0</v>
      </c>
      <c r="Q216" s="209">
        <v>0</v>
      </c>
      <c r="R216" s="248">
        <v>0</v>
      </c>
      <c r="S216" s="248">
        <v>0</v>
      </c>
      <c r="T216" s="232">
        <v>0</v>
      </c>
      <c r="U216" s="37" t="s">
        <v>644</v>
      </c>
      <c r="V216" s="66" t="s">
        <v>644</v>
      </c>
      <c r="W216" s="66" t="s">
        <v>644</v>
      </c>
      <c r="X216" s="86" t="s">
        <v>644</v>
      </c>
      <c r="Y216" s="86" t="s">
        <v>644</v>
      </c>
      <c r="Z216" s="284" t="s">
        <v>644</v>
      </c>
      <c r="AA216" s="284" t="s">
        <v>644</v>
      </c>
      <c r="AB216" s="275" t="s">
        <v>644</v>
      </c>
      <c r="AC216" s="19" t="s">
        <v>644</v>
      </c>
      <c r="AD216" s="60" t="s">
        <v>644</v>
      </c>
      <c r="AE216" s="60" t="s">
        <v>644</v>
      </c>
      <c r="AF216" s="48" t="s">
        <v>644</v>
      </c>
      <c r="AG216" s="48" t="s">
        <v>644</v>
      </c>
      <c r="AH216" s="161">
        <v>0</v>
      </c>
      <c r="AI216" s="161">
        <v>0</v>
      </c>
      <c r="AJ216" s="20">
        <v>0</v>
      </c>
      <c r="AK216" s="231" t="s">
        <v>644</v>
      </c>
      <c r="AL216" s="210" t="s">
        <v>644</v>
      </c>
      <c r="AM216" s="210" t="s">
        <v>644</v>
      </c>
      <c r="AN216" s="209">
        <v>0.2025607221874848</v>
      </c>
      <c r="AO216" s="209">
        <v>0.10966739907202754</v>
      </c>
      <c r="AP216" s="248">
        <v>5.0062247973508583E-2</v>
      </c>
      <c r="AQ216" s="248">
        <v>4.3054918440359559E-2</v>
      </c>
      <c r="AR216" s="232">
        <v>0</v>
      </c>
      <c r="AS216" s="37" t="s">
        <v>644</v>
      </c>
      <c r="AT216" s="66" t="s">
        <v>644</v>
      </c>
      <c r="AU216" s="66" t="s">
        <v>644</v>
      </c>
      <c r="AV216" s="86">
        <v>0</v>
      </c>
      <c r="AW216" s="86">
        <v>0</v>
      </c>
      <c r="AX216" s="284">
        <v>0</v>
      </c>
      <c r="AY216" s="284">
        <v>0</v>
      </c>
      <c r="AZ216" s="275">
        <v>0</v>
      </c>
      <c r="BA216" s="19" t="s">
        <v>644</v>
      </c>
      <c r="BB216" s="60" t="s">
        <v>644</v>
      </c>
      <c r="BC216" s="60" t="s">
        <v>644</v>
      </c>
      <c r="BD216" s="48" t="s">
        <v>644</v>
      </c>
      <c r="BE216" s="48" t="s">
        <v>644</v>
      </c>
      <c r="BF216" s="161" t="s">
        <v>644</v>
      </c>
      <c r="BG216" s="161" t="s">
        <v>644</v>
      </c>
      <c r="BH216" s="20" t="s">
        <v>644</v>
      </c>
      <c r="BI216" s="231" t="s">
        <v>644</v>
      </c>
      <c r="BJ216" s="210" t="s">
        <v>644</v>
      </c>
      <c r="BK216" s="210">
        <v>0</v>
      </c>
      <c r="BL216" s="209">
        <v>0</v>
      </c>
      <c r="BM216" s="209">
        <v>0</v>
      </c>
      <c r="BN216" s="248">
        <v>0</v>
      </c>
      <c r="BO216" s="248">
        <v>0</v>
      </c>
      <c r="BP216" s="232">
        <v>0</v>
      </c>
      <c r="BQ216" s="37" t="s">
        <v>644</v>
      </c>
      <c r="BR216" s="66" t="s">
        <v>644</v>
      </c>
      <c r="BS216" s="66" t="s">
        <v>644</v>
      </c>
      <c r="BT216" s="86">
        <v>0</v>
      </c>
      <c r="BU216" s="86">
        <v>0</v>
      </c>
      <c r="BV216" s="284">
        <v>0</v>
      </c>
      <c r="BW216" s="284">
        <v>0</v>
      </c>
      <c r="BX216" s="275">
        <v>0</v>
      </c>
      <c r="BY216" s="19" t="s">
        <v>644</v>
      </c>
      <c r="BZ216" s="60" t="s">
        <v>644</v>
      </c>
      <c r="CA216" s="60" t="s">
        <v>644</v>
      </c>
      <c r="CB216" s="48" t="s">
        <v>644</v>
      </c>
      <c r="CC216" s="48" t="s">
        <v>644</v>
      </c>
      <c r="CD216" s="161" t="s">
        <v>644</v>
      </c>
      <c r="CE216" s="161" t="s">
        <v>644</v>
      </c>
      <c r="CF216" s="20" t="s">
        <v>644</v>
      </c>
      <c r="CG216" s="231" t="s">
        <v>644</v>
      </c>
      <c r="CH216" s="210" t="s">
        <v>644</v>
      </c>
      <c r="CI216" s="210" t="s">
        <v>644</v>
      </c>
      <c r="CJ216" s="209" t="s">
        <v>644</v>
      </c>
      <c r="CK216" s="209" t="s">
        <v>644</v>
      </c>
      <c r="CL216" s="248" t="s">
        <v>644</v>
      </c>
      <c r="CM216" s="248" t="s">
        <v>644</v>
      </c>
      <c r="CN216" s="232" t="s">
        <v>644</v>
      </c>
      <c r="CO216" s="37" t="s">
        <v>644</v>
      </c>
      <c r="CP216" s="66" t="s">
        <v>644</v>
      </c>
      <c r="CQ216" s="66" t="s">
        <v>644</v>
      </c>
      <c r="CR216" s="86" t="s">
        <v>644</v>
      </c>
      <c r="CS216" s="86">
        <v>0</v>
      </c>
      <c r="CT216" s="284">
        <v>0</v>
      </c>
      <c r="CU216" s="284">
        <v>0</v>
      </c>
      <c r="CV216" s="275">
        <v>0</v>
      </c>
      <c r="CW216" s="19" t="s">
        <v>644</v>
      </c>
      <c r="CX216" s="60" t="s">
        <v>644</v>
      </c>
      <c r="CY216" s="60" t="s">
        <v>644</v>
      </c>
      <c r="CZ216" s="48">
        <v>0</v>
      </c>
      <c r="DA216" s="48">
        <v>0.10299275367287201</v>
      </c>
      <c r="DB216" s="161">
        <v>0.1283045239423603</v>
      </c>
      <c r="DC216" s="161">
        <v>8.8258572392646062E-2</v>
      </c>
      <c r="DD216" s="20">
        <v>0.10778160087075551</v>
      </c>
      <c r="DE216" s="231" t="s">
        <v>644</v>
      </c>
      <c r="DF216" s="210" t="s">
        <v>644</v>
      </c>
      <c r="DG216" s="210" t="s">
        <v>644</v>
      </c>
      <c r="DH216" s="209" t="s">
        <v>644</v>
      </c>
      <c r="DI216" s="209" t="s">
        <v>644</v>
      </c>
      <c r="DJ216" s="248" t="s">
        <v>644</v>
      </c>
      <c r="DK216" s="248">
        <v>0</v>
      </c>
      <c r="DL216" s="232">
        <v>0</v>
      </c>
      <c r="DM216" s="37" t="s">
        <v>644</v>
      </c>
      <c r="DN216" s="66" t="s">
        <v>644</v>
      </c>
      <c r="DO216" s="66" t="s">
        <v>644</v>
      </c>
      <c r="DP216" s="86" t="s">
        <v>644</v>
      </c>
      <c r="DQ216" s="86">
        <v>0</v>
      </c>
      <c r="DR216" s="284">
        <v>0</v>
      </c>
      <c r="DS216" s="284">
        <v>0</v>
      </c>
      <c r="DT216" s="275">
        <v>0</v>
      </c>
      <c r="DU216" s="19" t="s">
        <v>644</v>
      </c>
      <c r="DV216" s="60" t="s">
        <v>644</v>
      </c>
      <c r="DW216" s="60" t="s">
        <v>644</v>
      </c>
      <c r="DX216" s="48" t="s">
        <v>644</v>
      </c>
      <c r="DY216" s="48" t="s">
        <v>644</v>
      </c>
      <c r="DZ216" s="161">
        <v>0.11408</v>
      </c>
      <c r="EA216" s="161">
        <v>0.20499999999999999</v>
      </c>
      <c r="EB216" s="20">
        <v>0</v>
      </c>
      <c r="EC216" s="93"/>
      <c r="ED216" s="19" t="s">
        <v>644</v>
      </c>
      <c r="EE216" s="60" t="s">
        <v>644</v>
      </c>
      <c r="EF216" s="60" t="s">
        <v>644</v>
      </c>
      <c r="EG216" s="48">
        <v>0</v>
      </c>
      <c r="EH216" s="48">
        <v>0</v>
      </c>
      <c r="EI216" s="161">
        <v>0</v>
      </c>
      <c r="EJ216" s="161">
        <v>0</v>
      </c>
      <c r="EK216" s="20">
        <v>0</v>
      </c>
      <c r="EL216" s="231" t="s">
        <v>644</v>
      </c>
      <c r="EM216" s="210" t="s">
        <v>644</v>
      </c>
      <c r="EN216" s="210">
        <v>0</v>
      </c>
      <c r="EO216" s="209">
        <v>0</v>
      </c>
      <c r="EP216" s="209">
        <v>0</v>
      </c>
      <c r="EQ216" s="248">
        <v>0</v>
      </c>
      <c r="ER216" s="248">
        <v>0</v>
      </c>
      <c r="ES216" s="232">
        <v>0</v>
      </c>
      <c r="ET216" s="37" t="s">
        <v>644</v>
      </c>
      <c r="EU216" s="66" t="s">
        <v>644</v>
      </c>
      <c r="EV216" s="66" t="s">
        <v>644</v>
      </c>
      <c r="EW216" s="86" t="s">
        <v>644</v>
      </c>
      <c r="EX216" s="86" t="s">
        <v>644</v>
      </c>
      <c r="EY216" s="284">
        <v>0</v>
      </c>
      <c r="EZ216" s="284">
        <v>0</v>
      </c>
      <c r="FA216" s="275">
        <v>0</v>
      </c>
      <c r="FB216" s="19" t="s">
        <v>644</v>
      </c>
      <c r="FC216" s="60" t="s">
        <v>644</v>
      </c>
      <c r="FD216" s="60" t="s">
        <v>644</v>
      </c>
      <c r="FE216" s="48" t="s">
        <v>644</v>
      </c>
      <c r="FF216" s="48" t="s">
        <v>644</v>
      </c>
      <c r="FG216" s="161" t="s">
        <v>644</v>
      </c>
      <c r="FH216" s="161" t="s">
        <v>644</v>
      </c>
      <c r="FI216" s="20" t="s">
        <v>644</v>
      </c>
      <c r="FJ216" s="231" t="s">
        <v>644</v>
      </c>
      <c r="FK216" s="210" t="s">
        <v>644</v>
      </c>
      <c r="FL216" s="210" t="s">
        <v>644</v>
      </c>
      <c r="FM216" s="209" t="s">
        <v>644</v>
      </c>
      <c r="FN216" s="209" t="s">
        <v>644</v>
      </c>
      <c r="FO216" s="248">
        <v>0</v>
      </c>
      <c r="FP216" s="248">
        <v>0</v>
      </c>
      <c r="FQ216" s="232">
        <v>0</v>
      </c>
      <c r="FR216" s="37" t="s">
        <v>644</v>
      </c>
      <c r="FS216" s="66" t="s">
        <v>644</v>
      </c>
      <c r="FT216" s="66" t="s">
        <v>644</v>
      </c>
      <c r="FU216" s="86" t="s">
        <v>644</v>
      </c>
      <c r="FV216" s="86" t="s">
        <v>644</v>
      </c>
      <c r="FW216" s="284" t="s">
        <v>644</v>
      </c>
      <c r="FX216" s="284" t="s">
        <v>644</v>
      </c>
      <c r="FY216" s="275" t="s">
        <v>644</v>
      </c>
      <c r="FZ216" s="19" t="s">
        <v>644</v>
      </c>
      <c r="GA216" s="60" t="s">
        <v>644</v>
      </c>
      <c r="GB216" s="60" t="s">
        <v>644</v>
      </c>
      <c r="GC216" s="48">
        <v>0</v>
      </c>
      <c r="GD216" s="48">
        <v>0</v>
      </c>
      <c r="GE216" s="161">
        <v>0</v>
      </c>
      <c r="GF216" s="161">
        <v>0</v>
      </c>
      <c r="GG216" s="20">
        <v>0</v>
      </c>
      <c r="GH216" s="231" t="s">
        <v>644</v>
      </c>
      <c r="GI216" s="210" t="s">
        <v>644</v>
      </c>
      <c r="GJ216" s="210" t="s">
        <v>644</v>
      </c>
      <c r="GK216" s="209" t="s">
        <v>644</v>
      </c>
      <c r="GL216" s="209" t="s">
        <v>644</v>
      </c>
      <c r="GM216" s="248" t="s">
        <v>644</v>
      </c>
      <c r="GN216" s="248">
        <v>0</v>
      </c>
      <c r="GO216" s="232">
        <v>0</v>
      </c>
      <c r="GP216" s="93"/>
      <c r="GQ216" s="19" t="s">
        <v>644</v>
      </c>
      <c r="GR216" s="60" t="s">
        <v>644</v>
      </c>
      <c r="GS216" s="60" t="s">
        <v>644</v>
      </c>
      <c r="GT216" s="48">
        <v>0</v>
      </c>
      <c r="GU216" s="48">
        <v>0</v>
      </c>
      <c r="GV216" s="161">
        <v>0</v>
      </c>
      <c r="GW216" s="161">
        <v>0</v>
      </c>
      <c r="GX216" s="20">
        <v>0</v>
      </c>
      <c r="GY216" s="231" t="s">
        <v>644</v>
      </c>
      <c r="GZ216" s="210" t="s">
        <v>644</v>
      </c>
      <c r="HA216" s="210" t="s">
        <v>644</v>
      </c>
      <c r="HB216" s="209" t="s">
        <v>644</v>
      </c>
      <c r="HC216" s="209" t="s">
        <v>644</v>
      </c>
      <c r="HD216" s="248" t="s">
        <v>644</v>
      </c>
      <c r="HE216" s="248" t="s">
        <v>644</v>
      </c>
      <c r="HF216" s="232" t="s">
        <v>644</v>
      </c>
      <c r="HG216" s="37" t="s">
        <v>644</v>
      </c>
      <c r="HH216" s="66" t="s">
        <v>644</v>
      </c>
      <c r="HI216" s="66" t="s">
        <v>644</v>
      </c>
      <c r="HJ216" s="86" t="s">
        <v>644</v>
      </c>
      <c r="HK216" s="86" t="s">
        <v>644</v>
      </c>
      <c r="HL216" s="284" t="s">
        <v>644</v>
      </c>
      <c r="HM216" s="284" t="s">
        <v>644</v>
      </c>
      <c r="HN216" s="275" t="s">
        <v>644</v>
      </c>
      <c r="HO216" s="19" t="s">
        <v>644</v>
      </c>
      <c r="HP216" s="60" t="s">
        <v>644</v>
      </c>
      <c r="HQ216" s="60" t="s">
        <v>644</v>
      </c>
      <c r="HR216" s="48" t="s">
        <v>644</v>
      </c>
      <c r="HS216" s="48" t="s">
        <v>644</v>
      </c>
      <c r="HT216" s="161" t="s">
        <v>644</v>
      </c>
      <c r="HU216" s="161" t="s">
        <v>644</v>
      </c>
      <c r="HV216" s="20" t="s">
        <v>644</v>
      </c>
      <c r="HW216" s="231" t="s">
        <v>644</v>
      </c>
      <c r="HX216" s="210" t="s">
        <v>644</v>
      </c>
      <c r="HY216" s="210" t="s">
        <v>644</v>
      </c>
      <c r="HZ216" s="209" t="s">
        <v>644</v>
      </c>
      <c r="IA216" s="209" t="s">
        <v>644</v>
      </c>
      <c r="IB216" s="248" t="s">
        <v>644</v>
      </c>
      <c r="IC216" s="248" t="s">
        <v>644</v>
      </c>
      <c r="ID216" s="232" t="s">
        <v>644</v>
      </c>
      <c r="IE216" s="37" t="s">
        <v>644</v>
      </c>
      <c r="IF216" s="66">
        <v>0</v>
      </c>
      <c r="IG216" s="66">
        <v>0</v>
      </c>
      <c r="IH216" s="86">
        <v>0</v>
      </c>
      <c r="II216" s="86">
        <v>0</v>
      </c>
      <c r="IJ216" s="284">
        <v>0</v>
      </c>
      <c r="IK216" s="284">
        <v>0</v>
      </c>
      <c r="IL216" s="275">
        <v>0</v>
      </c>
      <c r="IM216" s="231" t="s">
        <v>644</v>
      </c>
      <c r="IN216" s="210" t="s">
        <v>644</v>
      </c>
      <c r="IO216" s="210" t="s">
        <v>644</v>
      </c>
      <c r="IP216" s="209" t="s">
        <v>644</v>
      </c>
      <c r="IQ216" s="209" t="s">
        <v>644</v>
      </c>
      <c r="IR216" s="248" t="s">
        <v>644</v>
      </c>
      <c r="IS216" s="248" t="s">
        <v>644</v>
      </c>
      <c r="IT216" s="232" t="s">
        <v>644</v>
      </c>
      <c r="IU216" s="37" t="s">
        <v>644</v>
      </c>
      <c r="IV216" s="66" t="s">
        <v>644</v>
      </c>
      <c r="IW216" s="66" t="s">
        <v>644</v>
      </c>
      <c r="IX216" s="86" t="s">
        <v>644</v>
      </c>
      <c r="IY216" s="86" t="s">
        <v>644</v>
      </c>
      <c r="IZ216" s="284" t="s">
        <v>644</v>
      </c>
      <c r="JA216" s="284" t="s">
        <v>644</v>
      </c>
      <c r="JB216" s="275" t="s">
        <v>644</v>
      </c>
      <c r="JC216" s="19" t="s">
        <v>644</v>
      </c>
      <c r="JD216" s="60" t="s">
        <v>644</v>
      </c>
      <c r="JE216" s="60" t="s">
        <v>644</v>
      </c>
      <c r="JF216" s="48" t="s">
        <v>644</v>
      </c>
      <c r="JG216" s="48" t="s">
        <v>644</v>
      </c>
      <c r="JH216" s="161">
        <v>0.80222659585840528</v>
      </c>
      <c r="JI216" s="161">
        <v>0.69095446066319055</v>
      </c>
      <c r="JJ216" s="20">
        <v>0.60984372018008259</v>
      </c>
      <c r="JK216" s="231" t="s">
        <v>644</v>
      </c>
      <c r="JL216" s="210" t="s">
        <v>644</v>
      </c>
      <c r="JM216" s="210" t="s">
        <v>644</v>
      </c>
      <c r="JN216" s="209" t="s">
        <v>644</v>
      </c>
      <c r="JO216" s="209" t="s">
        <v>644</v>
      </c>
      <c r="JP216" s="248" t="s">
        <v>644</v>
      </c>
      <c r="JQ216" s="248" t="s">
        <v>644</v>
      </c>
      <c r="JR216" s="232">
        <v>0</v>
      </c>
      <c r="JT216" s="37" t="s">
        <v>644</v>
      </c>
      <c r="JU216" s="66" t="s">
        <v>644</v>
      </c>
      <c r="JV216" s="66" t="s">
        <v>644</v>
      </c>
      <c r="JW216" s="86" t="s">
        <v>644</v>
      </c>
      <c r="JX216" s="86" t="s">
        <v>644</v>
      </c>
      <c r="JY216" s="284" t="s">
        <v>644</v>
      </c>
      <c r="JZ216" s="284" t="s">
        <v>644</v>
      </c>
      <c r="KA216" s="275" t="s">
        <v>644</v>
      </c>
    </row>
    <row r="217" spans="1:287" ht="13.2" x14ac:dyDescent="0.25">
      <c r="A217" s="10">
        <v>22.31</v>
      </c>
      <c r="B217" s="111" t="s">
        <v>198</v>
      </c>
      <c r="E217" s="19" t="s">
        <v>644</v>
      </c>
      <c r="F217" s="60" t="s">
        <v>644</v>
      </c>
      <c r="G217" s="60" t="s">
        <v>644</v>
      </c>
      <c r="H217" s="48" t="s">
        <v>644</v>
      </c>
      <c r="I217" s="48" t="s">
        <v>644</v>
      </c>
      <c r="J217" s="161" t="s">
        <v>644</v>
      </c>
      <c r="K217" s="161" t="s">
        <v>644</v>
      </c>
      <c r="L217" s="20" t="s">
        <v>644</v>
      </c>
      <c r="M217" s="231" t="s">
        <v>644</v>
      </c>
      <c r="N217" s="210" t="s">
        <v>644</v>
      </c>
      <c r="O217" s="210" t="s">
        <v>644</v>
      </c>
      <c r="P217" s="209" t="s">
        <v>644</v>
      </c>
      <c r="Q217" s="209">
        <v>3.7645044319434343E-2</v>
      </c>
      <c r="R217" s="248">
        <v>4.2940330850238011E-2</v>
      </c>
      <c r="S217" s="248">
        <v>4.041169993757001E-2</v>
      </c>
      <c r="T217" s="232">
        <v>3.5745968543126956E-2</v>
      </c>
      <c r="U217" s="37" t="s">
        <v>644</v>
      </c>
      <c r="V217" s="66" t="s">
        <v>644</v>
      </c>
      <c r="W217" s="66" t="s">
        <v>644</v>
      </c>
      <c r="X217" s="86" t="s">
        <v>644</v>
      </c>
      <c r="Y217" s="86" t="s">
        <v>644</v>
      </c>
      <c r="Z217" s="284" t="s">
        <v>644</v>
      </c>
      <c r="AA217" s="284" t="s">
        <v>644</v>
      </c>
      <c r="AB217" s="275" t="s">
        <v>644</v>
      </c>
      <c r="AC217" s="19" t="s">
        <v>644</v>
      </c>
      <c r="AD217" s="60" t="s">
        <v>644</v>
      </c>
      <c r="AE217" s="60" t="s">
        <v>644</v>
      </c>
      <c r="AF217" s="48" t="s">
        <v>644</v>
      </c>
      <c r="AG217" s="48" t="s">
        <v>644</v>
      </c>
      <c r="AH217" s="161" t="s">
        <v>644</v>
      </c>
      <c r="AI217" s="161" t="s">
        <v>644</v>
      </c>
      <c r="AJ217" s="20" t="s">
        <v>644</v>
      </c>
      <c r="AK217" s="231" t="s">
        <v>644</v>
      </c>
      <c r="AL217" s="210" t="s">
        <v>644</v>
      </c>
      <c r="AM217" s="210" t="s">
        <v>644</v>
      </c>
      <c r="AN217" s="209" t="s">
        <v>644</v>
      </c>
      <c r="AO217" s="209" t="s">
        <v>644</v>
      </c>
      <c r="AP217" s="248" t="s">
        <v>644</v>
      </c>
      <c r="AQ217" s="248" t="s">
        <v>644</v>
      </c>
      <c r="AR217" s="232" t="s">
        <v>644</v>
      </c>
      <c r="AS217" s="37" t="s">
        <v>644</v>
      </c>
      <c r="AT217" s="66" t="s">
        <v>644</v>
      </c>
      <c r="AU217" s="66" t="s">
        <v>644</v>
      </c>
      <c r="AV217" s="86" t="s">
        <v>644</v>
      </c>
      <c r="AW217" s="86" t="s">
        <v>644</v>
      </c>
      <c r="AX217" s="284" t="s">
        <v>644</v>
      </c>
      <c r="AY217" s="284" t="s">
        <v>644</v>
      </c>
      <c r="AZ217" s="275" t="s">
        <v>644</v>
      </c>
      <c r="BA217" s="19" t="s">
        <v>644</v>
      </c>
      <c r="BB217" s="60" t="s">
        <v>644</v>
      </c>
      <c r="BC217" s="60" t="s">
        <v>644</v>
      </c>
      <c r="BD217" s="48" t="s">
        <v>644</v>
      </c>
      <c r="BE217" s="48">
        <v>0.64121688046975756</v>
      </c>
      <c r="BF217" s="161">
        <v>0.65260254577536803</v>
      </c>
      <c r="BG217" s="161">
        <v>0.88524410700151279</v>
      </c>
      <c r="BH217" s="20">
        <v>0.96281204331915837</v>
      </c>
      <c r="BI217" s="231" t="s">
        <v>644</v>
      </c>
      <c r="BJ217" s="210" t="s">
        <v>644</v>
      </c>
      <c r="BK217" s="210" t="s">
        <v>644</v>
      </c>
      <c r="BL217" s="209">
        <v>0</v>
      </c>
      <c r="BM217" s="209">
        <v>0</v>
      </c>
      <c r="BN217" s="248">
        <v>0</v>
      </c>
      <c r="BO217" s="248">
        <v>0</v>
      </c>
      <c r="BP217" s="232">
        <v>0</v>
      </c>
      <c r="BQ217" s="37" t="s">
        <v>644</v>
      </c>
      <c r="BR217" s="66" t="s">
        <v>644</v>
      </c>
      <c r="BS217" s="66" t="s">
        <v>644</v>
      </c>
      <c r="BT217" s="86" t="s">
        <v>644</v>
      </c>
      <c r="BU217" s="86" t="s">
        <v>644</v>
      </c>
      <c r="BV217" s="284" t="s">
        <v>644</v>
      </c>
      <c r="BW217" s="284" t="s">
        <v>644</v>
      </c>
      <c r="BX217" s="275" t="s">
        <v>644</v>
      </c>
      <c r="BY217" s="19" t="s">
        <v>644</v>
      </c>
      <c r="BZ217" s="60" t="s">
        <v>644</v>
      </c>
      <c r="CA217" s="60" t="s">
        <v>644</v>
      </c>
      <c r="CB217" s="48" t="s">
        <v>644</v>
      </c>
      <c r="CC217" s="48" t="s">
        <v>644</v>
      </c>
      <c r="CD217" s="161" t="s">
        <v>644</v>
      </c>
      <c r="CE217" s="161" t="s">
        <v>644</v>
      </c>
      <c r="CF217" s="20" t="s">
        <v>644</v>
      </c>
      <c r="CG217" s="231" t="s">
        <v>644</v>
      </c>
      <c r="CH217" s="210" t="s">
        <v>644</v>
      </c>
      <c r="CI217" s="210" t="s">
        <v>644</v>
      </c>
      <c r="CJ217" s="209" t="s">
        <v>644</v>
      </c>
      <c r="CK217" s="209" t="s">
        <v>644</v>
      </c>
      <c r="CL217" s="248" t="s">
        <v>644</v>
      </c>
      <c r="CM217" s="248" t="s">
        <v>644</v>
      </c>
      <c r="CN217" s="232" t="s">
        <v>644</v>
      </c>
      <c r="CO217" s="37" t="s">
        <v>644</v>
      </c>
      <c r="CP217" s="66" t="s">
        <v>644</v>
      </c>
      <c r="CQ217" s="66" t="s">
        <v>644</v>
      </c>
      <c r="CR217" s="86" t="s">
        <v>644</v>
      </c>
      <c r="CS217" s="86" t="s">
        <v>644</v>
      </c>
      <c r="CT217" s="284" t="s">
        <v>644</v>
      </c>
      <c r="CU217" s="284" t="s">
        <v>644</v>
      </c>
      <c r="CV217" s="275" t="s">
        <v>644</v>
      </c>
      <c r="CW217" s="19" t="s">
        <v>644</v>
      </c>
      <c r="CX217" s="60" t="s">
        <v>644</v>
      </c>
      <c r="CY217" s="60" t="s">
        <v>644</v>
      </c>
      <c r="CZ217" s="48">
        <v>0</v>
      </c>
      <c r="DA217" s="48">
        <v>0</v>
      </c>
      <c r="DB217" s="161">
        <v>0</v>
      </c>
      <c r="DC217" s="161">
        <v>0</v>
      </c>
      <c r="DD217" s="20">
        <v>0</v>
      </c>
      <c r="DE217" s="231" t="s">
        <v>644</v>
      </c>
      <c r="DF217" s="210" t="s">
        <v>644</v>
      </c>
      <c r="DG217" s="210" t="s">
        <v>644</v>
      </c>
      <c r="DH217" s="209" t="s">
        <v>644</v>
      </c>
      <c r="DI217" s="209" t="s">
        <v>644</v>
      </c>
      <c r="DJ217" s="248" t="s">
        <v>644</v>
      </c>
      <c r="DK217" s="248" t="s">
        <v>644</v>
      </c>
      <c r="DL217" s="232" t="s">
        <v>644</v>
      </c>
      <c r="DM217" s="37" t="s">
        <v>644</v>
      </c>
      <c r="DN217" s="66" t="s">
        <v>644</v>
      </c>
      <c r="DO217" s="66" t="s">
        <v>644</v>
      </c>
      <c r="DP217" s="86" t="s">
        <v>644</v>
      </c>
      <c r="DQ217" s="86">
        <v>0</v>
      </c>
      <c r="DR217" s="284">
        <v>0</v>
      </c>
      <c r="DS217" s="284">
        <v>0</v>
      </c>
      <c r="DT217" s="275">
        <v>0</v>
      </c>
      <c r="DU217" s="19" t="s">
        <v>644</v>
      </c>
      <c r="DV217" s="60" t="s">
        <v>644</v>
      </c>
      <c r="DW217" s="60" t="s">
        <v>644</v>
      </c>
      <c r="DX217" s="48" t="s">
        <v>644</v>
      </c>
      <c r="DY217" s="48" t="s">
        <v>644</v>
      </c>
      <c r="DZ217" s="161" t="s">
        <v>644</v>
      </c>
      <c r="EA217" s="161" t="s">
        <v>644</v>
      </c>
      <c r="EB217" s="20" t="s">
        <v>644</v>
      </c>
      <c r="EC217" s="93"/>
      <c r="ED217" s="19" t="s">
        <v>644</v>
      </c>
      <c r="EE217" s="60" t="s">
        <v>644</v>
      </c>
      <c r="EF217" s="60" t="s">
        <v>644</v>
      </c>
      <c r="EG217" s="48" t="s">
        <v>644</v>
      </c>
      <c r="EH217" s="48" t="s">
        <v>644</v>
      </c>
      <c r="EI217" s="161" t="s">
        <v>644</v>
      </c>
      <c r="EJ217" s="161" t="s">
        <v>644</v>
      </c>
      <c r="EK217" s="20" t="s">
        <v>644</v>
      </c>
      <c r="EL217" s="231" t="s">
        <v>644</v>
      </c>
      <c r="EM217" s="210" t="s">
        <v>644</v>
      </c>
      <c r="EN217" s="210" t="s">
        <v>644</v>
      </c>
      <c r="EO217" s="209" t="s">
        <v>644</v>
      </c>
      <c r="EP217" s="209" t="s">
        <v>644</v>
      </c>
      <c r="EQ217" s="248" t="s">
        <v>644</v>
      </c>
      <c r="ER217" s="248" t="s">
        <v>644</v>
      </c>
      <c r="ES217" s="232" t="s">
        <v>644</v>
      </c>
      <c r="ET217" s="37" t="s">
        <v>644</v>
      </c>
      <c r="EU217" s="66" t="s">
        <v>644</v>
      </c>
      <c r="EV217" s="66" t="s">
        <v>644</v>
      </c>
      <c r="EW217" s="86" t="s">
        <v>644</v>
      </c>
      <c r="EX217" s="86" t="s">
        <v>644</v>
      </c>
      <c r="EY217" s="284" t="s">
        <v>644</v>
      </c>
      <c r="EZ217" s="284" t="s">
        <v>644</v>
      </c>
      <c r="FA217" s="275" t="s">
        <v>644</v>
      </c>
      <c r="FB217" s="19" t="s">
        <v>644</v>
      </c>
      <c r="FC217" s="60" t="s">
        <v>644</v>
      </c>
      <c r="FD217" s="60" t="s">
        <v>644</v>
      </c>
      <c r="FE217" s="48" t="s">
        <v>644</v>
      </c>
      <c r="FF217" s="48" t="s">
        <v>644</v>
      </c>
      <c r="FG217" s="161" t="s">
        <v>644</v>
      </c>
      <c r="FH217" s="161">
        <v>0</v>
      </c>
      <c r="FI217" s="20">
        <v>0</v>
      </c>
      <c r="FJ217" s="231" t="s">
        <v>644</v>
      </c>
      <c r="FK217" s="210" t="s">
        <v>644</v>
      </c>
      <c r="FL217" s="210" t="s">
        <v>644</v>
      </c>
      <c r="FM217" s="209" t="s">
        <v>644</v>
      </c>
      <c r="FN217" s="209" t="s">
        <v>644</v>
      </c>
      <c r="FO217" s="248" t="s">
        <v>644</v>
      </c>
      <c r="FP217" s="248" t="s">
        <v>644</v>
      </c>
      <c r="FQ217" s="232" t="s">
        <v>644</v>
      </c>
      <c r="FR217" s="37" t="s">
        <v>644</v>
      </c>
      <c r="FS217" s="66" t="s">
        <v>644</v>
      </c>
      <c r="FT217" s="66" t="s">
        <v>644</v>
      </c>
      <c r="FU217" s="86" t="s">
        <v>644</v>
      </c>
      <c r="FV217" s="86" t="s">
        <v>644</v>
      </c>
      <c r="FW217" s="284" t="s">
        <v>644</v>
      </c>
      <c r="FX217" s="284" t="s">
        <v>644</v>
      </c>
      <c r="FY217" s="275" t="s">
        <v>644</v>
      </c>
      <c r="FZ217" s="19" t="s">
        <v>644</v>
      </c>
      <c r="GA217" s="60" t="s">
        <v>644</v>
      </c>
      <c r="GB217" s="60" t="s">
        <v>644</v>
      </c>
      <c r="GC217" s="48" t="s">
        <v>644</v>
      </c>
      <c r="GD217" s="48" t="s">
        <v>644</v>
      </c>
      <c r="GE217" s="161" t="s">
        <v>644</v>
      </c>
      <c r="GF217" s="161" t="s">
        <v>644</v>
      </c>
      <c r="GG217" s="20" t="s">
        <v>644</v>
      </c>
      <c r="GH217" s="231" t="s">
        <v>644</v>
      </c>
      <c r="GI217" s="210" t="s">
        <v>644</v>
      </c>
      <c r="GJ217" s="210" t="s">
        <v>644</v>
      </c>
      <c r="GK217" s="209" t="s">
        <v>644</v>
      </c>
      <c r="GL217" s="209" t="s">
        <v>644</v>
      </c>
      <c r="GM217" s="248" t="s">
        <v>644</v>
      </c>
      <c r="GN217" s="248" t="s">
        <v>644</v>
      </c>
      <c r="GO217" s="232" t="s">
        <v>644</v>
      </c>
      <c r="GP217" s="93"/>
      <c r="GQ217" s="19" t="s">
        <v>644</v>
      </c>
      <c r="GR217" s="60" t="s">
        <v>644</v>
      </c>
      <c r="GS217" s="60" t="s">
        <v>644</v>
      </c>
      <c r="GT217" s="48" t="s">
        <v>644</v>
      </c>
      <c r="GU217" s="48" t="s">
        <v>644</v>
      </c>
      <c r="GV217" s="161">
        <v>6.2253593209291553</v>
      </c>
      <c r="GW217" s="161">
        <v>6.9267095856436791</v>
      </c>
      <c r="GX217" s="20">
        <v>5.7905540404139657</v>
      </c>
      <c r="GY217" s="231" t="s">
        <v>644</v>
      </c>
      <c r="GZ217" s="210" t="s">
        <v>644</v>
      </c>
      <c r="HA217" s="210" t="s">
        <v>644</v>
      </c>
      <c r="HB217" s="209" t="s">
        <v>644</v>
      </c>
      <c r="HC217" s="209" t="s">
        <v>644</v>
      </c>
      <c r="HD217" s="248" t="s">
        <v>644</v>
      </c>
      <c r="HE217" s="248" t="s">
        <v>644</v>
      </c>
      <c r="HF217" s="232" t="s">
        <v>644</v>
      </c>
      <c r="HG217" s="37" t="s">
        <v>644</v>
      </c>
      <c r="HH217" s="66" t="s">
        <v>644</v>
      </c>
      <c r="HI217" s="66" t="s">
        <v>644</v>
      </c>
      <c r="HJ217" s="86" t="s">
        <v>644</v>
      </c>
      <c r="HK217" s="86" t="s">
        <v>644</v>
      </c>
      <c r="HL217" s="284" t="s">
        <v>644</v>
      </c>
      <c r="HM217" s="284" t="s">
        <v>644</v>
      </c>
      <c r="HN217" s="275" t="s">
        <v>644</v>
      </c>
      <c r="HO217" s="19" t="s">
        <v>644</v>
      </c>
      <c r="HP217" s="60" t="s">
        <v>644</v>
      </c>
      <c r="HQ217" s="60" t="s">
        <v>644</v>
      </c>
      <c r="HR217" s="48" t="s">
        <v>644</v>
      </c>
      <c r="HS217" s="48" t="s">
        <v>644</v>
      </c>
      <c r="HT217" s="161" t="s">
        <v>644</v>
      </c>
      <c r="HU217" s="161" t="s">
        <v>644</v>
      </c>
      <c r="HV217" s="20" t="s">
        <v>644</v>
      </c>
      <c r="HW217" s="231" t="s">
        <v>644</v>
      </c>
      <c r="HX217" s="210" t="s">
        <v>644</v>
      </c>
      <c r="HY217" s="210" t="s">
        <v>644</v>
      </c>
      <c r="HZ217" s="209" t="s">
        <v>644</v>
      </c>
      <c r="IA217" s="209" t="s">
        <v>644</v>
      </c>
      <c r="IB217" s="248" t="s">
        <v>644</v>
      </c>
      <c r="IC217" s="248" t="s">
        <v>644</v>
      </c>
      <c r="ID217" s="232" t="s">
        <v>644</v>
      </c>
      <c r="IE217" s="37" t="s">
        <v>644</v>
      </c>
      <c r="IF217" s="66" t="s">
        <v>644</v>
      </c>
      <c r="IG217" s="66" t="s">
        <v>644</v>
      </c>
      <c r="IH217" s="86" t="s">
        <v>644</v>
      </c>
      <c r="II217" s="86" t="s">
        <v>644</v>
      </c>
      <c r="IJ217" s="284" t="s">
        <v>644</v>
      </c>
      <c r="IK217" s="284" t="s">
        <v>644</v>
      </c>
      <c r="IL217" s="275" t="s">
        <v>644</v>
      </c>
      <c r="IM217" s="231" t="s">
        <v>644</v>
      </c>
      <c r="IN217" s="210" t="s">
        <v>644</v>
      </c>
      <c r="IO217" s="210" t="s">
        <v>644</v>
      </c>
      <c r="IP217" s="209" t="s">
        <v>644</v>
      </c>
      <c r="IQ217" s="209">
        <v>8.8710850324599466</v>
      </c>
      <c r="IR217" s="248">
        <v>9.8016947033589155</v>
      </c>
      <c r="IS217" s="248">
        <v>9.6130736331992495</v>
      </c>
      <c r="IT217" s="232">
        <v>9.684395328030055</v>
      </c>
      <c r="IU217" s="37" t="s">
        <v>644</v>
      </c>
      <c r="IV217" s="66" t="s">
        <v>644</v>
      </c>
      <c r="IW217" s="66" t="s">
        <v>644</v>
      </c>
      <c r="IX217" s="86" t="s">
        <v>644</v>
      </c>
      <c r="IY217" s="86" t="s">
        <v>644</v>
      </c>
      <c r="IZ217" s="284" t="s">
        <v>644</v>
      </c>
      <c r="JA217" s="284" t="s">
        <v>644</v>
      </c>
      <c r="JB217" s="275" t="s">
        <v>644</v>
      </c>
      <c r="JC217" s="19" t="s">
        <v>644</v>
      </c>
      <c r="JD217" s="60" t="s">
        <v>644</v>
      </c>
      <c r="JE217" s="60" t="s">
        <v>644</v>
      </c>
      <c r="JF217" s="48" t="s">
        <v>644</v>
      </c>
      <c r="JG217" s="48" t="s">
        <v>644</v>
      </c>
      <c r="JH217" s="161" t="s">
        <v>644</v>
      </c>
      <c r="JI217" s="161" t="s">
        <v>644</v>
      </c>
      <c r="JJ217" s="20" t="s">
        <v>644</v>
      </c>
      <c r="JK217" s="231" t="s">
        <v>644</v>
      </c>
      <c r="JL217" s="210" t="s">
        <v>644</v>
      </c>
      <c r="JM217" s="210" t="s">
        <v>644</v>
      </c>
      <c r="JN217" s="209" t="s">
        <v>644</v>
      </c>
      <c r="JO217" s="209" t="s">
        <v>644</v>
      </c>
      <c r="JP217" s="248" t="s">
        <v>644</v>
      </c>
      <c r="JQ217" s="248" t="s">
        <v>644</v>
      </c>
      <c r="JR217" s="232" t="s">
        <v>644</v>
      </c>
      <c r="JT217" s="37" t="s">
        <v>644</v>
      </c>
      <c r="JU217" s="66" t="s">
        <v>644</v>
      </c>
      <c r="JV217" s="66" t="s">
        <v>644</v>
      </c>
      <c r="JW217" s="86" t="s">
        <v>644</v>
      </c>
      <c r="JX217" s="86" t="s">
        <v>644</v>
      </c>
      <c r="JY217" s="284" t="s">
        <v>644</v>
      </c>
      <c r="JZ217" s="284" t="s">
        <v>644</v>
      </c>
      <c r="KA217" s="275" t="s">
        <v>644</v>
      </c>
    </row>
    <row r="218" spans="1:287" ht="13.2" x14ac:dyDescent="0.25">
      <c r="A218" s="10">
        <v>22.32</v>
      </c>
      <c r="B218" s="111" t="s">
        <v>199</v>
      </c>
      <c r="E218" s="19" t="s">
        <v>644</v>
      </c>
      <c r="F218" s="60" t="s">
        <v>644</v>
      </c>
      <c r="G218" s="60" t="s">
        <v>644</v>
      </c>
      <c r="H218" s="48" t="s">
        <v>644</v>
      </c>
      <c r="I218" s="48" t="s">
        <v>644</v>
      </c>
      <c r="J218" s="161" t="s">
        <v>644</v>
      </c>
      <c r="K218" s="161" t="s">
        <v>644</v>
      </c>
      <c r="L218" s="20" t="s">
        <v>644</v>
      </c>
      <c r="M218" s="231" t="s">
        <v>644</v>
      </c>
      <c r="N218" s="210" t="s">
        <v>644</v>
      </c>
      <c r="O218" s="210" t="s">
        <v>644</v>
      </c>
      <c r="P218" s="209" t="s">
        <v>644</v>
      </c>
      <c r="Q218" s="209">
        <v>0</v>
      </c>
      <c r="R218" s="248">
        <v>0</v>
      </c>
      <c r="S218" s="248">
        <v>0</v>
      </c>
      <c r="T218" s="232">
        <v>0</v>
      </c>
      <c r="U218" s="37" t="s">
        <v>644</v>
      </c>
      <c r="V218" s="66" t="s">
        <v>644</v>
      </c>
      <c r="W218" s="66" t="s">
        <v>644</v>
      </c>
      <c r="X218" s="86" t="s">
        <v>644</v>
      </c>
      <c r="Y218" s="86" t="s">
        <v>644</v>
      </c>
      <c r="Z218" s="284" t="s">
        <v>644</v>
      </c>
      <c r="AA218" s="284" t="s">
        <v>644</v>
      </c>
      <c r="AB218" s="275" t="s">
        <v>644</v>
      </c>
      <c r="AC218" s="19" t="s">
        <v>644</v>
      </c>
      <c r="AD218" s="60" t="s">
        <v>644</v>
      </c>
      <c r="AE218" s="60" t="s">
        <v>644</v>
      </c>
      <c r="AF218" s="48" t="s">
        <v>644</v>
      </c>
      <c r="AG218" s="48" t="s">
        <v>644</v>
      </c>
      <c r="AH218" s="161" t="s">
        <v>644</v>
      </c>
      <c r="AI218" s="161" t="s">
        <v>644</v>
      </c>
      <c r="AJ218" s="20" t="s">
        <v>644</v>
      </c>
      <c r="AK218" s="231" t="s">
        <v>644</v>
      </c>
      <c r="AL218" s="210" t="s">
        <v>644</v>
      </c>
      <c r="AM218" s="210" t="s">
        <v>644</v>
      </c>
      <c r="AN218" s="209" t="s">
        <v>644</v>
      </c>
      <c r="AO218" s="209" t="s">
        <v>644</v>
      </c>
      <c r="AP218" s="248" t="s">
        <v>644</v>
      </c>
      <c r="AQ218" s="248" t="s">
        <v>644</v>
      </c>
      <c r="AR218" s="232" t="s">
        <v>644</v>
      </c>
      <c r="AS218" s="37" t="s">
        <v>644</v>
      </c>
      <c r="AT218" s="66" t="s">
        <v>644</v>
      </c>
      <c r="AU218" s="66" t="s">
        <v>644</v>
      </c>
      <c r="AV218" s="86" t="s">
        <v>644</v>
      </c>
      <c r="AW218" s="86" t="s">
        <v>644</v>
      </c>
      <c r="AX218" s="284" t="s">
        <v>644</v>
      </c>
      <c r="AY218" s="284" t="s">
        <v>644</v>
      </c>
      <c r="AZ218" s="275" t="s">
        <v>644</v>
      </c>
      <c r="BA218" s="19" t="s">
        <v>644</v>
      </c>
      <c r="BB218" s="60" t="s">
        <v>644</v>
      </c>
      <c r="BC218" s="60" t="s">
        <v>644</v>
      </c>
      <c r="BD218" s="48" t="s">
        <v>644</v>
      </c>
      <c r="BE218" s="48">
        <v>0.19236506414092724</v>
      </c>
      <c r="BF218" s="161">
        <v>0.19578076373261039</v>
      </c>
      <c r="BG218" s="161">
        <v>0.17704882140030256</v>
      </c>
      <c r="BH218" s="20">
        <v>0.16505349314042714</v>
      </c>
      <c r="BI218" s="231" t="s">
        <v>644</v>
      </c>
      <c r="BJ218" s="210" t="s">
        <v>644</v>
      </c>
      <c r="BK218" s="210" t="s">
        <v>644</v>
      </c>
      <c r="BL218" s="209" t="s">
        <v>644</v>
      </c>
      <c r="BM218" s="209" t="s">
        <v>644</v>
      </c>
      <c r="BN218" s="248" t="s">
        <v>644</v>
      </c>
      <c r="BO218" s="248" t="s">
        <v>644</v>
      </c>
      <c r="BP218" s="232" t="s">
        <v>644</v>
      </c>
      <c r="BQ218" s="37" t="s">
        <v>644</v>
      </c>
      <c r="BR218" s="66" t="s">
        <v>644</v>
      </c>
      <c r="BS218" s="66" t="s">
        <v>644</v>
      </c>
      <c r="BT218" s="86" t="s">
        <v>644</v>
      </c>
      <c r="BU218" s="86" t="s">
        <v>644</v>
      </c>
      <c r="BV218" s="284" t="s">
        <v>644</v>
      </c>
      <c r="BW218" s="284" t="s">
        <v>644</v>
      </c>
      <c r="BX218" s="275" t="s">
        <v>644</v>
      </c>
      <c r="BY218" s="19" t="s">
        <v>644</v>
      </c>
      <c r="BZ218" s="60" t="s">
        <v>644</v>
      </c>
      <c r="CA218" s="60" t="s">
        <v>644</v>
      </c>
      <c r="CB218" s="48" t="s">
        <v>644</v>
      </c>
      <c r="CC218" s="48" t="s">
        <v>644</v>
      </c>
      <c r="CD218" s="161" t="s">
        <v>644</v>
      </c>
      <c r="CE218" s="161" t="s">
        <v>644</v>
      </c>
      <c r="CF218" s="20" t="s">
        <v>644</v>
      </c>
      <c r="CG218" s="231" t="s">
        <v>644</v>
      </c>
      <c r="CH218" s="210" t="s">
        <v>644</v>
      </c>
      <c r="CI218" s="210" t="s">
        <v>644</v>
      </c>
      <c r="CJ218" s="209" t="s">
        <v>644</v>
      </c>
      <c r="CK218" s="209" t="s">
        <v>644</v>
      </c>
      <c r="CL218" s="248" t="s">
        <v>644</v>
      </c>
      <c r="CM218" s="248" t="s">
        <v>644</v>
      </c>
      <c r="CN218" s="232" t="s">
        <v>644</v>
      </c>
      <c r="CO218" s="37" t="s">
        <v>644</v>
      </c>
      <c r="CP218" s="66" t="s">
        <v>644</v>
      </c>
      <c r="CQ218" s="66" t="s">
        <v>644</v>
      </c>
      <c r="CR218" s="86" t="s">
        <v>644</v>
      </c>
      <c r="CS218" s="86" t="s">
        <v>644</v>
      </c>
      <c r="CT218" s="284" t="s">
        <v>644</v>
      </c>
      <c r="CU218" s="284" t="s">
        <v>644</v>
      </c>
      <c r="CV218" s="275" t="s">
        <v>644</v>
      </c>
      <c r="CW218" s="19" t="s">
        <v>644</v>
      </c>
      <c r="CX218" s="60" t="s">
        <v>644</v>
      </c>
      <c r="CY218" s="60" t="s">
        <v>644</v>
      </c>
      <c r="CZ218" s="48">
        <v>0</v>
      </c>
      <c r="DA218" s="48">
        <v>0</v>
      </c>
      <c r="DB218" s="161">
        <v>0</v>
      </c>
      <c r="DC218" s="161">
        <v>0</v>
      </c>
      <c r="DD218" s="20">
        <v>0</v>
      </c>
      <c r="DE218" s="231" t="s">
        <v>644</v>
      </c>
      <c r="DF218" s="210" t="s">
        <v>644</v>
      </c>
      <c r="DG218" s="210" t="s">
        <v>644</v>
      </c>
      <c r="DH218" s="209" t="s">
        <v>644</v>
      </c>
      <c r="DI218" s="209" t="s">
        <v>644</v>
      </c>
      <c r="DJ218" s="248" t="s">
        <v>644</v>
      </c>
      <c r="DK218" s="248" t="s">
        <v>644</v>
      </c>
      <c r="DL218" s="232" t="s">
        <v>644</v>
      </c>
      <c r="DM218" s="37" t="s">
        <v>644</v>
      </c>
      <c r="DN218" s="66" t="s">
        <v>644</v>
      </c>
      <c r="DO218" s="66" t="s">
        <v>644</v>
      </c>
      <c r="DP218" s="86" t="s">
        <v>644</v>
      </c>
      <c r="DQ218" s="86">
        <v>0</v>
      </c>
      <c r="DR218" s="284">
        <v>0</v>
      </c>
      <c r="DS218" s="284">
        <v>0</v>
      </c>
      <c r="DT218" s="275">
        <v>0</v>
      </c>
      <c r="DU218" s="19" t="s">
        <v>644</v>
      </c>
      <c r="DV218" s="60" t="s">
        <v>644</v>
      </c>
      <c r="DW218" s="60" t="s">
        <v>644</v>
      </c>
      <c r="DX218" s="48" t="s">
        <v>644</v>
      </c>
      <c r="DY218" s="48" t="s">
        <v>644</v>
      </c>
      <c r="DZ218" s="161" t="s">
        <v>644</v>
      </c>
      <c r="EA218" s="161" t="s">
        <v>644</v>
      </c>
      <c r="EB218" s="20" t="s">
        <v>644</v>
      </c>
      <c r="EC218" s="93"/>
      <c r="ED218" s="19" t="s">
        <v>644</v>
      </c>
      <c r="EE218" s="60" t="s">
        <v>644</v>
      </c>
      <c r="EF218" s="60" t="s">
        <v>644</v>
      </c>
      <c r="EG218" s="48" t="s">
        <v>644</v>
      </c>
      <c r="EH218" s="48" t="s">
        <v>644</v>
      </c>
      <c r="EI218" s="161" t="s">
        <v>644</v>
      </c>
      <c r="EJ218" s="161" t="s">
        <v>644</v>
      </c>
      <c r="EK218" s="20" t="s">
        <v>644</v>
      </c>
      <c r="EL218" s="231" t="s">
        <v>644</v>
      </c>
      <c r="EM218" s="210" t="s">
        <v>644</v>
      </c>
      <c r="EN218" s="210" t="s">
        <v>644</v>
      </c>
      <c r="EO218" s="209" t="s">
        <v>644</v>
      </c>
      <c r="EP218" s="209" t="s">
        <v>644</v>
      </c>
      <c r="EQ218" s="248" t="s">
        <v>644</v>
      </c>
      <c r="ER218" s="248" t="s">
        <v>644</v>
      </c>
      <c r="ES218" s="232" t="s">
        <v>644</v>
      </c>
      <c r="ET218" s="37" t="s">
        <v>644</v>
      </c>
      <c r="EU218" s="66" t="s">
        <v>644</v>
      </c>
      <c r="EV218" s="66" t="s">
        <v>644</v>
      </c>
      <c r="EW218" s="86" t="s">
        <v>644</v>
      </c>
      <c r="EX218" s="86" t="s">
        <v>644</v>
      </c>
      <c r="EY218" s="284" t="s">
        <v>644</v>
      </c>
      <c r="EZ218" s="284" t="s">
        <v>644</v>
      </c>
      <c r="FA218" s="275" t="s">
        <v>644</v>
      </c>
      <c r="FB218" s="19" t="s">
        <v>644</v>
      </c>
      <c r="FC218" s="60" t="s">
        <v>644</v>
      </c>
      <c r="FD218" s="60" t="s">
        <v>644</v>
      </c>
      <c r="FE218" s="48" t="s">
        <v>644</v>
      </c>
      <c r="FF218" s="48" t="s">
        <v>644</v>
      </c>
      <c r="FG218" s="161" t="s">
        <v>644</v>
      </c>
      <c r="FH218" s="161">
        <v>0</v>
      </c>
      <c r="FI218" s="20">
        <v>0</v>
      </c>
      <c r="FJ218" s="231" t="s">
        <v>644</v>
      </c>
      <c r="FK218" s="210" t="s">
        <v>644</v>
      </c>
      <c r="FL218" s="210" t="s">
        <v>644</v>
      </c>
      <c r="FM218" s="209" t="s">
        <v>644</v>
      </c>
      <c r="FN218" s="209" t="s">
        <v>644</v>
      </c>
      <c r="FO218" s="248" t="s">
        <v>644</v>
      </c>
      <c r="FP218" s="248" t="s">
        <v>644</v>
      </c>
      <c r="FQ218" s="232" t="s">
        <v>644</v>
      </c>
      <c r="FR218" s="37" t="s">
        <v>644</v>
      </c>
      <c r="FS218" s="66" t="s">
        <v>644</v>
      </c>
      <c r="FT218" s="66" t="s">
        <v>644</v>
      </c>
      <c r="FU218" s="86" t="s">
        <v>644</v>
      </c>
      <c r="FV218" s="86" t="s">
        <v>644</v>
      </c>
      <c r="FW218" s="284" t="s">
        <v>644</v>
      </c>
      <c r="FX218" s="284" t="s">
        <v>644</v>
      </c>
      <c r="FY218" s="275" t="s">
        <v>644</v>
      </c>
      <c r="FZ218" s="19" t="s">
        <v>644</v>
      </c>
      <c r="GA218" s="60" t="s">
        <v>644</v>
      </c>
      <c r="GB218" s="60" t="s">
        <v>644</v>
      </c>
      <c r="GC218" s="48" t="s">
        <v>644</v>
      </c>
      <c r="GD218" s="48" t="s">
        <v>644</v>
      </c>
      <c r="GE218" s="161" t="s">
        <v>644</v>
      </c>
      <c r="GF218" s="161" t="s">
        <v>644</v>
      </c>
      <c r="GG218" s="20" t="s">
        <v>644</v>
      </c>
      <c r="GH218" s="231" t="s">
        <v>644</v>
      </c>
      <c r="GI218" s="210" t="s">
        <v>644</v>
      </c>
      <c r="GJ218" s="210" t="s">
        <v>644</v>
      </c>
      <c r="GK218" s="209" t="s">
        <v>644</v>
      </c>
      <c r="GL218" s="209" t="s">
        <v>644</v>
      </c>
      <c r="GM218" s="248" t="s">
        <v>644</v>
      </c>
      <c r="GN218" s="248" t="s">
        <v>644</v>
      </c>
      <c r="GO218" s="232" t="s">
        <v>644</v>
      </c>
      <c r="GP218" s="93"/>
      <c r="GQ218" s="19" t="s">
        <v>644</v>
      </c>
      <c r="GR218" s="60" t="s">
        <v>644</v>
      </c>
      <c r="GS218" s="60" t="s">
        <v>644</v>
      </c>
      <c r="GT218" s="48" t="s">
        <v>644</v>
      </c>
      <c r="GU218" s="48" t="s">
        <v>644</v>
      </c>
      <c r="GV218" s="161">
        <v>6.2253593209291553</v>
      </c>
      <c r="GW218" s="161">
        <v>6.9267095856436791</v>
      </c>
      <c r="GX218" s="20">
        <v>5.7905540404139657</v>
      </c>
      <c r="GY218" s="231" t="s">
        <v>644</v>
      </c>
      <c r="GZ218" s="210" t="s">
        <v>644</v>
      </c>
      <c r="HA218" s="210" t="s">
        <v>644</v>
      </c>
      <c r="HB218" s="209" t="s">
        <v>644</v>
      </c>
      <c r="HC218" s="209" t="s">
        <v>644</v>
      </c>
      <c r="HD218" s="248" t="s">
        <v>644</v>
      </c>
      <c r="HE218" s="248" t="s">
        <v>644</v>
      </c>
      <c r="HF218" s="232" t="s">
        <v>644</v>
      </c>
      <c r="HG218" s="37" t="s">
        <v>644</v>
      </c>
      <c r="HH218" s="66" t="s">
        <v>644</v>
      </c>
      <c r="HI218" s="66" t="s">
        <v>644</v>
      </c>
      <c r="HJ218" s="86" t="s">
        <v>644</v>
      </c>
      <c r="HK218" s="86" t="s">
        <v>644</v>
      </c>
      <c r="HL218" s="284" t="s">
        <v>644</v>
      </c>
      <c r="HM218" s="284" t="s">
        <v>644</v>
      </c>
      <c r="HN218" s="275" t="s">
        <v>644</v>
      </c>
      <c r="HO218" s="19" t="s">
        <v>644</v>
      </c>
      <c r="HP218" s="60" t="s">
        <v>644</v>
      </c>
      <c r="HQ218" s="60" t="s">
        <v>644</v>
      </c>
      <c r="HR218" s="48" t="s">
        <v>644</v>
      </c>
      <c r="HS218" s="48" t="s">
        <v>644</v>
      </c>
      <c r="HT218" s="161" t="s">
        <v>644</v>
      </c>
      <c r="HU218" s="161" t="s">
        <v>644</v>
      </c>
      <c r="HV218" s="20" t="s">
        <v>644</v>
      </c>
      <c r="HW218" s="231" t="s">
        <v>644</v>
      </c>
      <c r="HX218" s="210" t="s">
        <v>644</v>
      </c>
      <c r="HY218" s="210" t="s">
        <v>644</v>
      </c>
      <c r="HZ218" s="209" t="s">
        <v>644</v>
      </c>
      <c r="IA218" s="209" t="s">
        <v>644</v>
      </c>
      <c r="IB218" s="248" t="s">
        <v>644</v>
      </c>
      <c r="IC218" s="248" t="s">
        <v>644</v>
      </c>
      <c r="ID218" s="232" t="s">
        <v>644</v>
      </c>
      <c r="IE218" s="37" t="s">
        <v>644</v>
      </c>
      <c r="IF218" s="66" t="s">
        <v>644</v>
      </c>
      <c r="IG218" s="66" t="s">
        <v>644</v>
      </c>
      <c r="IH218" s="86" t="s">
        <v>644</v>
      </c>
      <c r="II218" s="86" t="s">
        <v>644</v>
      </c>
      <c r="IJ218" s="284" t="s">
        <v>644</v>
      </c>
      <c r="IK218" s="284" t="s">
        <v>644</v>
      </c>
      <c r="IL218" s="275" t="s">
        <v>644</v>
      </c>
      <c r="IM218" s="231" t="s">
        <v>644</v>
      </c>
      <c r="IN218" s="210" t="s">
        <v>644</v>
      </c>
      <c r="IO218" s="210" t="s">
        <v>644</v>
      </c>
      <c r="IP218" s="209" t="s">
        <v>644</v>
      </c>
      <c r="IQ218" s="209">
        <v>8.8710850324599466</v>
      </c>
      <c r="IR218" s="248">
        <v>9.8016947033589155</v>
      </c>
      <c r="IS218" s="248">
        <v>9.6130736331992495</v>
      </c>
      <c r="IT218" s="232">
        <v>9.684395328030055</v>
      </c>
      <c r="IU218" s="37" t="s">
        <v>644</v>
      </c>
      <c r="IV218" s="66" t="s">
        <v>644</v>
      </c>
      <c r="IW218" s="66" t="s">
        <v>644</v>
      </c>
      <c r="IX218" s="86" t="s">
        <v>644</v>
      </c>
      <c r="IY218" s="86" t="s">
        <v>644</v>
      </c>
      <c r="IZ218" s="284" t="s">
        <v>644</v>
      </c>
      <c r="JA218" s="284" t="s">
        <v>644</v>
      </c>
      <c r="JB218" s="275" t="s">
        <v>644</v>
      </c>
      <c r="JC218" s="19" t="s">
        <v>644</v>
      </c>
      <c r="JD218" s="60" t="s">
        <v>644</v>
      </c>
      <c r="JE218" s="60" t="s">
        <v>644</v>
      </c>
      <c r="JF218" s="48" t="s">
        <v>644</v>
      </c>
      <c r="JG218" s="48" t="s">
        <v>644</v>
      </c>
      <c r="JH218" s="161" t="s">
        <v>644</v>
      </c>
      <c r="JI218" s="161" t="s">
        <v>644</v>
      </c>
      <c r="JJ218" s="20" t="s">
        <v>644</v>
      </c>
      <c r="JK218" s="231" t="s">
        <v>644</v>
      </c>
      <c r="JL218" s="210" t="s">
        <v>644</v>
      </c>
      <c r="JM218" s="210" t="s">
        <v>644</v>
      </c>
      <c r="JN218" s="209" t="s">
        <v>644</v>
      </c>
      <c r="JO218" s="209" t="s">
        <v>644</v>
      </c>
      <c r="JP218" s="248" t="s">
        <v>644</v>
      </c>
      <c r="JQ218" s="248" t="s">
        <v>644</v>
      </c>
      <c r="JR218" s="232" t="s">
        <v>644</v>
      </c>
      <c r="JT218" s="37" t="s">
        <v>644</v>
      </c>
      <c r="JU218" s="66" t="s">
        <v>644</v>
      </c>
      <c r="JV218" s="66" t="s">
        <v>644</v>
      </c>
      <c r="JW218" s="86" t="s">
        <v>644</v>
      </c>
      <c r="JX218" s="86" t="s">
        <v>644</v>
      </c>
      <c r="JY218" s="284" t="s">
        <v>644</v>
      </c>
      <c r="JZ218" s="284" t="s">
        <v>644</v>
      </c>
      <c r="KA218" s="275" t="s">
        <v>644</v>
      </c>
    </row>
    <row r="219" spans="1:287" ht="13.2" x14ac:dyDescent="0.25">
      <c r="A219" s="10">
        <v>22.33</v>
      </c>
      <c r="B219" s="111" t="s">
        <v>200</v>
      </c>
      <c r="E219" s="19" t="s">
        <v>644</v>
      </c>
      <c r="F219" s="60" t="s">
        <v>644</v>
      </c>
      <c r="G219" s="60" t="s">
        <v>644</v>
      </c>
      <c r="H219" s="48" t="s">
        <v>644</v>
      </c>
      <c r="I219" s="48" t="s">
        <v>644</v>
      </c>
      <c r="J219" s="161" t="s">
        <v>644</v>
      </c>
      <c r="K219" s="161" t="s">
        <v>644</v>
      </c>
      <c r="L219" s="20" t="s">
        <v>644</v>
      </c>
      <c r="M219" s="231" t="s">
        <v>644</v>
      </c>
      <c r="N219" s="210" t="s">
        <v>644</v>
      </c>
      <c r="O219" s="210" t="s">
        <v>644</v>
      </c>
      <c r="P219" s="209" t="s">
        <v>644</v>
      </c>
      <c r="Q219" s="209" t="s">
        <v>644</v>
      </c>
      <c r="R219" s="248" t="s">
        <v>644</v>
      </c>
      <c r="S219" s="248" t="s">
        <v>644</v>
      </c>
      <c r="T219" s="232" t="s">
        <v>644</v>
      </c>
      <c r="U219" s="37" t="s">
        <v>644</v>
      </c>
      <c r="V219" s="66" t="s">
        <v>644</v>
      </c>
      <c r="W219" s="66" t="s">
        <v>644</v>
      </c>
      <c r="X219" s="86" t="s">
        <v>644</v>
      </c>
      <c r="Y219" s="86" t="s">
        <v>644</v>
      </c>
      <c r="Z219" s="284" t="s">
        <v>644</v>
      </c>
      <c r="AA219" s="284" t="s">
        <v>644</v>
      </c>
      <c r="AB219" s="275" t="s">
        <v>644</v>
      </c>
      <c r="AC219" s="19" t="s">
        <v>644</v>
      </c>
      <c r="AD219" s="60" t="s">
        <v>644</v>
      </c>
      <c r="AE219" s="60" t="s">
        <v>644</v>
      </c>
      <c r="AF219" s="48" t="s">
        <v>644</v>
      </c>
      <c r="AG219" s="48" t="s">
        <v>644</v>
      </c>
      <c r="AH219" s="161" t="s">
        <v>644</v>
      </c>
      <c r="AI219" s="161" t="s">
        <v>644</v>
      </c>
      <c r="AJ219" s="20" t="s">
        <v>644</v>
      </c>
      <c r="AK219" s="231" t="s">
        <v>644</v>
      </c>
      <c r="AL219" s="210" t="s">
        <v>644</v>
      </c>
      <c r="AM219" s="210" t="s">
        <v>644</v>
      </c>
      <c r="AN219" s="209" t="s">
        <v>644</v>
      </c>
      <c r="AO219" s="209" t="s">
        <v>644</v>
      </c>
      <c r="AP219" s="248" t="s">
        <v>644</v>
      </c>
      <c r="AQ219" s="248" t="s">
        <v>644</v>
      </c>
      <c r="AR219" s="232" t="s">
        <v>644</v>
      </c>
      <c r="AS219" s="37" t="s">
        <v>644</v>
      </c>
      <c r="AT219" s="66" t="s">
        <v>644</v>
      </c>
      <c r="AU219" s="66" t="s">
        <v>644</v>
      </c>
      <c r="AV219" s="86" t="s">
        <v>644</v>
      </c>
      <c r="AW219" s="86" t="s">
        <v>644</v>
      </c>
      <c r="AX219" s="284" t="s">
        <v>644</v>
      </c>
      <c r="AY219" s="284" t="s">
        <v>644</v>
      </c>
      <c r="AZ219" s="275" t="s">
        <v>644</v>
      </c>
      <c r="BA219" s="19" t="s">
        <v>644</v>
      </c>
      <c r="BB219" s="60" t="s">
        <v>644</v>
      </c>
      <c r="BC219" s="60" t="s">
        <v>644</v>
      </c>
      <c r="BD219" s="48" t="s">
        <v>644</v>
      </c>
      <c r="BE219" s="48" t="s">
        <v>644</v>
      </c>
      <c r="BF219" s="161" t="s">
        <v>644</v>
      </c>
      <c r="BG219" s="161" t="s">
        <v>644</v>
      </c>
      <c r="BH219" s="20" t="s">
        <v>644</v>
      </c>
      <c r="BI219" s="231" t="s">
        <v>644</v>
      </c>
      <c r="BJ219" s="210" t="s">
        <v>644</v>
      </c>
      <c r="BK219" s="210" t="s">
        <v>644</v>
      </c>
      <c r="BL219" s="209" t="s">
        <v>644</v>
      </c>
      <c r="BM219" s="209" t="s">
        <v>644</v>
      </c>
      <c r="BN219" s="248" t="s">
        <v>644</v>
      </c>
      <c r="BO219" s="248" t="s">
        <v>644</v>
      </c>
      <c r="BP219" s="232" t="s">
        <v>644</v>
      </c>
      <c r="BQ219" s="37" t="s">
        <v>644</v>
      </c>
      <c r="BR219" s="66" t="s">
        <v>644</v>
      </c>
      <c r="BS219" s="66" t="s">
        <v>644</v>
      </c>
      <c r="BT219" s="86" t="s">
        <v>644</v>
      </c>
      <c r="BU219" s="86" t="s">
        <v>644</v>
      </c>
      <c r="BV219" s="284" t="s">
        <v>644</v>
      </c>
      <c r="BW219" s="284" t="s">
        <v>644</v>
      </c>
      <c r="BX219" s="275" t="s">
        <v>644</v>
      </c>
      <c r="BY219" s="19" t="s">
        <v>644</v>
      </c>
      <c r="BZ219" s="60" t="s">
        <v>644</v>
      </c>
      <c r="CA219" s="60" t="s">
        <v>644</v>
      </c>
      <c r="CB219" s="48" t="s">
        <v>644</v>
      </c>
      <c r="CC219" s="48" t="s">
        <v>644</v>
      </c>
      <c r="CD219" s="161" t="s">
        <v>644</v>
      </c>
      <c r="CE219" s="161" t="s">
        <v>644</v>
      </c>
      <c r="CF219" s="20" t="s">
        <v>644</v>
      </c>
      <c r="CG219" s="231" t="s">
        <v>644</v>
      </c>
      <c r="CH219" s="210" t="s">
        <v>644</v>
      </c>
      <c r="CI219" s="210" t="s">
        <v>644</v>
      </c>
      <c r="CJ219" s="209" t="s">
        <v>644</v>
      </c>
      <c r="CK219" s="209" t="s">
        <v>644</v>
      </c>
      <c r="CL219" s="248" t="s">
        <v>644</v>
      </c>
      <c r="CM219" s="248" t="s">
        <v>644</v>
      </c>
      <c r="CN219" s="232" t="s">
        <v>644</v>
      </c>
      <c r="CO219" s="37" t="s">
        <v>644</v>
      </c>
      <c r="CP219" s="66" t="s">
        <v>644</v>
      </c>
      <c r="CQ219" s="66" t="s">
        <v>644</v>
      </c>
      <c r="CR219" s="86" t="s">
        <v>644</v>
      </c>
      <c r="CS219" s="86" t="s">
        <v>644</v>
      </c>
      <c r="CT219" s="284" t="s">
        <v>644</v>
      </c>
      <c r="CU219" s="284" t="s">
        <v>644</v>
      </c>
      <c r="CV219" s="275" t="s">
        <v>644</v>
      </c>
      <c r="CW219" s="19" t="s">
        <v>644</v>
      </c>
      <c r="CX219" s="60" t="s">
        <v>644</v>
      </c>
      <c r="CY219" s="60" t="s">
        <v>644</v>
      </c>
      <c r="CZ219" s="48">
        <v>0</v>
      </c>
      <c r="DA219" s="48">
        <v>0</v>
      </c>
      <c r="DB219" s="161">
        <v>0</v>
      </c>
      <c r="DC219" s="161">
        <v>0</v>
      </c>
      <c r="DD219" s="20">
        <v>0</v>
      </c>
      <c r="DE219" s="231" t="s">
        <v>644</v>
      </c>
      <c r="DF219" s="210" t="s">
        <v>644</v>
      </c>
      <c r="DG219" s="210" t="s">
        <v>644</v>
      </c>
      <c r="DH219" s="209" t="s">
        <v>644</v>
      </c>
      <c r="DI219" s="209" t="s">
        <v>644</v>
      </c>
      <c r="DJ219" s="248" t="s">
        <v>644</v>
      </c>
      <c r="DK219" s="248" t="s">
        <v>644</v>
      </c>
      <c r="DL219" s="232" t="s">
        <v>644</v>
      </c>
      <c r="DM219" s="37" t="s">
        <v>644</v>
      </c>
      <c r="DN219" s="66" t="s">
        <v>644</v>
      </c>
      <c r="DO219" s="66" t="s">
        <v>644</v>
      </c>
      <c r="DP219" s="86" t="s">
        <v>644</v>
      </c>
      <c r="DQ219" s="86" t="s">
        <v>644</v>
      </c>
      <c r="DR219" s="284" t="s">
        <v>644</v>
      </c>
      <c r="DS219" s="284" t="s">
        <v>644</v>
      </c>
      <c r="DT219" s="275" t="s">
        <v>644</v>
      </c>
      <c r="DU219" s="19" t="s">
        <v>644</v>
      </c>
      <c r="DV219" s="60" t="s">
        <v>644</v>
      </c>
      <c r="DW219" s="60" t="s">
        <v>644</v>
      </c>
      <c r="DX219" s="48" t="s">
        <v>644</v>
      </c>
      <c r="DY219" s="48" t="s">
        <v>644</v>
      </c>
      <c r="DZ219" s="161" t="s">
        <v>644</v>
      </c>
      <c r="EA219" s="161" t="s">
        <v>644</v>
      </c>
      <c r="EB219" s="20" t="s">
        <v>644</v>
      </c>
      <c r="EC219" s="93"/>
      <c r="ED219" s="19" t="s">
        <v>644</v>
      </c>
      <c r="EE219" s="60" t="s">
        <v>644</v>
      </c>
      <c r="EF219" s="60" t="s">
        <v>644</v>
      </c>
      <c r="EG219" s="48" t="s">
        <v>644</v>
      </c>
      <c r="EH219" s="48" t="s">
        <v>644</v>
      </c>
      <c r="EI219" s="161" t="s">
        <v>644</v>
      </c>
      <c r="EJ219" s="161" t="s">
        <v>644</v>
      </c>
      <c r="EK219" s="20" t="s">
        <v>644</v>
      </c>
      <c r="EL219" s="231" t="s">
        <v>644</v>
      </c>
      <c r="EM219" s="210" t="s">
        <v>644</v>
      </c>
      <c r="EN219" s="210" t="s">
        <v>644</v>
      </c>
      <c r="EO219" s="209" t="s">
        <v>644</v>
      </c>
      <c r="EP219" s="209" t="s">
        <v>644</v>
      </c>
      <c r="EQ219" s="248" t="s">
        <v>644</v>
      </c>
      <c r="ER219" s="248" t="s">
        <v>644</v>
      </c>
      <c r="ES219" s="232" t="s">
        <v>644</v>
      </c>
      <c r="ET219" s="37" t="s">
        <v>644</v>
      </c>
      <c r="EU219" s="66" t="s">
        <v>644</v>
      </c>
      <c r="EV219" s="66" t="s">
        <v>644</v>
      </c>
      <c r="EW219" s="86" t="s">
        <v>644</v>
      </c>
      <c r="EX219" s="86" t="s">
        <v>644</v>
      </c>
      <c r="EY219" s="284" t="s">
        <v>644</v>
      </c>
      <c r="EZ219" s="284" t="s">
        <v>644</v>
      </c>
      <c r="FA219" s="275" t="s">
        <v>644</v>
      </c>
      <c r="FB219" s="19" t="s">
        <v>644</v>
      </c>
      <c r="FC219" s="60" t="s">
        <v>644</v>
      </c>
      <c r="FD219" s="60" t="s">
        <v>644</v>
      </c>
      <c r="FE219" s="48" t="s">
        <v>644</v>
      </c>
      <c r="FF219" s="48" t="s">
        <v>644</v>
      </c>
      <c r="FG219" s="161" t="s">
        <v>644</v>
      </c>
      <c r="FH219" s="161">
        <v>0</v>
      </c>
      <c r="FI219" s="20">
        <v>0</v>
      </c>
      <c r="FJ219" s="231" t="s">
        <v>644</v>
      </c>
      <c r="FK219" s="210" t="s">
        <v>644</v>
      </c>
      <c r="FL219" s="210" t="s">
        <v>644</v>
      </c>
      <c r="FM219" s="209" t="s">
        <v>644</v>
      </c>
      <c r="FN219" s="209" t="s">
        <v>644</v>
      </c>
      <c r="FO219" s="248" t="s">
        <v>644</v>
      </c>
      <c r="FP219" s="248" t="s">
        <v>644</v>
      </c>
      <c r="FQ219" s="232" t="s">
        <v>644</v>
      </c>
      <c r="FR219" s="37" t="s">
        <v>644</v>
      </c>
      <c r="FS219" s="66" t="s">
        <v>644</v>
      </c>
      <c r="FT219" s="66" t="s">
        <v>644</v>
      </c>
      <c r="FU219" s="86" t="s">
        <v>644</v>
      </c>
      <c r="FV219" s="86" t="s">
        <v>644</v>
      </c>
      <c r="FW219" s="284" t="s">
        <v>644</v>
      </c>
      <c r="FX219" s="284" t="s">
        <v>644</v>
      </c>
      <c r="FY219" s="275" t="s">
        <v>644</v>
      </c>
      <c r="FZ219" s="19" t="s">
        <v>644</v>
      </c>
      <c r="GA219" s="60" t="s">
        <v>644</v>
      </c>
      <c r="GB219" s="60" t="s">
        <v>644</v>
      </c>
      <c r="GC219" s="48" t="s">
        <v>644</v>
      </c>
      <c r="GD219" s="48" t="s">
        <v>644</v>
      </c>
      <c r="GE219" s="161" t="s">
        <v>644</v>
      </c>
      <c r="GF219" s="161" t="s">
        <v>644</v>
      </c>
      <c r="GG219" s="20" t="s">
        <v>644</v>
      </c>
      <c r="GH219" s="231" t="s">
        <v>644</v>
      </c>
      <c r="GI219" s="210" t="s">
        <v>644</v>
      </c>
      <c r="GJ219" s="210" t="s">
        <v>644</v>
      </c>
      <c r="GK219" s="209" t="s">
        <v>644</v>
      </c>
      <c r="GL219" s="209" t="s">
        <v>644</v>
      </c>
      <c r="GM219" s="248" t="s">
        <v>644</v>
      </c>
      <c r="GN219" s="248" t="s">
        <v>644</v>
      </c>
      <c r="GO219" s="232" t="s">
        <v>644</v>
      </c>
      <c r="GP219" s="93"/>
      <c r="GQ219" s="19" t="s">
        <v>644</v>
      </c>
      <c r="GR219" s="60" t="s">
        <v>644</v>
      </c>
      <c r="GS219" s="60" t="s">
        <v>644</v>
      </c>
      <c r="GT219" s="48" t="s">
        <v>644</v>
      </c>
      <c r="GU219" s="48" t="s">
        <v>644</v>
      </c>
      <c r="GV219" s="161">
        <v>6.2253593209291553</v>
      </c>
      <c r="GW219" s="161">
        <v>6.9267095856436791</v>
      </c>
      <c r="GX219" s="20">
        <v>5.7905540404139657</v>
      </c>
      <c r="GY219" s="231" t="s">
        <v>644</v>
      </c>
      <c r="GZ219" s="210" t="s">
        <v>644</v>
      </c>
      <c r="HA219" s="210" t="s">
        <v>644</v>
      </c>
      <c r="HB219" s="209" t="s">
        <v>644</v>
      </c>
      <c r="HC219" s="209" t="s">
        <v>644</v>
      </c>
      <c r="HD219" s="248" t="s">
        <v>644</v>
      </c>
      <c r="HE219" s="248" t="s">
        <v>644</v>
      </c>
      <c r="HF219" s="232" t="s">
        <v>644</v>
      </c>
      <c r="HG219" s="37" t="s">
        <v>644</v>
      </c>
      <c r="HH219" s="66" t="s">
        <v>644</v>
      </c>
      <c r="HI219" s="66" t="s">
        <v>644</v>
      </c>
      <c r="HJ219" s="86" t="s">
        <v>644</v>
      </c>
      <c r="HK219" s="86" t="s">
        <v>644</v>
      </c>
      <c r="HL219" s="284" t="s">
        <v>644</v>
      </c>
      <c r="HM219" s="284" t="s">
        <v>644</v>
      </c>
      <c r="HN219" s="275" t="s">
        <v>644</v>
      </c>
      <c r="HO219" s="19" t="s">
        <v>644</v>
      </c>
      <c r="HP219" s="60" t="s">
        <v>644</v>
      </c>
      <c r="HQ219" s="60" t="s">
        <v>644</v>
      </c>
      <c r="HR219" s="48" t="s">
        <v>644</v>
      </c>
      <c r="HS219" s="48" t="s">
        <v>644</v>
      </c>
      <c r="HT219" s="161" t="s">
        <v>644</v>
      </c>
      <c r="HU219" s="161" t="s">
        <v>644</v>
      </c>
      <c r="HV219" s="20" t="s">
        <v>644</v>
      </c>
      <c r="HW219" s="231" t="s">
        <v>644</v>
      </c>
      <c r="HX219" s="210" t="s">
        <v>644</v>
      </c>
      <c r="HY219" s="210" t="s">
        <v>644</v>
      </c>
      <c r="HZ219" s="209" t="s">
        <v>644</v>
      </c>
      <c r="IA219" s="209" t="s">
        <v>644</v>
      </c>
      <c r="IB219" s="248" t="s">
        <v>644</v>
      </c>
      <c r="IC219" s="248" t="s">
        <v>644</v>
      </c>
      <c r="ID219" s="232" t="s">
        <v>644</v>
      </c>
      <c r="IE219" s="37" t="s">
        <v>644</v>
      </c>
      <c r="IF219" s="66" t="s">
        <v>644</v>
      </c>
      <c r="IG219" s="66" t="s">
        <v>644</v>
      </c>
      <c r="IH219" s="86" t="s">
        <v>644</v>
      </c>
      <c r="II219" s="86" t="s">
        <v>644</v>
      </c>
      <c r="IJ219" s="284" t="s">
        <v>644</v>
      </c>
      <c r="IK219" s="284" t="s">
        <v>644</v>
      </c>
      <c r="IL219" s="275" t="s">
        <v>644</v>
      </c>
      <c r="IM219" s="231" t="s">
        <v>644</v>
      </c>
      <c r="IN219" s="210" t="s">
        <v>644</v>
      </c>
      <c r="IO219" s="210" t="s">
        <v>644</v>
      </c>
      <c r="IP219" s="209" t="s">
        <v>644</v>
      </c>
      <c r="IQ219" s="209" t="s">
        <v>644</v>
      </c>
      <c r="IR219" s="248" t="s">
        <v>644</v>
      </c>
      <c r="IS219" s="248" t="s">
        <v>644</v>
      </c>
      <c r="IT219" s="232" t="s">
        <v>644</v>
      </c>
      <c r="IU219" s="37" t="s">
        <v>644</v>
      </c>
      <c r="IV219" s="66" t="s">
        <v>644</v>
      </c>
      <c r="IW219" s="66" t="s">
        <v>644</v>
      </c>
      <c r="IX219" s="86" t="s">
        <v>644</v>
      </c>
      <c r="IY219" s="86" t="s">
        <v>644</v>
      </c>
      <c r="IZ219" s="284" t="s">
        <v>644</v>
      </c>
      <c r="JA219" s="284" t="s">
        <v>644</v>
      </c>
      <c r="JB219" s="275" t="s">
        <v>644</v>
      </c>
      <c r="JC219" s="19" t="s">
        <v>644</v>
      </c>
      <c r="JD219" s="60" t="s">
        <v>644</v>
      </c>
      <c r="JE219" s="60" t="s">
        <v>644</v>
      </c>
      <c r="JF219" s="48" t="s">
        <v>644</v>
      </c>
      <c r="JG219" s="48" t="s">
        <v>644</v>
      </c>
      <c r="JH219" s="161">
        <v>0.80222659585840528</v>
      </c>
      <c r="JI219" s="161">
        <v>0.69095446066319055</v>
      </c>
      <c r="JJ219" s="20">
        <v>0.60984372018008259</v>
      </c>
      <c r="JK219" s="231" t="s">
        <v>644</v>
      </c>
      <c r="JL219" s="210" t="s">
        <v>644</v>
      </c>
      <c r="JM219" s="210" t="s">
        <v>644</v>
      </c>
      <c r="JN219" s="209" t="s">
        <v>644</v>
      </c>
      <c r="JO219" s="209" t="s">
        <v>644</v>
      </c>
      <c r="JP219" s="248" t="s">
        <v>644</v>
      </c>
      <c r="JQ219" s="248" t="s">
        <v>644</v>
      </c>
      <c r="JR219" s="232" t="s">
        <v>644</v>
      </c>
      <c r="JT219" s="37" t="s">
        <v>644</v>
      </c>
      <c r="JU219" s="66" t="s">
        <v>644</v>
      </c>
      <c r="JV219" s="66" t="s">
        <v>644</v>
      </c>
      <c r="JW219" s="86" t="s">
        <v>644</v>
      </c>
      <c r="JX219" s="86" t="s">
        <v>644</v>
      </c>
      <c r="JY219" s="284" t="s">
        <v>644</v>
      </c>
      <c r="JZ219" s="284" t="s">
        <v>644</v>
      </c>
      <c r="KA219" s="275" t="s">
        <v>644</v>
      </c>
    </row>
    <row r="220" spans="1:287" ht="13.2" x14ac:dyDescent="0.25">
      <c r="A220" s="10">
        <v>22.34</v>
      </c>
      <c r="B220" s="114" t="s">
        <v>152</v>
      </c>
      <c r="E220" s="17" t="s">
        <v>644</v>
      </c>
      <c r="F220" s="57" t="s">
        <v>644</v>
      </c>
      <c r="G220" s="57" t="s">
        <v>644</v>
      </c>
      <c r="H220" s="29" t="s">
        <v>644</v>
      </c>
      <c r="I220" s="29" t="s">
        <v>644</v>
      </c>
      <c r="J220" s="153" t="s">
        <v>644</v>
      </c>
      <c r="K220" s="153" t="s">
        <v>644</v>
      </c>
      <c r="L220" s="20" t="s">
        <v>644</v>
      </c>
      <c r="M220" s="225" t="s">
        <v>644</v>
      </c>
      <c r="N220" s="204" t="s">
        <v>644</v>
      </c>
      <c r="O220" s="204">
        <v>0.40526049880276255</v>
      </c>
      <c r="P220" s="203">
        <v>0.3535374774999237</v>
      </c>
      <c r="Q220" s="203">
        <v>0.34687219408621645</v>
      </c>
      <c r="R220" s="247">
        <v>0.39566447712005021</v>
      </c>
      <c r="S220" s="247">
        <v>0.33991312977791566</v>
      </c>
      <c r="T220" s="232">
        <v>0.29734809751384789</v>
      </c>
      <c r="U220" s="35" t="s">
        <v>644</v>
      </c>
      <c r="V220" s="58" t="s">
        <v>644</v>
      </c>
      <c r="W220" s="58" t="s">
        <v>644</v>
      </c>
      <c r="X220" s="52" t="s">
        <v>644</v>
      </c>
      <c r="Y220" s="52" t="s">
        <v>644</v>
      </c>
      <c r="Z220" s="136" t="s">
        <v>644</v>
      </c>
      <c r="AA220" s="136" t="s">
        <v>644</v>
      </c>
      <c r="AB220" s="275" t="s">
        <v>644</v>
      </c>
      <c r="AC220" s="17">
        <v>0</v>
      </c>
      <c r="AD220" s="57">
        <v>0</v>
      </c>
      <c r="AE220" s="57">
        <v>0</v>
      </c>
      <c r="AF220" s="29" t="s">
        <v>644</v>
      </c>
      <c r="AG220" s="29" t="s">
        <v>644</v>
      </c>
      <c r="AH220" s="153" t="s">
        <v>644</v>
      </c>
      <c r="AI220" s="153" t="s">
        <v>644</v>
      </c>
      <c r="AJ220" s="20" t="s">
        <v>644</v>
      </c>
      <c r="AK220" s="225" t="s">
        <v>644</v>
      </c>
      <c r="AL220" s="204" t="s">
        <v>644</v>
      </c>
      <c r="AM220" s="204" t="s">
        <v>644</v>
      </c>
      <c r="AN220" s="203">
        <v>0.33760120364580803</v>
      </c>
      <c r="AO220" s="203">
        <v>0.32753996522845558</v>
      </c>
      <c r="AP220" s="247">
        <v>0.40049798378806867</v>
      </c>
      <c r="AQ220" s="247">
        <v>0.34443934752287647</v>
      </c>
      <c r="AR220" s="232">
        <v>0.26471829602254321</v>
      </c>
      <c r="AS220" s="35" t="s">
        <v>644</v>
      </c>
      <c r="AT220" s="58">
        <v>0.35853288650265802</v>
      </c>
      <c r="AU220" s="58">
        <v>0.38852695473443749</v>
      </c>
      <c r="AV220" s="52">
        <v>0.32769076627011745</v>
      </c>
      <c r="AW220" s="52">
        <v>0.27490791002558523</v>
      </c>
      <c r="AX220" s="136">
        <v>0.35033036495918213</v>
      </c>
      <c r="AY220" s="136">
        <v>0.31505640958931602</v>
      </c>
      <c r="AZ220" s="275">
        <v>0.27451051321057013</v>
      </c>
      <c r="BA220" s="17" t="s">
        <v>644</v>
      </c>
      <c r="BB220" s="57" t="s">
        <v>644</v>
      </c>
      <c r="BC220" s="57">
        <v>0</v>
      </c>
      <c r="BD220" s="29">
        <v>0</v>
      </c>
      <c r="BE220" s="29">
        <v>0</v>
      </c>
      <c r="BF220" s="153">
        <v>0</v>
      </c>
      <c r="BG220" s="153">
        <v>0</v>
      </c>
      <c r="BH220" s="20">
        <v>0</v>
      </c>
      <c r="BI220" s="225" t="s">
        <v>644</v>
      </c>
      <c r="BJ220" s="204" t="s">
        <v>644</v>
      </c>
      <c r="BK220" s="204">
        <v>0.71062980590655311</v>
      </c>
      <c r="BL220" s="203">
        <v>0.64140769748994619</v>
      </c>
      <c r="BM220" s="203">
        <v>0.46427412000864465</v>
      </c>
      <c r="BN220" s="247">
        <v>0.49254694657095954</v>
      </c>
      <c r="BO220" s="247">
        <v>0.48627523657142552</v>
      </c>
      <c r="BP220" s="232">
        <v>0.50657703700676349</v>
      </c>
      <c r="BQ220" s="35" t="s">
        <v>644</v>
      </c>
      <c r="BR220" s="58" t="s">
        <v>644</v>
      </c>
      <c r="BS220" s="58" t="s">
        <v>644</v>
      </c>
      <c r="BT220" s="52" t="s">
        <v>644</v>
      </c>
      <c r="BU220" s="52" t="s">
        <v>644</v>
      </c>
      <c r="BV220" s="136" t="s">
        <v>644</v>
      </c>
      <c r="BW220" s="136" t="s">
        <v>644</v>
      </c>
      <c r="BX220" s="275" t="s">
        <v>644</v>
      </c>
      <c r="BY220" s="17" t="s">
        <v>644</v>
      </c>
      <c r="BZ220" s="57" t="s">
        <v>644</v>
      </c>
      <c r="CA220" s="57" t="s">
        <v>644</v>
      </c>
      <c r="CB220" s="29" t="s">
        <v>644</v>
      </c>
      <c r="CC220" s="29" t="s">
        <v>644</v>
      </c>
      <c r="CD220" s="153" t="s">
        <v>644</v>
      </c>
      <c r="CE220" s="153" t="s">
        <v>644</v>
      </c>
      <c r="CF220" s="20" t="s">
        <v>644</v>
      </c>
      <c r="CG220" s="225" t="s">
        <v>644</v>
      </c>
      <c r="CH220" s="204" t="s">
        <v>644</v>
      </c>
      <c r="CI220" s="204" t="s">
        <v>644</v>
      </c>
      <c r="CJ220" s="203" t="s">
        <v>644</v>
      </c>
      <c r="CK220" s="203" t="s">
        <v>644</v>
      </c>
      <c r="CL220" s="247">
        <v>0.40677269938651445</v>
      </c>
      <c r="CM220" s="247">
        <v>0.36098756600372839</v>
      </c>
      <c r="CN220" s="232">
        <v>0.28726230753878118</v>
      </c>
      <c r="CO220" s="35" t="s">
        <v>644</v>
      </c>
      <c r="CP220" s="58" t="s">
        <v>644</v>
      </c>
      <c r="CQ220" s="58" t="s">
        <v>644</v>
      </c>
      <c r="CR220" s="52" t="s">
        <v>644</v>
      </c>
      <c r="CS220" s="52" t="s">
        <v>644</v>
      </c>
      <c r="CT220" s="136" t="s">
        <v>644</v>
      </c>
      <c r="CU220" s="136" t="s">
        <v>644</v>
      </c>
      <c r="CV220" s="275" t="s">
        <v>644</v>
      </c>
      <c r="CW220" s="17" t="s">
        <v>644</v>
      </c>
      <c r="CX220" s="57">
        <v>0.38211364750394228</v>
      </c>
      <c r="CY220" s="57">
        <v>0.40770368954286529</v>
      </c>
      <c r="CZ220" s="29">
        <v>0.35248122266206233</v>
      </c>
      <c r="DA220" s="29">
        <v>0.90118659463763007</v>
      </c>
      <c r="DB220" s="153">
        <v>0.77652129272941539</v>
      </c>
      <c r="DC220" s="153">
        <v>0.75510111935930524</v>
      </c>
      <c r="DD220" s="20">
        <v>0.69057904990343544</v>
      </c>
      <c r="DE220" s="225" t="s">
        <v>644</v>
      </c>
      <c r="DF220" s="204" t="s">
        <v>644</v>
      </c>
      <c r="DG220" s="204" t="s">
        <v>644</v>
      </c>
      <c r="DH220" s="203" t="s">
        <v>644</v>
      </c>
      <c r="DI220" s="203">
        <v>0.38170171031802491</v>
      </c>
      <c r="DJ220" s="247">
        <v>0.24983308709163748</v>
      </c>
      <c r="DK220" s="247">
        <v>0.22243648210188968</v>
      </c>
      <c r="DL220" s="232">
        <v>0.22421560944748717</v>
      </c>
      <c r="DM220" s="35" t="s">
        <v>644</v>
      </c>
      <c r="DN220" s="58" t="s">
        <v>644</v>
      </c>
      <c r="DO220" s="58" t="s">
        <v>644</v>
      </c>
      <c r="DP220" s="52" t="s">
        <v>644</v>
      </c>
      <c r="DQ220" s="52">
        <v>0.1714916316086017</v>
      </c>
      <c r="DR220" s="136">
        <v>0.14684394836473427</v>
      </c>
      <c r="DS220" s="136">
        <v>0.17871639616669219</v>
      </c>
      <c r="DT220" s="275">
        <v>0.18825164612298242</v>
      </c>
      <c r="DU220" s="17" t="s">
        <v>644</v>
      </c>
      <c r="DV220" s="57" t="s">
        <v>644</v>
      </c>
      <c r="DW220" s="57">
        <v>1.5</v>
      </c>
      <c r="DX220" s="29">
        <v>1.05</v>
      </c>
      <c r="DY220" s="29">
        <v>1.05</v>
      </c>
      <c r="DZ220" s="153">
        <v>2</v>
      </c>
      <c r="EA220" s="153">
        <v>2</v>
      </c>
      <c r="EB220" s="20">
        <v>2</v>
      </c>
      <c r="EC220" s="93"/>
      <c r="ED220" s="17" t="s">
        <v>644</v>
      </c>
      <c r="EE220" s="57" t="s">
        <v>644</v>
      </c>
      <c r="EF220" s="57" t="s">
        <v>644</v>
      </c>
      <c r="EG220" s="29" t="s">
        <v>644</v>
      </c>
      <c r="EH220" s="29" t="s">
        <v>644</v>
      </c>
      <c r="EI220" s="153" t="s">
        <v>644</v>
      </c>
      <c r="EJ220" s="153" t="s">
        <v>644</v>
      </c>
      <c r="EK220" s="20" t="s">
        <v>644</v>
      </c>
      <c r="EL220" s="225" t="s">
        <v>644</v>
      </c>
      <c r="EM220" s="204" t="s">
        <v>644</v>
      </c>
      <c r="EN220" s="204" t="s">
        <v>644</v>
      </c>
      <c r="EO220" s="203" t="s">
        <v>644</v>
      </c>
      <c r="EP220" s="203" t="s">
        <v>644</v>
      </c>
      <c r="EQ220" s="247" t="s">
        <v>644</v>
      </c>
      <c r="ER220" s="247" t="s">
        <v>644</v>
      </c>
      <c r="ES220" s="232">
        <v>0.1027243760818842</v>
      </c>
      <c r="ET220" s="35" t="s">
        <v>644</v>
      </c>
      <c r="EU220" s="58" t="s">
        <v>644</v>
      </c>
      <c r="EV220" s="58" t="s">
        <v>644</v>
      </c>
      <c r="EW220" s="52" t="s">
        <v>644</v>
      </c>
      <c r="EX220" s="52" t="s">
        <v>644</v>
      </c>
      <c r="EY220" s="136" t="s">
        <v>644</v>
      </c>
      <c r="EZ220" s="136" t="s">
        <v>644</v>
      </c>
      <c r="FA220" s="275" t="s">
        <v>644</v>
      </c>
      <c r="FB220" s="17" t="s">
        <v>644</v>
      </c>
      <c r="FC220" s="57" t="s">
        <v>644</v>
      </c>
      <c r="FD220" s="57" t="s">
        <v>644</v>
      </c>
      <c r="FE220" s="29" t="s">
        <v>644</v>
      </c>
      <c r="FF220" s="29" t="s">
        <v>644</v>
      </c>
      <c r="FG220" s="153" t="s">
        <v>644</v>
      </c>
      <c r="FH220" s="153">
        <v>0.21514264193602214</v>
      </c>
      <c r="FI220" s="20">
        <v>0.19552587282283596</v>
      </c>
      <c r="FJ220" s="225" t="s">
        <v>644</v>
      </c>
      <c r="FK220" s="204" t="s">
        <v>644</v>
      </c>
      <c r="FL220" s="204" t="s">
        <v>644</v>
      </c>
      <c r="FM220" s="203" t="s">
        <v>644</v>
      </c>
      <c r="FN220" s="203" t="s">
        <v>644</v>
      </c>
      <c r="FO220" s="247" t="s">
        <v>644</v>
      </c>
      <c r="FP220" s="247" t="s">
        <v>644</v>
      </c>
      <c r="FQ220" s="232" t="s">
        <v>644</v>
      </c>
      <c r="FR220" s="35" t="s">
        <v>644</v>
      </c>
      <c r="FS220" s="58" t="s">
        <v>644</v>
      </c>
      <c r="FT220" s="58" t="s">
        <v>644</v>
      </c>
      <c r="FU220" s="52" t="s">
        <v>644</v>
      </c>
      <c r="FV220" s="52" t="s">
        <v>644</v>
      </c>
      <c r="FW220" s="136" t="s">
        <v>644</v>
      </c>
      <c r="FX220" s="136" t="s">
        <v>644</v>
      </c>
      <c r="FY220" s="275" t="s">
        <v>644</v>
      </c>
      <c r="FZ220" s="17" t="s">
        <v>644</v>
      </c>
      <c r="GA220" s="57" t="s">
        <v>644</v>
      </c>
      <c r="GB220" s="57" t="s">
        <v>644</v>
      </c>
      <c r="GC220" s="29" t="s">
        <v>644</v>
      </c>
      <c r="GD220" s="29" t="s">
        <v>644</v>
      </c>
      <c r="GE220" s="153" t="s">
        <v>644</v>
      </c>
      <c r="GF220" s="153" t="s">
        <v>644</v>
      </c>
      <c r="GG220" s="20" t="s">
        <v>644</v>
      </c>
      <c r="GH220" s="225" t="s">
        <v>644</v>
      </c>
      <c r="GI220" s="204" t="s">
        <v>644</v>
      </c>
      <c r="GJ220" s="204" t="s">
        <v>644</v>
      </c>
      <c r="GK220" s="203" t="s">
        <v>644</v>
      </c>
      <c r="GL220" s="203" t="s">
        <v>644</v>
      </c>
      <c r="GM220" s="247" t="s">
        <v>644</v>
      </c>
      <c r="GN220" s="247" t="s">
        <v>644</v>
      </c>
      <c r="GO220" s="232" t="s">
        <v>644</v>
      </c>
      <c r="GP220" s="93"/>
      <c r="GQ220" s="17" t="s">
        <v>644</v>
      </c>
      <c r="GR220" s="57" t="s">
        <v>644</v>
      </c>
      <c r="GS220" s="57" t="s">
        <v>644</v>
      </c>
      <c r="GT220" s="29" t="s">
        <v>644</v>
      </c>
      <c r="GU220" s="29" t="s">
        <v>644</v>
      </c>
      <c r="GV220" s="153" t="s">
        <v>644</v>
      </c>
      <c r="GW220" s="153" t="s">
        <v>644</v>
      </c>
      <c r="GX220" s="20" t="s">
        <v>644</v>
      </c>
      <c r="GY220" s="225" t="s">
        <v>644</v>
      </c>
      <c r="GZ220" s="204" t="s">
        <v>644</v>
      </c>
      <c r="HA220" s="204" t="s">
        <v>644</v>
      </c>
      <c r="HB220" s="203" t="s">
        <v>644</v>
      </c>
      <c r="HC220" s="203" t="s">
        <v>644</v>
      </c>
      <c r="HD220" s="247" t="s">
        <v>644</v>
      </c>
      <c r="HE220" s="247" t="s">
        <v>644</v>
      </c>
      <c r="HF220" s="232" t="s">
        <v>644</v>
      </c>
      <c r="HG220" s="35" t="s">
        <v>644</v>
      </c>
      <c r="HH220" s="58" t="s">
        <v>644</v>
      </c>
      <c r="HI220" s="58" t="s">
        <v>644</v>
      </c>
      <c r="HJ220" s="52" t="s">
        <v>644</v>
      </c>
      <c r="HK220" s="52" t="s">
        <v>644</v>
      </c>
      <c r="HL220" s="136" t="s">
        <v>644</v>
      </c>
      <c r="HM220" s="136" t="s">
        <v>644</v>
      </c>
      <c r="HN220" s="275" t="s">
        <v>644</v>
      </c>
      <c r="HO220" s="17" t="s">
        <v>644</v>
      </c>
      <c r="HP220" s="57" t="s">
        <v>644</v>
      </c>
      <c r="HQ220" s="57" t="s">
        <v>644</v>
      </c>
      <c r="HR220" s="29" t="s">
        <v>644</v>
      </c>
      <c r="HS220" s="29" t="s">
        <v>644</v>
      </c>
      <c r="HT220" s="153" t="s">
        <v>644</v>
      </c>
      <c r="HU220" s="153" t="s">
        <v>644</v>
      </c>
      <c r="HV220" s="20" t="s">
        <v>644</v>
      </c>
      <c r="HW220" s="225" t="s">
        <v>644</v>
      </c>
      <c r="HX220" s="204" t="s">
        <v>644</v>
      </c>
      <c r="HY220" s="204" t="s">
        <v>644</v>
      </c>
      <c r="HZ220" s="203" t="s">
        <v>644</v>
      </c>
      <c r="IA220" s="203" t="s">
        <v>644</v>
      </c>
      <c r="IB220" s="247" t="s">
        <v>644</v>
      </c>
      <c r="IC220" s="247" t="s">
        <v>644</v>
      </c>
      <c r="ID220" s="232" t="s">
        <v>644</v>
      </c>
      <c r="IE220" s="35" t="s">
        <v>644</v>
      </c>
      <c r="IF220" s="58" t="s">
        <v>644</v>
      </c>
      <c r="IG220" s="58" t="s">
        <v>644</v>
      </c>
      <c r="IH220" s="52" t="s">
        <v>644</v>
      </c>
      <c r="II220" s="52" t="s">
        <v>644</v>
      </c>
      <c r="IJ220" s="136" t="s">
        <v>644</v>
      </c>
      <c r="IK220" s="136" t="s">
        <v>644</v>
      </c>
      <c r="IL220" s="275" t="s">
        <v>644</v>
      </c>
      <c r="IM220" s="225" t="s">
        <v>644</v>
      </c>
      <c r="IN220" s="204" t="s">
        <v>644</v>
      </c>
      <c r="IO220" s="204" t="s">
        <v>644</v>
      </c>
      <c r="IP220" s="203">
        <v>0.23588730123264892</v>
      </c>
      <c r="IQ220" s="203">
        <v>0.15524398806804904</v>
      </c>
      <c r="IR220" s="247">
        <v>0.17152965730878103</v>
      </c>
      <c r="IS220" s="247">
        <v>0.16822878858098686</v>
      </c>
      <c r="IT220" s="232">
        <v>0.16947691824052594</v>
      </c>
      <c r="IU220" s="35" t="s">
        <v>644</v>
      </c>
      <c r="IV220" s="58">
        <v>1.6703347084409863</v>
      </c>
      <c r="IW220" s="58">
        <v>1.8239028439402538</v>
      </c>
      <c r="IX220" s="52" t="s">
        <v>644</v>
      </c>
      <c r="IY220" s="52" t="s">
        <v>644</v>
      </c>
      <c r="IZ220" s="136" t="s">
        <v>644</v>
      </c>
      <c r="JA220" s="136" t="s">
        <v>644</v>
      </c>
      <c r="JB220" s="275" t="s">
        <v>644</v>
      </c>
      <c r="JC220" s="17" t="s">
        <v>644</v>
      </c>
      <c r="JD220" s="57" t="s">
        <v>644</v>
      </c>
      <c r="JE220" s="57" t="s">
        <v>644</v>
      </c>
      <c r="JF220" s="29" t="s">
        <v>644</v>
      </c>
      <c r="JG220" s="29" t="s">
        <v>644</v>
      </c>
      <c r="JH220" s="153" t="s">
        <v>644</v>
      </c>
      <c r="JI220" s="153" t="s">
        <v>644</v>
      </c>
      <c r="JJ220" s="20" t="s">
        <v>644</v>
      </c>
      <c r="JK220" s="225" t="s">
        <v>644</v>
      </c>
      <c r="JL220" s="204" t="s">
        <v>644</v>
      </c>
      <c r="JM220" s="204" t="s">
        <v>644</v>
      </c>
      <c r="JN220" s="203" t="s">
        <v>644</v>
      </c>
      <c r="JO220" s="203" t="s">
        <v>644</v>
      </c>
      <c r="JP220" s="247" t="s">
        <v>644</v>
      </c>
      <c r="JQ220" s="247" t="s">
        <v>644</v>
      </c>
      <c r="JR220" s="232" t="s">
        <v>644</v>
      </c>
      <c r="JT220" s="35" t="s">
        <v>644</v>
      </c>
      <c r="JU220" s="58" t="s">
        <v>644</v>
      </c>
      <c r="JV220" s="58" t="s">
        <v>644</v>
      </c>
      <c r="JW220" s="52" t="s">
        <v>644</v>
      </c>
      <c r="JX220" s="52" t="s">
        <v>644</v>
      </c>
      <c r="JY220" s="136" t="s">
        <v>644</v>
      </c>
      <c r="JZ220" s="136" t="s">
        <v>644</v>
      </c>
      <c r="KA220" s="275" t="s">
        <v>644</v>
      </c>
    </row>
    <row r="221" spans="1:287" ht="13.2" x14ac:dyDescent="0.25">
      <c r="A221" s="10">
        <v>22.35</v>
      </c>
      <c r="B221" s="114" t="s">
        <v>153</v>
      </c>
      <c r="E221" s="17" t="s">
        <v>644</v>
      </c>
      <c r="F221" s="57" t="s">
        <v>644</v>
      </c>
      <c r="G221" s="57" t="s">
        <v>644</v>
      </c>
      <c r="H221" s="29" t="s">
        <v>644</v>
      </c>
      <c r="I221" s="29" t="s">
        <v>644</v>
      </c>
      <c r="J221" s="153" t="s">
        <v>644</v>
      </c>
      <c r="K221" s="153" t="s">
        <v>644</v>
      </c>
      <c r="L221" s="20" t="s">
        <v>644</v>
      </c>
      <c r="M221" s="225" t="s">
        <v>644</v>
      </c>
      <c r="N221" s="204" t="s">
        <v>644</v>
      </c>
      <c r="O221" s="204">
        <v>9.2825030452029403E-2</v>
      </c>
      <c r="P221" s="203">
        <v>8.097785797484286E-2</v>
      </c>
      <c r="Q221" s="203">
        <v>7.8516806723391619E-2</v>
      </c>
      <c r="R221" s="247">
        <v>8.9561261487639265E-2</v>
      </c>
      <c r="S221" s="247">
        <v>7.8724090787474041E-2</v>
      </c>
      <c r="T221" s="232">
        <v>6.5655860589416845E-2</v>
      </c>
      <c r="U221" s="35" t="s">
        <v>644</v>
      </c>
      <c r="V221" s="58" t="s">
        <v>644</v>
      </c>
      <c r="W221" s="58" t="s">
        <v>644</v>
      </c>
      <c r="X221" s="52" t="s">
        <v>644</v>
      </c>
      <c r="Y221" s="52" t="s">
        <v>644</v>
      </c>
      <c r="Z221" s="136" t="s">
        <v>644</v>
      </c>
      <c r="AA221" s="136" t="s">
        <v>644</v>
      </c>
      <c r="AB221" s="275" t="s">
        <v>644</v>
      </c>
      <c r="AC221" s="17">
        <v>0</v>
      </c>
      <c r="AD221" s="57">
        <v>0</v>
      </c>
      <c r="AE221" s="57">
        <v>0</v>
      </c>
      <c r="AF221" s="29" t="s">
        <v>644</v>
      </c>
      <c r="AG221" s="29" t="s">
        <v>644</v>
      </c>
      <c r="AH221" s="153" t="s">
        <v>644</v>
      </c>
      <c r="AI221" s="153" t="s">
        <v>644</v>
      </c>
      <c r="AJ221" s="20" t="s">
        <v>644</v>
      </c>
      <c r="AK221" s="225" t="s">
        <v>644</v>
      </c>
      <c r="AL221" s="204" t="s">
        <v>644</v>
      </c>
      <c r="AM221" s="204" t="s">
        <v>644</v>
      </c>
      <c r="AN221" s="203" t="s">
        <v>644</v>
      </c>
      <c r="AO221" s="203" t="s">
        <v>644</v>
      </c>
      <c r="AP221" s="247" t="s">
        <v>644</v>
      </c>
      <c r="AQ221" s="247">
        <v>0.27063091591083149</v>
      </c>
      <c r="AR221" s="232">
        <v>0.23119064794407368</v>
      </c>
      <c r="AS221" s="35" t="s">
        <v>644</v>
      </c>
      <c r="AT221" s="58">
        <v>0.31176772739361569</v>
      </c>
      <c r="AU221" s="58">
        <v>0.33784952585603262</v>
      </c>
      <c r="AV221" s="52">
        <v>0.29128068112899325</v>
      </c>
      <c r="AW221" s="52">
        <v>0.22908992502132103</v>
      </c>
      <c r="AX221" s="136">
        <v>0.31529732846326392</v>
      </c>
      <c r="AY221" s="136">
        <v>0.28355076863038442</v>
      </c>
      <c r="AZ221" s="275">
        <v>0.2383907088407583</v>
      </c>
      <c r="BA221" s="17" t="s">
        <v>644</v>
      </c>
      <c r="BB221" s="57" t="s">
        <v>644</v>
      </c>
      <c r="BC221" s="57" t="s">
        <v>644</v>
      </c>
      <c r="BD221" s="29" t="s">
        <v>644</v>
      </c>
      <c r="BE221" s="29" t="s">
        <v>644</v>
      </c>
      <c r="BF221" s="153" t="s">
        <v>644</v>
      </c>
      <c r="BG221" s="153" t="s">
        <v>644</v>
      </c>
      <c r="BH221" s="20" t="s">
        <v>644</v>
      </c>
      <c r="BI221" s="225" t="s">
        <v>644</v>
      </c>
      <c r="BJ221" s="204" t="s">
        <v>644</v>
      </c>
      <c r="BK221" s="204" t="s">
        <v>644</v>
      </c>
      <c r="BL221" s="203" t="s">
        <v>644</v>
      </c>
      <c r="BM221" s="203" t="s">
        <v>644</v>
      </c>
      <c r="BN221" s="247" t="s">
        <v>644</v>
      </c>
      <c r="BO221" s="247" t="s">
        <v>644</v>
      </c>
      <c r="BP221" s="232" t="s">
        <v>644</v>
      </c>
      <c r="BQ221" s="35" t="s">
        <v>644</v>
      </c>
      <c r="BR221" s="58" t="s">
        <v>644</v>
      </c>
      <c r="BS221" s="58" t="s">
        <v>644</v>
      </c>
      <c r="BT221" s="52" t="s">
        <v>644</v>
      </c>
      <c r="BU221" s="52" t="s">
        <v>644</v>
      </c>
      <c r="BV221" s="136" t="s">
        <v>644</v>
      </c>
      <c r="BW221" s="136" t="s">
        <v>644</v>
      </c>
      <c r="BX221" s="275" t="s">
        <v>644</v>
      </c>
      <c r="BY221" s="17" t="s">
        <v>644</v>
      </c>
      <c r="BZ221" s="57" t="s">
        <v>644</v>
      </c>
      <c r="CA221" s="57" t="s">
        <v>644</v>
      </c>
      <c r="CB221" s="29" t="s">
        <v>644</v>
      </c>
      <c r="CC221" s="29" t="s">
        <v>644</v>
      </c>
      <c r="CD221" s="153" t="s">
        <v>644</v>
      </c>
      <c r="CE221" s="153" t="s">
        <v>644</v>
      </c>
      <c r="CF221" s="20" t="s">
        <v>644</v>
      </c>
      <c r="CG221" s="225" t="s">
        <v>644</v>
      </c>
      <c r="CH221" s="204" t="s">
        <v>644</v>
      </c>
      <c r="CI221" s="204" t="s">
        <v>644</v>
      </c>
      <c r="CJ221" s="203" t="s">
        <v>644</v>
      </c>
      <c r="CK221" s="203" t="s">
        <v>644</v>
      </c>
      <c r="CL221" s="247" t="s">
        <v>644</v>
      </c>
      <c r="CM221" s="247" t="s">
        <v>644</v>
      </c>
      <c r="CN221" s="232" t="s">
        <v>644</v>
      </c>
      <c r="CO221" s="35" t="s">
        <v>644</v>
      </c>
      <c r="CP221" s="58" t="s">
        <v>644</v>
      </c>
      <c r="CQ221" s="58" t="s">
        <v>644</v>
      </c>
      <c r="CR221" s="52" t="s">
        <v>644</v>
      </c>
      <c r="CS221" s="52" t="s">
        <v>644</v>
      </c>
      <c r="CT221" s="136" t="s">
        <v>644</v>
      </c>
      <c r="CU221" s="136" t="s">
        <v>644</v>
      </c>
      <c r="CV221" s="275" t="s">
        <v>644</v>
      </c>
      <c r="CW221" s="17" t="s">
        <v>644</v>
      </c>
      <c r="CX221" s="57">
        <v>1.8195887976378204</v>
      </c>
      <c r="CY221" s="57">
        <v>1.8616606828441338</v>
      </c>
      <c r="CZ221" s="29">
        <v>1.6021873757366467</v>
      </c>
      <c r="DA221" s="29">
        <v>1.5448913050930801</v>
      </c>
      <c r="DB221" s="153">
        <v>2.008244722576074</v>
      </c>
      <c r="DC221" s="153">
        <v>0.48542214815955337</v>
      </c>
      <c r="DD221" s="20">
        <v>0.38451814364701964</v>
      </c>
      <c r="DE221" s="225" t="s">
        <v>644</v>
      </c>
      <c r="DF221" s="204" t="s">
        <v>644</v>
      </c>
      <c r="DG221" s="204" t="s">
        <v>644</v>
      </c>
      <c r="DH221" s="203" t="s">
        <v>644</v>
      </c>
      <c r="DI221" s="203" t="s">
        <v>644</v>
      </c>
      <c r="DJ221" s="247" t="s">
        <v>644</v>
      </c>
      <c r="DK221" s="247" t="s">
        <v>644</v>
      </c>
      <c r="DL221" s="232" t="s">
        <v>644</v>
      </c>
      <c r="DM221" s="35" t="s">
        <v>644</v>
      </c>
      <c r="DN221" s="58" t="s">
        <v>644</v>
      </c>
      <c r="DO221" s="58" t="s">
        <v>644</v>
      </c>
      <c r="DP221" s="52" t="s">
        <v>644</v>
      </c>
      <c r="DQ221" s="52">
        <v>0.1714916316086017</v>
      </c>
      <c r="DR221" s="136">
        <v>0.17052845616549786</v>
      </c>
      <c r="DS221" s="136">
        <v>0.24745347161541997</v>
      </c>
      <c r="DT221" s="275">
        <v>0.2606561254010526</v>
      </c>
      <c r="DU221" s="17" t="s">
        <v>644</v>
      </c>
      <c r="DV221" s="57" t="s">
        <v>644</v>
      </c>
      <c r="DW221" s="57" t="s">
        <v>644</v>
      </c>
      <c r="DX221" s="29" t="s">
        <v>644</v>
      </c>
      <c r="DY221" s="29" t="s">
        <v>644</v>
      </c>
      <c r="DZ221" s="153" t="s">
        <v>644</v>
      </c>
      <c r="EA221" s="153" t="s">
        <v>644</v>
      </c>
      <c r="EB221" s="20" t="s">
        <v>644</v>
      </c>
      <c r="EC221" s="93"/>
      <c r="ED221" s="17" t="s">
        <v>644</v>
      </c>
      <c r="EE221" s="57" t="s">
        <v>644</v>
      </c>
      <c r="EF221" s="57" t="s">
        <v>644</v>
      </c>
      <c r="EG221" s="29" t="s">
        <v>644</v>
      </c>
      <c r="EH221" s="29" t="s">
        <v>644</v>
      </c>
      <c r="EI221" s="153" t="s">
        <v>644</v>
      </c>
      <c r="EJ221" s="153" t="s">
        <v>644</v>
      </c>
      <c r="EK221" s="20" t="s">
        <v>644</v>
      </c>
      <c r="EL221" s="225" t="s">
        <v>644</v>
      </c>
      <c r="EM221" s="204" t="s">
        <v>644</v>
      </c>
      <c r="EN221" s="204" t="s">
        <v>644</v>
      </c>
      <c r="EO221" s="203" t="s">
        <v>644</v>
      </c>
      <c r="EP221" s="203" t="s">
        <v>644</v>
      </c>
      <c r="EQ221" s="247" t="s">
        <v>644</v>
      </c>
      <c r="ER221" s="247" t="s">
        <v>644</v>
      </c>
      <c r="ES221" s="232" t="s">
        <v>644</v>
      </c>
      <c r="ET221" s="35" t="s">
        <v>644</v>
      </c>
      <c r="EU221" s="58" t="s">
        <v>644</v>
      </c>
      <c r="EV221" s="58" t="s">
        <v>644</v>
      </c>
      <c r="EW221" s="52" t="s">
        <v>644</v>
      </c>
      <c r="EX221" s="52" t="s">
        <v>644</v>
      </c>
      <c r="EY221" s="136" t="s">
        <v>644</v>
      </c>
      <c r="EZ221" s="136" t="s">
        <v>644</v>
      </c>
      <c r="FA221" s="275" t="s">
        <v>644</v>
      </c>
      <c r="FB221" s="17" t="s">
        <v>644</v>
      </c>
      <c r="FC221" s="57" t="s">
        <v>644</v>
      </c>
      <c r="FD221" s="57" t="s">
        <v>644</v>
      </c>
      <c r="FE221" s="29" t="s">
        <v>644</v>
      </c>
      <c r="FF221" s="29" t="s">
        <v>644</v>
      </c>
      <c r="FG221" s="153" t="s">
        <v>644</v>
      </c>
      <c r="FH221" s="153" t="s">
        <v>644</v>
      </c>
      <c r="FI221" s="20" t="s">
        <v>644</v>
      </c>
      <c r="FJ221" s="225" t="s">
        <v>644</v>
      </c>
      <c r="FK221" s="204" t="s">
        <v>644</v>
      </c>
      <c r="FL221" s="204" t="s">
        <v>644</v>
      </c>
      <c r="FM221" s="203" t="s">
        <v>644</v>
      </c>
      <c r="FN221" s="203" t="s">
        <v>644</v>
      </c>
      <c r="FO221" s="247" t="s">
        <v>644</v>
      </c>
      <c r="FP221" s="247" t="s">
        <v>644</v>
      </c>
      <c r="FQ221" s="232" t="s">
        <v>644</v>
      </c>
      <c r="FR221" s="35" t="s">
        <v>644</v>
      </c>
      <c r="FS221" s="58" t="s">
        <v>644</v>
      </c>
      <c r="FT221" s="58" t="s">
        <v>644</v>
      </c>
      <c r="FU221" s="52" t="s">
        <v>644</v>
      </c>
      <c r="FV221" s="52" t="s">
        <v>644</v>
      </c>
      <c r="FW221" s="136" t="s">
        <v>644</v>
      </c>
      <c r="FX221" s="136" t="s">
        <v>644</v>
      </c>
      <c r="FY221" s="275" t="s">
        <v>644</v>
      </c>
      <c r="FZ221" s="17" t="s">
        <v>644</v>
      </c>
      <c r="GA221" s="57" t="s">
        <v>644</v>
      </c>
      <c r="GB221" s="57" t="s">
        <v>644</v>
      </c>
      <c r="GC221" s="29" t="s">
        <v>644</v>
      </c>
      <c r="GD221" s="29" t="s">
        <v>644</v>
      </c>
      <c r="GE221" s="153" t="s">
        <v>644</v>
      </c>
      <c r="GF221" s="153" t="s">
        <v>644</v>
      </c>
      <c r="GG221" s="20" t="s">
        <v>644</v>
      </c>
      <c r="GH221" s="225" t="s">
        <v>644</v>
      </c>
      <c r="GI221" s="204" t="s">
        <v>644</v>
      </c>
      <c r="GJ221" s="204" t="s">
        <v>644</v>
      </c>
      <c r="GK221" s="203" t="s">
        <v>644</v>
      </c>
      <c r="GL221" s="203" t="s">
        <v>644</v>
      </c>
      <c r="GM221" s="247" t="s">
        <v>644</v>
      </c>
      <c r="GN221" s="247" t="s">
        <v>644</v>
      </c>
      <c r="GO221" s="232" t="s">
        <v>644</v>
      </c>
      <c r="GP221" s="93"/>
      <c r="GQ221" s="17" t="s">
        <v>644</v>
      </c>
      <c r="GR221" s="57" t="s">
        <v>644</v>
      </c>
      <c r="GS221" s="57" t="s">
        <v>644</v>
      </c>
      <c r="GT221" s="29" t="s">
        <v>644</v>
      </c>
      <c r="GU221" s="29" t="s">
        <v>644</v>
      </c>
      <c r="GV221" s="153" t="s">
        <v>644</v>
      </c>
      <c r="GW221" s="153" t="s">
        <v>644</v>
      </c>
      <c r="GX221" s="20" t="s">
        <v>644</v>
      </c>
      <c r="GY221" s="225" t="s">
        <v>644</v>
      </c>
      <c r="GZ221" s="204" t="s">
        <v>644</v>
      </c>
      <c r="HA221" s="204" t="s">
        <v>644</v>
      </c>
      <c r="HB221" s="203" t="s">
        <v>644</v>
      </c>
      <c r="HC221" s="203" t="s">
        <v>644</v>
      </c>
      <c r="HD221" s="247" t="s">
        <v>644</v>
      </c>
      <c r="HE221" s="247" t="s">
        <v>644</v>
      </c>
      <c r="HF221" s="232" t="s">
        <v>644</v>
      </c>
      <c r="HG221" s="35" t="s">
        <v>644</v>
      </c>
      <c r="HH221" s="58" t="s">
        <v>644</v>
      </c>
      <c r="HI221" s="58" t="s">
        <v>644</v>
      </c>
      <c r="HJ221" s="52" t="s">
        <v>644</v>
      </c>
      <c r="HK221" s="52" t="s">
        <v>644</v>
      </c>
      <c r="HL221" s="136" t="s">
        <v>644</v>
      </c>
      <c r="HM221" s="136" t="s">
        <v>644</v>
      </c>
      <c r="HN221" s="275" t="s">
        <v>644</v>
      </c>
      <c r="HO221" s="17" t="s">
        <v>644</v>
      </c>
      <c r="HP221" s="57" t="s">
        <v>644</v>
      </c>
      <c r="HQ221" s="57" t="s">
        <v>644</v>
      </c>
      <c r="HR221" s="29" t="s">
        <v>644</v>
      </c>
      <c r="HS221" s="29" t="s">
        <v>644</v>
      </c>
      <c r="HT221" s="153" t="s">
        <v>644</v>
      </c>
      <c r="HU221" s="153" t="s">
        <v>644</v>
      </c>
      <c r="HV221" s="20" t="s">
        <v>644</v>
      </c>
      <c r="HW221" s="225" t="s">
        <v>644</v>
      </c>
      <c r="HX221" s="204" t="s">
        <v>644</v>
      </c>
      <c r="HY221" s="204" t="s">
        <v>644</v>
      </c>
      <c r="HZ221" s="203" t="s">
        <v>644</v>
      </c>
      <c r="IA221" s="203" t="s">
        <v>644</v>
      </c>
      <c r="IB221" s="247" t="s">
        <v>644</v>
      </c>
      <c r="IC221" s="247" t="s">
        <v>644</v>
      </c>
      <c r="ID221" s="232" t="s">
        <v>644</v>
      </c>
      <c r="IE221" s="35" t="s">
        <v>644</v>
      </c>
      <c r="IF221" s="58" t="s">
        <v>644</v>
      </c>
      <c r="IG221" s="58" t="s">
        <v>644</v>
      </c>
      <c r="IH221" s="52" t="s">
        <v>644</v>
      </c>
      <c r="II221" s="52" t="s">
        <v>644</v>
      </c>
      <c r="IJ221" s="136" t="s">
        <v>644</v>
      </c>
      <c r="IK221" s="136" t="s">
        <v>644</v>
      </c>
      <c r="IL221" s="275" t="s">
        <v>644</v>
      </c>
      <c r="IM221" s="225" t="s">
        <v>644</v>
      </c>
      <c r="IN221" s="204" t="s">
        <v>644</v>
      </c>
      <c r="IO221" s="204" t="s">
        <v>644</v>
      </c>
      <c r="IP221" s="203" t="s">
        <v>644</v>
      </c>
      <c r="IQ221" s="203" t="s">
        <v>644</v>
      </c>
      <c r="IR221" s="247" t="s">
        <v>644</v>
      </c>
      <c r="IS221" s="247" t="s">
        <v>644</v>
      </c>
      <c r="IT221" s="232" t="s">
        <v>644</v>
      </c>
      <c r="IU221" s="35" t="s">
        <v>644</v>
      </c>
      <c r="IV221" s="58" t="s">
        <v>644</v>
      </c>
      <c r="IW221" s="58" t="s">
        <v>644</v>
      </c>
      <c r="IX221" s="52" t="s">
        <v>644</v>
      </c>
      <c r="IY221" s="52" t="s">
        <v>644</v>
      </c>
      <c r="IZ221" s="136" t="s">
        <v>644</v>
      </c>
      <c r="JA221" s="136" t="s">
        <v>644</v>
      </c>
      <c r="JB221" s="275" t="s">
        <v>644</v>
      </c>
      <c r="JC221" s="17" t="s">
        <v>644</v>
      </c>
      <c r="JD221" s="57" t="s">
        <v>644</v>
      </c>
      <c r="JE221" s="57" t="s">
        <v>644</v>
      </c>
      <c r="JF221" s="29" t="s">
        <v>644</v>
      </c>
      <c r="JG221" s="29" t="s">
        <v>644</v>
      </c>
      <c r="JH221" s="153" t="s">
        <v>644</v>
      </c>
      <c r="JI221" s="153" t="s">
        <v>644</v>
      </c>
      <c r="JJ221" s="20" t="s">
        <v>644</v>
      </c>
      <c r="JK221" s="225" t="s">
        <v>644</v>
      </c>
      <c r="JL221" s="204" t="s">
        <v>644</v>
      </c>
      <c r="JM221" s="204" t="s">
        <v>644</v>
      </c>
      <c r="JN221" s="203" t="s">
        <v>644</v>
      </c>
      <c r="JO221" s="203" t="s">
        <v>644</v>
      </c>
      <c r="JP221" s="247" t="s">
        <v>644</v>
      </c>
      <c r="JQ221" s="247" t="s">
        <v>644</v>
      </c>
      <c r="JR221" s="232" t="s">
        <v>644</v>
      </c>
      <c r="JT221" s="35" t="s">
        <v>644</v>
      </c>
      <c r="JU221" s="58" t="s">
        <v>644</v>
      </c>
      <c r="JV221" s="58" t="s">
        <v>644</v>
      </c>
      <c r="JW221" s="52" t="s">
        <v>644</v>
      </c>
      <c r="JX221" s="52" t="s">
        <v>644</v>
      </c>
      <c r="JY221" s="136" t="s">
        <v>644</v>
      </c>
      <c r="JZ221" s="136" t="s">
        <v>644</v>
      </c>
      <c r="KA221" s="275" t="s">
        <v>644</v>
      </c>
    </row>
    <row r="222" spans="1:287" ht="13.2" x14ac:dyDescent="0.25">
      <c r="A222" s="10">
        <v>22.36</v>
      </c>
      <c r="B222" s="178" t="s">
        <v>203</v>
      </c>
      <c r="E222" s="74" t="s">
        <v>644</v>
      </c>
      <c r="F222" s="76" t="s">
        <v>644</v>
      </c>
      <c r="G222" s="76" t="s">
        <v>644</v>
      </c>
      <c r="H222" s="77">
        <v>0</v>
      </c>
      <c r="I222" s="77">
        <v>0</v>
      </c>
      <c r="J222" s="166">
        <v>0</v>
      </c>
      <c r="K222" s="166">
        <v>0</v>
      </c>
      <c r="L222" s="176">
        <v>0</v>
      </c>
      <c r="M222" s="226" t="s">
        <v>644</v>
      </c>
      <c r="N222" s="227">
        <v>9.0836010222544422E-2</v>
      </c>
      <c r="O222" s="227">
        <v>9.0561005319053089E-2</v>
      </c>
      <c r="P222" s="228">
        <v>7.900278826813939E-2</v>
      </c>
      <c r="Q222" s="228">
        <v>0.1014623575466659</v>
      </c>
      <c r="R222" s="254">
        <v>0.13754537723139729</v>
      </c>
      <c r="S222" s="254">
        <v>0.12199318364992273</v>
      </c>
      <c r="T222" s="235">
        <v>0.10602205635920646</v>
      </c>
      <c r="U222" s="72">
        <v>0</v>
      </c>
      <c r="V222" s="73">
        <v>0</v>
      </c>
      <c r="W222" s="73">
        <v>0</v>
      </c>
      <c r="X222" s="123">
        <v>0</v>
      </c>
      <c r="Y222" s="123">
        <v>0</v>
      </c>
      <c r="Z222" s="288">
        <v>0</v>
      </c>
      <c r="AA222" s="288">
        <v>0</v>
      </c>
      <c r="AB222" s="276">
        <v>0</v>
      </c>
      <c r="AC222" s="74" t="s">
        <v>644</v>
      </c>
      <c r="AD222" s="76" t="s">
        <v>644</v>
      </c>
      <c r="AE222" s="76" t="s">
        <v>644</v>
      </c>
      <c r="AF222" s="77" t="s">
        <v>644</v>
      </c>
      <c r="AG222" s="77" t="s">
        <v>644</v>
      </c>
      <c r="AH222" s="166" t="s">
        <v>644</v>
      </c>
      <c r="AI222" s="166" t="s">
        <v>644</v>
      </c>
      <c r="AJ222" s="176" t="s">
        <v>644</v>
      </c>
      <c r="AK222" s="226" t="s">
        <v>644</v>
      </c>
      <c r="AL222" s="227" t="s">
        <v>644</v>
      </c>
      <c r="AM222" s="227" t="s">
        <v>644</v>
      </c>
      <c r="AN222" s="228">
        <v>0.18155442507174563</v>
      </c>
      <c r="AO222" s="228">
        <v>0.25337555881601243</v>
      </c>
      <c r="AP222" s="254">
        <v>0.48088365053410248</v>
      </c>
      <c r="AQ222" s="254">
        <v>0.3073711129799383</v>
      </c>
      <c r="AR222" s="235">
        <v>0.22174285696315568</v>
      </c>
      <c r="AS222" s="72" t="s">
        <v>644</v>
      </c>
      <c r="AT222" s="73" t="s">
        <v>644</v>
      </c>
      <c r="AU222" s="73" t="s">
        <v>644</v>
      </c>
      <c r="AV222" s="123">
        <v>8.4471397527408038E-2</v>
      </c>
      <c r="AW222" s="123">
        <v>0.18184012798567356</v>
      </c>
      <c r="AX222" s="288">
        <v>0.22243475815158356</v>
      </c>
      <c r="AY222" s="288">
        <v>0.20719459736348808</v>
      </c>
      <c r="AZ222" s="276">
        <v>0.17846795339124041</v>
      </c>
      <c r="BA222" s="74" t="s">
        <v>644</v>
      </c>
      <c r="BB222" s="76" t="s">
        <v>644</v>
      </c>
      <c r="BC222" s="76" t="s">
        <v>644</v>
      </c>
      <c r="BD222" s="77" t="s">
        <v>644</v>
      </c>
      <c r="BE222" s="77">
        <v>0</v>
      </c>
      <c r="BF222" s="166">
        <v>0</v>
      </c>
      <c r="BG222" s="166">
        <v>0</v>
      </c>
      <c r="BH222" s="176">
        <v>0</v>
      </c>
      <c r="BI222" s="226" t="s">
        <v>644</v>
      </c>
      <c r="BJ222" s="227" t="s">
        <v>644</v>
      </c>
      <c r="BK222" s="227">
        <v>0</v>
      </c>
      <c r="BL222" s="228">
        <v>0</v>
      </c>
      <c r="BM222" s="228">
        <v>0</v>
      </c>
      <c r="BN222" s="254">
        <v>0</v>
      </c>
      <c r="BO222" s="254">
        <v>0</v>
      </c>
      <c r="BP222" s="235">
        <v>0</v>
      </c>
      <c r="BQ222" s="72" t="s">
        <v>644</v>
      </c>
      <c r="BR222" s="73" t="s">
        <v>644</v>
      </c>
      <c r="BS222" s="73" t="s">
        <v>644</v>
      </c>
      <c r="BT222" s="123" t="s">
        <v>644</v>
      </c>
      <c r="BU222" s="123" t="s">
        <v>644</v>
      </c>
      <c r="BV222" s="288" t="s">
        <v>644</v>
      </c>
      <c r="BW222" s="288" t="s">
        <v>644</v>
      </c>
      <c r="BX222" s="276" t="s">
        <v>644</v>
      </c>
      <c r="BY222" s="74" t="s">
        <v>644</v>
      </c>
      <c r="BZ222" s="76" t="s">
        <v>644</v>
      </c>
      <c r="CA222" s="76" t="s">
        <v>644</v>
      </c>
      <c r="CB222" s="77" t="s">
        <v>644</v>
      </c>
      <c r="CC222" s="77" t="s">
        <v>644</v>
      </c>
      <c r="CD222" s="166" t="s">
        <v>644</v>
      </c>
      <c r="CE222" s="166" t="s">
        <v>644</v>
      </c>
      <c r="CF222" s="176" t="s">
        <v>644</v>
      </c>
      <c r="CG222" s="226" t="s">
        <v>644</v>
      </c>
      <c r="CH222" s="227" t="s">
        <v>644</v>
      </c>
      <c r="CI222" s="227" t="s">
        <v>644</v>
      </c>
      <c r="CJ222" s="228">
        <v>0.10194823839514765</v>
      </c>
      <c r="CK222" s="228">
        <v>0.13504616938525485</v>
      </c>
      <c r="CL222" s="254">
        <v>0.16948862474438101</v>
      </c>
      <c r="CM222" s="254">
        <v>0.15041148583488684</v>
      </c>
      <c r="CN222" s="235">
        <v>0.11969262814115884</v>
      </c>
      <c r="CO222" s="72" t="s">
        <v>644</v>
      </c>
      <c r="CP222" s="73" t="s">
        <v>644</v>
      </c>
      <c r="CQ222" s="73" t="s">
        <v>644</v>
      </c>
      <c r="CR222" s="123" t="s">
        <v>644</v>
      </c>
      <c r="CS222" s="123">
        <v>0</v>
      </c>
      <c r="CT222" s="288">
        <v>0</v>
      </c>
      <c r="CU222" s="288">
        <v>0</v>
      </c>
      <c r="CV222" s="276">
        <v>0</v>
      </c>
      <c r="CW222" s="74" t="s">
        <v>644</v>
      </c>
      <c r="CX222" s="76" t="s">
        <v>644</v>
      </c>
      <c r="CY222" s="76" t="s">
        <v>644</v>
      </c>
      <c r="CZ222" s="77">
        <v>6.568968240520251E-2</v>
      </c>
      <c r="DA222" s="77">
        <v>7.2953200518284356E-2</v>
      </c>
      <c r="DB222" s="166">
        <v>9.6507315834905766E-2</v>
      </c>
      <c r="DC222" s="166">
        <v>8.4826294577376476E-2</v>
      </c>
      <c r="DD222" s="176">
        <v>6.7193574596903421E-2</v>
      </c>
      <c r="DE222" s="226" t="s">
        <v>644</v>
      </c>
      <c r="DF222" s="227" t="s">
        <v>644</v>
      </c>
      <c r="DG222" s="227" t="s">
        <v>644</v>
      </c>
      <c r="DH222" s="228" t="s">
        <v>644</v>
      </c>
      <c r="DI222" s="228" t="s">
        <v>644</v>
      </c>
      <c r="DJ222" s="254" t="s">
        <v>644</v>
      </c>
      <c r="DK222" s="254" t="s">
        <v>644</v>
      </c>
      <c r="DL222" s="235" t="s">
        <v>644</v>
      </c>
      <c r="DM222" s="72" t="s">
        <v>644</v>
      </c>
      <c r="DN222" s="73" t="s">
        <v>644</v>
      </c>
      <c r="DO222" s="73" t="s">
        <v>644</v>
      </c>
      <c r="DP222" s="123" t="s">
        <v>644</v>
      </c>
      <c r="DQ222" s="123" t="s">
        <v>644</v>
      </c>
      <c r="DR222" s="288" t="s">
        <v>644</v>
      </c>
      <c r="DS222" s="288" t="s">
        <v>644</v>
      </c>
      <c r="DT222" s="276" t="s">
        <v>644</v>
      </c>
      <c r="DU222" s="74" t="s">
        <v>644</v>
      </c>
      <c r="DV222" s="76" t="s">
        <v>644</v>
      </c>
      <c r="DW222" s="76" t="s">
        <v>644</v>
      </c>
      <c r="DX222" s="77" t="s">
        <v>644</v>
      </c>
      <c r="DY222" s="77" t="s">
        <v>644</v>
      </c>
      <c r="DZ222" s="166">
        <v>1.5000094800000001</v>
      </c>
      <c r="EA222" s="166">
        <v>1.4</v>
      </c>
      <c r="EB222" s="176">
        <v>1.25</v>
      </c>
      <c r="EC222" s="93"/>
      <c r="ED222" s="74" t="s">
        <v>644</v>
      </c>
      <c r="EE222" s="76" t="s">
        <v>644</v>
      </c>
      <c r="EF222" s="76" t="s">
        <v>644</v>
      </c>
      <c r="EG222" s="77" t="s">
        <v>644</v>
      </c>
      <c r="EH222" s="77" t="s">
        <v>644</v>
      </c>
      <c r="EI222" s="166" t="s">
        <v>644</v>
      </c>
      <c r="EJ222" s="166" t="s">
        <v>644</v>
      </c>
      <c r="EK222" s="176" t="s">
        <v>644</v>
      </c>
      <c r="EL222" s="226" t="s">
        <v>644</v>
      </c>
      <c r="EM222" s="227" t="s">
        <v>644</v>
      </c>
      <c r="EN222" s="227" t="s">
        <v>644</v>
      </c>
      <c r="EO222" s="228" t="s">
        <v>644</v>
      </c>
      <c r="EP222" s="228" t="s">
        <v>644</v>
      </c>
      <c r="EQ222" s="254" t="s">
        <v>644</v>
      </c>
      <c r="ER222" s="254" t="s">
        <v>644</v>
      </c>
      <c r="ES222" s="235" t="s">
        <v>644</v>
      </c>
      <c r="ET222" s="72" t="s">
        <v>644</v>
      </c>
      <c r="EU222" s="73" t="s">
        <v>644</v>
      </c>
      <c r="EV222" s="73" t="s">
        <v>644</v>
      </c>
      <c r="EW222" s="123" t="s">
        <v>644</v>
      </c>
      <c r="EX222" s="123" t="s">
        <v>644</v>
      </c>
      <c r="EY222" s="288" t="s">
        <v>644</v>
      </c>
      <c r="EZ222" s="288" t="s">
        <v>644</v>
      </c>
      <c r="FA222" s="276" t="s">
        <v>644</v>
      </c>
      <c r="FB222" s="74" t="s">
        <v>644</v>
      </c>
      <c r="FC222" s="76" t="s">
        <v>644</v>
      </c>
      <c r="FD222" s="76" t="s">
        <v>644</v>
      </c>
      <c r="FE222" s="77" t="s">
        <v>644</v>
      </c>
      <c r="FF222" s="77" t="s">
        <v>644</v>
      </c>
      <c r="FG222" s="166" t="s">
        <v>644</v>
      </c>
      <c r="FH222" s="166">
        <v>0</v>
      </c>
      <c r="FI222" s="176">
        <v>0</v>
      </c>
      <c r="FJ222" s="226" t="s">
        <v>644</v>
      </c>
      <c r="FK222" s="227" t="s">
        <v>644</v>
      </c>
      <c r="FL222" s="227" t="s">
        <v>644</v>
      </c>
      <c r="FM222" s="228" t="s">
        <v>644</v>
      </c>
      <c r="FN222" s="228" t="s">
        <v>644</v>
      </c>
      <c r="FO222" s="254" t="s">
        <v>644</v>
      </c>
      <c r="FP222" s="254" t="s">
        <v>644</v>
      </c>
      <c r="FQ222" s="235" t="s">
        <v>644</v>
      </c>
      <c r="FR222" s="72" t="s">
        <v>644</v>
      </c>
      <c r="FS222" s="73" t="s">
        <v>644</v>
      </c>
      <c r="FT222" s="73" t="s">
        <v>644</v>
      </c>
      <c r="FU222" s="123" t="s">
        <v>644</v>
      </c>
      <c r="FV222" s="123" t="s">
        <v>644</v>
      </c>
      <c r="FW222" s="288" t="s">
        <v>644</v>
      </c>
      <c r="FX222" s="288" t="s">
        <v>644</v>
      </c>
      <c r="FY222" s="276" t="s">
        <v>644</v>
      </c>
      <c r="FZ222" s="74" t="s">
        <v>644</v>
      </c>
      <c r="GA222" s="76" t="s">
        <v>644</v>
      </c>
      <c r="GB222" s="76" t="s">
        <v>644</v>
      </c>
      <c r="GC222" s="77" t="s">
        <v>644</v>
      </c>
      <c r="GD222" s="77" t="s">
        <v>644</v>
      </c>
      <c r="GE222" s="166" t="s">
        <v>644</v>
      </c>
      <c r="GF222" s="166" t="s">
        <v>644</v>
      </c>
      <c r="GG222" s="176" t="s">
        <v>644</v>
      </c>
      <c r="GH222" s="226" t="s">
        <v>644</v>
      </c>
      <c r="GI222" s="227" t="s">
        <v>644</v>
      </c>
      <c r="GJ222" s="227" t="s">
        <v>644</v>
      </c>
      <c r="GK222" s="228" t="s">
        <v>644</v>
      </c>
      <c r="GL222" s="228" t="s">
        <v>644</v>
      </c>
      <c r="GM222" s="254" t="s">
        <v>644</v>
      </c>
      <c r="GN222" s="254" t="s">
        <v>644</v>
      </c>
      <c r="GO222" s="235" t="s">
        <v>644</v>
      </c>
      <c r="GP222" s="93"/>
      <c r="GQ222" s="74" t="s">
        <v>644</v>
      </c>
      <c r="GR222" s="76" t="s">
        <v>644</v>
      </c>
      <c r="GS222" s="76" t="s">
        <v>644</v>
      </c>
      <c r="GT222" s="77" t="s">
        <v>644</v>
      </c>
      <c r="GU222" s="77" t="s">
        <v>644</v>
      </c>
      <c r="GV222" s="166" t="s">
        <v>644</v>
      </c>
      <c r="GW222" s="166" t="s">
        <v>644</v>
      </c>
      <c r="GX222" s="176" t="s">
        <v>644</v>
      </c>
      <c r="GY222" s="226" t="s">
        <v>644</v>
      </c>
      <c r="GZ222" s="227" t="s">
        <v>644</v>
      </c>
      <c r="HA222" s="227" t="s">
        <v>644</v>
      </c>
      <c r="HB222" s="228" t="s">
        <v>644</v>
      </c>
      <c r="HC222" s="228" t="s">
        <v>644</v>
      </c>
      <c r="HD222" s="254" t="s">
        <v>644</v>
      </c>
      <c r="HE222" s="254" t="s">
        <v>644</v>
      </c>
      <c r="HF222" s="235" t="s">
        <v>644</v>
      </c>
      <c r="HG222" s="72" t="s">
        <v>644</v>
      </c>
      <c r="HH222" s="73" t="s">
        <v>644</v>
      </c>
      <c r="HI222" s="73" t="s">
        <v>644</v>
      </c>
      <c r="HJ222" s="123" t="s">
        <v>644</v>
      </c>
      <c r="HK222" s="123" t="s">
        <v>644</v>
      </c>
      <c r="HL222" s="288" t="s">
        <v>644</v>
      </c>
      <c r="HM222" s="288" t="s">
        <v>644</v>
      </c>
      <c r="HN222" s="276" t="s">
        <v>644</v>
      </c>
      <c r="HO222" s="74" t="s">
        <v>644</v>
      </c>
      <c r="HP222" s="76" t="s">
        <v>644</v>
      </c>
      <c r="HQ222" s="76" t="s">
        <v>644</v>
      </c>
      <c r="HR222" s="77" t="s">
        <v>644</v>
      </c>
      <c r="HS222" s="77" t="s">
        <v>644</v>
      </c>
      <c r="HT222" s="166" t="s">
        <v>644</v>
      </c>
      <c r="HU222" s="166" t="s">
        <v>644</v>
      </c>
      <c r="HV222" s="176" t="s">
        <v>644</v>
      </c>
      <c r="HW222" s="226" t="s">
        <v>644</v>
      </c>
      <c r="HX222" s="227" t="s">
        <v>644</v>
      </c>
      <c r="HY222" s="227" t="s">
        <v>644</v>
      </c>
      <c r="HZ222" s="228" t="s">
        <v>644</v>
      </c>
      <c r="IA222" s="228" t="s">
        <v>644</v>
      </c>
      <c r="IB222" s="254" t="s">
        <v>644</v>
      </c>
      <c r="IC222" s="254" t="s">
        <v>644</v>
      </c>
      <c r="ID222" s="235" t="s">
        <v>644</v>
      </c>
      <c r="IE222" s="72" t="s">
        <v>644</v>
      </c>
      <c r="IF222" s="73" t="s">
        <v>644</v>
      </c>
      <c r="IG222" s="73" t="s">
        <v>644</v>
      </c>
      <c r="IH222" s="123" t="s">
        <v>644</v>
      </c>
      <c r="II222" s="123" t="s">
        <v>644</v>
      </c>
      <c r="IJ222" s="288" t="s">
        <v>644</v>
      </c>
      <c r="IK222" s="288" t="s">
        <v>644</v>
      </c>
      <c r="IL222" s="276" t="s">
        <v>644</v>
      </c>
      <c r="IM222" s="226" t="s">
        <v>644</v>
      </c>
      <c r="IN222" s="227" t="s">
        <v>644</v>
      </c>
      <c r="IO222" s="227" t="s">
        <v>644</v>
      </c>
      <c r="IP222" s="228" t="s">
        <v>644</v>
      </c>
      <c r="IQ222" s="228" t="s">
        <v>644</v>
      </c>
      <c r="IR222" s="254" t="s">
        <v>644</v>
      </c>
      <c r="IS222" s="254" t="s">
        <v>644</v>
      </c>
      <c r="IT222" s="235" t="s">
        <v>644</v>
      </c>
      <c r="IU222" s="72" t="s">
        <v>644</v>
      </c>
      <c r="IV222" s="73" t="s">
        <v>644</v>
      </c>
      <c r="IW222" s="73" t="s">
        <v>644</v>
      </c>
      <c r="IX222" s="123" t="s">
        <v>644</v>
      </c>
      <c r="IY222" s="123" t="s">
        <v>644</v>
      </c>
      <c r="IZ222" s="288" t="s">
        <v>644</v>
      </c>
      <c r="JA222" s="288" t="s">
        <v>644</v>
      </c>
      <c r="JB222" s="276" t="s">
        <v>644</v>
      </c>
      <c r="JC222" s="74" t="s">
        <v>644</v>
      </c>
      <c r="JD222" s="76" t="s">
        <v>644</v>
      </c>
      <c r="JE222" s="76" t="s">
        <v>644</v>
      </c>
      <c r="JF222" s="77" t="s">
        <v>644</v>
      </c>
      <c r="JG222" s="77" t="s">
        <v>644</v>
      </c>
      <c r="JH222" s="166">
        <v>0</v>
      </c>
      <c r="JI222" s="166">
        <v>0</v>
      </c>
      <c r="JJ222" s="176">
        <v>0</v>
      </c>
      <c r="JK222" s="226" t="s">
        <v>644</v>
      </c>
      <c r="JL222" s="227" t="s">
        <v>644</v>
      </c>
      <c r="JM222" s="227" t="s">
        <v>644</v>
      </c>
      <c r="JN222" s="228" t="s">
        <v>644</v>
      </c>
      <c r="JO222" s="228" t="s">
        <v>644</v>
      </c>
      <c r="JP222" s="254" t="s">
        <v>644</v>
      </c>
      <c r="JQ222" s="254" t="s">
        <v>644</v>
      </c>
      <c r="JR222" s="235" t="s">
        <v>644</v>
      </c>
      <c r="JT222" s="72" t="s">
        <v>644</v>
      </c>
      <c r="JU222" s="73" t="s">
        <v>644</v>
      </c>
      <c r="JV222" s="73" t="s">
        <v>644</v>
      </c>
      <c r="JW222" s="123" t="s">
        <v>644</v>
      </c>
      <c r="JX222" s="123" t="s">
        <v>644</v>
      </c>
      <c r="JY222" s="288" t="s">
        <v>644</v>
      </c>
      <c r="JZ222" s="288" t="s">
        <v>644</v>
      </c>
      <c r="KA222" s="276" t="s">
        <v>644</v>
      </c>
    </row>
    <row r="223" spans="1:287" ht="13.2" x14ac:dyDescent="0.25">
      <c r="A223" s="10">
        <v>22.37</v>
      </c>
      <c r="B223" s="178" t="s">
        <v>154</v>
      </c>
      <c r="E223" s="74" t="s">
        <v>644</v>
      </c>
      <c r="F223" s="76" t="s">
        <v>644</v>
      </c>
      <c r="G223" s="76" t="s">
        <v>644</v>
      </c>
      <c r="H223" s="77" t="s">
        <v>644</v>
      </c>
      <c r="I223" s="77" t="s">
        <v>644</v>
      </c>
      <c r="J223" s="166" t="s">
        <v>644</v>
      </c>
      <c r="K223" s="166" t="s">
        <v>644</v>
      </c>
      <c r="L223" s="176" t="s">
        <v>644</v>
      </c>
      <c r="M223" s="226" t="s">
        <v>644</v>
      </c>
      <c r="N223" s="227" t="s">
        <v>644</v>
      </c>
      <c r="O223" s="227" t="s">
        <v>644</v>
      </c>
      <c r="P223" s="228" t="s">
        <v>644</v>
      </c>
      <c r="Q223" s="228">
        <v>4.0154713940729968E-2</v>
      </c>
      <c r="R223" s="254">
        <v>7.7088117764474898E-2</v>
      </c>
      <c r="S223" s="254">
        <v>6.6478121109422514E-2</v>
      </c>
      <c r="T223" s="235">
        <v>7.0178819874465573E-2</v>
      </c>
      <c r="U223" s="72" t="s">
        <v>644</v>
      </c>
      <c r="V223" s="73" t="s">
        <v>644</v>
      </c>
      <c r="W223" s="73" t="s">
        <v>644</v>
      </c>
      <c r="X223" s="123" t="s">
        <v>644</v>
      </c>
      <c r="Y223" s="123" t="s">
        <v>644</v>
      </c>
      <c r="Z223" s="288" t="s">
        <v>644</v>
      </c>
      <c r="AA223" s="288" t="s">
        <v>644</v>
      </c>
      <c r="AB223" s="276" t="s">
        <v>644</v>
      </c>
      <c r="AC223" s="74" t="s">
        <v>644</v>
      </c>
      <c r="AD223" s="76" t="s">
        <v>644</v>
      </c>
      <c r="AE223" s="76" t="s">
        <v>644</v>
      </c>
      <c r="AF223" s="77" t="s">
        <v>644</v>
      </c>
      <c r="AG223" s="77" t="s">
        <v>644</v>
      </c>
      <c r="AH223" s="166" t="s">
        <v>644</v>
      </c>
      <c r="AI223" s="166" t="s">
        <v>644</v>
      </c>
      <c r="AJ223" s="176" t="s">
        <v>644</v>
      </c>
      <c r="AK223" s="226" t="s">
        <v>644</v>
      </c>
      <c r="AL223" s="227" t="s">
        <v>644</v>
      </c>
      <c r="AM223" s="227" t="s">
        <v>644</v>
      </c>
      <c r="AN223" s="228">
        <v>0.54691328015998275</v>
      </c>
      <c r="AO223" s="228">
        <v>0.705283287305565</v>
      </c>
      <c r="AP223" s="254">
        <v>0.80757557730979845</v>
      </c>
      <c r="AQ223" s="254">
        <v>1.3826869732295062</v>
      </c>
      <c r="AR223" s="235">
        <v>1.0144865813355424</v>
      </c>
      <c r="AS223" s="72" t="s">
        <v>644</v>
      </c>
      <c r="AT223" s="73" t="s">
        <v>644</v>
      </c>
      <c r="AU223" s="73" t="s">
        <v>644</v>
      </c>
      <c r="AV223" s="123">
        <v>0.2755515243480276</v>
      </c>
      <c r="AW223" s="123">
        <v>0.20142731657499649</v>
      </c>
      <c r="AX223" s="288">
        <v>0.23684835030990423</v>
      </c>
      <c r="AY223" s="288">
        <v>0.2287984654496126</v>
      </c>
      <c r="AZ223" s="276">
        <v>0.19959803894758033</v>
      </c>
      <c r="BA223" s="74" t="s">
        <v>644</v>
      </c>
      <c r="BB223" s="76" t="s">
        <v>644</v>
      </c>
      <c r="BC223" s="76" t="s">
        <v>644</v>
      </c>
      <c r="BD223" s="77" t="s">
        <v>644</v>
      </c>
      <c r="BE223" s="77" t="s">
        <v>644</v>
      </c>
      <c r="BF223" s="166" t="s">
        <v>644</v>
      </c>
      <c r="BG223" s="166" t="s">
        <v>644</v>
      </c>
      <c r="BH223" s="176" t="s">
        <v>644</v>
      </c>
      <c r="BI223" s="226" t="s">
        <v>644</v>
      </c>
      <c r="BJ223" s="227" t="s">
        <v>644</v>
      </c>
      <c r="BK223" s="227" t="s">
        <v>644</v>
      </c>
      <c r="BL223" s="228" t="s">
        <v>644</v>
      </c>
      <c r="BM223" s="228" t="s">
        <v>644</v>
      </c>
      <c r="BN223" s="254" t="s">
        <v>644</v>
      </c>
      <c r="BO223" s="254" t="s">
        <v>644</v>
      </c>
      <c r="BP223" s="235" t="s">
        <v>644</v>
      </c>
      <c r="BQ223" s="72" t="s">
        <v>644</v>
      </c>
      <c r="BR223" s="73" t="s">
        <v>644</v>
      </c>
      <c r="BS223" s="73" t="s">
        <v>644</v>
      </c>
      <c r="BT223" s="123" t="s">
        <v>644</v>
      </c>
      <c r="BU223" s="123" t="s">
        <v>644</v>
      </c>
      <c r="BV223" s="288" t="s">
        <v>644</v>
      </c>
      <c r="BW223" s="288" t="s">
        <v>644</v>
      </c>
      <c r="BX223" s="276" t="s">
        <v>644</v>
      </c>
      <c r="BY223" s="74" t="s">
        <v>644</v>
      </c>
      <c r="BZ223" s="76" t="s">
        <v>644</v>
      </c>
      <c r="CA223" s="76" t="s">
        <v>644</v>
      </c>
      <c r="CB223" s="77" t="s">
        <v>644</v>
      </c>
      <c r="CC223" s="77" t="s">
        <v>644</v>
      </c>
      <c r="CD223" s="166" t="s">
        <v>644</v>
      </c>
      <c r="CE223" s="166" t="s">
        <v>644</v>
      </c>
      <c r="CF223" s="176" t="s">
        <v>644</v>
      </c>
      <c r="CG223" s="226" t="s">
        <v>644</v>
      </c>
      <c r="CH223" s="227" t="s">
        <v>644</v>
      </c>
      <c r="CI223" s="227" t="s">
        <v>644</v>
      </c>
      <c r="CJ223" s="228">
        <v>0.10194823839514765</v>
      </c>
      <c r="CK223" s="228">
        <v>0.13504616938525485</v>
      </c>
      <c r="CL223" s="254">
        <v>0.16948862474438101</v>
      </c>
      <c r="CM223" s="254">
        <v>0.15041148583488684</v>
      </c>
      <c r="CN223" s="235">
        <v>0.11969262814115884</v>
      </c>
      <c r="CO223" s="72" t="s">
        <v>644</v>
      </c>
      <c r="CP223" s="73" t="s">
        <v>644</v>
      </c>
      <c r="CQ223" s="73" t="s">
        <v>644</v>
      </c>
      <c r="CR223" s="123" t="s">
        <v>644</v>
      </c>
      <c r="CS223" s="123" t="s">
        <v>644</v>
      </c>
      <c r="CT223" s="288" t="s">
        <v>644</v>
      </c>
      <c r="CU223" s="288" t="s">
        <v>644</v>
      </c>
      <c r="CV223" s="276" t="s">
        <v>644</v>
      </c>
      <c r="CW223" s="74" t="s">
        <v>644</v>
      </c>
      <c r="CX223" s="76" t="s">
        <v>644</v>
      </c>
      <c r="CY223" s="76" t="s">
        <v>644</v>
      </c>
      <c r="CZ223" s="77">
        <v>4.4861246520626112E-2</v>
      </c>
      <c r="DA223" s="77">
        <v>3.6047463785505204E-2</v>
      </c>
      <c r="DB223" s="166">
        <v>4.6859043526775057E-2</v>
      </c>
      <c r="DC223" s="166">
        <v>4.1187333783234831E-2</v>
      </c>
      <c r="DD223" s="176">
        <v>3.2625781885201662E-2</v>
      </c>
      <c r="DE223" s="226" t="s">
        <v>644</v>
      </c>
      <c r="DF223" s="227" t="s">
        <v>644</v>
      </c>
      <c r="DG223" s="227" t="s">
        <v>644</v>
      </c>
      <c r="DH223" s="228" t="s">
        <v>644</v>
      </c>
      <c r="DI223" s="228" t="s">
        <v>644</v>
      </c>
      <c r="DJ223" s="254" t="s">
        <v>644</v>
      </c>
      <c r="DK223" s="254" t="s">
        <v>644</v>
      </c>
      <c r="DL223" s="235" t="s">
        <v>644</v>
      </c>
      <c r="DM223" s="72" t="s">
        <v>644</v>
      </c>
      <c r="DN223" s="73" t="s">
        <v>644</v>
      </c>
      <c r="DO223" s="73" t="s">
        <v>644</v>
      </c>
      <c r="DP223" s="123" t="s">
        <v>644</v>
      </c>
      <c r="DQ223" s="123" t="s">
        <v>644</v>
      </c>
      <c r="DR223" s="288">
        <v>4.2632114041374465E-2</v>
      </c>
      <c r="DS223" s="288">
        <v>6.1863367903854993E-2</v>
      </c>
      <c r="DT223" s="276">
        <v>6.5164031350263149E-2</v>
      </c>
      <c r="DU223" s="74" t="s">
        <v>644</v>
      </c>
      <c r="DV223" s="76" t="s">
        <v>644</v>
      </c>
      <c r="DW223" s="76" t="s">
        <v>644</v>
      </c>
      <c r="DX223" s="77" t="s">
        <v>644</v>
      </c>
      <c r="DY223" s="77" t="s">
        <v>644</v>
      </c>
      <c r="DZ223" s="166">
        <v>1.5000084266666667</v>
      </c>
      <c r="EA223" s="166">
        <v>2</v>
      </c>
      <c r="EB223" s="176">
        <v>5</v>
      </c>
      <c r="EC223" s="93"/>
      <c r="ED223" s="74" t="s">
        <v>644</v>
      </c>
      <c r="EE223" s="76" t="s">
        <v>644</v>
      </c>
      <c r="EF223" s="76" t="s">
        <v>644</v>
      </c>
      <c r="EG223" s="77" t="s">
        <v>644</v>
      </c>
      <c r="EH223" s="77" t="s">
        <v>644</v>
      </c>
      <c r="EI223" s="166" t="s">
        <v>644</v>
      </c>
      <c r="EJ223" s="166" t="s">
        <v>644</v>
      </c>
      <c r="EK223" s="176" t="s">
        <v>644</v>
      </c>
      <c r="EL223" s="226" t="s">
        <v>644</v>
      </c>
      <c r="EM223" s="227" t="s">
        <v>644</v>
      </c>
      <c r="EN223" s="227" t="s">
        <v>644</v>
      </c>
      <c r="EO223" s="228" t="s">
        <v>644</v>
      </c>
      <c r="EP223" s="228" t="s">
        <v>644</v>
      </c>
      <c r="EQ223" s="254" t="s">
        <v>644</v>
      </c>
      <c r="ER223" s="254" t="s">
        <v>644</v>
      </c>
      <c r="ES223" s="235" t="s">
        <v>644</v>
      </c>
      <c r="ET223" s="72" t="s">
        <v>644</v>
      </c>
      <c r="EU223" s="73" t="s">
        <v>644</v>
      </c>
      <c r="EV223" s="73" t="s">
        <v>644</v>
      </c>
      <c r="EW223" s="123" t="s">
        <v>644</v>
      </c>
      <c r="EX223" s="123" t="s">
        <v>644</v>
      </c>
      <c r="EY223" s="288" t="s">
        <v>644</v>
      </c>
      <c r="EZ223" s="288" t="s">
        <v>644</v>
      </c>
      <c r="FA223" s="276" t="s">
        <v>644</v>
      </c>
      <c r="FB223" s="74" t="s">
        <v>644</v>
      </c>
      <c r="FC223" s="76" t="s">
        <v>644</v>
      </c>
      <c r="FD223" s="76" t="s">
        <v>644</v>
      </c>
      <c r="FE223" s="77" t="s">
        <v>644</v>
      </c>
      <c r="FF223" s="77" t="s">
        <v>644</v>
      </c>
      <c r="FG223" s="166" t="s">
        <v>644</v>
      </c>
      <c r="FH223" s="166" t="s">
        <v>644</v>
      </c>
      <c r="FI223" s="176" t="s">
        <v>644</v>
      </c>
      <c r="FJ223" s="226" t="s">
        <v>644</v>
      </c>
      <c r="FK223" s="227" t="s">
        <v>644</v>
      </c>
      <c r="FL223" s="227" t="s">
        <v>644</v>
      </c>
      <c r="FM223" s="228" t="s">
        <v>644</v>
      </c>
      <c r="FN223" s="228" t="s">
        <v>644</v>
      </c>
      <c r="FO223" s="254" t="s">
        <v>644</v>
      </c>
      <c r="FP223" s="254" t="s">
        <v>644</v>
      </c>
      <c r="FQ223" s="235" t="s">
        <v>644</v>
      </c>
      <c r="FR223" s="72" t="s">
        <v>644</v>
      </c>
      <c r="FS223" s="73" t="s">
        <v>644</v>
      </c>
      <c r="FT223" s="73" t="s">
        <v>644</v>
      </c>
      <c r="FU223" s="123" t="s">
        <v>644</v>
      </c>
      <c r="FV223" s="123" t="s">
        <v>644</v>
      </c>
      <c r="FW223" s="288" t="s">
        <v>644</v>
      </c>
      <c r="FX223" s="288" t="s">
        <v>644</v>
      </c>
      <c r="FY223" s="276" t="s">
        <v>644</v>
      </c>
      <c r="FZ223" s="74" t="s">
        <v>644</v>
      </c>
      <c r="GA223" s="76" t="s">
        <v>644</v>
      </c>
      <c r="GB223" s="76" t="s">
        <v>644</v>
      </c>
      <c r="GC223" s="77" t="s">
        <v>644</v>
      </c>
      <c r="GD223" s="77" t="s">
        <v>644</v>
      </c>
      <c r="GE223" s="166" t="s">
        <v>644</v>
      </c>
      <c r="GF223" s="166" t="s">
        <v>644</v>
      </c>
      <c r="GG223" s="176" t="s">
        <v>644</v>
      </c>
      <c r="GH223" s="226" t="s">
        <v>644</v>
      </c>
      <c r="GI223" s="227" t="s">
        <v>644</v>
      </c>
      <c r="GJ223" s="227" t="s">
        <v>644</v>
      </c>
      <c r="GK223" s="228" t="s">
        <v>644</v>
      </c>
      <c r="GL223" s="228" t="s">
        <v>644</v>
      </c>
      <c r="GM223" s="254" t="s">
        <v>644</v>
      </c>
      <c r="GN223" s="254" t="s">
        <v>644</v>
      </c>
      <c r="GO223" s="235" t="s">
        <v>644</v>
      </c>
      <c r="GP223" s="93"/>
      <c r="GQ223" s="74" t="s">
        <v>644</v>
      </c>
      <c r="GR223" s="76" t="s">
        <v>644</v>
      </c>
      <c r="GS223" s="76" t="s">
        <v>644</v>
      </c>
      <c r="GT223" s="77" t="s">
        <v>644</v>
      </c>
      <c r="GU223" s="77" t="s">
        <v>644</v>
      </c>
      <c r="GV223" s="166" t="s">
        <v>644</v>
      </c>
      <c r="GW223" s="166" t="s">
        <v>644</v>
      </c>
      <c r="GX223" s="176" t="s">
        <v>644</v>
      </c>
      <c r="GY223" s="226" t="s">
        <v>644</v>
      </c>
      <c r="GZ223" s="227" t="s">
        <v>644</v>
      </c>
      <c r="HA223" s="227" t="s">
        <v>644</v>
      </c>
      <c r="HB223" s="228" t="s">
        <v>644</v>
      </c>
      <c r="HC223" s="228" t="s">
        <v>644</v>
      </c>
      <c r="HD223" s="254" t="s">
        <v>644</v>
      </c>
      <c r="HE223" s="254" t="s">
        <v>644</v>
      </c>
      <c r="HF223" s="235" t="s">
        <v>644</v>
      </c>
      <c r="HG223" s="72" t="s">
        <v>644</v>
      </c>
      <c r="HH223" s="73" t="s">
        <v>644</v>
      </c>
      <c r="HI223" s="73" t="s">
        <v>644</v>
      </c>
      <c r="HJ223" s="123" t="s">
        <v>644</v>
      </c>
      <c r="HK223" s="123" t="s">
        <v>644</v>
      </c>
      <c r="HL223" s="288" t="s">
        <v>644</v>
      </c>
      <c r="HM223" s="288" t="s">
        <v>644</v>
      </c>
      <c r="HN223" s="276" t="s">
        <v>644</v>
      </c>
      <c r="HO223" s="74" t="s">
        <v>644</v>
      </c>
      <c r="HP223" s="76" t="s">
        <v>644</v>
      </c>
      <c r="HQ223" s="76" t="s">
        <v>644</v>
      </c>
      <c r="HR223" s="77" t="s">
        <v>644</v>
      </c>
      <c r="HS223" s="77" t="s">
        <v>644</v>
      </c>
      <c r="HT223" s="166" t="s">
        <v>644</v>
      </c>
      <c r="HU223" s="166" t="s">
        <v>644</v>
      </c>
      <c r="HV223" s="176" t="s">
        <v>644</v>
      </c>
      <c r="HW223" s="226" t="s">
        <v>644</v>
      </c>
      <c r="HX223" s="227" t="s">
        <v>644</v>
      </c>
      <c r="HY223" s="227" t="s">
        <v>644</v>
      </c>
      <c r="HZ223" s="228" t="s">
        <v>644</v>
      </c>
      <c r="IA223" s="228" t="s">
        <v>644</v>
      </c>
      <c r="IB223" s="254" t="s">
        <v>644</v>
      </c>
      <c r="IC223" s="254" t="s">
        <v>644</v>
      </c>
      <c r="ID223" s="235" t="s">
        <v>644</v>
      </c>
      <c r="IE223" s="72" t="s">
        <v>644</v>
      </c>
      <c r="IF223" s="73" t="s">
        <v>644</v>
      </c>
      <c r="IG223" s="73" t="s">
        <v>644</v>
      </c>
      <c r="IH223" s="123" t="s">
        <v>644</v>
      </c>
      <c r="II223" s="123" t="s">
        <v>644</v>
      </c>
      <c r="IJ223" s="288" t="s">
        <v>644</v>
      </c>
      <c r="IK223" s="288" t="s">
        <v>644</v>
      </c>
      <c r="IL223" s="276" t="s">
        <v>644</v>
      </c>
      <c r="IM223" s="226" t="s">
        <v>644</v>
      </c>
      <c r="IN223" s="227" t="s">
        <v>644</v>
      </c>
      <c r="IO223" s="227" t="s">
        <v>644</v>
      </c>
      <c r="IP223" s="228" t="s">
        <v>644</v>
      </c>
      <c r="IQ223" s="228" t="s">
        <v>644</v>
      </c>
      <c r="IR223" s="254" t="s">
        <v>644</v>
      </c>
      <c r="IS223" s="254" t="s">
        <v>644</v>
      </c>
      <c r="IT223" s="235" t="s">
        <v>644</v>
      </c>
      <c r="IU223" s="72" t="s">
        <v>644</v>
      </c>
      <c r="IV223" s="73" t="s">
        <v>644</v>
      </c>
      <c r="IW223" s="73" t="s">
        <v>644</v>
      </c>
      <c r="IX223" s="123" t="s">
        <v>644</v>
      </c>
      <c r="IY223" s="123" t="s">
        <v>644</v>
      </c>
      <c r="IZ223" s="288" t="s">
        <v>644</v>
      </c>
      <c r="JA223" s="288" t="s">
        <v>644</v>
      </c>
      <c r="JB223" s="276" t="s">
        <v>644</v>
      </c>
      <c r="JC223" s="74" t="s">
        <v>644</v>
      </c>
      <c r="JD223" s="76" t="s">
        <v>644</v>
      </c>
      <c r="JE223" s="76" t="s">
        <v>644</v>
      </c>
      <c r="JF223" s="77" t="s">
        <v>644</v>
      </c>
      <c r="JG223" s="77" t="s">
        <v>644</v>
      </c>
      <c r="JH223" s="166" t="s">
        <v>644</v>
      </c>
      <c r="JI223" s="166" t="s">
        <v>644</v>
      </c>
      <c r="JJ223" s="176" t="s">
        <v>644</v>
      </c>
      <c r="JK223" s="226" t="s">
        <v>644</v>
      </c>
      <c r="JL223" s="227" t="s">
        <v>644</v>
      </c>
      <c r="JM223" s="227" t="s">
        <v>644</v>
      </c>
      <c r="JN223" s="228" t="s">
        <v>644</v>
      </c>
      <c r="JO223" s="228" t="s">
        <v>644</v>
      </c>
      <c r="JP223" s="254" t="s">
        <v>644</v>
      </c>
      <c r="JQ223" s="254" t="s">
        <v>644</v>
      </c>
      <c r="JR223" s="235" t="s">
        <v>644</v>
      </c>
      <c r="JT223" s="72" t="s">
        <v>644</v>
      </c>
      <c r="JU223" s="73" t="s">
        <v>644</v>
      </c>
      <c r="JV223" s="73" t="s">
        <v>644</v>
      </c>
      <c r="JW223" s="123" t="s">
        <v>644</v>
      </c>
      <c r="JX223" s="123" t="s">
        <v>644</v>
      </c>
      <c r="JY223" s="288" t="s">
        <v>644</v>
      </c>
      <c r="JZ223" s="288" t="s">
        <v>644</v>
      </c>
      <c r="KA223" s="276" t="s">
        <v>644</v>
      </c>
    </row>
    <row r="224" spans="1:287" ht="13.2" x14ac:dyDescent="0.25">
      <c r="A224" s="10">
        <v>22.38</v>
      </c>
      <c r="B224" s="178" t="s">
        <v>204</v>
      </c>
      <c r="E224" s="74" t="s">
        <v>644</v>
      </c>
      <c r="F224" s="76" t="s">
        <v>644</v>
      </c>
      <c r="G224" s="76" t="s">
        <v>644</v>
      </c>
      <c r="H224" s="77" t="s">
        <v>644</v>
      </c>
      <c r="I224" s="77" t="s">
        <v>644</v>
      </c>
      <c r="J224" s="166" t="s">
        <v>644</v>
      </c>
      <c r="K224" s="166" t="s">
        <v>644</v>
      </c>
      <c r="L224" s="176" t="s">
        <v>644</v>
      </c>
      <c r="M224" s="226" t="s">
        <v>644</v>
      </c>
      <c r="N224" s="227" t="s">
        <v>644</v>
      </c>
      <c r="O224" s="227" t="s">
        <v>644</v>
      </c>
      <c r="P224" s="228" t="s">
        <v>644</v>
      </c>
      <c r="Q224" s="228">
        <v>4.0154713940729968E-2</v>
      </c>
      <c r="R224" s="254">
        <v>4.5803019573587213E-2</v>
      </c>
      <c r="S224" s="254">
        <v>4.0236757513597836E-2</v>
      </c>
      <c r="T224" s="235">
        <v>3.3557439856813052E-2</v>
      </c>
      <c r="U224" s="72" t="s">
        <v>644</v>
      </c>
      <c r="V224" s="73" t="s">
        <v>644</v>
      </c>
      <c r="W224" s="73" t="s">
        <v>644</v>
      </c>
      <c r="X224" s="123" t="s">
        <v>644</v>
      </c>
      <c r="Y224" s="123" t="s">
        <v>644</v>
      </c>
      <c r="Z224" s="288" t="s">
        <v>644</v>
      </c>
      <c r="AA224" s="288" t="s">
        <v>644</v>
      </c>
      <c r="AB224" s="276" t="s">
        <v>644</v>
      </c>
      <c r="AC224" s="74" t="s">
        <v>644</v>
      </c>
      <c r="AD224" s="76" t="s">
        <v>644</v>
      </c>
      <c r="AE224" s="76" t="s">
        <v>644</v>
      </c>
      <c r="AF224" s="77" t="s">
        <v>644</v>
      </c>
      <c r="AG224" s="77" t="s">
        <v>644</v>
      </c>
      <c r="AH224" s="166" t="s">
        <v>644</v>
      </c>
      <c r="AI224" s="166" t="s">
        <v>644</v>
      </c>
      <c r="AJ224" s="176" t="s">
        <v>644</v>
      </c>
      <c r="AK224" s="226" t="s">
        <v>644</v>
      </c>
      <c r="AL224" s="227" t="s">
        <v>644</v>
      </c>
      <c r="AM224" s="227" t="s">
        <v>644</v>
      </c>
      <c r="AN224" s="228" t="s">
        <v>644</v>
      </c>
      <c r="AO224" s="228" t="s">
        <v>644</v>
      </c>
      <c r="AP224" s="254" t="s">
        <v>644</v>
      </c>
      <c r="AQ224" s="254" t="s">
        <v>644</v>
      </c>
      <c r="AR224" s="235" t="s">
        <v>644</v>
      </c>
      <c r="AS224" s="72" t="s">
        <v>644</v>
      </c>
      <c r="AT224" s="73" t="s">
        <v>644</v>
      </c>
      <c r="AU224" s="73" t="s">
        <v>644</v>
      </c>
      <c r="AV224" s="123" t="s">
        <v>644</v>
      </c>
      <c r="AW224" s="123" t="s">
        <v>644</v>
      </c>
      <c r="AX224" s="288" t="s">
        <v>644</v>
      </c>
      <c r="AY224" s="288" t="s">
        <v>644</v>
      </c>
      <c r="AZ224" s="276" t="s">
        <v>644</v>
      </c>
      <c r="BA224" s="74" t="s">
        <v>644</v>
      </c>
      <c r="BB224" s="76" t="s">
        <v>644</v>
      </c>
      <c r="BC224" s="76" t="s">
        <v>644</v>
      </c>
      <c r="BD224" s="77" t="s">
        <v>644</v>
      </c>
      <c r="BE224" s="77" t="s">
        <v>644</v>
      </c>
      <c r="BF224" s="166" t="s">
        <v>644</v>
      </c>
      <c r="BG224" s="166" t="s">
        <v>644</v>
      </c>
      <c r="BH224" s="176" t="s">
        <v>644</v>
      </c>
      <c r="BI224" s="226" t="s">
        <v>644</v>
      </c>
      <c r="BJ224" s="227" t="s">
        <v>644</v>
      </c>
      <c r="BK224" s="227" t="s">
        <v>644</v>
      </c>
      <c r="BL224" s="228" t="s">
        <v>644</v>
      </c>
      <c r="BM224" s="228" t="s">
        <v>644</v>
      </c>
      <c r="BN224" s="254" t="s">
        <v>644</v>
      </c>
      <c r="BO224" s="254" t="s">
        <v>644</v>
      </c>
      <c r="BP224" s="235" t="s">
        <v>644</v>
      </c>
      <c r="BQ224" s="72" t="s">
        <v>644</v>
      </c>
      <c r="BR224" s="73" t="s">
        <v>644</v>
      </c>
      <c r="BS224" s="73" t="s">
        <v>644</v>
      </c>
      <c r="BT224" s="123" t="s">
        <v>644</v>
      </c>
      <c r="BU224" s="123" t="s">
        <v>644</v>
      </c>
      <c r="BV224" s="288" t="s">
        <v>644</v>
      </c>
      <c r="BW224" s="288" t="s">
        <v>644</v>
      </c>
      <c r="BX224" s="276" t="s">
        <v>644</v>
      </c>
      <c r="BY224" s="74" t="s">
        <v>644</v>
      </c>
      <c r="BZ224" s="76" t="s">
        <v>644</v>
      </c>
      <c r="CA224" s="76" t="s">
        <v>644</v>
      </c>
      <c r="CB224" s="77" t="s">
        <v>644</v>
      </c>
      <c r="CC224" s="77" t="s">
        <v>644</v>
      </c>
      <c r="CD224" s="166" t="s">
        <v>644</v>
      </c>
      <c r="CE224" s="166" t="s">
        <v>644</v>
      </c>
      <c r="CF224" s="176" t="s">
        <v>644</v>
      </c>
      <c r="CG224" s="226" t="s">
        <v>644</v>
      </c>
      <c r="CH224" s="227" t="s">
        <v>644</v>
      </c>
      <c r="CI224" s="227" t="s">
        <v>644</v>
      </c>
      <c r="CJ224" s="228" t="s">
        <v>644</v>
      </c>
      <c r="CK224" s="228" t="s">
        <v>644</v>
      </c>
      <c r="CL224" s="254" t="s">
        <v>644</v>
      </c>
      <c r="CM224" s="254" t="s">
        <v>644</v>
      </c>
      <c r="CN224" s="235" t="s">
        <v>644</v>
      </c>
      <c r="CO224" s="72" t="s">
        <v>644</v>
      </c>
      <c r="CP224" s="73" t="s">
        <v>644</v>
      </c>
      <c r="CQ224" s="73" t="s">
        <v>644</v>
      </c>
      <c r="CR224" s="123" t="s">
        <v>644</v>
      </c>
      <c r="CS224" s="123" t="s">
        <v>644</v>
      </c>
      <c r="CT224" s="288" t="s">
        <v>644</v>
      </c>
      <c r="CU224" s="288" t="s">
        <v>644</v>
      </c>
      <c r="CV224" s="276" t="s">
        <v>644</v>
      </c>
      <c r="CW224" s="74" t="s">
        <v>644</v>
      </c>
      <c r="CX224" s="76" t="s">
        <v>644</v>
      </c>
      <c r="CY224" s="76" t="s">
        <v>644</v>
      </c>
      <c r="CZ224" s="77">
        <v>4.4861246520626112E-2</v>
      </c>
      <c r="DA224" s="77">
        <v>3.6047463785505204E-2</v>
      </c>
      <c r="DB224" s="166">
        <v>4.6859043526775057E-2</v>
      </c>
      <c r="DC224" s="166">
        <v>4.1187333783234831E-2</v>
      </c>
      <c r="DD224" s="176">
        <v>3.2625781885201662E-2</v>
      </c>
      <c r="DE224" s="226" t="s">
        <v>644</v>
      </c>
      <c r="DF224" s="227" t="s">
        <v>644</v>
      </c>
      <c r="DG224" s="227" t="s">
        <v>644</v>
      </c>
      <c r="DH224" s="228" t="s">
        <v>644</v>
      </c>
      <c r="DI224" s="228" t="s">
        <v>644</v>
      </c>
      <c r="DJ224" s="254" t="s">
        <v>644</v>
      </c>
      <c r="DK224" s="254" t="s">
        <v>644</v>
      </c>
      <c r="DL224" s="235" t="s">
        <v>644</v>
      </c>
      <c r="DM224" s="72" t="s">
        <v>644</v>
      </c>
      <c r="DN224" s="73" t="s">
        <v>644</v>
      </c>
      <c r="DO224" s="73" t="s">
        <v>644</v>
      </c>
      <c r="DP224" s="123" t="s">
        <v>644</v>
      </c>
      <c r="DQ224" s="123" t="s">
        <v>644</v>
      </c>
      <c r="DR224" s="288" t="s">
        <v>644</v>
      </c>
      <c r="DS224" s="288" t="s">
        <v>644</v>
      </c>
      <c r="DT224" s="276" t="s">
        <v>644</v>
      </c>
      <c r="DU224" s="74" t="s">
        <v>644</v>
      </c>
      <c r="DV224" s="76" t="s">
        <v>644</v>
      </c>
      <c r="DW224" s="76" t="s">
        <v>644</v>
      </c>
      <c r="DX224" s="77" t="s">
        <v>644</v>
      </c>
      <c r="DY224" s="77" t="s">
        <v>644</v>
      </c>
      <c r="DZ224" s="166" t="s">
        <v>644</v>
      </c>
      <c r="EA224" s="166">
        <v>1.5</v>
      </c>
      <c r="EB224" s="176">
        <v>3</v>
      </c>
      <c r="EC224" s="93"/>
      <c r="ED224" s="74" t="s">
        <v>644</v>
      </c>
      <c r="EE224" s="76" t="s">
        <v>644</v>
      </c>
      <c r="EF224" s="76" t="s">
        <v>644</v>
      </c>
      <c r="EG224" s="77" t="s">
        <v>644</v>
      </c>
      <c r="EH224" s="77" t="s">
        <v>644</v>
      </c>
      <c r="EI224" s="166" t="s">
        <v>644</v>
      </c>
      <c r="EJ224" s="166" t="s">
        <v>644</v>
      </c>
      <c r="EK224" s="176" t="s">
        <v>644</v>
      </c>
      <c r="EL224" s="226" t="s">
        <v>644</v>
      </c>
      <c r="EM224" s="227" t="s">
        <v>644</v>
      </c>
      <c r="EN224" s="227" t="s">
        <v>644</v>
      </c>
      <c r="EO224" s="228" t="s">
        <v>644</v>
      </c>
      <c r="EP224" s="228" t="s">
        <v>644</v>
      </c>
      <c r="EQ224" s="254" t="s">
        <v>644</v>
      </c>
      <c r="ER224" s="254" t="s">
        <v>644</v>
      </c>
      <c r="ES224" s="235" t="s">
        <v>644</v>
      </c>
      <c r="ET224" s="72" t="s">
        <v>644</v>
      </c>
      <c r="EU224" s="73" t="s">
        <v>644</v>
      </c>
      <c r="EV224" s="73" t="s">
        <v>644</v>
      </c>
      <c r="EW224" s="123" t="s">
        <v>644</v>
      </c>
      <c r="EX224" s="123" t="s">
        <v>644</v>
      </c>
      <c r="EY224" s="288" t="s">
        <v>644</v>
      </c>
      <c r="EZ224" s="288" t="s">
        <v>644</v>
      </c>
      <c r="FA224" s="276" t="s">
        <v>644</v>
      </c>
      <c r="FB224" s="74" t="s">
        <v>644</v>
      </c>
      <c r="FC224" s="76" t="s">
        <v>644</v>
      </c>
      <c r="FD224" s="76" t="s">
        <v>644</v>
      </c>
      <c r="FE224" s="77" t="s">
        <v>644</v>
      </c>
      <c r="FF224" s="77" t="s">
        <v>644</v>
      </c>
      <c r="FG224" s="166" t="s">
        <v>644</v>
      </c>
      <c r="FH224" s="166" t="s">
        <v>644</v>
      </c>
      <c r="FI224" s="176" t="s">
        <v>644</v>
      </c>
      <c r="FJ224" s="226" t="s">
        <v>644</v>
      </c>
      <c r="FK224" s="227" t="s">
        <v>644</v>
      </c>
      <c r="FL224" s="227" t="s">
        <v>644</v>
      </c>
      <c r="FM224" s="228" t="s">
        <v>644</v>
      </c>
      <c r="FN224" s="228" t="s">
        <v>644</v>
      </c>
      <c r="FO224" s="254" t="s">
        <v>644</v>
      </c>
      <c r="FP224" s="254" t="s">
        <v>644</v>
      </c>
      <c r="FQ224" s="235" t="s">
        <v>644</v>
      </c>
      <c r="FR224" s="72" t="s">
        <v>644</v>
      </c>
      <c r="FS224" s="73" t="s">
        <v>644</v>
      </c>
      <c r="FT224" s="73" t="s">
        <v>644</v>
      </c>
      <c r="FU224" s="123" t="s">
        <v>644</v>
      </c>
      <c r="FV224" s="123" t="s">
        <v>644</v>
      </c>
      <c r="FW224" s="288" t="s">
        <v>644</v>
      </c>
      <c r="FX224" s="288" t="s">
        <v>644</v>
      </c>
      <c r="FY224" s="276" t="s">
        <v>644</v>
      </c>
      <c r="FZ224" s="74" t="s">
        <v>644</v>
      </c>
      <c r="GA224" s="76" t="s">
        <v>644</v>
      </c>
      <c r="GB224" s="76" t="s">
        <v>644</v>
      </c>
      <c r="GC224" s="77" t="s">
        <v>644</v>
      </c>
      <c r="GD224" s="77" t="s">
        <v>644</v>
      </c>
      <c r="GE224" s="166" t="s">
        <v>644</v>
      </c>
      <c r="GF224" s="166" t="s">
        <v>644</v>
      </c>
      <c r="GG224" s="176" t="s">
        <v>644</v>
      </c>
      <c r="GH224" s="226" t="s">
        <v>644</v>
      </c>
      <c r="GI224" s="227" t="s">
        <v>644</v>
      </c>
      <c r="GJ224" s="227" t="s">
        <v>644</v>
      </c>
      <c r="GK224" s="228" t="s">
        <v>644</v>
      </c>
      <c r="GL224" s="228" t="s">
        <v>644</v>
      </c>
      <c r="GM224" s="254" t="s">
        <v>644</v>
      </c>
      <c r="GN224" s="254" t="s">
        <v>644</v>
      </c>
      <c r="GO224" s="235" t="s">
        <v>644</v>
      </c>
      <c r="GP224" s="93"/>
      <c r="GQ224" s="74" t="s">
        <v>644</v>
      </c>
      <c r="GR224" s="76" t="s">
        <v>644</v>
      </c>
      <c r="GS224" s="76" t="s">
        <v>644</v>
      </c>
      <c r="GT224" s="77" t="s">
        <v>644</v>
      </c>
      <c r="GU224" s="77" t="s">
        <v>644</v>
      </c>
      <c r="GV224" s="166" t="s">
        <v>644</v>
      </c>
      <c r="GW224" s="166" t="s">
        <v>644</v>
      </c>
      <c r="GX224" s="176" t="s">
        <v>644</v>
      </c>
      <c r="GY224" s="226" t="s">
        <v>644</v>
      </c>
      <c r="GZ224" s="227" t="s">
        <v>644</v>
      </c>
      <c r="HA224" s="227" t="s">
        <v>644</v>
      </c>
      <c r="HB224" s="228" t="s">
        <v>644</v>
      </c>
      <c r="HC224" s="228" t="s">
        <v>644</v>
      </c>
      <c r="HD224" s="254" t="s">
        <v>644</v>
      </c>
      <c r="HE224" s="254" t="s">
        <v>644</v>
      </c>
      <c r="HF224" s="235" t="s">
        <v>644</v>
      </c>
      <c r="HG224" s="72" t="s">
        <v>644</v>
      </c>
      <c r="HH224" s="73" t="s">
        <v>644</v>
      </c>
      <c r="HI224" s="73" t="s">
        <v>644</v>
      </c>
      <c r="HJ224" s="123" t="s">
        <v>644</v>
      </c>
      <c r="HK224" s="123" t="s">
        <v>644</v>
      </c>
      <c r="HL224" s="288" t="s">
        <v>644</v>
      </c>
      <c r="HM224" s="288" t="s">
        <v>644</v>
      </c>
      <c r="HN224" s="276" t="s">
        <v>644</v>
      </c>
      <c r="HO224" s="74" t="s">
        <v>644</v>
      </c>
      <c r="HP224" s="76" t="s">
        <v>644</v>
      </c>
      <c r="HQ224" s="76" t="s">
        <v>644</v>
      </c>
      <c r="HR224" s="77" t="s">
        <v>644</v>
      </c>
      <c r="HS224" s="77" t="s">
        <v>644</v>
      </c>
      <c r="HT224" s="166" t="s">
        <v>644</v>
      </c>
      <c r="HU224" s="166" t="s">
        <v>644</v>
      </c>
      <c r="HV224" s="176" t="s">
        <v>644</v>
      </c>
      <c r="HW224" s="226" t="s">
        <v>644</v>
      </c>
      <c r="HX224" s="227" t="s">
        <v>644</v>
      </c>
      <c r="HY224" s="227" t="s">
        <v>644</v>
      </c>
      <c r="HZ224" s="228" t="s">
        <v>644</v>
      </c>
      <c r="IA224" s="228" t="s">
        <v>644</v>
      </c>
      <c r="IB224" s="254" t="s">
        <v>644</v>
      </c>
      <c r="IC224" s="254" t="s">
        <v>644</v>
      </c>
      <c r="ID224" s="235" t="s">
        <v>644</v>
      </c>
      <c r="IE224" s="72" t="s">
        <v>644</v>
      </c>
      <c r="IF224" s="73" t="s">
        <v>644</v>
      </c>
      <c r="IG224" s="73" t="s">
        <v>644</v>
      </c>
      <c r="IH224" s="123" t="s">
        <v>644</v>
      </c>
      <c r="II224" s="123" t="s">
        <v>644</v>
      </c>
      <c r="IJ224" s="288" t="s">
        <v>644</v>
      </c>
      <c r="IK224" s="288" t="s">
        <v>644</v>
      </c>
      <c r="IL224" s="276" t="s">
        <v>644</v>
      </c>
      <c r="IM224" s="226" t="s">
        <v>644</v>
      </c>
      <c r="IN224" s="227" t="s">
        <v>644</v>
      </c>
      <c r="IO224" s="227" t="s">
        <v>644</v>
      </c>
      <c r="IP224" s="228" t="s">
        <v>644</v>
      </c>
      <c r="IQ224" s="228" t="s">
        <v>644</v>
      </c>
      <c r="IR224" s="254" t="s">
        <v>644</v>
      </c>
      <c r="IS224" s="254" t="s">
        <v>644</v>
      </c>
      <c r="IT224" s="235" t="s">
        <v>644</v>
      </c>
      <c r="IU224" s="72" t="s">
        <v>644</v>
      </c>
      <c r="IV224" s="73" t="s">
        <v>644</v>
      </c>
      <c r="IW224" s="73" t="s">
        <v>644</v>
      </c>
      <c r="IX224" s="123" t="s">
        <v>644</v>
      </c>
      <c r="IY224" s="123" t="s">
        <v>644</v>
      </c>
      <c r="IZ224" s="288" t="s">
        <v>644</v>
      </c>
      <c r="JA224" s="288" t="s">
        <v>644</v>
      </c>
      <c r="JB224" s="276" t="s">
        <v>644</v>
      </c>
      <c r="JC224" s="74" t="s">
        <v>644</v>
      </c>
      <c r="JD224" s="76" t="s">
        <v>644</v>
      </c>
      <c r="JE224" s="76" t="s">
        <v>644</v>
      </c>
      <c r="JF224" s="77" t="s">
        <v>644</v>
      </c>
      <c r="JG224" s="77" t="s">
        <v>644</v>
      </c>
      <c r="JH224" s="166" t="s">
        <v>644</v>
      </c>
      <c r="JI224" s="166" t="s">
        <v>644</v>
      </c>
      <c r="JJ224" s="176" t="s">
        <v>644</v>
      </c>
      <c r="JK224" s="226" t="s">
        <v>644</v>
      </c>
      <c r="JL224" s="227" t="s">
        <v>644</v>
      </c>
      <c r="JM224" s="227" t="s">
        <v>644</v>
      </c>
      <c r="JN224" s="228" t="s">
        <v>644</v>
      </c>
      <c r="JO224" s="228" t="s">
        <v>644</v>
      </c>
      <c r="JP224" s="254" t="s">
        <v>644</v>
      </c>
      <c r="JQ224" s="254" t="s">
        <v>644</v>
      </c>
      <c r="JR224" s="235" t="s">
        <v>644</v>
      </c>
      <c r="JT224" s="72" t="s">
        <v>644</v>
      </c>
      <c r="JU224" s="73" t="s">
        <v>644</v>
      </c>
      <c r="JV224" s="73" t="s">
        <v>644</v>
      </c>
      <c r="JW224" s="123" t="s">
        <v>644</v>
      </c>
      <c r="JX224" s="123" t="s">
        <v>644</v>
      </c>
      <c r="JY224" s="288" t="s">
        <v>644</v>
      </c>
      <c r="JZ224" s="288" t="s">
        <v>644</v>
      </c>
      <c r="KA224" s="276" t="s">
        <v>644</v>
      </c>
    </row>
    <row r="225" spans="1:287" ht="14.55" customHeight="1" thickBot="1" x14ac:dyDescent="0.3">
      <c r="A225" s="11">
        <v>22.39</v>
      </c>
      <c r="B225" s="115" t="s">
        <v>155</v>
      </c>
      <c r="E225" s="23" t="s">
        <v>644</v>
      </c>
      <c r="F225" s="63" t="s">
        <v>644</v>
      </c>
      <c r="G225" s="63" t="s">
        <v>644</v>
      </c>
      <c r="H225" s="30" t="s">
        <v>644</v>
      </c>
      <c r="I225" s="30" t="s">
        <v>644</v>
      </c>
      <c r="J225" s="154" t="s">
        <v>644</v>
      </c>
      <c r="K225" s="154" t="s">
        <v>644</v>
      </c>
      <c r="L225" s="85" t="s">
        <v>644</v>
      </c>
      <c r="M225" s="229" t="s">
        <v>644</v>
      </c>
      <c r="N225" s="214">
        <v>4.5418005111272211E-2</v>
      </c>
      <c r="O225" s="214">
        <v>4.5280502659526545E-2</v>
      </c>
      <c r="P225" s="213">
        <v>3.9501394134069695E-2</v>
      </c>
      <c r="Q225" s="213">
        <v>6.1235938759613188E-2</v>
      </c>
      <c r="R225" s="255">
        <v>6.984960484972047E-2</v>
      </c>
      <c r="S225" s="255">
        <v>6.1649710207790781E-2</v>
      </c>
      <c r="T225" s="239">
        <v>4.7038776564506654E-2</v>
      </c>
      <c r="U225" s="39" t="s">
        <v>644</v>
      </c>
      <c r="V225" s="67" t="s">
        <v>644</v>
      </c>
      <c r="W225" s="67" t="s">
        <v>644</v>
      </c>
      <c r="X225" s="53" t="s">
        <v>644</v>
      </c>
      <c r="Y225" s="53" t="s">
        <v>644</v>
      </c>
      <c r="Z225" s="137" t="s">
        <v>644</v>
      </c>
      <c r="AA225" s="137" t="s">
        <v>644</v>
      </c>
      <c r="AB225" s="277" t="s">
        <v>644</v>
      </c>
      <c r="AC225" s="23" t="s">
        <v>644</v>
      </c>
      <c r="AD225" s="63" t="s">
        <v>644</v>
      </c>
      <c r="AE225" s="63" t="s">
        <v>644</v>
      </c>
      <c r="AF225" s="30" t="s">
        <v>644</v>
      </c>
      <c r="AG225" s="30" t="s">
        <v>644</v>
      </c>
      <c r="AH225" s="154" t="s">
        <v>644</v>
      </c>
      <c r="AI225" s="154" t="s">
        <v>644</v>
      </c>
      <c r="AJ225" s="85" t="s">
        <v>644</v>
      </c>
      <c r="AK225" s="229" t="s">
        <v>644</v>
      </c>
      <c r="AL225" s="214" t="s">
        <v>644</v>
      </c>
      <c r="AM225" s="214" t="s">
        <v>644</v>
      </c>
      <c r="AN225" s="213">
        <v>0.26527952357590601</v>
      </c>
      <c r="AO225" s="213">
        <v>0.18841346571236872</v>
      </c>
      <c r="AP225" s="255">
        <v>0.23753344705144736</v>
      </c>
      <c r="AQ225" s="255">
        <v>0.20895987083054501</v>
      </c>
      <c r="AR225" s="239">
        <v>0.15948151406877981</v>
      </c>
      <c r="AS225" s="39" t="s">
        <v>644</v>
      </c>
      <c r="AT225" s="67" t="s">
        <v>644</v>
      </c>
      <c r="AU225" s="67" t="s">
        <v>644</v>
      </c>
      <c r="AV225" s="53">
        <v>0.474787510240259</v>
      </c>
      <c r="AW225" s="53">
        <v>0.28200969770124612</v>
      </c>
      <c r="AX225" s="137">
        <v>0.38751543083984957</v>
      </c>
      <c r="AY225" s="137">
        <v>0.24304351596890095</v>
      </c>
      <c r="AZ225" s="277">
        <v>0.20588288490792764</v>
      </c>
      <c r="BA225" s="23" t="s">
        <v>644</v>
      </c>
      <c r="BB225" s="63" t="s">
        <v>644</v>
      </c>
      <c r="BC225" s="63" t="s">
        <v>644</v>
      </c>
      <c r="BD225" s="30" t="s">
        <v>644</v>
      </c>
      <c r="BE225" s="30" t="s">
        <v>644</v>
      </c>
      <c r="BF225" s="154" t="s">
        <v>644</v>
      </c>
      <c r="BG225" s="154" t="s">
        <v>644</v>
      </c>
      <c r="BH225" s="85" t="s">
        <v>644</v>
      </c>
      <c r="BI225" s="229" t="s">
        <v>644</v>
      </c>
      <c r="BJ225" s="214" t="s">
        <v>644</v>
      </c>
      <c r="BK225" s="214" t="s">
        <v>644</v>
      </c>
      <c r="BL225" s="213" t="s">
        <v>644</v>
      </c>
      <c r="BM225" s="213" t="s">
        <v>644</v>
      </c>
      <c r="BN225" s="255" t="s">
        <v>644</v>
      </c>
      <c r="BO225" s="255" t="s">
        <v>644</v>
      </c>
      <c r="BP225" s="239" t="s">
        <v>644</v>
      </c>
      <c r="BQ225" s="39" t="s">
        <v>644</v>
      </c>
      <c r="BR225" s="67" t="s">
        <v>644</v>
      </c>
      <c r="BS225" s="67" t="s">
        <v>644</v>
      </c>
      <c r="BT225" s="53" t="s">
        <v>644</v>
      </c>
      <c r="BU225" s="53" t="s">
        <v>644</v>
      </c>
      <c r="BV225" s="137" t="s">
        <v>644</v>
      </c>
      <c r="BW225" s="137" t="s">
        <v>644</v>
      </c>
      <c r="BX225" s="277" t="s">
        <v>644</v>
      </c>
      <c r="BY225" s="23" t="s">
        <v>644</v>
      </c>
      <c r="BZ225" s="63" t="s">
        <v>644</v>
      </c>
      <c r="CA225" s="63" t="s">
        <v>644</v>
      </c>
      <c r="CB225" s="30" t="s">
        <v>644</v>
      </c>
      <c r="CC225" s="30" t="s">
        <v>644</v>
      </c>
      <c r="CD225" s="154" t="s">
        <v>644</v>
      </c>
      <c r="CE225" s="154" t="s">
        <v>644</v>
      </c>
      <c r="CF225" s="85" t="s">
        <v>644</v>
      </c>
      <c r="CG225" s="229" t="s">
        <v>644</v>
      </c>
      <c r="CH225" s="214" t="s">
        <v>644</v>
      </c>
      <c r="CI225" s="214" t="s">
        <v>644</v>
      </c>
      <c r="CJ225" s="213" t="s">
        <v>644</v>
      </c>
      <c r="CK225" s="213" t="s">
        <v>644</v>
      </c>
      <c r="CL225" s="255" t="s">
        <v>644</v>
      </c>
      <c r="CM225" s="255" t="s">
        <v>644</v>
      </c>
      <c r="CN225" s="239" t="s">
        <v>644</v>
      </c>
      <c r="CO225" s="39" t="s">
        <v>644</v>
      </c>
      <c r="CP225" s="67" t="s">
        <v>644</v>
      </c>
      <c r="CQ225" s="67" t="s">
        <v>644</v>
      </c>
      <c r="CR225" s="53" t="s">
        <v>644</v>
      </c>
      <c r="CS225" s="53" t="s">
        <v>644</v>
      </c>
      <c r="CT225" s="137" t="s">
        <v>644</v>
      </c>
      <c r="CU225" s="137" t="s">
        <v>644</v>
      </c>
      <c r="CV225" s="277" t="s">
        <v>644</v>
      </c>
      <c r="CW225" s="23" t="s">
        <v>644</v>
      </c>
      <c r="CX225" s="63" t="s">
        <v>644</v>
      </c>
      <c r="CY225" s="63" t="s">
        <v>644</v>
      </c>
      <c r="CZ225" s="30">
        <v>0.27237185387522994</v>
      </c>
      <c r="DA225" s="30">
        <v>0.21885960155485301</v>
      </c>
      <c r="DB225" s="154">
        <v>0.28450133569827712</v>
      </c>
      <c r="DC225" s="154">
        <v>0.26477571717793819</v>
      </c>
      <c r="DD225" s="85">
        <v>0.20973716926201075</v>
      </c>
      <c r="DE225" s="229" t="s">
        <v>644</v>
      </c>
      <c r="DF225" s="214" t="s">
        <v>644</v>
      </c>
      <c r="DG225" s="214" t="s">
        <v>644</v>
      </c>
      <c r="DH225" s="213" t="s">
        <v>644</v>
      </c>
      <c r="DI225" s="213" t="s">
        <v>644</v>
      </c>
      <c r="DJ225" s="255" t="s">
        <v>644</v>
      </c>
      <c r="DK225" s="255" t="s">
        <v>644</v>
      </c>
      <c r="DL225" s="239" t="s">
        <v>644</v>
      </c>
      <c r="DM225" s="39" t="s">
        <v>644</v>
      </c>
      <c r="DN225" s="67" t="s">
        <v>644</v>
      </c>
      <c r="DO225" s="67" t="s">
        <v>644</v>
      </c>
      <c r="DP225" s="53" t="s">
        <v>644</v>
      </c>
      <c r="DQ225" s="53" t="s">
        <v>644</v>
      </c>
      <c r="DR225" s="137" t="s">
        <v>644</v>
      </c>
      <c r="DS225" s="137" t="s">
        <v>644</v>
      </c>
      <c r="DT225" s="277" t="s">
        <v>644</v>
      </c>
      <c r="DU225" s="23" t="s">
        <v>644</v>
      </c>
      <c r="DV225" s="63" t="s">
        <v>644</v>
      </c>
      <c r="DW225" s="63" t="s">
        <v>644</v>
      </c>
      <c r="DX225" s="30" t="s">
        <v>644</v>
      </c>
      <c r="DY225" s="30" t="s">
        <v>644</v>
      </c>
      <c r="DZ225" s="154">
        <v>0.42270000000000002</v>
      </c>
      <c r="EA225" s="154">
        <v>0.21333333333333335</v>
      </c>
      <c r="EB225" s="85">
        <v>5.14</v>
      </c>
      <c r="EC225" s="93"/>
      <c r="ED225" s="23" t="s">
        <v>644</v>
      </c>
      <c r="EE225" s="63" t="s">
        <v>644</v>
      </c>
      <c r="EF225" s="63" t="s">
        <v>644</v>
      </c>
      <c r="EG225" s="30" t="s">
        <v>644</v>
      </c>
      <c r="EH225" s="30" t="s">
        <v>644</v>
      </c>
      <c r="EI225" s="154" t="s">
        <v>644</v>
      </c>
      <c r="EJ225" s="154" t="s">
        <v>644</v>
      </c>
      <c r="EK225" s="85" t="s">
        <v>644</v>
      </c>
      <c r="EL225" s="229" t="s">
        <v>644</v>
      </c>
      <c r="EM225" s="214" t="s">
        <v>644</v>
      </c>
      <c r="EN225" s="214" t="s">
        <v>644</v>
      </c>
      <c r="EO225" s="213" t="s">
        <v>644</v>
      </c>
      <c r="EP225" s="213" t="s">
        <v>644</v>
      </c>
      <c r="EQ225" s="255" t="s">
        <v>644</v>
      </c>
      <c r="ER225" s="255" t="s">
        <v>644</v>
      </c>
      <c r="ES225" s="239" t="s">
        <v>644</v>
      </c>
      <c r="ET225" s="39" t="s">
        <v>644</v>
      </c>
      <c r="EU225" s="67" t="s">
        <v>644</v>
      </c>
      <c r="EV225" s="67" t="s">
        <v>644</v>
      </c>
      <c r="EW225" s="53" t="s">
        <v>644</v>
      </c>
      <c r="EX225" s="53" t="s">
        <v>644</v>
      </c>
      <c r="EY225" s="137" t="s">
        <v>644</v>
      </c>
      <c r="EZ225" s="137" t="s">
        <v>644</v>
      </c>
      <c r="FA225" s="277" t="s">
        <v>644</v>
      </c>
      <c r="FB225" s="23" t="s">
        <v>644</v>
      </c>
      <c r="FC225" s="63" t="s">
        <v>644</v>
      </c>
      <c r="FD225" s="63" t="s">
        <v>644</v>
      </c>
      <c r="FE225" s="30" t="s">
        <v>644</v>
      </c>
      <c r="FF225" s="30" t="s">
        <v>644</v>
      </c>
      <c r="FG225" s="154" t="s">
        <v>644</v>
      </c>
      <c r="FH225" s="154">
        <v>0</v>
      </c>
      <c r="FI225" s="85">
        <v>0</v>
      </c>
      <c r="FJ225" s="229" t="s">
        <v>644</v>
      </c>
      <c r="FK225" s="214" t="s">
        <v>644</v>
      </c>
      <c r="FL225" s="214" t="s">
        <v>644</v>
      </c>
      <c r="FM225" s="213" t="s">
        <v>644</v>
      </c>
      <c r="FN225" s="213" t="s">
        <v>644</v>
      </c>
      <c r="FO225" s="255" t="s">
        <v>644</v>
      </c>
      <c r="FP225" s="255" t="s">
        <v>644</v>
      </c>
      <c r="FQ225" s="239" t="s">
        <v>644</v>
      </c>
      <c r="FR225" s="39" t="s">
        <v>644</v>
      </c>
      <c r="FS225" s="67" t="s">
        <v>644</v>
      </c>
      <c r="FT225" s="67" t="s">
        <v>644</v>
      </c>
      <c r="FU225" s="53" t="s">
        <v>644</v>
      </c>
      <c r="FV225" s="53" t="s">
        <v>644</v>
      </c>
      <c r="FW225" s="137" t="s">
        <v>644</v>
      </c>
      <c r="FX225" s="137" t="s">
        <v>644</v>
      </c>
      <c r="FY225" s="277" t="s">
        <v>644</v>
      </c>
      <c r="FZ225" s="23" t="s">
        <v>644</v>
      </c>
      <c r="GA225" s="63" t="s">
        <v>644</v>
      </c>
      <c r="GB225" s="63" t="s">
        <v>644</v>
      </c>
      <c r="GC225" s="30" t="s">
        <v>644</v>
      </c>
      <c r="GD225" s="30" t="s">
        <v>644</v>
      </c>
      <c r="GE225" s="154" t="s">
        <v>644</v>
      </c>
      <c r="GF225" s="154" t="s">
        <v>644</v>
      </c>
      <c r="GG225" s="85" t="s">
        <v>644</v>
      </c>
      <c r="GH225" s="229" t="s">
        <v>644</v>
      </c>
      <c r="GI225" s="214" t="s">
        <v>644</v>
      </c>
      <c r="GJ225" s="214" t="s">
        <v>644</v>
      </c>
      <c r="GK225" s="213" t="s">
        <v>644</v>
      </c>
      <c r="GL225" s="213" t="s">
        <v>644</v>
      </c>
      <c r="GM225" s="255" t="s">
        <v>644</v>
      </c>
      <c r="GN225" s="255" t="s">
        <v>644</v>
      </c>
      <c r="GO225" s="239" t="s">
        <v>644</v>
      </c>
      <c r="GP225" s="93"/>
      <c r="GQ225" s="23" t="s">
        <v>644</v>
      </c>
      <c r="GR225" s="63" t="s">
        <v>644</v>
      </c>
      <c r="GS225" s="63" t="s">
        <v>644</v>
      </c>
      <c r="GT225" s="30" t="s">
        <v>644</v>
      </c>
      <c r="GU225" s="30" t="s">
        <v>644</v>
      </c>
      <c r="GV225" s="154" t="s">
        <v>644</v>
      </c>
      <c r="GW225" s="154" t="s">
        <v>644</v>
      </c>
      <c r="GX225" s="85" t="s">
        <v>644</v>
      </c>
      <c r="GY225" s="229" t="s">
        <v>644</v>
      </c>
      <c r="GZ225" s="214" t="s">
        <v>644</v>
      </c>
      <c r="HA225" s="214" t="s">
        <v>644</v>
      </c>
      <c r="HB225" s="213" t="s">
        <v>644</v>
      </c>
      <c r="HC225" s="213" t="s">
        <v>644</v>
      </c>
      <c r="HD225" s="255" t="s">
        <v>644</v>
      </c>
      <c r="HE225" s="255">
        <v>0</v>
      </c>
      <c r="HF225" s="239">
        <v>0</v>
      </c>
      <c r="HG225" s="39" t="s">
        <v>644</v>
      </c>
      <c r="HH225" s="67" t="s">
        <v>644</v>
      </c>
      <c r="HI225" s="67" t="s">
        <v>644</v>
      </c>
      <c r="HJ225" s="53" t="s">
        <v>644</v>
      </c>
      <c r="HK225" s="53" t="s">
        <v>644</v>
      </c>
      <c r="HL225" s="137" t="s">
        <v>644</v>
      </c>
      <c r="HM225" s="137" t="s">
        <v>644</v>
      </c>
      <c r="HN225" s="277" t="s">
        <v>644</v>
      </c>
      <c r="HO225" s="23" t="s">
        <v>644</v>
      </c>
      <c r="HP225" s="63" t="s">
        <v>644</v>
      </c>
      <c r="HQ225" s="63" t="s">
        <v>644</v>
      </c>
      <c r="HR225" s="30" t="s">
        <v>644</v>
      </c>
      <c r="HS225" s="30" t="s">
        <v>644</v>
      </c>
      <c r="HT225" s="154" t="s">
        <v>644</v>
      </c>
      <c r="HU225" s="154" t="s">
        <v>644</v>
      </c>
      <c r="HV225" s="85" t="s">
        <v>644</v>
      </c>
      <c r="HW225" s="229" t="s">
        <v>644</v>
      </c>
      <c r="HX225" s="214" t="s">
        <v>644</v>
      </c>
      <c r="HY225" s="214" t="s">
        <v>644</v>
      </c>
      <c r="HZ225" s="213" t="s">
        <v>644</v>
      </c>
      <c r="IA225" s="213" t="s">
        <v>644</v>
      </c>
      <c r="IB225" s="255" t="s">
        <v>644</v>
      </c>
      <c r="IC225" s="255" t="s">
        <v>644</v>
      </c>
      <c r="ID225" s="239" t="s">
        <v>644</v>
      </c>
      <c r="IE225" s="39" t="s">
        <v>644</v>
      </c>
      <c r="IF225" s="67" t="s">
        <v>644</v>
      </c>
      <c r="IG225" s="67" t="s">
        <v>644</v>
      </c>
      <c r="IH225" s="53" t="s">
        <v>644</v>
      </c>
      <c r="II225" s="53" t="s">
        <v>644</v>
      </c>
      <c r="IJ225" s="137" t="s">
        <v>644</v>
      </c>
      <c r="IK225" s="137" t="s">
        <v>644</v>
      </c>
      <c r="IL225" s="277" t="s">
        <v>644</v>
      </c>
      <c r="IM225" s="229" t="s">
        <v>644</v>
      </c>
      <c r="IN225" s="214" t="s">
        <v>644</v>
      </c>
      <c r="IO225" s="214" t="s">
        <v>644</v>
      </c>
      <c r="IP225" s="213" t="s">
        <v>644</v>
      </c>
      <c r="IQ225" s="213" t="s">
        <v>644</v>
      </c>
      <c r="IR225" s="255" t="s">
        <v>644</v>
      </c>
      <c r="IS225" s="255" t="s">
        <v>644</v>
      </c>
      <c r="IT225" s="239" t="s">
        <v>644</v>
      </c>
      <c r="IU225" s="39" t="s">
        <v>644</v>
      </c>
      <c r="IV225" s="67" t="s">
        <v>644</v>
      </c>
      <c r="IW225" s="67" t="s">
        <v>644</v>
      </c>
      <c r="IX225" s="53" t="s">
        <v>644</v>
      </c>
      <c r="IY225" s="53" t="s">
        <v>644</v>
      </c>
      <c r="IZ225" s="137" t="s">
        <v>644</v>
      </c>
      <c r="JA225" s="137" t="s">
        <v>644</v>
      </c>
      <c r="JB225" s="277" t="s">
        <v>644</v>
      </c>
      <c r="JC225" s="23" t="s">
        <v>644</v>
      </c>
      <c r="JD225" s="63" t="s">
        <v>644</v>
      </c>
      <c r="JE225" s="63" t="s">
        <v>644</v>
      </c>
      <c r="JF225" s="30" t="s">
        <v>644</v>
      </c>
      <c r="JG225" s="30" t="s">
        <v>644</v>
      </c>
      <c r="JH225" s="154" t="s">
        <v>644</v>
      </c>
      <c r="JI225" s="154" t="s">
        <v>644</v>
      </c>
      <c r="JJ225" s="85" t="s">
        <v>644</v>
      </c>
      <c r="JK225" s="229" t="s">
        <v>644</v>
      </c>
      <c r="JL225" s="214" t="s">
        <v>644</v>
      </c>
      <c r="JM225" s="214" t="s">
        <v>644</v>
      </c>
      <c r="JN225" s="213" t="s">
        <v>644</v>
      </c>
      <c r="JO225" s="213" t="s">
        <v>644</v>
      </c>
      <c r="JP225" s="255" t="s">
        <v>644</v>
      </c>
      <c r="JQ225" s="255" t="s">
        <v>644</v>
      </c>
      <c r="JR225" s="239" t="s">
        <v>644</v>
      </c>
      <c r="JT225" s="39" t="s">
        <v>644</v>
      </c>
      <c r="JU225" s="67" t="s">
        <v>644</v>
      </c>
      <c r="JV225" s="67" t="s">
        <v>644</v>
      </c>
      <c r="JW225" s="53" t="s">
        <v>644</v>
      </c>
      <c r="JX225" s="53" t="s">
        <v>644</v>
      </c>
      <c r="JY225" s="137" t="s">
        <v>644</v>
      </c>
      <c r="JZ225" s="137" t="s">
        <v>644</v>
      </c>
      <c r="KA225" s="277" t="s">
        <v>644</v>
      </c>
    </row>
  </sheetData>
  <mergeCells count="39">
    <mergeCell ref="JT2:KA2"/>
    <mergeCell ref="JT3:KA3"/>
    <mergeCell ref="E3:L3"/>
    <mergeCell ref="GQ2:JR2"/>
    <mergeCell ref="E2:EB2"/>
    <mergeCell ref="ED2:GO2"/>
    <mergeCell ref="CW3:DD3"/>
    <mergeCell ref="M3:T3"/>
    <mergeCell ref="U3:AB3"/>
    <mergeCell ref="AC3:AJ3"/>
    <mergeCell ref="AK3:AR3"/>
    <mergeCell ref="AS3:AZ3"/>
    <mergeCell ref="BA3:BH3"/>
    <mergeCell ref="BI3:BP3"/>
    <mergeCell ref="BQ3:BX3"/>
    <mergeCell ref="BY3:CF3"/>
    <mergeCell ref="CG3:CN3"/>
    <mergeCell ref="CO3:CV3"/>
    <mergeCell ref="GQ3:GX3"/>
    <mergeCell ref="DE3:DL3"/>
    <mergeCell ref="DM3:DT3"/>
    <mergeCell ref="DU3:EB3"/>
    <mergeCell ref="ED3:EK3"/>
    <mergeCell ref="EL3:ES3"/>
    <mergeCell ref="ET3:FA3"/>
    <mergeCell ref="FB3:FI3"/>
    <mergeCell ref="FJ3:FQ3"/>
    <mergeCell ref="FR3:FY3"/>
    <mergeCell ref="FZ3:GG3"/>
    <mergeCell ref="GH3:GO3"/>
    <mergeCell ref="IU3:JB3"/>
    <mergeCell ref="JC3:JJ3"/>
    <mergeCell ref="JK3:JR3"/>
    <mergeCell ref="GY3:HF3"/>
    <mergeCell ref="HG3:HN3"/>
    <mergeCell ref="HO3:HV3"/>
    <mergeCell ref="HW3:ID3"/>
    <mergeCell ref="IE3:IL3"/>
    <mergeCell ref="IM3:IT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63B89-87AD-40F7-84E8-18B155F9FD13}">
  <sheetPr>
    <tabColor theme="8" tint="0.79998168889431442"/>
  </sheetPr>
  <dimension ref="A1:KA226"/>
  <sheetViews>
    <sheetView zoomScale="50" zoomScaleNormal="50" workbookViewId="0">
      <pane xSplit="2" ySplit="5" topLeftCell="EV6" activePane="bottomRight" state="frozen"/>
      <selection pane="topRight" activeCell="C1" sqref="C1"/>
      <selection pane="bottomLeft" activeCell="A6" sqref="A6"/>
      <selection pane="bottomRight" activeCell="GQ2" sqref="GQ2:JR2"/>
    </sheetView>
  </sheetViews>
  <sheetFormatPr defaultColWidth="9.21875" defaultRowHeight="14.4" x14ac:dyDescent="0.3"/>
  <cols>
    <col min="1" max="1" width="7.77734375" style="120" customWidth="1"/>
    <col min="2" max="2" width="53.77734375" style="120" customWidth="1"/>
    <col min="3" max="3" width="3.6640625" style="2" customWidth="1"/>
    <col min="4" max="4" width="4.21875" style="2" customWidth="1"/>
    <col min="5" max="12" width="11.21875" style="5" customWidth="1"/>
    <col min="13" max="20" width="11.21875" style="183" customWidth="1"/>
    <col min="21" max="28" width="11.21875" style="8" customWidth="1"/>
    <col min="29" max="36" width="11.21875" style="5" customWidth="1"/>
    <col min="37" max="44" width="11.21875" style="183" customWidth="1"/>
    <col min="45" max="52" width="11.21875" style="8" customWidth="1"/>
    <col min="53" max="60" width="11.21875" style="5" customWidth="1"/>
    <col min="61" max="68" width="11.21875" style="183" customWidth="1"/>
    <col min="69" max="76" width="11.21875" style="8" customWidth="1"/>
    <col min="77" max="84" width="11.21875" style="5" customWidth="1"/>
    <col min="85" max="92" width="11.21875" style="183" customWidth="1"/>
    <col min="93" max="100" width="11.21875" style="8" customWidth="1"/>
    <col min="101" max="108" width="11.21875" style="5" customWidth="1"/>
    <col min="109" max="116" width="11.21875" style="183" customWidth="1"/>
    <col min="117" max="124" width="11.21875" style="8" customWidth="1"/>
    <col min="125" max="132" width="11.21875" style="5" customWidth="1"/>
    <col min="133" max="133" width="11.21875" style="8" customWidth="1"/>
    <col min="134" max="141" width="11.21875" style="5" customWidth="1"/>
    <col min="142" max="149" width="11.21875" style="183" customWidth="1"/>
    <col min="150" max="157" width="11.21875" style="8" customWidth="1"/>
    <col min="158" max="165" width="11.21875" style="5" customWidth="1"/>
    <col min="166" max="173" width="11.21875" style="183" customWidth="1"/>
    <col min="174" max="181" width="11.21875" style="8" customWidth="1"/>
    <col min="182" max="189" width="11.21875" style="5" customWidth="1"/>
    <col min="190" max="197" width="11.21875" style="183" customWidth="1"/>
    <col min="198" max="198" width="11.21875" style="8" customWidth="1"/>
    <col min="199" max="206" width="11.21875" style="5" customWidth="1"/>
    <col min="207" max="214" width="11.21875" style="183" customWidth="1"/>
    <col min="215" max="222" width="11.21875" style="8" customWidth="1"/>
    <col min="223" max="230" width="11.21875" style="5" customWidth="1"/>
    <col min="231" max="238" width="11.21875" style="183" customWidth="1"/>
    <col min="239" max="246" width="11.21875" style="8" customWidth="1"/>
    <col min="247" max="254" width="11.21875" style="183" customWidth="1"/>
    <col min="255" max="262" width="11.21875" style="8" customWidth="1"/>
    <col min="263" max="270" width="11.21875" style="5" customWidth="1"/>
    <col min="271" max="278" width="11.21875" style="183" customWidth="1"/>
    <col min="279" max="279" width="11.21875" style="2" customWidth="1"/>
    <col min="280" max="287" width="11" style="2" customWidth="1"/>
    <col min="288" max="16384" width="9.21875" style="2"/>
  </cols>
  <sheetData>
    <row r="1" spans="1:287" ht="15" thickBot="1" x14ac:dyDescent="0.35">
      <c r="A1" s="321"/>
      <c r="E1" s="196"/>
      <c r="F1" s="196"/>
      <c r="G1" s="196"/>
      <c r="H1" s="196"/>
      <c r="I1" s="196"/>
      <c r="J1" s="196"/>
      <c r="K1" s="196"/>
      <c r="L1" s="196"/>
      <c r="M1" s="181"/>
      <c r="N1" s="181"/>
      <c r="O1" s="181"/>
      <c r="P1" s="181"/>
      <c r="Q1" s="181"/>
      <c r="R1" s="181"/>
      <c r="S1" s="181"/>
      <c r="T1" s="181"/>
      <c r="U1" s="121"/>
      <c r="V1" s="121"/>
      <c r="W1" s="121"/>
      <c r="X1" s="121"/>
      <c r="Y1" s="121"/>
      <c r="Z1" s="121"/>
      <c r="AA1" s="121"/>
      <c r="AB1" s="121"/>
      <c r="AC1" s="196"/>
      <c r="AD1" s="196"/>
      <c r="AE1" s="196"/>
      <c r="AF1" s="196"/>
      <c r="AG1" s="196"/>
      <c r="AH1" s="196"/>
      <c r="AI1" s="196"/>
      <c r="AJ1" s="196"/>
      <c r="AK1" s="181"/>
      <c r="AL1" s="181"/>
      <c r="AM1" s="181"/>
      <c r="AN1" s="181"/>
      <c r="AO1" s="181"/>
      <c r="AP1" s="181"/>
      <c r="AQ1" s="181"/>
      <c r="AR1" s="181"/>
      <c r="AS1" s="121"/>
      <c r="AT1" s="121"/>
      <c r="AU1" s="121"/>
      <c r="AV1" s="121"/>
      <c r="AW1" s="121"/>
      <c r="AX1" s="121"/>
      <c r="AY1" s="121"/>
      <c r="AZ1" s="121"/>
      <c r="BA1" s="196"/>
      <c r="BB1" s="196"/>
      <c r="BC1" s="196"/>
      <c r="BD1" s="196"/>
      <c r="BE1" s="196"/>
      <c r="BF1" s="196"/>
      <c r="BG1" s="196"/>
      <c r="BH1" s="196"/>
      <c r="BI1" s="181"/>
      <c r="BJ1" s="181"/>
      <c r="BK1" s="181"/>
      <c r="BL1" s="181"/>
      <c r="BM1" s="181"/>
      <c r="BN1" s="181"/>
      <c r="BO1" s="181"/>
      <c r="BP1" s="181"/>
      <c r="BQ1" s="121"/>
      <c r="BR1" s="121"/>
      <c r="BS1" s="121"/>
      <c r="BT1" s="121"/>
      <c r="BU1" s="121"/>
      <c r="BV1" s="121"/>
      <c r="BW1" s="121"/>
      <c r="BX1" s="121"/>
      <c r="BY1" s="196"/>
      <c r="BZ1" s="196"/>
      <c r="CA1" s="196"/>
      <c r="CB1" s="196"/>
      <c r="CC1" s="196"/>
      <c r="CD1" s="196"/>
      <c r="CE1" s="196"/>
      <c r="CF1" s="196"/>
      <c r="CG1" s="181"/>
      <c r="CH1" s="181"/>
      <c r="CI1" s="181"/>
      <c r="CJ1" s="181"/>
      <c r="CK1" s="181"/>
      <c r="CL1" s="181"/>
      <c r="CM1" s="181"/>
      <c r="CN1" s="181"/>
      <c r="CO1" s="121"/>
      <c r="CP1" s="121"/>
      <c r="CQ1" s="121"/>
      <c r="CR1" s="121"/>
      <c r="CS1" s="121"/>
      <c r="CT1" s="121"/>
      <c r="CU1" s="121"/>
      <c r="CV1" s="121"/>
      <c r="CW1" s="196"/>
      <c r="CX1" s="196"/>
      <c r="CY1" s="196"/>
      <c r="CZ1" s="196"/>
      <c r="DA1" s="196"/>
      <c r="DB1" s="196"/>
      <c r="DC1" s="196"/>
      <c r="DD1" s="196"/>
      <c r="DE1" s="181"/>
      <c r="DF1" s="181"/>
      <c r="DG1" s="181"/>
      <c r="DH1" s="181"/>
      <c r="DI1" s="181"/>
      <c r="DJ1" s="181"/>
      <c r="DK1" s="181"/>
      <c r="DL1" s="181"/>
      <c r="DM1" s="121"/>
      <c r="DN1" s="121"/>
      <c r="DO1" s="121"/>
      <c r="DP1" s="121"/>
      <c r="DQ1" s="121"/>
      <c r="DR1" s="121"/>
      <c r="DS1" s="121"/>
      <c r="DT1" s="121"/>
      <c r="DU1" s="196"/>
      <c r="DV1" s="196"/>
      <c r="DW1" s="196"/>
      <c r="DX1" s="196"/>
      <c r="DY1" s="196"/>
      <c r="DZ1" s="196"/>
      <c r="EA1" s="196"/>
      <c r="EB1" s="196"/>
      <c r="EC1" s="93"/>
      <c r="ED1" s="196"/>
      <c r="EE1" s="196"/>
      <c r="EF1" s="196"/>
      <c r="EG1" s="196"/>
      <c r="EH1" s="196"/>
      <c r="EI1" s="196"/>
      <c r="EJ1" s="196"/>
      <c r="EK1" s="196"/>
      <c r="EL1" s="181"/>
      <c r="EM1" s="181"/>
      <c r="EN1" s="181"/>
      <c r="EO1" s="181"/>
      <c r="EP1" s="181"/>
      <c r="EQ1" s="181"/>
      <c r="ER1" s="181"/>
      <c r="ES1" s="181"/>
      <c r="ET1" s="121"/>
      <c r="EU1" s="121"/>
      <c r="EV1" s="121"/>
      <c r="EW1" s="121"/>
      <c r="EX1" s="121"/>
      <c r="EY1" s="121"/>
      <c r="EZ1" s="121"/>
      <c r="FA1" s="121"/>
      <c r="FB1" s="196"/>
      <c r="FC1" s="196"/>
      <c r="FD1" s="196"/>
      <c r="FE1" s="196"/>
      <c r="FF1" s="196"/>
      <c r="FG1" s="196"/>
      <c r="FH1" s="196"/>
      <c r="FI1" s="196"/>
      <c r="FJ1" s="181"/>
      <c r="FK1" s="181"/>
      <c r="FL1" s="181"/>
      <c r="FM1" s="181"/>
      <c r="FN1" s="181"/>
      <c r="FO1" s="181"/>
      <c r="FP1" s="181"/>
      <c r="FQ1" s="181"/>
      <c r="FR1" s="121"/>
      <c r="FS1" s="121"/>
      <c r="FT1" s="121"/>
      <c r="FU1" s="121"/>
      <c r="FV1" s="121"/>
      <c r="FW1" s="121"/>
      <c r="FX1" s="121"/>
      <c r="FY1" s="121"/>
      <c r="FZ1" s="196"/>
      <c r="GA1" s="196"/>
      <c r="GB1" s="196"/>
      <c r="GC1" s="196"/>
      <c r="GD1" s="196"/>
      <c r="GE1" s="196"/>
      <c r="GF1" s="196"/>
      <c r="GG1" s="196"/>
      <c r="GH1" s="181"/>
      <c r="GI1" s="181"/>
      <c r="GJ1" s="181"/>
      <c r="GK1" s="181"/>
      <c r="GL1" s="181"/>
      <c r="GM1" s="181"/>
      <c r="GN1" s="181"/>
      <c r="GO1" s="181"/>
      <c r="GP1" s="93"/>
      <c r="GQ1" s="196"/>
      <c r="GR1" s="196"/>
      <c r="GS1" s="196"/>
      <c r="GT1" s="196"/>
      <c r="GU1" s="196"/>
      <c r="GV1" s="196"/>
      <c r="GW1" s="196"/>
      <c r="GX1" s="196"/>
      <c r="GY1" s="181"/>
      <c r="GZ1" s="181"/>
      <c r="HA1" s="181"/>
      <c r="HB1" s="181"/>
      <c r="HC1" s="181"/>
      <c r="HD1" s="181"/>
      <c r="HE1" s="181"/>
      <c r="HF1" s="181"/>
      <c r="HG1" s="121"/>
      <c r="HH1" s="121"/>
      <c r="HI1" s="121"/>
      <c r="HJ1" s="121"/>
      <c r="HK1" s="121"/>
      <c r="HL1" s="121"/>
      <c r="HM1" s="121"/>
      <c r="HN1" s="121"/>
      <c r="HO1" s="196"/>
      <c r="HP1" s="196"/>
      <c r="HQ1" s="196"/>
      <c r="HR1" s="196"/>
      <c r="HS1" s="196"/>
      <c r="HT1" s="196"/>
      <c r="HU1" s="196"/>
      <c r="HV1" s="196"/>
      <c r="HW1" s="181"/>
      <c r="HX1" s="181"/>
      <c r="HY1" s="181"/>
      <c r="HZ1" s="181"/>
      <c r="IA1" s="181"/>
      <c r="IB1" s="181"/>
      <c r="IC1" s="181"/>
      <c r="ID1" s="181"/>
      <c r="IE1" s="121"/>
      <c r="IF1" s="121"/>
      <c r="IG1" s="121"/>
      <c r="IH1" s="121"/>
      <c r="II1" s="121"/>
      <c r="IJ1" s="121"/>
      <c r="IK1" s="121"/>
      <c r="IL1" s="121"/>
      <c r="IM1" s="181"/>
      <c r="IN1" s="181"/>
      <c r="IO1" s="181"/>
      <c r="IP1" s="181"/>
      <c r="IQ1" s="181"/>
      <c r="IR1" s="181"/>
      <c r="IS1" s="181"/>
      <c r="IT1" s="181"/>
      <c r="IU1" s="121"/>
      <c r="IV1" s="121"/>
      <c r="IW1" s="121"/>
      <c r="IX1" s="121"/>
      <c r="IY1" s="121"/>
      <c r="IZ1" s="121"/>
      <c r="JA1" s="121"/>
      <c r="JB1" s="121"/>
      <c r="JC1" s="196"/>
      <c r="JD1" s="196"/>
      <c r="JE1" s="196"/>
      <c r="JF1" s="196"/>
      <c r="JG1" s="196"/>
      <c r="JH1" s="196"/>
      <c r="JI1" s="196"/>
      <c r="JJ1" s="196"/>
      <c r="JK1" s="181"/>
      <c r="JL1" s="181"/>
      <c r="JM1" s="181"/>
      <c r="JN1" s="181"/>
      <c r="JO1" s="181"/>
      <c r="JP1" s="181"/>
      <c r="JQ1" s="181"/>
      <c r="JR1" s="181"/>
    </row>
    <row r="2" spans="1:287" ht="21" thickBot="1" x14ac:dyDescent="0.4">
      <c r="A2" s="322"/>
      <c r="B2" s="323"/>
      <c r="E2" s="561" t="s">
        <v>1087</v>
      </c>
      <c r="F2" s="562"/>
      <c r="G2" s="562"/>
      <c r="H2" s="562"/>
      <c r="I2" s="562"/>
      <c r="J2" s="562"/>
      <c r="K2" s="562"/>
      <c r="L2" s="562"/>
      <c r="M2" s="562"/>
      <c r="N2" s="562"/>
      <c r="O2" s="562"/>
      <c r="P2" s="562"/>
      <c r="Q2" s="562"/>
      <c r="R2" s="562"/>
      <c r="S2" s="562"/>
      <c r="T2" s="562"/>
      <c r="U2" s="562"/>
      <c r="V2" s="562"/>
      <c r="W2" s="562"/>
      <c r="X2" s="562"/>
      <c r="Y2" s="562"/>
      <c r="Z2" s="5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562"/>
      <c r="BW2" s="562"/>
      <c r="BX2" s="562"/>
      <c r="BY2" s="562"/>
      <c r="BZ2" s="562"/>
      <c r="CA2" s="562"/>
      <c r="CB2" s="562"/>
      <c r="CC2" s="562"/>
      <c r="CD2" s="562"/>
      <c r="CE2" s="562"/>
      <c r="CF2" s="562"/>
      <c r="CG2" s="562"/>
      <c r="CH2" s="562"/>
      <c r="CI2" s="562"/>
      <c r="CJ2" s="562"/>
      <c r="CK2" s="562"/>
      <c r="CL2" s="562"/>
      <c r="CM2" s="562"/>
      <c r="CN2" s="562"/>
      <c r="CO2" s="562"/>
      <c r="CP2" s="562"/>
      <c r="CQ2" s="562"/>
      <c r="CR2" s="562"/>
      <c r="CS2" s="562"/>
      <c r="CT2" s="562"/>
      <c r="CU2" s="562"/>
      <c r="CV2" s="562"/>
      <c r="CW2" s="562"/>
      <c r="CX2" s="562"/>
      <c r="CY2" s="562"/>
      <c r="CZ2" s="562"/>
      <c r="DA2" s="562"/>
      <c r="DB2" s="562"/>
      <c r="DC2" s="562"/>
      <c r="DD2" s="562"/>
      <c r="DE2" s="562"/>
      <c r="DF2" s="562"/>
      <c r="DG2" s="562"/>
      <c r="DH2" s="562"/>
      <c r="DI2" s="562"/>
      <c r="DJ2" s="562"/>
      <c r="DK2" s="562"/>
      <c r="DL2" s="562"/>
      <c r="DM2" s="562"/>
      <c r="DN2" s="562"/>
      <c r="DO2" s="562"/>
      <c r="DP2" s="562"/>
      <c r="DQ2" s="562"/>
      <c r="DR2" s="562"/>
      <c r="DS2" s="562"/>
      <c r="DT2" s="562"/>
      <c r="DU2" s="562"/>
      <c r="DV2" s="562"/>
      <c r="DW2" s="562"/>
      <c r="DX2" s="562"/>
      <c r="DY2" s="562"/>
      <c r="DZ2" s="562"/>
      <c r="EA2" s="562"/>
      <c r="EB2" s="563"/>
      <c r="EC2" s="93"/>
      <c r="ED2" s="561" t="s">
        <v>1088</v>
      </c>
      <c r="EE2" s="562"/>
      <c r="EF2" s="562"/>
      <c r="EG2" s="562"/>
      <c r="EH2" s="562"/>
      <c r="EI2" s="562"/>
      <c r="EJ2" s="562"/>
      <c r="EK2" s="562"/>
      <c r="EL2" s="562"/>
      <c r="EM2" s="562"/>
      <c r="EN2" s="562"/>
      <c r="EO2" s="562"/>
      <c r="EP2" s="562"/>
      <c r="EQ2" s="562"/>
      <c r="ER2" s="562"/>
      <c r="ES2" s="562"/>
      <c r="ET2" s="562"/>
      <c r="EU2" s="562"/>
      <c r="EV2" s="562"/>
      <c r="EW2" s="562"/>
      <c r="EX2" s="562"/>
      <c r="EY2" s="562"/>
      <c r="EZ2" s="562"/>
      <c r="FA2" s="562"/>
      <c r="FB2" s="562"/>
      <c r="FC2" s="562"/>
      <c r="FD2" s="562"/>
      <c r="FE2" s="562"/>
      <c r="FF2" s="562"/>
      <c r="FG2" s="562"/>
      <c r="FH2" s="562"/>
      <c r="FI2" s="562"/>
      <c r="FJ2" s="562"/>
      <c r="FK2" s="562"/>
      <c r="FL2" s="562"/>
      <c r="FM2" s="562"/>
      <c r="FN2" s="562"/>
      <c r="FO2" s="562"/>
      <c r="FP2" s="562"/>
      <c r="FQ2" s="562"/>
      <c r="FR2" s="562"/>
      <c r="FS2" s="562"/>
      <c r="FT2" s="562"/>
      <c r="FU2" s="562"/>
      <c r="FV2" s="562"/>
      <c r="FW2" s="562"/>
      <c r="FX2" s="562"/>
      <c r="FY2" s="562"/>
      <c r="FZ2" s="562"/>
      <c r="GA2" s="562"/>
      <c r="GB2" s="562"/>
      <c r="GC2" s="562"/>
      <c r="GD2" s="562"/>
      <c r="GE2" s="562"/>
      <c r="GF2" s="562"/>
      <c r="GG2" s="562"/>
      <c r="GH2" s="562"/>
      <c r="GI2" s="562"/>
      <c r="GJ2" s="562"/>
      <c r="GK2" s="562"/>
      <c r="GL2" s="562"/>
      <c r="GM2" s="562"/>
      <c r="GN2" s="562"/>
      <c r="GO2" s="563"/>
      <c r="GP2" s="93"/>
      <c r="GQ2" s="561" t="s">
        <v>1089</v>
      </c>
      <c r="GR2" s="562"/>
      <c r="GS2" s="562"/>
      <c r="GT2" s="562"/>
      <c r="GU2" s="562"/>
      <c r="GV2" s="562"/>
      <c r="GW2" s="562"/>
      <c r="GX2" s="562"/>
      <c r="GY2" s="562"/>
      <c r="GZ2" s="562"/>
      <c r="HA2" s="562"/>
      <c r="HB2" s="562"/>
      <c r="HC2" s="562"/>
      <c r="HD2" s="562"/>
      <c r="HE2" s="562"/>
      <c r="HF2" s="562"/>
      <c r="HG2" s="562"/>
      <c r="HH2" s="562"/>
      <c r="HI2" s="562"/>
      <c r="HJ2" s="562"/>
      <c r="HK2" s="562"/>
      <c r="HL2" s="562"/>
      <c r="HM2" s="562"/>
      <c r="HN2" s="562"/>
      <c r="HO2" s="562"/>
      <c r="HP2" s="562"/>
      <c r="HQ2" s="562"/>
      <c r="HR2" s="562"/>
      <c r="HS2" s="562"/>
      <c r="HT2" s="562"/>
      <c r="HU2" s="562"/>
      <c r="HV2" s="562"/>
      <c r="HW2" s="562"/>
      <c r="HX2" s="562"/>
      <c r="HY2" s="562"/>
      <c r="HZ2" s="562"/>
      <c r="IA2" s="562"/>
      <c r="IB2" s="562"/>
      <c r="IC2" s="562"/>
      <c r="ID2" s="562"/>
      <c r="IE2" s="562"/>
      <c r="IF2" s="562"/>
      <c r="IG2" s="562"/>
      <c r="IH2" s="562"/>
      <c r="II2" s="562"/>
      <c r="IJ2" s="562"/>
      <c r="IK2" s="562"/>
      <c r="IL2" s="562"/>
      <c r="IM2" s="562"/>
      <c r="IN2" s="562"/>
      <c r="IO2" s="562"/>
      <c r="IP2" s="562"/>
      <c r="IQ2" s="562"/>
      <c r="IR2" s="562"/>
      <c r="IS2" s="562"/>
      <c r="IT2" s="562"/>
      <c r="IU2" s="562"/>
      <c r="IV2" s="562"/>
      <c r="IW2" s="562"/>
      <c r="IX2" s="562"/>
      <c r="IY2" s="562"/>
      <c r="IZ2" s="562"/>
      <c r="JA2" s="562"/>
      <c r="JB2" s="562"/>
      <c r="JC2" s="562"/>
      <c r="JD2" s="562"/>
      <c r="JE2" s="562"/>
      <c r="JF2" s="562"/>
      <c r="JG2" s="562"/>
      <c r="JH2" s="562"/>
      <c r="JI2" s="562"/>
      <c r="JJ2" s="562"/>
      <c r="JK2" s="562"/>
      <c r="JL2" s="562"/>
      <c r="JM2" s="562"/>
      <c r="JN2" s="562"/>
      <c r="JO2" s="562"/>
      <c r="JP2" s="562"/>
      <c r="JQ2" s="562"/>
      <c r="JR2" s="563"/>
      <c r="JT2" s="576" t="s">
        <v>1090</v>
      </c>
      <c r="JU2" s="577"/>
      <c r="JV2" s="577"/>
      <c r="JW2" s="577"/>
      <c r="JX2" s="577"/>
      <c r="JY2" s="577"/>
      <c r="JZ2" s="577"/>
      <c r="KA2" s="578"/>
    </row>
    <row r="3" spans="1:287" ht="20.55" customHeight="1" x14ac:dyDescent="0.25">
      <c r="A3" s="290" t="s">
        <v>48</v>
      </c>
      <c r="B3" s="324" t="s">
        <v>39</v>
      </c>
      <c r="E3" s="570" t="s">
        <v>65</v>
      </c>
      <c r="F3" s="571"/>
      <c r="G3" s="571"/>
      <c r="H3" s="571"/>
      <c r="I3" s="571"/>
      <c r="J3" s="571"/>
      <c r="K3" s="571"/>
      <c r="L3" s="572"/>
      <c r="M3" s="564" t="s">
        <v>0</v>
      </c>
      <c r="N3" s="565"/>
      <c r="O3" s="565"/>
      <c r="P3" s="565"/>
      <c r="Q3" s="565"/>
      <c r="R3" s="565"/>
      <c r="S3" s="565"/>
      <c r="T3" s="566"/>
      <c r="U3" s="567" t="s">
        <v>66</v>
      </c>
      <c r="V3" s="568"/>
      <c r="W3" s="568"/>
      <c r="X3" s="568"/>
      <c r="Y3" s="568"/>
      <c r="Z3" s="568"/>
      <c r="AA3" s="568"/>
      <c r="AB3" s="569"/>
      <c r="AC3" s="570" t="s">
        <v>1</v>
      </c>
      <c r="AD3" s="571"/>
      <c r="AE3" s="571"/>
      <c r="AF3" s="571"/>
      <c r="AG3" s="571"/>
      <c r="AH3" s="571"/>
      <c r="AI3" s="571"/>
      <c r="AJ3" s="572"/>
      <c r="AK3" s="564" t="s">
        <v>67</v>
      </c>
      <c r="AL3" s="565"/>
      <c r="AM3" s="565"/>
      <c r="AN3" s="565"/>
      <c r="AO3" s="565"/>
      <c r="AP3" s="565"/>
      <c r="AQ3" s="565"/>
      <c r="AR3" s="566"/>
      <c r="AS3" s="567" t="s">
        <v>2</v>
      </c>
      <c r="AT3" s="568"/>
      <c r="AU3" s="568"/>
      <c r="AV3" s="568"/>
      <c r="AW3" s="568"/>
      <c r="AX3" s="568"/>
      <c r="AY3" s="568"/>
      <c r="AZ3" s="569"/>
      <c r="BA3" s="570" t="s">
        <v>41</v>
      </c>
      <c r="BB3" s="571"/>
      <c r="BC3" s="571"/>
      <c r="BD3" s="571"/>
      <c r="BE3" s="571"/>
      <c r="BF3" s="571"/>
      <c r="BG3" s="571"/>
      <c r="BH3" s="572"/>
      <c r="BI3" s="564" t="s">
        <v>3</v>
      </c>
      <c r="BJ3" s="565"/>
      <c r="BK3" s="565"/>
      <c r="BL3" s="565"/>
      <c r="BM3" s="565"/>
      <c r="BN3" s="565"/>
      <c r="BO3" s="565"/>
      <c r="BP3" s="566"/>
      <c r="BQ3" s="567" t="s">
        <v>68</v>
      </c>
      <c r="BR3" s="568"/>
      <c r="BS3" s="568"/>
      <c r="BT3" s="568"/>
      <c r="BU3" s="568"/>
      <c r="BV3" s="568"/>
      <c r="BW3" s="568"/>
      <c r="BX3" s="569"/>
      <c r="BY3" s="570" t="s">
        <v>42</v>
      </c>
      <c r="BZ3" s="571"/>
      <c r="CA3" s="571"/>
      <c r="CB3" s="571"/>
      <c r="CC3" s="571"/>
      <c r="CD3" s="571"/>
      <c r="CE3" s="571"/>
      <c r="CF3" s="572"/>
      <c r="CG3" s="564" t="s">
        <v>69</v>
      </c>
      <c r="CH3" s="565"/>
      <c r="CI3" s="565"/>
      <c r="CJ3" s="565"/>
      <c r="CK3" s="565"/>
      <c r="CL3" s="565"/>
      <c r="CM3" s="565"/>
      <c r="CN3" s="566"/>
      <c r="CO3" s="567" t="s">
        <v>70</v>
      </c>
      <c r="CP3" s="568"/>
      <c r="CQ3" s="568"/>
      <c r="CR3" s="568"/>
      <c r="CS3" s="568"/>
      <c r="CT3" s="568"/>
      <c r="CU3" s="568"/>
      <c r="CV3" s="569"/>
      <c r="CW3" s="570" t="s">
        <v>35</v>
      </c>
      <c r="CX3" s="571"/>
      <c r="CY3" s="571"/>
      <c r="CZ3" s="571"/>
      <c r="DA3" s="571"/>
      <c r="DB3" s="571"/>
      <c r="DC3" s="571"/>
      <c r="DD3" s="572"/>
      <c r="DE3" s="564" t="s">
        <v>71</v>
      </c>
      <c r="DF3" s="565"/>
      <c r="DG3" s="565"/>
      <c r="DH3" s="565"/>
      <c r="DI3" s="565"/>
      <c r="DJ3" s="565"/>
      <c r="DK3" s="565"/>
      <c r="DL3" s="566"/>
      <c r="DM3" s="567" t="s">
        <v>72</v>
      </c>
      <c r="DN3" s="568"/>
      <c r="DO3" s="568"/>
      <c r="DP3" s="568"/>
      <c r="DQ3" s="568"/>
      <c r="DR3" s="568"/>
      <c r="DS3" s="568"/>
      <c r="DT3" s="569"/>
      <c r="DU3" s="570" t="s">
        <v>44</v>
      </c>
      <c r="DV3" s="571"/>
      <c r="DW3" s="571"/>
      <c r="DX3" s="571"/>
      <c r="DY3" s="571"/>
      <c r="DZ3" s="571"/>
      <c r="EA3" s="571"/>
      <c r="EB3" s="572"/>
      <c r="EC3" s="93"/>
      <c r="ED3" s="570" t="s">
        <v>98</v>
      </c>
      <c r="EE3" s="571"/>
      <c r="EF3" s="571"/>
      <c r="EG3" s="571"/>
      <c r="EH3" s="571"/>
      <c r="EI3" s="571"/>
      <c r="EJ3" s="571"/>
      <c r="EK3" s="572"/>
      <c r="EL3" s="564" t="s">
        <v>40</v>
      </c>
      <c r="EM3" s="565"/>
      <c r="EN3" s="565"/>
      <c r="EO3" s="565"/>
      <c r="EP3" s="565"/>
      <c r="EQ3" s="565"/>
      <c r="ER3" s="565"/>
      <c r="ES3" s="566"/>
      <c r="ET3" s="567" t="s">
        <v>99</v>
      </c>
      <c r="EU3" s="568"/>
      <c r="EV3" s="568"/>
      <c r="EW3" s="568"/>
      <c r="EX3" s="568"/>
      <c r="EY3" s="568"/>
      <c r="EZ3" s="568"/>
      <c r="FA3" s="569"/>
      <c r="FB3" s="570" t="s">
        <v>100</v>
      </c>
      <c r="FC3" s="571"/>
      <c r="FD3" s="571"/>
      <c r="FE3" s="571"/>
      <c r="FF3" s="571"/>
      <c r="FG3" s="571"/>
      <c r="FH3" s="571"/>
      <c r="FI3" s="572"/>
      <c r="FJ3" s="564" t="s">
        <v>101</v>
      </c>
      <c r="FK3" s="565"/>
      <c r="FL3" s="565"/>
      <c r="FM3" s="565"/>
      <c r="FN3" s="565"/>
      <c r="FO3" s="565"/>
      <c r="FP3" s="565"/>
      <c r="FQ3" s="566"/>
      <c r="FR3" s="567" t="s">
        <v>102</v>
      </c>
      <c r="FS3" s="568"/>
      <c r="FT3" s="568"/>
      <c r="FU3" s="568"/>
      <c r="FV3" s="568"/>
      <c r="FW3" s="568"/>
      <c r="FX3" s="568"/>
      <c r="FY3" s="569"/>
      <c r="FZ3" s="570" t="s">
        <v>103</v>
      </c>
      <c r="GA3" s="571"/>
      <c r="GB3" s="571"/>
      <c r="GC3" s="571"/>
      <c r="GD3" s="571"/>
      <c r="GE3" s="571"/>
      <c r="GF3" s="571"/>
      <c r="GG3" s="572"/>
      <c r="GH3" s="564" t="s">
        <v>43</v>
      </c>
      <c r="GI3" s="565"/>
      <c r="GJ3" s="565"/>
      <c r="GK3" s="565"/>
      <c r="GL3" s="565"/>
      <c r="GM3" s="565"/>
      <c r="GN3" s="565"/>
      <c r="GO3" s="566"/>
      <c r="GP3" s="93"/>
      <c r="GQ3" s="570" t="s">
        <v>113</v>
      </c>
      <c r="GR3" s="571"/>
      <c r="GS3" s="571"/>
      <c r="GT3" s="571"/>
      <c r="GU3" s="571"/>
      <c r="GV3" s="571"/>
      <c r="GW3" s="571"/>
      <c r="GX3" s="572"/>
      <c r="GY3" s="564" t="s">
        <v>45</v>
      </c>
      <c r="GZ3" s="565"/>
      <c r="HA3" s="565"/>
      <c r="HB3" s="565"/>
      <c r="HC3" s="565"/>
      <c r="HD3" s="565"/>
      <c r="HE3" s="565"/>
      <c r="HF3" s="566"/>
      <c r="HG3" s="567" t="s">
        <v>114</v>
      </c>
      <c r="HH3" s="568"/>
      <c r="HI3" s="568"/>
      <c r="HJ3" s="568"/>
      <c r="HK3" s="568"/>
      <c r="HL3" s="568"/>
      <c r="HM3" s="568"/>
      <c r="HN3" s="569"/>
      <c r="HO3" s="570" t="s">
        <v>46</v>
      </c>
      <c r="HP3" s="571"/>
      <c r="HQ3" s="571"/>
      <c r="HR3" s="571"/>
      <c r="HS3" s="571"/>
      <c r="HT3" s="571"/>
      <c r="HU3" s="571"/>
      <c r="HV3" s="572"/>
      <c r="HW3" s="564" t="s">
        <v>115</v>
      </c>
      <c r="HX3" s="565"/>
      <c r="HY3" s="565"/>
      <c r="HZ3" s="565"/>
      <c r="IA3" s="565"/>
      <c r="IB3" s="565"/>
      <c r="IC3" s="565"/>
      <c r="ID3" s="566"/>
      <c r="IE3" s="567" t="s">
        <v>49</v>
      </c>
      <c r="IF3" s="568"/>
      <c r="IG3" s="568"/>
      <c r="IH3" s="568"/>
      <c r="II3" s="568"/>
      <c r="IJ3" s="568"/>
      <c r="IK3" s="568"/>
      <c r="IL3" s="569"/>
      <c r="IM3" s="564" t="s">
        <v>116</v>
      </c>
      <c r="IN3" s="565"/>
      <c r="IO3" s="565"/>
      <c r="IP3" s="565"/>
      <c r="IQ3" s="565"/>
      <c r="IR3" s="565"/>
      <c r="IS3" s="565"/>
      <c r="IT3" s="566"/>
      <c r="IU3" s="567" t="s">
        <v>47</v>
      </c>
      <c r="IV3" s="568"/>
      <c r="IW3" s="568"/>
      <c r="IX3" s="568"/>
      <c r="IY3" s="568"/>
      <c r="IZ3" s="568"/>
      <c r="JA3" s="568"/>
      <c r="JB3" s="569"/>
      <c r="JC3" s="570" t="s">
        <v>236</v>
      </c>
      <c r="JD3" s="571"/>
      <c r="JE3" s="571"/>
      <c r="JF3" s="571"/>
      <c r="JG3" s="571"/>
      <c r="JH3" s="571"/>
      <c r="JI3" s="571"/>
      <c r="JJ3" s="572"/>
      <c r="JK3" s="564" t="s">
        <v>117</v>
      </c>
      <c r="JL3" s="565"/>
      <c r="JM3" s="565"/>
      <c r="JN3" s="565"/>
      <c r="JO3" s="565"/>
      <c r="JP3" s="565"/>
      <c r="JQ3" s="565"/>
      <c r="JR3" s="566"/>
      <c r="JT3" s="567" t="s">
        <v>665</v>
      </c>
      <c r="JU3" s="568"/>
      <c r="JV3" s="568"/>
      <c r="JW3" s="568"/>
      <c r="JX3" s="568"/>
      <c r="JY3" s="568"/>
      <c r="JZ3" s="568"/>
      <c r="KA3" s="569"/>
    </row>
    <row r="4" spans="1:287" ht="14.55" customHeight="1" x14ac:dyDescent="0.25">
      <c r="A4" s="290"/>
      <c r="B4" s="324"/>
      <c r="E4" s="116">
        <v>2016</v>
      </c>
      <c r="F4" s="117">
        <v>2017</v>
      </c>
      <c r="G4" s="117">
        <v>2018</v>
      </c>
      <c r="H4" s="152">
        <v>2019</v>
      </c>
      <c r="I4" s="152">
        <v>2020</v>
      </c>
      <c r="J4" s="152">
        <v>2021</v>
      </c>
      <c r="K4" s="152">
        <v>2022</v>
      </c>
      <c r="L4" s="118">
        <v>2023</v>
      </c>
      <c r="M4" s="295">
        <v>2016</v>
      </c>
      <c r="N4" s="296">
        <v>2017</v>
      </c>
      <c r="O4" s="296">
        <v>2018</v>
      </c>
      <c r="P4" s="297">
        <v>2019</v>
      </c>
      <c r="Q4" s="297">
        <v>2020</v>
      </c>
      <c r="R4" s="298">
        <v>2021</v>
      </c>
      <c r="S4" s="298">
        <v>2022</v>
      </c>
      <c r="T4" s="299">
        <v>2023</v>
      </c>
      <c r="U4" s="300">
        <v>2016</v>
      </c>
      <c r="V4" s="301">
        <v>2017</v>
      </c>
      <c r="W4" s="301">
        <v>2018</v>
      </c>
      <c r="X4" s="302">
        <v>2019</v>
      </c>
      <c r="Y4" s="302">
        <v>2020</v>
      </c>
      <c r="Z4" s="119">
        <v>2021</v>
      </c>
      <c r="AA4" s="119">
        <v>2022</v>
      </c>
      <c r="AB4" s="303">
        <v>2023</v>
      </c>
      <c r="AC4" s="116">
        <v>2016</v>
      </c>
      <c r="AD4" s="117">
        <v>2017</v>
      </c>
      <c r="AE4" s="117">
        <v>2018</v>
      </c>
      <c r="AF4" s="152">
        <v>2019</v>
      </c>
      <c r="AG4" s="152">
        <v>2020</v>
      </c>
      <c r="AH4" s="152">
        <v>2021</v>
      </c>
      <c r="AI4" s="152">
        <v>2022</v>
      </c>
      <c r="AJ4" s="118">
        <v>2023</v>
      </c>
      <c r="AK4" s="295">
        <v>2016</v>
      </c>
      <c r="AL4" s="296">
        <v>2017</v>
      </c>
      <c r="AM4" s="296">
        <v>2018</v>
      </c>
      <c r="AN4" s="297">
        <v>2019</v>
      </c>
      <c r="AO4" s="297">
        <v>2020</v>
      </c>
      <c r="AP4" s="298">
        <v>2021</v>
      </c>
      <c r="AQ4" s="298">
        <v>2022</v>
      </c>
      <c r="AR4" s="299">
        <v>2023</v>
      </c>
      <c r="AS4" s="300">
        <v>2016</v>
      </c>
      <c r="AT4" s="301">
        <v>2017</v>
      </c>
      <c r="AU4" s="301">
        <v>2018</v>
      </c>
      <c r="AV4" s="302">
        <v>2019</v>
      </c>
      <c r="AW4" s="302">
        <v>2020</v>
      </c>
      <c r="AX4" s="119">
        <v>2021</v>
      </c>
      <c r="AY4" s="119">
        <v>2022</v>
      </c>
      <c r="AZ4" s="303">
        <v>2023</v>
      </c>
      <c r="BA4" s="116">
        <v>2016</v>
      </c>
      <c r="BB4" s="117">
        <v>2017</v>
      </c>
      <c r="BC4" s="117">
        <v>2018</v>
      </c>
      <c r="BD4" s="152">
        <v>2019</v>
      </c>
      <c r="BE4" s="152">
        <v>2020</v>
      </c>
      <c r="BF4" s="152">
        <v>2021</v>
      </c>
      <c r="BG4" s="152">
        <v>2022</v>
      </c>
      <c r="BH4" s="118">
        <v>2023</v>
      </c>
      <c r="BI4" s="295">
        <v>2016</v>
      </c>
      <c r="BJ4" s="296">
        <v>2017</v>
      </c>
      <c r="BK4" s="296">
        <v>2018</v>
      </c>
      <c r="BL4" s="297">
        <v>2019</v>
      </c>
      <c r="BM4" s="297">
        <v>2020</v>
      </c>
      <c r="BN4" s="298">
        <v>2021</v>
      </c>
      <c r="BO4" s="298">
        <v>2022</v>
      </c>
      <c r="BP4" s="299">
        <v>2023</v>
      </c>
      <c r="BQ4" s="300">
        <v>2016</v>
      </c>
      <c r="BR4" s="301">
        <v>2017</v>
      </c>
      <c r="BS4" s="301">
        <v>2018</v>
      </c>
      <c r="BT4" s="302">
        <v>2019</v>
      </c>
      <c r="BU4" s="302">
        <v>2020</v>
      </c>
      <c r="BV4" s="119">
        <v>2021</v>
      </c>
      <c r="BW4" s="119">
        <v>2022</v>
      </c>
      <c r="BX4" s="303">
        <v>2023</v>
      </c>
      <c r="BY4" s="116">
        <v>2016</v>
      </c>
      <c r="BZ4" s="117">
        <v>2017</v>
      </c>
      <c r="CA4" s="117">
        <v>2018</v>
      </c>
      <c r="CB4" s="152">
        <v>2019</v>
      </c>
      <c r="CC4" s="152">
        <v>2020</v>
      </c>
      <c r="CD4" s="152">
        <v>2021</v>
      </c>
      <c r="CE4" s="152">
        <v>2022</v>
      </c>
      <c r="CF4" s="118">
        <v>2023</v>
      </c>
      <c r="CG4" s="295">
        <v>2016</v>
      </c>
      <c r="CH4" s="296">
        <v>2017</v>
      </c>
      <c r="CI4" s="296">
        <v>2018</v>
      </c>
      <c r="CJ4" s="297">
        <v>2019</v>
      </c>
      <c r="CK4" s="297">
        <v>2020</v>
      </c>
      <c r="CL4" s="298">
        <v>2021</v>
      </c>
      <c r="CM4" s="298">
        <v>2022</v>
      </c>
      <c r="CN4" s="299">
        <v>2023</v>
      </c>
      <c r="CO4" s="300">
        <v>2016</v>
      </c>
      <c r="CP4" s="301">
        <v>2017</v>
      </c>
      <c r="CQ4" s="301">
        <v>2018</v>
      </c>
      <c r="CR4" s="302">
        <v>2019</v>
      </c>
      <c r="CS4" s="302">
        <v>2020</v>
      </c>
      <c r="CT4" s="119">
        <v>2021</v>
      </c>
      <c r="CU4" s="119">
        <v>2022</v>
      </c>
      <c r="CV4" s="303">
        <v>2023</v>
      </c>
      <c r="CW4" s="116">
        <v>2016</v>
      </c>
      <c r="CX4" s="117">
        <v>2017</v>
      </c>
      <c r="CY4" s="117">
        <v>2018</v>
      </c>
      <c r="CZ4" s="152">
        <v>2019</v>
      </c>
      <c r="DA4" s="152">
        <v>2020</v>
      </c>
      <c r="DB4" s="152">
        <v>2021</v>
      </c>
      <c r="DC4" s="152">
        <v>2022</v>
      </c>
      <c r="DD4" s="118">
        <v>2023</v>
      </c>
      <c r="DE4" s="295">
        <v>2016</v>
      </c>
      <c r="DF4" s="296">
        <v>2017</v>
      </c>
      <c r="DG4" s="296">
        <v>2018</v>
      </c>
      <c r="DH4" s="297">
        <v>2019</v>
      </c>
      <c r="DI4" s="297">
        <v>2020</v>
      </c>
      <c r="DJ4" s="298">
        <v>2021</v>
      </c>
      <c r="DK4" s="298">
        <v>2022</v>
      </c>
      <c r="DL4" s="299">
        <v>2023</v>
      </c>
      <c r="DM4" s="300">
        <v>2016</v>
      </c>
      <c r="DN4" s="301">
        <v>2017</v>
      </c>
      <c r="DO4" s="301">
        <v>2018</v>
      </c>
      <c r="DP4" s="302">
        <v>2019</v>
      </c>
      <c r="DQ4" s="302">
        <v>2020</v>
      </c>
      <c r="DR4" s="119">
        <v>2021</v>
      </c>
      <c r="DS4" s="119">
        <v>2022</v>
      </c>
      <c r="DT4" s="303">
        <v>2023</v>
      </c>
      <c r="DU4" s="116">
        <v>2016</v>
      </c>
      <c r="DV4" s="117">
        <v>2017</v>
      </c>
      <c r="DW4" s="117">
        <v>2018</v>
      </c>
      <c r="DX4" s="152">
        <v>2019</v>
      </c>
      <c r="DY4" s="152">
        <v>2020</v>
      </c>
      <c r="DZ4" s="152">
        <v>2021</v>
      </c>
      <c r="EA4" s="152">
        <v>2021</v>
      </c>
      <c r="EB4" s="118">
        <v>2023</v>
      </c>
      <c r="EC4" s="93"/>
      <c r="ED4" s="116">
        <v>2016</v>
      </c>
      <c r="EE4" s="117">
        <v>2017</v>
      </c>
      <c r="EF4" s="117">
        <v>2018</v>
      </c>
      <c r="EG4" s="152">
        <v>2019</v>
      </c>
      <c r="EH4" s="152">
        <v>2020</v>
      </c>
      <c r="EI4" s="152">
        <v>2021</v>
      </c>
      <c r="EJ4" s="152">
        <v>2022</v>
      </c>
      <c r="EK4" s="118">
        <v>2023</v>
      </c>
      <c r="EL4" s="295">
        <v>2016</v>
      </c>
      <c r="EM4" s="296">
        <v>2017</v>
      </c>
      <c r="EN4" s="296">
        <v>2018</v>
      </c>
      <c r="EO4" s="297">
        <v>2019</v>
      </c>
      <c r="EP4" s="297">
        <v>2020</v>
      </c>
      <c r="EQ4" s="298">
        <v>2021</v>
      </c>
      <c r="ER4" s="298">
        <v>2022</v>
      </c>
      <c r="ES4" s="299">
        <v>2023</v>
      </c>
      <c r="ET4" s="300">
        <v>2016</v>
      </c>
      <c r="EU4" s="301">
        <v>2017</v>
      </c>
      <c r="EV4" s="301">
        <v>2018</v>
      </c>
      <c r="EW4" s="302">
        <v>2019</v>
      </c>
      <c r="EX4" s="302">
        <v>2020</v>
      </c>
      <c r="EY4" s="119">
        <v>2021</v>
      </c>
      <c r="EZ4" s="119">
        <v>2022</v>
      </c>
      <c r="FA4" s="303">
        <v>2023</v>
      </c>
      <c r="FB4" s="116">
        <v>2016</v>
      </c>
      <c r="FC4" s="117">
        <v>2017</v>
      </c>
      <c r="FD4" s="117">
        <v>2018</v>
      </c>
      <c r="FE4" s="152">
        <v>2019</v>
      </c>
      <c r="FF4" s="152">
        <v>2020</v>
      </c>
      <c r="FG4" s="152">
        <v>2021</v>
      </c>
      <c r="FH4" s="152">
        <v>2022</v>
      </c>
      <c r="FI4" s="118">
        <v>2023</v>
      </c>
      <c r="FJ4" s="295">
        <v>2016</v>
      </c>
      <c r="FK4" s="296">
        <v>2017</v>
      </c>
      <c r="FL4" s="296">
        <v>2018</v>
      </c>
      <c r="FM4" s="297">
        <v>2019</v>
      </c>
      <c r="FN4" s="297">
        <v>2020</v>
      </c>
      <c r="FO4" s="298">
        <v>2021</v>
      </c>
      <c r="FP4" s="298">
        <v>2022</v>
      </c>
      <c r="FQ4" s="299">
        <v>2023</v>
      </c>
      <c r="FR4" s="300">
        <v>2016</v>
      </c>
      <c r="FS4" s="301">
        <v>2017</v>
      </c>
      <c r="FT4" s="301">
        <v>2018</v>
      </c>
      <c r="FU4" s="302">
        <v>2019</v>
      </c>
      <c r="FV4" s="302">
        <v>2020</v>
      </c>
      <c r="FW4" s="119">
        <v>2021</v>
      </c>
      <c r="FX4" s="119">
        <v>2022</v>
      </c>
      <c r="FY4" s="303">
        <v>2023</v>
      </c>
      <c r="FZ4" s="116">
        <v>2016</v>
      </c>
      <c r="GA4" s="117">
        <v>2017</v>
      </c>
      <c r="GB4" s="117">
        <v>2018</v>
      </c>
      <c r="GC4" s="152">
        <v>2019</v>
      </c>
      <c r="GD4" s="152">
        <v>2020</v>
      </c>
      <c r="GE4" s="152">
        <v>2021</v>
      </c>
      <c r="GF4" s="152">
        <v>2022</v>
      </c>
      <c r="GG4" s="118">
        <v>2023</v>
      </c>
      <c r="GH4" s="295">
        <v>2016</v>
      </c>
      <c r="GI4" s="296">
        <v>2017</v>
      </c>
      <c r="GJ4" s="296">
        <v>2018</v>
      </c>
      <c r="GK4" s="297">
        <v>2019</v>
      </c>
      <c r="GL4" s="297">
        <v>2020</v>
      </c>
      <c r="GM4" s="298">
        <v>2021</v>
      </c>
      <c r="GN4" s="298">
        <v>2022</v>
      </c>
      <c r="GO4" s="299">
        <v>2023</v>
      </c>
      <c r="GP4" s="93"/>
      <c r="GQ4" s="116">
        <v>2016</v>
      </c>
      <c r="GR4" s="117">
        <v>2017</v>
      </c>
      <c r="GS4" s="117">
        <v>2018</v>
      </c>
      <c r="GT4" s="152">
        <v>2019</v>
      </c>
      <c r="GU4" s="152">
        <v>2020</v>
      </c>
      <c r="GV4" s="152">
        <v>2021</v>
      </c>
      <c r="GW4" s="152">
        <v>2022</v>
      </c>
      <c r="GX4" s="118">
        <v>2023</v>
      </c>
      <c r="GY4" s="295">
        <v>2016</v>
      </c>
      <c r="GZ4" s="296">
        <v>2017</v>
      </c>
      <c r="HA4" s="296">
        <v>2018</v>
      </c>
      <c r="HB4" s="297">
        <v>2019</v>
      </c>
      <c r="HC4" s="297">
        <v>2020</v>
      </c>
      <c r="HD4" s="298">
        <v>2021</v>
      </c>
      <c r="HE4" s="298">
        <v>2022</v>
      </c>
      <c r="HF4" s="299">
        <v>2023</v>
      </c>
      <c r="HG4" s="300">
        <v>2016</v>
      </c>
      <c r="HH4" s="301">
        <v>2017</v>
      </c>
      <c r="HI4" s="301">
        <v>2018</v>
      </c>
      <c r="HJ4" s="302">
        <v>2019</v>
      </c>
      <c r="HK4" s="302">
        <v>2020</v>
      </c>
      <c r="HL4" s="119">
        <v>2021</v>
      </c>
      <c r="HM4" s="119">
        <v>2022</v>
      </c>
      <c r="HN4" s="303">
        <v>2023</v>
      </c>
      <c r="HO4" s="116">
        <v>2016</v>
      </c>
      <c r="HP4" s="117">
        <v>2017</v>
      </c>
      <c r="HQ4" s="117">
        <v>2018</v>
      </c>
      <c r="HR4" s="152">
        <v>2019</v>
      </c>
      <c r="HS4" s="152">
        <v>2020</v>
      </c>
      <c r="HT4" s="152">
        <v>2021</v>
      </c>
      <c r="HU4" s="152">
        <v>2022</v>
      </c>
      <c r="HV4" s="118">
        <v>2023</v>
      </c>
      <c r="HW4" s="295">
        <v>2016</v>
      </c>
      <c r="HX4" s="296">
        <v>2017</v>
      </c>
      <c r="HY4" s="296">
        <v>2018</v>
      </c>
      <c r="HZ4" s="297">
        <v>2019</v>
      </c>
      <c r="IA4" s="297">
        <v>2020</v>
      </c>
      <c r="IB4" s="298">
        <v>2021</v>
      </c>
      <c r="IC4" s="298">
        <v>2022</v>
      </c>
      <c r="ID4" s="299">
        <v>2023</v>
      </c>
      <c r="IE4" s="300">
        <v>2016</v>
      </c>
      <c r="IF4" s="301">
        <v>2017</v>
      </c>
      <c r="IG4" s="301">
        <v>2018</v>
      </c>
      <c r="IH4" s="302">
        <v>2019</v>
      </c>
      <c r="II4" s="302">
        <v>2020</v>
      </c>
      <c r="IJ4" s="119">
        <v>2021</v>
      </c>
      <c r="IK4" s="119">
        <v>2022</v>
      </c>
      <c r="IL4" s="303">
        <v>2023</v>
      </c>
      <c r="IM4" s="295">
        <v>2016</v>
      </c>
      <c r="IN4" s="296">
        <v>2017</v>
      </c>
      <c r="IO4" s="296">
        <v>2018</v>
      </c>
      <c r="IP4" s="297">
        <v>2019</v>
      </c>
      <c r="IQ4" s="297">
        <v>2020</v>
      </c>
      <c r="IR4" s="298">
        <v>2021</v>
      </c>
      <c r="IS4" s="298">
        <v>2022</v>
      </c>
      <c r="IT4" s="299">
        <v>2023</v>
      </c>
      <c r="IU4" s="300">
        <v>2016</v>
      </c>
      <c r="IV4" s="301">
        <v>2017</v>
      </c>
      <c r="IW4" s="301">
        <v>2018</v>
      </c>
      <c r="IX4" s="302">
        <v>2019</v>
      </c>
      <c r="IY4" s="302">
        <v>2020</v>
      </c>
      <c r="IZ4" s="119">
        <v>2021</v>
      </c>
      <c r="JA4" s="119">
        <v>2022</v>
      </c>
      <c r="JB4" s="303">
        <v>2023</v>
      </c>
      <c r="JC4" s="116">
        <v>2016</v>
      </c>
      <c r="JD4" s="117">
        <v>2017</v>
      </c>
      <c r="JE4" s="117">
        <v>2018</v>
      </c>
      <c r="JF4" s="152">
        <v>2019</v>
      </c>
      <c r="JG4" s="152">
        <v>2020</v>
      </c>
      <c r="JH4" s="152">
        <v>2021</v>
      </c>
      <c r="JI4" s="152">
        <v>2022</v>
      </c>
      <c r="JJ4" s="118">
        <v>2023</v>
      </c>
      <c r="JK4" s="295">
        <v>2016</v>
      </c>
      <c r="JL4" s="296">
        <v>2017</v>
      </c>
      <c r="JM4" s="296">
        <v>2018</v>
      </c>
      <c r="JN4" s="297">
        <v>2019</v>
      </c>
      <c r="JO4" s="297">
        <v>2020</v>
      </c>
      <c r="JP4" s="298">
        <v>2021</v>
      </c>
      <c r="JQ4" s="298">
        <v>2022</v>
      </c>
      <c r="JR4" s="299">
        <v>2023</v>
      </c>
      <c r="JS4" s="126"/>
      <c r="JT4" s="300">
        <v>2016</v>
      </c>
      <c r="JU4" s="301">
        <v>2017</v>
      </c>
      <c r="JV4" s="301">
        <v>2018</v>
      </c>
      <c r="JW4" s="302">
        <v>2019</v>
      </c>
      <c r="JX4" s="302">
        <v>2020</v>
      </c>
      <c r="JY4" s="119">
        <v>2021</v>
      </c>
      <c r="JZ4" s="119">
        <v>2022</v>
      </c>
      <c r="KA4" s="303">
        <v>2023</v>
      </c>
    </row>
    <row r="5" spans="1:287" ht="14.55" customHeight="1" thickBot="1" x14ac:dyDescent="0.3">
      <c r="A5" s="325"/>
      <c r="B5" s="326" t="s">
        <v>267</v>
      </c>
      <c r="E5" s="23">
        <v>80.778999999999996</v>
      </c>
      <c r="F5" s="63">
        <v>92.951999999999998</v>
      </c>
      <c r="G5" s="63">
        <v>116.434</v>
      </c>
      <c r="H5" s="30">
        <v>138.59</v>
      </c>
      <c r="I5" s="30">
        <v>155.35900000000001</v>
      </c>
      <c r="J5" s="30">
        <v>210.215</v>
      </c>
      <c r="K5" s="30">
        <v>227.09800000000001</v>
      </c>
      <c r="L5" s="24">
        <v>233.971</v>
      </c>
      <c r="M5" s="229">
        <v>4.5750000000000002</v>
      </c>
      <c r="N5" s="214">
        <v>4.734</v>
      </c>
      <c r="O5" s="214">
        <v>4.625</v>
      </c>
      <c r="P5" s="213">
        <v>4.5590000000000002</v>
      </c>
      <c r="Q5" s="213">
        <v>4.6959999999999997</v>
      </c>
      <c r="R5" s="213">
        <v>4.8879999999999999</v>
      </c>
      <c r="S5" s="213">
        <v>4.8559999999999999</v>
      </c>
      <c r="T5" s="215">
        <v>4.8680000000000003</v>
      </c>
      <c r="U5" s="39">
        <v>197.571</v>
      </c>
      <c r="V5" s="67">
        <v>190.126</v>
      </c>
      <c r="W5" s="67">
        <v>187.43700000000001</v>
      </c>
      <c r="X5" s="53">
        <v>192.40600000000001</v>
      </c>
      <c r="Y5" s="53">
        <v>191.358</v>
      </c>
      <c r="Z5" s="53">
        <v>182.53</v>
      </c>
      <c r="AA5" s="53">
        <v>179.44</v>
      </c>
      <c r="AB5" s="40">
        <v>180.15899999999999</v>
      </c>
      <c r="AC5" s="23">
        <v>494.12700000000001</v>
      </c>
      <c r="AD5" s="63">
        <v>645.39099999999996</v>
      </c>
      <c r="AE5" s="63">
        <v>810.08399999999995</v>
      </c>
      <c r="AF5" s="30">
        <v>819.49</v>
      </c>
      <c r="AG5" s="30">
        <v>855.61599999999999</v>
      </c>
      <c r="AH5" s="30">
        <v>961.38499999999999</v>
      </c>
      <c r="AI5" s="30">
        <v>946.51099999999997</v>
      </c>
      <c r="AJ5" s="24">
        <v>967.39</v>
      </c>
      <c r="AK5" s="229">
        <v>5.7880000000000003</v>
      </c>
      <c r="AL5" s="214">
        <v>6.2060000000000004</v>
      </c>
      <c r="AM5" s="214">
        <v>6.23</v>
      </c>
      <c r="AN5" s="213">
        <v>6.2679999999999998</v>
      </c>
      <c r="AO5" s="213">
        <v>6.3449999999999998</v>
      </c>
      <c r="AP5" s="213">
        <v>6.0179999999999998</v>
      </c>
      <c r="AQ5" s="213">
        <v>5.8280000000000003</v>
      </c>
      <c r="AR5" s="215">
        <v>6.0579999999999998</v>
      </c>
      <c r="AS5" s="39">
        <v>5.0119999999999996</v>
      </c>
      <c r="AT5" s="67">
        <v>5.5060000000000002</v>
      </c>
      <c r="AU5" s="67">
        <v>5.9080000000000004</v>
      </c>
      <c r="AV5" s="53">
        <v>6.0839999999999996</v>
      </c>
      <c r="AW5" s="53">
        <v>6.2130000000000001</v>
      </c>
      <c r="AX5" s="53">
        <v>6.3170000000000002</v>
      </c>
      <c r="AY5" s="53">
        <v>6.3970000000000002</v>
      </c>
      <c r="AZ5" s="40">
        <v>6.5590000000000002</v>
      </c>
      <c r="BA5" s="23">
        <v>941.01099999999997</v>
      </c>
      <c r="BB5" s="63">
        <v>1013.4349999999999</v>
      </c>
      <c r="BC5" s="63">
        <v>1071.7619999999999</v>
      </c>
      <c r="BD5" s="30">
        <v>1121.547</v>
      </c>
      <c r="BE5" s="30">
        <v>1154.828</v>
      </c>
      <c r="BF5" s="30">
        <v>1178.577</v>
      </c>
      <c r="BG5" s="30">
        <v>1183.021</v>
      </c>
      <c r="BH5" s="24">
        <v>1248.19</v>
      </c>
      <c r="BI5" s="229">
        <v>221.197</v>
      </c>
      <c r="BJ5" s="214">
        <v>251.07400000000001</v>
      </c>
      <c r="BK5" s="214">
        <v>260.20699999999999</v>
      </c>
      <c r="BL5" s="213">
        <v>275.37700000000001</v>
      </c>
      <c r="BM5" s="213">
        <v>288.88600000000002</v>
      </c>
      <c r="BN5" s="213">
        <v>298.91399999999999</v>
      </c>
      <c r="BO5" s="213">
        <v>327.50400000000002</v>
      </c>
      <c r="BP5" s="215">
        <v>385.21800000000002</v>
      </c>
      <c r="BQ5" s="39">
        <v>16.622</v>
      </c>
      <c r="BR5" s="67">
        <v>16.882000000000001</v>
      </c>
      <c r="BS5" s="67">
        <v>16.762</v>
      </c>
      <c r="BT5" s="53">
        <v>16.39</v>
      </c>
      <c r="BU5" s="53">
        <v>16.594999999999999</v>
      </c>
      <c r="BV5" s="53">
        <v>16.369</v>
      </c>
      <c r="BW5" s="53">
        <v>16.655999999999999</v>
      </c>
      <c r="BX5" s="40">
        <v>17.678999999999998</v>
      </c>
      <c r="BY5" s="23">
        <v>19.834</v>
      </c>
      <c r="BZ5" s="63">
        <v>22.856000000000002</v>
      </c>
      <c r="CA5" s="63">
        <v>22.989000000000001</v>
      </c>
      <c r="CB5" s="30">
        <v>23.725999999999999</v>
      </c>
      <c r="CC5" s="30">
        <v>24.216000000000001</v>
      </c>
      <c r="CD5" s="30">
        <v>23.786000000000001</v>
      </c>
      <c r="CE5" s="30">
        <v>23.670999999999999</v>
      </c>
      <c r="CF5" s="24">
        <v>24.567</v>
      </c>
      <c r="CG5" s="229">
        <v>6.4139999999999997</v>
      </c>
      <c r="CH5" s="214">
        <v>7.0209999999999999</v>
      </c>
      <c r="CI5" s="214">
        <v>7.1589999999999998</v>
      </c>
      <c r="CJ5" s="213">
        <v>7.0979999999999999</v>
      </c>
      <c r="CK5" s="213">
        <v>7.3250000000000002</v>
      </c>
      <c r="CL5" s="213">
        <v>7.1310000000000002</v>
      </c>
      <c r="CM5" s="213">
        <v>7.1260000000000003</v>
      </c>
      <c r="CN5" s="215">
        <v>7.2450000000000001</v>
      </c>
      <c r="CO5" s="39">
        <v>7.8150000000000004</v>
      </c>
      <c r="CP5" s="67">
        <v>7.9690000000000003</v>
      </c>
      <c r="CQ5" s="67">
        <v>7.9930000000000003</v>
      </c>
      <c r="CR5" s="53">
        <v>7.9089999999999998</v>
      </c>
      <c r="CS5" s="53">
        <v>7.9509999999999996</v>
      </c>
      <c r="CT5" s="53">
        <v>7.8129999999999997</v>
      </c>
      <c r="CU5" s="53">
        <v>7.4530000000000003</v>
      </c>
      <c r="CV5" s="40">
        <v>7.4080000000000004</v>
      </c>
      <c r="CW5" s="23">
        <v>6.1589999999999998</v>
      </c>
      <c r="CX5" s="63">
        <v>6.4269999999999996</v>
      </c>
      <c r="CY5" s="63">
        <v>6.5110000000000001</v>
      </c>
      <c r="CZ5" s="30">
        <v>6.6929999999999996</v>
      </c>
      <c r="DA5" s="30">
        <v>6.9829999999999997</v>
      </c>
      <c r="DB5" s="30">
        <v>7.0979999999999999</v>
      </c>
      <c r="DC5" s="30">
        <v>6.9690000000000003</v>
      </c>
      <c r="DD5" s="24">
        <v>7.0529999999999999</v>
      </c>
      <c r="DE5" s="229">
        <v>848.68</v>
      </c>
      <c r="DF5" s="214">
        <v>885.08299999999997</v>
      </c>
      <c r="DG5" s="214">
        <v>877.96100000000001</v>
      </c>
      <c r="DH5" s="213">
        <v>872.55399999999997</v>
      </c>
      <c r="DI5" s="213">
        <v>889.55399999999997</v>
      </c>
      <c r="DJ5" s="213">
        <v>866.77800000000002</v>
      </c>
      <c r="DK5" s="213">
        <v>854.77499999999998</v>
      </c>
      <c r="DL5" s="215">
        <v>872.01499999999999</v>
      </c>
      <c r="DM5" s="39">
        <v>3.879</v>
      </c>
      <c r="DN5" s="67">
        <v>4.1929999999999996</v>
      </c>
      <c r="DO5" s="67">
        <v>4.3979999999999997</v>
      </c>
      <c r="DP5" s="53">
        <v>4.6500000000000004</v>
      </c>
      <c r="DQ5" s="53">
        <v>5.2210000000000001</v>
      </c>
      <c r="DR5" s="53">
        <v>6.375</v>
      </c>
      <c r="DS5" s="53">
        <v>6.2789999999999999</v>
      </c>
      <c r="DT5" s="40">
        <v>6.6349999999999998</v>
      </c>
      <c r="DU5" s="23">
        <v>0.54100000000000004</v>
      </c>
      <c r="DV5" s="63">
        <v>0.64100000000000001</v>
      </c>
      <c r="DW5" s="63">
        <v>1.032</v>
      </c>
      <c r="DX5" s="30">
        <v>6.2030000000000003</v>
      </c>
      <c r="DY5" s="30">
        <v>43.171999999999997</v>
      </c>
      <c r="DZ5" s="30">
        <v>88.01</v>
      </c>
      <c r="EA5" s="30">
        <v>323.017</v>
      </c>
      <c r="EB5" s="24">
        <v>952.53300000000002</v>
      </c>
      <c r="EC5" s="93"/>
      <c r="ED5" s="23">
        <v>214.434</v>
      </c>
      <c r="EE5" s="63">
        <v>216.774</v>
      </c>
      <c r="EF5" s="63">
        <v>212.93299999999999</v>
      </c>
      <c r="EG5" s="30">
        <v>208.51599999999999</v>
      </c>
      <c r="EH5" s="30">
        <v>211.75399999999999</v>
      </c>
      <c r="EI5" s="30">
        <v>205.93199999999999</v>
      </c>
      <c r="EJ5" s="30">
        <v>200.55199999999999</v>
      </c>
      <c r="EK5" s="24">
        <v>197.898</v>
      </c>
      <c r="EL5" s="229">
        <v>215.197</v>
      </c>
      <c r="EM5" s="214">
        <v>208.75700000000001</v>
      </c>
      <c r="EN5" s="214">
        <v>204.96700000000001</v>
      </c>
      <c r="EO5" s="213">
        <v>204.62899999999999</v>
      </c>
      <c r="EP5" s="213">
        <v>215.79</v>
      </c>
      <c r="EQ5" s="213">
        <v>204.83099999999999</v>
      </c>
      <c r="ER5" s="213">
        <v>207.86500000000001</v>
      </c>
      <c r="ES5" s="215">
        <v>203.857</v>
      </c>
      <c r="ET5" s="39">
        <v>252.411</v>
      </c>
      <c r="EU5" s="67">
        <v>253.74600000000001</v>
      </c>
      <c r="EV5" s="67">
        <v>254.608</v>
      </c>
      <c r="EW5" s="53">
        <v>249.32499999999999</v>
      </c>
      <c r="EX5" s="53">
        <v>249.976</v>
      </c>
      <c r="EY5" s="53">
        <v>245.59399999999999</v>
      </c>
      <c r="EZ5" s="53">
        <v>235.95400000000001</v>
      </c>
      <c r="FA5" s="40">
        <v>233.404</v>
      </c>
      <c r="FB5" s="23">
        <v>224.40700000000001</v>
      </c>
      <c r="FC5" s="63">
        <v>222.749</v>
      </c>
      <c r="FD5" s="63">
        <v>212.012</v>
      </c>
      <c r="FE5" s="30">
        <v>201.08699999999999</v>
      </c>
      <c r="FF5" s="30">
        <v>196.511</v>
      </c>
      <c r="FG5" s="30">
        <v>193.14099999999999</v>
      </c>
      <c r="FH5" s="30">
        <v>193.49199999999999</v>
      </c>
      <c r="FI5" s="24">
        <v>194.011</v>
      </c>
      <c r="FJ5" s="229">
        <v>211.357</v>
      </c>
      <c r="FK5" s="214">
        <v>214.50899999999999</v>
      </c>
      <c r="FL5" s="214">
        <v>212.53100000000001</v>
      </c>
      <c r="FM5" s="213">
        <v>212.79900000000001</v>
      </c>
      <c r="FN5" s="213">
        <v>213.03100000000001</v>
      </c>
      <c r="FO5" s="213">
        <v>212.53700000000001</v>
      </c>
      <c r="FP5" s="213">
        <v>208.44200000000001</v>
      </c>
      <c r="FQ5" s="215">
        <v>206.792</v>
      </c>
      <c r="FR5" s="39">
        <v>257.01900000000001</v>
      </c>
      <c r="FS5" s="67">
        <v>258.45999999999998</v>
      </c>
      <c r="FT5" s="67">
        <v>258.37400000000002</v>
      </c>
      <c r="FU5" s="53">
        <v>254.37100000000001</v>
      </c>
      <c r="FV5" s="53">
        <v>253.47800000000001</v>
      </c>
      <c r="FW5" s="53">
        <v>250.11500000000001</v>
      </c>
      <c r="FX5" s="53">
        <v>240.98400000000001</v>
      </c>
      <c r="FY5" s="40">
        <v>236.745</v>
      </c>
      <c r="FZ5" s="23">
        <v>244.65799999999999</v>
      </c>
      <c r="GA5" s="63">
        <v>246.78700000000001</v>
      </c>
      <c r="GB5" s="63">
        <v>238.96899999999999</v>
      </c>
      <c r="GC5" s="30">
        <v>239.65700000000001</v>
      </c>
      <c r="GD5" s="30">
        <v>240.083</v>
      </c>
      <c r="GE5" s="30">
        <v>235.33099999999999</v>
      </c>
      <c r="GF5" s="30">
        <v>234.352</v>
      </c>
      <c r="GG5" s="24">
        <v>232.946</v>
      </c>
      <c r="GH5" s="229">
        <v>243.553</v>
      </c>
      <c r="GI5" s="214">
        <v>239.72200000000001</v>
      </c>
      <c r="GJ5" s="214">
        <v>237.24199999999999</v>
      </c>
      <c r="GK5" s="213">
        <v>236.65299999999999</v>
      </c>
      <c r="GL5" s="213">
        <v>236.58799999999999</v>
      </c>
      <c r="GM5" s="213">
        <v>230.529</v>
      </c>
      <c r="GN5" s="213">
        <v>222.54499999999999</v>
      </c>
      <c r="GO5" s="215">
        <v>219.92599999999999</v>
      </c>
      <c r="GP5" s="93"/>
      <c r="GQ5" s="23">
        <v>0.66600000000000004</v>
      </c>
      <c r="GR5" s="63">
        <v>0.64700000000000002</v>
      </c>
      <c r="GS5" s="63">
        <v>0.69</v>
      </c>
      <c r="GT5" s="30">
        <v>0.65500000000000003</v>
      </c>
      <c r="GU5" s="30">
        <v>0.57599999999999996</v>
      </c>
      <c r="GV5" s="30">
        <v>0.63700000000000001</v>
      </c>
      <c r="GW5" s="30">
        <v>0.73699999999999999</v>
      </c>
      <c r="GX5" s="24">
        <v>0.62</v>
      </c>
      <c r="GY5" s="229">
        <v>1402.1310000000001</v>
      </c>
      <c r="GZ5" s="214">
        <v>1428.354</v>
      </c>
      <c r="HA5" s="214">
        <v>1438.223</v>
      </c>
      <c r="HB5" s="213">
        <v>1458.5940000000001</v>
      </c>
      <c r="HC5" s="213">
        <v>1430.1310000000001</v>
      </c>
      <c r="HD5" s="213">
        <v>1386.335</v>
      </c>
      <c r="HE5" s="213">
        <v>1338.4190000000001</v>
      </c>
      <c r="HF5" s="215">
        <v>1321.575</v>
      </c>
      <c r="HG5" s="39">
        <v>4518.1040000000003</v>
      </c>
      <c r="HH5" s="67">
        <v>4695.6589999999997</v>
      </c>
      <c r="HI5" s="67">
        <v>4760.5010000000002</v>
      </c>
      <c r="HJ5" s="53">
        <v>4751.3779999999997</v>
      </c>
      <c r="HK5" s="53">
        <v>4671.3310000000001</v>
      </c>
      <c r="HL5" s="53">
        <v>4738.9059999999999</v>
      </c>
      <c r="HM5" s="53">
        <v>4852.375</v>
      </c>
      <c r="HN5" s="40">
        <v>4878.5519999999997</v>
      </c>
      <c r="HO5" s="23">
        <v>2759.4259999999999</v>
      </c>
      <c r="HP5" s="63">
        <v>2789.1089999999999</v>
      </c>
      <c r="HQ5" s="63">
        <v>2775.855</v>
      </c>
      <c r="HR5" s="30">
        <v>2788.0839999999998</v>
      </c>
      <c r="HS5" s="30">
        <v>2841.9659999999999</v>
      </c>
      <c r="HT5" s="30">
        <v>2872.7849999999999</v>
      </c>
      <c r="HU5" s="30">
        <v>3157.2109999999998</v>
      </c>
      <c r="HV5" s="24">
        <v>3530.5880000000002</v>
      </c>
      <c r="HW5" s="229">
        <v>1.5940000000000001</v>
      </c>
      <c r="HX5" s="214">
        <v>1.655</v>
      </c>
      <c r="HY5" s="214">
        <v>1.6259999999999999</v>
      </c>
      <c r="HZ5" s="213">
        <v>1.599</v>
      </c>
      <c r="IA5" s="213">
        <v>1.5660000000000001</v>
      </c>
      <c r="IB5" s="213">
        <v>1.5840000000000001</v>
      </c>
      <c r="IC5" s="213">
        <v>1.5760000000000001</v>
      </c>
      <c r="ID5" s="215">
        <v>1.5629999999999999</v>
      </c>
      <c r="IE5" s="39">
        <v>347.07100000000003</v>
      </c>
      <c r="IF5" s="67">
        <v>366.71300000000002</v>
      </c>
      <c r="IG5" s="67">
        <v>377.60500000000002</v>
      </c>
      <c r="IH5" s="53">
        <v>394.19200000000001</v>
      </c>
      <c r="II5" s="53">
        <v>412.36500000000001</v>
      </c>
      <c r="IJ5" s="53">
        <v>412.16800000000001</v>
      </c>
      <c r="IK5" s="53">
        <v>450.37599999999998</v>
      </c>
      <c r="IL5" s="40">
        <v>497.04199999999997</v>
      </c>
      <c r="IM5" s="229">
        <v>0.878</v>
      </c>
      <c r="IN5" s="214">
        <v>0.88600000000000001</v>
      </c>
      <c r="IO5" s="214">
        <v>0.89600000000000002</v>
      </c>
      <c r="IP5" s="213">
        <v>0.878</v>
      </c>
      <c r="IQ5" s="213">
        <v>0.84399999999999997</v>
      </c>
      <c r="IR5" s="213">
        <v>0.878</v>
      </c>
      <c r="IS5" s="213">
        <v>0.89500000000000002</v>
      </c>
      <c r="IT5" s="215">
        <v>0.90800000000000003</v>
      </c>
      <c r="IU5" s="39">
        <v>12.731</v>
      </c>
      <c r="IV5" s="67">
        <v>12.845000000000001</v>
      </c>
      <c r="IW5" s="67">
        <v>12.722</v>
      </c>
      <c r="IX5" s="53">
        <v>12.625</v>
      </c>
      <c r="IY5" s="53">
        <v>12.315</v>
      </c>
      <c r="IZ5" s="53">
        <v>11.978999999999999</v>
      </c>
      <c r="JA5" s="53">
        <v>11.715999999999999</v>
      </c>
      <c r="JB5" s="40">
        <v>11.263999999999999</v>
      </c>
      <c r="JC5" s="23">
        <v>18.949000000000002</v>
      </c>
      <c r="JD5" s="63">
        <v>19.385000000000002</v>
      </c>
      <c r="JE5" s="63">
        <v>19.638000000000002</v>
      </c>
      <c r="JF5" s="30">
        <v>19.425999999999998</v>
      </c>
      <c r="JG5" s="30">
        <v>19.492999999999999</v>
      </c>
      <c r="JH5" s="30">
        <v>19.082999999999998</v>
      </c>
      <c r="JI5" s="30">
        <v>18.805</v>
      </c>
      <c r="JJ5" s="24">
        <v>19.05</v>
      </c>
      <c r="JK5" s="229">
        <v>7315.6130000000003</v>
      </c>
      <c r="JL5" s="214">
        <v>7395.3379999999997</v>
      </c>
      <c r="JM5" s="214">
        <v>7483.6180000000004</v>
      </c>
      <c r="JN5" s="213">
        <v>7529.9089999999997</v>
      </c>
      <c r="JO5" s="213">
        <v>7541.8509999999997</v>
      </c>
      <c r="JP5" s="213">
        <v>7418.1689999999999</v>
      </c>
      <c r="JQ5" s="213">
        <v>7200.2550000000001</v>
      </c>
      <c r="JR5" s="215">
        <v>7392.8050000000003</v>
      </c>
      <c r="JS5" s="126"/>
      <c r="JT5" s="39">
        <v>31.998999999999999</v>
      </c>
      <c r="JU5" s="67">
        <v>31.234999999999999</v>
      </c>
      <c r="JV5" s="67">
        <v>31.83</v>
      </c>
      <c r="JW5" s="53">
        <v>32.735999999999997</v>
      </c>
      <c r="JX5" s="53">
        <v>33.353999999999999</v>
      </c>
      <c r="JY5" s="53">
        <v>33.68</v>
      </c>
      <c r="JZ5" s="53">
        <v>33.731999999999999</v>
      </c>
      <c r="KA5" s="40">
        <v>35.015000000000001</v>
      </c>
    </row>
    <row r="6" spans="1:287" ht="17.399999999999999" x14ac:dyDescent="0.3">
      <c r="A6" s="91"/>
      <c r="B6" s="4"/>
      <c r="E6" s="88"/>
      <c r="F6" s="88"/>
      <c r="G6" s="88"/>
      <c r="H6" s="88"/>
      <c r="I6" s="88"/>
      <c r="J6" s="88"/>
      <c r="K6" s="88"/>
      <c r="L6" s="88"/>
      <c r="M6" s="182"/>
      <c r="N6" s="182"/>
      <c r="O6" s="182"/>
      <c r="P6" s="182"/>
      <c r="Q6" s="182"/>
      <c r="R6" s="182"/>
      <c r="S6" s="182"/>
      <c r="T6" s="182"/>
      <c r="U6" s="92"/>
      <c r="V6" s="92"/>
      <c r="W6" s="92"/>
      <c r="X6" s="92"/>
      <c r="Y6" s="92"/>
      <c r="Z6" s="92"/>
      <c r="AA6" s="92"/>
      <c r="AB6" s="92"/>
      <c r="AC6" s="88"/>
      <c r="AD6" s="88"/>
      <c r="AE6" s="88"/>
      <c r="AF6" s="88"/>
      <c r="AG6" s="88"/>
      <c r="AH6" s="88"/>
      <c r="AI6" s="88"/>
      <c r="AJ6" s="88"/>
      <c r="AK6" s="182"/>
      <c r="AL6" s="182"/>
      <c r="AM6" s="182"/>
      <c r="AN6" s="182"/>
      <c r="AO6" s="182"/>
      <c r="AP6" s="182"/>
      <c r="AQ6" s="182"/>
      <c r="AR6" s="182"/>
      <c r="AS6" s="92"/>
      <c r="AT6" s="92"/>
      <c r="AU6" s="92"/>
      <c r="AV6" s="92"/>
      <c r="AW6" s="92"/>
      <c r="AX6" s="92"/>
      <c r="AY6" s="92"/>
      <c r="AZ6" s="92"/>
      <c r="BA6" s="88"/>
      <c r="BB6" s="88"/>
      <c r="BC6" s="88"/>
      <c r="BD6" s="88"/>
      <c r="BE6" s="88"/>
      <c r="BF6" s="88"/>
      <c r="BG6" s="88"/>
      <c r="BH6" s="88"/>
      <c r="BI6" s="182"/>
      <c r="BJ6" s="182"/>
      <c r="BK6" s="182"/>
      <c r="BL6" s="182"/>
      <c r="BM6" s="182"/>
      <c r="BN6" s="182"/>
      <c r="BO6" s="182"/>
      <c r="BP6" s="182"/>
      <c r="BQ6" s="92"/>
      <c r="BR6" s="92"/>
      <c r="BS6" s="92"/>
      <c r="BT6" s="92"/>
      <c r="BU6" s="92"/>
      <c r="BV6" s="92"/>
      <c r="BW6" s="92"/>
      <c r="BX6" s="92"/>
      <c r="BY6" s="88"/>
      <c r="BZ6" s="88"/>
      <c r="CA6" s="88"/>
      <c r="CB6" s="88"/>
      <c r="CC6" s="88"/>
      <c r="CD6" s="88"/>
      <c r="CE6" s="88"/>
      <c r="CF6" s="88"/>
      <c r="CG6" s="182"/>
      <c r="CH6" s="182"/>
      <c r="CI6" s="182"/>
      <c r="CJ6" s="182"/>
      <c r="CK6" s="182"/>
      <c r="CL6" s="182"/>
      <c r="CM6" s="182"/>
      <c r="CN6" s="182"/>
      <c r="CO6" s="92"/>
      <c r="CP6" s="92"/>
      <c r="CQ6" s="92"/>
      <c r="CR6" s="92"/>
      <c r="CS6" s="92"/>
      <c r="CT6" s="92"/>
      <c r="CU6" s="92"/>
      <c r="CV6" s="92"/>
      <c r="CW6" s="88"/>
      <c r="CX6" s="88"/>
      <c r="CY6" s="88"/>
      <c r="CZ6" s="88"/>
      <c r="DA6" s="88"/>
      <c r="DB6" s="88"/>
      <c r="DC6" s="88"/>
      <c r="DD6" s="88"/>
      <c r="DE6" s="182"/>
      <c r="DF6" s="182"/>
      <c r="DG6" s="182"/>
      <c r="DH6" s="182"/>
      <c r="DI6" s="182"/>
      <c r="DJ6" s="182"/>
      <c r="DK6" s="182"/>
      <c r="DL6" s="182"/>
      <c r="DM6" s="92"/>
      <c r="DN6" s="92"/>
      <c r="DO6" s="92"/>
      <c r="DP6" s="92"/>
      <c r="DQ6" s="92"/>
      <c r="DR6" s="92"/>
      <c r="DS6" s="92"/>
      <c r="DT6" s="92"/>
      <c r="DU6" s="88"/>
      <c r="DV6" s="88"/>
      <c r="DW6" s="88"/>
      <c r="DX6" s="88"/>
      <c r="DY6" s="88"/>
      <c r="DZ6" s="88"/>
      <c r="EA6" s="289"/>
      <c r="EB6" s="289"/>
      <c r="EC6" s="93"/>
      <c r="ED6" s="88"/>
      <c r="EE6" s="88"/>
      <c r="EF6" s="88"/>
      <c r="EG6" s="88"/>
      <c r="EH6" s="88"/>
      <c r="EI6" s="88"/>
      <c r="EJ6" s="88"/>
      <c r="EK6" s="88"/>
      <c r="EL6" s="182"/>
      <c r="EM6" s="182"/>
      <c r="EN6" s="182"/>
      <c r="EO6" s="182"/>
      <c r="EP6" s="182"/>
      <c r="EQ6" s="182"/>
      <c r="ER6" s="182"/>
      <c r="ES6" s="182"/>
      <c r="ET6" s="92"/>
      <c r="EU6" s="92"/>
      <c r="EV6" s="92"/>
      <c r="EW6" s="92"/>
      <c r="EX6" s="92"/>
      <c r="EY6" s="92"/>
      <c r="EZ6" s="92"/>
      <c r="FA6" s="92"/>
      <c r="FB6" s="88"/>
      <c r="FC6" s="88"/>
      <c r="FD6" s="88"/>
      <c r="FE6" s="88"/>
      <c r="FF6" s="88"/>
      <c r="FG6" s="88"/>
      <c r="FH6" s="88"/>
      <c r="FI6" s="88"/>
      <c r="FJ6" s="182"/>
      <c r="FK6" s="182"/>
      <c r="FL6" s="182"/>
      <c r="FM6" s="182"/>
      <c r="FN6" s="182"/>
      <c r="FO6" s="182"/>
      <c r="FP6" s="182"/>
      <c r="FQ6" s="182"/>
      <c r="FR6" s="92"/>
      <c r="FS6" s="92"/>
      <c r="FT6" s="92"/>
      <c r="FU6" s="92"/>
      <c r="FV6" s="92"/>
      <c r="FW6" s="92"/>
      <c r="FX6" s="92"/>
      <c r="FY6" s="92"/>
      <c r="FZ6" s="88"/>
      <c r="GA6" s="88"/>
      <c r="GB6" s="88"/>
      <c r="GC6" s="88"/>
      <c r="GD6" s="88"/>
      <c r="GE6" s="88"/>
      <c r="GF6" s="88"/>
      <c r="GG6" s="88"/>
      <c r="GH6" s="182"/>
      <c r="GI6" s="182"/>
      <c r="GJ6" s="182"/>
      <c r="GK6" s="182"/>
      <c r="GL6" s="182"/>
      <c r="GM6" s="182"/>
      <c r="GN6" s="182"/>
      <c r="GO6" s="182"/>
      <c r="GP6" s="93"/>
      <c r="GQ6" s="88"/>
      <c r="GR6" s="88"/>
      <c r="GS6" s="88"/>
      <c r="GT6" s="88"/>
      <c r="GU6" s="88"/>
      <c r="GV6" s="88"/>
      <c r="GW6" s="88"/>
      <c r="GX6" s="88"/>
      <c r="GY6" s="182"/>
      <c r="GZ6" s="182"/>
      <c r="HA6" s="182"/>
      <c r="HB6" s="182"/>
      <c r="HC6" s="182"/>
      <c r="HD6" s="182"/>
      <c r="HE6" s="182"/>
      <c r="HF6" s="182"/>
      <c r="HG6" s="92"/>
      <c r="HH6" s="92"/>
      <c r="HI6" s="92"/>
      <c r="HJ6" s="92"/>
      <c r="HK6" s="92"/>
      <c r="HL6" s="92"/>
      <c r="HM6" s="92"/>
      <c r="HN6" s="92"/>
      <c r="HO6" s="88"/>
      <c r="HP6" s="88"/>
      <c r="HQ6" s="88"/>
      <c r="HR6" s="88"/>
      <c r="HS6" s="88"/>
      <c r="HT6" s="88"/>
      <c r="HU6" s="88"/>
      <c r="HV6" s="88"/>
      <c r="HW6" s="182"/>
      <c r="HX6" s="182"/>
      <c r="HY6" s="182"/>
      <c r="HZ6" s="182"/>
      <c r="IA6" s="182"/>
      <c r="IB6" s="182"/>
      <c r="IC6" s="182"/>
      <c r="ID6" s="182"/>
      <c r="IE6" s="92"/>
      <c r="IF6" s="92"/>
      <c r="IG6" s="92"/>
      <c r="IH6" s="92"/>
      <c r="II6" s="92"/>
      <c r="IJ6" s="92"/>
      <c r="IK6" s="92"/>
      <c r="IL6" s="92"/>
      <c r="IM6" s="182"/>
      <c r="IN6" s="182"/>
      <c r="IO6" s="182"/>
      <c r="IP6" s="182"/>
      <c r="IQ6" s="182"/>
      <c r="IR6" s="182"/>
      <c r="IS6" s="182"/>
      <c r="IT6" s="182"/>
      <c r="IU6" s="92"/>
      <c r="IV6" s="92"/>
      <c r="IW6" s="92"/>
      <c r="IX6" s="92"/>
      <c r="IY6" s="92"/>
      <c r="IZ6" s="92"/>
      <c r="JA6" s="92"/>
      <c r="JB6" s="92"/>
      <c r="JC6" s="88"/>
      <c r="JD6" s="88"/>
      <c r="JE6" s="88"/>
      <c r="JF6" s="88"/>
      <c r="JG6" s="88"/>
      <c r="JH6" s="88"/>
      <c r="JI6" s="88"/>
      <c r="JJ6" s="88"/>
      <c r="JK6" s="182"/>
      <c r="JL6" s="182"/>
      <c r="JM6" s="182"/>
      <c r="JN6" s="182"/>
      <c r="JO6" s="182"/>
      <c r="JP6" s="182"/>
      <c r="JQ6" s="182"/>
      <c r="JR6" s="182"/>
    </row>
    <row r="7" spans="1:287" ht="13.2" x14ac:dyDescent="0.25">
      <c r="A7" s="94" t="s">
        <v>256</v>
      </c>
      <c r="B7" s="94"/>
      <c r="EC7" s="93"/>
      <c r="GP7" s="93"/>
    </row>
    <row r="8" spans="1:287" ht="13.8" thickBot="1" x14ac:dyDescent="0.3">
      <c r="A8" s="95" t="s">
        <v>125</v>
      </c>
      <c r="B8" s="2"/>
      <c r="EC8" s="93"/>
      <c r="GP8" s="93"/>
    </row>
    <row r="9" spans="1:287" ht="13.2" x14ac:dyDescent="0.25">
      <c r="A9" s="128">
        <v>1.1000000000000001</v>
      </c>
      <c r="B9" s="96" t="s">
        <v>13</v>
      </c>
      <c r="E9" s="15" t="s">
        <v>644</v>
      </c>
      <c r="F9" s="59" t="s">
        <v>644</v>
      </c>
      <c r="G9" s="59" t="s">
        <v>644</v>
      </c>
      <c r="H9" s="28">
        <v>0</v>
      </c>
      <c r="I9" s="28">
        <v>0</v>
      </c>
      <c r="J9" s="28">
        <v>0</v>
      </c>
      <c r="K9" s="28">
        <v>0</v>
      </c>
      <c r="L9" s="16">
        <v>0</v>
      </c>
      <c r="M9" s="224">
        <v>0.88714794525248686</v>
      </c>
      <c r="N9" s="201">
        <v>1.0527893584792898</v>
      </c>
      <c r="O9" s="201">
        <v>1.0496020516478253</v>
      </c>
      <c r="P9" s="200">
        <v>0.9156423160277356</v>
      </c>
      <c r="Q9" s="200">
        <v>0.86977978589474014</v>
      </c>
      <c r="R9" s="200">
        <v>0.96513505530058752</v>
      </c>
      <c r="S9" s="200">
        <v>0.82572824114861665</v>
      </c>
      <c r="T9" s="202">
        <v>0.67640126598341443</v>
      </c>
      <c r="U9" s="33">
        <v>0.17977441226000052</v>
      </c>
      <c r="V9" s="65">
        <v>0.17880285864782919</v>
      </c>
      <c r="W9" s="65">
        <v>0.19356956828114755</v>
      </c>
      <c r="X9" s="51">
        <v>0.17868969284515127</v>
      </c>
      <c r="Y9" s="51">
        <v>0.18449886827245826</v>
      </c>
      <c r="Z9" s="51">
        <v>0.56654040214986956</v>
      </c>
      <c r="AA9" s="51">
        <v>0.46452391948884442</v>
      </c>
      <c r="AB9" s="34">
        <v>0.42539861778664617</v>
      </c>
      <c r="AC9" s="15">
        <v>2.8200751960184403</v>
      </c>
      <c r="AD9" s="59">
        <v>4.5114238557239696</v>
      </c>
      <c r="AE9" s="59">
        <v>2.9532709768078131</v>
      </c>
      <c r="AF9" s="28">
        <v>0.9423881092301496</v>
      </c>
      <c r="AG9" s="28">
        <v>0.7844222969987904</v>
      </c>
      <c r="AH9" s="28">
        <v>11.471968522476713</v>
      </c>
      <c r="AI9" s="28">
        <v>11.195193759433275</v>
      </c>
      <c r="AJ9" s="16">
        <v>13.710482437971208</v>
      </c>
      <c r="AK9" s="224">
        <v>0.43063784602902666</v>
      </c>
      <c r="AL9" s="201">
        <v>1.5813180753580647</v>
      </c>
      <c r="AM9" s="201">
        <v>1.6031840652291596</v>
      </c>
      <c r="AN9" s="200">
        <v>1.3504048145832321</v>
      </c>
      <c r="AO9" s="200">
        <v>1.1089567394163424</v>
      </c>
      <c r="AP9" s="200">
        <v>1.3559717451110325</v>
      </c>
      <c r="AQ9" s="200">
        <v>1.1661732194703103</v>
      </c>
      <c r="AR9" s="202">
        <v>0.7570242688523694</v>
      </c>
      <c r="AS9" s="33">
        <v>0.13051570654874192</v>
      </c>
      <c r="AT9" s="65">
        <v>0.34294450013297723</v>
      </c>
      <c r="AU9" s="65">
        <v>0.37163447844163583</v>
      </c>
      <c r="AV9" s="51">
        <v>0.34953681735479192</v>
      </c>
      <c r="AW9" s="51">
        <v>0.27490791002558523</v>
      </c>
      <c r="AX9" s="51">
        <v>0.37535396245626657</v>
      </c>
      <c r="AY9" s="51">
        <v>0.33756043884569581</v>
      </c>
      <c r="AZ9" s="34">
        <v>0.28715244474000429</v>
      </c>
      <c r="BA9" s="15" t="s">
        <v>644</v>
      </c>
      <c r="BB9" s="59">
        <v>1.2745037659529859</v>
      </c>
      <c r="BC9" s="59">
        <v>1.0892511475311257</v>
      </c>
      <c r="BD9" s="28">
        <v>1.0377576406206941</v>
      </c>
      <c r="BE9" s="28">
        <v>1.0183668738355343</v>
      </c>
      <c r="BF9" s="28">
        <v>0.97890381866305198</v>
      </c>
      <c r="BG9" s="28">
        <v>0.88524410700151279</v>
      </c>
      <c r="BH9" s="16">
        <v>0.82526746570213572</v>
      </c>
      <c r="BI9" s="224">
        <v>0.82724561621986159</v>
      </c>
      <c r="BJ9" s="201">
        <v>2.4265560506928261</v>
      </c>
      <c r="BK9" s="201">
        <v>2.9482495524020087</v>
      </c>
      <c r="BL9" s="200">
        <v>4.6218328882382034</v>
      </c>
      <c r="BM9" s="200">
        <v>5.1590838515599096</v>
      </c>
      <c r="BN9" s="200">
        <v>5.1841200852040101</v>
      </c>
      <c r="BO9" s="200">
        <v>4.9795047576443308</v>
      </c>
      <c r="BP9" s="202">
        <v>4.0014196806119351</v>
      </c>
      <c r="BQ9" s="33" t="s">
        <v>644</v>
      </c>
      <c r="BR9" s="65" t="s">
        <v>644</v>
      </c>
      <c r="BS9" s="65" t="s">
        <v>644</v>
      </c>
      <c r="BT9" s="51">
        <v>0</v>
      </c>
      <c r="BU9" s="51">
        <v>1.2400806904624917</v>
      </c>
      <c r="BV9" s="51">
        <v>1.12198231910641</v>
      </c>
      <c r="BW9" s="51">
        <v>1.0000647181135134</v>
      </c>
      <c r="BX9" s="34">
        <v>1.0089883390502727</v>
      </c>
      <c r="BY9" s="15" t="s">
        <v>644</v>
      </c>
      <c r="BZ9" s="59">
        <v>0</v>
      </c>
      <c r="CA9" s="59">
        <v>0</v>
      </c>
      <c r="CB9" s="28">
        <v>0</v>
      </c>
      <c r="CC9" s="28">
        <v>0</v>
      </c>
      <c r="CD9" s="28">
        <v>0</v>
      </c>
      <c r="CE9" s="28">
        <v>0</v>
      </c>
      <c r="CF9" s="16">
        <v>0</v>
      </c>
      <c r="CG9" s="224" t="s">
        <v>644</v>
      </c>
      <c r="CH9" s="201" t="s">
        <v>644</v>
      </c>
      <c r="CI9" s="201" t="s">
        <v>644</v>
      </c>
      <c r="CJ9" s="200">
        <v>0</v>
      </c>
      <c r="CK9" s="200">
        <v>0</v>
      </c>
      <c r="CL9" s="200">
        <v>0</v>
      </c>
      <c r="CM9" s="200">
        <v>0</v>
      </c>
      <c r="CN9" s="202">
        <v>0</v>
      </c>
      <c r="CO9" s="33" t="s">
        <v>644</v>
      </c>
      <c r="CP9" s="65" t="s">
        <v>644</v>
      </c>
      <c r="CQ9" s="65" t="s">
        <v>644</v>
      </c>
      <c r="CR9" s="51">
        <v>0.86081293938140857</v>
      </c>
      <c r="CS9" s="51">
        <v>0.54163279232066208</v>
      </c>
      <c r="CT9" s="51">
        <v>0.55057746259700213</v>
      </c>
      <c r="CU9" s="51">
        <v>0.78679179176999825</v>
      </c>
      <c r="CV9" s="34">
        <v>0.81327834846629543</v>
      </c>
      <c r="CW9" s="15">
        <v>0.143200290131132</v>
      </c>
      <c r="CX9" s="59">
        <v>0.20015476774016025</v>
      </c>
      <c r="CY9" s="59">
        <v>0.2159526392099195</v>
      </c>
      <c r="CZ9" s="28">
        <v>0.18585373558545101</v>
      </c>
      <c r="DA9" s="28">
        <v>0.13646539861655541</v>
      </c>
      <c r="DB9" s="28">
        <v>0.19413032318235385</v>
      </c>
      <c r="DC9" s="28">
        <v>0.19122690685073312</v>
      </c>
      <c r="DD9" s="16">
        <v>0.16312890942600836</v>
      </c>
      <c r="DE9" s="224" t="s">
        <v>644</v>
      </c>
      <c r="DF9" s="201" t="s">
        <v>644</v>
      </c>
      <c r="DG9" s="201" t="s">
        <v>644</v>
      </c>
      <c r="DH9" s="200">
        <v>0</v>
      </c>
      <c r="DI9" s="200">
        <v>0</v>
      </c>
      <c r="DJ9" s="200">
        <v>0</v>
      </c>
      <c r="DK9" s="200">
        <v>0</v>
      </c>
      <c r="DL9" s="202">
        <v>0</v>
      </c>
      <c r="DM9" s="33" t="s">
        <v>644</v>
      </c>
      <c r="DN9" s="65" t="s">
        <v>644</v>
      </c>
      <c r="DO9" s="65" t="s">
        <v>644</v>
      </c>
      <c r="DP9" s="51">
        <v>0</v>
      </c>
      <c r="DQ9" s="51">
        <v>0.77950741640273491</v>
      </c>
      <c r="DR9" s="51">
        <v>0.82422087146657297</v>
      </c>
      <c r="DS9" s="51">
        <v>1.2888201646636457</v>
      </c>
      <c r="DT9" s="34">
        <v>1.4118873459223682</v>
      </c>
      <c r="DU9" s="15" t="s">
        <v>644</v>
      </c>
      <c r="DV9" s="59">
        <v>5</v>
      </c>
      <c r="DW9" s="59">
        <v>5</v>
      </c>
      <c r="DX9" s="28">
        <v>5</v>
      </c>
      <c r="DY9" s="28">
        <v>5</v>
      </c>
      <c r="DZ9" s="28">
        <v>4</v>
      </c>
      <c r="EA9" s="28">
        <v>2.76</v>
      </c>
      <c r="EB9" s="16">
        <v>14</v>
      </c>
      <c r="EC9" s="93"/>
      <c r="ED9" s="15" t="s">
        <v>644</v>
      </c>
      <c r="EE9" s="59" t="s">
        <v>644</v>
      </c>
      <c r="EF9" s="59" t="s">
        <v>644</v>
      </c>
      <c r="EG9" s="28">
        <v>0.9065115068158619</v>
      </c>
      <c r="EH9" s="28">
        <v>0.95609790932609162</v>
      </c>
      <c r="EI9" s="28">
        <v>1.511543054641542</v>
      </c>
      <c r="EJ9" s="28">
        <v>1.2264593843184324</v>
      </c>
      <c r="EK9" s="16">
        <v>0.99721611609376748</v>
      </c>
      <c r="EL9" s="224" t="s">
        <v>644</v>
      </c>
      <c r="EM9" s="201" t="s">
        <v>644</v>
      </c>
      <c r="EN9" s="201">
        <v>1.6665802136258538</v>
      </c>
      <c r="EO9" s="200">
        <v>1.049743333323597</v>
      </c>
      <c r="EP9" s="200">
        <v>1.5329316978953771</v>
      </c>
      <c r="EQ9" s="200">
        <v>1.6128043723251648</v>
      </c>
      <c r="ER9" s="200">
        <v>1.2711814388355687</v>
      </c>
      <c r="ES9" s="202">
        <v>1.0272437608188418</v>
      </c>
      <c r="ET9" s="33" t="s">
        <v>644</v>
      </c>
      <c r="EU9" s="65" t="s">
        <v>644</v>
      </c>
      <c r="EV9" s="65" t="s">
        <v>644</v>
      </c>
      <c r="EW9" s="51" t="s">
        <v>644</v>
      </c>
      <c r="EX9" s="51">
        <v>3.9067217899291373</v>
      </c>
      <c r="EY9" s="51">
        <v>4.8344132115845069</v>
      </c>
      <c r="EZ9" s="51">
        <v>3.9858419426417719</v>
      </c>
      <c r="FA9" s="34">
        <v>3.57367800054138</v>
      </c>
      <c r="FB9" s="15" t="s">
        <v>644</v>
      </c>
      <c r="FC9" s="59" t="s">
        <v>644</v>
      </c>
      <c r="FD9" s="59" t="s">
        <v>644</v>
      </c>
      <c r="FE9" s="28" t="s">
        <v>644</v>
      </c>
      <c r="FF9" s="28" t="s">
        <v>644</v>
      </c>
      <c r="FG9" s="28">
        <v>0</v>
      </c>
      <c r="FH9" s="28">
        <v>1.3446415121001383</v>
      </c>
      <c r="FI9" s="16">
        <v>1.2220367051427246</v>
      </c>
      <c r="FJ9" s="224" t="s">
        <v>644</v>
      </c>
      <c r="FK9" s="201" t="s">
        <v>644</v>
      </c>
      <c r="FL9" s="201">
        <v>1.3824662872837727</v>
      </c>
      <c r="FM9" s="200">
        <v>1.2335088091651392</v>
      </c>
      <c r="FN9" s="200">
        <v>1.2824849823955888</v>
      </c>
      <c r="FO9" s="200">
        <v>1.4182034767184817</v>
      </c>
      <c r="FP9" s="200">
        <v>1.1588273047575179</v>
      </c>
      <c r="FQ9" s="202">
        <v>0.95346051146310262</v>
      </c>
      <c r="FR9" s="33" t="s">
        <v>644</v>
      </c>
      <c r="FS9" s="65">
        <v>2.2871144839323629</v>
      </c>
      <c r="FT9" s="65">
        <v>2.5209970158046886</v>
      </c>
      <c r="FU9" s="51">
        <v>2.2117270473273765</v>
      </c>
      <c r="FV9" s="51">
        <v>2.2889748090724056</v>
      </c>
      <c r="FW9" s="51">
        <v>2.9343506730930469</v>
      </c>
      <c r="FX9" s="51">
        <v>2.3555372290539784</v>
      </c>
      <c r="FY9" s="34">
        <v>2.1184482496949659</v>
      </c>
      <c r="FZ9" s="15" t="s">
        <v>644</v>
      </c>
      <c r="GA9" s="59" t="s">
        <v>644</v>
      </c>
      <c r="GB9" s="59" t="s">
        <v>644</v>
      </c>
      <c r="GC9" s="28">
        <v>0</v>
      </c>
      <c r="GD9" s="28">
        <v>0</v>
      </c>
      <c r="GE9" s="28">
        <v>2.7618311749242799</v>
      </c>
      <c r="GF9" s="28">
        <v>2.2914803636137862</v>
      </c>
      <c r="GG9" s="16">
        <v>2.0645106544106024</v>
      </c>
      <c r="GH9" s="224" t="s">
        <v>644</v>
      </c>
      <c r="GI9" s="201">
        <v>0.77781065303329633</v>
      </c>
      <c r="GJ9" s="201">
        <v>0.84876317718486827</v>
      </c>
      <c r="GK9" s="200">
        <v>0.75447938250859581</v>
      </c>
      <c r="GL9" s="200">
        <v>0</v>
      </c>
      <c r="GM9" s="200">
        <v>0</v>
      </c>
      <c r="GN9" s="200">
        <v>0</v>
      </c>
      <c r="GO9" s="202">
        <v>0</v>
      </c>
      <c r="GP9" s="93"/>
      <c r="GQ9" s="15" t="s">
        <v>644</v>
      </c>
      <c r="GR9" s="59" t="s">
        <v>644</v>
      </c>
      <c r="GS9" s="59" t="s">
        <v>644</v>
      </c>
      <c r="GT9" s="28">
        <v>0</v>
      </c>
      <c r="GU9" s="28">
        <v>0</v>
      </c>
      <c r="GV9" s="28">
        <v>0</v>
      </c>
      <c r="GW9" s="28">
        <v>0</v>
      </c>
      <c r="GX9" s="16">
        <v>0</v>
      </c>
      <c r="GY9" s="224" t="s">
        <v>644</v>
      </c>
      <c r="GZ9" s="201">
        <v>1.0675605624517834</v>
      </c>
      <c r="HA9" s="201">
        <v>1.8051273573325961</v>
      </c>
      <c r="HB9" s="200">
        <v>0.30215520637765192</v>
      </c>
      <c r="HC9" s="200">
        <v>0.29419257836404561</v>
      </c>
      <c r="HD9" s="200">
        <v>0.28643415019345431</v>
      </c>
      <c r="HE9" s="200">
        <v>0.2768945417427181</v>
      </c>
      <c r="HF9" s="202">
        <v>0.27085172529600143</v>
      </c>
      <c r="HG9" s="33" t="s">
        <v>644</v>
      </c>
      <c r="HH9" s="65" t="s">
        <v>644</v>
      </c>
      <c r="HI9" s="65" t="s">
        <v>644</v>
      </c>
      <c r="HJ9" s="51" t="s">
        <v>644</v>
      </c>
      <c r="HK9" s="51" t="s">
        <v>644</v>
      </c>
      <c r="HL9" s="51">
        <v>1.1466274549245168</v>
      </c>
      <c r="HM9" s="51">
        <v>1.1624756382828318</v>
      </c>
      <c r="HN9" s="34">
        <v>1.0628606210662224</v>
      </c>
      <c r="HO9" s="15" t="s">
        <v>644</v>
      </c>
      <c r="HP9" s="59">
        <v>0.84756766044386034</v>
      </c>
      <c r="HQ9" s="59">
        <v>0.15877080533184798</v>
      </c>
      <c r="HR9" s="28">
        <v>0.24483570662607551</v>
      </c>
      <c r="HS9" s="28">
        <v>0.2311828123723309</v>
      </c>
      <c r="HT9" s="28">
        <v>0.21530768787606941</v>
      </c>
      <c r="HU9" s="28">
        <v>0.14003132589651951</v>
      </c>
      <c r="HV9" s="16">
        <v>8.7444343741971825E-2</v>
      </c>
      <c r="HW9" s="224" t="s">
        <v>644</v>
      </c>
      <c r="HX9" s="201" t="s">
        <v>644</v>
      </c>
      <c r="HY9" s="201" t="s">
        <v>644</v>
      </c>
      <c r="HZ9" s="200">
        <v>0.4661923301608239</v>
      </c>
      <c r="IA9" s="200">
        <v>0.44360370718772341</v>
      </c>
      <c r="IB9" s="200">
        <v>0.46501008893158013</v>
      </c>
      <c r="IC9" s="200">
        <v>0.43240170332641614</v>
      </c>
      <c r="ID9" s="202">
        <v>0</v>
      </c>
      <c r="IE9" s="33" t="s">
        <v>644</v>
      </c>
      <c r="IF9" s="65">
        <v>0</v>
      </c>
      <c r="IG9" s="65">
        <v>0</v>
      </c>
      <c r="IH9" s="51">
        <v>0</v>
      </c>
      <c r="II9" s="51">
        <v>0</v>
      </c>
      <c r="IJ9" s="51">
        <v>0</v>
      </c>
      <c r="IK9" s="51">
        <v>0</v>
      </c>
      <c r="IL9" s="34">
        <v>0</v>
      </c>
      <c r="IM9" s="224" t="s">
        <v>644</v>
      </c>
      <c r="IN9" s="201" t="s">
        <v>644</v>
      </c>
      <c r="IO9" s="201" t="s">
        <v>644</v>
      </c>
      <c r="IP9" s="200">
        <v>7.0766190369794675</v>
      </c>
      <c r="IQ9" s="200">
        <v>6.6533137743449604</v>
      </c>
      <c r="IR9" s="200">
        <v>7.3512710275191875</v>
      </c>
      <c r="IS9" s="200">
        <v>7.2098052248994371</v>
      </c>
      <c r="IT9" s="202">
        <v>7.2632964960225408</v>
      </c>
      <c r="IU9" s="33" t="s">
        <v>644</v>
      </c>
      <c r="IV9" s="65">
        <v>1.113556472293991</v>
      </c>
      <c r="IW9" s="65">
        <v>1.2159352292935024</v>
      </c>
      <c r="IX9" s="51">
        <v>1.3102249706405751</v>
      </c>
      <c r="IY9" s="51">
        <v>2.5730988613043211</v>
      </c>
      <c r="IZ9" s="51">
        <v>1.2145965959130005</v>
      </c>
      <c r="JA9" s="51">
        <v>1.0324234888777821</v>
      </c>
      <c r="JB9" s="34">
        <v>0.90171261919093826</v>
      </c>
      <c r="JC9" s="15" t="s">
        <v>644</v>
      </c>
      <c r="JD9" s="59" t="s">
        <v>644</v>
      </c>
      <c r="JE9" s="59" t="s">
        <v>644</v>
      </c>
      <c r="JF9" s="28" t="s">
        <v>644</v>
      </c>
      <c r="JG9" s="28">
        <v>0</v>
      </c>
      <c r="JH9" s="28">
        <v>2.4066797875752157</v>
      </c>
      <c r="JI9" s="28">
        <v>2.0728633819895719</v>
      </c>
      <c r="JJ9" s="16">
        <v>1.829531160540248</v>
      </c>
      <c r="JK9" s="224" t="s">
        <v>644</v>
      </c>
      <c r="JL9" s="201" t="s">
        <v>644</v>
      </c>
      <c r="JM9" s="201">
        <v>0</v>
      </c>
      <c r="JN9" s="200">
        <v>0</v>
      </c>
      <c r="JO9" s="200">
        <v>0</v>
      </c>
      <c r="JP9" s="200">
        <v>0</v>
      </c>
      <c r="JQ9" s="200">
        <v>0.1508138831785317</v>
      </c>
      <c r="JR9" s="202">
        <v>0.14479786561362007</v>
      </c>
      <c r="JT9" s="33" t="s">
        <v>644</v>
      </c>
      <c r="JU9" s="65">
        <v>0</v>
      </c>
      <c r="JV9" s="65">
        <v>0</v>
      </c>
      <c r="JW9" s="51">
        <v>0</v>
      </c>
      <c r="JX9" s="51">
        <v>0</v>
      </c>
      <c r="JY9" s="51">
        <v>0</v>
      </c>
      <c r="JZ9" s="51">
        <v>0</v>
      </c>
      <c r="KA9" s="34">
        <v>0</v>
      </c>
    </row>
    <row r="10" spans="1:287" ht="13.2" x14ac:dyDescent="0.25">
      <c r="A10" s="129">
        <v>1.2</v>
      </c>
      <c r="B10" s="12" t="s">
        <v>118</v>
      </c>
      <c r="E10" s="17" t="s">
        <v>644</v>
      </c>
      <c r="F10" s="57" t="s">
        <v>644</v>
      </c>
      <c r="G10" s="57" t="s">
        <v>644</v>
      </c>
      <c r="H10" s="29">
        <v>0</v>
      </c>
      <c r="I10" s="29">
        <v>0</v>
      </c>
      <c r="J10" s="29">
        <v>0.93485913259945019</v>
      </c>
      <c r="K10" s="29">
        <v>1.9351348312192407</v>
      </c>
      <c r="L10" s="18">
        <v>1.9184478708000736</v>
      </c>
      <c r="M10" s="225">
        <v>0</v>
      </c>
      <c r="N10" s="204">
        <v>0</v>
      </c>
      <c r="O10" s="204">
        <v>0</v>
      </c>
      <c r="P10" s="203">
        <v>0</v>
      </c>
      <c r="Q10" s="203">
        <v>0.2463061471185847</v>
      </c>
      <c r="R10" s="203">
        <v>0.28095245042012867</v>
      </c>
      <c r="S10" s="203">
        <v>0.246668817800752</v>
      </c>
      <c r="T10" s="205">
        <v>0.20572169651350614</v>
      </c>
      <c r="U10" s="35">
        <v>0</v>
      </c>
      <c r="V10" s="58">
        <v>0</v>
      </c>
      <c r="W10" s="58">
        <v>0</v>
      </c>
      <c r="X10" s="52">
        <v>0</v>
      </c>
      <c r="Y10" s="52">
        <v>0</v>
      </c>
      <c r="Z10" s="52">
        <v>0</v>
      </c>
      <c r="AA10" s="52">
        <v>0</v>
      </c>
      <c r="AB10" s="36">
        <v>0</v>
      </c>
      <c r="AC10" s="17">
        <v>2.821231208195194</v>
      </c>
      <c r="AD10" s="57">
        <v>2.6078454903310773</v>
      </c>
      <c r="AE10" s="57">
        <v>2.9659981155039143</v>
      </c>
      <c r="AF10" s="29">
        <v>0.62825873948676636</v>
      </c>
      <c r="AG10" s="29">
        <v>0.52294819799919356</v>
      </c>
      <c r="AH10" s="29">
        <v>0.50545826975430641</v>
      </c>
      <c r="AI10" s="29">
        <v>0.48892738656576457</v>
      </c>
      <c r="AJ10" s="18">
        <v>0.48794413683549709</v>
      </c>
      <c r="AK10" s="225">
        <v>0.53829730753628324</v>
      </c>
      <c r="AL10" s="204">
        <v>0.70280803349247334</v>
      </c>
      <c r="AM10" s="204">
        <v>1.1414670544431615</v>
      </c>
      <c r="AN10" s="203">
        <v>0.96148822798326117</v>
      </c>
      <c r="AO10" s="203">
        <v>0.79545420126910638</v>
      </c>
      <c r="AP10" s="203">
        <v>0.600746975682103</v>
      </c>
      <c r="AQ10" s="203">
        <v>1.1317292847180225</v>
      </c>
      <c r="AR10" s="205">
        <v>0.41033837946783636</v>
      </c>
      <c r="AS10" s="35">
        <v>0.81572316592963712</v>
      </c>
      <c r="AT10" s="58">
        <v>1.0911870458776547</v>
      </c>
      <c r="AU10" s="58">
        <v>1.1824733404961141</v>
      </c>
      <c r="AV10" s="52">
        <v>1.0194823839514764</v>
      </c>
      <c r="AW10" s="52">
        <v>0.66436078256183095</v>
      </c>
      <c r="AX10" s="52">
        <v>0.91436225254346526</v>
      </c>
      <c r="AY10" s="52">
        <v>0.27004835107655661</v>
      </c>
      <c r="AZ10" s="36">
        <v>0.21671882621887117</v>
      </c>
      <c r="BA10" s="17" t="s">
        <v>644</v>
      </c>
      <c r="BB10" s="57">
        <v>6.4045415374521894E-2</v>
      </c>
      <c r="BC10" s="57">
        <v>5.9283342969146294E-2</v>
      </c>
      <c r="BD10" s="29">
        <v>5.1422050331524319E-2</v>
      </c>
      <c r="BE10" s="29">
        <v>4.8091266035231817</v>
      </c>
      <c r="BF10" s="29">
        <v>4.8945190933152602</v>
      </c>
      <c r="BG10" s="29">
        <v>4.4262205350075643</v>
      </c>
      <c r="BH10" s="18">
        <v>4.1263373285106786</v>
      </c>
      <c r="BI10" s="225">
        <v>1.1666340150847996</v>
      </c>
      <c r="BJ10" s="204">
        <v>1.6113545454625713</v>
      </c>
      <c r="BK10" s="204">
        <v>3.5531490295327655</v>
      </c>
      <c r="BL10" s="203">
        <v>3.5896235431983383</v>
      </c>
      <c r="BM10" s="203">
        <v>3.6426258709498756</v>
      </c>
      <c r="BN10" s="203">
        <v>3.882139512841019</v>
      </c>
      <c r="BO10" s="203">
        <v>5.0606674844103425</v>
      </c>
      <c r="BP10" s="205">
        <v>1.0273617471984362</v>
      </c>
      <c r="BQ10" s="35" t="s">
        <v>644</v>
      </c>
      <c r="BR10" s="58" t="s">
        <v>644</v>
      </c>
      <c r="BS10" s="58" t="s">
        <v>644</v>
      </c>
      <c r="BT10" s="52">
        <v>0</v>
      </c>
      <c r="BU10" s="52">
        <v>0</v>
      </c>
      <c r="BV10" s="52">
        <v>0.39025471968918612</v>
      </c>
      <c r="BW10" s="52">
        <v>0.34784859760470033</v>
      </c>
      <c r="BX10" s="36">
        <v>0.35095246575661659</v>
      </c>
      <c r="BY10" s="17" t="s">
        <v>644</v>
      </c>
      <c r="BZ10" s="57">
        <v>0</v>
      </c>
      <c r="CA10" s="57">
        <v>0</v>
      </c>
      <c r="CB10" s="29">
        <v>0.36468444023185775</v>
      </c>
      <c r="CC10" s="29">
        <v>0.75362930357267854</v>
      </c>
      <c r="CD10" s="29">
        <v>0.67544364553308867</v>
      </c>
      <c r="CE10" s="29">
        <v>0.72623458898356119</v>
      </c>
      <c r="CF10" s="18">
        <v>0.75779781705515181</v>
      </c>
      <c r="CG10" s="225" t="s">
        <v>644</v>
      </c>
      <c r="CH10" s="204" t="s">
        <v>644</v>
      </c>
      <c r="CI10" s="204" t="s">
        <v>644</v>
      </c>
      <c r="CJ10" s="203">
        <v>0.67965492263431759</v>
      </c>
      <c r="CK10" s="203">
        <v>0.67523084692627422</v>
      </c>
      <c r="CL10" s="203">
        <v>0.847443123721905</v>
      </c>
      <c r="CM10" s="203">
        <v>0.75205742917443419</v>
      </c>
      <c r="CN10" s="205">
        <v>0.59846314070579421</v>
      </c>
      <c r="CO10" s="35" t="s">
        <v>644</v>
      </c>
      <c r="CP10" s="58" t="s">
        <v>644</v>
      </c>
      <c r="CQ10" s="58" t="s">
        <v>644</v>
      </c>
      <c r="CR10" s="52">
        <v>1.0760161742267607</v>
      </c>
      <c r="CS10" s="52">
        <v>0.67704099040082755</v>
      </c>
      <c r="CT10" s="52">
        <v>0.68822182824625266</v>
      </c>
      <c r="CU10" s="52">
        <v>0.98348973971249787</v>
      </c>
      <c r="CV10" s="36">
        <v>1.0165979355828694</v>
      </c>
      <c r="CW10" s="17">
        <v>0.71600145065566001</v>
      </c>
      <c r="CX10" s="57">
        <v>0.90979439881891022</v>
      </c>
      <c r="CY10" s="57">
        <v>1.0518382858069357</v>
      </c>
      <c r="CZ10" s="29">
        <v>0.96131242544198814</v>
      </c>
      <c r="DA10" s="29">
        <v>1.0299275367287202</v>
      </c>
      <c r="DB10" s="29">
        <v>1.3388298150507161</v>
      </c>
      <c r="DC10" s="29">
        <v>1.4709762065441012</v>
      </c>
      <c r="DD10" s="18">
        <v>1.1652064959000596</v>
      </c>
      <c r="DE10" s="225" t="s">
        <v>644</v>
      </c>
      <c r="DF10" s="204" t="s">
        <v>644</v>
      </c>
      <c r="DG10" s="204" t="s">
        <v>644</v>
      </c>
      <c r="DH10" s="203">
        <v>0.32828846925939426</v>
      </c>
      <c r="DI10" s="203">
        <v>0.33191453071132604</v>
      </c>
      <c r="DJ10" s="203">
        <v>0.32236527366662904</v>
      </c>
      <c r="DK10" s="203">
        <v>0.39720800375337439</v>
      </c>
      <c r="DL10" s="205">
        <v>0.40038501687051276</v>
      </c>
      <c r="DM10" s="35" t="s">
        <v>644</v>
      </c>
      <c r="DN10" s="58" t="s">
        <v>644</v>
      </c>
      <c r="DO10" s="58" t="s">
        <v>644</v>
      </c>
      <c r="DP10" s="52">
        <v>0</v>
      </c>
      <c r="DQ10" s="52">
        <v>0</v>
      </c>
      <c r="DR10" s="52">
        <v>0</v>
      </c>
      <c r="DS10" s="52">
        <v>0</v>
      </c>
      <c r="DT10" s="36">
        <v>0</v>
      </c>
      <c r="DU10" s="17" t="s">
        <v>644</v>
      </c>
      <c r="DV10" s="57">
        <v>1</v>
      </c>
      <c r="DW10" s="57">
        <v>1</v>
      </c>
      <c r="DX10" s="29">
        <v>1</v>
      </c>
      <c r="DY10" s="29">
        <v>1</v>
      </c>
      <c r="DZ10" s="29">
        <v>1.1399999999999999</v>
      </c>
      <c r="EA10" s="29">
        <v>0.83</v>
      </c>
      <c r="EB10" s="18">
        <v>5.14</v>
      </c>
      <c r="EC10" s="93"/>
      <c r="ED10" s="17" t="s">
        <v>644</v>
      </c>
      <c r="EE10" s="57" t="s">
        <v>644</v>
      </c>
      <c r="EF10" s="57" t="s">
        <v>644</v>
      </c>
      <c r="EG10" s="29">
        <v>0.60434100454390793</v>
      </c>
      <c r="EH10" s="29">
        <v>0.63739860621739441</v>
      </c>
      <c r="EI10" s="29">
        <v>0.68912621991157574</v>
      </c>
      <c r="EJ10" s="29">
        <v>0.55748153832656011</v>
      </c>
      <c r="EK10" s="18">
        <v>0.49860805804688374</v>
      </c>
      <c r="EL10" s="225" t="s">
        <v>644</v>
      </c>
      <c r="EM10" s="204" t="s">
        <v>644</v>
      </c>
      <c r="EN10" s="204">
        <v>1.9665646520785078</v>
      </c>
      <c r="EO10" s="203">
        <v>1.7495722222059948</v>
      </c>
      <c r="EP10" s="203">
        <v>1.916164622369221</v>
      </c>
      <c r="EQ10" s="203">
        <v>2.0160054654064559</v>
      </c>
      <c r="ER10" s="203">
        <v>1.7045387475295124</v>
      </c>
      <c r="ES10" s="205">
        <v>1.5151845472077918</v>
      </c>
      <c r="ET10" s="35" t="s">
        <v>644</v>
      </c>
      <c r="EU10" s="58" t="s">
        <v>644</v>
      </c>
      <c r="EV10" s="58" t="s">
        <v>644</v>
      </c>
      <c r="EW10" s="52" t="s">
        <v>644</v>
      </c>
      <c r="EX10" s="52">
        <v>1.7757826317859715</v>
      </c>
      <c r="EY10" s="52">
        <v>2.9006479269507044</v>
      </c>
      <c r="EZ10" s="52">
        <v>2.321849675325304</v>
      </c>
      <c r="FA10" s="36">
        <v>2.0817541750726485</v>
      </c>
      <c r="FB10" s="17" t="s">
        <v>644</v>
      </c>
      <c r="FC10" s="57" t="s">
        <v>644</v>
      </c>
      <c r="FD10" s="57" t="s">
        <v>644</v>
      </c>
      <c r="FE10" s="29" t="s">
        <v>644</v>
      </c>
      <c r="FF10" s="29" t="s">
        <v>644</v>
      </c>
      <c r="FG10" s="29">
        <v>0</v>
      </c>
      <c r="FH10" s="29">
        <v>0</v>
      </c>
      <c r="FI10" s="18">
        <v>0</v>
      </c>
      <c r="FJ10" s="225" t="s">
        <v>644</v>
      </c>
      <c r="FK10" s="204" t="s">
        <v>644</v>
      </c>
      <c r="FL10" s="204">
        <v>0</v>
      </c>
      <c r="FM10" s="203">
        <v>0</v>
      </c>
      <c r="FN10" s="203">
        <v>0</v>
      </c>
      <c r="FO10" s="203">
        <v>0</v>
      </c>
      <c r="FP10" s="203">
        <v>0</v>
      </c>
      <c r="FQ10" s="205">
        <v>0</v>
      </c>
      <c r="FR10" s="35" t="s">
        <v>644</v>
      </c>
      <c r="FS10" s="58">
        <v>0.76237149464412091</v>
      </c>
      <c r="FT10" s="58">
        <v>0.84033233860156287</v>
      </c>
      <c r="FU10" s="52">
        <v>0.73724234910912556</v>
      </c>
      <c r="FV10" s="52">
        <v>0.76299160302413516</v>
      </c>
      <c r="FW10" s="52">
        <v>1.4770221508857617</v>
      </c>
      <c r="FX10" s="52">
        <v>1.1856731018728079</v>
      </c>
      <c r="FY10" s="36">
        <v>1.0665131577263509</v>
      </c>
      <c r="FZ10" s="17" t="s">
        <v>644</v>
      </c>
      <c r="GA10" s="57" t="s">
        <v>644</v>
      </c>
      <c r="GB10" s="57" t="s">
        <v>644</v>
      </c>
      <c r="GC10" s="29">
        <v>0</v>
      </c>
      <c r="GD10" s="29">
        <v>0</v>
      </c>
      <c r="GE10" s="29">
        <v>0.92647808618727945</v>
      </c>
      <c r="GF10" s="29">
        <v>0.76869519074598669</v>
      </c>
      <c r="GG10" s="18">
        <v>0.69255640872546209</v>
      </c>
      <c r="GH10" s="225" t="s">
        <v>644</v>
      </c>
      <c r="GI10" s="204">
        <v>3.8890532651664813</v>
      </c>
      <c r="GJ10" s="204">
        <v>4.2438158859243416</v>
      </c>
      <c r="GK10" s="203">
        <v>3.7723969125429795</v>
      </c>
      <c r="GL10" s="203">
        <v>0</v>
      </c>
      <c r="GM10" s="203">
        <v>0</v>
      </c>
      <c r="GN10" s="203">
        <v>0</v>
      </c>
      <c r="GO10" s="205">
        <v>0</v>
      </c>
      <c r="GP10" s="93"/>
      <c r="GQ10" s="17" t="s">
        <v>644</v>
      </c>
      <c r="GR10" s="57" t="s">
        <v>644</v>
      </c>
      <c r="GS10" s="57" t="s">
        <v>644</v>
      </c>
      <c r="GT10" s="29">
        <v>3.5951813343842662</v>
      </c>
      <c r="GU10" s="29">
        <v>3.0295030484444991</v>
      </c>
      <c r="GV10" s="29">
        <v>3.5573481833880889</v>
      </c>
      <c r="GW10" s="29">
        <v>7.9162395264499192</v>
      </c>
      <c r="GX10" s="18">
        <v>6.61777604618739</v>
      </c>
      <c r="GY10" s="225" t="s">
        <v>644</v>
      </c>
      <c r="GZ10" s="204">
        <v>1.7792676040863056</v>
      </c>
      <c r="HA10" s="204">
        <v>0.7220509429330384</v>
      </c>
      <c r="HB10" s="203">
        <v>0.71941760533558063</v>
      </c>
      <c r="HC10" s="203">
        <v>0.69739935149318788</v>
      </c>
      <c r="HD10" s="203">
        <v>0.68198607188917681</v>
      </c>
      <c r="HE10" s="203">
        <v>0.65927282333757187</v>
      </c>
      <c r="HF10" s="205">
        <v>0.64488547579479782</v>
      </c>
      <c r="HG10" s="35" t="s">
        <v>644</v>
      </c>
      <c r="HH10" s="58" t="s">
        <v>644</v>
      </c>
      <c r="HI10" s="58" t="s">
        <v>644</v>
      </c>
      <c r="HJ10" s="52" t="s">
        <v>644</v>
      </c>
      <c r="HK10" s="52" t="s">
        <v>644</v>
      </c>
      <c r="HL10" s="52">
        <v>0.11466274549245169</v>
      </c>
      <c r="HM10" s="52">
        <v>0.23249512765656638</v>
      </c>
      <c r="HN10" s="36">
        <v>0.21257212421324451</v>
      </c>
      <c r="HO10" s="17" t="s">
        <v>644</v>
      </c>
      <c r="HP10" s="57">
        <v>0.42378383022193017</v>
      </c>
      <c r="HQ10" s="57">
        <v>0.39692701332961994</v>
      </c>
      <c r="HR10" s="29">
        <v>0.36725337631242505</v>
      </c>
      <c r="HS10" s="29">
        <v>0.3467740451714737</v>
      </c>
      <c r="HT10" s="29">
        <v>0.32296137033341893</v>
      </c>
      <c r="HU10" s="29">
        <v>0.21004688382133738</v>
      </c>
      <c r="HV10" s="18">
        <v>0.13116645002973271</v>
      </c>
      <c r="HW10" s="225" t="s">
        <v>644</v>
      </c>
      <c r="HX10" s="204" t="s">
        <v>644</v>
      </c>
      <c r="HY10" s="204" t="s">
        <v>644</v>
      </c>
      <c r="HZ10" s="203">
        <v>9.3238466032164777E-2</v>
      </c>
      <c r="IA10" s="203">
        <v>8.8720741437544673E-2</v>
      </c>
      <c r="IB10" s="203">
        <v>1.8600403557263205</v>
      </c>
      <c r="IC10" s="203">
        <v>1.7296068133056646</v>
      </c>
      <c r="ID10" s="205">
        <v>1.5654560021521327</v>
      </c>
      <c r="IE10" s="35" t="s">
        <v>644</v>
      </c>
      <c r="IF10" s="58">
        <v>0.19248077074482953</v>
      </c>
      <c r="IG10" s="58">
        <v>0.17712676914438066</v>
      </c>
      <c r="IH10" s="52">
        <v>0.16986396777289062</v>
      </c>
      <c r="II10" s="52">
        <v>0.21795956197955516</v>
      </c>
      <c r="IJ10" s="52">
        <v>0.17739556397838577</v>
      </c>
      <c r="IK10" s="52">
        <v>0.13708487428119484</v>
      </c>
      <c r="IL10" s="36">
        <v>0.11842318908910156</v>
      </c>
      <c r="IM10" s="225" t="s">
        <v>644</v>
      </c>
      <c r="IN10" s="204" t="s">
        <v>644</v>
      </c>
      <c r="IO10" s="204" t="s">
        <v>644</v>
      </c>
      <c r="IP10" s="203">
        <v>0</v>
      </c>
      <c r="IQ10" s="203">
        <v>0</v>
      </c>
      <c r="IR10" s="203">
        <v>0</v>
      </c>
      <c r="IS10" s="203">
        <v>0</v>
      </c>
      <c r="IT10" s="205">
        <v>0</v>
      </c>
      <c r="IU10" s="35" t="s">
        <v>644</v>
      </c>
      <c r="IV10" s="58">
        <v>1.113556472293991</v>
      </c>
      <c r="IW10" s="58">
        <v>1.2159352292935024</v>
      </c>
      <c r="IX10" s="52">
        <v>1.3102249706405751</v>
      </c>
      <c r="IY10" s="52">
        <v>1.2582390519825533</v>
      </c>
      <c r="IZ10" s="52">
        <v>1.2145965959130005</v>
      </c>
      <c r="JA10" s="52">
        <v>1.0324234888777821</v>
      </c>
      <c r="JB10" s="36">
        <v>0.90171261919093826</v>
      </c>
      <c r="JC10" s="17" t="s">
        <v>644</v>
      </c>
      <c r="JD10" s="57" t="s">
        <v>644</v>
      </c>
      <c r="JE10" s="57" t="s">
        <v>644</v>
      </c>
      <c r="JF10" s="29" t="s">
        <v>644</v>
      </c>
      <c r="JG10" s="29" t="s">
        <v>644</v>
      </c>
      <c r="JH10" s="29">
        <v>0.40111329792920264</v>
      </c>
      <c r="JI10" s="29">
        <v>0.69095446066319055</v>
      </c>
      <c r="JJ10" s="18">
        <v>0.60984372018008259</v>
      </c>
      <c r="JK10" s="225" t="s">
        <v>644</v>
      </c>
      <c r="JL10" s="204" t="s">
        <v>644</v>
      </c>
      <c r="JM10" s="204" t="s">
        <v>644</v>
      </c>
      <c r="JN10" s="203" t="s">
        <v>644</v>
      </c>
      <c r="JO10" s="203" t="s">
        <v>644</v>
      </c>
      <c r="JP10" s="203" t="s">
        <v>644</v>
      </c>
      <c r="JQ10" s="203">
        <v>0.1508138831785317</v>
      </c>
      <c r="JR10" s="205">
        <v>0.14479786561362007</v>
      </c>
      <c r="JT10" s="35" t="s">
        <v>644</v>
      </c>
      <c r="JU10" s="58">
        <v>0</v>
      </c>
      <c r="JV10" s="58">
        <v>0</v>
      </c>
      <c r="JW10" s="52">
        <v>0</v>
      </c>
      <c r="JX10" s="52">
        <v>0</v>
      </c>
      <c r="JY10" s="52">
        <v>0</v>
      </c>
      <c r="JZ10" s="52">
        <v>0</v>
      </c>
      <c r="KA10" s="36">
        <v>0</v>
      </c>
    </row>
    <row r="11" spans="1:287" ht="13.2" x14ac:dyDescent="0.25">
      <c r="A11" s="167">
        <v>1.3</v>
      </c>
      <c r="B11" s="168" t="s">
        <v>212</v>
      </c>
      <c r="E11" s="171" t="s">
        <v>644</v>
      </c>
      <c r="F11" s="62" t="s">
        <v>644</v>
      </c>
      <c r="G11" s="62" t="s">
        <v>644</v>
      </c>
      <c r="H11" s="155" t="s">
        <v>644</v>
      </c>
      <c r="I11" s="155" t="s">
        <v>644</v>
      </c>
      <c r="J11" s="29">
        <v>0</v>
      </c>
      <c r="K11" s="29">
        <v>0</v>
      </c>
      <c r="L11" s="172">
        <v>0</v>
      </c>
      <c r="M11" s="256" t="s">
        <v>644</v>
      </c>
      <c r="N11" s="207" t="s">
        <v>644</v>
      </c>
      <c r="O11" s="207" t="s">
        <v>644</v>
      </c>
      <c r="P11" s="206" t="s">
        <v>644</v>
      </c>
      <c r="Q11" s="206">
        <v>0.38326240359500297</v>
      </c>
      <c r="R11" s="203">
        <v>0.43717346360861359</v>
      </c>
      <c r="S11" s="203">
        <v>0.38697264182642793</v>
      </c>
      <c r="T11" s="208">
        <v>0.31719075760309384</v>
      </c>
      <c r="U11" s="169">
        <v>0</v>
      </c>
      <c r="V11" s="122">
        <v>0</v>
      </c>
      <c r="W11" s="122">
        <v>0</v>
      </c>
      <c r="X11" s="170">
        <v>0</v>
      </c>
      <c r="Y11" s="170">
        <v>0</v>
      </c>
      <c r="Z11" s="52">
        <v>0</v>
      </c>
      <c r="AA11" s="52">
        <v>0</v>
      </c>
      <c r="AB11" s="266">
        <v>0</v>
      </c>
      <c r="AC11" s="171" t="s">
        <v>644</v>
      </c>
      <c r="AD11" s="62" t="s">
        <v>644</v>
      </c>
      <c r="AE11" s="62" t="s">
        <v>644</v>
      </c>
      <c r="AF11" s="155" t="s">
        <v>644</v>
      </c>
      <c r="AG11" s="155" t="s">
        <v>644</v>
      </c>
      <c r="AH11" s="29" t="s">
        <v>644</v>
      </c>
      <c r="AI11" s="29">
        <v>0</v>
      </c>
      <c r="AJ11" s="172">
        <v>0</v>
      </c>
      <c r="AK11" s="256">
        <v>0.31086669510220361</v>
      </c>
      <c r="AL11" s="207">
        <v>0.45682522177010765</v>
      </c>
      <c r="AM11" s="207">
        <v>0.64127362609166383</v>
      </c>
      <c r="AN11" s="206">
        <v>0.56116822294903201</v>
      </c>
      <c r="AO11" s="206">
        <v>0.61998636275386232</v>
      </c>
      <c r="AP11" s="203">
        <v>0.79756312771509674</v>
      </c>
      <c r="AQ11" s="203">
        <v>0.76465535150078567</v>
      </c>
      <c r="AR11" s="208">
        <v>0.43595950755168178</v>
      </c>
      <c r="AS11" s="169" t="s">
        <v>644</v>
      </c>
      <c r="AT11" s="122" t="s">
        <v>644</v>
      </c>
      <c r="AU11" s="122" t="s">
        <v>644</v>
      </c>
      <c r="AV11" s="170">
        <v>0.49226435110799854</v>
      </c>
      <c r="AW11" s="170">
        <v>0.60708830130650071</v>
      </c>
      <c r="AX11" s="52">
        <v>0.8371894778624569</v>
      </c>
      <c r="AY11" s="52">
        <v>0.75289480280143983</v>
      </c>
      <c r="AZ11" s="266">
        <v>0.62848459603472639</v>
      </c>
      <c r="BA11" s="171" t="s">
        <v>644</v>
      </c>
      <c r="BB11" s="62">
        <v>0</v>
      </c>
      <c r="BC11" s="62">
        <v>0</v>
      </c>
      <c r="BD11" s="155">
        <v>0</v>
      </c>
      <c r="BE11" s="155">
        <v>4.8091266035231817</v>
      </c>
      <c r="BF11" s="29">
        <v>4.8945190933152602</v>
      </c>
      <c r="BG11" s="29">
        <v>4.4262205350075643</v>
      </c>
      <c r="BH11" s="172">
        <v>4.1263373285106786</v>
      </c>
      <c r="BI11" s="256" t="s">
        <v>644</v>
      </c>
      <c r="BJ11" s="207" t="s">
        <v>644</v>
      </c>
      <c r="BK11" s="207" t="s">
        <v>644</v>
      </c>
      <c r="BL11" s="206" t="s">
        <v>644</v>
      </c>
      <c r="BM11" s="206" t="s">
        <v>644</v>
      </c>
      <c r="BN11" s="203" t="s">
        <v>644</v>
      </c>
      <c r="BO11" s="203" t="s">
        <v>644</v>
      </c>
      <c r="BP11" s="208" t="s">
        <v>644</v>
      </c>
      <c r="BQ11" s="169" t="s">
        <v>644</v>
      </c>
      <c r="BR11" s="122" t="s">
        <v>644</v>
      </c>
      <c r="BS11" s="122" t="s">
        <v>644</v>
      </c>
      <c r="BT11" s="170" t="s">
        <v>644</v>
      </c>
      <c r="BU11" s="170" t="s">
        <v>644</v>
      </c>
      <c r="BV11" s="52">
        <v>0</v>
      </c>
      <c r="BW11" s="52">
        <v>0</v>
      </c>
      <c r="BX11" s="266">
        <v>0</v>
      </c>
      <c r="BY11" s="171" t="s">
        <v>644</v>
      </c>
      <c r="BZ11" s="62" t="s">
        <v>644</v>
      </c>
      <c r="CA11" s="62" t="s">
        <v>644</v>
      </c>
      <c r="CB11" s="155" t="s">
        <v>644</v>
      </c>
      <c r="CC11" s="155" t="s">
        <v>644</v>
      </c>
      <c r="CD11" s="29" t="s">
        <v>644</v>
      </c>
      <c r="CE11" s="29" t="s">
        <v>644</v>
      </c>
      <c r="CF11" s="172" t="s">
        <v>644</v>
      </c>
      <c r="CG11" s="256" t="s">
        <v>644</v>
      </c>
      <c r="CH11" s="207" t="s">
        <v>644</v>
      </c>
      <c r="CI11" s="207" t="s">
        <v>644</v>
      </c>
      <c r="CJ11" s="206">
        <v>0.84956865329289699</v>
      </c>
      <c r="CK11" s="206">
        <v>0.67523084692627422</v>
      </c>
      <c r="CL11" s="203">
        <v>1.1864203732106671</v>
      </c>
      <c r="CM11" s="203">
        <v>1.0528804008442079</v>
      </c>
      <c r="CN11" s="208">
        <v>0.83784839698811187</v>
      </c>
      <c r="CO11" s="169" t="s">
        <v>644</v>
      </c>
      <c r="CP11" s="122" t="s">
        <v>644</v>
      </c>
      <c r="CQ11" s="122" t="s">
        <v>644</v>
      </c>
      <c r="CR11" s="170">
        <v>0</v>
      </c>
      <c r="CS11" s="170">
        <v>0</v>
      </c>
      <c r="CT11" s="52">
        <v>0</v>
      </c>
      <c r="CU11" s="52">
        <v>0</v>
      </c>
      <c r="CV11" s="266">
        <v>0</v>
      </c>
      <c r="CW11" s="171" t="s">
        <v>644</v>
      </c>
      <c r="CX11" s="62" t="s">
        <v>644</v>
      </c>
      <c r="CY11" s="62" t="s">
        <v>644</v>
      </c>
      <c r="CZ11" s="155">
        <v>0.96131242544198814</v>
      </c>
      <c r="DA11" s="155">
        <v>0.82394202938297612</v>
      </c>
      <c r="DB11" s="29">
        <v>1.3388298150507161</v>
      </c>
      <c r="DC11" s="29">
        <v>1.529815254805865</v>
      </c>
      <c r="DD11" s="172">
        <v>1.2817271454900656</v>
      </c>
      <c r="DE11" s="256" t="s">
        <v>644</v>
      </c>
      <c r="DF11" s="207" t="s">
        <v>644</v>
      </c>
      <c r="DG11" s="207" t="s">
        <v>644</v>
      </c>
      <c r="DH11" s="206" t="s">
        <v>644</v>
      </c>
      <c r="DI11" s="206" t="s">
        <v>644</v>
      </c>
      <c r="DJ11" s="203" t="s">
        <v>644</v>
      </c>
      <c r="DK11" s="203" t="s">
        <v>644</v>
      </c>
      <c r="DL11" s="208" t="s">
        <v>644</v>
      </c>
      <c r="DM11" s="169" t="s">
        <v>644</v>
      </c>
      <c r="DN11" s="122" t="s">
        <v>644</v>
      </c>
      <c r="DO11" s="122" t="s">
        <v>644</v>
      </c>
      <c r="DP11" s="170" t="s">
        <v>644</v>
      </c>
      <c r="DQ11" s="170" t="s">
        <v>644</v>
      </c>
      <c r="DR11" s="52" t="s">
        <v>644</v>
      </c>
      <c r="DS11" s="52" t="s">
        <v>644</v>
      </c>
      <c r="DT11" s="266" t="s">
        <v>644</v>
      </c>
      <c r="DU11" s="171" t="s">
        <v>644</v>
      </c>
      <c r="DV11" s="62" t="s">
        <v>644</v>
      </c>
      <c r="DW11" s="62" t="s">
        <v>644</v>
      </c>
      <c r="DX11" s="155" t="s">
        <v>644</v>
      </c>
      <c r="DY11" s="155" t="s">
        <v>644</v>
      </c>
      <c r="DZ11" s="29" t="s">
        <v>644</v>
      </c>
      <c r="EA11" s="29" t="s">
        <v>644</v>
      </c>
      <c r="EB11" s="172" t="s">
        <v>644</v>
      </c>
      <c r="EC11" s="93"/>
      <c r="ED11" s="171" t="s">
        <v>644</v>
      </c>
      <c r="EE11" s="62" t="s">
        <v>644</v>
      </c>
      <c r="EF11" s="62" t="s">
        <v>644</v>
      </c>
      <c r="EG11" s="155">
        <v>0</v>
      </c>
      <c r="EH11" s="155">
        <v>0</v>
      </c>
      <c r="EI11" s="29">
        <v>0</v>
      </c>
      <c r="EJ11" s="29">
        <v>0</v>
      </c>
      <c r="EK11" s="172">
        <v>0</v>
      </c>
      <c r="EL11" s="256" t="s">
        <v>644</v>
      </c>
      <c r="EM11" s="207" t="s">
        <v>644</v>
      </c>
      <c r="EN11" s="207">
        <v>0</v>
      </c>
      <c r="EO11" s="206">
        <v>0</v>
      </c>
      <c r="EP11" s="206">
        <v>0</v>
      </c>
      <c r="EQ11" s="203">
        <v>0</v>
      </c>
      <c r="ER11" s="203">
        <v>0</v>
      </c>
      <c r="ES11" s="208">
        <v>0</v>
      </c>
      <c r="ET11" s="169" t="s">
        <v>644</v>
      </c>
      <c r="EU11" s="122" t="s">
        <v>644</v>
      </c>
      <c r="EV11" s="122" t="s">
        <v>644</v>
      </c>
      <c r="EW11" s="170" t="s">
        <v>644</v>
      </c>
      <c r="EX11" s="170">
        <v>0</v>
      </c>
      <c r="EY11" s="52">
        <v>0</v>
      </c>
      <c r="EZ11" s="52">
        <v>0</v>
      </c>
      <c r="FA11" s="266">
        <v>0</v>
      </c>
      <c r="FB11" s="171" t="s">
        <v>644</v>
      </c>
      <c r="FC11" s="62" t="s">
        <v>644</v>
      </c>
      <c r="FD11" s="62" t="s">
        <v>644</v>
      </c>
      <c r="FE11" s="155" t="s">
        <v>644</v>
      </c>
      <c r="FF11" s="155" t="s">
        <v>644</v>
      </c>
      <c r="FG11" s="29" t="s">
        <v>644</v>
      </c>
      <c r="FH11" s="29">
        <v>0.13446415121001382</v>
      </c>
      <c r="FI11" s="172">
        <v>0.12220367051427246</v>
      </c>
      <c r="FJ11" s="256" t="s">
        <v>644</v>
      </c>
      <c r="FK11" s="207" t="s">
        <v>644</v>
      </c>
      <c r="FL11" s="207" t="s">
        <v>644</v>
      </c>
      <c r="FM11" s="206" t="s">
        <v>644</v>
      </c>
      <c r="FN11" s="206">
        <v>0</v>
      </c>
      <c r="FO11" s="203">
        <v>0</v>
      </c>
      <c r="FP11" s="203">
        <v>0</v>
      </c>
      <c r="FQ11" s="208">
        <v>0</v>
      </c>
      <c r="FR11" s="169" t="s">
        <v>644</v>
      </c>
      <c r="FS11" s="122" t="s">
        <v>644</v>
      </c>
      <c r="FT11" s="122">
        <v>0</v>
      </c>
      <c r="FU11" s="170">
        <v>0</v>
      </c>
      <c r="FV11" s="170">
        <v>0</v>
      </c>
      <c r="FW11" s="52">
        <v>0</v>
      </c>
      <c r="FX11" s="52">
        <v>0</v>
      </c>
      <c r="FY11" s="266">
        <v>0</v>
      </c>
      <c r="FZ11" s="171" t="s">
        <v>644</v>
      </c>
      <c r="GA11" s="62" t="s">
        <v>644</v>
      </c>
      <c r="GB11" s="62" t="s">
        <v>644</v>
      </c>
      <c r="GC11" s="155" t="s">
        <v>644</v>
      </c>
      <c r="GD11" s="155" t="s">
        <v>644</v>
      </c>
      <c r="GE11" s="29">
        <v>0</v>
      </c>
      <c r="GF11" s="29">
        <v>0</v>
      </c>
      <c r="GG11" s="172">
        <v>0</v>
      </c>
      <c r="GH11" s="256" t="s">
        <v>644</v>
      </c>
      <c r="GI11" s="207" t="s">
        <v>644</v>
      </c>
      <c r="GJ11" s="207" t="s">
        <v>644</v>
      </c>
      <c r="GK11" s="206" t="s">
        <v>644</v>
      </c>
      <c r="GL11" s="206" t="s">
        <v>644</v>
      </c>
      <c r="GM11" s="203" t="s">
        <v>644</v>
      </c>
      <c r="GN11" s="203">
        <v>0</v>
      </c>
      <c r="GO11" s="208">
        <v>0</v>
      </c>
      <c r="GP11" s="93"/>
      <c r="GQ11" s="171" t="s">
        <v>644</v>
      </c>
      <c r="GR11" s="62" t="s">
        <v>644</v>
      </c>
      <c r="GS11" s="62" t="s">
        <v>644</v>
      </c>
      <c r="GT11" s="155">
        <v>1.7975906671921331</v>
      </c>
      <c r="GU11" s="155">
        <v>1.5147515242222496</v>
      </c>
      <c r="GV11" s="29">
        <v>1.7786740916940444</v>
      </c>
      <c r="GW11" s="29">
        <v>1.9790598816124798</v>
      </c>
      <c r="GX11" s="172">
        <v>1.6544440115468475</v>
      </c>
      <c r="GY11" s="256" t="s">
        <v>644</v>
      </c>
      <c r="GZ11" s="207" t="s">
        <v>644</v>
      </c>
      <c r="HA11" s="207" t="s">
        <v>644</v>
      </c>
      <c r="HB11" s="206" t="s">
        <v>644</v>
      </c>
      <c r="HC11" s="206" t="s">
        <v>644</v>
      </c>
      <c r="HD11" s="203" t="s">
        <v>644</v>
      </c>
      <c r="HE11" s="203" t="s">
        <v>644</v>
      </c>
      <c r="HF11" s="208" t="s">
        <v>644</v>
      </c>
      <c r="HG11" s="169" t="s">
        <v>644</v>
      </c>
      <c r="HH11" s="122" t="s">
        <v>644</v>
      </c>
      <c r="HI11" s="122" t="s">
        <v>644</v>
      </c>
      <c r="HJ11" s="170" t="s">
        <v>644</v>
      </c>
      <c r="HK11" s="170" t="s">
        <v>644</v>
      </c>
      <c r="HL11" s="52">
        <v>0</v>
      </c>
      <c r="HM11" s="52">
        <v>0</v>
      </c>
      <c r="HN11" s="266">
        <v>0</v>
      </c>
      <c r="HO11" s="171" t="s">
        <v>644</v>
      </c>
      <c r="HP11" s="62" t="s">
        <v>644</v>
      </c>
      <c r="HQ11" s="62" t="s">
        <v>644</v>
      </c>
      <c r="HR11" s="155" t="s">
        <v>644</v>
      </c>
      <c r="HS11" s="155" t="s">
        <v>644</v>
      </c>
      <c r="HT11" s="29">
        <v>0</v>
      </c>
      <c r="HU11" s="29">
        <v>0</v>
      </c>
      <c r="HV11" s="172">
        <v>0</v>
      </c>
      <c r="HW11" s="256" t="s">
        <v>644</v>
      </c>
      <c r="HX11" s="207" t="s">
        <v>644</v>
      </c>
      <c r="HY11" s="207" t="s">
        <v>644</v>
      </c>
      <c r="HZ11" s="206" t="s">
        <v>644</v>
      </c>
      <c r="IA11" s="206" t="s">
        <v>644</v>
      </c>
      <c r="IB11" s="203">
        <v>9.3002017786316019E-2</v>
      </c>
      <c r="IC11" s="203">
        <v>8.6480340665283234E-2</v>
      </c>
      <c r="ID11" s="208">
        <v>7.8272800107606622E-2</v>
      </c>
      <c r="IE11" s="169" t="s">
        <v>644</v>
      </c>
      <c r="IF11" s="122">
        <v>0</v>
      </c>
      <c r="IG11" s="122">
        <v>0</v>
      </c>
      <c r="IH11" s="170">
        <v>0</v>
      </c>
      <c r="II11" s="170">
        <v>0</v>
      </c>
      <c r="IJ11" s="52">
        <v>0</v>
      </c>
      <c r="IK11" s="52">
        <v>0</v>
      </c>
      <c r="IL11" s="266">
        <v>0</v>
      </c>
      <c r="IM11" s="256" t="s">
        <v>644</v>
      </c>
      <c r="IN11" s="207" t="s">
        <v>644</v>
      </c>
      <c r="IO11" s="207" t="s">
        <v>644</v>
      </c>
      <c r="IP11" s="206" t="s">
        <v>644</v>
      </c>
      <c r="IQ11" s="206" t="s">
        <v>644</v>
      </c>
      <c r="IR11" s="203" t="s">
        <v>644</v>
      </c>
      <c r="IS11" s="203" t="s">
        <v>644</v>
      </c>
      <c r="IT11" s="208" t="s">
        <v>644</v>
      </c>
      <c r="IU11" s="169" t="s">
        <v>644</v>
      </c>
      <c r="IV11" s="122" t="s">
        <v>644</v>
      </c>
      <c r="IW11" s="122" t="s">
        <v>644</v>
      </c>
      <c r="IX11" s="170" t="s">
        <v>644</v>
      </c>
      <c r="IY11" s="170" t="s">
        <v>644</v>
      </c>
      <c r="IZ11" s="52" t="s">
        <v>644</v>
      </c>
      <c r="JA11" s="52" t="s">
        <v>644</v>
      </c>
      <c r="JB11" s="266" t="s">
        <v>644</v>
      </c>
      <c r="JC11" s="171" t="s">
        <v>644</v>
      </c>
      <c r="JD11" s="62" t="s">
        <v>644</v>
      </c>
      <c r="JE11" s="62" t="s">
        <v>644</v>
      </c>
      <c r="JF11" s="155" t="s">
        <v>644</v>
      </c>
      <c r="JG11" s="155" t="s">
        <v>644</v>
      </c>
      <c r="JH11" s="29" t="s">
        <v>644</v>
      </c>
      <c r="JI11" s="29" t="s">
        <v>644</v>
      </c>
      <c r="JJ11" s="172" t="s">
        <v>644</v>
      </c>
      <c r="JK11" s="256" t="s">
        <v>644</v>
      </c>
      <c r="JL11" s="207" t="s">
        <v>644</v>
      </c>
      <c r="JM11" s="207" t="s">
        <v>644</v>
      </c>
      <c r="JN11" s="206" t="s">
        <v>644</v>
      </c>
      <c r="JO11" s="206" t="s">
        <v>644</v>
      </c>
      <c r="JP11" s="203" t="s">
        <v>644</v>
      </c>
      <c r="JQ11" s="203" t="s">
        <v>644</v>
      </c>
      <c r="JR11" s="208" t="s">
        <v>644</v>
      </c>
      <c r="JT11" s="169" t="s">
        <v>644</v>
      </c>
      <c r="JU11" s="122">
        <v>0</v>
      </c>
      <c r="JV11" s="122">
        <v>0</v>
      </c>
      <c r="JW11" s="170">
        <v>0</v>
      </c>
      <c r="JX11" s="170">
        <v>0</v>
      </c>
      <c r="JY11" s="52">
        <v>0</v>
      </c>
      <c r="JZ11" s="52">
        <v>0</v>
      </c>
      <c r="KA11" s="266">
        <v>0</v>
      </c>
    </row>
    <row r="12" spans="1:287" s="3" customFormat="1" ht="13.2" x14ac:dyDescent="0.25">
      <c r="A12" s="129">
        <v>1.4</v>
      </c>
      <c r="B12" s="13" t="s">
        <v>215</v>
      </c>
      <c r="E12" s="171" t="s">
        <v>644</v>
      </c>
      <c r="F12" s="62" t="s">
        <v>644</v>
      </c>
      <c r="G12" s="62" t="s">
        <v>644</v>
      </c>
      <c r="H12" s="155">
        <v>0</v>
      </c>
      <c r="I12" s="155">
        <v>0</v>
      </c>
      <c r="J12" s="29">
        <v>0</v>
      </c>
      <c r="K12" s="29">
        <v>0</v>
      </c>
      <c r="L12" s="172">
        <v>0</v>
      </c>
      <c r="M12" s="256" t="s">
        <v>644</v>
      </c>
      <c r="N12" s="207" t="s">
        <v>644</v>
      </c>
      <c r="O12" s="207" t="s">
        <v>644</v>
      </c>
      <c r="P12" s="206" t="s">
        <v>644</v>
      </c>
      <c r="Q12" s="206">
        <v>0</v>
      </c>
      <c r="R12" s="203">
        <v>0</v>
      </c>
      <c r="S12" s="203">
        <v>0</v>
      </c>
      <c r="T12" s="208">
        <v>0</v>
      </c>
      <c r="U12" s="169" t="s">
        <v>644</v>
      </c>
      <c r="V12" s="122" t="s">
        <v>644</v>
      </c>
      <c r="W12" s="122" t="s">
        <v>644</v>
      </c>
      <c r="X12" s="170" t="s">
        <v>644</v>
      </c>
      <c r="Y12" s="170" t="s">
        <v>644</v>
      </c>
      <c r="Z12" s="52" t="s">
        <v>644</v>
      </c>
      <c r="AA12" s="52" t="s">
        <v>644</v>
      </c>
      <c r="AB12" s="266" t="s">
        <v>644</v>
      </c>
      <c r="AC12" s="171" t="s">
        <v>644</v>
      </c>
      <c r="AD12" s="62" t="s">
        <v>644</v>
      </c>
      <c r="AE12" s="62" t="s">
        <v>644</v>
      </c>
      <c r="AF12" s="155" t="s">
        <v>644</v>
      </c>
      <c r="AG12" s="155" t="s">
        <v>644</v>
      </c>
      <c r="AH12" s="29" t="s">
        <v>644</v>
      </c>
      <c r="AI12" s="29" t="s">
        <v>644</v>
      </c>
      <c r="AJ12" s="172" t="s">
        <v>644</v>
      </c>
      <c r="AK12" s="256">
        <v>0</v>
      </c>
      <c r="AL12" s="207">
        <v>0</v>
      </c>
      <c r="AM12" s="207">
        <v>0</v>
      </c>
      <c r="AN12" s="206">
        <v>0</v>
      </c>
      <c r="AO12" s="206">
        <v>5.6149708324878096E-2</v>
      </c>
      <c r="AP12" s="203">
        <v>6.8656797220811777E-2</v>
      </c>
      <c r="AQ12" s="203">
        <v>2.7063091591083152E-2</v>
      </c>
      <c r="AR12" s="208">
        <v>2.2018156947054637E-2</v>
      </c>
      <c r="AS12" s="169" t="s">
        <v>644</v>
      </c>
      <c r="AT12" s="122" t="s">
        <v>644</v>
      </c>
      <c r="AU12" s="122" t="s">
        <v>644</v>
      </c>
      <c r="AV12" s="170">
        <v>0</v>
      </c>
      <c r="AW12" s="170">
        <v>0.22908992502132103</v>
      </c>
      <c r="AX12" s="52">
        <v>0.30028316996501325</v>
      </c>
      <c r="AY12" s="52">
        <v>0</v>
      </c>
      <c r="AZ12" s="266">
        <v>0</v>
      </c>
      <c r="BA12" s="171" t="s">
        <v>644</v>
      </c>
      <c r="BB12" s="62">
        <v>0</v>
      </c>
      <c r="BC12" s="62">
        <v>0</v>
      </c>
      <c r="BD12" s="155">
        <v>0</v>
      </c>
      <c r="BE12" s="155">
        <v>0</v>
      </c>
      <c r="BF12" s="29">
        <v>0</v>
      </c>
      <c r="BG12" s="29">
        <v>0</v>
      </c>
      <c r="BH12" s="172">
        <v>0</v>
      </c>
      <c r="BI12" s="256">
        <v>0</v>
      </c>
      <c r="BJ12" s="207">
        <v>0</v>
      </c>
      <c r="BK12" s="207">
        <v>0</v>
      </c>
      <c r="BL12" s="206">
        <v>0</v>
      </c>
      <c r="BM12" s="206">
        <v>0</v>
      </c>
      <c r="BN12" s="203">
        <v>0</v>
      </c>
      <c r="BO12" s="203">
        <v>0</v>
      </c>
      <c r="BP12" s="208">
        <v>0</v>
      </c>
      <c r="BQ12" s="169" t="s">
        <v>644</v>
      </c>
      <c r="BR12" s="122" t="s">
        <v>644</v>
      </c>
      <c r="BS12" s="122" t="s">
        <v>644</v>
      </c>
      <c r="BT12" s="170">
        <v>0</v>
      </c>
      <c r="BU12" s="170">
        <v>0</v>
      </c>
      <c r="BV12" s="52">
        <v>0</v>
      </c>
      <c r="BW12" s="52">
        <v>0</v>
      </c>
      <c r="BX12" s="266">
        <v>0</v>
      </c>
      <c r="BY12" s="171" t="s">
        <v>644</v>
      </c>
      <c r="BZ12" s="62" t="s">
        <v>644</v>
      </c>
      <c r="CA12" s="62" t="s">
        <v>644</v>
      </c>
      <c r="CB12" s="155" t="s">
        <v>644</v>
      </c>
      <c r="CC12" s="155" t="s">
        <v>644</v>
      </c>
      <c r="CD12" s="29" t="s">
        <v>644</v>
      </c>
      <c r="CE12" s="29" t="s">
        <v>644</v>
      </c>
      <c r="CF12" s="172" t="s">
        <v>644</v>
      </c>
      <c r="CG12" s="256" t="s">
        <v>644</v>
      </c>
      <c r="CH12" s="207" t="s">
        <v>644</v>
      </c>
      <c r="CI12" s="207" t="s">
        <v>644</v>
      </c>
      <c r="CJ12" s="206">
        <v>0</v>
      </c>
      <c r="CK12" s="206">
        <v>0</v>
      </c>
      <c r="CL12" s="203">
        <v>0</v>
      </c>
      <c r="CM12" s="203">
        <v>3.0082297166977367E-2</v>
      </c>
      <c r="CN12" s="208">
        <v>2.3938525628231767E-2</v>
      </c>
      <c r="CO12" s="169" t="s">
        <v>644</v>
      </c>
      <c r="CP12" s="122" t="s">
        <v>644</v>
      </c>
      <c r="CQ12" s="122" t="s">
        <v>644</v>
      </c>
      <c r="CR12" s="170">
        <v>0</v>
      </c>
      <c r="CS12" s="170">
        <v>0</v>
      </c>
      <c r="CT12" s="52">
        <v>0</v>
      </c>
      <c r="CU12" s="52">
        <v>0</v>
      </c>
      <c r="CV12" s="266">
        <v>0</v>
      </c>
      <c r="CW12" s="171" t="s">
        <v>644</v>
      </c>
      <c r="CX12" s="62" t="s">
        <v>644</v>
      </c>
      <c r="CY12" s="62" t="s">
        <v>644</v>
      </c>
      <c r="CZ12" s="155">
        <v>0.49667808647836054</v>
      </c>
      <c r="DA12" s="155">
        <v>0.43771920310970602</v>
      </c>
      <c r="DB12" s="29">
        <v>0.56900267139655425</v>
      </c>
      <c r="DC12" s="29" t="s">
        <v>644</v>
      </c>
      <c r="DD12" s="172" t="s">
        <v>644</v>
      </c>
      <c r="DE12" s="256" t="s">
        <v>644</v>
      </c>
      <c r="DF12" s="207" t="s">
        <v>644</v>
      </c>
      <c r="DG12" s="207" t="s">
        <v>644</v>
      </c>
      <c r="DH12" s="206" t="s">
        <v>644</v>
      </c>
      <c r="DI12" s="206" t="s">
        <v>644</v>
      </c>
      <c r="DJ12" s="203">
        <v>0</v>
      </c>
      <c r="DK12" s="203">
        <v>0</v>
      </c>
      <c r="DL12" s="208">
        <v>0</v>
      </c>
      <c r="DM12" s="169" t="s">
        <v>644</v>
      </c>
      <c r="DN12" s="122" t="s">
        <v>644</v>
      </c>
      <c r="DO12" s="122" t="s">
        <v>644</v>
      </c>
      <c r="DP12" s="170" t="s">
        <v>644</v>
      </c>
      <c r="DQ12" s="170">
        <v>0</v>
      </c>
      <c r="DR12" s="52">
        <v>0</v>
      </c>
      <c r="DS12" s="52">
        <v>0</v>
      </c>
      <c r="DT12" s="266">
        <v>0</v>
      </c>
      <c r="DU12" s="171" t="s">
        <v>644</v>
      </c>
      <c r="DV12" s="62" t="s">
        <v>644</v>
      </c>
      <c r="DW12" s="62" t="s">
        <v>644</v>
      </c>
      <c r="DX12" s="155" t="s">
        <v>644</v>
      </c>
      <c r="DY12" s="155" t="s">
        <v>644</v>
      </c>
      <c r="DZ12" s="29">
        <v>0.14000000000000001</v>
      </c>
      <c r="EA12" s="29">
        <v>0.41</v>
      </c>
      <c r="EB12" s="172">
        <v>2.8</v>
      </c>
      <c r="EC12" s="93"/>
      <c r="ED12" s="171" t="s">
        <v>644</v>
      </c>
      <c r="EE12" s="62" t="s">
        <v>644</v>
      </c>
      <c r="EF12" s="62" t="s">
        <v>644</v>
      </c>
      <c r="EG12" s="155">
        <v>0</v>
      </c>
      <c r="EH12" s="155">
        <v>0</v>
      </c>
      <c r="EI12" s="29">
        <v>0</v>
      </c>
      <c r="EJ12" s="29">
        <v>0</v>
      </c>
      <c r="EK12" s="172">
        <v>0</v>
      </c>
      <c r="EL12" s="256" t="s">
        <v>644</v>
      </c>
      <c r="EM12" s="207" t="s">
        <v>644</v>
      </c>
      <c r="EN12" s="207">
        <v>0</v>
      </c>
      <c r="EO12" s="206">
        <v>0</v>
      </c>
      <c r="EP12" s="206">
        <v>0</v>
      </c>
      <c r="EQ12" s="203">
        <v>0</v>
      </c>
      <c r="ER12" s="203">
        <v>0</v>
      </c>
      <c r="ES12" s="208">
        <v>0</v>
      </c>
      <c r="ET12" s="169" t="s">
        <v>644</v>
      </c>
      <c r="EU12" s="122" t="s">
        <v>644</v>
      </c>
      <c r="EV12" s="122" t="s">
        <v>644</v>
      </c>
      <c r="EW12" s="170" t="s">
        <v>644</v>
      </c>
      <c r="EX12" s="170" t="s">
        <v>644</v>
      </c>
      <c r="EY12" s="52">
        <v>0</v>
      </c>
      <c r="EZ12" s="52">
        <v>0</v>
      </c>
      <c r="FA12" s="266">
        <v>0</v>
      </c>
      <c r="FB12" s="171" t="s">
        <v>644</v>
      </c>
      <c r="FC12" s="62" t="s">
        <v>644</v>
      </c>
      <c r="FD12" s="62" t="s">
        <v>644</v>
      </c>
      <c r="FE12" s="155" t="s">
        <v>644</v>
      </c>
      <c r="FF12" s="155" t="s">
        <v>644</v>
      </c>
      <c r="FG12" s="29">
        <v>0</v>
      </c>
      <c r="FH12" s="29">
        <v>0</v>
      </c>
      <c r="FI12" s="172">
        <v>0</v>
      </c>
      <c r="FJ12" s="256" t="s">
        <v>644</v>
      </c>
      <c r="FK12" s="207" t="s">
        <v>644</v>
      </c>
      <c r="FL12" s="207">
        <v>0</v>
      </c>
      <c r="FM12" s="206">
        <v>0</v>
      </c>
      <c r="FN12" s="206">
        <v>0</v>
      </c>
      <c r="FO12" s="203">
        <v>0</v>
      </c>
      <c r="FP12" s="203">
        <v>0</v>
      </c>
      <c r="FQ12" s="208">
        <v>0</v>
      </c>
      <c r="FR12" s="169" t="s">
        <v>644</v>
      </c>
      <c r="FS12" s="122" t="s">
        <v>644</v>
      </c>
      <c r="FT12" s="122">
        <v>0</v>
      </c>
      <c r="FU12" s="170">
        <v>0</v>
      </c>
      <c r="FV12" s="170">
        <v>0</v>
      </c>
      <c r="FW12" s="52">
        <v>0</v>
      </c>
      <c r="FX12" s="52">
        <v>0</v>
      </c>
      <c r="FY12" s="266">
        <v>0</v>
      </c>
      <c r="FZ12" s="171" t="s">
        <v>644</v>
      </c>
      <c r="GA12" s="62" t="s">
        <v>644</v>
      </c>
      <c r="GB12" s="62" t="s">
        <v>644</v>
      </c>
      <c r="GC12" s="155">
        <v>0</v>
      </c>
      <c r="GD12" s="155">
        <v>0</v>
      </c>
      <c r="GE12" s="29">
        <v>0</v>
      </c>
      <c r="GF12" s="29">
        <v>0</v>
      </c>
      <c r="GG12" s="172">
        <v>0</v>
      </c>
      <c r="GH12" s="256" t="s">
        <v>644</v>
      </c>
      <c r="GI12" s="207" t="s">
        <v>644</v>
      </c>
      <c r="GJ12" s="207" t="s">
        <v>644</v>
      </c>
      <c r="GK12" s="206" t="s">
        <v>644</v>
      </c>
      <c r="GL12" s="206" t="s">
        <v>644</v>
      </c>
      <c r="GM12" s="203" t="s">
        <v>644</v>
      </c>
      <c r="GN12" s="203" t="s">
        <v>644</v>
      </c>
      <c r="GO12" s="208" t="s">
        <v>644</v>
      </c>
      <c r="GP12" s="93"/>
      <c r="GQ12" s="171" t="s">
        <v>644</v>
      </c>
      <c r="GR12" s="62" t="s">
        <v>644</v>
      </c>
      <c r="GS12" s="62" t="s">
        <v>644</v>
      </c>
      <c r="GT12" s="155" t="s">
        <v>644</v>
      </c>
      <c r="GU12" s="155" t="s">
        <v>644</v>
      </c>
      <c r="GV12" s="29" t="s">
        <v>644</v>
      </c>
      <c r="GW12" s="29" t="s">
        <v>644</v>
      </c>
      <c r="GX12" s="172" t="s">
        <v>644</v>
      </c>
      <c r="GY12" s="256" t="s">
        <v>644</v>
      </c>
      <c r="GZ12" s="207" t="s">
        <v>644</v>
      </c>
      <c r="HA12" s="207" t="s">
        <v>644</v>
      </c>
      <c r="HB12" s="206" t="s">
        <v>644</v>
      </c>
      <c r="HC12" s="206" t="s">
        <v>644</v>
      </c>
      <c r="HD12" s="203" t="s">
        <v>644</v>
      </c>
      <c r="HE12" s="203" t="s">
        <v>644</v>
      </c>
      <c r="HF12" s="208" t="s">
        <v>644</v>
      </c>
      <c r="HG12" s="169" t="s">
        <v>644</v>
      </c>
      <c r="HH12" s="122" t="s">
        <v>644</v>
      </c>
      <c r="HI12" s="122" t="s">
        <v>644</v>
      </c>
      <c r="HJ12" s="170" t="s">
        <v>644</v>
      </c>
      <c r="HK12" s="170" t="s">
        <v>644</v>
      </c>
      <c r="HL12" s="52" t="s">
        <v>644</v>
      </c>
      <c r="HM12" s="52" t="s">
        <v>644</v>
      </c>
      <c r="HN12" s="266" t="s">
        <v>644</v>
      </c>
      <c r="HO12" s="171" t="s">
        <v>644</v>
      </c>
      <c r="HP12" s="62">
        <v>0.63567574533289528</v>
      </c>
      <c r="HQ12" s="62">
        <v>0.59539051999442993</v>
      </c>
      <c r="HR12" s="155">
        <v>0.55088006446863758</v>
      </c>
      <c r="HS12" s="155">
        <v>0.5201610677572106</v>
      </c>
      <c r="HT12" s="29">
        <v>0.48444205550012842</v>
      </c>
      <c r="HU12" s="29">
        <v>0.31507032573200605</v>
      </c>
      <c r="HV12" s="172">
        <v>0.19674967504459906</v>
      </c>
      <c r="HW12" s="256" t="s">
        <v>644</v>
      </c>
      <c r="HX12" s="207" t="s">
        <v>644</v>
      </c>
      <c r="HY12" s="207" t="s">
        <v>644</v>
      </c>
      <c r="HZ12" s="206">
        <v>0</v>
      </c>
      <c r="IA12" s="206">
        <v>0</v>
      </c>
      <c r="IB12" s="203">
        <v>0</v>
      </c>
      <c r="IC12" s="203">
        <v>8.6480340665283234E-2</v>
      </c>
      <c r="ID12" s="208">
        <v>7.8272800107606622E-2</v>
      </c>
      <c r="IE12" s="169" t="s">
        <v>644</v>
      </c>
      <c r="IF12" s="122">
        <v>0</v>
      </c>
      <c r="IG12" s="122">
        <v>0</v>
      </c>
      <c r="IH12" s="170">
        <v>0</v>
      </c>
      <c r="II12" s="170">
        <v>0</v>
      </c>
      <c r="IJ12" s="52">
        <v>0</v>
      </c>
      <c r="IK12" s="52">
        <v>0</v>
      </c>
      <c r="IL12" s="266">
        <v>0</v>
      </c>
      <c r="IM12" s="256" t="s">
        <v>644</v>
      </c>
      <c r="IN12" s="207" t="s">
        <v>644</v>
      </c>
      <c r="IO12" s="207" t="s">
        <v>644</v>
      </c>
      <c r="IP12" s="206">
        <v>0</v>
      </c>
      <c r="IQ12" s="206">
        <v>0</v>
      </c>
      <c r="IR12" s="203">
        <v>0</v>
      </c>
      <c r="IS12" s="203">
        <v>0</v>
      </c>
      <c r="IT12" s="208">
        <v>0</v>
      </c>
      <c r="IU12" s="169" t="s">
        <v>644</v>
      </c>
      <c r="IV12" s="122">
        <v>0</v>
      </c>
      <c r="IW12" s="122">
        <v>0</v>
      </c>
      <c r="IX12" s="170">
        <v>0</v>
      </c>
      <c r="IY12" s="170">
        <v>0</v>
      </c>
      <c r="IZ12" s="52">
        <v>0</v>
      </c>
      <c r="JA12" s="52">
        <v>0</v>
      </c>
      <c r="JB12" s="266">
        <v>0</v>
      </c>
      <c r="JC12" s="171" t="s">
        <v>644</v>
      </c>
      <c r="JD12" s="62" t="s">
        <v>644</v>
      </c>
      <c r="JE12" s="62" t="s">
        <v>644</v>
      </c>
      <c r="JF12" s="155" t="s">
        <v>644</v>
      </c>
      <c r="JG12" s="155" t="s">
        <v>644</v>
      </c>
      <c r="JH12" s="29">
        <v>0</v>
      </c>
      <c r="JI12" s="29">
        <v>0</v>
      </c>
      <c r="JJ12" s="172">
        <v>0</v>
      </c>
      <c r="JK12" s="256" t="s">
        <v>644</v>
      </c>
      <c r="JL12" s="207" t="s">
        <v>644</v>
      </c>
      <c r="JM12" s="207" t="s">
        <v>644</v>
      </c>
      <c r="JN12" s="206" t="s">
        <v>644</v>
      </c>
      <c r="JO12" s="206" t="s">
        <v>644</v>
      </c>
      <c r="JP12" s="203" t="s">
        <v>644</v>
      </c>
      <c r="JQ12" s="203">
        <v>0</v>
      </c>
      <c r="JR12" s="208">
        <v>0</v>
      </c>
      <c r="JT12" s="169" t="s">
        <v>644</v>
      </c>
      <c r="JU12" s="122">
        <v>0</v>
      </c>
      <c r="JV12" s="122">
        <v>0</v>
      </c>
      <c r="JW12" s="170">
        <v>0</v>
      </c>
      <c r="JX12" s="170">
        <v>0</v>
      </c>
      <c r="JY12" s="52">
        <v>0</v>
      </c>
      <c r="JZ12" s="52">
        <v>0</v>
      </c>
      <c r="KA12" s="266">
        <v>0</v>
      </c>
    </row>
    <row r="13" spans="1:287" s="3" customFormat="1" ht="13.2" x14ac:dyDescent="0.25">
      <c r="A13" s="129">
        <v>1.5</v>
      </c>
      <c r="B13" s="12" t="s">
        <v>119</v>
      </c>
      <c r="C13" s="98"/>
      <c r="E13" s="17" t="s">
        <v>644</v>
      </c>
      <c r="F13" s="57" t="s">
        <v>644</v>
      </c>
      <c r="G13" s="57" t="s">
        <v>644</v>
      </c>
      <c r="H13" s="29">
        <v>1.4094069534225493</v>
      </c>
      <c r="I13" s="29">
        <v>0.63369175807361178</v>
      </c>
      <c r="J13" s="29">
        <v>1.1613156926701245</v>
      </c>
      <c r="K13" s="29">
        <v>2.4038942002723487</v>
      </c>
      <c r="L13" s="18">
        <v>2.3831650568945011</v>
      </c>
      <c r="M13" s="225">
        <v>1.1081428351859188</v>
      </c>
      <c r="N13" s="204">
        <v>1.2707957830133965</v>
      </c>
      <c r="O13" s="204">
        <v>1.284607860450768</v>
      </c>
      <c r="P13" s="203">
        <v>1.1206545515835573</v>
      </c>
      <c r="Q13" s="203">
        <v>1.3398050535402488</v>
      </c>
      <c r="R13" s="203">
        <v>1.5282668227365659</v>
      </c>
      <c r="S13" s="203">
        <v>1.3425081615623906</v>
      </c>
      <c r="T13" s="205">
        <v>1.1001004196537845</v>
      </c>
      <c r="U13" s="35">
        <v>0.49937336738889027</v>
      </c>
      <c r="V13" s="58">
        <v>0.49667460735508107</v>
      </c>
      <c r="W13" s="58">
        <v>0.53769324522540984</v>
      </c>
      <c r="X13" s="52">
        <v>0.49636025790319799</v>
      </c>
      <c r="Y13" s="52">
        <v>0.51249685631238406</v>
      </c>
      <c r="Z13" s="52">
        <v>0.5395622877617805</v>
      </c>
      <c r="AA13" s="52">
        <v>0.44240373284651857</v>
      </c>
      <c r="AB13" s="36">
        <v>0.40514154074918679</v>
      </c>
      <c r="AC13" s="17">
        <v>2.821231208195194</v>
      </c>
      <c r="AD13" s="57">
        <v>2.6078454903310773</v>
      </c>
      <c r="AE13" s="57">
        <v>2.9659981155039143</v>
      </c>
      <c r="AF13" s="29" t="s">
        <v>644</v>
      </c>
      <c r="AG13" s="29" t="s">
        <v>644</v>
      </c>
      <c r="AH13" s="29" t="s">
        <v>644</v>
      </c>
      <c r="AI13" s="29">
        <v>2.7841698401661592</v>
      </c>
      <c r="AJ13" s="18">
        <v>2.7785707792021368</v>
      </c>
      <c r="AK13" s="225">
        <v>0.7065152161413718</v>
      </c>
      <c r="AL13" s="204">
        <v>0.92243554395887117</v>
      </c>
      <c r="AM13" s="204">
        <v>0.52370679464152547</v>
      </c>
      <c r="AN13" s="203">
        <v>0.45763718716431756</v>
      </c>
      <c r="AO13" s="203">
        <v>0.46791423604065085</v>
      </c>
      <c r="AP13" s="203">
        <v>0.600746975682103</v>
      </c>
      <c r="AQ13" s="203">
        <v>1.1317292847180225</v>
      </c>
      <c r="AR13" s="205">
        <v>0.20016506315504215</v>
      </c>
      <c r="AS13" s="35" t="s">
        <v>644</v>
      </c>
      <c r="AT13" s="58">
        <v>2.8059095465425408</v>
      </c>
      <c r="AU13" s="58">
        <v>3.0406457327042933</v>
      </c>
      <c r="AV13" s="52">
        <v>2.6215261301609396</v>
      </c>
      <c r="AW13" s="52">
        <v>0.45817985004264206</v>
      </c>
      <c r="AX13" s="52">
        <v>0.63059465692652783</v>
      </c>
      <c r="AY13" s="52">
        <v>0.27004835107655661</v>
      </c>
      <c r="AZ13" s="36">
        <v>0.21671882621887117</v>
      </c>
      <c r="BA13" s="17" t="s">
        <v>644</v>
      </c>
      <c r="BB13" s="57">
        <v>1.3342794869692063</v>
      </c>
      <c r="BC13" s="57">
        <v>1.2350696451905478</v>
      </c>
      <c r="BD13" s="29">
        <v>1.0712927152400897</v>
      </c>
      <c r="BE13" s="29">
        <v>4.8091266035231817</v>
      </c>
      <c r="BF13" s="29">
        <v>4.8945190933152602</v>
      </c>
      <c r="BG13" s="29">
        <v>4.4262205350075643</v>
      </c>
      <c r="BH13" s="18">
        <v>4.1263373285106786</v>
      </c>
      <c r="BI13" s="225">
        <v>0.78370637326092141</v>
      </c>
      <c r="BJ13" s="204">
        <v>0.87356017824941745</v>
      </c>
      <c r="BK13" s="204">
        <v>2.2874349975532824</v>
      </c>
      <c r="BL13" s="203">
        <v>3.1839293230085404</v>
      </c>
      <c r="BM13" s="203">
        <v>3.2569973810352963</v>
      </c>
      <c r="BN13" s="203">
        <v>3.3323085947133211</v>
      </c>
      <c r="BO13" s="203">
        <v>1.1431369967043918</v>
      </c>
      <c r="BP13" s="205">
        <v>0.91859955936913107</v>
      </c>
      <c r="BQ13" s="35" t="s">
        <v>644</v>
      </c>
      <c r="BR13" s="58" t="s">
        <v>644</v>
      </c>
      <c r="BS13" s="58" t="s">
        <v>644</v>
      </c>
      <c r="BT13" s="52" t="s">
        <v>644</v>
      </c>
      <c r="BU13" s="52">
        <v>0.16174965527771631</v>
      </c>
      <c r="BV13" s="52">
        <v>0.1463455198834448</v>
      </c>
      <c r="BW13" s="52">
        <v>0.13044322410176259</v>
      </c>
      <c r="BX13" s="36">
        <v>0.13160717465873123</v>
      </c>
      <c r="BY13" s="17" t="s">
        <v>644</v>
      </c>
      <c r="BZ13" s="57">
        <v>0.60591690205266102</v>
      </c>
      <c r="CA13" s="57">
        <v>0.68310111994980771</v>
      </c>
      <c r="CB13" s="29">
        <v>0.64427584440961527</v>
      </c>
      <c r="CC13" s="29">
        <v>0.75362930357267854</v>
      </c>
      <c r="CD13" s="29">
        <v>0.8105323746397064</v>
      </c>
      <c r="CE13" s="29">
        <v>0.87148150678027347</v>
      </c>
      <c r="CF13" s="18">
        <v>0.90935738046618231</v>
      </c>
      <c r="CG13" s="225" t="s">
        <v>644</v>
      </c>
      <c r="CH13" s="204" t="s">
        <v>644</v>
      </c>
      <c r="CI13" s="204" t="s">
        <v>644</v>
      </c>
      <c r="CJ13" s="203">
        <v>2.5289959671222961</v>
      </c>
      <c r="CK13" s="203">
        <v>2.1304883682217799</v>
      </c>
      <c r="CL13" s="203">
        <v>2.7701220828221631</v>
      </c>
      <c r="CM13" s="203">
        <v>2.6303960642805011</v>
      </c>
      <c r="CN13" s="205">
        <v>2.2291555065009425</v>
      </c>
      <c r="CO13" s="35" t="s">
        <v>644</v>
      </c>
      <c r="CP13" s="58" t="s">
        <v>644</v>
      </c>
      <c r="CQ13" s="58" t="s">
        <v>644</v>
      </c>
      <c r="CR13" s="52">
        <v>0.86081293938140857</v>
      </c>
      <c r="CS13" s="52">
        <v>0.54163279232066208</v>
      </c>
      <c r="CT13" s="52">
        <v>0.55057746259700213</v>
      </c>
      <c r="CU13" s="52">
        <v>1.9669794794249957</v>
      </c>
      <c r="CV13" s="36">
        <v>2.0331958711657387</v>
      </c>
      <c r="CW13" s="17">
        <v>0.71600145065566001</v>
      </c>
      <c r="CX13" s="57">
        <v>1.4556710381102564</v>
      </c>
      <c r="CY13" s="57">
        <v>1.878043296853162</v>
      </c>
      <c r="CZ13" s="29">
        <v>2.0828435884576408</v>
      </c>
      <c r="DA13" s="29">
        <v>1.9311141313663502</v>
      </c>
      <c r="DB13" s="29">
        <v>2.6776596301014322</v>
      </c>
      <c r="DC13" s="29">
        <v>2.3535619304705615</v>
      </c>
      <c r="DD13" s="18">
        <v>1.8643303934400954</v>
      </c>
      <c r="DE13" s="225" t="s">
        <v>644</v>
      </c>
      <c r="DF13" s="204" t="s">
        <v>644</v>
      </c>
      <c r="DG13" s="204" t="s">
        <v>644</v>
      </c>
      <c r="DH13" s="203">
        <v>0.32828846925939426</v>
      </c>
      <c r="DI13" s="203">
        <v>0.8297863267783151</v>
      </c>
      <c r="DJ13" s="203">
        <v>0.80591318416657254</v>
      </c>
      <c r="DK13" s="203">
        <v>0.79441600750674879</v>
      </c>
      <c r="DL13" s="205">
        <v>0.80077003374102551</v>
      </c>
      <c r="DM13" s="35" t="s">
        <v>644</v>
      </c>
      <c r="DN13" s="58" t="s">
        <v>644</v>
      </c>
      <c r="DO13" s="58" t="s">
        <v>644</v>
      </c>
      <c r="DP13" s="52">
        <v>1.3896848218607953</v>
      </c>
      <c r="DQ13" s="52">
        <v>0.77950741640273491</v>
      </c>
      <c r="DR13" s="52">
        <v>0.71053523402290764</v>
      </c>
      <c r="DS13" s="52">
        <v>1.0310561317309166</v>
      </c>
      <c r="DT13" s="36">
        <v>1.0860671891710525</v>
      </c>
      <c r="DU13" s="17" t="s">
        <v>644</v>
      </c>
      <c r="DV13" s="57">
        <v>0.5</v>
      </c>
      <c r="DW13" s="57">
        <v>0.5</v>
      </c>
      <c r="DX13" s="29" t="s">
        <v>644</v>
      </c>
      <c r="DY13" s="29" t="s">
        <v>644</v>
      </c>
      <c r="DZ13" s="29">
        <v>0.91</v>
      </c>
      <c r="EA13" s="29">
        <v>0.5</v>
      </c>
      <c r="EB13" s="18">
        <v>0.17</v>
      </c>
      <c r="EC13" s="93"/>
      <c r="ED13" s="17" t="s">
        <v>644</v>
      </c>
      <c r="EE13" s="57" t="s">
        <v>644</v>
      </c>
      <c r="EF13" s="57" t="s">
        <v>644</v>
      </c>
      <c r="EG13" s="29">
        <v>0.3626046027263447</v>
      </c>
      <c r="EH13" s="29">
        <v>0.38243916373043663</v>
      </c>
      <c r="EI13" s="29">
        <v>1.7176625620926613</v>
      </c>
      <c r="EJ13" s="29">
        <v>1.3937038458164004</v>
      </c>
      <c r="EK13" s="18">
        <v>0.99721611609376748</v>
      </c>
      <c r="EL13" s="225" t="s">
        <v>644</v>
      </c>
      <c r="EM13" s="204" t="s">
        <v>644</v>
      </c>
      <c r="EN13" s="204">
        <v>3.9331293041570157</v>
      </c>
      <c r="EO13" s="203">
        <v>3.4991444444119897</v>
      </c>
      <c r="EP13" s="203">
        <v>3.8323292447384421</v>
      </c>
      <c r="EQ13" s="203">
        <v>4.0320109308129117</v>
      </c>
      <c r="ER13" s="203">
        <v>3.4090774950590248</v>
      </c>
      <c r="ES13" s="205">
        <v>3.0303690944155837</v>
      </c>
      <c r="ET13" s="35" t="s">
        <v>644</v>
      </c>
      <c r="EU13" s="58" t="s">
        <v>644</v>
      </c>
      <c r="EV13" s="58" t="s">
        <v>644</v>
      </c>
      <c r="EW13" s="52" t="s">
        <v>644</v>
      </c>
      <c r="EX13" s="52">
        <v>1.7757826317859715</v>
      </c>
      <c r="EY13" s="52">
        <v>5.3178545327429578</v>
      </c>
      <c r="EZ13" s="52">
        <v>4.256724404763057</v>
      </c>
      <c r="FA13" s="36">
        <v>3.8165493209665224</v>
      </c>
      <c r="FB13" s="17" t="s">
        <v>644</v>
      </c>
      <c r="FC13" s="57" t="s">
        <v>644</v>
      </c>
      <c r="FD13" s="57" t="s">
        <v>644</v>
      </c>
      <c r="FE13" s="29" t="s">
        <v>644</v>
      </c>
      <c r="FF13" s="29" t="s">
        <v>644</v>
      </c>
      <c r="FG13" s="29" t="s">
        <v>644</v>
      </c>
      <c r="FH13" s="29">
        <v>0.53785660484005526</v>
      </c>
      <c r="FI13" s="18">
        <v>0.48881468205708983</v>
      </c>
      <c r="FJ13" s="225" t="s">
        <v>644</v>
      </c>
      <c r="FK13" s="204" t="s">
        <v>644</v>
      </c>
      <c r="FL13" s="204">
        <v>0.24469653284922779</v>
      </c>
      <c r="FM13" s="203">
        <v>0.21833105922222962</v>
      </c>
      <c r="FN13" s="203">
        <v>3.2062124559889718</v>
      </c>
      <c r="FO13" s="203">
        <v>3.5455086917962042</v>
      </c>
      <c r="FP13" s="203">
        <v>2.8970682618937946</v>
      </c>
      <c r="FQ13" s="205">
        <v>2.6050833646532858</v>
      </c>
      <c r="FR13" s="35" t="s">
        <v>644</v>
      </c>
      <c r="FS13" s="58">
        <v>2.2871144839323629</v>
      </c>
      <c r="FT13" s="58">
        <v>2.5209970158046886</v>
      </c>
      <c r="FU13" s="52">
        <v>2.2117270473273765</v>
      </c>
      <c r="FV13" s="52">
        <v>2.2889748090724056</v>
      </c>
      <c r="FW13" s="52">
        <v>2.503427374382647</v>
      </c>
      <c r="FX13" s="52">
        <v>2.0096154269030642</v>
      </c>
      <c r="FY13" s="36">
        <v>1.7894516069234074</v>
      </c>
      <c r="FZ13" s="17" t="s">
        <v>644</v>
      </c>
      <c r="GA13" s="57" t="s">
        <v>644</v>
      </c>
      <c r="GB13" s="57" t="s">
        <v>644</v>
      </c>
      <c r="GC13" s="29">
        <v>1.7364920692654207</v>
      </c>
      <c r="GD13" s="29">
        <v>1.8066786173636706</v>
      </c>
      <c r="GE13" s="29">
        <v>10.191258948060073</v>
      </c>
      <c r="GF13" s="29">
        <v>8.4556470982058531</v>
      </c>
      <c r="GG13" s="18">
        <v>7.6181204959800821</v>
      </c>
      <c r="GH13" s="225" t="s">
        <v>644</v>
      </c>
      <c r="GI13" s="204">
        <v>4.6668639181997777</v>
      </c>
      <c r="GJ13" s="204">
        <v>5.09257906310921</v>
      </c>
      <c r="GK13" s="203">
        <v>4.5268762950515757</v>
      </c>
      <c r="GL13" s="203">
        <v>3.5607559112876475</v>
      </c>
      <c r="GM13" s="203">
        <v>3.8456483963314017</v>
      </c>
      <c r="GN13" s="203">
        <v>3.0930813192310302</v>
      </c>
      <c r="GO13" s="205">
        <v>2.7705402726156643</v>
      </c>
      <c r="GP13" s="93"/>
      <c r="GQ13" s="17" t="s">
        <v>644</v>
      </c>
      <c r="GR13" s="57" t="s">
        <v>644</v>
      </c>
      <c r="GS13" s="57" t="s">
        <v>644</v>
      </c>
      <c r="GT13" s="29">
        <v>3.5951813343842662</v>
      </c>
      <c r="GU13" s="29">
        <v>3.0295030484444991</v>
      </c>
      <c r="GV13" s="29">
        <v>3.5573481833880889</v>
      </c>
      <c r="GW13" s="29">
        <v>7.9162395264499192</v>
      </c>
      <c r="GX13" s="18">
        <v>6.61777604618739</v>
      </c>
      <c r="GY13" s="225" t="s">
        <v>644</v>
      </c>
      <c r="GZ13" s="204">
        <v>1.7997760522011379</v>
      </c>
      <c r="HA13" s="204">
        <v>1.7822148067881791</v>
      </c>
      <c r="HB13" s="203">
        <v>3.548355795274551</v>
      </c>
      <c r="HC13" s="203">
        <v>3.4307496174872361</v>
      </c>
      <c r="HD13" s="203">
        <v>3.3549250523923115</v>
      </c>
      <c r="HE13" s="203">
        <v>3.2474174176601767</v>
      </c>
      <c r="HF13" s="205">
        <v>3.2254973000296085</v>
      </c>
      <c r="HG13" s="35" t="s">
        <v>644</v>
      </c>
      <c r="HH13" s="58" t="s">
        <v>644</v>
      </c>
      <c r="HI13" s="58" t="s">
        <v>644</v>
      </c>
      <c r="HJ13" s="52" t="s">
        <v>644</v>
      </c>
      <c r="HK13" s="52" t="s">
        <v>644</v>
      </c>
      <c r="HL13" s="52">
        <v>0.22932549098490337</v>
      </c>
      <c r="HM13" s="52">
        <v>0.23249512765656638</v>
      </c>
      <c r="HN13" s="36">
        <v>0.21257212421324451</v>
      </c>
      <c r="HO13" s="17" t="s">
        <v>644</v>
      </c>
      <c r="HP13" s="57">
        <v>0.84756766044386034</v>
      </c>
      <c r="HQ13" s="57">
        <v>0.79385402665923988</v>
      </c>
      <c r="HR13" s="29">
        <v>0.7345067526248501</v>
      </c>
      <c r="HS13" s="29">
        <v>0.6935480903429474</v>
      </c>
      <c r="HT13" s="29">
        <v>0.64592274066683786</v>
      </c>
      <c r="HU13" s="29">
        <v>0.42009376764267475</v>
      </c>
      <c r="HV13" s="18">
        <v>0.26233290005946541</v>
      </c>
      <c r="HW13" s="225" t="s">
        <v>644</v>
      </c>
      <c r="HX13" s="204" t="s">
        <v>644</v>
      </c>
      <c r="HY13" s="204" t="s">
        <v>644</v>
      </c>
      <c r="HZ13" s="203">
        <v>0.18647693206432955</v>
      </c>
      <c r="IA13" s="203">
        <v>0.17744148287508935</v>
      </c>
      <c r="IB13" s="203">
        <v>0.18600403557263204</v>
      </c>
      <c r="IC13" s="203">
        <v>1.7296068133056646</v>
      </c>
      <c r="ID13" s="205">
        <v>1.5654560021521327</v>
      </c>
      <c r="IE13" s="35" t="s">
        <v>644</v>
      </c>
      <c r="IF13" s="58" t="s">
        <v>644</v>
      </c>
      <c r="IG13" s="58" t="s">
        <v>644</v>
      </c>
      <c r="IH13" s="52" t="s">
        <v>644</v>
      </c>
      <c r="II13" s="52" t="s">
        <v>644</v>
      </c>
      <c r="IJ13" s="52" t="s">
        <v>644</v>
      </c>
      <c r="IK13" s="52" t="s">
        <v>644</v>
      </c>
      <c r="IL13" s="36" t="s">
        <v>644</v>
      </c>
      <c r="IM13" s="225" t="s">
        <v>644</v>
      </c>
      <c r="IN13" s="204" t="s">
        <v>644</v>
      </c>
      <c r="IO13" s="204" t="s">
        <v>644</v>
      </c>
      <c r="IP13" s="203">
        <v>9.4354920493059566</v>
      </c>
      <c r="IQ13" s="203">
        <v>13.306627548689921</v>
      </c>
      <c r="IR13" s="203">
        <v>14.702542055038375</v>
      </c>
      <c r="IS13" s="203">
        <v>14.419610449798874</v>
      </c>
      <c r="IT13" s="205">
        <v>14.526592992045082</v>
      </c>
      <c r="IU13" s="35" t="s">
        <v>644</v>
      </c>
      <c r="IV13" s="58">
        <v>2.227112944587982</v>
      </c>
      <c r="IW13" s="58">
        <v>2.4318704585870048</v>
      </c>
      <c r="IX13" s="52">
        <v>2.6204499412811502</v>
      </c>
      <c r="IY13" s="52">
        <v>2.5164781039651065</v>
      </c>
      <c r="IZ13" s="52">
        <v>2.429193191826001</v>
      </c>
      <c r="JA13" s="52">
        <v>2.0648469777555643</v>
      </c>
      <c r="JB13" s="36">
        <v>1.8034252383818765</v>
      </c>
      <c r="JC13" s="17" t="s">
        <v>644</v>
      </c>
      <c r="JD13" s="57" t="s">
        <v>644</v>
      </c>
      <c r="JE13" s="57" t="s">
        <v>644</v>
      </c>
      <c r="JF13" s="29" t="s">
        <v>644</v>
      </c>
      <c r="JG13" s="29" t="s">
        <v>644</v>
      </c>
      <c r="JH13" s="29">
        <v>0.40111329792920264</v>
      </c>
      <c r="JI13" s="29">
        <v>0.34547723033159528</v>
      </c>
      <c r="JJ13" s="18">
        <v>0.3049218600900413</v>
      </c>
      <c r="JK13" s="225" t="s">
        <v>644</v>
      </c>
      <c r="JL13" s="204" t="s">
        <v>644</v>
      </c>
      <c r="JM13" s="204">
        <v>0.15631739470373673</v>
      </c>
      <c r="JN13" s="203">
        <v>0.15371534575923601</v>
      </c>
      <c r="JO13" s="203">
        <v>0.15389374633427411</v>
      </c>
      <c r="JP13" s="203">
        <v>0.15430918284363404</v>
      </c>
      <c r="JQ13" s="203">
        <v>0.1508138831785317</v>
      </c>
      <c r="JR13" s="205">
        <v>0.14479786561362007</v>
      </c>
      <c r="JT13" s="35" t="s">
        <v>644</v>
      </c>
      <c r="JU13" s="58">
        <v>0.69893290854701473</v>
      </c>
      <c r="JV13" s="58">
        <v>0.64766520991231191</v>
      </c>
      <c r="JW13" s="52">
        <v>0.64387945955830528</v>
      </c>
      <c r="JX13" s="52">
        <v>0.59404657361084612</v>
      </c>
      <c r="JY13" s="52">
        <v>0.60853860857273578</v>
      </c>
      <c r="JZ13" s="52">
        <v>0.56796212016365433</v>
      </c>
      <c r="KA13" s="36">
        <v>0.51994523532383807</v>
      </c>
    </row>
    <row r="14" spans="1:287" s="7" customFormat="1" ht="13.2" x14ac:dyDescent="0.25">
      <c r="A14" s="130">
        <v>1.6</v>
      </c>
      <c r="B14" s="12" t="s">
        <v>120</v>
      </c>
      <c r="C14" s="98"/>
      <c r="E14" s="17" t="s">
        <v>644</v>
      </c>
      <c r="F14" s="57" t="s">
        <v>644</v>
      </c>
      <c r="G14" s="57" t="s">
        <v>644</v>
      </c>
      <c r="H14" s="29" t="s">
        <v>644</v>
      </c>
      <c r="I14" s="29" t="s">
        <v>644</v>
      </c>
      <c r="J14" s="29" t="s">
        <v>644</v>
      </c>
      <c r="K14" s="29" t="s">
        <v>644</v>
      </c>
      <c r="L14" s="18" t="s">
        <v>644</v>
      </c>
      <c r="M14" s="225">
        <v>2.0404402740807197</v>
      </c>
      <c r="N14" s="204">
        <v>2.5434082862312435</v>
      </c>
      <c r="O14" s="204">
        <v>2.5357081489334865</v>
      </c>
      <c r="P14" s="203">
        <v>2.2120780715079027</v>
      </c>
      <c r="Q14" s="203">
        <v>2.10095199725605</v>
      </c>
      <c r="R14" s="203">
        <v>2.396479416975188</v>
      </c>
      <c r="S14" s="203">
        <v>2.050325208953768</v>
      </c>
      <c r="T14" s="205">
        <v>1.8083083025449609</v>
      </c>
      <c r="U14" s="35" t="s">
        <v>644</v>
      </c>
      <c r="V14" s="58" t="s">
        <v>644</v>
      </c>
      <c r="W14" s="58" t="s">
        <v>644</v>
      </c>
      <c r="X14" s="52" t="s">
        <v>644</v>
      </c>
      <c r="Y14" s="52" t="s">
        <v>644</v>
      </c>
      <c r="Z14" s="52" t="s">
        <v>644</v>
      </c>
      <c r="AA14" s="52" t="s">
        <v>644</v>
      </c>
      <c r="AB14" s="36" t="s">
        <v>644</v>
      </c>
      <c r="AC14" s="17">
        <v>0</v>
      </c>
      <c r="AD14" s="57">
        <v>0</v>
      </c>
      <c r="AE14" s="57">
        <v>0</v>
      </c>
      <c r="AF14" s="29">
        <v>0</v>
      </c>
      <c r="AG14" s="29">
        <v>0</v>
      </c>
      <c r="AH14" s="29">
        <v>0</v>
      </c>
      <c r="AI14" s="29">
        <v>0</v>
      </c>
      <c r="AJ14" s="18">
        <v>0</v>
      </c>
      <c r="AK14" s="225" t="s">
        <v>644</v>
      </c>
      <c r="AL14" s="204" t="s">
        <v>644</v>
      </c>
      <c r="AM14" s="204" t="s">
        <v>644</v>
      </c>
      <c r="AN14" s="203">
        <v>3.0008995879627376</v>
      </c>
      <c r="AO14" s="203">
        <v>2.3395711802032544</v>
      </c>
      <c r="AP14" s="203">
        <v>3.1467698726205393</v>
      </c>
      <c r="AQ14" s="203">
        <v>2.8293232117950566</v>
      </c>
      <c r="AR14" s="205">
        <v>1.4572016597687067</v>
      </c>
      <c r="AS14" s="35" t="s">
        <v>644</v>
      </c>
      <c r="AT14" s="58" t="s">
        <v>644</v>
      </c>
      <c r="AU14" s="58" t="s">
        <v>644</v>
      </c>
      <c r="AV14" s="52" t="s">
        <v>644</v>
      </c>
      <c r="AW14" s="52" t="s">
        <v>644</v>
      </c>
      <c r="AX14" s="52" t="s">
        <v>644</v>
      </c>
      <c r="AY14" s="52" t="s">
        <v>644</v>
      </c>
      <c r="AZ14" s="36" t="s">
        <v>644</v>
      </c>
      <c r="BA14" s="17" t="s">
        <v>644</v>
      </c>
      <c r="BB14" s="57">
        <v>0.76854498449426278</v>
      </c>
      <c r="BC14" s="57">
        <v>0.71140011562975547</v>
      </c>
      <c r="BD14" s="29">
        <v>0.61706460397829177</v>
      </c>
      <c r="BE14" s="29" t="s">
        <v>644</v>
      </c>
      <c r="BF14" s="29" t="s">
        <v>644</v>
      </c>
      <c r="BG14" s="29" t="s">
        <v>644</v>
      </c>
      <c r="BH14" s="18" t="s">
        <v>644</v>
      </c>
      <c r="BI14" s="225" t="s">
        <v>644</v>
      </c>
      <c r="BJ14" s="204" t="s">
        <v>644</v>
      </c>
      <c r="BK14" s="204" t="s">
        <v>644</v>
      </c>
      <c r="BL14" s="203" t="s">
        <v>644</v>
      </c>
      <c r="BM14" s="203" t="s">
        <v>644</v>
      </c>
      <c r="BN14" s="203" t="s">
        <v>644</v>
      </c>
      <c r="BO14" s="203" t="s">
        <v>644</v>
      </c>
      <c r="BP14" s="205" t="s">
        <v>644</v>
      </c>
      <c r="BQ14" s="35" t="s">
        <v>644</v>
      </c>
      <c r="BR14" s="58" t="s">
        <v>644</v>
      </c>
      <c r="BS14" s="58" t="s">
        <v>644</v>
      </c>
      <c r="BT14" s="52" t="s">
        <v>644</v>
      </c>
      <c r="BU14" s="52" t="s">
        <v>644</v>
      </c>
      <c r="BV14" s="52" t="s">
        <v>644</v>
      </c>
      <c r="BW14" s="52" t="s">
        <v>644</v>
      </c>
      <c r="BX14" s="36" t="s">
        <v>644</v>
      </c>
      <c r="BY14" s="17" t="s">
        <v>644</v>
      </c>
      <c r="BZ14" s="57" t="s">
        <v>644</v>
      </c>
      <c r="CA14" s="57" t="s">
        <v>644</v>
      </c>
      <c r="CB14" s="29" t="s">
        <v>644</v>
      </c>
      <c r="CC14" s="29">
        <v>2.009678142860476</v>
      </c>
      <c r="CD14" s="29">
        <v>2.1614196657058837</v>
      </c>
      <c r="CE14" s="29">
        <v>2.3239506847473961</v>
      </c>
      <c r="CF14" s="18">
        <v>2.4249530145764862</v>
      </c>
      <c r="CG14" s="225" t="s">
        <v>644</v>
      </c>
      <c r="CH14" s="204" t="s">
        <v>644</v>
      </c>
      <c r="CI14" s="204" t="s">
        <v>644</v>
      </c>
      <c r="CJ14" s="203" t="s">
        <v>644</v>
      </c>
      <c r="CK14" s="203" t="s">
        <v>644</v>
      </c>
      <c r="CL14" s="203" t="s">
        <v>644</v>
      </c>
      <c r="CM14" s="203" t="s">
        <v>644</v>
      </c>
      <c r="CN14" s="205" t="s">
        <v>644</v>
      </c>
      <c r="CO14" s="35" t="s">
        <v>644</v>
      </c>
      <c r="CP14" s="58" t="s">
        <v>644</v>
      </c>
      <c r="CQ14" s="58" t="s">
        <v>644</v>
      </c>
      <c r="CR14" s="52" t="s">
        <v>644</v>
      </c>
      <c r="CS14" s="52" t="s">
        <v>644</v>
      </c>
      <c r="CT14" s="52" t="s">
        <v>644</v>
      </c>
      <c r="CU14" s="52" t="s">
        <v>644</v>
      </c>
      <c r="CV14" s="36" t="s">
        <v>644</v>
      </c>
      <c r="CW14" s="17" t="s">
        <v>644</v>
      </c>
      <c r="CX14" s="57" t="s">
        <v>644</v>
      </c>
      <c r="CY14" s="57">
        <v>2.6063249559817874</v>
      </c>
      <c r="CZ14" s="29">
        <v>2.4032810636049704</v>
      </c>
      <c r="DA14" s="29">
        <v>2.0598550734574403</v>
      </c>
      <c r="DB14" s="29">
        <v>2.6776596301014322</v>
      </c>
      <c r="DC14" s="29">
        <v>2.3535619304705615</v>
      </c>
      <c r="DD14" s="18">
        <v>1.8759824583990961</v>
      </c>
      <c r="DE14" s="225" t="s">
        <v>644</v>
      </c>
      <c r="DF14" s="204" t="s">
        <v>644</v>
      </c>
      <c r="DG14" s="204" t="s">
        <v>644</v>
      </c>
      <c r="DH14" s="203" t="s">
        <v>644</v>
      </c>
      <c r="DI14" s="203" t="s">
        <v>644</v>
      </c>
      <c r="DJ14" s="203" t="s">
        <v>644</v>
      </c>
      <c r="DK14" s="203" t="s">
        <v>644</v>
      </c>
      <c r="DL14" s="205" t="s">
        <v>644</v>
      </c>
      <c r="DM14" s="35" t="s">
        <v>644</v>
      </c>
      <c r="DN14" s="58" t="s">
        <v>644</v>
      </c>
      <c r="DO14" s="58" t="s">
        <v>644</v>
      </c>
      <c r="DP14" s="52">
        <v>0</v>
      </c>
      <c r="DQ14" s="52">
        <v>0</v>
      </c>
      <c r="DR14" s="52">
        <v>0</v>
      </c>
      <c r="DS14" s="52">
        <v>0</v>
      </c>
      <c r="DT14" s="36">
        <v>0</v>
      </c>
      <c r="DU14" s="17" t="s">
        <v>644</v>
      </c>
      <c r="DV14" s="57">
        <v>1</v>
      </c>
      <c r="DW14" s="57">
        <v>1</v>
      </c>
      <c r="DX14" s="29" t="s">
        <v>644</v>
      </c>
      <c r="DY14" s="29" t="s">
        <v>644</v>
      </c>
      <c r="DZ14" s="29">
        <v>0.91</v>
      </c>
      <c r="EA14" s="29">
        <v>1</v>
      </c>
      <c r="EB14" s="18" t="s">
        <v>644</v>
      </c>
      <c r="EC14" s="93"/>
      <c r="ED14" s="17" t="s">
        <v>644</v>
      </c>
      <c r="EE14" s="57" t="s">
        <v>644</v>
      </c>
      <c r="EF14" s="57" t="s">
        <v>644</v>
      </c>
      <c r="EG14" s="29" t="s">
        <v>644</v>
      </c>
      <c r="EH14" s="29" t="s">
        <v>644</v>
      </c>
      <c r="EI14" s="29" t="s">
        <v>644</v>
      </c>
      <c r="EJ14" s="29" t="s">
        <v>644</v>
      </c>
      <c r="EK14" s="18" t="s">
        <v>644</v>
      </c>
      <c r="EL14" s="225" t="s">
        <v>644</v>
      </c>
      <c r="EM14" s="204" t="s">
        <v>644</v>
      </c>
      <c r="EN14" s="204" t="s">
        <v>644</v>
      </c>
      <c r="EO14" s="203" t="s">
        <v>644</v>
      </c>
      <c r="EP14" s="203" t="s">
        <v>644</v>
      </c>
      <c r="EQ14" s="203" t="s">
        <v>644</v>
      </c>
      <c r="ER14" s="203" t="s">
        <v>644</v>
      </c>
      <c r="ES14" s="205" t="s">
        <v>644</v>
      </c>
      <c r="ET14" s="35" t="s">
        <v>644</v>
      </c>
      <c r="EU14" s="58" t="s">
        <v>644</v>
      </c>
      <c r="EV14" s="58" t="s">
        <v>644</v>
      </c>
      <c r="EW14" s="52" t="s">
        <v>644</v>
      </c>
      <c r="EX14" s="52" t="s">
        <v>644</v>
      </c>
      <c r="EY14" s="52" t="s">
        <v>644</v>
      </c>
      <c r="EZ14" s="52" t="s">
        <v>644</v>
      </c>
      <c r="FA14" s="36" t="s">
        <v>644</v>
      </c>
      <c r="FB14" s="17" t="s">
        <v>644</v>
      </c>
      <c r="FC14" s="57" t="s">
        <v>644</v>
      </c>
      <c r="FD14" s="57" t="s">
        <v>644</v>
      </c>
      <c r="FE14" s="29" t="s">
        <v>644</v>
      </c>
      <c r="FF14" s="29" t="s">
        <v>644</v>
      </c>
      <c r="FG14" s="29" t="s">
        <v>644</v>
      </c>
      <c r="FH14" s="29">
        <v>1.3446415121001383</v>
      </c>
      <c r="FI14" s="18">
        <v>1.2220367051427246</v>
      </c>
      <c r="FJ14" s="225" t="s">
        <v>644</v>
      </c>
      <c r="FK14" s="204" t="s">
        <v>644</v>
      </c>
      <c r="FL14" s="204" t="s">
        <v>644</v>
      </c>
      <c r="FM14" s="203" t="s">
        <v>644</v>
      </c>
      <c r="FN14" s="203" t="s">
        <v>644</v>
      </c>
      <c r="FO14" s="203" t="s">
        <v>644</v>
      </c>
      <c r="FP14" s="203" t="s">
        <v>644</v>
      </c>
      <c r="FQ14" s="205" t="s">
        <v>644</v>
      </c>
      <c r="FR14" s="35" t="s">
        <v>644</v>
      </c>
      <c r="FS14" s="58" t="s">
        <v>644</v>
      </c>
      <c r="FT14" s="58" t="s">
        <v>644</v>
      </c>
      <c r="FU14" s="52" t="s">
        <v>644</v>
      </c>
      <c r="FV14" s="52" t="s">
        <v>644</v>
      </c>
      <c r="FW14" s="52" t="s">
        <v>644</v>
      </c>
      <c r="FX14" s="52" t="s">
        <v>644</v>
      </c>
      <c r="FY14" s="36" t="s">
        <v>644</v>
      </c>
      <c r="FZ14" s="17" t="s">
        <v>644</v>
      </c>
      <c r="GA14" s="57" t="s">
        <v>644</v>
      </c>
      <c r="GB14" s="57" t="s">
        <v>644</v>
      </c>
      <c r="GC14" s="29" t="s">
        <v>644</v>
      </c>
      <c r="GD14" s="29" t="s">
        <v>644</v>
      </c>
      <c r="GE14" s="29" t="s">
        <v>644</v>
      </c>
      <c r="GF14" s="29" t="s">
        <v>644</v>
      </c>
      <c r="GG14" s="18" t="s">
        <v>644</v>
      </c>
      <c r="GH14" s="225" t="s">
        <v>644</v>
      </c>
      <c r="GI14" s="204" t="s">
        <v>644</v>
      </c>
      <c r="GJ14" s="204" t="s">
        <v>644</v>
      </c>
      <c r="GK14" s="203" t="s">
        <v>644</v>
      </c>
      <c r="GL14" s="203" t="s">
        <v>644</v>
      </c>
      <c r="GM14" s="203" t="s">
        <v>644</v>
      </c>
      <c r="GN14" s="203" t="s">
        <v>644</v>
      </c>
      <c r="GO14" s="205" t="s">
        <v>644</v>
      </c>
      <c r="GP14" s="93"/>
      <c r="GQ14" s="17" t="s">
        <v>644</v>
      </c>
      <c r="GR14" s="57" t="s">
        <v>644</v>
      </c>
      <c r="GS14" s="57" t="s">
        <v>644</v>
      </c>
      <c r="GT14" s="29" t="s">
        <v>644</v>
      </c>
      <c r="GU14" s="29" t="s">
        <v>644</v>
      </c>
      <c r="GV14" s="29" t="s">
        <v>644</v>
      </c>
      <c r="GW14" s="29" t="s">
        <v>644</v>
      </c>
      <c r="GX14" s="18" t="s">
        <v>644</v>
      </c>
      <c r="GY14" s="225" t="s">
        <v>644</v>
      </c>
      <c r="GZ14" s="204" t="s">
        <v>644</v>
      </c>
      <c r="HA14" s="204" t="s">
        <v>644</v>
      </c>
      <c r="HB14" s="203" t="s">
        <v>644</v>
      </c>
      <c r="HC14" s="203" t="s">
        <v>644</v>
      </c>
      <c r="HD14" s="203" t="s">
        <v>644</v>
      </c>
      <c r="HE14" s="203" t="s">
        <v>644</v>
      </c>
      <c r="HF14" s="205" t="s">
        <v>644</v>
      </c>
      <c r="HG14" s="35" t="s">
        <v>644</v>
      </c>
      <c r="HH14" s="58" t="s">
        <v>644</v>
      </c>
      <c r="HI14" s="58" t="s">
        <v>644</v>
      </c>
      <c r="HJ14" s="52" t="s">
        <v>644</v>
      </c>
      <c r="HK14" s="52" t="s">
        <v>644</v>
      </c>
      <c r="HL14" s="52" t="s">
        <v>644</v>
      </c>
      <c r="HM14" s="52" t="s">
        <v>644</v>
      </c>
      <c r="HN14" s="36" t="s">
        <v>644</v>
      </c>
      <c r="HO14" s="17" t="s">
        <v>644</v>
      </c>
      <c r="HP14" s="57">
        <v>0.84756766044386034</v>
      </c>
      <c r="HQ14" s="57">
        <v>0.79385402665923988</v>
      </c>
      <c r="HR14" s="29">
        <v>0.7345067526248501</v>
      </c>
      <c r="HS14" s="29">
        <v>0.6935480903429474</v>
      </c>
      <c r="HT14" s="29">
        <v>0.64592274066683786</v>
      </c>
      <c r="HU14" s="29">
        <v>0.42009376764267475</v>
      </c>
      <c r="HV14" s="18">
        <v>0.26233290005946541</v>
      </c>
      <c r="HW14" s="225" t="s">
        <v>644</v>
      </c>
      <c r="HX14" s="204" t="s">
        <v>644</v>
      </c>
      <c r="HY14" s="204" t="s">
        <v>644</v>
      </c>
      <c r="HZ14" s="203" t="s">
        <v>644</v>
      </c>
      <c r="IA14" s="203" t="s">
        <v>644</v>
      </c>
      <c r="IB14" s="203">
        <v>1.8600403557263205</v>
      </c>
      <c r="IC14" s="203">
        <v>1.7296068133056646</v>
      </c>
      <c r="ID14" s="205">
        <v>1.5654560021521327</v>
      </c>
      <c r="IE14" s="35" t="s">
        <v>644</v>
      </c>
      <c r="IF14" s="58" t="s">
        <v>644</v>
      </c>
      <c r="IG14" s="58" t="s">
        <v>644</v>
      </c>
      <c r="IH14" s="52" t="s">
        <v>644</v>
      </c>
      <c r="II14" s="52" t="s">
        <v>644</v>
      </c>
      <c r="IJ14" s="52" t="s">
        <v>644</v>
      </c>
      <c r="IK14" s="52" t="s">
        <v>644</v>
      </c>
      <c r="IL14" s="36" t="s">
        <v>644</v>
      </c>
      <c r="IM14" s="225" t="s">
        <v>644</v>
      </c>
      <c r="IN14" s="204" t="s">
        <v>644</v>
      </c>
      <c r="IO14" s="204" t="s">
        <v>644</v>
      </c>
      <c r="IP14" s="203" t="s">
        <v>644</v>
      </c>
      <c r="IQ14" s="203" t="s">
        <v>644</v>
      </c>
      <c r="IR14" s="203" t="s">
        <v>644</v>
      </c>
      <c r="IS14" s="203" t="s">
        <v>644</v>
      </c>
      <c r="IT14" s="205" t="s">
        <v>644</v>
      </c>
      <c r="IU14" s="35" t="s">
        <v>644</v>
      </c>
      <c r="IV14" s="58">
        <v>1.113556472293991</v>
      </c>
      <c r="IW14" s="58">
        <v>1.2159352292935024</v>
      </c>
      <c r="IX14" s="52">
        <v>1.3102249706405751</v>
      </c>
      <c r="IY14" s="52">
        <v>1.2582390519825533</v>
      </c>
      <c r="IZ14" s="52">
        <v>1.2145965959130005</v>
      </c>
      <c r="JA14" s="52">
        <v>1.0324234888777821</v>
      </c>
      <c r="JB14" s="36">
        <v>0.90171261919093826</v>
      </c>
      <c r="JC14" s="17" t="s">
        <v>644</v>
      </c>
      <c r="JD14" s="57" t="s">
        <v>644</v>
      </c>
      <c r="JE14" s="57" t="s">
        <v>644</v>
      </c>
      <c r="JF14" s="29" t="s">
        <v>644</v>
      </c>
      <c r="JG14" s="29" t="s">
        <v>644</v>
      </c>
      <c r="JH14" s="29" t="s">
        <v>644</v>
      </c>
      <c r="JI14" s="29" t="s">
        <v>644</v>
      </c>
      <c r="JJ14" s="18" t="s">
        <v>644</v>
      </c>
      <c r="JK14" s="225" t="s">
        <v>644</v>
      </c>
      <c r="JL14" s="204" t="s">
        <v>644</v>
      </c>
      <c r="JM14" s="204" t="s">
        <v>644</v>
      </c>
      <c r="JN14" s="203" t="s">
        <v>644</v>
      </c>
      <c r="JO14" s="203" t="s">
        <v>644</v>
      </c>
      <c r="JP14" s="203" t="s">
        <v>644</v>
      </c>
      <c r="JQ14" s="203" t="s">
        <v>644</v>
      </c>
      <c r="JR14" s="205" t="s">
        <v>644</v>
      </c>
      <c r="JT14" s="35" t="s">
        <v>644</v>
      </c>
      <c r="JU14" s="58" t="s">
        <v>644</v>
      </c>
      <c r="JV14" s="58" t="s">
        <v>644</v>
      </c>
      <c r="JW14" s="52" t="s">
        <v>644</v>
      </c>
      <c r="JX14" s="52" t="s">
        <v>644</v>
      </c>
      <c r="JY14" s="52" t="s">
        <v>644</v>
      </c>
      <c r="JZ14" s="52" t="s">
        <v>644</v>
      </c>
      <c r="KA14" s="36" t="s">
        <v>644</v>
      </c>
    </row>
    <row r="15" spans="1:287" s="7" customFormat="1" ht="13.2" x14ac:dyDescent="0.25">
      <c r="A15" s="130">
        <v>1.7</v>
      </c>
      <c r="B15" s="13" t="s">
        <v>217</v>
      </c>
      <c r="C15" s="98"/>
      <c r="E15" s="19" t="s">
        <v>644</v>
      </c>
      <c r="F15" s="60" t="s">
        <v>644</v>
      </c>
      <c r="G15" s="60" t="s">
        <v>644</v>
      </c>
      <c r="H15" s="48">
        <v>2.265951363463806</v>
      </c>
      <c r="I15" s="48">
        <v>1.0188077330935237</v>
      </c>
      <c r="J15" s="29">
        <v>1.1202519772564994</v>
      </c>
      <c r="K15" s="29">
        <v>1.2019471001361743</v>
      </c>
      <c r="L15" s="18">
        <v>1.5610776370490955</v>
      </c>
      <c r="M15" s="231">
        <v>1.7897417699089231</v>
      </c>
      <c r="N15" s="210">
        <v>2.0524396509783909</v>
      </c>
      <c r="O15" s="210">
        <v>1.4376559594399678</v>
      </c>
      <c r="P15" s="209">
        <v>1.2541692637567128</v>
      </c>
      <c r="Q15" s="209">
        <v>1.0949330033481188</v>
      </c>
      <c r="R15" s="203">
        <v>1.2489501944440653</v>
      </c>
      <c r="S15" s="203">
        <v>1.102837040720525</v>
      </c>
      <c r="T15" s="205">
        <v>0.9197656559015196</v>
      </c>
      <c r="U15" s="37">
        <v>0</v>
      </c>
      <c r="V15" s="66">
        <v>0</v>
      </c>
      <c r="W15" s="66">
        <v>0</v>
      </c>
      <c r="X15" s="86">
        <v>0</v>
      </c>
      <c r="Y15" s="86">
        <v>0</v>
      </c>
      <c r="Z15" s="52">
        <v>0</v>
      </c>
      <c r="AA15" s="52">
        <v>0</v>
      </c>
      <c r="AB15" s="36">
        <v>0</v>
      </c>
      <c r="AC15" s="19">
        <v>0.5642462416390388</v>
      </c>
      <c r="AD15" s="60">
        <v>0.52156909806621543</v>
      </c>
      <c r="AE15" s="60">
        <v>0.59319962310078289</v>
      </c>
      <c r="AF15" s="48">
        <v>3.1412936974338321</v>
      </c>
      <c r="AG15" s="48">
        <v>2.6147409899959677</v>
      </c>
      <c r="AH15" s="29">
        <v>2.5272913487715321</v>
      </c>
      <c r="AI15" s="29">
        <v>2.4446369328288227</v>
      </c>
      <c r="AJ15" s="18">
        <v>2.4397206841774857</v>
      </c>
      <c r="AK15" s="231">
        <v>1.4647069738062271</v>
      </c>
      <c r="AL15" s="210">
        <v>2.1822189439941297</v>
      </c>
      <c r="AM15" s="210">
        <v>2.7931029047548028</v>
      </c>
      <c r="AN15" s="209">
        <v>2.4361302855081508</v>
      </c>
      <c r="AO15" s="209">
        <v>1.9867638462286032</v>
      </c>
      <c r="AP15" s="203">
        <v>2.4719307699376438</v>
      </c>
      <c r="AQ15" s="203">
        <v>2.2676410472273942</v>
      </c>
      <c r="AR15" s="205">
        <v>1.9369973161513427</v>
      </c>
      <c r="AS15" s="37">
        <v>1.05523207288971</v>
      </c>
      <c r="AT15" s="66">
        <v>1.4029547732712704</v>
      </c>
      <c r="AU15" s="66">
        <v>1.5203228663521466</v>
      </c>
      <c r="AV15" s="86">
        <v>1.6570957949428426</v>
      </c>
      <c r="AW15" s="86">
        <v>1.3333033636240883</v>
      </c>
      <c r="AX15" s="52">
        <v>1.7095120866108204</v>
      </c>
      <c r="AY15" s="52">
        <v>1.8176954510963026</v>
      </c>
      <c r="AZ15" s="36">
        <v>1.3399725025112803</v>
      </c>
      <c r="BA15" s="19" t="s">
        <v>644</v>
      </c>
      <c r="BB15" s="60">
        <v>0.96068123061782851</v>
      </c>
      <c r="BC15" s="60">
        <v>0.88925014453719431</v>
      </c>
      <c r="BD15" s="48">
        <v>0.77133075497286474</v>
      </c>
      <c r="BE15" s="48">
        <v>0</v>
      </c>
      <c r="BF15" s="29">
        <v>0</v>
      </c>
      <c r="BG15" s="29">
        <v>0</v>
      </c>
      <c r="BH15" s="18">
        <v>0</v>
      </c>
      <c r="BI15" s="231" t="s">
        <v>644</v>
      </c>
      <c r="BJ15" s="210">
        <v>0</v>
      </c>
      <c r="BK15" s="210">
        <v>0.17173553642741704</v>
      </c>
      <c r="BL15" s="209">
        <v>0.17349847125458634</v>
      </c>
      <c r="BM15" s="209">
        <v>0.36426258709498754</v>
      </c>
      <c r="BN15" s="203">
        <v>0.49913222307955962</v>
      </c>
      <c r="BO15" s="203">
        <v>0.37289128832497259</v>
      </c>
      <c r="BP15" s="205">
        <v>3.6743982374765241E-2</v>
      </c>
      <c r="BQ15" s="37" t="s">
        <v>644</v>
      </c>
      <c r="BR15" s="66" t="s">
        <v>644</v>
      </c>
      <c r="BS15" s="66" t="s">
        <v>644</v>
      </c>
      <c r="BT15" s="86" t="s">
        <v>644</v>
      </c>
      <c r="BU15" s="86">
        <v>1.0783310351847755</v>
      </c>
      <c r="BV15" s="52">
        <v>0.97563679922296531</v>
      </c>
      <c r="BW15" s="52">
        <v>0.86962149401175071</v>
      </c>
      <c r="BX15" s="36">
        <v>0.87738116439154146</v>
      </c>
      <c r="BY15" s="19" t="s">
        <v>644</v>
      </c>
      <c r="BZ15" s="60">
        <v>0</v>
      </c>
      <c r="CA15" s="60">
        <v>0</v>
      </c>
      <c r="CB15" s="48">
        <v>0</v>
      </c>
      <c r="CC15" s="48">
        <v>0</v>
      </c>
      <c r="CD15" s="29">
        <v>0</v>
      </c>
      <c r="CE15" s="29">
        <v>0</v>
      </c>
      <c r="CF15" s="18">
        <v>0</v>
      </c>
      <c r="CG15" s="231" t="s">
        <v>644</v>
      </c>
      <c r="CH15" s="210" t="s">
        <v>644</v>
      </c>
      <c r="CI15" s="210" t="s">
        <v>644</v>
      </c>
      <c r="CJ15" s="209" t="s">
        <v>644</v>
      </c>
      <c r="CK15" s="209">
        <v>0.81027701631152893</v>
      </c>
      <c r="CL15" s="203">
        <v>4.7470051272695297</v>
      </c>
      <c r="CM15" s="203">
        <v>4.2126962534227959</v>
      </c>
      <c r="CN15" s="205">
        <v>3.7818082787480543</v>
      </c>
      <c r="CO15" s="37" t="s">
        <v>644</v>
      </c>
      <c r="CP15" s="66" t="s">
        <v>644</v>
      </c>
      <c r="CQ15" s="66" t="s">
        <v>644</v>
      </c>
      <c r="CR15" s="86">
        <v>0</v>
      </c>
      <c r="CS15" s="86">
        <v>0</v>
      </c>
      <c r="CT15" s="52">
        <v>0</v>
      </c>
      <c r="CU15" s="52">
        <v>0</v>
      </c>
      <c r="CV15" s="36">
        <v>0</v>
      </c>
      <c r="CW15" s="19">
        <v>1.7417207848156364</v>
      </c>
      <c r="CX15" s="60">
        <v>3.0823834231984679</v>
      </c>
      <c r="CY15" s="60">
        <v>3.2504595522458573</v>
      </c>
      <c r="CZ15" s="48">
        <v>3.3453672405381187</v>
      </c>
      <c r="DA15" s="48">
        <v>3.1541530812317053</v>
      </c>
      <c r="DB15" s="29">
        <v>3.9662833270877464</v>
      </c>
      <c r="DC15" s="29">
        <v>3.611246587065768</v>
      </c>
      <c r="DD15" s="18">
        <v>3.3208385133151697</v>
      </c>
      <c r="DE15" s="231" t="s">
        <v>644</v>
      </c>
      <c r="DF15" s="210" t="s">
        <v>644</v>
      </c>
      <c r="DG15" s="210" t="s">
        <v>644</v>
      </c>
      <c r="DH15" s="209">
        <v>1.0669375250930315</v>
      </c>
      <c r="DI15" s="209">
        <v>0.67843330077395048</v>
      </c>
      <c r="DJ15" s="203">
        <v>1.0476871394165443</v>
      </c>
      <c r="DK15" s="203">
        <v>1.1121824105094484</v>
      </c>
      <c r="DL15" s="205">
        <v>1.1210780472374355</v>
      </c>
      <c r="DM15" s="37" t="s">
        <v>644</v>
      </c>
      <c r="DN15" s="66" t="s">
        <v>644</v>
      </c>
      <c r="DO15" s="66" t="s">
        <v>644</v>
      </c>
      <c r="DP15" s="86">
        <v>3.3352435724659086</v>
      </c>
      <c r="DQ15" s="86">
        <v>1.870817799366564</v>
      </c>
      <c r="DR15" s="52">
        <v>1.7052845616549783</v>
      </c>
      <c r="DS15" s="52">
        <v>2.4745347161541997</v>
      </c>
      <c r="DT15" s="36">
        <v>4.34426875668421</v>
      </c>
      <c r="DU15" s="19" t="s">
        <v>644</v>
      </c>
      <c r="DV15" s="60">
        <v>4.5</v>
      </c>
      <c r="DW15" s="60">
        <v>1.25</v>
      </c>
      <c r="DX15" s="48">
        <v>2.25</v>
      </c>
      <c r="DY15" s="48">
        <v>3</v>
      </c>
      <c r="DZ15" s="29">
        <v>5</v>
      </c>
      <c r="EA15" s="29">
        <v>4.99</v>
      </c>
      <c r="EB15" s="18">
        <v>4.99</v>
      </c>
      <c r="EC15" s="93"/>
      <c r="ED15" s="19" t="s">
        <v>644</v>
      </c>
      <c r="EE15" s="60" t="s">
        <v>644</v>
      </c>
      <c r="EF15" s="60" t="s">
        <v>644</v>
      </c>
      <c r="EG15" s="48">
        <v>0</v>
      </c>
      <c r="EH15" s="48">
        <v>0</v>
      </c>
      <c r="EI15" s="29">
        <v>0</v>
      </c>
      <c r="EJ15" s="29">
        <v>0</v>
      </c>
      <c r="EK15" s="18">
        <v>0</v>
      </c>
      <c r="EL15" s="231" t="s">
        <v>644</v>
      </c>
      <c r="EM15" s="210" t="s">
        <v>644</v>
      </c>
      <c r="EN15" s="210">
        <v>0</v>
      </c>
      <c r="EO15" s="209">
        <v>0</v>
      </c>
      <c r="EP15" s="209">
        <v>0</v>
      </c>
      <c r="EQ15" s="203">
        <v>0</v>
      </c>
      <c r="ER15" s="203">
        <v>0</v>
      </c>
      <c r="ES15" s="205">
        <v>0</v>
      </c>
      <c r="ET15" s="37" t="s">
        <v>644</v>
      </c>
      <c r="EU15" s="66" t="s">
        <v>644</v>
      </c>
      <c r="EV15" s="66" t="s">
        <v>644</v>
      </c>
      <c r="EW15" s="86" t="s">
        <v>644</v>
      </c>
      <c r="EX15" s="86">
        <v>0</v>
      </c>
      <c r="EY15" s="52">
        <v>0</v>
      </c>
      <c r="EZ15" s="52">
        <v>0</v>
      </c>
      <c r="FA15" s="36">
        <v>0</v>
      </c>
      <c r="FB15" s="19" t="s">
        <v>644</v>
      </c>
      <c r="FC15" s="60" t="s">
        <v>644</v>
      </c>
      <c r="FD15" s="60" t="s">
        <v>644</v>
      </c>
      <c r="FE15" s="48" t="s">
        <v>644</v>
      </c>
      <c r="FF15" s="48" t="s">
        <v>644</v>
      </c>
      <c r="FG15" s="29">
        <v>0</v>
      </c>
      <c r="FH15" s="29">
        <v>0</v>
      </c>
      <c r="FI15" s="18">
        <v>0.39105174564567191</v>
      </c>
      <c r="FJ15" s="231" t="s">
        <v>644</v>
      </c>
      <c r="FK15" s="210" t="s">
        <v>644</v>
      </c>
      <c r="FL15" s="210">
        <v>0</v>
      </c>
      <c r="FM15" s="209">
        <v>0</v>
      </c>
      <c r="FN15" s="209">
        <v>0</v>
      </c>
      <c r="FO15" s="203">
        <v>0</v>
      </c>
      <c r="FP15" s="203">
        <v>0</v>
      </c>
      <c r="FQ15" s="205">
        <v>0</v>
      </c>
      <c r="FR15" s="37" t="s">
        <v>644</v>
      </c>
      <c r="FS15" s="66" t="s">
        <v>644</v>
      </c>
      <c r="FT15" s="66" t="s">
        <v>644</v>
      </c>
      <c r="FU15" s="86" t="s">
        <v>644</v>
      </c>
      <c r="FV15" s="86" t="s">
        <v>644</v>
      </c>
      <c r="FW15" s="52">
        <v>0</v>
      </c>
      <c r="FX15" s="52">
        <v>0</v>
      </c>
      <c r="FY15" s="36">
        <v>0</v>
      </c>
      <c r="FZ15" s="19" t="s">
        <v>644</v>
      </c>
      <c r="GA15" s="60" t="s">
        <v>644</v>
      </c>
      <c r="GB15" s="60" t="s">
        <v>644</v>
      </c>
      <c r="GC15" s="48">
        <v>0</v>
      </c>
      <c r="GD15" s="48">
        <v>0</v>
      </c>
      <c r="GE15" s="29">
        <v>0</v>
      </c>
      <c r="GF15" s="29">
        <v>0</v>
      </c>
      <c r="GG15" s="18">
        <v>0</v>
      </c>
      <c r="GH15" s="231" t="s">
        <v>644</v>
      </c>
      <c r="GI15" s="210">
        <v>0</v>
      </c>
      <c r="GJ15" s="210">
        <v>0</v>
      </c>
      <c r="GK15" s="209">
        <v>0</v>
      </c>
      <c r="GL15" s="209">
        <v>0</v>
      </c>
      <c r="GM15" s="203">
        <v>0</v>
      </c>
      <c r="GN15" s="203">
        <v>0</v>
      </c>
      <c r="GO15" s="205">
        <v>0</v>
      </c>
      <c r="GP15" s="93"/>
      <c r="GQ15" s="19" t="s">
        <v>644</v>
      </c>
      <c r="GR15" s="60" t="s">
        <v>644</v>
      </c>
      <c r="GS15" s="60" t="s">
        <v>644</v>
      </c>
      <c r="GT15" s="48">
        <v>0</v>
      </c>
      <c r="GU15" s="48">
        <v>0</v>
      </c>
      <c r="GV15" s="29">
        <v>0</v>
      </c>
      <c r="GW15" s="29">
        <v>0</v>
      </c>
      <c r="GX15" s="18">
        <v>0</v>
      </c>
      <c r="GY15" s="231" t="s">
        <v>644</v>
      </c>
      <c r="GZ15" s="210">
        <v>0.17792676040863059</v>
      </c>
      <c r="HA15" s="210">
        <v>0.1805126960344248</v>
      </c>
      <c r="HB15" s="209">
        <v>0.17985428951050708</v>
      </c>
      <c r="HC15" s="209">
        <v>0.17511462997859858</v>
      </c>
      <c r="HD15" s="203">
        <v>0.1704965179722942</v>
      </c>
      <c r="HE15" s="203">
        <v>1.6797266592847264</v>
      </c>
      <c r="HF15" s="205">
        <v>1.6127486500148043</v>
      </c>
      <c r="HG15" s="37" t="s">
        <v>644</v>
      </c>
      <c r="HH15" s="66" t="s">
        <v>644</v>
      </c>
      <c r="HI15" s="66" t="s">
        <v>644</v>
      </c>
      <c r="HJ15" s="86" t="s">
        <v>644</v>
      </c>
      <c r="HK15" s="86" t="s">
        <v>644</v>
      </c>
      <c r="HL15" s="52">
        <v>2.8665686373112922</v>
      </c>
      <c r="HM15" s="52">
        <v>2.90618909570708</v>
      </c>
      <c r="HN15" s="36">
        <v>2.6571515526655558</v>
      </c>
      <c r="HO15" s="19" t="s">
        <v>644</v>
      </c>
      <c r="HP15" s="60">
        <v>0.42378383022193017</v>
      </c>
      <c r="HQ15" s="60">
        <v>0.39692701332961994</v>
      </c>
      <c r="HR15" s="48">
        <v>0.36725337631242505</v>
      </c>
      <c r="HS15" s="48">
        <v>0.3467740451714737</v>
      </c>
      <c r="HT15" s="29">
        <v>0.32296137033341893</v>
      </c>
      <c r="HU15" s="29">
        <v>0.21004688382133738</v>
      </c>
      <c r="HV15" s="18">
        <v>0.13116645002973271</v>
      </c>
      <c r="HW15" s="231" t="s">
        <v>644</v>
      </c>
      <c r="HX15" s="210" t="s">
        <v>644</v>
      </c>
      <c r="HY15" s="210" t="s">
        <v>644</v>
      </c>
      <c r="HZ15" s="209" t="s">
        <v>644</v>
      </c>
      <c r="IA15" s="209" t="s">
        <v>644</v>
      </c>
      <c r="IB15" s="203">
        <v>0</v>
      </c>
      <c r="IC15" s="203">
        <v>0.43240170332641614</v>
      </c>
      <c r="ID15" s="205">
        <v>0.39136400053803316</v>
      </c>
      <c r="IE15" s="37" t="s">
        <v>644</v>
      </c>
      <c r="IF15" s="66">
        <v>0</v>
      </c>
      <c r="IG15" s="66">
        <v>0</v>
      </c>
      <c r="IH15" s="86">
        <v>0</v>
      </c>
      <c r="II15" s="86">
        <v>0</v>
      </c>
      <c r="IJ15" s="52">
        <v>0</v>
      </c>
      <c r="IK15" s="52">
        <v>0</v>
      </c>
      <c r="IL15" s="36">
        <v>0</v>
      </c>
      <c r="IM15" s="231" t="s">
        <v>644</v>
      </c>
      <c r="IN15" s="210" t="s">
        <v>644</v>
      </c>
      <c r="IO15" s="210" t="s">
        <v>644</v>
      </c>
      <c r="IP15" s="209">
        <v>4.7177460246529783</v>
      </c>
      <c r="IQ15" s="209">
        <v>4.4355425162299733</v>
      </c>
      <c r="IR15" s="203">
        <v>4.9008473516794577</v>
      </c>
      <c r="IS15" s="203">
        <v>4.8065368165996247</v>
      </c>
      <c r="IT15" s="205">
        <v>4.8421976640150275</v>
      </c>
      <c r="IU15" s="37" t="s">
        <v>644</v>
      </c>
      <c r="IV15" s="66">
        <v>0.2227112944587982</v>
      </c>
      <c r="IW15" s="66">
        <v>2.4318704585870048</v>
      </c>
      <c r="IX15" s="86">
        <v>2.6204499412811502</v>
      </c>
      <c r="IY15" s="86">
        <v>2.5164781039651065</v>
      </c>
      <c r="IZ15" s="52">
        <v>2.429193191826001</v>
      </c>
      <c r="JA15" s="52">
        <v>2.0648469777555643</v>
      </c>
      <c r="JB15" s="36">
        <v>1.8034252383818765</v>
      </c>
      <c r="JC15" s="19" t="s">
        <v>644</v>
      </c>
      <c r="JD15" s="60" t="s">
        <v>644</v>
      </c>
      <c r="JE15" s="60" t="s">
        <v>644</v>
      </c>
      <c r="JF15" s="48" t="s">
        <v>644</v>
      </c>
      <c r="JG15" s="48">
        <v>0.7924282837236053</v>
      </c>
      <c r="JH15" s="29">
        <v>0.80222659585840528</v>
      </c>
      <c r="JI15" s="29">
        <v>0.69095446066319055</v>
      </c>
      <c r="JJ15" s="18">
        <v>0.60984372018008259</v>
      </c>
      <c r="JK15" s="231" t="s">
        <v>644</v>
      </c>
      <c r="JL15" s="210" t="s">
        <v>644</v>
      </c>
      <c r="JM15" s="210">
        <v>0.31263478940747347</v>
      </c>
      <c r="JN15" s="209">
        <v>0.30743069151847202</v>
      </c>
      <c r="JO15" s="209">
        <v>0.30778749266854821</v>
      </c>
      <c r="JP15" s="203">
        <v>0.30861836568726808</v>
      </c>
      <c r="JQ15" s="203">
        <v>0.3016277663570634</v>
      </c>
      <c r="JR15" s="205">
        <v>0.28959573122724014</v>
      </c>
      <c r="JT15" s="37" t="s">
        <v>644</v>
      </c>
      <c r="JU15" s="66">
        <v>0.27957316341880589</v>
      </c>
      <c r="JV15" s="66">
        <v>0.25906608396492475</v>
      </c>
      <c r="JW15" s="86">
        <v>0</v>
      </c>
      <c r="JX15" s="86">
        <v>0</v>
      </c>
      <c r="JY15" s="52">
        <v>0</v>
      </c>
      <c r="JZ15" s="52">
        <v>0</v>
      </c>
      <c r="KA15" s="36">
        <v>0</v>
      </c>
    </row>
    <row r="16" spans="1:287" ht="13.2" x14ac:dyDescent="0.25">
      <c r="A16" s="130">
        <v>1.8</v>
      </c>
      <c r="B16" s="97" t="s">
        <v>218</v>
      </c>
      <c r="E16" s="19" t="s">
        <v>644</v>
      </c>
      <c r="F16" s="60" t="s">
        <v>644</v>
      </c>
      <c r="G16" s="60" t="s">
        <v>644</v>
      </c>
      <c r="H16" s="48" t="s">
        <v>644</v>
      </c>
      <c r="I16" s="48" t="s">
        <v>644</v>
      </c>
      <c r="J16" s="29" t="s">
        <v>644</v>
      </c>
      <c r="K16" s="29" t="s">
        <v>644</v>
      </c>
      <c r="L16" s="18" t="s">
        <v>644</v>
      </c>
      <c r="M16" s="231">
        <v>0.39604818984486023</v>
      </c>
      <c r="N16" s="210">
        <v>0.45418005111272208</v>
      </c>
      <c r="O16" s="210">
        <v>0.4528050265952655</v>
      </c>
      <c r="P16" s="209">
        <v>0.39501394134069695</v>
      </c>
      <c r="Q16" s="209">
        <v>0.35852423161366043</v>
      </c>
      <c r="R16" s="203">
        <v>0.2478270523356593</v>
      </c>
      <c r="S16" s="203">
        <v>0.2120302178542634</v>
      </c>
      <c r="T16" s="205">
        <v>1.6632818015985599E-2</v>
      </c>
      <c r="U16" s="37" t="s">
        <v>644</v>
      </c>
      <c r="V16" s="66" t="s">
        <v>644</v>
      </c>
      <c r="W16" s="66" t="s">
        <v>644</v>
      </c>
      <c r="X16" s="86" t="s">
        <v>644</v>
      </c>
      <c r="Y16" s="86" t="s">
        <v>644</v>
      </c>
      <c r="Z16" s="52" t="s">
        <v>644</v>
      </c>
      <c r="AA16" s="52" t="s">
        <v>644</v>
      </c>
      <c r="AB16" s="36" t="s">
        <v>644</v>
      </c>
      <c r="AC16" s="19">
        <v>8.4602255880553212</v>
      </c>
      <c r="AD16" s="60">
        <v>0</v>
      </c>
      <c r="AE16" s="60">
        <v>0</v>
      </c>
      <c r="AF16" s="48" t="s">
        <v>644</v>
      </c>
      <c r="AG16" s="48" t="s">
        <v>644</v>
      </c>
      <c r="AH16" s="29">
        <v>0.9648418879366123</v>
      </c>
      <c r="AI16" s="29">
        <v>0.94156455935281147</v>
      </c>
      <c r="AJ16" s="18">
        <v>0.95093488529393744</v>
      </c>
      <c r="AK16" s="231">
        <v>0.43063784602902666</v>
      </c>
      <c r="AL16" s="210">
        <v>1.4056160669849467</v>
      </c>
      <c r="AM16" s="210">
        <v>1.2469209396226797</v>
      </c>
      <c r="AN16" s="209">
        <v>1.0563166549628837</v>
      </c>
      <c r="AO16" s="209">
        <v>0.82820819779195187</v>
      </c>
      <c r="AP16" s="203">
        <v>1.0584589571541814</v>
      </c>
      <c r="AQ16" s="203">
        <v>0.91030398988188777</v>
      </c>
      <c r="AR16" s="205">
        <v>0</v>
      </c>
      <c r="AS16" s="37">
        <v>0</v>
      </c>
      <c r="AT16" s="66">
        <v>1.4123078050930788</v>
      </c>
      <c r="AU16" s="66">
        <v>1.5304583521278277</v>
      </c>
      <c r="AV16" s="86">
        <v>1.602043746209463</v>
      </c>
      <c r="AW16" s="86">
        <v>1.5463569938939168</v>
      </c>
      <c r="AX16" s="52">
        <v>2.1320105067515938</v>
      </c>
      <c r="AY16" s="52">
        <v>0.26464738405502547</v>
      </c>
      <c r="AZ16" s="36" t="s">
        <v>644</v>
      </c>
      <c r="BA16" s="19" t="s">
        <v>644</v>
      </c>
      <c r="BB16" s="60">
        <v>0</v>
      </c>
      <c r="BC16" s="60">
        <v>0</v>
      </c>
      <c r="BD16" s="48">
        <v>0</v>
      </c>
      <c r="BE16" s="48">
        <v>0</v>
      </c>
      <c r="BF16" s="29">
        <v>0</v>
      </c>
      <c r="BG16" s="29">
        <v>0</v>
      </c>
      <c r="BH16" s="18">
        <v>0</v>
      </c>
      <c r="BI16" s="231">
        <v>0</v>
      </c>
      <c r="BJ16" s="210">
        <v>0</v>
      </c>
      <c r="BK16" s="210">
        <v>0</v>
      </c>
      <c r="BL16" s="209">
        <v>0</v>
      </c>
      <c r="BM16" s="209">
        <v>0</v>
      </c>
      <c r="BN16" s="203">
        <v>0</v>
      </c>
      <c r="BO16" s="203">
        <v>0</v>
      </c>
      <c r="BP16" s="205">
        <v>0</v>
      </c>
      <c r="BQ16" s="37" t="s">
        <v>644</v>
      </c>
      <c r="BR16" s="66" t="s">
        <v>644</v>
      </c>
      <c r="BS16" s="66" t="s">
        <v>644</v>
      </c>
      <c r="BT16" s="86" t="s">
        <v>644</v>
      </c>
      <c r="BU16" s="86" t="s">
        <v>644</v>
      </c>
      <c r="BV16" s="52" t="s">
        <v>644</v>
      </c>
      <c r="BW16" s="52" t="s">
        <v>644</v>
      </c>
      <c r="BX16" s="36" t="s">
        <v>644</v>
      </c>
      <c r="BY16" s="19" t="s">
        <v>644</v>
      </c>
      <c r="BZ16" s="60">
        <v>0</v>
      </c>
      <c r="CA16" s="60">
        <v>0</v>
      </c>
      <c r="CB16" s="48">
        <v>0</v>
      </c>
      <c r="CC16" s="48">
        <v>0</v>
      </c>
      <c r="CD16" s="29">
        <v>0</v>
      </c>
      <c r="CE16" s="29">
        <v>0</v>
      </c>
      <c r="CF16" s="18">
        <v>0</v>
      </c>
      <c r="CG16" s="231" t="s">
        <v>644</v>
      </c>
      <c r="CH16" s="210" t="s">
        <v>644</v>
      </c>
      <c r="CI16" s="210" t="s">
        <v>644</v>
      </c>
      <c r="CJ16" s="209" t="s">
        <v>644</v>
      </c>
      <c r="CK16" s="209" t="s">
        <v>644</v>
      </c>
      <c r="CL16" s="203" t="s">
        <v>644</v>
      </c>
      <c r="CM16" s="203" t="s">
        <v>644</v>
      </c>
      <c r="CN16" s="205" t="s">
        <v>644</v>
      </c>
      <c r="CO16" s="37" t="s">
        <v>644</v>
      </c>
      <c r="CP16" s="66" t="s">
        <v>644</v>
      </c>
      <c r="CQ16" s="66" t="s">
        <v>644</v>
      </c>
      <c r="CR16" s="86" t="s">
        <v>644</v>
      </c>
      <c r="CS16" s="86" t="s">
        <v>644</v>
      </c>
      <c r="CT16" s="52" t="s">
        <v>644</v>
      </c>
      <c r="CU16" s="52" t="s">
        <v>644</v>
      </c>
      <c r="CV16" s="36" t="s">
        <v>644</v>
      </c>
      <c r="CW16" s="19">
        <v>0.85920174078679212</v>
      </c>
      <c r="CX16" s="60">
        <v>1.8195887976378204</v>
      </c>
      <c r="CY16" s="60">
        <v>2.1409097852707539</v>
      </c>
      <c r="CZ16" s="48">
        <v>2.0828435884576408</v>
      </c>
      <c r="DA16" s="48">
        <v>1.8281213776934782</v>
      </c>
      <c r="DB16" s="29" t="s">
        <v>644</v>
      </c>
      <c r="DC16" s="29" t="s">
        <v>644</v>
      </c>
      <c r="DD16" s="18" t="s">
        <v>644</v>
      </c>
      <c r="DE16" s="231" t="s">
        <v>644</v>
      </c>
      <c r="DF16" s="210" t="s">
        <v>644</v>
      </c>
      <c r="DG16" s="210" t="s">
        <v>644</v>
      </c>
      <c r="DH16" s="209">
        <v>0</v>
      </c>
      <c r="DI16" s="209">
        <v>0.67843330077395048</v>
      </c>
      <c r="DJ16" s="203">
        <v>0.65891461937458973</v>
      </c>
      <c r="DK16" s="203">
        <v>0.64951452773751783</v>
      </c>
      <c r="DL16" s="205">
        <v>0.65470957958666254</v>
      </c>
      <c r="DM16" s="37" t="s">
        <v>644</v>
      </c>
      <c r="DN16" s="66" t="s">
        <v>644</v>
      </c>
      <c r="DO16" s="66" t="s">
        <v>644</v>
      </c>
      <c r="DP16" s="86">
        <v>0</v>
      </c>
      <c r="DQ16" s="86">
        <v>0.15590148328054701</v>
      </c>
      <c r="DR16" s="52">
        <v>0.14210704680458153</v>
      </c>
      <c r="DS16" s="52">
        <v>0.2062112263461833</v>
      </c>
      <c r="DT16" s="36">
        <v>0.21721343783421049</v>
      </c>
      <c r="DU16" s="19" t="s">
        <v>644</v>
      </c>
      <c r="DV16" s="60">
        <v>0</v>
      </c>
      <c r="DW16" s="60">
        <v>0</v>
      </c>
      <c r="DX16" s="48">
        <v>0</v>
      </c>
      <c r="DY16" s="48">
        <v>0</v>
      </c>
      <c r="DZ16" s="29">
        <v>0</v>
      </c>
      <c r="EA16" s="29">
        <v>0</v>
      </c>
      <c r="EB16" s="18">
        <v>0</v>
      </c>
      <c r="EC16" s="93"/>
      <c r="ED16" s="19" t="s">
        <v>644</v>
      </c>
      <c r="EE16" s="60" t="s">
        <v>644</v>
      </c>
      <c r="EF16" s="60" t="s">
        <v>644</v>
      </c>
      <c r="EG16" s="48">
        <v>0</v>
      </c>
      <c r="EH16" s="48">
        <v>0</v>
      </c>
      <c r="EI16" s="29">
        <v>0</v>
      </c>
      <c r="EJ16" s="29">
        <v>0</v>
      </c>
      <c r="EK16" s="18">
        <v>0</v>
      </c>
      <c r="EL16" s="231" t="s">
        <v>644</v>
      </c>
      <c r="EM16" s="210" t="s">
        <v>644</v>
      </c>
      <c r="EN16" s="210">
        <v>7.8662586083140313</v>
      </c>
      <c r="EO16" s="209">
        <v>6.9982888888239794</v>
      </c>
      <c r="EP16" s="209">
        <v>7.6646584894768841</v>
      </c>
      <c r="EQ16" s="203">
        <v>8.0640218616258235</v>
      </c>
      <c r="ER16" s="203">
        <v>6.8181549901180496</v>
      </c>
      <c r="ES16" s="205">
        <v>6.0607381888311673</v>
      </c>
      <c r="ET16" s="37" t="s">
        <v>644</v>
      </c>
      <c r="EU16" s="66" t="s">
        <v>644</v>
      </c>
      <c r="EV16" s="66" t="s">
        <v>644</v>
      </c>
      <c r="EW16" s="86" t="s">
        <v>644</v>
      </c>
      <c r="EX16" s="86" t="s">
        <v>644</v>
      </c>
      <c r="EY16" s="52">
        <v>0</v>
      </c>
      <c r="EZ16" s="52">
        <v>0</v>
      </c>
      <c r="FA16" s="36">
        <v>0</v>
      </c>
      <c r="FB16" s="19" t="s">
        <v>644</v>
      </c>
      <c r="FC16" s="60" t="s">
        <v>644</v>
      </c>
      <c r="FD16" s="60" t="s">
        <v>644</v>
      </c>
      <c r="FE16" s="48" t="s">
        <v>644</v>
      </c>
      <c r="FF16" s="48" t="s">
        <v>644</v>
      </c>
      <c r="FG16" s="29" t="s">
        <v>644</v>
      </c>
      <c r="FH16" s="29" t="s">
        <v>644</v>
      </c>
      <c r="FI16" s="18" t="s">
        <v>644</v>
      </c>
      <c r="FJ16" s="231" t="s">
        <v>644</v>
      </c>
      <c r="FK16" s="210" t="s">
        <v>644</v>
      </c>
      <c r="FL16" s="210" t="s">
        <v>644</v>
      </c>
      <c r="FM16" s="209" t="s">
        <v>644</v>
      </c>
      <c r="FN16" s="209" t="s">
        <v>644</v>
      </c>
      <c r="FO16" s="203" t="s">
        <v>644</v>
      </c>
      <c r="FP16" s="203" t="s">
        <v>644</v>
      </c>
      <c r="FQ16" s="205" t="s">
        <v>644</v>
      </c>
      <c r="FR16" s="37" t="s">
        <v>644</v>
      </c>
      <c r="FS16" s="66" t="s">
        <v>644</v>
      </c>
      <c r="FT16" s="66">
        <v>0.84033233860156287</v>
      </c>
      <c r="FU16" s="86">
        <v>0.73724234910912556</v>
      </c>
      <c r="FV16" s="86">
        <v>0.76299160302413516</v>
      </c>
      <c r="FW16" s="52">
        <v>2.9540443017715234</v>
      </c>
      <c r="FX16" s="52">
        <v>2.3713462037456159</v>
      </c>
      <c r="FY16" s="36">
        <v>2.1326684251313175</v>
      </c>
      <c r="FZ16" s="19" t="s">
        <v>644</v>
      </c>
      <c r="GA16" s="60" t="s">
        <v>644</v>
      </c>
      <c r="GB16" s="60" t="s">
        <v>644</v>
      </c>
      <c r="GC16" s="48" t="s">
        <v>644</v>
      </c>
      <c r="GD16" s="48" t="s">
        <v>644</v>
      </c>
      <c r="GE16" s="29">
        <v>9.2647808618727936</v>
      </c>
      <c r="GF16" s="29">
        <v>7.6869519074598669</v>
      </c>
      <c r="GG16" s="18">
        <v>6.9255640872546209</v>
      </c>
      <c r="GH16" s="231" t="s">
        <v>644</v>
      </c>
      <c r="GI16" s="210" t="s">
        <v>644</v>
      </c>
      <c r="GJ16" s="210" t="s">
        <v>644</v>
      </c>
      <c r="GK16" s="209" t="s">
        <v>644</v>
      </c>
      <c r="GL16" s="209" t="s">
        <v>644</v>
      </c>
      <c r="GM16" s="203" t="s">
        <v>644</v>
      </c>
      <c r="GN16" s="203" t="s">
        <v>644</v>
      </c>
      <c r="GO16" s="205" t="s">
        <v>644</v>
      </c>
      <c r="GP16" s="93"/>
      <c r="GQ16" s="19" t="s">
        <v>644</v>
      </c>
      <c r="GR16" s="60" t="s">
        <v>644</v>
      </c>
      <c r="GS16" s="60" t="s">
        <v>644</v>
      </c>
      <c r="GT16" s="48" t="s">
        <v>644</v>
      </c>
      <c r="GU16" s="48" t="s">
        <v>644</v>
      </c>
      <c r="GV16" s="29" t="s">
        <v>644</v>
      </c>
      <c r="GW16" s="29" t="s">
        <v>644</v>
      </c>
      <c r="GX16" s="18" t="s">
        <v>644</v>
      </c>
      <c r="GY16" s="231" t="s">
        <v>644</v>
      </c>
      <c r="GZ16" s="210">
        <v>0.17792676040863059</v>
      </c>
      <c r="HA16" s="210">
        <v>1.8051273573325961</v>
      </c>
      <c r="HB16" s="209">
        <v>1.7741778976372755</v>
      </c>
      <c r="HC16" s="209">
        <v>1.715374808743618</v>
      </c>
      <c r="HD16" s="203">
        <v>1.6774625261961558</v>
      </c>
      <c r="HE16" s="203">
        <v>1.6237087088300883</v>
      </c>
      <c r="HF16" s="205">
        <v>1.5734133170876139</v>
      </c>
      <c r="HG16" s="37" t="s">
        <v>644</v>
      </c>
      <c r="HH16" s="66" t="s">
        <v>644</v>
      </c>
      <c r="HI16" s="66" t="s">
        <v>644</v>
      </c>
      <c r="HJ16" s="86" t="s">
        <v>644</v>
      </c>
      <c r="HK16" s="86" t="s">
        <v>644</v>
      </c>
      <c r="HL16" s="52" t="s">
        <v>644</v>
      </c>
      <c r="HM16" s="52" t="s">
        <v>644</v>
      </c>
      <c r="HN16" s="36" t="s">
        <v>644</v>
      </c>
      <c r="HO16" s="19" t="s">
        <v>644</v>
      </c>
      <c r="HP16" s="60">
        <v>0.63567574533289528</v>
      </c>
      <c r="HQ16" s="60">
        <v>0.59539051999442993</v>
      </c>
      <c r="HR16" s="48">
        <v>0.55088006446863758</v>
      </c>
      <c r="HS16" s="48">
        <v>0.5201610677572106</v>
      </c>
      <c r="HT16" s="29">
        <v>0.48444205550012842</v>
      </c>
      <c r="HU16" s="29">
        <v>0.31507032573200605</v>
      </c>
      <c r="HV16" s="18">
        <v>0.19674967504459906</v>
      </c>
      <c r="HW16" s="231" t="s">
        <v>644</v>
      </c>
      <c r="HX16" s="210" t="s">
        <v>644</v>
      </c>
      <c r="HY16" s="210" t="s">
        <v>644</v>
      </c>
      <c r="HZ16" s="209" t="s">
        <v>644</v>
      </c>
      <c r="IA16" s="209" t="s">
        <v>644</v>
      </c>
      <c r="IB16" s="203">
        <v>4.6501008893158009E-2</v>
      </c>
      <c r="IC16" s="203">
        <v>0.43240170332641614</v>
      </c>
      <c r="ID16" s="205">
        <v>0.39136400053803316</v>
      </c>
      <c r="IE16" s="37" t="s">
        <v>644</v>
      </c>
      <c r="IF16" s="66" t="s">
        <v>644</v>
      </c>
      <c r="IG16" s="66" t="s">
        <v>644</v>
      </c>
      <c r="IH16" s="86" t="s">
        <v>644</v>
      </c>
      <c r="II16" s="86" t="s">
        <v>644</v>
      </c>
      <c r="IJ16" s="52" t="s">
        <v>644</v>
      </c>
      <c r="IK16" s="52" t="s">
        <v>644</v>
      </c>
      <c r="IL16" s="36" t="s">
        <v>644</v>
      </c>
      <c r="IM16" s="231" t="s">
        <v>644</v>
      </c>
      <c r="IN16" s="210" t="s">
        <v>644</v>
      </c>
      <c r="IO16" s="210" t="s">
        <v>644</v>
      </c>
      <c r="IP16" s="209">
        <v>7.0766190369794675</v>
      </c>
      <c r="IQ16" s="209">
        <v>6.6533137743449604</v>
      </c>
      <c r="IR16" s="203">
        <v>7.3512710275191875</v>
      </c>
      <c r="IS16" s="203">
        <v>7.2098052248994371</v>
      </c>
      <c r="IT16" s="205">
        <v>7.2632964960225408</v>
      </c>
      <c r="IU16" s="37" t="s">
        <v>644</v>
      </c>
      <c r="IV16" s="66">
        <v>0.27838911807349775</v>
      </c>
      <c r="IW16" s="66">
        <v>0.3039838073233756</v>
      </c>
      <c r="IX16" s="86">
        <v>0.32755624266014377</v>
      </c>
      <c r="IY16" s="86">
        <v>0.31455976299563831</v>
      </c>
      <c r="IZ16" s="52">
        <v>0.30364914897825013</v>
      </c>
      <c r="JA16" s="52">
        <v>0.25810587221944553</v>
      </c>
      <c r="JB16" s="36">
        <v>0.22542815479773456</v>
      </c>
      <c r="JC16" s="19" t="s">
        <v>644</v>
      </c>
      <c r="JD16" s="60" t="s">
        <v>644</v>
      </c>
      <c r="JE16" s="60" t="s">
        <v>644</v>
      </c>
      <c r="JF16" s="48" t="s">
        <v>644</v>
      </c>
      <c r="JG16" s="48">
        <v>0</v>
      </c>
      <c r="JH16" s="29">
        <v>0.40111329792920264</v>
      </c>
      <c r="JI16" s="29">
        <v>0.34547723033159528</v>
      </c>
      <c r="JJ16" s="18">
        <v>0.3049218600900413</v>
      </c>
      <c r="JK16" s="231" t="s">
        <v>644</v>
      </c>
      <c r="JL16" s="210" t="s">
        <v>644</v>
      </c>
      <c r="JM16" s="210" t="s">
        <v>644</v>
      </c>
      <c r="JN16" s="209" t="s">
        <v>644</v>
      </c>
      <c r="JO16" s="209" t="s">
        <v>644</v>
      </c>
      <c r="JP16" s="203" t="s">
        <v>644</v>
      </c>
      <c r="JQ16" s="203">
        <v>0</v>
      </c>
      <c r="JR16" s="205">
        <v>0</v>
      </c>
      <c r="JT16" s="37" t="s">
        <v>644</v>
      </c>
      <c r="JU16" s="66">
        <v>0.27957316341880589</v>
      </c>
      <c r="JV16" s="66">
        <v>0.25906608396492475</v>
      </c>
      <c r="JW16" s="86">
        <v>0</v>
      </c>
      <c r="JX16" s="86">
        <v>0</v>
      </c>
      <c r="JY16" s="52">
        <v>0</v>
      </c>
      <c r="JZ16" s="52">
        <v>0</v>
      </c>
      <c r="KA16" s="36">
        <v>0</v>
      </c>
    </row>
    <row r="17" spans="1:287" ht="13.2" x14ac:dyDescent="0.25">
      <c r="A17" s="130">
        <v>1.9</v>
      </c>
      <c r="B17" s="97" t="s">
        <v>220</v>
      </c>
      <c r="E17" s="21" t="s">
        <v>644</v>
      </c>
      <c r="F17" s="60" t="s">
        <v>644</v>
      </c>
      <c r="G17" s="60" t="s">
        <v>644</v>
      </c>
      <c r="H17" s="48" t="s">
        <v>644</v>
      </c>
      <c r="I17" s="48" t="s">
        <v>644</v>
      </c>
      <c r="J17" s="29">
        <v>0</v>
      </c>
      <c r="K17" s="29">
        <v>0</v>
      </c>
      <c r="L17" s="18">
        <v>0</v>
      </c>
      <c r="M17" s="257">
        <v>0.22178698631312171</v>
      </c>
      <c r="N17" s="210">
        <v>0.26342442964537882</v>
      </c>
      <c r="O17" s="210">
        <v>0.26262691542525396</v>
      </c>
      <c r="P17" s="209">
        <v>0.22910808597760424</v>
      </c>
      <c r="Q17" s="209">
        <v>0.34418326234911401</v>
      </c>
      <c r="R17" s="203">
        <v>0.39259731063074749</v>
      </c>
      <c r="S17" s="203">
        <v>0.3260926782841147</v>
      </c>
      <c r="T17" s="205">
        <v>0.4487942826067694</v>
      </c>
      <c r="U17" s="38">
        <v>0</v>
      </c>
      <c r="V17" s="66">
        <v>0</v>
      </c>
      <c r="W17" s="66">
        <v>0</v>
      </c>
      <c r="X17" s="86">
        <v>0</v>
      </c>
      <c r="Y17" s="86">
        <v>0</v>
      </c>
      <c r="Z17" s="52">
        <v>0</v>
      </c>
      <c r="AA17" s="52">
        <v>0</v>
      </c>
      <c r="AB17" s="36">
        <v>0</v>
      </c>
      <c r="AC17" s="21">
        <v>0</v>
      </c>
      <c r="AD17" s="60">
        <v>0</v>
      </c>
      <c r="AE17" s="60">
        <v>0</v>
      </c>
      <c r="AF17" s="48">
        <v>0</v>
      </c>
      <c r="AG17" s="48">
        <v>0</v>
      </c>
      <c r="AH17" s="29">
        <v>0</v>
      </c>
      <c r="AI17" s="29">
        <v>0</v>
      </c>
      <c r="AJ17" s="18">
        <v>0</v>
      </c>
      <c r="AK17" s="257">
        <v>0.73408244402518918</v>
      </c>
      <c r="AL17" s="210">
        <v>0</v>
      </c>
      <c r="AM17" s="210">
        <v>0</v>
      </c>
      <c r="AN17" s="209">
        <v>0</v>
      </c>
      <c r="AO17" s="209">
        <v>0</v>
      </c>
      <c r="AP17" s="203">
        <v>0</v>
      </c>
      <c r="AQ17" s="203">
        <v>0</v>
      </c>
      <c r="AR17" s="205">
        <v>0</v>
      </c>
      <c r="AS17" s="38">
        <v>0.41013246957540261</v>
      </c>
      <c r="AT17" s="66">
        <v>0.49718146326287321</v>
      </c>
      <c r="AU17" s="66">
        <v>0.67569905171206524</v>
      </c>
      <c r="AV17" s="86">
        <v>0.58256136225798649</v>
      </c>
      <c r="AW17" s="86">
        <v>0.45272545918986629</v>
      </c>
      <c r="AX17" s="52">
        <v>0.52969951181828334</v>
      </c>
      <c r="AY17" s="52">
        <v>0.51039138353469193</v>
      </c>
      <c r="AZ17" s="36">
        <v>0.46421172576082209</v>
      </c>
      <c r="BA17" s="21" t="s">
        <v>644</v>
      </c>
      <c r="BB17" s="60">
        <v>2.9636749108662621</v>
      </c>
      <c r="BC17" s="60">
        <v>3.0783184604140508</v>
      </c>
      <c r="BD17" s="48">
        <v>2.9327933321889179</v>
      </c>
      <c r="BE17" s="48">
        <v>2.8779933391004224</v>
      </c>
      <c r="BF17" s="29">
        <v>0</v>
      </c>
      <c r="BG17" s="29">
        <v>0</v>
      </c>
      <c r="BH17" s="18">
        <v>0</v>
      </c>
      <c r="BI17" s="257">
        <v>0</v>
      </c>
      <c r="BJ17" s="210">
        <v>0</v>
      </c>
      <c r="BK17" s="210">
        <v>0</v>
      </c>
      <c r="BL17" s="209">
        <v>0</v>
      </c>
      <c r="BM17" s="209">
        <v>0</v>
      </c>
      <c r="BN17" s="203">
        <v>0</v>
      </c>
      <c r="BO17" s="203">
        <v>0</v>
      </c>
      <c r="BP17" s="205">
        <v>0</v>
      </c>
      <c r="BQ17" s="38" t="s">
        <v>644</v>
      </c>
      <c r="BR17" s="66" t="s">
        <v>644</v>
      </c>
      <c r="BS17" s="66" t="s">
        <v>644</v>
      </c>
      <c r="BT17" s="86">
        <v>0.13089256919609285</v>
      </c>
      <c r="BU17" s="86">
        <v>0.10783310351847754</v>
      </c>
      <c r="BV17" s="52">
        <v>1.2195459990287068</v>
      </c>
      <c r="BW17" s="52">
        <v>1.0870268675146884</v>
      </c>
      <c r="BX17" s="36">
        <v>1.0967264554894269</v>
      </c>
      <c r="BY17" s="21" t="s">
        <v>644</v>
      </c>
      <c r="BZ17" s="60">
        <v>0</v>
      </c>
      <c r="CA17" s="60">
        <v>0</v>
      </c>
      <c r="CB17" s="48">
        <v>0</v>
      </c>
      <c r="CC17" s="48">
        <v>0</v>
      </c>
      <c r="CD17" s="29">
        <v>0</v>
      </c>
      <c r="CE17" s="29">
        <v>0</v>
      </c>
      <c r="CF17" s="18">
        <v>0</v>
      </c>
      <c r="CG17" s="257" t="s">
        <v>644</v>
      </c>
      <c r="CH17" s="210" t="s">
        <v>644</v>
      </c>
      <c r="CI17" s="210" t="s">
        <v>644</v>
      </c>
      <c r="CJ17" s="209">
        <v>2.2088784985615324</v>
      </c>
      <c r="CK17" s="209">
        <v>1.7556002020083128</v>
      </c>
      <c r="CL17" s="203">
        <v>3.2034730341334789</v>
      </c>
      <c r="CM17" s="203">
        <v>2.8428995728929234</v>
      </c>
      <c r="CN17" s="205">
        <v>2.274159934682018</v>
      </c>
      <c r="CO17" s="38" t="s">
        <v>644</v>
      </c>
      <c r="CP17" s="66" t="s">
        <v>644</v>
      </c>
      <c r="CQ17" s="66" t="s">
        <v>644</v>
      </c>
      <c r="CR17" s="86">
        <v>0</v>
      </c>
      <c r="CS17" s="86">
        <v>0</v>
      </c>
      <c r="CT17" s="52">
        <v>0</v>
      </c>
      <c r="CU17" s="52">
        <v>0</v>
      </c>
      <c r="CV17" s="36">
        <v>0</v>
      </c>
      <c r="CW17" s="21">
        <v>2.4802290250712065</v>
      </c>
      <c r="CX17" s="60">
        <v>3.0823834231984679</v>
      </c>
      <c r="CY17" s="60">
        <v>3.2504595522458573</v>
      </c>
      <c r="CZ17" s="48">
        <v>3.3453672405381187</v>
      </c>
      <c r="DA17" s="48">
        <v>3.1927753638590324</v>
      </c>
      <c r="DB17" s="29">
        <v>3.9662833270877464</v>
      </c>
      <c r="DC17" s="29">
        <v>3.4567940853786374</v>
      </c>
      <c r="DD17" s="18">
        <v>3.3208385133151697</v>
      </c>
      <c r="DE17" s="257" t="s">
        <v>644</v>
      </c>
      <c r="DF17" s="210" t="s">
        <v>644</v>
      </c>
      <c r="DG17" s="210" t="s">
        <v>644</v>
      </c>
      <c r="DH17" s="209">
        <v>0</v>
      </c>
      <c r="DI17" s="209">
        <v>0</v>
      </c>
      <c r="DJ17" s="203">
        <v>0.80591318416657254</v>
      </c>
      <c r="DK17" s="203">
        <v>0.79441600750674879</v>
      </c>
      <c r="DL17" s="205">
        <v>0.80077003374102551</v>
      </c>
      <c r="DM17" s="38" t="s">
        <v>644</v>
      </c>
      <c r="DN17" s="66" t="s">
        <v>644</v>
      </c>
      <c r="DO17" s="66" t="s">
        <v>644</v>
      </c>
      <c r="DP17" s="86">
        <v>0</v>
      </c>
      <c r="DQ17" s="86">
        <v>0</v>
      </c>
      <c r="DR17" s="52">
        <v>0</v>
      </c>
      <c r="DS17" s="52">
        <v>0</v>
      </c>
      <c r="DT17" s="36">
        <v>0</v>
      </c>
      <c r="DU17" s="21" t="s">
        <v>644</v>
      </c>
      <c r="DV17" s="60">
        <v>0</v>
      </c>
      <c r="DW17" s="60">
        <v>5</v>
      </c>
      <c r="DX17" s="48">
        <v>2.25</v>
      </c>
      <c r="DY17" s="48">
        <v>2.25</v>
      </c>
      <c r="DZ17" s="29">
        <v>0</v>
      </c>
      <c r="EA17" s="29">
        <v>0</v>
      </c>
      <c r="EB17" s="18">
        <v>0</v>
      </c>
      <c r="EC17" s="93"/>
      <c r="ED17" s="21" t="s">
        <v>644</v>
      </c>
      <c r="EE17" s="60" t="s">
        <v>644</v>
      </c>
      <c r="EF17" s="60" t="s">
        <v>644</v>
      </c>
      <c r="EG17" s="48">
        <v>0</v>
      </c>
      <c r="EH17" s="48">
        <v>0</v>
      </c>
      <c r="EI17" s="29">
        <v>0</v>
      </c>
      <c r="EJ17" s="29">
        <v>0</v>
      </c>
      <c r="EK17" s="18">
        <v>0</v>
      </c>
      <c r="EL17" s="257" t="s">
        <v>644</v>
      </c>
      <c r="EM17" s="210" t="s">
        <v>644</v>
      </c>
      <c r="EN17" s="210">
        <v>0</v>
      </c>
      <c r="EO17" s="209">
        <v>0</v>
      </c>
      <c r="EP17" s="209">
        <v>0</v>
      </c>
      <c r="EQ17" s="203">
        <v>0</v>
      </c>
      <c r="ER17" s="203">
        <v>0</v>
      </c>
      <c r="ES17" s="205">
        <v>0</v>
      </c>
      <c r="ET17" s="38" t="s">
        <v>644</v>
      </c>
      <c r="EU17" s="66" t="s">
        <v>644</v>
      </c>
      <c r="EV17" s="66" t="s">
        <v>644</v>
      </c>
      <c r="EW17" s="86" t="s">
        <v>644</v>
      </c>
      <c r="EX17" s="86">
        <v>0</v>
      </c>
      <c r="EY17" s="52">
        <v>0</v>
      </c>
      <c r="EZ17" s="52">
        <v>0</v>
      </c>
      <c r="FA17" s="36">
        <v>0</v>
      </c>
      <c r="FB17" s="21" t="s">
        <v>644</v>
      </c>
      <c r="FC17" s="60" t="s">
        <v>644</v>
      </c>
      <c r="FD17" s="60" t="s">
        <v>644</v>
      </c>
      <c r="FE17" s="48" t="s">
        <v>644</v>
      </c>
      <c r="FF17" s="48" t="s">
        <v>644</v>
      </c>
      <c r="FG17" s="29">
        <v>0</v>
      </c>
      <c r="FH17" s="29">
        <v>0</v>
      </c>
      <c r="FI17" s="18">
        <v>0</v>
      </c>
      <c r="FJ17" s="257" t="s">
        <v>644</v>
      </c>
      <c r="FK17" s="210" t="s">
        <v>644</v>
      </c>
      <c r="FL17" s="210">
        <v>0</v>
      </c>
      <c r="FM17" s="209">
        <v>0</v>
      </c>
      <c r="FN17" s="209">
        <v>0</v>
      </c>
      <c r="FO17" s="203">
        <v>0</v>
      </c>
      <c r="FP17" s="203">
        <v>0</v>
      </c>
      <c r="FQ17" s="205">
        <v>0</v>
      </c>
      <c r="FR17" s="38" t="s">
        <v>644</v>
      </c>
      <c r="FS17" s="66" t="s">
        <v>644</v>
      </c>
      <c r="FT17" s="66">
        <v>0</v>
      </c>
      <c r="FU17" s="86">
        <v>0</v>
      </c>
      <c r="FV17" s="86">
        <v>0</v>
      </c>
      <c r="FW17" s="52">
        <v>0</v>
      </c>
      <c r="FX17" s="52">
        <v>0</v>
      </c>
      <c r="FY17" s="36">
        <v>0</v>
      </c>
      <c r="FZ17" s="21" t="s">
        <v>644</v>
      </c>
      <c r="GA17" s="60" t="s">
        <v>644</v>
      </c>
      <c r="GB17" s="60" t="s">
        <v>644</v>
      </c>
      <c r="GC17" s="48">
        <v>0</v>
      </c>
      <c r="GD17" s="48">
        <v>0</v>
      </c>
      <c r="GE17" s="29">
        <v>0</v>
      </c>
      <c r="GF17" s="29">
        <v>0</v>
      </c>
      <c r="GG17" s="18">
        <v>0</v>
      </c>
      <c r="GH17" s="257" t="s">
        <v>644</v>
      </c>
      <c r="GI17" s="210">
        <v>7.0710059366663289E-2</v>
      </c>
      <c r="GJ17" s="210">
        <v>7.7160288834988017E-2</v>
      </c>
      <c r="GK17" s="209">
        <v>6.8589034773508722E-2</v>
      </c>
      <c r="GL17" s="209">
        <v>0</v>
      </c>
      <c r="GM17" s="203">
        <v>0</v>
      </c>
      <c r="GN17" s="203">
        <v>0</v>
      </c>
      <c r="GO17" s="205">
        <v>0</v>
      </c>
      <c r="GP17" s="93"/>
      <c r="GQ17" s="21" t="s">
        <v>644</v>
      </c>
      <c r="GR17" s="60" t="s">
        <v>644</v>
      </c>
      <c r="GS17" s="60" t="s">
        <v>644</v>
      </c>
      <c r="GT17" s="48">
        <v>3.5951813343842662</v>
      </c>
      <c r="GU17" s="48">
        <v>3.0295030484444991</v>
      </c>
      <c r="GV17" s="29">
        <v>3.5573481833880889</v>
      </c>
      <c r="GW17" s="29">
        <v>3.9581197632249596</v>
      </c>
      <c r="GX17" s="18">
        <v>3.308888023093695</v>
      </c>
      <c r="GY17" s="257" t="s">
        <v>644</v>
      </c>
      <c r="GZ17" s="210">
        <v>0.17792676040863059</v>
      </c>
      <c r="HA17" s="210">
        <v>0.1805126960344248</v>
      </c>
      <c r="HB17" s="209">
        <v>0.17985428951050708</v>
      </c>
      <c r="HC17" s="209">
        <v>0.17511462997859858</v>
      </c>
      <c r="HD17" s="203">
        <v>0.1704965179722942</v>
      </c>
      <c r="HE17" s="203">
        <v>0.16481817960876077</v>
      </c>
      <c r="HF17" s="205">
        <v>0.16122126505714374</v>
      </c>
      <c r="HG17" s="38" t="s">
        <v>644</v>
      </c>
      <c r="HH17" s="66" t="s">
        <v>644</v>
      </c>
      <c r="HI17" s="66" t="s">
        <v>644</v>
      </c>
      <c r="HJ17" s="86" t="s">
        <v>644</v>
      </c>
      <c r="HK17" s="86" t="s">
        <v>644</v>
      </c>
      <c r="HL17" s="52" t="s">
        <v>644</v>
      </c>
      <c r="HM17" s="52" t="s">
        <v>644</v>
      </c>
      <c r="HN17" s="36" t="s">
        <v>644</v>
      </c>
      <c r="HO17" s="21" t="s">
        <v>644</v>
      </c>
      <c r="HP17" s="60">
        <v>0.42378383022193017</v>
      </c>
      <c r="HQ17" s="60">
        <v>0.39692701332961994</v>
      </c>
      <c r="HR17" s="48">
        <v>0.36725337631242505</v>
      </c>
      <c r="HS17" s="48">
        <v>0.3467740451714737</v>
      </c>
      <c r="HT17" s="29">
        <v>0.32296137033341893</v>
      </c>
      <c r="HU17" s="29">
        <v>0.21004688382133738</v>
      </c>
      <c r="HV17" s="18">
        <v>0.13116645002973271</v>
      </c>
      <c r="HW17" s="257" t="s">
        <v>644</v>
      </c>
      <c r="HX17" s="210" t="s">
        <v>644</v>
      </c>
      <c r="HY17" s="210" t="s">
        <v>644</v>
      </c>
      <c r="HZ17" s="209" t="s">
        <v>644</v>
      </c>
      <c r="IA17" s="209" t="s">
        <v>644</v>
      </c>
      <c r="IB17" s="203">
        <v>0</v>
      </c>
      <c r="IC17" s="203">
        <v>0.43240170332641614</v>
      </c>
      <c r="ID17" s="205">
        <v>0.39136400053803316</v>
      </c>
      <c r="IE17" s="38" t="s">
        <v>644</v>
      </c>
      <c r="IF17" s="66">
        <v>3.8496154148965907E-2</v>
      </c>
      <c r="IG17" s="66">
        <v>3.5425353828876141E-2</v>
      </c>
      <c r="IH17" s="86">
        <v>3.3972793554578121E-2</v>
      </c>
      <c r="II17" s="86">
        <v>4.359191239591103E-2</v>
      </c>
      <c r="IJ17" s="52">
        <v>3.5479112795677156E-2</v>
      </c>
      <c r="IK17" s="52">
        <v>2.7416974856238969E-2</v>
      </c>
      <c r="IL17" s="36">
        <v>2.3684637817820309E-2</v>
      </c>
      <c r="IM17" s="257" t="s">
        <v>644</v>
      </c>
      <c r="IN17" s="210" t="s">
        <v>644</v>
      </c>
      <c r="IO17" s="210" t="s">
        <v>644</v>
      </c>
      <c r="IP17" s="209">
        <v>0</v>
      </c>
      <c r="IQ17" s="209">
        <v>4.4355425162299733</v>
      </c>
      <c r="IR17" s="203">
        <v>4.9008473516794577</v>
      </c>
      <c r="IS17" s="203">
        <v>4.8065368165996247</v>
      </c>
      <c r="IT17" s="205">
        <v>4.8421976640150275</v>
      </c>
      <c r="IU17" s="38" t="s">
        <v>644</v>
      </c>
      <c r="IV17" s="66">
        <v>0.1113556472293991</v>
      </c>
      <c r="IW17" s="66">
        <v>0.24318704585870049</v>
      </c>
      <c r="IX17" s="86">
        <v>0.26204499412811499</v>
      </c>
      <c r="IY17" s="86">
        <v>0.25164781039651063</v>
      </c>
      <c r="IZ17" s="52">
        <v>0.24291931918260012</v>
      </c>
      <c r="JA17" s="52">
        <v>0.20648469777555645</v>
      </c>
      <c r="JB17" s="36">
        <v>0.18034252383818763</v>
      </c>
      <c r="JC17" s="21" t="s">
        <v>644</v>
      </c>
      <c r="JD17" s="60" t="s">
        <v>644</v>
      </c>
      <c r="JE17" s="60" t="s">
        <v>644</v>
      </c>
      <c r="JF17" s="48" t="s">
        <v>644</v>
      </c>
      <c r="JG17" s="48">
        <v>0</v>
      </c>
      <c r="JH17" s="29">
        <v>0.80222659585840528</v>
      </c>
      <c r="JI17" s="29">
        <v>0.69095446066319055</v>
      </c>
      <c r="JJ17" s="18">
        <v>0.60984372018008259</v>
      </c>
      <c r="JK17" s="257" t="s">
        <v>644</v>
      </c>
      <c r="JL17" s="210" t="s">
        <v>644</v>
      </c>
      <c r="JM17" s="210">
        <v>0</v>
      </c>
      <c r="JN17" s="209">
        <v>0</v>
      </c>
      <c r="JO17" s="209">
        <v>0</v>
      </c>
      <c r="JP17" s="203">
        <v>0</v>
      </c>
      <c r="JQ17" s="203">
        <v>0</v>
      </c>
      <c r="JR17" s="205">
        <v>0</v>
      </c>
      <c r="JT17" s="38" t="s">
        <v>644</v>
      </c>
      <c r="JU17" s="66">
        <v>0.55914632683761178</v>
      </c>
      <c r="JV17" s="66">
        <v>0.51813216792984951</v>
      </c>
      <c r="JW17" s="86">
        <v>0</v>
      </c>
      <c r="JX17" s="86">
        <v>0</v>
      </c>
      <c r="JY17" s="52">
        <v>0</v>
      </c>
      <c r="JZ17" s="52">
        <v>0</v>
      </c>
      <c r="KA17" s="36">
        <v>0</v>
      </c>
    </row>
    <row r="18" spans="1:287" ht="13.2" x14ac:dyDescent="0.25">
      <c r="A18" s="10">
        <v>1.1000000000000001</v>
      </c>
      <c r="B18" s="97" t="s">
        <v>219</v>
      </c>
      <c r="E18" s="19" t="s">
        <v>644</v>
      </c>
      <c r="F18" s="60" t="s">
        <v>644</v>
      </c>
      <c r="G18" s="60" t="s">
        <v>644</v>
      </c>
      <c r="H18" s="48" t="s">
        <v>644</v>
      </c>
      <c r="I18" s="48" t="s">
        <v>644</v>
      </c>
      <c r="J18" s="29">
        <v>0.29032892316753112</v>
      </c>
      <c r="K18" s="29">
        <v>0.60097355006808717</v>
      </c>
      <c r="L18" s="18">
        <v>0.59579126422362527</v>
      </c>
      <c r="M18" s="231">
        <v>0.51011006852017993</v>
      </c>
      <c r="N18" s="210">
        <v>0.58498390583318605</v>
      </c>
      <c r="O18" s="210">
        <v>0.97579483231279707</v>
      </c>
      <c r="P18" s="209">
        <v>0.85125504358920179</v>
      </c>
      <c r="Q18" s="209">
        <v>0.79735789110878075</v>
      </c>
      <c r="R18" s="203">
        <v>0.92587532423751284</v>
      </c>
      <c r="S18" s="203">
        <v>0.79213929574596098</v>
      </c>
      <c r="T18" s="205">
        <v>0.66064385944195447</v>
      </c>
      <c r="U18" s="37" t="s">
        <v>644</v>
      </c>
      <c r="V18" s="66" t="s">
        <v>644</v>
      </c>
      <c r="W18" s="66" t="s">
        <v>644</v>
      </c>
      <c r="X18" s="86" t="s">
        <v>644</v>
      </c>
      <c r="Y18" s="86" t="s">
        <v>644</v>
      </c>
      <c r="Z18" s="52" t="s">
        <v>644</v>
      </c>
      <c r="AA18" s="52" t="s">
        <v>644</v>
      </c>
      <c r="AB18" s="36" t="s">
        <v>644</v>
      </c>
      <c r="AC18" s="19">
        <v>0.22368634549304015</v>
      </c>
      <c r="AD18" s="60">
        <v>4.9215532971534204</v>
      </c>
      <c r="AE18" s="60">
        <v>0.23626167814462504</v>
      </c>
      <c r="AF18" s="48">
        <v>0.24205713992093822</v>
      </c>
      <c r="AG18" s="48">
        <v>0.2014828241592008</v>
      </c>
      <c r="AH18" s="29">
        <v>0.19474425970749373</v>
      </c>
      <c r="AI18" s="29">
        <v>0.19004476385860847</v>
      </c>
      <c r="AJ18" s="18">
        <v>0.18966257732552178</v>
      </c>
      <c r="AK18" s="231">
        <v>0.60558447097831869</v>
      </c>
      <c r="AL18" s="210">
        <v>0.88061846596606896</v>
      </c>
      <c r="AM18" s="210">
        <v>2.6887178089521035</v>
      </c>
      <c r="AN18" s="209">
        <v>2.5357601518285136</v>
      </c>
      <c r="AO18" s="209">
        <v>2.1219910604443517</v>
      </c>
      <c r="AP18" s="203">
        <v>2.4719307699376438</v>
      </c>
      <c r="AQ18" s="203">
        <v>1.7338424779822359</v>
      </c>
      <c r="AR18" s="205" t="s">
        <v>644</v>
      </c>
      <c r="AS18" s="37">
        <v>0.22630491260505076</v>
      </c>
      <c r="AT18" s="66">
        <v>1.4029547732712704</v>
      </c>
      <c r="AU18" s="66">
        <v>1.9010792819918956</v>
      </c>
      <c r="AV18" s="86">
        <v>1.6570957949428426</v>
      </c>
      <c r="AW18" s="86">
        <v>1.3333033636240883</v>
      </c>
      <c r="AX18" s="52">
        <v>1.7095120866108204</v>
      </c>
      <c r="AY18" s="52">
        <v>1.6011166735329041</v>
      </c>
      <c r="AZ18" s="36" t="s">
        <v>644</v>
      </c>
      <c r="BA18" s="19" t="s">
        <v>644</v>
      </c>
      <c r="BB18" s="60">
        <v>0</v>
      </c>
      <c r="BC18" s="60">
        <v>0</v>
      </c>
      <c r="BD18" s="48">
        <v>0</v>
      </c>
      <c r="BE18" s="48">
        <v>0.80152110058719694</v>
      </c>
      <c r="BF18" s="29">
        <v>0.81575318221920989</v>
      </c>
      <c r="BG18" s="29" t="s">
        <v>644</v>
      </c>
      <c r="BH18" s="18" t="s">
        <v>644</v>
      </c>
      <c r="BI18" s="231" t="s">
        <v>644</v>
      </c>
      <c r="BJ18" s="210">
        <v>3.1096315789628566</v>
      </c>
      <c r="BK18" s="210">
        <v>3.2570532770717016</v>
      </c>
      <c r="BL18" s="209">
        <v>4.7861647242644505</v>
      </c>
      <c r="BM18" s="209">
        <v>5.4639388064248129</v>
      </c>
      <c r="BN18" s="203">
        <v>5.5459135897728844</v>
      </c>
      <c r="BO18" s="203">
        <v>7.0316642941280554</v>
      </c>
      <c r="BP18" s="205">
        <v>6.7634648357230382</v>
      </c>
      <c r="BQ18" s="37" t="s">
        <v>644</v>
      </c>
      <c r="BR18" s="66" t="s">
        <v>644</v>
      </c>
      <c r="BS18" s="66" t="s">
        <v>644</v>
      </c>
      <c r="BT18" s="86" t="s">
        <v>644</v>
      </c>
      <c r="BU18" s="86">
        <v>0.21566620703695508</v>
      </c>
      <c r="BV18" s="52">
        <v>1.463455198834448</v>
      </c>
      <c r="BW18" s="52">
        <v>1.3044322410176261</v>
      </c>
      <c r="BX18" s="36">
        <v>1.3160717465873122</v>
      </c>
      <c r="BY18" s="19" t="s">
        <v>644</v>
      </c>
      <c r="BZ18" s="60" t="s">
        <v>644</v>
      </c>
      <c r="CA18" s="60">
        <v>0</v>
      </c>
      <c r="CB18" s="48">
        <v>0</v>
      </c>
      <c r="CC18" s="48">
        <v>0</v>
      </c>
      <c r="CD18" s="29">
        <v>0</v>
      </c>
      <c r="CE18" s="29">
        <v>0</v>
      </c>
      <c r="CF18" s="18">
        <v>0</v>
      </c>
      <c r="CG18" s="231" t="s">
        <v>644</v>
      </c>
      <c r="CH18" s="210" t="s">
        <v>644</v>
      </c>
      <c r="CI18" s="210" t="s">
        <v>644</v>
      </c>
      <c r="CJ18" s="209" t="s">
        <v>644</v>
      </c>
      <c r="CK18" s="209" t="s">
        <v>644</v>
      </c>
      <c r="CL18" s="203" t="s">
        <v>644</v>
      </c>
      <c r="CM18" s="203" t="s">
        <v>644</v>
      </c>
      <c r="CN18" s="205" t="s">
        <v>644</v>
      </c>
      <c r="CO18" s="37" t="s">
        <v>644</v>
      </c>
      <c r="CP18" s="66" t="s">
        <v>644</v>
      </c>
      <c r="CQ18" s="66" t="s">
        <v>644</v>
      </c>
      <c r="CR18" s="86" t="s">
        <v>644</v>
      </c>
      <c r="CS18" s="86" t="s">
        <v>644</v>
      </c>
      <c r="CT18" s="52" t="s">
        <v>644</v>
      </c>
      <c r="CU18" s="52" t="s">
        <v>644</v>
      </c>
      <c r="CV18" s="36" t="s">
        <v>644</v>
      </c>
      <c r="CW18" s="19">
        <v>1.7417207848156364</v>
      </c>
      <c r="CX18" s="60">
        <v>3.0823834231984679</v>
      </c>
      <c r="CY18" s="60">
        <v>3.2504595522458573</v>
      </c>
      <c r="CZ18" s="48">
        <v>3.3453672405381187</v>
      </c>
      <c r="DA18" s="48">
        <v>3.1541530812317053</v>
      </c>
      <c r="DB18" s="29">
        <v>3.9662833270877464</v>
      </c>
      <c r="DC18" s="29">
        <v>3.611246587065768</v>
      </c>
      <c r="DD18" s="18">
        <v>3.3208385133151697</v>
      </c>
      <c r="DE18" s="231" t="s">
        <v>644</v>
      </c>
      <c r="DF18" s="210" t="s">
        <v>644</v>
      </c>
      <c r="DG18" s="210" t="s">
        <v>644</v>
      </c>
      <c r="DH18" s="209" t="s">
        <v>644</v>
      </c>
      <c r="DI18" s="209" t="s">
        <v>644</v>
      </c>
      <c r="DJ18" s="203" t="s">
        <v>644</v>
      </c>
      <c r="DK18" s="203" t="s">
        <v>644</v>
      </c>
      <c r="DL18" s="205" t="s">
        <v>644</v>
      </c>
      <c r="DM18" s="37" t="s">
        <v>644</v>
      </c>
      <c r="DN18" s="66" t="s">
        <v>644</v>
      </c>
      <c r="DO18" s="66" t="s">
        <v>644</v>
      </c>
      <c r="DP18" s="86" t="s">
        <v>644</v>
      </c>
      <c r="DQ18" s="86">
        <v>5.4565519148191441</v>
      </c>
      <c r="DR18" s="52">
        <v>1.4210704680458153</v>
      </c>
      <c r="DS18" s="52">
        <v>2.0621122634618332</v>
      </c>
      <c r="DT18" s="36">
        <v>1.9549209405078944</v>
      </c>
      <c r="DU18" s="19" t="s">
        <v>644</v>
      </c>
      <c r="DV18" s="60" t="s">
        <v>644</v>
      </c>
      <c r="DW18" s="60" t="s">
        <v>644</v>
      </c>
      <c r="DX18" s="48" t="s">
        <v>644</v>
      </c>
      <c r="DY18" s="48" t="s">
        <v>644</v>
      </c>
      <c r="DZ18" s="29" t="s">
        <v>644</v>
      </c>
      <c r="EA18" s="29" t="s">
        <v>644</v>
      </c>
      <c r="EB18" s="18" t="s">
        <v>644</v>
      </c>
      <c r="EC18" s="93"/>
      <c r="ED18" s="19" t="s">
        <v>644</v>
      </c>
      <c r="EE18" s="60" t="s">
        <v>644</v>
      </c>
      <c r="EF18" s="60" t="s">
        <v>644</v>
      </c>
      <c r="EG18" s="48">
        <v>0</v>
      </c>
      <c r="EH18" s="48">
        <v>0</v>
      </c>
      <c r="EI18" s="29">
        <v>0.13782524398231513</v>
      </c>
      <c r="EJ18" s="29">
        <v>0.11183079658830797</v>
      </c>
      <c r="EK18" s="18">
        <v>0.10002077644420487</v>
      </c>
      <c r="EL18" s="231" t="s">
        <v>644</v>
      </c>
      <c r="EM18" s="210" t="s">
        <v>644</v>
      </c>
      <c r="EN18" s="210">
        <v>0</v>
      </c>
      <c r="EO18" s="209">
        <v>0</v>
      </c>
      <c r="EP18" s="209">
        <v>0</v>
      </c>
      <c r="EQ18" s="203">
        <v>0</v>
      </c>
      <c r="ER18" s="203">
        <v>0</v>
      </c>
      <c r="ES18" s="205">
        <v>0</v>
      </c>
      <c r="ET18" s="37" t="s">
        <v>644</v>
      </c>
      <c r="EU18" s="66" t="s">
        <v>644</v>
      </c>
      <c r="EV18" s="66" t="s">
        <v>644</v>
      </c>
      <c r="EW18" s="86" t="s">
        <v>644</v>
      </c>
      <c r="EX18" s="86">
        <v>0</v>
      </c>
      <c r="EY18" s="52">
        <v>0</v>
      </c>
      <c r="EZ18" s="52">
        <v>0</v>
      </c>
      <c r="FA18" s="36">
        <v>0</v>
      </c>
      <c r="FB18" s="19" t="s">
        <v>644</v>
      </c>
      <c r="FC18" s="60" t="s">
        <v>644</v>
      </c>
      <c r="FD18" s="60" t="s">
        <v>644</v>
      </c>
      <c r="FE18" s="48" t="s">
        <v>644</v>
      </c>
      <c r="FF18" s="48" t="s">
        <v>644</v>
      </c>
      <c r="FG18" s="29">
        <v>0</v>
      </c>
      <c r="FH18" s="29">
        <v>0</v>
      </c>
      <c r="FI18" s="18">
        <v>0</v>
      </c>
      <c r="FJ18" s="231" t="s">
        <v>644</v>
      </c>
      <c r="FK18" s="210" t="s">
        <v>644</v>
      </c>
      <c r="FL18" s="210">
        <v>0</v>
      </c>
      <c r="FM18" s="209">
        <v>0</v>
      </c>
      <c r="FN18" s="209">
        <v>0</v>
      </c>
      <c r="FO18" s="203">
        <v>0</v>
      </c>
      <c r="FP18" s="203">
        <v>0</v>
      </c>
      <c r="FQ18" s="205">
        <v>0</v>
      </c>
      <c r="FR18" s="37" t="s">
        <v>644</v>
      </c>
      <c r="FS18" s="66" t="s">
        <v>644</v>
      </c>
      <c r="FT18" s="66" t="s">
        <v>644</v>
      </c>
      <c r="FU18" s="86" t="s">
        <v>644</v>
      </c>
      <c r="FV18" s="86" t="s">
        <v>644</v>
      </c>
      <c r="FW18" s="52">
        <v>0</v>
      </c>
      <c r="FX18" s="52">
        <v>0</v>
      </c>
      <c r="FY18" s="36">
        <v>0</v>
      </c>
      <c r="FZ18" s="19" t="s">
        <v>644</v>
      </c>
      <c r="GA18" s="60" t="s">
        <v>644</v>
      </c>
      <c r="GB18" s="60" t="s">
        <v>644</v>
      </c>
      <c r="GC18" s="48">
        <v>0</v>
      </c>
      <c r="GD18" s="48">
        <v>0</v>
      </c>
      <c r="GE18" s="29">
        <v>13.89717129280919</v>
      </c>
      <c r="GF18" s="29">
        <v>11.5304278611898</v>
      </c>
      <c r="GG18" s="18">
        <v>10.38834613088193</v>
      </c>
      <c r="GH18" s="231" t="s">
        <v>644</v>
      </c>
      <c r="GI18" s="210">
        <v>0</v>
      </c>
      <c r="GJ18" s="210">
        <v>0</v>
      </c>
      <c r="GK18" s="209">
        <v>1.5089587650171916</v>
      </c>
      <c r="GL18" s="209">
        <v>1.566732600966565</v>
      </c>
      <c r="GM18" s="203">
        <v>1.5382593585325608</v>
      </c>
      <c r="GN18" s="203">
        <v>1.2372325276924121</v>
      </c>
      <c r="GO18" s="205">
        <v>1.1082161090462657</v>
      </c>
      <c r="GP18" s="93"/>
      <c r="GQ18" s="19" t="s">
        <v>644</v>
      </c>
      <c r="GR18" s="60" t="s">
        <v>644</v>
      </c>
      <c r="GS18" s="60" t="s">
        <v>644</v>
      </c>
      <c r="GT18" s="48" t="s">
        <v>644</v>
      </c>
      <c r="GU18" s="48" t="s">
        <v>644</v>
      </c>
      <c r="GV18" s="29" t="s">
        <v>644</v>
      </c>
      <c r="GW18" s="29" t="s">
        <v>644</v>
      </c>
      <c r="GX18" s="18" t="s">
        <v>644</v>
      </c>
      <c r="GY18" s="231" t="s">
        <v>644</v>
      </c>
      <c r="GZ18" s="210">
        <v>0.17792676040863059</v>
      </c>
      <c r="HA18" s="210">
        <v>0.1805126960344248</v>
      </c>
      <c r="HB18" s="209">
        <v>0.17985428951050708</v>
      </c>
      <c r="HC18" s="209">
        <v>0.17511462997859858</v>
      </c>
      <c r="HD18" s="203">
        <v>0.1704965179722942</v>
      </c>
      <c r="HE18" s="203">
        <v>0.16481817960876077</v>
      </c>
      <c r="HF18" s="205">
        <v>0.16122126505714374</v>
      </c>
      <c r="HG18" s="37" t="s">
        <v>644</v>
      </c>
      <c r="HH18" s="66" t="s">
        <v>644</v>
      </c>
      <c r="HI18" s="66" t="s">
        <v>644</v>
      </c>
      <c r="HJ18" s="86" t="s">
        <v>644</v>
      </c>
      <c r="HK18" s="86" t="s">
        <v>644</v>
      </c>
      <c r="HL18" s="52" t="s">
        <v>644</v>
      </c>
      <c r="HM18" s="52" t="s">
        <v>644</v>
      </c>
      <c r="HN18" s="36" t="s">
        <v>644</v>
      </c>
      <c r="HO18" s="19" t="s">
        <v>644</v>
      </c>
      <c r="HP18" s="60">
        <v>2.754594896442546</v>
      </c>
      <c r="HQ18" s="60">
        <v>2.5800255866425297</v>
      </c>
      <c r="HR18" s="48">
        <v>2.3871469460307631</v>
      </c>
      <c r="HS18" s="48">
        <v>2.2540312936145792</v>
      </c>
      <c r="HT18" s="29">
        <v>2.0992489071672229</v>
      </c>
      <c r="HU18" s="29">
        <v>1.365304744838693</v>
      </c>
      <c r="HV18" s="18">
        <v>0.85258192519326259</v>
      </c>
      <c r="HW18" s="231" t="s">
        <v>644</v>
      </c>
      <c r="HX18" s="210" t="s">
        <v>644</v>
      </c>
      <c r="HY18" s="210" t="s">
        <v>644</v>
      </c>
      <c r="HZ18" s="209">
        <v>0.27971539809649432</v>
      </c>
      <c r="IA18" s="209">
        <v>0.26616222431263403</v>
      </c>
      <c r="IB18" s="203">
        <v>0.27900605335894807</v>
      </c>
      <c r="IC18" s="203">
        <v>0.25944102199584973</v>
      </c>
      <c r="ID18" s="205">
        <v>0.39136400053803316</v>
      </c>
      <c r="IE18" s="37" t="s">
        <v>644</v>
      </c>
      <c r="IF18" s="66">
        <v>0</v>
      </c>
      <c r="IG18" s="66">
        <v>0</v>
      </c>
      <c r="IH18" s="86">
        <v>0</v>
      </c>
      <c r="II18" s="86">
        <v>0</v>
      </c>
      <c r="IJ18" s="52">
        <v>0</v>
      </c>
      <c r="IK18" s="52">
        <v>0</v>
      </c>
      <c r="IL18" s="36">
        <v>0</v>
      </c>
      <c r="IM18" s="231" t="s">
        <v>644</v>
      </c>
      <c r="IN18" s="210" t="s">
        <v>644</v>
      </c>
      <c r="IO18" s="210" t="s">
        <v>644</v>
      </c>
      <c r="IP18" s="209">
        <v>0</v>
      </c>
      <c r="IQ18" s="209">
        <v>0</v>
      </c>
      <c r="IR18" s="203">
        <v>0</v>
      </c>
      <c r="IS18" s="203">
        <v>0</v>
      </c>
      <c r="IT18" s="205">
        <v>0</v>
      </c>
      <c r="IU18" s="37" t="s">
        <v>644</v>
      </c>
      <c r="IV18" s="66">
        <v>0.2227112944587982</v>
      </c>
      <c r="IW18" s="66">
        <v>0.24318704585870049</v>
      </c>
      <c r="IX18" s="86">
        <v>0.26204499412811499</v>
      </c>
      <c r="IY18" s="86">
        <v>0.25164781039651063</v>
      </c>
      <c r="IZ18" s="52">
        <v>0.24291931918260012</v>
      </c>
      <c r="JA18" s="52">
        <v>0.20648469777555645</v>
      </c>
      <c r="JB18" s="36">
        <v>0.18034252383818763</v>
      </c>
      <c r="JC18" s="19" t="s">
        <v>644</v>
      </c>
      <c r="JD18" s="60" t="s">
        <v>644</v>
      </c>
      <c r="JE18" s="60" t="s">
        <v>644</v>
      </c>
      <c r="JF18" s="48" t="s">
        <v>644</v>
      </c>
      <c r="JG18" s="48">
        <v>0</v>
      </c>
      <c r="JH18" s="29">
        <v>0.80222659585840528</v>
      </c>
      <c r="JI18" s="29">
        <v>0.69095446066319055</v>
      </c>
      <c r="JJ18" s="18">
        <v>0.60984372018008259</v>
      </c>
      <c r="JK18" s="231" t="s">
        <v>644</v>
      </c>
      <c r="JL18" s="210" t="s">
        <v>644</v>
      </c>
      <c r="JM18" s="210">
        <v>0.31263478940747347</v>
      </c>
      <c r="JN18" s="209">
        <v>0.30743069151847202</v>
      </c>
      <c r="JO18" s="209">
        <v>0.30778749266854821</v>
      </c>
      <c r="JP18" s="203">
        <v>0.30861836568726808</v>
      </c>
      <c r="JQ18" s="203">
        <v>0.3016277663570634</v>
      </c>
      <c r="JR18" s="205">
        <v>0.28959573122724014</v>
      </c>
      <c r="JT18" s="37" t="s">
        <v>644</v>
      </c>
      <c r="JU18" s="66">
        <v>0</v>
      </c>
      <c r="JV18" s="66">
        <v>0</v>
      </c>
      <c r="JW18" s="86">
        <v>0</v>
      </c>
      <c r="JX18" s="86">
        <v>0</v>
      </c>
      <c r="JY18" s="52">
        <v>0</v>
      </c>
      <c r="JZ18" s="52">
        <v>0</v>
      </c>
      <c r="KA18" s="36">
        <v>0</v>
      </c>
    </row>
    <row r="19" spans="1:287" ht="13.2" x14ac:dyDescent="0.25">
      <c r="A19" s="10">
        <v>1.1100000000000001</v>
      </c>
      <c r="B19" s="97" t="s">
        <v>121</v>
      </c>
      <c r="E19" s="19" t="s">
        <v>644</v>
      </c>
      <c r="F19" s="60" t="s">
        <v>644</v>
      </c>
      <c r="G19" s="60" t="s">
        <v>644</v>
      </c>
      <c r="H19" s="48">
        <v>5.8725289725939556</v>
      </c>
      <c r="I19" s="48">
        <v>2.6403823253067156</v>
      </c>
      <c r="J19" s="29">
        <v>2.9032892316753114</v>
      </c>
      <c r="K19" s="29">
        <v>6.009735500680871</v>
      </c>
      <c r="L19" s="18">
        <v>5.9579126422362529</v>
      </c>
      <c r="M19" s="231" t="s">
        <v>644</v>
      </c>
      <c r="N19" s="210" t="s">
        <v>644</v>
      </c>
      <c r="O19" s="210">
        <v>0.4528050265952655</v>
      </c>
      <c r="P19" s="209">
        <v>0.39501394134069695</v>
      </c>
      <c r="Q19" s="209">
        <v>0.35852423161366043</v>
      </c>
      <c r="R19" s="203">
        <v>0.4089555319070286</v>
      </c>
      <c r="S19" s="203">
        <v>0.39886872665653511</v>
      </c>
      <c r="T19" s="205">
        <v>0.33265636031971202</v>
      </c>
      <c r="U19" s="37" t="s">
        <v>644</v>
      </c>
      <c r="V19" s="66" t="s">
        <v>644</v>
      </c>
      <c r="W19" s="66" t="s">
        <v>644</v>
      </c>
      <c r="X19" s="86" t="s">
        <v>644</v>
      </c>
      <c r="Y19" s="86" t="s">
        <v>644</v>
      </c>
      <c r="Z19" s="52" t="s">
        <v>644</v>
      </c>
      <c r="AA19" s="52" t="s">
        <v>644</v>
      </c>
      <c r="AB19" s="36" t="s">
        <v>644</v>
      </c>
      <c r="AC19" s="19" t="s">
        <v>644</v>
      </c>
      <c r="AD19" s="60" t="s">
        <v>644</v>
      </c>
      <c r="AE19" s="60" t="s">
        <v>644</v>
      </c>
      <c r="AF19" s="48" t="s">
        <v>644</v>
      </c>
      <c r="AG19" s="48" t="s">
        <v>644</v>
      </c>
      <c r="AH19" s="29">
        <v>4.8242085819273779</v>
      </c>
      <c r="AI19" s="29">
        <v>4.7078191133384832</v>
      </c>
      <c r="AJ19" s="18">
        <v>4.754672427354083</v>
      </c>
      <c r="AK19" s="231" t="s">
        <v>644</v>
      </c>
      <c r="AL19" s="210" t="s">
        <v>644</v>
      </c>
      <c r="AM19" s="210" t="s">
        <v>644</v>
      </c>
      <c r="AN19" s="209" t="s">
        <v>644</v>
      </c>
      <c r="AO19" s="209" t="s">
        <v>644</v>
      </c>
      <c r="AP19" s="203">
        <v>2.2885599073603924</v>
      </c>
      <c r="AQ19" s="203">
        <v>2.0912388956746071</v>
      </c>
      <c r="AR19" s="205">
        <v>1.761452555764371</v>
      </c>
      <c r="AS19" s="37" t="s">
        <v>644</v>
      </c>
      <c r="AT19" s="66" t="s">
        <v>644</v>
      </c>
      <c r="AU19" s="66" t="s">
        <v>644</v>
      </c>
      <c r="AV19" s="86">
        <v>1.3690192013062683</v>
      </c>
      <c r="AW19" s="86">
        <v>1.1454496251066051</v>
      </c>
      <c r="AX19" s="52">
        <v>1.5014158498250663</v>
      </c>
      <c r="AY19" s="52">
        <v>1.3502417553827832</v>
      </c>
      <c r="AZ19" s="36">
        <v>1.1486097789600171</v>
      </c>
      <c r="BA19" s="19" t="s">
        <v>644</v>
      </c>
      <c r="BB19" s="60" t="s">
        <v>644</v>
      </c>
      <c r="BC19" s="60" t="s">
        <v>644</v>
      </c>
      <c r="BD19" s="48" t="s">
        <v>644</v>
      </c>
      <c r="BE19" s="48">
        <v>2.0038027514679921</v>
      </c>
      <c r="BF19" s="29">
        <v>2.039382955548025</v>
      </c>
      <c r="BG19" s="29">
        <v>2.2131102675037821</v>
      </c>
      <c r="BH19" s="18">
        <v>2.269485530680873</v>
      </c>
      <c r="BI19" s="231" t="s">
        <v>644</v>
      </c>
      <c r="BJ19" s="210" t="s">
        <v>644</v>
      </c>
      <c r="BK19" s="210" t="s">
        <v>644</v>
      </c>
      <c r="BL19" s="209">
        <v>1.5555035353859465</v>
      </c>
      <c r="BM19" s="209">
        <v>1.2142086236499585</v>
      </c>
      <c r="BN19" s="203">
        <v>1.6637740769318654</v>
      </c>
      <c r="BO19" s="203">
        <v>1.7579160735320138</v>
      </c>
      <c r="BP19" s="205">
        <v>0</v>
      </c>
      <c r="BQ19" s="37" t="s">
        <v>644</v>
      </c>
      <c r="BR19" s="66" t="s">
        <v>644</v>
      </c>
      <c r="BS19" s="66" t="s">
        <v>644</v>
      </c>
      <c r="BT19" s="86">
        <v>0</v>
      </c>
      <c r="BU19" s="86">
        <v>0.53916551759238773</v>
      </c>
      <c r="BV19" s="52">
        <v>0.48781839961148266</v>
      </c>
      <c r="BW19" s="52">
        <v>0.50003235905675669</v>
      </c>
      <c r="BX19" s="36">
        <v>4.8255964041534781E-2</v>
      </c>
      <c r="BY19" s="19" t="s">
        <v>644</v>
      </c>
      <c r="BZ19" s="60" t="s">
        <v>644</v>
      </c>
      <c r="CA19" s="60" t="s">
        <v>644</v>
      </c>
      <c r="CB19" s="48" t="s">
        <v>644</v>
      </c>
      <c r="CC19" s="48" t="s">
        <v>644</v>
      </c>
      <c r="CD19" s="29" t="s">
        <v>644</v>
      </c>
      <c r="CE19" s="29" t="s">
        <v>644</v>
      </c>
      <c r="CF19" s="18" t="s">
        <v>644</v>
      </c>
      <c r="CG19" s="231" t="s">
        <v>644</v>
      </c>
      <c r="CH19" s="210" t="s">
        <v>644</v>
      </c>
      <c r="CI19" s="210" t="s">
        <v>644</v>
      </c>
      <c r="CJ19" s="209" t="s">
        <v>644</v>
      </c>
      <c r="CK19" s="209" t="s">
        <v>644</v>
      </c>
      <c r="CL19" s="203">
        <v>1.5762442101227434</v>
      </c>
      <c r="CM19" s="203">
        <v>1.3988268182644474</v>
      </c>
      <c r="CN19" s="205">
        <v>1.1655668128386047</v>
      </c>
      <c r="CO19" s="37" t="s">
        <v>644</v>
      </c>
      <c r="CP19" s="66" t="s">
        <v>644</v>
      </c>
      <c r="CQ19" s="66" t="s">
        <v>644</v>
      </c>
      <c r="CR19" s="86">
        <v>2.1520323484535213</v>
      </c>
      <c r="CS19" s="86">
        <v>1.3540819808016551</v>
      </c>
      <c r="CT19" s="52">
        <v>1.3764436564925053</v>
      </c>
      <c r="CU19" s="52">
        <v>0</v>
      </c>
      <c r="CV19" s="36">
        <v>2.0331958711657387</v>
      </c>
      <c r="CW19" s="19" t="s">
        <v>644</v>
      </c>
      <c r="CX19" s="60" t="s">
        <v>644</v>
      </c>
      <c r="CY19" s="60" t="s">
        <v>644</v>
      </c>
      <c r="CZ19" s="48">
        <v>0.16021873757366467</v>
      </c>
      <c r="DA19" s="48">
        <v>0.20598550734574403</v>
      </c>
      <c r="DB19" s="29">
        <v>0.33470745376267902</v>
      </c>
      <c r="DC19" s="29">
        <v>0.32361476543970225</v>
      </c>
      <c r="DD19" s="18">
        <v>0.25634542909801311</v>
      </c>
      <c r="DE19" s="231" t="s">
        <v>644</v>
      </c>
      <c r="DF19" s="210" t="s">
        <v>644</v>
      </c>
      <c r="DG19" s="210" t="s">
        <v>644</v>
      </c>
      <c r="DH19" s="209">
        <v>0.96845098431521304</v>
      </c>
      <c r="DI19" s="209">
        <v>0.97914786559841183</v>
      </c>
      <c r="DJ19" s="203">
        <v>0.95097755731655564</v>
      </c>
      <c r="DK19" s="203">
        <v>0.93741088885796353</v>
      </c>
      <c r="DL19" s="205">
        <v>0.94490863981441009</v>
      </c>
      <c r="DM19" s="37" t="s">
        <v>644</v>
      </c>
      <c r="DN19" s="66" t="s">
        <v>644</v>
      </c>
      <c r="DO19" s="66" t="s">
        <v>644</v>
      </c>
      <c r="DP19" s="86" t="s">
        <v>644</v>
      </c>
      <c r="DQ19" s="86">
        <v>0</v>
      </c>
      <c r="DR19" s="52">
        <v>0</v>
      </c>
      <c r="DS19" s="52">
        <v>0</v>
      </c>
      <c r="DT19" s="36">
        <v>0</v>
      </c>
      <c r="DU19" s="19" t="s">
        <v>644</v>
      </c>
      <c r="DV19" s="60" t="s">
        <v>644</v>
      </c>
      <c r="DW19" s="60" t="s">
        <v>644</v>
      </c>
      <c r="DX19" s="48" t="s">
        <v>644</v>
      </c>
      <c r="DY19" s="48" t="s">
        <v>644</v>
      </c>
      <c r="DZ19" s="29">
        <v>0.34223999999999999</v>
      </c>
      <c r="EA19" s="29">
        <v>1.1000000000000001</v>
      </c>
      <c r="EB19" s="18">
        <v>10.29</v>
      </c>
      <c r="EC19" s="93"/>
      <c r="ED19" s="19" t="s">
        <v>644</v>
      </c>
      <c r="EE19" s="60" t="s">
        <v>644</v>
      </c>
      <c r="EF19" s="60" t="s">
        <v>644</v>
      </c>
      <c r="EG19" s="48">
        <v>1.2086820090878159</v>
      </c>
      <c r="EH19" s="48">
        <v>1.2747972124347888</v>
      </c>
      <c r="EI19" s="29">
        <v>4.1567434002642401</v>
      </c>
      <c r="EJ19" s="29">
        <v>3.0661484607960809</v>
      </c>
      <c r="EK19" s="18">
        <v>2.7423443192578603</v>
      </c>
      <c r="EL19" s="231" t="s">
        <v>644</v>
      </c>
      <c r="EM19" s="210" t="s">
        <v>644</v>
      </c>
      <c r="EN19" s="210">
        <v>1.9998962563510245</v>
      </c>
      <c r="EO19" s="209">
        <v>2.9653766478067713</v>
      </c>
      <c r="EP19" s="209">
        <v>3.2477366480834253</v>
      </c>
      <c r="EQ19" s="203">
        <v>3.7586542575374602</v>
      </c>
      <c r="ER19" s="203">
        <v>3.1779535970889219</v>
      </c>
      <c r="ES19" s="205">
        <v>2.824920342251815</v>
      </c>
      <c r="ET19" s="37" t="s">
        <v>644</v>
      </c>
      <c r="EU19" s="66" t="s">
        <v>644</v>
      </c>
      <c r="EV19" s="66" t="s">
        <v>644</v>
      </c>
      <c r="EW19" s="86" t="s">
        <v>644</v>
      </c>
      <c r="EX19" s="86" t="s">
        <v>644</v>
      </c>
      <c r="EY19" s="52">
        <v>9.9588912158640834</v>
      </c>
      <c r="EZ19" s="52">
        <v>7.9716838852835439</v>
      </c>
      <c r="FA19" s="36">
        <v>7.1473560010827599</v>
      </c>
      <c r="FB19" s="19" t="s">
        <v>644</v>
      </c>
      <c r="FC19" s="60" t="s">
        <v>644</v>
      </c>
      <c r="FD19" s="60" t="s">
        <v>644</v>
      </c>
      <c r="FE19" s="48" t="s">
        <v>644</v>
      </c>
      <c r="FF19" s="48" t="s">
        <v>644</v>
      </c>
      <c r="FG19" s="29" t="s">
        <v>644</v>
      </c>
      <c r="FH19" s="29">
        <v>5.3785660484005531</v>
      </c>
      <c r="FI19" s="18">
        <v>4.8881468205708982</v>
      </c>
      <c r="FJ19" s="231" t="s">
        <v>644</v>
      </c>
      <c r="FK19" s="210" t="s">
        <v>644</v>
      </c>
      <c r="FL19" s="210">
        <v>4.0782755474871299</v>
      </c>
      <c r="FM19" s="209">
        <v>3.6388509870371601</v>
      </c>
      <c r="FN19" s="209">
        <v>3.7833306980669867</v>
      </c>
      <c r="FO19" s="203">
        <v>4.254610430155445</v>
      </c>
      <c r="FP19" s="203">
        <v>3.4764819142725534</v>
      </c>
      <c r="FQ19" s="205">
        <v>3.6887980443490531</v>
      </c>
      <c r="FR19" s="37" t="s">
        <v>644</v>
      </c>
      <c r="FS19" s="66">
        <v>4.5742289678647259</v>
      </c>
      <c r="FT19" s="66">
        <v>5.0419940316093772</v>
      </c>
      <c r="FU19" s="86">
        <v>4.4234540946547529</v>
      </c>
      <c r="FV19" s="86">
        <v>4.5779496181448112</v>
      </c>
      <c r="FW19" s="52">
        <v>5.0068547487652939</v>
      </c>
      <c r="FX19" s="52">
        <v>4.0192308538061283</v>
      </c>
      <c r="FY19" s="36">
        <v>3.5789032138468149</v>
      </c>
      <c r="FZ19" s="19" t="s">
        <v>644</v>
      </c>
      <c r="GA19" s="60" t="s">
        <v>644</v>
      </c>
      <c r="GB19" s="60" t="s">
        <v>644</v>
      </c>
      <c r="GC19" s="48">
        <v>4.862177793943177</v>
      </c>
      <c r="GD19" s="48">
        <v>5.0587001286182778</v>
      </c>
      <c r="GE19" s="29">
        <v>9.2647808618727936</v>
      </c>
      <c r="GF19" s="29">
        <v>7.6869519074598669</v>
      </c>
      <c r="GG19" s="18">
        <v>6.9255640872546209</v>
      </c>
      <c r="GH19" s="231" t="s">
        <v>644</v>
      </c>
      <c r="GI19" s="210" t="s">
        <v>644</v>
      </c>
      <c r="GJ19" s="210" t="s">
        <v>644</v>
      </c>
      <c r="GK19" s="209" t="s">
        <v>644</v>
      </c>
      <c r="GL19" s="209">
        <v>1.424302364515059</v>
      </c>
      <c r="GM19" s="203">
        <v>4.5378651076710534</v>
      </c>
      <c r="GN19" s="203">
        <v>6.1861626384620605</v>
      </c>
      <c r="GO19" s="205">
        <v>5.5410805452313285</v>
      </c>
      <c r="GP19" s="93"/>
      <c r="GQ19" s="19" t="s">
        <v>644</v>
      </c>
      <c r="GR19" s="60" t="s">
        <v>644</v>
      </c>
      <c r="GS19" s="60" t="s">
        <v>644</v>
      </c>
      <c r="GT19" s="48">
        <v>7.1903626687685325</v>
      </c>
      <c r="GU19" s="48">
        <v>6.0590060968889983</v>
      </c>
      <c r="GV19" s="29">
        <v>7.1146963667761778</v>
      </c>
      <c r="GW19" s="29">
        <v>7.9162395264499192</v>
      </c>
      <c r="GX19" s="18">
        <v>6.61777604618739</v>
      </c>
      <c r="GY19" s="231" t="s">
        <v>644</v>
      </c>
      <c r="GZ19" s="210">
        <v>0.71703797992375606</v>
      </c>
      <c r="HA19" s="210">
        <v>0.71599194493559992</v>
      </c>
      <c r="HB19" s="209">
        <v>2.1290134771647304</v>
      </c>
      <c r="HC19" s="209">
        <v>2.0584497704923419</v>
      </c>
      <c r="HD19" s="203">
        <v>2.012955031435387</v>
      </c>
      <c r="HE19" s="203">
        <v>1.948450450596106</v>
      </c>
      <c r="HF19" s="205">
        <v>1.8880959805051367</v>
      </c>
      <c r="HG19" s="37" t="s">
        <v>644</v>
      </c>
      <c r="HH19" s="66" t="s">
        <v>644</v>
      </c>
      <c r="HI19" s="66" t="s">
        <v>644</v>
      </c>
      <c r="HJ19" s="86" t="s">
        <v>644</v>
      </c>
      <c r="HK19" s="86" t="s">
        <v>644</v>
      </c>
      <c r="HL19" s="52">
        <v>0.11466274549245169</v>
      </c>
      <c r="HM19" s="52">
        <v>0.11624756382828319</v>
      </c>
      <c r="HN19" s="36">
        <v>0.10628606210662225</v>
      </c>
      <c r="HO19" s="19" t="s">
        <v>644</v>
      </c>
      <c r="HP19" s="60">
        <v>0.84756766044386034</v>
      </c>
      <c r="HQ19" s="60">
        <v>0.79385402665923988</v>
      </c>
      <c r="HR19" s="48">
        <v>0.7345067526248501</v>
      </c>
      <c r="HS19" s="48">
        <v>0.6935480903429474</v>
      </c>
      <c r="HT19" s="29">
        <v>0.64592274066683786</v>
      </c>
      <c r="HU19" s="29">
        <v>0.42009376764267475</v>
      </c>
      <c r="HV19" s="18">
        <v>0.26233290005946541</v>
      </c>
      <c r="HW19" s="231" t="s">
        <v>644</v>
      </c>
      <c r="HX19" s="210" t="s">
        <v>644</v>
      </c>
      <c r="HY19" s="210" t="s">
        <v>644</v>
      </c>
      <c r="HZ19" s="209" t="s">
        <v>644</v>
      </c>
      <c r="IA19" s="209" t="s">
        <v>644</v>
      </c>
      <c r="IB19" s="203" t="s">
        <v>644</v>
      </c>
      <c r="IC19" s="203" t="s">
        <v>644</v>
      </c>
      <c r="ID19" s="205" t="s">
        <v>644</v>
      </c>
      <c r="IE19" s="37" t="s">
        <v>644</v>
      </c>
      <c r="IF19" s="66" t="s">
        <v>644</v>
      </c>
      <c r="IG19" s="66" t="s">
        <v>644</v>
      </c>
      <c r="IH19" s="86" t="s">
        <v>644</v>
      </c>
      <c r="II19" s="86" t="s">
        <v>644</v>
      </c>
      <c r="IJ19" s="52" t="s">
        <v>644</v>
      </c>
      <c r="IK19" s="52" t="s">
        <v>644</v>
      </c>
      <c r="IL19" s="36" t="s">
        <v>644</v>
      </c>
      <c r="IM19" s="231" t="s">
        <v>644</v>
      </c>
      <c r="IN19" s="210" t="s">
        <v>644</v>
      </c>
      <c r="IO19" s="210" t="s">
        <v>644</v>
      </c>
      <c r="IP19" s="209" t="s">
        <v>644</v>
      </c>
      <c r="IQ19" s="209" t="s">
        <v>644</v>
      </c>
      <c r="IR19" s="203" t="s">
        <v>644</v>
      </c>
      <c r="IS19" s="203" t="s">
        <v>644</v>
      </c>
      <c r="IT19" s="205" t="s">
        <v>644</v>
      </c>
      <c r="IU19" s="37" t="s">
        <v>644</v>
      </c>
      <c r="IV19" s="66">
        <v>0.55677823614699551</v>
      </c>
      <c r="IW19" s="66">
        <v>0.6079676146467512</v>
      </c>
      <c r="IX19" s="86">
        <v>0.65511248532028754</v>
      </c>
      <c r="IY19" s="86">
        <v>0.62911952599127663</v>
      </c>
      <c r="IZ19" s="52">
        <v>0.60729829795650025</v>
      </c>
      <c r="JA19" s="52">
        <v>0.51621174443889106</v>
      </c>
      <c r="JB19" s="36">
        <v>0.45085630959546913</v>
      </c>
      <c r="JC19" s="19" t="s">
        <v>644</v>
      </c>
      <c r="JD19" s="60" t="s">
        <v>644</v>
      </c>
      <c r="JE19" s="60" t="s">
        <v>644</v>
      </c>
      <c r="JF19" s="48" t="s">
        <v>644</v>
      </c>
      <c r="JG19" s="48" t="s">
        <v>644</v>
      </c>
      <c r="JH19" s="29">
        <v>0.80222659585840528</v>
      </c>
      <c r="JI19" s="29">
        <v>0.69095446066319055</v>
      </c>
      <c r="JJ19" s="18">
        <v>0.60984372018008259</v>
      </c>
      <c r="JK19" s="231" t="s">
        <v>644</v>
      </c>
      <c r="JL19" s="210" t="s">
        <v>644</v>
      </c>
      <c r="JM19" s="210">
        <v>0.14209251178569671</v>
      </c>
      <c r="JN19" s="209">
        <v>0.13972724929514552</v>
      </c>
      <c r="JO19" s="209">
        <v>0.13988941541785516</v>
      </c>
      <c r="JP19" s="203">
        <v>0.14026704720486335</v>
      </c>
      <c r="JQ19" s="203">
        <v>0.6032555327141268</v>
      </c>
      <c r="JR19" s="205">
        <v>0.57919146245448028</v>
      </c>
      <c r="JT19" s="37" t="s">
        <v>644</v>
      </c>
      <c r="JU19" s="66" t="s">
        <v>644</v>
      </c>
      <c r="JV19" s="66" t="s">
        <v>644</v>
      </c>
      <c r="JW19" s="86">
        <v>0.38632767573498317</v>
      </c>
      <c r="JX19" s="86">
        <v>0.35642794416650764</v>
      </c>
      <c r="JY19" s="52">
        <v>0.3651231651436414</v>
      </c>
      <c r="JZ19" s="52">
        <v>0.34077727209819259</v>
      </c>
      <c r="KA19" s="36">
        <v>0.31196714119430285</v>
      </c>
    </row>
    <row r="20" spans="1:287" ht="13.2" x14ac:dyDescent="0.25">
      <c r="A20" s="10">
        <v>1.1200000000000001</v>
      </c>
      <c r="B20" s="12" t="s">
        <v>122</v>
      </c>
      <c r="E20" s="17" t="s">
        <v>644</v>
      </c>
      <c r="F20" s="57" t="s">
        <v>644</v>
      </c>
      <c r="G20" s="57" t="s">
        <v>644</v>
      </c>
      <c r="H20" s="29">
        <v>0</v>
      </c>
      <c r="I20" s="29">
        <v>0</v>
      </c>
      <c r="J20" s="29">
        <v>0.17419735390051869</v>
      </c>
      <c r="K20" s="29">
        <v>0.36058413004085227</v>
      </c>
      <c r="L20" s="18">
        <v>0.35747475853417515</v>
      </c>
      <c r="M20" s="225">
        <v>0.26772857633512548</v>
      </c>
      <c r="N20" s="204">
        <v>2.2709002555636104</v>
      </c>
      <c r="O20" s="204">
        <v>2.264025132976327</v>
      </c>
      <c r="P20" s="203">
        <v>1.9750697067034846</v>
      </c>
      <c r="Q20" s="203">
        <v>1.8245298146819178</v>
      </c>
      <c r="R20" s="203">
        <v>2.0811747018748687</v>
      </c>
      <c r="S20" s="203">
        <v>1.7805639911886906</v>
      </c>
      <c r="T20" s="205">
        <v>1.4590191242092634</v>
      </c>
      <c r="U20" s="35" t="s">
        <v>644</v>
      </c>
      <c r="V20" s="58" t="s">
        <v>644</v>
      </c>
      <c r="W20" s="58" t="s">
        <v>644</v>
      </c>
      <c r="X20" s="52" t="s">
        <v>644</v>
      </c>
      <c r="Y20" s="52" t="s">
        <v>644</v>
      </c>
      <c r="Z20" s="52" t="s">
        <v>644</v>
      </c>
      <c r="AA20" s="52" t="s">
        <v>644</v>
      </c>
      <c r="AB20" s="36" t="s">
        <v>644</v>
      </c>
      <c r="AC20" s="17">
        <v>0</v>
      </c>
      <c r="AD20" s="57">
        <v>0</v>
      </c>
      <c r="AE20" s="57">
        <v>0</v>
      </c>
      <c r="AF20" s="29">
        <v>0</v>
      </c>
      <c r="AG20" s="29">
        <v>0</v>
      </c>
      <c r="AH20" s="29">
        <v>0</v>
      </c>
      <c r="AI20" s="29">
        <v>0</v>
      </c>
      <c r="AJ20" s="18">
        <v>0</v>
      </c>
      <c r="AK20" s="225">
        <v>0.14130304322827439</v>
      </c>
      <c r="AL20" s="204">
        <v>0.28112321339698931</v>
      </c>
      <c r="AM20" s="204">
        <v>0.30424870926793385</v>
      </c>
      <c r="AN20" s="203">
        <v>0.2562768248120178</v>
      </c>
      <c r="AO20" s="203">
        <v>1.2399727255077246</v>
      </c>
      <c r="AP20" s="203">
        <v>1.5951262554301935</v>
      </c>
      <c r="AQ20" s="203">
        <v>0.23249655957794158</v>
      </c>
      <c r="AR20" s="205">
        <v>0.19215846062884043</v>
      </c>
      <c r="AS20" s="35">
        <v>0.16314463318592742</v>
      </c>
      <c r="AT20" s="58">
        <v>1.5588386369680782</v>
      </c>
      <c r="AU20" s="58">
        <v>1.0135485775680979</v>
      </c>
      <c r="AV20" s="52">
        <v>0.87384204338697979</v>
      </c>
      <c r="AW20" s="52">
        <v>1.2141766026130014</v>
      </c>
      <c r="AX20" s="52">
        <v>1.6743789557249138</v>
      </c>
      <c r="AY20" s="52">
        <v>1.5057896056028797</v>
      </c>
      <c r="AZ20" s="36">
        <v>1.2771240429078077</v>
      </c>
      <c r="BA20" s="17" t="s">
        <v>644</v>
      </c>
      <c r="BB20" s="57">
        <v>0.1067423589575365</v>
      </c>
      <c r="BC20" s="57">
        <v>0.19761114323048762</v>
      </c>
      <c r="BD20" s="29">
        <v>0.17140683443841437</v>
      </c>
      <c r="BE20" s="29">
        <v>0.40076055029359847</v>
      </c>
      <c r="BF20" s="29">
        <v>0.40787659110960495</v>
      </c>
      <c r="BG20" s="29">
        <v>0.36885171125063032</v>
      </c>
      <c r="BH20" s="18">
        <v>0.82526746570213572</v>
      </c>
      <c r="BI20" s="225">
        <v>2.5361609023582598E-2</v>
      </c>
      <c r="BJ20" s="204">
        <v>5.6538755981142844E-2</v>
      </c>
      <c r="BK20" s="204">
        <v>8.8828725738319139E-2</v>
      </c>
      <c r="BL20" s="203">
        <v>0.11965411810661127</v>
      </c>
      <c r="BM20" s="203">
        <v>0.15177607795624481</v>
      </c>
      <c r="BN20" s="203">
        <v>0.16637740769318654</v>
      </c>
      <c r="BO20" s="203">
        <v>0.1864456441624863</v>
      </c>
      <c r="BP20" s="205">
        <v>5.5115973562147862E-2</v>
      </c>
      <c r="BQ20" s="35" t="s">
        <v>644</v>
      </c>
      <c r="BR20" s="58" t="s">
        <v>644</v>
      </c>
      <c r="BS20" s="58" t="s">
        <v>644</v>
      </c>
      <c r="BT20" s="52" t="s">
        <v>644</v>
      </c>
      <c r="BU20" s="52" t="s">
        <v>644</v>
      </c>
      <c r="BV20" s="52" t="s">
        <v>644</v>
      </c>
      <c r="BW20" s="52" t="s">
        <v>644</v>
      </c>
      <c r="BX20" s="36" t="s">
        <v>644</v>
      </c>
      <c r="BY20" s="17" t="s">
        <v>644</v>
      </c>
      <c r="BZ20" s="57">
        <v>0</v>
      </c>
      <c r="CA20" s="57">
        <v>0</v>
      </c>
      <c r="CB20" s="29">
        <v>0</v>
      </c>
      <c r="CC20" s="29">
        <v>0</v>
      </c>
      <c r="CD20" s="29">
        <v>0</v>
      </c>
      <c r="CE20" s="29">
        <v>0</v>
      </c>
      <c r="CF20" s="18">
        <v>0</v>
      </c>
      <c r="CG20" s="225" t="s">
        <v>644</v>
      </c>
      <c r="CH20" s="204" t="s">
        <v>644</v>
      </c>
      <c r="CI20" s="204" t="s">
        <v>644</v>
      </c>
      <c r="CJ20" s="203" t="s">
        <v>644</v>
      </c>
      <c r="CK20" s="203" t="s">
        <v>644</v>
      </c>
      <c r="CL20" s="203">
        <v>0</v>
      </c>
      <c r="CM20" s="203">
        <v>0</v>
      </c>
      <c r="CN20" s="205">
        <v>0</v>
      </c>
      <c r="CO20" s="35" t="s">
        <v>644</v>
      </c>
      <c r="CP20" s="58" t="s">
        <v>644</v>
      </c>
      <c r="CQ20" s="58" t="s">
        <v>644</v>
      </c>
      <c r="CR20" s="52" t="s">
        <v>644</v>
      </c>
      <c r="CS20" s="52" t="s">
        <v>644</v>
      </c>
      <c r="CT20" s="52" t="s">
        <v>644</v>
      </c>
      <c r="CU20" s="52" t="s">
        <v>644</v>
      </c>
      <c r="CV20" s="36" t="s">
        <v>644</v>
      </c>
      <c r="CW20" s="17">
        <v>9.594419438785845E-2</v>
      </c>
      <c r="CX20" s="57">
        <v>0.26384037565748397</v>
      </c>
      <c r="CY20" s="57">
        <v>0.27217479183181237</v>
      </c>
      <c r="CZ20" s="29">
        <v>0.25634998011786347</v>
      </c>
      <c r="DA20" s="29">
        <v>0.20598550734574403</v>
      </c>
      <c r="DB20" s="29">
        <v>0.5020611806440185</v>
      </c>
      <c r="DC20" s="29">
        <v>0.58839048261764038</v>
      </c>
      <c r="DD20" s="18">
        <v>0.51269085819602622</v>
      </c>
      <c r="DE20" s="225" t="s">
        <v>644</v>
      </c>
      <c r="DF20" s="204" t="s">
        <v>644</v>
      </c>
      <c r="DG20" s="204" t="s">
        <v>644</v>
      </c>
      <c r="DH20" s="203">
        <v>0.37753173964830339</v>
      </c>
      <c r="DI20" s="203">
        <v>0.38170171031802491</v>
      </c>
      <c r="DJ20" s="203">
        <v>0.37072006471662339</v>
      </c>
      <c r="DK20" s="203">
        <v>0.36543136345310451</v>
      </c>
      <c r="DL20" s="205">
        <v>0.36835421552087172</v>
      </c>
      <c r="DM20" s="35" t="s">
        <v>644</v>
      </c>
      <c r="DN20" s="58" t="s">
        <v>644</v>
      </c>
      <c r="DO20" s="58" t="s">
        <v>644</v>
      </c>
      <c r="DP20" s="52">
        <v>0</v>
      </c>
      <c r="DQ20" s="52">
        <v>0</v>
      </c>
      <c r="DR20" s="52">
        <v>0</v>
      </c>
      <c r="DS20" s="52">
        <v>0</v>
      </c>
      <c r="DT20" s="36">
        <v>0</v>
      </c>
      <c r="DU20" s="17" t="s">
        <v>644</v>
      </c>
      <c r="DV20" s="57">
        <v>0.5</v>
      </c>
      <c r="DW20" s="57">
        <v>0.5</v>
      </c>
      <c r="DX20" s="29">
        <v>0.5</v>
      </c>
      <c r="DY20" s="29">
        <v>0.5</v>
      </c>
      <c r="DZ20" s="29">
        <v>1</v>
      </c>
      <c r="EA20" s="29">
        <v>1.1000000000000001</v>
      </c>
      <c r="EB20" s="18">
        <v>1.81</v>
      </c>
      <c r="EC20" s="93"/>
      <c r="ED20" s="17" t="s">
        <v>644</v>
      </c>
      <c r="EE20" s="57" t="s">
        <v>644</v>
      </c>
      <c r="EF20" s="57" t="s">
        <v>644</v>
      </c>
      <c r="EG20" s="29" t="s">
        <v>644</v>
      </c>
      <c r="EH20" s="29" t="s">
        <v>644</v>
      </c>
      <c r="EI20" s="29" t="s">
        <v>644</v>
      </c>
      <c r="EJ20" s="29" t="s">
        <v>644</v>
      </c>
      <c r="EK20" s="18" t="s">
        <v>644</v>
      </c>
      <c r="EL20" s="225" t="s">
        <v>644</v>
      </c>
      <c r="EM20" s="204" t="s">
        <v>644</v>
      </c>
      <c r="EN20" s="204" t="s">
        <v>644</v>
      </c>
      <c r="EO20" s="203" t="s">
        <v>644</v>
      </c>
      <c r="EP20" s="203">
        <v>0</v>
      </c>
      <c r="EQ20" s="203">
        <v>0</v>
      </c>
      <c r="ER20" s="203">
        <v>0</v>
      </c>
      <c r="ES20" s="205">
        <v>0</v>
      </c>
      <c r="ET20" s="35" t="s">
        <v>644</v>
      </c>
      <c r="EU20" s="58" t="s">
        <v>644</v>
      </c>
      <c r="EV20" s="58" t="s">
        <v>644</v>
      </c>
      <c r="EW20" s="52" t="s">
        <v>644</v>
      </c>
      <c r="EX20" s="52" t="s">
        <v>644</v>
      </c>
      <c r="EY20" s="52">
        <v>15.953563598228873</v>
      </c>
      <c r="EZ20" s="52">
        <v>12.770173214289171</v>
      </c>
      <c r="FA20" s="36">
        <v>11.449647962899567</v>
      </c>
      <c r="FB20" s="17" t="s">
        <v>644</v>
      </c>
      <c r="FC20" s="57" t="s">
        <v>644</v>
      </c>
      <c r="FD20" s="57" t="s">
        <v>644</v>
      </c>
      <c r="FE20" s="29" t="s">
        <v>644</v>
      </c>
      <c r="FF20" s="29" t="s">
        <v>644</v>
      </c>
      <c r="FG20" s="29">
        <v>0</v>
      </c>
      <c r="FH20" s="29">
        <v>0</v>
      </c>
      <c r="FI20" s="18">
        <v>0</v>
      </c>
      <c r="FJ20" s="225" t="s">
        <v>644</v>
      </c>
      <c r="FK20" s="204" t="s">
        <v>644</v>
      </c>
      <c r="FL20" s="204">
        <v>12.234826642461391</v>
      </c>
      <c r="FM20" s="203">
        <v>10.916552961111481</v>
      </c>
      <c r="FN20" s="203">
        <v>11.34999209420096</v>
      </c>
      <c r="FO20" s="203">
        <v>12.551100768958561</v>
      </c>
      <c r="FP20" s="203">
        <v>10.255621647104034</v>
      </c>
      <c r="FQ20" s="205" t="s">
        <v>644</v>
      </c>
      <c r="FR20" s="35" t="s">
        <v>644</v>
      </c>
      <c r="FS20" s="58" t="s">
        <v>644</v>
      </c>
      <c r="FT20" s="58">
        <v>0</v>
      </c>
      <c r="FU20" s="52">
        <v>0</v>
      </c>
      <c r="FV20" s="52">
        <v>0</v>
      </c>
      <c r="FW20" s="52">
        <v>0.16641116233312914</v>
      </c>
      <c r="FX20" s="52">
        <v>0.13358583614433636</v>
      </c>
      <c r="FY20" s="36">
        <v>0.12013781605014784</v>
      </c>
      <c r="FZ20" s="17" t="s">
        <v>644</v>
      </c>
      <c r="GA20" s="57" t="s">
        <v>644</v>
      </c>
      <c r="GB20" s="57" t="s">
        <v>644</v>
      </c>
      <c r="GC20" s="29" t="s">
        <v>644</v>
      </c>
      <c r="GD20" s="29" t="s">
        <v>644</v>
      </c>
      <c r="GE20" s="29" t="s">
        <v>644</v>
      </c>
      <c r="GF20" s="29" t="s">
        <v>644</v>
      </c>
      <c r="GG20" s="18" t="s">
        <v>644</v>
      </c>
      <c r="GH20" s="225" t="s">
        <v>644</v>
      </c>
      <c r="GI20" s="204" t="s">
        <v>644</v>
      </c>
      <c r="GJ20" s="204" t="s">
        <v>644</v>
      </c>
      <c r="GK20" s="203" t="s">
        <v>644</v>
      </c>
      <c r="GL20" s="203" t="s">
        <v>644</v>
      </c>
      <c r="GM20" s="203" t="s">
        <v>644</v>
      </c>
      <c r="GN20" s="203" t="s">
        <v>644</v>
      </c>
      <c r="GO20" s="205" t="s">
        <v>644</v>
      </c>
      <c r="GP20" s="93"/>
      <c r="GQ20" s="17" t="s">
        <v>644</v>
      </c>
      <c r="GR20" s="57" t="s">
        <v>644</v>
      </c>
      <c r="GS20" s="57" t="s">
        <v>644</v>
      </c>
      <c r="GT20" s="29">
        <v>16.178316004729197</v>
      </c>
      <c r="GU20" s="29">
        <v>13.632763718000245</v>
      </c>
      <c r="GV20" s="29">
        <v>16.008066825246399</v>
      </c>
      <c r="GW20" s="29">
        <v>17.811538934512321</v>
      </c>
      <c r="GX20" s="18">
        <v>14.889996103921629</v>
      </c>
      <c r="GY20" s="225" t="s">
        <v>644</v>
      </c>
      <c r="GZ20" s="204">
        <v>7.1170704163452244E-3</v>
      </c>
      <c r="HA20" s="204" t="s">
        <v>644</v>
      </c>
      <c r="HB20" s="203">
        <v>1.7741778976372755</v>
      </c>
      <c r="HC20" s="203">
        <v>1.715374808743618</v>
      </c>
      <c r="HD20" s="203">
        <v>1.6774625261961558</v>
      </c>
      <c r="HE20" s="203">
        <v>1.6237087088300883</v>
      </c>
      <c r="HF20" s="205">
        <v>1.5734133170876139</v>
      </c>
      <c r="HG20" s="35" t="s">
        <v>644</v>
      </c>
      <c r="HH20" s="58" t="s">
        <v>644</v>
      </c>
      <c r="HI20" s="58" t="s">
        <v>644</v>
      </c>
      <c r="HJ20" s="52" t="s">
        <v>644</v>
      </c>
      <c r="HK20" s="52" t="s">
        <v>644</v>
      </c>
      <c r="HL20" s="52" t="s">
        <v>644</v>
      </c>
      <c r="HM20" s="52" t="s">
        <v>644</v>
      </c>
      <c r="HN20" s="36" t="s">
        <v>644</v>
      </c>
      <c r="HO20" s="17" t="s">
        <v>644</v>
      </c>
      <c r="HP20" s="57">
        <v>0</v>
      </c>
      <c r="HQ20" s="57">
        <v>0</v>
      </c>
      <c r="HR20" s="29">
        <v>0</v>
      </c>
      <c r="HS20" s="29">
        <v>0</v>
      </c>
      <c r="HT20" s="29">
        <v>0</v>
      </c>
      <c r="HU20" s="29">
        <v>0</v>
      </c>
      <c r="HV20" s="18">
        <v>0</v>
      </c>
      <c r="HW20" s="225" t="s">
        <v>644</v>
      </c>
      <c r="HX20" s="204" t="s">
        <v>644</v>
      </c>
      <c r="HY20" s="204" t="s">
        <v>644</v>
      </c>
      <c r="HZ20" s="203" t="s">
        <v>644</v>
      </c>
      <c r="IA20" s="203" t="s">
        <v>644</v>
      </c>
      <c r="IB20" s="203" t="s">
        <v>644</v>
      </c>
      <c r="IC20" s="203" t="s">
        <v>644</v>
      </c>
      <c r="ID20" s="205" t="s">
        <v>644</v>
      </c>
      <c r="IE20" s="35" t="s">
        <v>644</v>
      </c>
      <c r="IF20" s="58" t="s">
        <v>644</v>
      </c>
      <c r="IG20" s="58" t="s">
        <v>644</v>
      </c>
      <c r="IH20" s="52" t="s">
        <v>644</v>
      </c>
      <c r="II20" s="52" t="s">
        <v>644</v>
      </c>
      <c r="IJ20" s="52" t="s">
        <v>644</v>
      </c>
      <c r="IK20" s="52" t="s">
        <v>644</v>
      </c>
      <c r="IL20" s="36" t="s">
        <v>644</v>
      </c>
      <c r="IM20" s="225" t="s">
        <v>644</v>
      </c>
      <c r="IN20" s="204" t="s">
        <v>644</v>
      </c>
      <c r="IO20" s="204" t="s">
        <v>644</v>
      </c>
      <c r="IP20" s="203" t="s">
        <v>644</v>
      </c>
      <c r="IQ20" s="203" t="s">
        <v>644</v>
      </c>
      <c r="IR20" s="203" t="s">
        <v>644</v>
      </c>
      <c r="IS20" s="203" t="s">
        <v>644</v>
      </c>
      <c r="IT20" s="205" t="s">
        <v>644</v>
      </c>
      <c r="IU20" s="35" t="s">
        <v>644</v>
      </c>
      <c r="IV20" s="58" t="s">
        <v>644</v>
      </c>
      <c r="IW20" s="58" t="s">
        <v>644</v>
      </c>
      <c r="IX20" s="52" t="s">
        <v>644</v>
      </c>
      <c r="IY20" s="52" t="s">
        <v>644</v>
      </c>
      <c r="IZ20" s="52" t="s">
        <v>644</v>
      </c>
      <c r="JA20" s="52" t="s">
        <v>644</v>
      </c>
      <c r="JB20" s="36" t="s">
        <v>644</v>
      </c>
      <c r="JC20" s="17" t="s">
        <v>644</v>
      </c>
      <c r="JD20" s="57" t="s">
        <v>644</v>
      </c>
      <c r="JE20" s="57" t="s">
        <v>644</v>
      </c>
      <c r="JF20" s="29" t="s">
        <v>644</v>
      </c>
      <c r="JG20" s="29" t="s">
        <v>644</v>
      </c>
      <c r="JH20" s="29" t="s">
        <v>644</v>
      </c>
      <c r="JI20" s="29" t="s">
        <v>644</v>
      </c>
      <c r="JJ20" s="18" t="s">
        <v>644</v>
      </c>
      <c r="JK20" s="225" t="s">
        <v>644</v>
      </c>
      <c r="JL20" s="204" t="s">
        <v>644</v>
      </c>
      <c r="JM20" s="204" t="s">
        <v>644</v>
      </c>
      <c r="JN20" s="203" t="s">
        <v>644</v>
      </c>
      <c r="JO20" s="203" t="s">
        <v>644</v>
      </c>
      <c r="JP20" s="203" t="s">
        <v>644</v>
      </c>
      <c r="JQ20" s="203" t="s">
        <v>644</v>
      </c>
      <c r="JR20" s="205" t="s">
        <v>644</v>
      </c>
      <c r="JT20" s="35" t="s">
        <v>644</v>
      </c>
      <c r="JU20" s="58">
        <v>0</v>
      </c>
      <c r="JV20" s="58">
        <v>0</v>
      </c>
      <c r="JW20" s="52">
        <v>1.2877589191166106</v>
      </c>
      <c r="JX20" s="52">
        <v>1.1880931472216922</v>
      </c>
      <c r="JY20" s="52">
        <v>1.2170772171454716</v>
      </c>
      <c r="JZ20" s="52">
        <v>1.1359242403273087</v>
      </c>
      <c r="KA20" s="36">
        <v>1.0398904706476761</v>
      </c>
    </row>
    <row r="21" spans="1:287" ht="13.2" x14ac:dyDescent="0.25">
      <c r="A21" s="10">
        <v>1.1299999999999999</v>
      </c>
      <c r="B21" s="12" t="s">
        <v>123</v>
      </c>
      <c r="E21" s="17" t="s">
        <v>644</v>
      </c>
      <c r="F21" s="57" t="s">
        <v>644</v>
      </c>
      <c r="G21" s="57" t="s">
        <v>644</v>
      </c>
      <c r="H21" s="29" t="s">
        <v>644</v>
      </c>
      <c r="I21" s="29" t="s">
        <v>644</v>
      </c>
      <c r="J21" s="29">
        <v>0</v>
      </c>
      <c r="K21" s="29">
        <v>0</v>
      </c>
      <c r="L21" s="18">
        <v>0</v>
      </c>
      <c r="M21" s="225">
        <v>0</v>
      </c>
      <c r="N21" s="204">
        <v>0</v>
      </c>
      <c r="O21" s="204">
        <v>0</v>
      </c>
      <c r="P21" s="203">
        <v>0</v>
      </c>
      <c r="Q21" s="203">
        <v>0</v>
      </c>
      <c r="R21" s="203">
        <v>0</v>
      </c>
      <c r="S21" s="203">
        <v>0</v>
      </c>
      <c r="T21" s="205">
        <v>0</v>
      </c>
      <c r="U21" s="35" t="s">
        <v>644</v>
      </c>
      <c r="V21" s="58" t="s">
        <v>644</v>
      </c>
      <c r="W21" s="58" t="s">
        <v>644</v>
      </c>
      <c r="X21" s="52" t="s">
        <v>644</v>
      </c>
      <c r="Y21" s="52" t="s">
        <v>644</v>
      </c>
      <c r="Z21" s="52" t="s">
        <v>644</v>
      </c>
      <c r="AA21" s="52" t="s">
        <v>644</v>
      </c>
      <c r="AB21" s="36" t="s">
        <v>644</v>
      </c>
      <c r="AC21" s="17">
        <v>5.6401503920368796</v>
      </c>
      <c r="AD21" s="57">
        <v>0</v>
      </c>
      <c r="AE21" s="57">
        <v>0</v>
      </c>
      <c r="AF21" s="29">
        <v>0</v>
      </c>
      <c r="AG21" s="29">
        <v>0</v>
      </c>
      <c r="AH21" s="29">
        <v>0</v>
      </c>
      <c r="AI21" s="29">
        <v>0</v>
      </c>
      <c r="AJ21" s="18">
        <v>0</v>
      </c>
      <c r="AK21" s="225" t="s">
        <v>644</v>
      </c>
      <c r="AL21" s="204">
        <v>0.35140401674623667</v>
      </c>
      <c r="AM21" s="204">
        <v>0</v>
      </c>
      <c r="AN21" s="203">
        <v>0</v>
      </c>
      <c r="AO21" s="203">
        <v>0</v>
      </c>
      <c r="AP21" s="203">
        <v>0</v>
      </c>
      <c r="AQ21" s="203">
        <v>0</v>
      </c>
      <c r="AR21" s="205">
        <v>0</v>
      </c>
      <c r="AS21" s="35">
        <v>0.93225504677672799</v>
      </c>
      <c r="AT21" s="58">
        <v>1.2470709095744628</v>
      </c>
      <c r="AU21" s="58">
        <v>0</v>
      </c>
      <c r="AV21" s="52">
        <v>0</v>
      </c>
      <c r="AW21" s="52">
        <v>0</v>
      </c>
      <c r="AX21" s="52">
        <v>0</v>
      </c>
      <c r="AY21" s="52">
        <v>0.14852659309210614</v>
      </c>
      <c r="AZ21" s="36">
        <v>1.1551113437465832</v>
      </c>
      <c r="BA21" s="17" t="s">
        <v>644</v>
      </c>
      <c r="BB21" s="57" t="s">
        <v>644</v>
      </c>
      <c r="BC21" s="57" t="s">
        <v>644</v>
      </c>
      <c r="BD21" s="29" t="s">
        <v>644</v>
      </c>
      <c r="BE21" s="29" t="s">
        <v>644</v>
      </c>
      <c r="BF21" s="29" t="s">
        <v>644</v>
      </c>
      <c r="BG21" s="29" t="s">
        <v>644</v>
      </c>
      <c r="BH21" s="18" t="s">
        <v>644</v>
      </c>
      <c r="BI21" s="225" t="s">
        <v>644</v>
      </c>
      <c r="BJ21" s="204" t="s">
        <v>644</v>
      </c>
      <c r="BK21" s="204" t="s">
        <v>644</v>
      </c>
      <c r="BL21" s="203">
        <v>0</v>
      </c>
      <c r="BM21" s="203">
        <v>0</v>
      </c>
      <c r="BN21" s="203">
        <v>0</v>
      </c>
      <c r="BO21" s="203">
        <v>0</v>
      </c>
      <c r="BP21" s="205" t="s">
        <v>644</v>
      </c>
      <c r="BQ21" s="35" t="s">
        <v>644</v>
      </c>
      <c r="BR21" s="58" t="s">
        <v>644</v>
      </c>
      <c r="BS21" s="58" t="s">
        <v>644</v>
      </c>
      <c r="BT21" s="52">
        <v>0</v>
      </c>
      <c r="BU21" s="52">
        <v>10.783310351847753</v>
      </c>
      <c r="BV21" s="52">
        <v>78.050943937837232</v>
      </c>
      <c r="BW21" s="52">
        <v>69.569719520940055</v>
      </c>
      <c r="BX21" s="36">
        <v>70.190493151323324</v>
      </c>
      <c r="BY21" s="17" t="s">
        <v>644</v>
      </c>
      <c r="BZ21" s="57">
        <v>0.56590352172842862</v>
      </c>
      <c r="CA21" s="57">
        <v>0.63799066863236753</v>
      </c>
      <c r="CB21" s="29">
        <v>0</v>
      </c>
      <c r="CC21" s="29">
        <v>0.35872754850059507</v>
      </c>
      <c r="CD21" s="29">
        <v>0.38581341032850025</v>
      </c>
      <c r="CE21" s="29">
        <v>0.41482519722741024</v>
      </c>
      <c r="CF21" s="18">
        <v>0.43285411310190275</v>
      </c>
      <c r="CG21" s="225" t="s">
        <v>644</v>
      </c>
      <c r="CH21" s="204" t="s">
        <v>644</v>
      </c>
      <c r="CI21" s="204" t="s">
        <v>644</v>
      </c>
      <c r="CJ21" s="203" t="s">
        <v>644</v>
      </c>
      <c r="CK21" s="203" t="s">
        <v>644</v>
      </c>
      <c r="CL21" s="203" t="s">
        <v>644</v>
      </c>
      <c r="CM21" s="203" t="s">
        <v>644</v>
      </c>
      <c r="CN21" s="205" t="s">
        <v>644</v>
      </c>
      <c r="CO21" s="35" t="s">
        <v>644</v>
      </c>
      <c r="CP21" s="58" t="s">
        <v>644</v>
      </c>
      <c r="CQ21" s="58" t="s">
        <v>644</v>
      </c>
      <c r="CR21" s="52" t="s">
        <v>644</v>
      </c>
      <c r="CS21" s="52" t="s">
        <v>644</v>
      </c>
      <c r="CT21" s="52" t="s">
        <v>644</v>
      </c>
      <c r="CU21" s="52" t="s">
        <v>644</v>
      </c>
      <c r="CV21" s="36" t="s">
        <v>644</v>
      </c>
      <c r="CW21" s="17" t="s">
        <v>644</v>
      </c>
      <c r="CX21" s="57" t="s">
        <v>644</v>
      </c>
      <c r="CY21" s="57" t="s">
        <v>644</v>
      </c>
      <c r="CZ21" s="29" t="s">
        <v>644</v>
      </c>
      <c r="DA21" s="29">
        <v>0</v>
      </c>
      <c r="DB21" s="29">
        <v>0</v>
      </c>
      <c r="DC21" s="29">
        <v>0</v>
      </c>
      <c r="DD21" s="18">
        <v>0</v>
      </c>
      <c r="DE21" s="225" t="s">
        <v>644</v>
      </c>
      <c r="DF21" s="204" t="s">
        <v>644</v>
      </c>
      <c r="DG21" s="204" t="s">
        <v>644</v>
      </c>
      <c r="DH21" s="203">
        <v>0</v>
      </c>
      <c r="DI21" s="203">
        <v>0</v>
      </c>
      <c r="DJ21" s="203">
        <v>0</v>
      </c>
      <c r="DK21" s="203">
        <v>0</v>
      </c>
      <c r="DL21" s="205">
        <v>0</v>
      </c>
      <c r="DM21" s="35" t="s">
        <v>644</v>
      </c>
      <c r="DN21" s="58" t="s">
        <v>644</v>
      </c>
      <c r="DO21" s="58" t="s">
        <v>644</v>
      </c>
      <c r="DP21" s="52" t="s">
        <v>644</v>
      </c>
      <c r="DQ21" s="52" t="s">
        <v>644</v>
      </c>
      <c r="DR21" s="52" t="s">
        <v>644</v>
      </c>
      <c r="DS21" s="52" t="s">
        <v>644</v>
      </c>
      <c r="DT21" s="36" t="s">
        <v>644</v>
      </c>
      <c r="DU21" s="17" t="s">
        <v>644</v>
      </c>
      <c r="DV21" s="57" t="s">
        <v>644</v>
      </c>
      <c r="DW21" s="57" t="s">
        <v>644</v>
      </c>
      <c r="DX21" s="29" t="s">
        <v>644</v>
      </c>
      <c r="DY21" s="29" t="s">
        <v>644</v>
      </c>
      <c r="DZ21" s="29" t="s">
        <v>644</v>
      </c>
      <c r="EA21" s="29" t="s">
        <v>644</v>
      </c>
      <c r="EB21" s="18" t="s">
        <v>644</v>
      </c>
      <c r="EC21" s="93"/>
      <c r="ED21" s="17" t="s">
        <v>644</v>
      </c>
      <c r="EE21" s="57" t="s">
        <v>644</v>
      </c>
      <c r="EF21" s="57" t="s">
        <v>644</v>
      </c>
      <c r="EG21" s="29" t="s">
        <v>644</v>
      </c>
      <c r="EH21" s="29" t="s">
        <v>644</v>
      </c>
      <c r="EI21" s="29">
        <v>4.0536836465386807</v>
      </c>
      <c r="EJ21" s="29">
        <v>3.2891410761267048</v>
      </c>
      <c r="EK21" s="18">
        <v>2.9417875424766144</v>
      </c>
      <c r="EL21" s="225" t="s">
        <v>644</v>
      </c>
      <c r="EM21" s="204" t="s">
        <v>644</v>
      </c>
      <c r="EN21" s="204" t="s">
        <v>644</v>
      </c>
      <c r="EO21" s="203" t="s">
        <v>644</v>
      </c>
      <c r="EP21" s="203" t="s">
        <v>644</v>
      </c>
      <c r="EQ21" s="203" t="s">
        <v>644</v>
      </c>
      <c r="ER21" s="203" t="s">
        <v>644</v>
      </c>
      <c r="ES21" s="205" t="s">
        <v>644</v>
      </c>
      <c r="ET21" s="35" t="s">
        <v>644</v>
      </c>
      <c r="EU21" s="58" t="s">
        <v>644</v>
      </c>
      <c r="EV21" s="58" t="s">
        <v>644</v>
      </c>
      <c r="EW21" s="52" t="s">
        <v>644</v>
      </c>
      <c r="EX21" s="52" t="s">
        <v>644</v>
      </c>
      <c r="EY21" s="52" t="s">
        <v>644</v>
      </c>
      <c r="EZ21" s="52" t="s">
        <v>644</v>
      </c>
      <c r="FA21" s="36" t="s">
        <v>644</v>
      </c>
      <c r="FB21" s="17" t="s">
        <v>644</v>
      </c>
      <c r="FC21" s="57" t="s">
        <v>644</v>
      </c>
      <c r="FD21" s="57" t="s">
        <v>644</v>
      </c>
      <c r="FE21" s="29" t="s">
        <v>644</v>
      </c>
      <c r="FF21" s="29" t="s">
        <v>644</v>
      </c>
      <c r="FG21" s="29" t="s">
        <v>644</v>
      </c>
      <c r="FH21" s="29" t="s">
        <v>644</v>
      </c>
      <c r="FI21" s="18" t="s">
        <v>644</v>
      </c>
      <c r="FJ21" s="225" t="s">
        <v>644</v>
      </c>
      <c r="FK21" s="204" t="s">
        <v>644</v>
      </c>
      <c r="FL21" s="204" t="s">
        <v>644</v>
      </c>
      <c r="FM21" s="203" t="s">
        <v>644</v>
      </c>
      <c r="FN21" s="203" t="s">
        <v>644</v>
      </c>
      <c r="FO21" s="203" t="s">
        <v>644</v>
      </c>
      <c r="FP21" s="203" t="s">
        <v>644</v>
      </c>
      <c r="FQ21" s="205" t="s">
        <v>644</v>
      </c>
      <c r="FR21" s="35" t="s">
        <v>644</v>
      </c>
      <c r="FS21" s="58" t="s">
        <v>644</v>
      </c>
      <c r="FT21" s="58" t="s">
        <v>644</v>
      </c>
      <c r="FU21" s="52" t="s">
        <v>644</v>
      </c>
      <c r="FV21" s="52" t="s">
        <v>644</v>
      </c>
      <c r="FW21" s="52" t="s">
        <v>644</v>
      </c>
      <c r="FX21" s="52" t="s">
        <v>644</v>
      </c>
      <c r="FY21" s="36" t="s">
        <v>644</v>
      </c>
      <c r="FZ21" s="17" t="s">
        <v>644</v>
      </c>
      <c r="GA21" s="57" t="s">
        <v>644</v>
      </c>
      <c r="GB21" s="57" t="s">
        <v>644</v>
      </c>
      <c r="GC21" s="29" t="s">
        <v>644</v>
      </c>
      <c r="GD21" s="29" t="s">
        <v>644</v>
      </c>
      <c r="GE21" s="29" t="s">
        <v>644</v>
      </c>
      <c r="GF21" s="29" t="s">
        <v>644</v>
      </c>
      <c r="GG21" s="18" t="s">
        <v>644</v>
      </c>
      <c r="GH21" s="225" t="s">
        <v>644</v>
      </c>
      <c r="GI21" s="204" t="s">
        <v>644</v>
      </c>
      <c r="GJ21" s="204" t="s">
        <v>644</v>
      </c>
      <c r="GK21" s="203" t="s">
        <v>644</v>
      </c>
      <c r="GL21" s="203" t="s">
        <v>644</v>
      </c>
      <c r="GM21" s="203" t="s">
        <v>644</v>
      </c>
      <c r="GN21" s="203" t="s">
        <v>644</v>
      </c>
      <c r="GO21" s="205" t="s">
        <v>644</v>
      </c>
      <c r="GP21" s="93"/>
      <c r="GQ21" s="17" t="s">
        <v>644</v>
      </c>
      <c r="GR21" s="57" t="s">
        <v>644</v>
      </c>
      <c r="GS21" s="57" t="s">
        <v>644</v>
      </c>
      <c r="GT21" s="29">
        <v>111.45062136591226</v>
      </c>
      <c r="GU21" s="29">
        <v>4.5442545726667483</v>
      </c>
      <c r="GV21" s="29">
        <v>5.3360222750821338</v>
      </c>
      <c r="GW21" s="29">
        <v>5.937179644837439</v>
      </c>
      <c r="GX21" s="18">
        <v>4.9633320346405423</v>
      </c>
      <c r="GY21" s="225" t="s">
        <v>644</v>
      </c>
      <c r="GZ21" s="204">
        <v>1.79259494980939</v>
      </c>
      <c r="HA21" s="204">
        <v>5.4153820719977883</v>
      </c>
      <c r="HB21" s="203">
        <v>1.798542895105071</v>
      </c>
      <c r="HC21" s="203">
        <v>1.7511462997859857</v>
      </c>
      <c r="HD21" s="203">
        <v>1.7049651797229421</v>
      </c>
      <c r="HE21" s="203">
        <v>3.2474174176601767</v>
      </c>
      <c r="HF21" s="205">
        <v>3.1468266341752278</v>
      </c>
      <c r="HG21" s="35" t="s">
        <v>644</v>
      </c>
      <c r="HH21" s="58" t="s">
        <v>644</v>
      </c>
      <c r="HI21" s="58" t="s">
        <v>644</v>
      </c>
      <c r="HJ21" s="52" t="s">
        <v>644</v>
      </c>
      <c r="HK21" s="52" t="s">
        <v>644</v>
      </c>
      <c r="HL21" s="52" t="s">
        <v>644</v>
      </c>
      <c r="HM21" s="52" t="s">
        <v>644</v>
      </c>
      <c r="HN21" s="36" t="s">
        <v>644</v>
      </c>
      <c r="HO21" s="17" t="s">
        <v>644</v>
      </c>
      <c r="HP21" s="57">
        <v>0.42378383022193017</v>
      </c>
      <c r="HQ21" s="57">
        <v>0.39692701332961994</v>
      </c>
      <c r="HR21" s="29">
        <v>0.36725337631242505</v>
      </c>
      <c r="HS21" s="29">
        <v>0.3467740451714737</v>
      </c>
      <c r="HT21" s="29">
        <v>0.32296137033341893</v>
      </c>
      <c r="HU21" s="29">
        <v>0.21004688382133738</v>
      </c>
      <c r="HV21" s="18">
        <v>0.13116645002973271</v>
      </c>
      <c r="HW21" s="225" t="s">
        <v>644</v>
      </c>
      <c r="HX21" s="204" t="s">
        <v>644</v>
      </c>
      <c r="HY21" s="204" t="s">
        <v>644</v>
      </c>
      <c r="HZ21" s="203" t="s">
        <v>644</v>
      </c>
      <c r="IA21" s="203" t="s">
        <v>644</v>
      </c>
      <c r="IB21" s="203">
        <v>0.93002017786316027</v>
      </c>
      <c r="IC21" s="203">
        <v>0.86480340665283228</v>
      </c>
      <c r="ID21" s="205">
        <v>0.78272800107606633</v>
      </c>
      <c r="IE21" s="35" t="s">
        <v>644</v>
      </c>
      <c r="IF21" s="58" t="s">
        <v>644</v>
      </c>
      <c r="IG21" s="58" t="s">
        <v>644</v>
      </c>
      <c r="IH21" s="52" t="s">
        <v>644</v>
      </c>
      <c r="II21" s="52" t="s">
        <v>644</v>
      </c>
      <c r="IJ21" s="52" t="s">
        <v>644</v>
      </c>
      <c r="IK21" s="52" t="s">
        <v>644</v>
      </c>
      <c r="IL21" s="36" t="s">
        <v>644</v>
      </c>
      <c r="IM21" s="225" t="s">
        <v>644</v>
      </c>
      <c r="IN21" s="204" t="s">
        <v>644</v>
      </c>
      <c r="IO21" s="204" t="s">
        <v>644</v>
      </c>
      <c r="IP21" s="203">
        <v>0.47177460246529784</v>
      </c>
      <c r="IQ21" s="203">
        <v>0.44355425162299733</v>
      </c>
      <c r="IR21" s="203">
        <v>0.49008473516794582</v>
      </c>
      <c r="IS21" s="203">
        <v>0.48065368165996247</v>
      </c>
      <c r="IT21" s="205">
        <v>0.48421976640150272</v>
      </c>
      <c r="IU21" s="35" t="s">
        <v>644</v>
      </c>
      <c r="IV21" s="58">
        <v>1.113556472293991</v>
      </c>
      <c r="IW21" s="58">
        <v>1.2159352292935024</v>
      </c>
      <c r="IX21" s="52" t="s">
        <v>644</v>
      </c>
      <c r="IY21" s="52" t="s">
        <v>644</v>
      </c>
      <c r="IZ21" s="52" t="s">
        <v>644</v>
      </c>
      <c r="JA21" s="52" t="s">
        <v>644</v>
      </c>
      <c r="JB21" s="36" t="s">
        <v>644</v>
      </c>
      <c r="JC21" s="17" t="s">
        <v>644</v>
      </c>
      <c r="JD21" s="57" t="s">
        <v>644</v>
      </c>
      <c r="JE21" s="57" t="s">
        <v>644</v>
      </c>
      <c r="JF21" s="29" t="s">
        <v>644</v>
      </c>
      <c r="JG21" s="29">
        <v>0</v>
      </c>
      <c r="JH21" s="29">
        <v>0.80222659585840528</v>
      </c>
      <c r="JI21" s="29">
        <v>0.69095446066319055</v>
      </c>
      <c r="JJ21" s="18">
        <v>0.60984372018008259</v>
      </c>
      <c r="JK21" s="225" t="s">
        <v>644</v>
      </c>
      <c r="JL21" s="204" t="s">
        <v>644</v>
      </c>
      <c r="JM21" s="204" t="s">
        <v>644</v>
      </c>
      <c r="JN21" s="203" t="s">
        <v>644</v>
      </c>
      <c r="JO21" s="203" t="s">
        <v>644</v>
      </c>
      <c r="JP21" s="203" t="s">
        <v>644</v>
      </c>
      <c r="JQ21" s="203">
        <v>0</v>
      </c>
      <c r="JR21" s="205">
        <v>0.14479786561362007</v>
      </c>
      <c r="JT21" s="35" t="s">
        <v>644</v>
      </c>
      <c r="JU21" s="58">
        <v>0</v>
      </c>
      <c r="JV21" s="58">
        <v>0</v>
      </c>
      <c r="JW21" s="52">
        <v>0</v>
      </c>
      <c r="JX21" s="52">
        <v>0</v>
      </c>
      <c r="JY21" s="52">
        <v>0</v>
      </c>
      <c r="JZ21" s="52">
        <v>0</v>
      </c>
      <c r="KA21" s="36">
        <v>0</v>
      </c>
    </row>
    <row r="22" spans="1:287" ht="13.8" thickBot="1" x14ac:dyDescent="0.3">
      <c r="A22" s="11">
        <v>1.1399999999999999</v>
      </c>
      <c r="B22" s="14" t="s">
        <v>124</v>
      </c>
      <c r="E22" s="23" t="s">
        <v>644</v>
      </c>
      <c r="F22" s="63" t="s">
        <v>644</v>
      </c>
      <c r="G22" s="63" t="s">
        <v>644</v>
      </c>
      <c r="H22" s="30">
        <v>0</v>
      </c>
      <c r="I22" s="30">
        <v>0</v>
      </c>
      <c r="J22" s="30">
        <v>0</v>
      </c>
      <c r="K22" s="30">
        <v>0</v>
      </c>
      <c r="L22" s="24">
        <v>0</v>
      </c>
      <c r="M22" s="229">
        <v>2.9869954478099361</v>
      </c>
      <c r="N22" s="214">
        <v>3.4254259454921501</v>
      </c>
      <c r="O22" s="214">
        <v>0</v>
      </c>
      <c r="P22" s="213">
        <v>0.7900278826813939</v>
      </c>
      <c r="Q22" s="213">
        <v>0.71704846322732085</v>
      </c>
      <c r="R22" s="213">
        <v>0.8179110638140572</v>
      </c>
      <c r="S22" s="213">
        <v>0</v>
      </c>
      <c r="T22" s="215">
        <v>0</v>
      </c>
      <c r="U22" s="39">
        <v>2.996240204333342</v>
      </c>
      <c r="V22" s="67">
        <v>2.9800476441304862</v>
      </c>
      <c r="W22" s="67">
        <v>3.2261594713524588</v>
      </c>
      <c r="X22" s="53">
        <v>2.9781615474191878</v>
      </c>
      <c r="Y22" s="53">
        <v>3.0749811378743046</v>
      </c>
      <c r="Z22" s="53">
        <v>3.237373726570683</v>
      </c>
      <c r="AA22" s="53">
        <v>2.6544223970791108</v>
      </c>
      <c r="AB22" s="40">
        <v>2.4308492444951209</v>
      </c>
      <c r="AC22" s="23">
        <v>0</v>
      </c>
      <c r="AD22" s="63">
        <v>10.253236035736293</v>
      </c>
      <c r="AE22" s="63">
        <v>0</v>
      </c>
      <c r="AF22" s="30">
        <v>3.1412936974338321</v>
      </c>
      <c r="AG22" s="30">
        <v>2.6147409899959677</v>
      </c>
      <c r="AH22" s="30">
        <v>2.5272913487715321</v>
      </c>
      <c r="AI22" s="30">
        <v>2.4446369328288227</v>
      </c>
      <c r="AJ22" s="24">
        <v>2.4397206841774857</v>
      </c>
      <c r="AK22" s="229">
        <v>0</v>
      </c>
      <c r="AL22" s="214">
        <v>0</v>
      </c>
      <c r="AM22" s="214">
        <v>0</v>
      </c>
      <c r="AN22" s="213">
        <v>0</v>
      </c>
      <c r="AO22" s="213">
        <v>0</v>
      </c>
      <c r="AP22" s="213">
        <v>0</v>
      </c>
      <c r="AQ22" s="213">
        <v>0</v>
      </c>
      <c r="AR22" s="215">
        <v>0</v>
      </c>
      <c r="AS22" s="39">
        <v>0.93225504677672799</v>
      </c>
      <c r="AT22" s="67">
        <v>1.2470709095744628</v>
      </c>
      <c r="AU22" s="67">
        <v>1.3513981034241305</v>
      </c>
      <c r="AV22" s="53">
        <v>1.165122724515973</v>
      </c>
      <c r="AW22" s="53">
        <v>0.91635970008528411</v>
      </c>
      <c r="AX22" s="53">
        <v>1.201132679860053</v>
      </c>
      <c r="AY22" s="53">
        <v>1.0801934043062265</v>
      </c>
      <c r="AZ22" s="40">
        <v>0.92408907499726667</v>
      </c>
      <c r="BA22" s="23" t="s">
        <v>644</v>
      </c>
      <c r="BB22" s="63">
        <v>2.13484717915073</v>
      </c>
      <c r="BC22" s="63">
        <v>2.4701392903810957</v>
      </c>
      <c r="BD22" s="30">
        <v>2.1425854304801795</v>
      </c>
      <c r="BE22" s="30">
        <v>2.8053238520551895</v>
      </c>
      <c r="BF22" s="30">
        <v>2.8551361377672353</v>
      </c>
      <c r="BG22" s="30">
        <v>2.5819619787544124</v>
      </c>
      <c r="BH22" s="24">
        <v>2.4070301082978958</v>
      </c>
      <c r="BI22" s="229">
        <v>1.7415697183576033</v>
      </c>
      <c r="BJ22" s="214">
        <v>3.6750191387742848</v>
      </c>
      <c r="BK22" s="214">
        <v>4.4414362869159572</v>
      </c>
      <c r="BL22" s="213">
        <v>4.4870294289979222</v>
      </c>
      <c r="BM22" s="213">
        <v>5.1603866505123239</v>
      </c>
      <c r="BN22" s="213">
        <v>5.2980112523100367</v>
      </c>
      <c r="BO22" s="213">
        <v>3.2922345505086481</v>
      </c>
      <c r="BP22" s="215">
        <v>1.7122695786640603</v>
      </c>
      <c r="BQ22" s="39" t="s">
        <v>644</v>
      </c>
      <c r="BR22" s="67" t="s">
        <v>644</v>
      </c>
      <c r="BS22" s="67" t="s">
        <v>644</v>
      </c>
      <c r="BT22" s="53">
        <v>0</v>
      </c>
      <c r="BU22" s="53">
        <v>1.0783310351847755</v>
      </c>
      <c r="BV22" s="53">
        <v>0.97563679922296531</v>
      </c>
      <c r="BW22" s="53">
        <v>0.86962149401175071</v>
      </c>
      <c r="BX22" s="40">
        <v>0.87738116439154146</v>
      </c>
      <c r="BY22" s="23" t="s">
        <v>644</v>
      </c>
      <c r="BZ22" s="63">
        <v>1.4290492972940119</v>
      </c>
      <c r="CA22" s="63">
        <v>1.6110875470514332</v>
      </c>
      <c r="CB22" s="30">
        <v>1.5195185009660739</v>
      </c>
      <c r="CC22" s="30">
        <v>0</v>
      </c>
      <c r="CD22" s="30">
        <v>0</v>
      </c>
      <c r="CE22" s="30">
        <v>0</v>
      </c>
      <c r="CF22" s="24">
        <v>0</v>
      </c>
      <c r="CG22" s="229" t="s">
        <v>644</v>
      </c>
      <c r="CH22" s="214" t="s">
        <v>644</v>
      </c>
      <c r="CI22" s="214" t="s">
        <v>644</v>
      </c>
      <c r="CJ22" s="213">
        <v>0</v>
      </c>
      <c r="CK22" s="213">
        <v>0</v>
      </c>
      <c r="CL22" s="213">
        <v>0</v>
      </c>
      <c r="CM22" s="213">
        <v>0</v>
      </c>
      <c r="CN22" s="215">
        <v>0</v>
      </c>
      <c r="CO22" s="39" t="s">
        <v>644</v>
      </c>
      <c r="CP22" s="67" t="s">
        <v>644</v>
      </c>
      <c r="CQ22" s="67" t="s">
        <v>644</v>
      </c>
      <c r="CR22" s="53">
        <v>0</v>
      </c>
      <c r="CS22" s="53">
        <v>0</v>
      </c>
      <c r="CT22" s="53">
        <v>0</v>
      </c>
      <c r="CU22" s="53">
        <v>0</v>
      </c>
      <c r="CV22" s="40">
        <v>0</v>
      </c>
      <c r="CW22" s="23">
        <v>0.143200290131132</v>
      </c>
      <c r="CX22" s="63">
        <v>0.18195887976378206</v>
      </c>
      <c r="CY22" s="63">
        <v>0.19919769306432231</v>
      </c>
      <c r="CZ22" s="30">
        <v>0.17143404920382119</v>
      </c>
      <c r="DA22" s="30">
        <v>0.38622282627327004</v>
      </c>
      <c r="DB22" s="30">
        <v>0.5020611806440185</v>
      </c>
      <c r="DC22" s="30">
        <v>0.44129286196323031</v>
      </c>
      <c r="DD22" s="24">
        <v>0.34956194877001789</v>
      </c>
      <c r="DE22" s="229" t="s">
        <v>644</v>
      </c>
      <c r="DF22" s="214" t="s">
        <v>644</v>
      </c>
      <c r="DG22" s="214" t="s">
        <v>644</v>
      </c>
      <c r="DH22" s="213">
        <v>4.2677501003721261</v>
      </c>
      <c r="DI22" s="213">
        <v>5.9744615528038683</v>
      </c>
      <c r="DJ22" s="213">
        <v>5.8025749259993225</v>
      </c>
      <c r="DK22" s="213">
        <v>5.5609120525472422</v>
      </c>
      <c r="DL22" s="215">
        <v>4.8046202024461531</v>
      </c>
      <c r="DM22" s="39" t="s">
        <v>644</v>
      </c>
      <c r="DN22" s="67" t="s">
        <v>644</v>
      </c>
      <c r="DO22" s="67" t="s">
        <v>644</v>
      </c>
      <c r="DP22" s="53">
        <v>5.5587392874431814</v>
      </c>
      <c r="DQ22" s="53">
        <v>3.1180296656109396</v>
      </c>
      <c r="DR22" s="53">
        <v>2.8421409360916305</v>
      </c>
      <c r="DS22" s="53">
        <v>4.1242245269236664</v>
      </c>
      <c r="DT22" s="40">
        <v>4.34426875668421</v>
      </c>
      <c r="DU22" s="23" t="s">
        <v>644</v>
      </c>
      <c r="DV22" s="63" t="s">
        <v>644</v>
      </c>
      <c r="DW22" s="63" t="s">
        <v>644</v>
      </c>
      <c r="DX22" s="30" t="s">
        <v>644</v>
      </c>
      <c r="DY22" s="30" t="s">
        <v>644</v>
      </c>
      <c r="DZ22" s="30">
        <v>0.14000000000000001</v>
      </c>
      <c r="EA22" s="30">
        <v>0.14000000000000001</v>
      </c>
      <c r="EB22" s="24">
        <v>7</v>
      </c>
      <c r="EC22" s="93"/>
      <c r="ED22" s="23" t="s">
        <v>644</v>
      </c>
      <c r="EE22" s="63" t="s">
        <v>644</v>
      </c>
      <c r="EF22" s="63" t="s">
        <v>644</v>
      </c>
      <c r="EG22" s="30">
        <v>0</v>
      </c>
      <c r="EH22" s="30">
        <v>0</v>
      </c>
      <c r="EI22" s="30">
        <v>8.1073672930773615</v>
      </c>
      <c r="EJ22" s="30">
        <v>6.5782821522534096</v>
      </c>
      <c r="EK22" s="24">
        <v>5.8835750849532289</v>
      </c>
      <c r="EL22" s="229" t="s">
        <v>644</v>
      </c>
      <c r="EM22" s="214" t="s">
        <v>644</v>
      </c>
      <c r="EN22" s="214">
        <v>0</v>
      </c>
      <c r="EO22" s="213">
        <v>0</v>
      </c>
      <c r="EP22" s="213">
        <v>0</v>
      </c>
      <c r="EQ22" s="213">
        <v>0</v>
      </c>
      <c r="ER22" s="213">
        <v>0</v>
      </c>
      <c r="ES22" s="215">
        <v>0</v>
      </c>
      <c r="ET22" s="39" t="s">
        <v>644</v>
      </c>
      <c r="EU22" s="67" t="s">
        <v>644</v>
      </c>
      <c r="EV22" s="67" t="s">
        <v>644</v>
      </c>
      <c r="EW22" s="53" t="s">
        <v>644</v>
      </c>
      <c r="EX22" s="53">
        <v>0</v>
      </c>
      <c r="EY22" s="53">
        <v>0</v>
      </c>
      <c r="EZ22" s="53">
        <v>0</v>
      </c>
      <c r="FA22" s="40">
        <v>0</v>
      </c>
      <c r="FB22" s="23" t="s">
        <v>644</v>
      </c>
      <c r="FC22" s="63" t="s">
        <v>644</v>
      </c>
      <c r="FD22" s="63" t="s">
        <v>644</v>
      </c>
      <c r="FE22" s="30" t="s">
        <v>644</v>
      </c>
      <c r="FF22" s="30" t="s">
        <v>644</v>
      </c>
      <c r="FG22" s="30">
        <v>0</v>
      </c>
      <c r="FH22" s="30">
        <v>0</v>
      </c>
      <c r="FI22" s="24">
        <v>0</v>
      </c>
      <c r="FJ22" s="229" t="s">
        <v>644</v>
      </c>
      <c r="FK22" s="214" t="s">
        <v>644</v>
      </c>
      <c r="FL22" s="214">
        <v>0</v>
      </c>
      <c r="FM22" s="213">
        <v>0</v>
      </c>
      <c r="FN22" s="213">
        <v>0</v>
      </c>
      <c r="FO22" s="213">
        <v>0</v>
      </c>
      <c r="FP22" s="213">
        <v>0</v>
      </c>
      <c r="FQ22" s="215">
        <v>0</v>
      </c>
      <c r="FR22" s="39" t="s">
        <v>644</v>
      </c>
      <c r="FS22" s="67">
        <v>0</v>
      </c>
      <c r="FT22" s="67">
        <v>0</v>
      </c>
      <c r="FU22" s="53">
        <v>0</v>
      </c>
      <c r="FV22" s="53">
        <v>0</v>
      </c>
      <c r="FW22" s="53">
        <v>0</v>
      </c>
      <c r="FX22" s="53">
        <v>0</v>
      </c>
      <c r="FY22" s="40">
        <v>0</v>
      </c>
      <c r="FZ22" s="23" t="s">
        <v>644</v>
      </c>
      <c r="GA22" s="63" t="s">
        <v>644</v>
      </c>
      <c r="GB22" s="63" t="s">
        <v>644</v>
      </c>
      <c r="GC22" s="30">
        <v>0</v>
      </c>
      <c r="GD22" s="30">
        <v>0</v>
      </c>
      <c r="GE22" s="30">
        <v>0</v>
      </c>
      <c r="GF22" s="30">
        <v>0</v>
      </c>
      <c r="GG22" s="24">
        <v>0</v>
      </c>
      <c r="GH22" s="229" t="s">
        <v>644</v>
      </c>
      <c r="GI22" s="214">
        <v>0</v>
      </c>
      <c r="GJ22" s="214">
        <v>0</v>
      </c>
      <c r="GK22" s="213">
        <v>0</v>
      </c>
      <c r="GL22" s="213">
        <v>0</v>
      </c>
      <c r="GM22" s="213">
        <v>0</v>
      </c>
      <c r="GN22" s="213">
        <v>0</v>
      </c>
      <c r="GO22" s="215">
        <v>0</v>
      </c>
      <c r="GP22" s="93"/>
      <c r="GQ22" s="23" t="s">
        <v>644</v>
      </c>
      <c r="GR22" s="63" t="s">
        <v>644</v>
      </c>
      <c r="GS22" s="63" t="s">
        <v>644</v>
      </c>
      <c r="GT22" s="30">
        <v>35.951813343842666</v>
      </c>
      <c r="GU22" s="30">
        <v>30.295030484444993</v>
      </c>
      <c r="GV22" s="30">
        <v>35.573481833880891</v>
      </c>
      <c r="GW22" s="30">
        <v>39.581197632249598</v>
      </c>
      <c r="GX22" s="24">
        <v>33.088880230936951</v>
      </c>
      <c r="GY22" s="229" t="s">
        <v>644</v>
      </c>
      <c r="GZ22" s="214">
        <v>7.1991042088045516</v>
      </c>
      <c r="HA22" s="214">
        <v>7.159919449355999</v>
      </c>
      <c r="HB22" s="213">
        <v>7.1941715804202842</v>
      </c>
      <c r="HC22" s="213">
        <v>7.0045851991439427</v>
      </c>
      <c r="HD22" s="213">
        <v>6.8198607188917686</v>
      </c>
      <c r="HE22" s="213">
        <v>6.5927271843504309</v>
      </c>
      <c r="HF22" s="215">
        <v>6.4488506022857477</v>
      </c>
      <c r="HG22" s="39" t="s">
        <v>644</v>
      </c>
      <c r="HH22" s="67" t="s">
        <v>644</v>
      </c>
      <c r="HI22" s="67" t="s">
        <v>644</v>
      </c>
      <c r="HJ22" s="53" t="s">
        <v>644</v>
      </c>
      <c r="HK22" s="53" t="s">
        <v>644</v>
      </c>
      <c r="HL22" s="53">
        <v>1.1466274549245168</v>
      </c>
      <c r="HM22" s="53">
        <v>1.1624756382828318</v>
      </c>
      <c r="HN22" s="40">
        <v>1.0628606210662224</v>
      </c>
      <c r="HO22" s="23" t="s">
        <v>644</v>
      </c>
      <c r="HP22" s="63">
        <v>0.84756766044386034</v>
      </c>
      <c r="HQ22" s="63">
        <v>1.1907810399888599</v>
      </c>
      <c r="HR22" s="30">
        <v>1.4690135052497002</v>
      </c>
      <c r="HS22" s="30">
        <v>1.3870961806858948</v>
      </c>
      <c r="HT22" s="30">
        <v>1.2918454813336757</v>
      </c>
      <c r="HU22" s="30">
        <v>0.84018753528534951</v>
      </c>
      <c r="HV22" s="24">
        <v>0.52466580011893083</v>
      </c>
      <c r="HW22" s="229" t="s">
        <v>644</v>
      </c>
      <c r="HX22" s="214" t="s">
        <v>644</v>
      </c>
      <c r="HY22" s="214" t="s">
        <v>644</v>
      </c>
      <c r="HZ22" s="213">
        <v>1.8647693206432956</v>
      </c>
      <c r="IA22" s="213">
        <v>1.7744148287508936</v>
      </c>
      <c r="IB22" s="213">
        <v>1.8600403557263205</v>
      </c>
      <c r="IC22" s="213">
        <v>1.7296068133056646</v>
      </c>
      <c r="ID22" s="215">
        <v>1.5654560021521327</v>
      </c>
      <c r="IE22" s="39" t="s">
        <v>644</v>
      </c>
      <c r="IF22" s="67">
        <v>0.19248077074482953</v>
      </c>
      <c r="IG22" s="67">
        <v>0.17712676914438066</v>
      </c>
      <c r="IH22" s="53">
        <v>0.16986396777289062</v>
      </c>
      <c r="II22" s="53">
        <v>0.21795956197955516</v>
      </c>
      <c r="IJ22" s="53">
        <v>0.17739556397838577</v>
      </c>
      <c r="IK22" s="53">
        <v>0.13708487428119484</v>
      </c>
      <c r="IL22" s="40">
        <v>0.11842318908910156</v>
      </c>
      <c r="IM22" s="229" t="s">
        <v>644</v>
      </c>
      <c r="IN22" s="214" t="s">
        <v>644</v>
      </c>
      <c r="IO22" s="214" t="s">
        <v>644</v>
      </c>
      <c r="IP22" s="213">
        <v>23.588730123264895</v>
      </c>
      <c r="IQ22" s="213">
        <v>22.177712581149866</v>
      </c>
      <c r="IR22" s="213">
        <v>24.50423675839729</v>
      </c>
      <c r="IS22" s="213">
        <v>24.032684082998127</v>
      </c>
      <c r="IT22" s="215">
        <v>24.210988320075135</v>
      </c>
      <c r="IU22" s="39" t="s">
        <v>644</v>
      </c>
      <c r="IV22" s="67" t="s">
        <v>644</v>
      </c>
      <c r="IW22" s="67" t="s">
        <v>644</v>
      </c>
      <c r="IX22" s="53" t="s">
        <v>644</v>
      </c>
      <c r="IY22" s="53" t="s">
        <v>644</v>
      </c>
      <c r="IZ22" s="53" t="s">
        <v>644</v>
      </c>
      <c r="JA22" s="53" t="s">
        <v>644</v>
      </c>
      <c r="JB22" s="40" t="s">
        <v>644</v>
      </c>
      <c r="JC22" s="23" t="s">
        <v>644</v>
      </c>
      <c r="JD22" s="63" t="s">
        <v>644</v>
      </c>
      <c r="JE22" s="63" t="s">
        <v>644</v>
      </c>
      <c r="JF22" s="30" t="s">
        <v>644</v>
      </c>
      <c r="JG22" s="30">
        <v>3.9621414186180264</v>
      </c>
      <c r="JH22" s="30">
        <v>4.0111329792920261</v>
      </c>
      <c r="JI22" s="30">
        <v>3.4547723033159525</v>
      </c>
      <c r="JJ22" s="24">
        <v>3.0492186009004132</v>
      </c>
      <c r="JK22" s="229" t="s">
        <v>644</v>
      </c>
      <c r="JL22" s="214" t="s">
        <v>644</v>
      </c>
      <c r="JM22" s="214">
        <v>0.31263478940747347</v>
      </c>
      <c r="JN22" s="213">
        <v>0.30743069151847202</v>
      </c>
      <c r="JO22" s="213">
        <v>0.30778749266854821</v>
      </c>
      <c r="JP22" s="213">
        <v>0.30861836568726808</v>
      </c>
      <c r="JQ22" s="213">
        <v>1.5081388317853168</v>
      </c>
      <c r="JR22" s="215">
        <v>1.4479786561362007</v>
      </c>
      <c r="JT22" s="39" t="s">
        <v>644</v>
      </c>
      <c r="JU22" s="67">
        <v>2.7957316341880589</v>
      </c>
      <c r="JV22" s="67">
        <v>2.5906608396492476</v>
      </c>
      <c r="JW22" s="53">
        <v>2.5755178382332211</v>
      </c>
      <c r="JX22" s="53">
        <v>2.3761862944433845</v>
      </c>
      <c r="JY22" s="53">
        <v>2.4341544342909431</v>
      </c>
      <c r="JZ22" s="53">
        <v>2.2718484806546173</v>
      </c>
      <c r="KA22" s="40">
        <v>2.0797809412953523</v>
      </c>
    </row>
    <row r="23" spans="1:287" ht="13.8" thickBot="1" x14ac:dyDescent="0.3">
      <c r="A23" s="95" t="s">
        <v>268</v>
      </c>
      <c r="B23" s="2"/>
      <c r="E23" s="195"/>
      <c r="F23" s="195"/>
      <c r="G23" s="195"/>
      <c r="H23" s="195"/>
      <c r="I23" s="195"/>
      <c r="J23" s="195"/>
      <c r="K23" s="195"/>
      <c r="L23" s="195"/>
      <c r="M23" s="216"/>
      <c r="N23" s="216"/>
      <c r="O23" s="216"/>
      <c r="P23" s="216"/>
      <c r="Q23" s="216"/>
      <c r="R23" s="216"/>
      <c r="S23" s="216"/>
      <c r="T23" s="216"/>
      <c r="U23" s="267"/>
      <c r="V23" s="267"/>
      <c r="W23" s="267"/>
      <c r="X23" s="267"/>
      <c r="Y23" s="267"/>
      <c r="Z23" s="267"/>
      <c r="AA23" s="267"/>
      <c r="AB23" s="267"/>
      <c r="AC23" s="195"/>
      <c r="AD23" s="195"/>
      <c r="AE23" s="195"/>
      <c r="AF23" s="195"/>
      <c r="AG23" s="195"/>
      <c r="AH23" s="195"/>
      <c r="AI23" s="195"/>
      <c r="AJ23" s="195"/>
      <c r="AK23" s="216"/>
      <c r="AL23" s="216"/>
      <c r="AM23" s="216"/>
      <c r="AN23" s="216"/>
      <c r="AO23" s="216"/>
      <c r="AP23" s="216"/>
      <c r="AQ23" s="216"/>
      <c r="AR23" s="216"/>
      <c r="AS23" s="267"/>
      <c r="AT23" s="267"/>
      <c r="AU23" s="267"/>
      <c r="AV23" s="267"/>
      <c r="AW23" s="267"/>
      <c r="AX23" s="267"/>
      <c r="AY23" s="267"/>
      <c r="AZ23" s="267"/>
      <c r="BA23" s="195"/>
      <c r="BB23" s="195"/>
      <c r="BC23" s="195"/>
      <c r="BD23" s="195"/>
      <c r="BE23" s="195"/>
      <c r="BF23" s="195"/>
      <c r="BG23" s="195"/>
      <c r="BH23" s="195"/>
      <c r="BI23" s="216"/>
      <c r="BJ23" s="216"/>
      <c r="BK23" s="216"/>
      <c r="BL23" s="216"/>
      <c r="BM23" s="216"/>
      <c r="BN23" s="216"/>
      <c r="BO23" s="216"/>
      <c r="BP23" s="216"/>
      <c r="BQ23" s="267"/>
      <c r="BR23" s="267"/>
      <c r="BS23" s="267"/>
      <c r="BT23" s="267"/>
      <c r="BU23" s="267"/>
      <c r="BV23" s="267"/>
      <c r="BW23" s="267"/>
      <c r="BX23" s="267"/>
      <c r="BY23" s="195"/>
      <c r="BZ23" s="195"/>
      <c r="CA23" s="195"/>
      <c r="CB23" s="195"/>
      <c r="CC23" s="195"/>
      <c r="CD23" s="195"/>
      <c r="CE23" s="195"/>
      <c r="CF23" s="195"/>
      <c r="CG23" s="216"/>
      <c r="CH23" s="216"/>
      <c r="CI23" s="216"/>
      <c r="CJ23" s="216"/>
      <c r="CK23" s="216"/>
      <c r="CL23" s="216"/>
      <c r="CM23" s="216"/>
      <c r="CN23" s="216"/>
      <c r="CO23" s="267"/>
      <c r="CP23" s="267"/>
      <c r="CQ23" s="267"/>
      <c r="CR23" s="267"/>
      <c r="CS23" s="267"/>
      <c r="CT23" s="267"/>
      <c r="CU23" s="267"/>
      <c r="CV23" s="267"/>
      <c r="CW23" s="195"/>
      <c r="CX23" s="195"/>
      <c r="CY23" s="195"/>
      <c r="CZ23" s="195"/>
      <c r="DA23" s="195"/>
      <c r="DB23" s="195"/>
      <c r="DC23" s="195"/>
      <c r="DD23" s="195"/>
      <c r="DE23" s="216"/>
      <c r="DF23" s="216"/>
      <c r="DG23" s="216"/>
      <c r="DH23" s="216"/>
      <c r="DI23" s="216"/>
      <c r="DJ23" s="216"/>
      <c r="DK23" s="216"/>
      <c r="DL23" s="216"/>
      <c r="DM23" s="267"/>
      <c r="DN23" s="267"/>
      <c r="DO23" s="267"/>
      <c r="DP23" s="267"/>
      <c r="DQ23" s="267"/>
      <c r="DR23" s="267"/>
      <c r="DS23" s="267"/>
      <c r="DT23" s="267"/>
      <c r="DU23" s="195"/>
      <c r="DV23" s="195"/>
      <c r="DW23" s="195"/>
      <c r="DX23" s="195"/>
      <c r="DY23" s="195"/>
      <c r="DZ23" s="195"/>
      <c r="EA23" s="195"/>
      <c r="EB23" s="195"/>
      <c r="EC23" s="2"/>
      <c r="ED23" s="195"/>
      <c r="EE23" s="195"/>
      <c r="EF23" s="195"/>
      <c r="EG23" s="195"/>
      <c r="EH23" s="195"/>
      <c r="EI23" s="195"/>
      <c r="EJ23" s="195"/>
      <c r="EK23" s="195"/>
      <c r="EL23" s="216"/>
      <c r="EM23" s="216"/>
      <c r="EN23" s="216"/>
      <c r="EO23" s="216"/>
      <c r="EP23" s="216"/>
      <c r="EQ23" s="216"/>
      <c r="ER23" s="216"/>
      <c r="ES23" s="216"/>
      <c r="ET23" s="267"/>
      <c r="EU23" s="267"/>
      <c r="EV23" s="267"/>
      <c r="EW23" s="267"/>
      <c r="EX23" s="267"/>
      <c r="EY23" s="267"/>
      <c r="EZ23" s="267"/>
      <c r="FA23" s="267"/>
      <c r="FB23" s="195"/>
      <c r="FC23" s="195"/>
      <c r="FD23" s="195"/>
      <c r="FE23" s="195"/>
      <c r="FF23" s="195"/>
      <c r="FG23" s="195"/>
      <c r="FH23" s="195"/>
      <c r="FI23" s="195"/>
      <c r="FJ23" s="216"/>
      <c r="FK23" s="216"/>
      <c r="FL23" s="216"/>
      <c r="FM23" s="216"/>
      <c r="FN23" s="216"/>
      <c r="FO23" s="216"/>
      <c r="FP23" s="216"/>
      <c r="FQ23" s="216"/>
      <c r="FR23" s="267"/>
      <c r="FS23" s="267"/>
      <c r="FT23" s="267"/>
      <c r="FU23" s="267"/>
      <c r="FV23" s="267"/>
      <c r="FW23" s="267"/>
      <c r="FX23" s="267"/>
      <c r="FY23" s="267"/>
      <c r="FZ23" s="195"/>
      <c r="GA23" s="195"/>
      <c r="GB23" s="195"/>
      <c r="GC23" s="195"/>
      <c r="GD23" s="195"/>
      <c r="GE23" s="195"/>
      <c r="GF23" s="195"/>
      <c r="GG23" s="195"/>
      <c r="GH23" s="216"/>
      <c r="GI23" s="216"/>
      <c r="GJ23" s="216"/>
      <c r="GK23" s="216"/>
      <c r="GL23" s="216"/>
      <c r="GM23" s="216"/>
      <c r="GN23" s="216"/>
      <c r="GO23" s="216"/>
      <c r="GP23" s="2"/>
      <c r="GQ23" s="195"/>
      <c r="GR23" s="195"/>
      <c r="GS23" s="195"/>
      <c r="GT23" s="195"/>
      <c r="GU23" s="195"/>
      <c r="GV23" s="195"/>
      <c r="GW23" s="195"/>
      <c r="GX23" s="195"/>
      <c r="GY23" s="216"/>
      <c r="GZ23" s="216"/>
      <c r="HA23" s="216"/>
      <c r="HB23" s="216"/>
      <c r="HC23" s="216"/>
      <c r="HD23" s="216"/>
      <c r="HE23" s="216"/>
      <c r="HF23" s="216"/>
      <c r="HG23" s="267"/>
      <c r="HH23" s="267"/>
      <c r="HI23" s="267"/>
      <c r="HJ23" s="267"/>
      <c r="HK23" s="267"/>
      <c r="HL23" s="267"/>
      <c r="HM23" s="267"/>
      <c r="HN23" s="267"/>
      <c r="HO23" s="195"/>
      <c r="HP23" s="195"/>
      <c r="HQ23" s="195"/>
      <c r="HR23" s="195"/>
      <c r="HS23" s="195"/>
      <c r="HT23" s="195"/>
      <c r="HU23" s="195"/>
      <c r="HV23" s="195"/>
      <c r="HW23" s="216"/>
      <c r="HX23" s="216"/>
      <c r="HY23" s="216"/>
      <c r="HZ23" s="216"/>
      <c r="IA23" s="216"/>
      <c r="IB23" s="216"/>
      <c r="IC23" s="216"/>
      <c r="ID23" s="216"/>
      <c r="IE23" s="267"/>
      <c r="IF23" s="267"/>
      <c r="IG23" s="267"/>
      <c r="IH23" s="267"/>
      <c r="II23" s="267"/>
      <c r="IJ23" s="267"/>
      <c r="IK23" s="267"/>
      <c r="IL23" s="267"/>
      <c r="IM23" s="216"/>
      <c r="IN23" s="216"/>
      <c r="IO23" s="216"/>
      <c r="IP23" s="216"/>
      <c r="IQ23" s="216"/>
      <c r="IR23" s="216"/>
      <c r="IS23" s="216"/>
      <c r="IT23" s="216"/>
      <c r="IU23" s="267"/>
      <c r="IV23" s="267"/>
      <c r="IW23" s="267"/>
      <c r="IX23" s="267"/>
      <c r="IY23" s="267"/>
      <c r="IZ23" s="267"/>
      <c r="JA23" s="267"/>
      <c r="JB23" s="267"/>
      <c r="JC23" s="195"/>
      <c r="JD23" s="195"/>
      <c r="JE23" s="195"/>
      <c r="JF23" s="195"/>
      <c r="JG23" s="195"/>
      <c r="JH23" s="195"/>
      <c r="JI23" s="195"/>
      <c r="JJ23" s="195"/>
      <c r="JK23" s="216"/>
      <c r="JL23" s="216"/>
      <c r="JM23" s="216"/>
      <c r="JN23" s="216"/>
      <c r="JO23" s="216"/>
      <c r="JP23" s="216"/>
      <c r="JQ23" s="216"/>
      <c r="JR23" s="216"/>
      <c r="JT23" s="267"/>
      <c r="JU23" s="267"/>
      <c r="JV23" s="267"/>
      <c r="JW23" s="267"/>
      <c r="JX23" s="267"/>
      <c r="JY23" s="267"/>
      <c r="JZ23" s="267"/>
      <c r="KA23" s="267"/>
    </row>
    <row r="24" spans="1:287" ht="13.2" x14ac:dyDescent="0.25">
      <c r="A24" s="128">
        <v>2.1</v>
      </c>
      <c r="B24" s="96" t="s">
        <v>13</v>
      </c>
      <c r="E24" s="15" t="s">
        <v>644</v>
      </c>
      <c r="F24" s="59" t="s">
        <v>644</v>
      </c>
      <c r="G24" s="59" t="s">
        <v>644</v>
      </c>
      <c r="H24" s="59" t="s">
        <v>644</v>
      </c>
      <c r="I24" s="28" t="s">
        <v>644</v>
      </c>
      <c r="J24" s="28" t="s">
        <v>644</v>
      </c>
      <c r="K24" s="28" t="s">
        <v>644</v>
      </c>
      <c r="L24" s="16" t="s">
        <v>644</v>
      </c>
      <c r="M24" s="224" t="s">
        <v>644</v>
      </c>
      <c r="N24" s="201" t="s">
        <v>644</v>
      </c>
      <c r="O24" s="201" t="s">
        <v>644</v>
      </c>
      <c r="P24" s="201" t="s">
        <v>644</v>
      </c>
      <c r="Q24" s="200">
        <v>0</v>
      </c>
      <c r="R24" s="200">
        <v>0</v>
      </c>
      <c r="S24" s="200">
        <v>0</v>
      </c>
      <c r="T24" s="202">
        <v>0</v>
      </c>
      <c r="U24" s="33" t="s">
        <v>644</v>
      </c>
      <c r="V24" s="65" t="s">
        <v>644</v>
      </c>
      <c r="W24" s="65" t="s">
        <v>644</v>
      </c>
      <c r="X24" s="65" t="s">
        <v>644</v>
      </c>
      <c r="Y24" s="51" t="s">
        <v>644</v>
      </c>
      <c r="Z24" s="51" t="s">
        <v>644</v>
      </c>
      <c r="AA24" s="51" t="s">
        <v>644</v>
      </c>
      <c r="AB24" s="34" t="s">
        <v>644</v>
      </c>
      <c r="AC24" s="15" t="s">
        <v>644</v>
      </c>
      <c r="AD24" s="59" t="s">
        <v>644</v>
      </c>
      <c r="AE24" s="59" t="s">
        <v>644</v>
      </c>
      <c r="AF24" s="59" t="s">
        <v>644</v>
      </c>
      <c r="AG24" s="28" t="s">
        <v>644</v>
      </c>
      <c r="AH24" s="28" t="s">
        <v>644</v>
      </c>
      <c r="AI24" s="28" t="s">
        <v>644</v>
      </c>
      <c r="AJ24" s="16" t="s">
        <v>644</v>
      </c>
      <c r="AK24" s="224" t="s">
        <v>644</v>
      </c>
      <c r="AL24" s="201" t="s">
        <v>644</v>
      </c>
      <c r="AM24" s="201" t="s">
        <v>644</v>
      </c>
      <c r="AN24" s="201" t="s">
        <v>644</v>
      </c>
      <c r="AO24" s="200" t="s">
        <v>644</v>
      </c>
      <c r="AP24" s="200" t="s">
        <v>644</v>
      </c>
      <c r="AQ24" s="200" t="s">
        <v>644</v>
      </c>
      <c r="AR24" s="202" t="s">
        <v>644</v>
      </c>
      <c r="AS24" s="33" t="s">
        <v>644</v>
      </c>
      <c r="AT24" s="65" t="s">
        <v>644</v>
      </c>
      <c r="AU24" s="65" t="s">
        <v>644</v>
      </c>
      <c r="AV24" s="65">
        <v>0</v>
      </c>
      <c r="AW24" s="51">
        <v>0</v>
      </c>
      <c r="AX24" s="51">
        <v>0</v>
      </c>
      <c r="AY24" s="51">
        <v>0</v>
      </c>
      <c r="AZ24" s="34">
        <v>0</v>
      </c>
      <c r="BA24" s="15" t="s">
        <v>644</v>
      </c>
      <c r="BB24" s="59">
        <v>0</v>
      </c>
      <c r="BC24" s="59">
        <v>0</v>
      </c>
      <c r="BD24" s="59">
        <v>0</v>
      </c>
      <c r="BE24" s="28">
        <v>0</v>
      </c>
      <c r="BF24" s="28">
        <v>0</v>
      </c>
      <c r="BG24" s="28">
        <v>0</v>
      </c>
      <c r="BH24" s="16">
        <v>0</v>
      </c>
      <c r="BI24" s="224" t="s">
        <v>644</v>
      </c>
      <c r="BJ24" s="201" t="s">
        <v>644</v>
      </c>
      <c r="BK24" s="201" t="s">
        <v>644</v>
      </c>
      <c r="BL24" s="201">
        <v>0.2567684937910113</v>
      </c>
      <c r="BM24" s="200">
        <v>0.15633587428969423</v>
      </c>
      <c r="BN24" s="200">
        <v>0.14281322548771375</v>
      </c>
      <c r="BO24" s="200">
        <v>0.13717643960452702</v>
      </c>
      <c r="BP24" s="202">
        <v>0</v>
      </c>
      <c r="BQ24" s="33" t="s">
        <v>644</v>
      </c>
      <c r="BR24" s="65" t="s">
        <v>644</v>
      </c>
      <c r="BS24" s="65" t="s">
        <v>644</v>
      </c>
      <c r="BT24" s="65" t="s">
        <v>644</v>
      </c>
      <c r="BU24" s="51" t="s">
        <v>644</v>
      </c>
      <c r="BV24" s="51">
        <v>48.781839961148265</v>
      </c>
      <c r="BW24" s="51">
        <v>43.481074700587534</v>
      </c>
      <c r="BX24" s="34">
        <v>43.86905821957707</v>
      </c>
      <c r="BY24" s="15" t="s">
        <v>644</v>
      </c>
      <c r="BZ24" s="59" t="s">
        <v>644</v>
      </c>
      <c r="CA24" s="59" t="s">
        <v>644</v>
      </c>
      <c r="CB24" s="59" t="s">
        <v>644</v>
      </c>
      <c r="CC24" s="28" t="s">
        <v>644</v>
      </c>
      <c r="CD24" s="28" t="s">
        <v>644</v>
      </c>
      <c r="CE24" s="28" t="s">
        <v>644</v>
      </c>
      <c r="CF24" s="16" t="s">
        <v>644</v>
      </c>
      <c r="CG24" s="224" t="s">
        <v>644</v>
      </c>
      <c r="CH24" s="201" t="s">
        <v>644</v>
      </c>
      <c r="CI24" s="201" t="s">
        <v>644</v>
      </c>
      <c r="CJ24" s="201" t="s">
        <v>644</v>
      </c>
      <c r="CK24" s="200" t="s">
        <v>644</v>
      </c>
      <c r="CL24" s="200" t="s">
        <v>644</v>
      </c>
      <c r="CM24" s="200" t="s">
        <v>644</v>
      </c>
      <c r="CN24" s="202" t="s">
        <v>644</v>
      </c>
      <c r="CO24" s="33" t="s">
        <v>644</v>
      </c>
      <c r="CP24" s="65" t="s">
        <v>644</v>
      </c>
      <c r="CQ24" s="65" t="s">
        <v>644</v>
      </c>
      <c r="CR24" s="65" t="s">
        <v>644</v>
      </c>
      <c r="CS24" s="51" t="s">
        <v>644</v>
      </c>
      <c r="CT24" s="51" t="s">
        <v>644</v>
      </c>
      <c r="CU24" s="51" t="s">
        <v>644</v>
      </c>
      <c r="CV24" s="34" t="s">
        <v>644</v>
      </c>
      <c r="CW24" s="15" t="s">
        <v>644</v>
      </c>
      <c r="CX24" s="59" t="s">
        <v>644</v>
      </c>
      <c r="CY24" s="59" t="s">
        <v>644</v>
      </c>
      <c r="CZ24" s="59">
        <v>0</v>
      </c>
      <c r="DA24" s="28">
        <v>0</v>
      </c>
      <c r="DB24" s="28">
        <v>0</v>
      </c>
      <c r="DC24" s="28">
        <v>0</v>
      </c>
      <c r="DD24" s="16">
        <v>0</v>
      </c>
      <c r="DE24" s="224" t="s">
        <v>644</v>
      </c>
      <c r="DF24" s="201" t="s">
        <v>644</v>
      </c>
      <c r="DG24" s="201" t="s">
        <v>644</v>
      </c>
      <c r="DH24" s="201" t="s">
        <v>644</v>
      </c>
      <c r="DI24" s="200">
        <v>0</v>
      </c>
      <c r="DJ24" s="200">
        <v>0</v>
      </c>
      <c r="DK24" s="200">
        <v>0</v>
      </c>
      <c r="DL24" s="202">
        <v>0</v>
      </c>
      <c r="DM24" s="33" t="s">
        <v>644</v>
      </c>
      <c r="DN24" s="65" t="s">
        <v>644</v>
      </c>
      <c r="DO24" s="65" t="s">
        <v>644</v>
      </c>
      <c r="DP24" s="65">
        <v>0</v>
      </c>
      <c r="DQ24" s="51">
        <v>0</v>
      </c>
      <c r="DR24" s="51">
        <v>0</v>
      </c>
      <c r="DS24" s="51">
        <v>0</v>
      </c>
      <c r="DT24" s="34">
        <v>0</v>
      </c>
      <c r="DU24" s="15" t="s">
        <v>644</v>
      </c>
      <c r="DV24" s="59" t="s">
        <v>644</v>
      </c>
      <c r="DW24" s="59" t="s">
        <v>644</v>
      </c>
      <c r="DX24" s="59" t="s">
        <v>644</v>
      </c>
      <c r="DY24" s="28" t="s">
        <v>644</v>
      </c>
      <c r="DZ24" s="28" t="s">
        <v>644</v>
      </c>
      <c r="EA24" s="28" t="s">
        <v>644</v>
      </c>
      <c r="EB24" s="16" t="s">
        <v>644</v>
      </c>
      <c r="EC24" s="93"/>
      <c r="ED24" s="15" t="s">
        <v>644</v>
      </c>
      <c r="EE24" s="59" t="s">
        <v>644</v>
      </c>
      <c r="EF24" s="59" t="s">
        <v>644</v>
      </c>
      <c r="EG24" s="59" t="s">
        <v>644</v>
      </c>
      <c r="EH24" s="28" t="s">
        <v>644</v>
      </c>
      <c r="EI24" s="28" t="s">
        <v>644</v>
      </c>
      <c r="EJ24" s="28">
        <v>0</v>
      </c>
      <c r="EK24" s="16">
        <v>0</v>
      </c>
      <c r="EL24" s="224" t="s">
        <v>644</v>
      </c>
      <c r="EM24" s="201" t="s">
        <v>644</v>
      </c>
      <c r="EN24" s="201" t="s">
        <v>644</v>
      </c>
      <c r="EO24" s="201" t="s">
        <v>644</v>
      </c>
      <c r="EP24" s="200" t="s">
        <v>644</v>
      </c>
      <c r="EQ24" s="200" t="s">
        <v>644</v>
      </c>
      <c r="ER24" s="200">
        <v>0.31779535970889217</v>
      </c>
      <c r="ES24" s="202">
        <v>0.28249203422518154</v>
      </c>
      <c r="ET24" s="33" t="s">
        <v>644</v>
      </c>
      <c r="EU24" s="65" t="s">
        <v>644</v>
      </c>
      <c r="EV24" s="65" t="s">
        <v>644</v>
      </c>
      <c r="EW24" s="65" t="s">
        <v>644</v>
      </c>
      <c r="EX24" s="51" t="s">
        <v>644</v>
      </c>
      <c r="EY24" s="51" t="s">
        <v>644</v>
      </c>
      <c r="EZ24" s="51" t="s">
        <v>644</v>
      </c>
      <c r="FA24" s="34" t="s">
        <v>644</v>
      </c>
      <c r="FB24" s="15" t="s">
        <v>644</v>
      </c>
      <c r="FC24" s="59" t="s">
        <v>644</v>
      </c>
      <c r="FD24" s="59" t="s">
        <v>644</v>
      </c>
      <c r="FE24" s="59" t="s">
        <v>644</v>
      </c>
      <c r="FF24" s="28" t="s">
        <v>644</v>
      </c>
      <c r="FG24" s="28" t="s">
        <v>644</v>
      </c>
      <c r="FH24" s="28" t="s">
        <v>644</v>
      </c>
      <c r="FI24" s="16" t="s">
        <v>644</v>
      </c>
      <c r="FJ24" s="224" t="s">
        <v>644</v>
      </c>
      <c r="FK24" s="201" t="s">
        <v>644</v>
      </c>
      <c r="FL24" s="201" t="s">
        <v>644</v>
      </c>
      <c r="FM24" s="201" t="s">
        <v>644</v>
      </c>
      <c r="FN24" s="200" t="s">
        <v>644</v>
      </c>
      <c r="FO24" s="200" t="s">
        <v>644</v>
      </c>
      <c r="FP24" s="200" t="s">
        <v>644</v>
      </c>
      <c r="FQ24" s="202" t="s">
        <v>644</v>
      </c>
      <c r="FR24" s="33" t="s">
        <v>644</v>
      </c>
      <c r="FS24" s="65" t="s">
        <v>644</v>
      </c>
      <c r="FT24" s="65" t="s">
        <v>644</v>
      </c>
      <c r="FU24" s="65" t="s">
        <v>644</v>
      </c>
      <c r="FV24" s="51" t="s">
        <v>644</v>
      </c>
      <c r="FW24" s="51" t="s">
        <v>644</v>
      </c>
      <c r="FX24" s="51" t="s">
        <v>644</v>
      </c>
      <c r="FY24" s="34" t="s">
        <v>644</v>
      </c>
      <c r="FZ24" s="15" t="s">
        <v>644</v>
      </c>
      <c r="GA24" s="59" t="s">
        <v>644</v>
      </c>
      <c r="GB24" s="59" t="s">
        <v>644</v>
      </c>
      <c r="GC24" s="59" t="s">
        <v>644</v>
      </c>
      <c r="GD24" s="28" t="s">
        <v>644</v>
      </c>
      <c r="GE24" s="28">
        <v>2.7794342585618383</v>
      </c>
      <c r="GF24" s="28">
        <v>2.3060855722379601</v>
      </c>
      <c r="GG24" s="16">
        <v>2.0776692261763863</v>
      </c>
      <c r="GH24" s="224" t="s">
        <v>644</v>
      </c>
      <c r="GI24" s="201" t="s">
        <v>644</v>
      </c>
      <c r="GJ24" s="201" t="s">
        <v>644</v>
      </c>
      <c r="GK24" s="201" t="s">
        <v>644</v>
      </c>
      <c r="GL24" s="200" t="s">
        <v>644</v>
      </c>
      <c r="GM24" s="200">
        <v>0</v>
      </c>
      <c r="GN24" s="200">
        <v>0</v>
      </c>
      <c r="GO24" s="202">
        <v>0</v>
      </c>
      <c r="GP24" s="93"/>
      <c r="GQ24" s="15" t="s">
        <v>644</v>
      </c>
      <c r="GR24" s="59" t="s">
        <v>644</v>
      </c>
      <c r="GS24" s="59" t="s">
        <v>644</v>
      </c>
      <c r="GT24" s="59">
        <v>0</v>
      </c>
      <c r="GU24" s="28">
        <v>0</v>
      </c>
      <c r="GV24" s="28">
        <v>0</v>
      </c>
      <c r="GW24" s="28">
        <v>0</v>
      </c>
      <c r="GX24" s="16">
        <v>0</v>
      </c>
      <c r="GY24" s="224" t="s">
        <v>644</v>
      </c>
      <c r="GZ24" s="201" t="s">
        <v>644</v>
      </c>
      <c r="HA24" s="201" t="s">
        <v>644</v>
      </c>
      <c r="HB24" s="201" t="s">
        <v>644</v>
      </c>
      <c r="HC24" s="200" t="s">
        <v>644</v>
      </c>
      <c r="HD24" s="200" t="s">
        <v>644</v>
      </c>
      <c r="HE24" s="200">
        <v>0</v>
      </c>
      <c r="HF24" s="202">
        <v>0</v>
      </c>
      <c r="HG24" s="33" t="s">
        <v>644</v>
      </c>
      <c r="HH24" s="65" t="s">
        <v>644</v>
      </c>
      <c r="HI24" s="65" t="s">
        <v>644</v>
      </c>
      <c r="HJ24" s="65" t="s">
        <v>644</v>
      </c>
      <c r="HK24" s="51" t="s">
        <v>644</v>
      </c>
      <c r="HL24" s="51">
        <v>0</v>
      </c>
      <c r="HM24" s="51">
        <v>0</v>
      </c>
      <c r="HN24" s="34">
        <v>0</v>
      </c>
      <c r="HO24" s="15" t="s">
        <v>644</v>
      </c>
      <c r="HP24" s="59" t="s">
        <v>644</v>
      </c>
      <c r="HQ24" s="59" t="s">
        <v>644</v>
      </c>
      <c r="HR24" s="59" t="s">
        <v>644</v>
      </c>
      <c r="HS24" s="28" t="s">
        <v>644</v>
      </c>
      <c r="HT24" s="28" t="s">
        <v>644</v>
      </c>
      <c r="HU24" s="28" t="s">
        <v>644</v>
      </c>
      <c r="HV24" s="16" t="s">
        <v>644</v>
      </c>
      <c r="HW24" s="224" t="s">
        <v>644</v>
      </c>
      <c r="HX24" s="201" t="s">
        <v>644</v>
      </c>
      <c r="HY24" s="201" t="s">
        <v>644</v>
      </c>
      <c r="HZ24" s="201" t="s">
        <v>644</v>
      </c>
      <c r="IA24" s="200" t="s">
        <v>644</v>
      </c>
      <c r="IB24" s="200" t="s">
        <v>644</v>
      </c>
      <c r="IC24" s="200" t="s">
        <v>644</v>
      </c>
      <c r="ID24" s="202" t="s">
        <v>644</v>
      </c>
      <c r="IE24" s="33" t="s">
        <v>644</v>
      </c>
      <c r="IF24" s="65" t="s">
        <v>644</v>
      </c>
      <c r="IG24" s="65" t="s">
        <v>644</v>
      </c>
      <c r="IH24" s="65" t="s">
        <v>644</v>
      </c>
      <c r="II24" s="51" t="s">
        <v>644</v>
      </c>
      <c r="IJ24" s="51" t="s">
        <v>644</v>
      </c>
      <c r="IK24" s="51" t="s">
        <v>644</v>
      </c>
      <c r="IL24" s="34" t="s">
        <v>644</v>
      </c>
      <c r="IM24" s="224" t="s">
        <v>644</v>
      </c>
      <c r="IN24" s="201" t="s">
        <v>644</v>
      </c>
      <c r="IO24" s="201" t="s">
        <v>644</v>
      </c>
      <c r="IP24" s="201" t="s">
        <v>644</v>
      </c>
      <c r="IQ24" s="200" t="s">
        <v>644</v>
      </c>
      <c r="IR24" s="200" t="s">
        <v>644</v>
      </c>
      <c r="IS24" s="200" t="s">
        <v>644</v>
      </c>
      <c r="IT24" s="202" t="s">
        <v>644</v>
      </c>
      <c r="IU24" s="33" t="s">
        <v>644</v>
      </c>
      <c r="IV24" s="65" t="s">
        <v>644</v>
      </c>
      <c r="IW24" s="65" t="s">
        <v>644</v>
      </c>
      <c r="IX24" s="65" t="s">
        <v>644</v>
      </c>
      <c r="IY24" s="51" t="s">
        <v>644</v>
      </c>
      <c r="IZ24" s="51" t="s">
        <v>644</v>
      </c>
      <c r="JA24" s="51" t="s">
        <v>644</v>
      </c>
      <c r="JB24" s="34" t="s">
        <v>644</v>
      </c>
      <c r="JC24" s="15" t="s">
        <v>644</v>
      </c>
      <c r="JD24" s="59" t="s">
        <v>644</v>
      </c>
      <c r="JE24" s="59" t="s">
        <v>644</v>
      </c>
      <c r="JF24" s="59" t="s">
        <v>644</v>
      </c>
      <c r="JG24" s="28" t="s">
        <v>644</v>
      </c>
      <c r="JH24" s="28" t="s">
        <v>644</v>
      </c>
      <c r="JI24" s="28" t="s">
        <v>644</v>
      </c>
      <c r="JJ24" s="16" t="s">
        <v>644</v>
      </c>
      <c r="JK24" s="224" t="s">
        <v>644</v>
      </c>
      <c r="JL24" s="201" t="s">
        <v>644</v>
      </c>
      <c r="JM24" s="201" t="s">
        <v>644</v>
      </c>
      <c r="JN24" s="201" t="s">
        <v>644</v>
      </c>
      <c r="JO24" s="200" t="s">
        <v>644</v>
      </c>
      <c r="JP24" s="200" t="s">
        <v>644</v>
      </c>
      <c r="JQ24" s="200" t="s">
        <v>644</v>
      </c>
      <c r="JR24" s="202" t="s">
        <v>644</v>
      </c>
      <c r="JT24" s="33" t="s">
        <v>644</v>
      </c>
      <c r="JU24" s="65">
        <v>0</v>
      </c>
      <c r="JV24" s="65">
        <v>0</v>
      </c>
      <c r="JW24" s="65">
        <v>0</v>
      </c>
      <c r="JX24" s="51">
        <v>0</v>
      </c>
      <c r="JY24" s="51">
        <v>0</v>
      </c>
      <c r="JZ24" s="51">
        <v>0</v>
      </c>
      <c r="KA24" s="34">
        <v>0</v>
      </c>
    </row>
    <row r="25" spans="1:287" s="3" customFormat="1" ht="13.2" x14ac:dyDescent="0.25">
      <c r="A25" s="167">
        <v>2.2000000000000002</v>
      </c>
      <c r="B25" s="168" t="s">
        <v>126</v>
      </c>
      <c r="E25" s="171" t="s">
        <v>644</v>
      </c>
      <c r="F25" s="62" t="s">
        <v>644</v>
      </c>
      <c r="G25" s="62" t="s">
        <v>644</v>
      </c>
      <c r="H25" s="62" t="s">
        <v>644</v>
      </c>
      <c r="I25" s="155" t="s">
        <v>644</v>
      </c>
      <c r="J25" s="155" t="s">
        <v>644</v>
      </c>
      <c r="K25" s="155" t="s">
        <v>644</v>
      </c>
      <c r="L25" s="172" t="s">
        <v>644</v>
      </c>
      <c r="M25" s="256" t="s">
        <v>644</v>
      </c>
      <c r="N25" s="207" t="s">
        <v>644</v>
      </c>
      <c r="O25" s="207" t="s">
        <v>644</v>
      </c>
      <c r="P25" s="207" t="s">
        <v>644</v>
      </c>
      <c r="Q25" s="206">
        <v>0.14340969264546416</v>
      </c>
      <c r="R25" s="206">
        <v>0.16358221276281146</v>
      </c>
      <c r="S25" s="206">
        <v>0.13995393917773163</v>
      </c>
      <c r="T25" s="208">
        <v>0.11672152993674106</v>
      </c>
      <c r="U25" s="169" t="s">
        <v>644</v>
      </c>
      <c r="V25" s="122" t="s">
        <v>644</v>
      </c>
      <c r="W25" s="122" t="s">
        <v>644</v>
      </c>
      <c r="X25" s="122" t="s">
        <v>644</v>
      </c>
      <c r="Y25" s="170" t="s">
        <v>644</v>
      </c>
      <c r="Z25" s="170" t="s">
        <v>644</v>
      </c>
      <c r="AA25" s="170" t="s">
        <v>644</v>
      </c>
      <c r="AB25" s="266" t="s">
        <v>644</v>
      </c>
      <c r="AC25" s="171" t="s">
        <v>644</v>
      </c>
      <c r="AD25" s="62" t="s">
        <v>644</v>
      </c>
      <c r="AE25" s="62" t="s">
        <v>644</v>
      </c>
      <c r="AF25" s="62" t="s">
        <v>644</v>
      </c>
      <c r="AG25" s="155" t="s">
        <v>644</v>
      </c>
      <c r="AH25" s="155" t="s">
        <v>644</v>
      </c>
      <c r="AI25" s="155" t="s">
        <v>644</v>
      </c>
      <c r="AJ25" s="172" t="s">
        <v>644</v>
      </c>
      <c r="AK25" s="256" t="s">
        <v>644</v>
      </c>
      <c r="AL25" s="207" t="s">
        <v>644</v>
      </c>
      <c r="AM25" s="207" t="s">
        <v>644</v>
      </c>
      <c r="AN25" s="207">
        <v>0</v>
      </c>
      <c r="AO25" s="206">
        <v>0.12282748696067083</v>
      </c>
      <c r="AP25" s="206">
        <v>0.15018674392052575</v>
      </c>
      <c r="AQ25" s="206">
        <v>0.13285517690168094</v>
      </c>
      <c r="AR25" s="208">
        <v>0.11309326068259883</v>
      </c>
      <c r="AS25" s="169" t="s">
        <v>644</v>
      </c>
      <c r="AT25" s="122" t="s">
        <v>644</v>
      </c>
      <c r="AU25" s="122" t="s">
        <v>644</v>
      </c>
      <c r="AV25" s="122">
        <v>0.18933244273384561</v>
      </c>
      <c r="AW25" s="170">
        <v>0.14890845126385865</v>
      </c>
      <c r="AX25" s="170">
        <v>1.5764866423163195</v>
      </c>
      <c r="AY25" s="170">
        <v>0.93166681121412043</v>
      </c>
      <c r="AZ25" s="266">
        <v>0.84737061051578633</v>
      </c>
      <c r="BA25" s="171" t="s">
        <v>644</v>
      </c>
      <c r="BB25" s="62">
        <v>0</v>
      </c>
      <c r="BC25" s="62">
        <v>0</v>
      </c>
      <c r="BD25" s="62">
        <v>0</v>
      </c>
      <c r="BE25" s="155">
        <v>0</v>
      </c>
      <c r="BF25" s="155">
        <v>0</v>
      </c>
      <c r="BG25" s="155">
        <v>0</v>
      </c>
      <c r="BH25" s="172">
        <v>0</v>
      </c>
      <c r="BI25" s="256" t="s">
        <v>644</v>
      </c>
      <c r="BJ25" s="207" t="s">
        <v>644</v>
      </c>
      <c r="BK25" s="207" t="s">
        <v>644</v>
      </c>
      <c r="BL25" s="207">
        <v>0.30812219254921352</v>
      </c>
      <c r="BM25" s="206">
        <v>0.31267174857938845</v>
      </c>
      <c r="BN25" s="206">
        <v>0.21898027908116113</v>
      </c>
      <c r="BO25" s="206">
        <v>0.19204701544633782</v>
      </c>
      <c r="BP25" s="208">
        <v>0.21403369733300753</v>
      </c>
      <c r="BQ25" s="169" t="s">
        <v>644</v>
      </c>
      <c r="BR25" s="122" t="s">
        <v>644</v>
      </c>
      <c r="BS25" s="122" t="s">
        <v>644</v>
      </c>
      <c r="BT25" s="122" t="s">
        <v>644</v>
      </c>
      <c r="BU25" s="170" t="s">
        <v>644</v>
      </c>
      <c r="BV25" s="170">
        <v>0</v>
      </c>
      <c r="BW25" s="170">
        <v>0</v>
      </c>
      <c r="BX25" s="266">
        <v>0</v>
      </c>
      <c r="BY25" s="171" t="s">
        <v>644</v>
      </c>
      <c r="BZ25" s="62" t="s">
        <v>644</v>
      </c>
      <c r="CA25" s="62" t="s">
        <v>644</v>
      </c>
      <c r="CB25" s="62" t="s">
        <v>644</v>
      </c>
      <c r="CC25" s="155" t="s">
        <v>644</v>
      </c>
      <c r="CD25" s="155" t="s">
        <v>644</v>
      </c>
      <c r="CE25" s="155" t="s">
        <v>644</v>
      </c>
      <c r="CF25" s="172" t="s">
        <v>644</v>
      </c>
      <c r="CG25" s="256" t="s">
        <v>644</v>
      </c>
      <c r="CH25" s="207" t="s">
        <v>644</v>
      </c>
      <c r="CI25" s="207" t="s">
        <v>644</v>
      </c>
      <c r="CJ25" s="207" t="s">
        <v>644</v>
      </c>
      <c r="CK25" s="206" t="s">
        <v>644</v>
      </c>
      <c r="CL25" s="206" t="s">
        <v>644</v>
      </c>
      <c r="CM25" s="206" t="s">
        <v>644</v>
      </c>
      <c r="CN25" s="208" t="s">
        <v>644</v>
      </c>
      <c r="CO25" s="169" t="s">
        <v>644</v>
      </c>
      <c r="CP25" s="122" t="s">
        <v>644</v>
      </c>
      <c r="CQ25" s="122" t="s">
        <v>644</v>
      </c>
      <c r="CR25" s="122" t="s">
        <v>644</v>
      </c>
      <c r="CS25" s="170" t="s">
        <v>644</v>
      </c>
      <c r="CT25" s="170" t="s">
        <v>644</v>
      </c>
      <c r="CU25" s="170" t="s">
        <v>644</v>
      </c>
      <c r="CV25" s="266" t="s">
        <v>644</v>
      </c>
      <c r="CW25" s="171" t="s">
        <v>644</v>
      </c>
      <c r="CX25" s="62" t="s">
        <v>644</v>
      </c>
      <c r="CY25" s="62" t="s">
        <v>644</v>
      </c>
      <c r="CZ25" s="62">
        <v>0.94529055168462162</v>
      </c>
      <c r="DA25" s="155">
        <v>0.92693478305584809</v>
      </c>
      <c r="DB25" s="155">
        <v>1.0978404483415871</v>
      </c>
      <c r="DC25" s="155">
        <v>1.0738126307771938</v>
      </c>
      <c r="DD25" s="172">
        <v>0.99042552151505059</v>
      </c>
      <c r="DE25" s="256" t="s">
        <v>644</v>
      </c>
      <c r="DF25" s="207" t="s">
        <v>644</v>
      </c>
      <c r="DG25" s="207" t="s">
        <v>644</v>
      </c>
      <c r="DH25" s="207">
        <v>0</v>
      </c>
      <c r="DI25" s="206">
        <v>0</v>
      </c>
      <c r="DJ25" s="206">
        <v>0.16118263683331452</v>
      </c>
      <c r="DK25" s="206">
        <v>0.15888320150134977</v>
      </c>
      <c r="DL25" s="208">
        <v>0.1601540067482051</v>
      </c>
      <c r="DM25" s="169" t="s">
        <v>644</v>
      </c>
      <c r="DN25" s="122" t="s">
        <v>644</v>
      </c>
      <c r="DO25" s="122" t="s">
        <v>644</v>
      </c>
      <c r="DP25" s="122">
        <v>0.27793696437215903</v>
      </c>
      <c r="DQ25" s="170">
        <v>0.15590148328054701</v>
      </c>
      <c r="DR25" s="170">
        <v>0.14210704680458153</v>
      </c>
      <c r="DS25" s="170">
        <v>0.2062112263461833</v>
      </c>
      <c r="DT25" s="266">
        <v>0.21721343783421049</v>
      </c>
      <c r="DU25" s="171" t="s">
        <v>644</v>
      </c>
      <c r="DV25" s="62" t="s">
        <v>644</v>
      </c>
      <c r="DW25" s="62" t="s">
        <v>644</v>
      </c>
      <c r="DX25" s="62" t="s">
        <v>644</v>
      </c>
      <c r="DY25" s="155">
        <v>3</v>
      </c>
      <c r="DZ25" s="155">
        <v>3</v>
      </c>
      <c r="EA25" s="155">
        <v>3</v>
      </c>
      <c r="EB25" s="172">
        <v>3</v>
      </c>
      <c r="EC25" s="93"/>
      <c r="ED25" s="171" t="s">
        <v>644</v>
      </c>
      <c r="EE25" s="62" t="s">
        <v>644</v>
      </c>
      <c r="EF25" s="62" t="s">
        <v>644</v>
      </c>
      <c r="EG25" s="62" t="s">
        <v>644</v>
      </c>
      <c r="EH25" s="155" t="s">
        <v>644</v>
      </c>
      <c r="EI25" s="155">
        <v>3.4353251241853226E-2</v>
      </c>
      <c r="EJ25" s="155">
        <v>2.7874076916328008E-2</v>
      </c>
      <c r="EK25" s="172">
        <v>2.493040290234419E-2</v>
      </c>
      <c r="EL25" s="256" t="s">
        <v>644</v>
      </c>
      <c r="EM25" s="207" t="s">
        <v>644</v>
      </c>
      <c r="EN25" s="207" t="s">
        <v>644</v>
      </c>
      <c r="EO25" s="207" t="s">
        <v>644</v>
      </c>
      <c r="EP25" s="206" t="s">
        <v>644</v>
      </c>
      <c r="EQ25" s="206" t="s">
        <v>644</v>
      </c>
      <c r="ER25" s="206">
        <v>0</v>
      </c>
      <c r="ES25" s="208">
        <v>0</v>
      </c>
      <c r="ET25" s="169" t="s">
        <v>644</v>
      </c>
      <c r="EU25" s="122" t="s">
        <v>644</v>
      </c>
      <c r="EV25" s="122" t="s">
        <v>644</v>
      </c>
      <c r="EW25" s="122" t="s">
        <v>644</v>
      </c>
      <c r="EX25" s="170" t="s">
        <v>644</v>
      </c>
      <c r="EY25" s="170">
        <v>1.4503239634753522</v>
      </c>
      <c r="EZ25" s="170">
        <v>1.160924837662652</v>
      </c>
      <c r="FA25" s="266">
        <v>1.0408770875363242</v>
      </c>
      <c r="FB25" s="171" t="s">
        <v>644</v>
      </c>
      <c r="FC25" s="62" t="s">
        <v>644</v>
      </c>
      <c r="FD25" s="62" t="s">
        <v>644</v>
      </c>
      <c r="FE25" s="62" t="s">
        <v>644</v>
      </c>
      <c r="FF25" s="155" t="s">
        <v>644</v>
      </c>
      <c r="FG25" s="155">
        <v>0.6443895361675479</v>
      </c>
      <c r="FH25" s="155">
        <v>0.21514264193602214</v>
      </c>
      <c r="FI25" s="172">
        <v>0.19552587282283596</v>
      </c>
      <c r="FJ25" s="256" t="s">
        <v>644</v>
      </c>
      <c r="FK25" s="207" t="s">
        <v>644</v>
      </c>
      <c r="FL25" s="207" t="s">
        <v>644</v>
      </c>
      <c r="FM25" s="207" t="s">
        <v>644</v>
      </c>
      <c r="FN25" s="206" t="s">
        <v>644</v>
      </c>
      <c r="FO25" s="206" t="s">
        <v>644</v>
      </c>
      <c r="FP25" s="206" t="s">
        <v>644</v>
      </c>
      <c r="FQ25" s="208" t="s">
        <v>644</v>
      </c>
      <c r="FR25" s="169" t="s">
        <v>644</v>
      </c>
      <c r="FS25" s="122" t="s">
        <v>644</v>
      </c>
      <c r="FT25" s="122" t="s">
        <v>644</v>
      </c>
      <c r="FU25" s="122" t="s">
        <v>644</v>
      </c>
      <c r="FV25" s="170" t="s">
        <v>644</v>
      </c>
      <c r="FW25" s="170" t="s">
        <v>644</v>
      </c>
      <c r="FX25" s="170" t="s">
        <v>644</v>
      </c>
      <c r="FY25" s="266" t="s">
        <v>644</v>
      </c>
      <c r="FZ25" s="171" t="s">
        <v>644</v>
      </c>
      <c r="GA25" s="62" t="s">
        <v>644</v>
      </c>
      <c r="GB25" s="62" t="s">
        <v>644</v>
      </c>
      <c r="GC25" s="62" t="s">
        <v>644</v>
      </c>
      <c r="GD25" s="155" t="s">
        <v>644</v>
      </c>
      <c r="GE25" s="155">
        <v>0.46323904309363972</v>
      </c>
      <c r="GF25" s="155">
        <v>0.38434759537299334</v>
      </c>
      <c r="GG25" s="172">
        <v>0.34627820436273105</v>
      </c>
      <c r="GH25" s="256" t="s">
        <v>644</v>
      </c>
      <c r="GI25" s="207" t="s">
        <v>644</v>
      </c>
      <c r="GJ25" s="207" t="s">
        <v>644</v>
      </c>
      <c r="GK25" s="207" t="s">
        <v>644</v>
      </c>
      <c r="GL25" s="206" t="s">
        <v>644</v>
      </c>
      <c r="GM25" s="206">
        <v>0</v>
      </c>
      <c r="GN25" s="206">
        <v>0</v>
      </c>
      <c r="GO25" s="208">
        <v>0</v>
      </c>
      <c r="GP25" s="93"/>
      <c r="GQ25" s="171" t="s">
        <v>644</v>
      </c>
      <c r="GR25" s="62" t="s">
        <v>644</v>
      </c>
      <c r="GS25" s="62" t="s">
        <v>644</v>
      </c>
      <c r="GT25" s="62">
        <v>0</v>
      </c>
      <c r="GU25" s="155">
        <v>0</v>
      </c>
      <c r="GV25" s="155">
        <v>0</v>
      </c>
      <c r="GW25" s="155">
        <v>0</v>
      </c>
      <c r="GX25" s="172">
        <v>0</v>
      </c>
      <c r="GY25" s="256" t="s">
        <v>644</v>
      </c>
      <c r="GZ25" s="207">
        <v>0</v>
      </c>
      <c r="HA25" s="207">
        <v>0</v>
      </c>
      <c r="HB25" s="207">
        <v>0</v>
      </c>
      <c r="HC25" s="206">
        <v>0</v>
      </c>
      <c r="HD25" s="206">
        <v>0</v>
      </c>
      <c r="HE25" s="206">
        <v>0</v>
      </c>
      <c r="HF25" s="208">
        <v>0</v>
      </c>
      <c r="HG25" s="169" t="s">
        <v>644</v>
      </c>
      <c r="HH25" s="122" t="s">
        <v>644</v>
      </c>
      <c r="HI25" s="122" t="s">
        <v>644</v>
      </c>
      <c r="HJ25" s="122" t="s">
        <v>644</v>
      </c>
      <c r="HK25" s="170" t="s">
        <v>644</v>
      </c>
      <c r="HL25" s="170">
        <v>0</v>
      </c>
      <c r="HM25" s="170">
        <v>0</v>
      </c>
      <c r="HN25" s="266">
        <v>0</v>
      </c>
      <c r="HO25" s="171" t="s">
        <v>644</v>
      </c>
      <c r="HP25" s="62" t="s">
        <v>644</v>
      </c>
      <c r="HQ25" s="62" t="s">
        <v>644</v>
      </c>
      <c r="HR25" s="62" t="s">
        <v>644</v>
      </c>
      <c r="HS25" s="155" t="s">
        <v>644</v>
      </c>
      <c r="HT25" s="155" t="s">
        <v>644</v>
      </c>
      <c r="HU25" s="155" t="s">
        <v>644</v>
      </c>
      <c r="HV25" s="172" t="s">
        <v>644</v>
      </c>
      <c r="HW25" s="256" t="s">
        <v>644</v>
      </c>
      <c r="HX25" s="207" t="s">
        <v>644</v>
      </c>
      <c r="HY25" s="207" t="s">
        <v>644</v>
      </c>
      <c r="HZ25" s="207" t="s">
        <v>644</v>
      </c>
      <c r="IA25" s="206" t="s">
        <v>644</v>
      </c>
      <c r="IB25" s="206" t="s">
        <v>644</v>
      </c>
      <c r="IC25" s="206" t="s">
        <v>644</v>
      </c>
      <c r="ID25" s="208" t="s">
        <v>644</v>
      </c>
      <c r="IE25" s="169" t="s">
        <v>644</v>
      </c>
      <c r="IF25" s="122" t="s">
        <v>644</v>
      </c>
      <c r="IG25" s="122" t="s">
        <v>644</v>
      </c>
      <c r="IH25" s="122" t="s">
        <v>644</v>
      </c>
      <c r="II25" s="170" t="s">
        <v>644</v>
      </c>
      <c r="IJ25" s="170" t="s">
        <v>644</v>
      </c>
      <c r="IK25" s="170" t="s">
        <v>644</v>
      </c>
      <c r="IL25" s="266" t="s">
        <v>644</v>
      </c>
      <c r="IM25" s="256" t="s">
        <v>644</v>
      </c>
      <c r="IN25" s="207" t="s">
        <v>644</v>
      </c>
      <c r="IO25" s="207" t="s">
        <v>644</v>
      </c>
      <c r="IP25" s="207" t="s">
        <v>644</v>
      </c>
      <c r="IQ25" s="206" t="s">
        <v>644</v>
      </c>
      <c r="IR25" s="206" t="s">
        <v>644</v>
      </c>
      <c r="IS25" s="206" t="s">
        <v>644</v>
      </c>
      <c r="IT25" s="208" t="s">
        <v>644</v>
      </c>
      <c r="IU25" s="169" t="s">
        <v>644</v>
      </c>
      <c r="IV25" s="122" t="s">
        <v>644</v>
      </c>
      <c r="IW25" s="122" t="s">
        <v>644</v>
      </c>
      <c r="IX25" s="122" t="s">
        <v>644</v>
      </c>
      <c r="IY25" s="170" t="s">
        <v>644</v>
      </c>
      <c r="IZ25" s="170" t="s">
        <v>644</v>
      </c>
      <c r="JA25" s="170" t="s">
        <v>644</v>
      </c>
      <c r="JB25" s="266" t="s">
        <v>644</v>
      </c>
      <c r="JC25" s="171" t="s">
        <v>644</v>
      </c>
      <c r="JD25" s="62" t="s">
        <v>644</v>
      </c>
      <c r="JE25" s="62" t="s">
        <v>644</v>
      </c>
      <c r="JF25" s="62" t="s">
        <v>644</v>
      </c>
      <c r="JG25" s="155" t="s">
        <v>644</v>
      </c>
      <c r="JH25" s="155">
        <v>0.80222659585840528</v>
      </c>
      <c r="JI25" s="155">
        <v>0.69095446066319055</v>
      </c>
      <c r="JJ25" s="172">
        <v>0.60984372018008259</v>
      </c>
      <c r="JK25" s="256" t="s">
        <v>644</v>
      </c>
      <c r="JL25" s="207" t="s">
        <v>644</v>
      </c>
      <c r="JM25" s="207" t="s">
        <v>644</v>
      </c>
      <c r="JN25" s="207" t="s">
        <v>644</v>
      </c>
      <c r="JO25" s="206" t="s">
        <v>644</v>
      </c>
      <c r="JP25" s="206" t="s">
        <v>644</v>
      </c>
      <c r="JQ25" s="206" t="s">
        <v>644</v>
      </c>
      <c r="JR25" s="208" t="s">
        <v>644</v>
      </c>
      <c r="JT25" s="169" t="s">
        <v>644</v>
      </c>
      <c r="JU25" s="122" t="s">
        <v>644</v>
      </c>
      <c r="JV25" s="122" t="s">
        <v>644</v>
      </c>
      <c r="JW25" s="122" t="s">
        <v>644</v>
      </c>
      <c r="JX25" s="170" t="s">
        <v>644</v>
      </c>
      <c r="JY25" s="170" t="s">
        <v>644</v>
      </c>
      <c r="JZ25" s="170" t="s">
        <v>644</v>
      </c>
      <c r="KA25" s="266" t="s">
        <v>644</v>
      </c>
    </row>
    <row r="26" spans="1:287" ht="13.2" x14ac:dyDescent="0.25">
      <c r="A26" s="167">
        <v>2.2999999999999998</v>
      </c>
      <c r="B26" s="168" t="s">
        <v>127</v>
      </c>
      <c r="C26" s="3"/>
      <c r="E26" s="171" t="s">
        <v>644</v>
      </c>
      <c r="F26" s="62" t="s">
        <v>644</v>
      </c>
      <c r="G26" s="62" t="s">
        <v>644</v>
      </c>
      <c r="H26" s="62" t="s">
        <v>644</v>
      </c>
      <c r="I26" s="155" t="s">
        <v>644</v>
      </c>
      <c r="J26" s="155" t="s">
        <v>644</v>
      </c>
      <c r="K26" s="155" t="s">
        <v>644</v>
      </c>
      <c r="L26" s="172" t="s">
        <v>644</v>
      </c>
      <c r="M26" s="256" t="s">
        <v>644</v>
      </c>
      <c r="N26" s="207" t="s">
        <v>644</v>
      </c>
      <c r="O26" s="207" t="s">
        <v>644</v>
      </c>
      <c r="P26" s="207" t="s">
        <v>644</v>
      </c>
      <c r="Q26" s="206">
        <v>9.3216300219551712E-2</v>
      </c>
      <c r="R26" s="206">
        <v>0.14967772467797247</v>
      </c>
      <c r="S26" s="206">
        <v>0.3463859994648858</v>
      </c>
      <c r="T26" s="208">
        <v>0.29180382484185269</v>
      </c>
      <c r="U26" s="169" t="s">
        <v>644</v>
      </c>
      <c r="V26" s="122" t="s">
        <v>644</v>
      </c>
      <c r="W26" s="122" t="s">
        <v>644</v>
      </c>
      <c r="X26" s="122" t="s">
        <v>644</v>
      </c>
      <c r="Y26" s="170" t="s">
        <v>644</v>
      </c>
      <c r="Z26" s="170" t="s">
        <v>644</v>
      </c>
      <c r="AA26" s="170" t="s">
        <v>644</v>
      </c>
      <c r="AB26" s="266" t="s">
        <v>644</v>
      </c>
      <c r="AC26" s="171" t="s">
        <v>644</v>
      </c>
      <c r="AD26" s="62" t="s">
        <v>644</v>
      </c>
      <c r="AE26" s="62" t="s">
        <v>644</v>
      </c>
      <c r="AF26" s="62" t="s">
        <v>644</v>
      </c>
      <c r="AG26" s="155" t="s">
        <v>644</v>
      </c>
      <c r="AH26" s="155" t="s">
        <v>644</v>
      </c>
      <c r="AI26" s="155" t="s">
        <v>644</v>
      </c>
      <c r="AJ26" s="172" t="s">
        <v>644</v>
      </c>
      <c r="AK26" s="256" t="s">
        <v>644</v>
      </c>
      <c r="AL26" s="207" t="s">
        <v>644</v>
      </c>
      <c r="AM26" s="207" t="s">
        <v>644</v>
      </c>
      <c r="AN26" s="207">
        <v>0.39011694643515588</v>
      </c>
      <c r="AO26" s="206">
        <v>0.78960527331859831</v>
      </c>
      <c r="AP26" s="206">
        <v>0.98694146004916927</v>
      </c>
      <c r="AQ26" s="206">
        <v>0.8857011793445394</v>
      </c>
      <c r="AR26" s="208">
        <v>0.81066850577792071</v>
      </c>
      <c r="AS26" s="169" t="s">
        <v>644</v>
      </c>
      <c r="AT26" s="122" t="s">
        <v>644</v>
      </c>
      <c r="AU26" s="122" t="s">
        <v>644</v>
      </c>
      <c r="AV26" s="122">
        <v>0.36410085141124154</v>
      </c>
      <c r="AW26" s="170">
        <v>0.29781690252771731</v>
      </c>
      <c r="AX26" s="170">
        <v>0.39036812095451723</v>
      </c>
      <c r="AY26" s="170">
        <v>0.35106285639952362</v>
      </c>
      <c r="AZ26" s="266">
        <v>0.32507823932830676</v>
      </c>
      <c r="BA26" s="171" t="s">
        <v>644</v>
      </c>
      <c r="BB26" s="62">
        <v>0</v>
      </c>
      <c r="BC26" s="62">
        <v>0</v>
      </c>
      <c r="BD26" s="62">
        <v>0</v>
      </c>
      <c r="BE26" s="155">
        <v>0</v>
      </c>
      <c r="BF26" s="155">
        <v>0</v>
      </c>
      <c r="BG26" s="155">
        <v>0</v>
      </c>
      <c r="BH26" s="172">
        <v>0</v>
      </c>
      <c r="BI26" s="256" t="s">
        <v>644</v>
      </c>
      <c r="BJ26" s="207" t="s">
        <v>644</v>
      </c>
      <c r="BK26" s="207">
        <v>0.71062980590655311</v>
      </c>
      <c r="BL26" s="207">
        <v>0.71792470863966762</v>
      </c>
      <c r="BM26" s="206">
        <v>0.57323153906221214</v>
      </c>
      <c r="BN26" s="206">
        <v>0.59029466534921693</v>
      </c>
      <c r="BO26" s="206">
        <v>0.53270184046424662</v>
      </c>
      <c r="BP26" s="208">
        <v>0.5136808735992181</v>
      </c>
      <c r="BQ26" s="169" t="s">
        <v>644</v>
      </c>
      <c r="BR26" s="122" t="s">
        <v>644</v>
      </c>
      <c r="BS26" s="122" t="s">
        <v>644</v>
      </c>
      <c r="BT26" s="122" t="s">
        <v>644</v>
      </c>
      <c r="BU26" s="170" t="s">
        <v>644</v>
      </c>
      <c r="BV26" s="170" t="s">
        <v>644</v>
      </c>
      <c r="BW26" s="170" t="s">
        <v>644</v>
      </c>
      <c r="BX26" s="266" t="s">
        <v>644</v>
      </c>
      <c r="BY26" s="171" t="s">
        <v>644</v>
      </c>
      <c r="BZ26" s="62" t="s">
        <v>644</v>
      </c>
      <c r="CA26" s="62" t="s">
        <v>644</v>
      </c>
      <c r="CB26" s="62" t="s">
        <v>644</v>
      </c>
      <c r="CC26" s="155" t="s">
        <v>644</v>
      </c>
      <c r="CD26" s="155" t="s">
        <v>644</v>
      </c>
      <c r="CE26" s="155" t="s">
        <v>644</v>
      </c>
      <c r="CF26" s="172" t="s">
        <v>644</v>
      </c>
      <c r="CG26" s="256" t="s">
        <v>644</v>
      </c>
      <c r="CH26" s="207" t="s">
        <v>644</v>
      </c>
      <c r="CI26" s="207" t="s">
        <v>644</v>
      </c>
      <c r="CJ26" s="207" t="s">
        <v>644</v>
      </c>
      <c r="CK26" s="206" t="s">
        <v>644</v>
      </c>
      <c r="CL26" s="206" t="s">
        <v>644</v>
      </c>
      <c r="CM26" s="206" t="s">
        <v>644</v>
      </c>
      <c r="CN26" s="208" t="s">
        <v>644</v>
      </c>
      <c r="CO26" s="169" t="s">
        <v>644</v>
      </c>
      <c r="CP26" s="122" t="s">
        <v>644</v>
      </c>
      <c r="CQ26" s="122" t="s">
        <v>644</v>
      </c>
      <c r="CR26" s="122" t="s">
        <v>644</v>
      </c>
      <c r="CS26" s="170" t="s">
        <v>644</v>
      </c>
      <c r="CT26" s="170" t="s">
        <v>644</v>
      </c>
      <c r="CU26" s="170" t="s">
        <v>644</v>
      </c>
      <c r="CV26" s="266" t="s">
        <v>644</v>
      </c>
      <c r="CW26" s="171" t="s">
        <v>644</v>
      </c>
      <c r="CX26" s="62" t="s">
        <v>644</v>
      </c>
      <c r="CY26" s="62" t="s">
        <v>644</v>
      </c>
      <c r="CZ26" s="62">
        <v>0.44861246520626108</v>
      </c>
      <c r="DA26" s="155">
        <v>0.25748188418218004</v>
      </c>
      <c r="DB26" s="155">
        <v>0.33470745376267902</v>
      </c>
      <c r="DC26" s="155">
        <v>0.29419524130882019</v>
      </c>
      <c r="DD26" s="172">
        <v>0.23304129918001193</v>
      </c>
      <c r="DE26" s="256" t="s">
        <v>644</v>
      </c>
      <c r="DF26" s="207" t="s">
        <v>644</v>
      </c>
      <c r="DG26" s="207" t="s">
        <v>644</v>
      </c>
      <c r="DH26" s="207">
        <v>0.24621635194454569</v>
      </c>
      <c r="DI26" s="206">
        <v>0.33191619028397956</v>
      </c>
      <c r="DJ26" s="206">
        <v>1.9019551146331113</v>
      </c>
      <c r="DK26" s="206">
        <v>1.8748217777159271</v>
      </c>
      <c r="DL26" s="208">
        <v>1.8898172796288202</v>
      </c>
      <c r="DM26" s="169" t="s">
        <v>644</v>
      </c>
      <c r="DN26" s="122" t="s">
        <v>644</v>
      </c>
      <c r="DO26" s="122" t="s">
        <v>644</v>
      </c>
      <c r="DP26" s="122">
        <v>0.27793696437215903</v>
      </c>
      <c r="DQ26" s="170">
        <v>0.15590148328054701</v>
      </c>
      <c r="DR26" s="170">
        <v>0.14210704680458153</v>
      </c>
      <c r="DS26" s="170">
        <v>0.2062112263461833</v>
      </c>
      <c r="DT26" s="266">
        <v>0.21721343783421049</v>
      </c>
      <c r="DU26" s="171" t="s">
        <v>644</v>
      </c>
      <c r="DV26" s="62" t="s">
        <v>644</v>
      </c>
      <c r="DW26" s="62" t="s">
        <v>644</v>
      </c>
      <c r="DX26" s="62">
        <v>3</v>
      </c>
      <c r="DY26" s="155">
        <v>2</v>
      </c>
      <c r="DZ26" s="155">
        <v>2.5</v>
      </c>
      <c r="EA26" s="155">
        <v>2.5</v>
      </c>
      <c r="EB26" s="172">
        <v>2.5</v>
      </c>
      <c r="EC26" s="93"/>
      <c r="ED26" s="171" t="s">
        <v>644</v>
      </c>
      <c r="EE26" s="62" t="s">
        <v>644</v>
      </c>
      <c r="EF26" s="62" t="s">
        <v>644</v>
      </c>
      <c r="EG26" s="62" t="s">
        <v>644</v>
      </c>
      <c r="EH26" s="155" t="s">
        <v>644</v>
      </c>
      <c r="EI26" s="155" t="s">
        <v>644</v>
      </c>
      <c r="EJ26" s="155" t="s">
        <v>644</v>
      </c>
      <c r="EK26" s="172" t="s">
        <v>644</v>
      </c>
      <c r="EL26" s="256" t="s">
        <v>644</v>
      </c>
      <c r="EM26" s="207" t="s">
        <v>644</v>
      </c>
      <c r="EN26" s="207" t="s">
        <v>644</v>
      </c>
      <c r="EO26" s="207" t="s">
        <v>644</v>
      </c>
      <c r="EP26" s="206" t="s">
        <v>644</v>
      </c>
      <c r="EQ26" s="206" t="s">
        <v>644</v>
      </c>
      <c r="ER26" s="206" t="s">
        <v>644</v>
      </c>
      <c r="ES26" s="208" t="s">
        <v>644</v>
      </c>
      <c r="ET26" s="169" t="s">
        <v>644</v>
      </c>
      <c r="EU26" s="122" t="s">
        <v>644</v>
      </c>
      <c r="EV26" s="122" t="s">
        <v>644</v>
      </c>
      <c r="EW26" s="122" t="s">
        <v>644</v>
      </c>
      <c r="EX26" s="170" t="s">
        <v>644</v>
      </c>
      <c r="EY26" s="170">
        <v>0.96688264231690146</v>
      </c>
      <c r="EZ26" s="170">
        <v>0.77394989177510132</v>
      </c>
      <c r="FA26" s="266">
        <v>0.69391805835754961</v>
      </c>
      <c r="FB26" s="171" t="s">
        <v>644</v>
      </c>
      <c r="FC26" s="62" t="s">
        <v>644</v>
      </c>
      <c r="FD26" s="62" t="s">
        <v>644</v>
      </c>
      <c r="FE26" s="62" t="s">
        <v>644</v>
      </c>
      <c r="FF26" s="155" t="s">
        <v>644</v>
      </c>
      <c r="FG26" s="155">
        <v>0.6443895361675479</v>
      </c>
      <c r="FH26" s="155">
        <v>0.21514264193602214</v>
      </c>
      <c r="FI26" s="172">
        <v>0.19552587282283596</v>
      </c>
      <c r="FJ26" s="256" t="s">
        <v>644</v>
      </c>
      <c r="FK26" s="207" t="s">
        <v>644</v>
      </c>
      <c r="FL26" s="207" t="s">
        <v>644</v>
      </c>
      <c r="FM26" s="207" t="s">
        <v>644</v>
      </c>
      <c r="FN26" s="206" t="s">
        <v>644</v>
      </c>
      <c r="FO26" s="206" t="s">
        <v>644</v>
      </c>
      <c r="FP26" s="206" t="s">
        <v>644</v>
      </c>
      <c r="FQ26" s="208" t="s">
        <v>644</v>
      </c>
      <c r="FR26" s="169" t="s">
        <v>644</v>
      </c>
      <c r="FS26" s="122" t="s">
        <v>644</v>
      </c>
      <c r="FT26" s="122" t="s">
        <v>644</v>
      </c>
      <c r="FU26" s="122" t="s">
        <v>644</v>
      </c>
      <c r="FV26" s="170" t="s">
        <v>644</v>
      </c>
      <c r="FW26" s="170" t="s">
        <v>644</v>
      </c>
      <c r="FX26" s="170" t="s">
        <v>644</v>
      </c>
      <c r="FY26" s="266" t="s">
        <v>644</v>
      </c>
      <c r="FZ26" s="171" t="s">
        <v>644</v>
      </c>
      <c r="GA26" s="62" t="s">
        <v>644</v>
      </c>
      <c r="GB26" s="62" t="s">
        <v>644</v>
      </c>
      <c r="GC26" s="62" t="s">
        <v>644</v>
      </c>
      <c r="GD26" s="155" t="s">
        <v>644</v>
      </c>
      <c r="GE26" s="155" t="s">
        <v>644</v>
      </c>
      <c r="GF26" s="155" t="s">
        <v>644</v>
      </c>
      <c r="GG26" s="172" t="s">
        <v>644</v>
      </c>
      <c r="GH26" s="256" t="s">
        <v>644</v>
      </c>
      <c r="GI26" s="207" t="s">
        <v>644</v>
      </c>
      <c r="GJ26" s="207" t="s">
        <v>644</v>
      </c>
      <c r="GK26" s="207" t="s">
        <v>644</v>
      </c>
      <c r="GL26" s="206" t="s">
        <v>644</v>
      </c>
      <c r="GM26" s="206" t="s">
        <v>644</v>
      </c>
      <c r="GN26" s="206" t="s">
        <v>644</v>
      </c>
      <c r="GO26" s="208" t="s">
        <v>644</v>
      </c>
      <c r="GP26" s="93"/>
      <c r="GQ26" s="171" t="s">
        <v>644</v>
      </c>
      <c r="GR26" s="62" t="s">
        <v>644</v>
      </c>
      <c r="GS26" s="62" t="s">
        <v>644</v>
      </c>
      <c r="GT26" s="62">
        <v>0.53927720015763991</v>
      </c>
      <c r="GU26" s="155">
        <v>0.45442545726667488</v>
      </c>
      <c r="GV26" s="155">
        <v>0.53360222750821329</v>
      </c>
      <c r="GW26" s="155">
        <v>0.59371796448374392</v>
      </c>
      <c r="GX26" s="172">
        <v>0.49633320346405424</v>
      </c>
      <c r="GY26" s="256" t="s">
        <v>644</v>
      </c>
      <c r="GZ26" s="207" t="s">
        <v>644</v>
      </c>
      <c r="HA26" s="207" t="s">
        <v>644</v>
      </c>
      <c r="HB26" s="207" t="s">
        <v>644</v>
      </c>
      <c r="HC26" s="206" t="s">
        <v>644</v>
      </c>
      <c r="HD26" s="206" t="s">
        <v>644</v>
      </c>
      <c r="HE26" s="206">
        <v>0</v>
      </c>
      <c r="HF26" s="208">
        <v>0</v>
      </c>
      <c r="HG26" s="169" t="s">
        <v>644</v>
      </c>
      <c r="HH26" s="122" t="s">
        <v>644</v>
      </c>
      <c r="HI26" s="122" t="s">
        <v>644</v>
      </c>
      <c r="HJ26" s="122" t="s">
        <v>644</v>
      </c>
      <c r="HK26" s="170" t="s">
        <v>644</v>
      </c>
      <c r="HL26" s="170" t="s">
        <v>644</v>
      </c>
      <c r="HM26" s="170" t="s">
        <v>644</v>
      </c>
      <c r="HN26" s="266" t="s">
        <v>644</v>
      </c>
      <c r="HO26" s="171" t="s">
        <v>644</v>
      </c>
      <c r="HP26" s="62" t="s">
        <v>644</v>
      </c>
      <c r="HQ26" s="62" t="s">
        <v>644</v>
      </c>
      <c r="HR26" s="62" t="s">
        <v>644</v>
      </c>
      <c r="HS26" s="155" t="s">
        <v>644</v>
      </c>
      <c r="HT26" s="155" t="s">
        <v>644</v>
      </c>
      <c r="HU26" s="155" t="s">
        <v>644</v>
      </c>
      <c r="HV26" s="172" t="s">
        <v>644</v>
      </c>
      <c r="HW26" s="256" t="s">
        <v>644</v>
      </c>
      <c r="HX26" s="207" t="s">
        <v>644</v>
      </c>
      <c r="HY26" s="207" t="s">
        <v>644</v>
      </c>
      <c r="HZ26" s="207" t="s">
        <v>644</v>
      </c>
      <c r="IA26" s="206" t="s">
        <v>644</v>
      </c>
      <c r="IB26" s="206" t="s">
        <v>644</v>
      </c>
      <c r="IC26" s="206" t="s">
        <v>644</v>
      </c>
      <c r="ID26" s="208" t="s">
        <v>644</v>
      </c>
      <c r="IE26" s="169" t="s">
        <v>644</v>
      </c>
      <c r="IF26" s="122" t="s">
        <v>644</v>
      </c>
      <c r="IG26" s="122" t="s">
        <v>644</v>
      </c>
      <c r="IH26" s="122" t="s">
        <v>644</v>
      </c>
      <c r="II26" s="170" t="s">
        <v>644</v>
      </c>
      <c r="IJ26" s="170" t="s">
        <v>644</v>
      </c>
      <c r="IK26" s="170" t="s">
        <v>644</v>
      </c>
      <c r="IL26" s="266" t="s">
        <v>644</v>
      </c>
      <c r="IM26" s="256" t="s">
        <v>644</v>
      </c>
      <c r="IN26" s="207" t="s">
        <v>644</v>
      </c>
      <c r="IO26" s="207" t="s">
        <v>644</v>
      </c>
      <c r="IP26" s="207" t="s">
        <v>644</v>
      </c>
      <c r="IQ26" s="206" t="s">
        <v>644</v>
      </c>
      <c r="IR26" s="206" t="s">
        <v>644</v>
      </c>
      <c r="IS26" s="206" t="s">
        <v>644</v>
      </c>
      <c r="IT26" s="208" t="s">
        <v>644</v>
      </c>
      <c r="IU26" s="169" t="s">
        <v>644</v>
      </c>
      <c r="IV26" s="122">
        <v>0.4454225889175964</v>
      </c>
      <c r="IW26" s="122">
        <v>0.48637409171740098</v>
      </c>
      <c r="IX26" s="122">
        <v>0.52408998825622999</v>
      </c>
      <c r="IY26" s="170">
        <v>0.50329562079302126</v>
      </c>
      <c r="IZ26" s="170">
        <v>0.48583863836520025</v>
      </c>
      <c r="JA26" s="170">
        <v>0.41296939555111289</v>
      </c>
      <c r="JB26" s="266">
        <v>0.36068504767637527</v>
      </c>
      <c r="JC26" s="171" t="s">
        <v>644</v>
      </c>
      <c r="JD26" s="62" t="s">
        <v>644</v>
      </c>
      <c r="JE26" s="62" t="s">
        <v>644</v>
      </c>
      <c r="JF26" s="62" t="s">
        <v>644</v>
      </c>
      <c r="JG26" s="155" t="s">
        <v>644</v>
      </c>
      <c r="JH26" s="155" t="s">
        <v>644</v>
      </c>
      <c r="JI26" s="155" t="s">
        <v>644</v>
      </c>
      <c r="JJ26" s="172" t="s">
        <v>644</v>
      </c>
      <c r="JK26" s="256" t="s">
        <v>644</v>
      </c>
      <c r="JL26" s="207" t="s">
        <v>644</v>
      </c>
      <c r="JM26" s="207" t="s">
        <v>644</v>
      </c>
      <c r="JN26" s="207" t="s">
        <v>644</v>
      </c>
      <c r="JO26" s="206" t="s">
        <v>644</v>
      </c>
      <c r="JP26" s="206" t="s">
        <v>644</v>
      </c>
      <c r="JQ26" s="206" t="s">
        <v>644</v>
      </c>
      <c r="JR26" s="208" t="s">
        <v>644</v>
      </c>
      <c r="JT26" s="169" t="s">
        <v>644</v>
      </c>
      <c r="JU26" s="122" t="s">
        <v>644</v>
      </c>
      <c r="JV26" s="122" t="s">
        <v>644</v>
      </c>
      <c r="JW26" s="122" t="s">
        <v>644</v>
      </c>
      <c r="JX26" s="170" t="s">
        <v>644</v>
      </c>
      <c r="JY26" s="170" t="s">
        <v>644</v>
      </c>
      <c r="JZ26" s="170" t="s">
        <v>644</v>
      </c>
      <c r="KA26" s="266" t="s">
        <v>644</v>
      </c>
    </row>
    <row r="27" spans="1:287" ht="13.2" x14ac:dyDescent="0.25">
      <c r="A27" s="167">
        <v>2.4</v>
      </c>
      <c r="B27" s="168" t="s">
        <v>128</v>
      </c>
      <c r="C27" s="3"/>
      <c r="E27" s="171" t="s">
        <v>644</v>
      </c>
      <c r="F27" s="62" t="s">
        <v>644</v>
      </c>
      <c r="G27" s="62" t="s">
        <v>644</v>
      </c>
      <c r="H27" s="62" t="s">
        <v>644</v>
      </c>
      <c r="I27" s="155" t="s">
        <v>644</v>
      </c>
      <c r="J27" s="155" t="s">
        <v>644</v>
      </c>
      <c r="K27" s="155" t="s">
        <v>644</v>
      </c>
      <c r="L27" s="172" t="s">
        <v>644</v>
      </c>
      <c r="M27" s="256" t="s">
        <v>644</v>
      </c>
      <c r="N27" s="207" t="s">
        <v>644</v>
      </c>
      <c r="O27" s="207" t="s">
        <v>644</v>
      </c>
      <c r="P27" s="207" t="s">
        <v>644</v>
      </c>
      <c r="Q27" s="206">
        <v>3.585242316136604E-2</v>
      </c>
      <c r="R27" s="206">
        <v>4.0895553190702864E-2</v>
      </c>
      <c r="S27" s="206">
        <v>3.4988484794432909E-2</v>
      </c>
      <c r="T27" s="208">
        <v>2.9180382484185266E-2</v>
      </c>
      <c r="U27" s="169" t="s">
        <v>644</v>
      </c>
      <c r="V27" s="122" t="s">
        <v>644</v>
      </c>
      <c r="W27" s="122" t="s">
        <v>644</v>
      </c>
      <c r="X27" s="122" t="s">
        <v>644</v>
      </c>
      <c r="Y27" s="170" t="s">
        <v>644</v>
      </c>
      <c r="Z27" s="170" t="s">
        <v>644</v>
      </c>
      <c r="AA27" s="170" t="s">
        <v>644</v>
      </c>
      <c r="AB27" s="266" t="s">
        <v>644</v>
      </c>
      <c r="AC27" s="171" t="s">
        <v>644</v>
      </c>
      <c r="AD27" s="62" t="s">
        <v>644</v>
      </c>
      <c r="AE27" s="62" t="s">
        <v>644</v>
      </c>
      <c r="AF27" s="62" t="s">
        <v>644</v>
      </c>
      <c r="AG27" s="155" t="s">
        <v>644</v>
      </c>
      <c r="AH27" s="155" t="s">
        <v>644</v>
      </c>
      <c r="AI27" s="155" t="s">
        <v>644</v>
      </c>
      <c r="AJ27" s="172" t="s">
        <v>644</v>
      </c>
      <c r="AK27" s="256" t="s">
        <v>644</v>
      </c>
      <c r="AL27" s="207" t="s">
        <v>644</v>
      </c>
      <c r="AM27" s="207" t="s">
        <v>644</v>
      </c>
      <c r="AN27" s="207">
        <v>6.0017991759254756E-2</v>
      </c>
      <c r="AO27" s="206">
        <v>5.8489279505081357E-2</v>
      </c>
      <c r="AP27" s="206">
        <v>7.723889687341326E-2</v>
      </c>
      <c r="AQ27" s="206">
        <v>6.7657728977707873E-2</v>
      </c>
      <c r="AR27" s="208">
        <v>5.7047042999187017E-2</v>
      </c>
      <c r="AS27" s="169" t="s">
        <v>644</v>
      </c>
      <c r="AT27" s="122" t="s">
        <v>644</v>
      </c>
      <c r="AU27" s="122" t="s">
        <v>644</v>
      </c>
      <c r="AV27" s="122">
        <v>0</v>
      </c>
      <c r="AW27" s="170">
        <v>0</v>
      </c>
      <c r="AX27" s="170">
        <v>0</v>
      </c>
      <c r="AY27" s="170">
        <v>0</v>
      </c>
      <c r="AZ27" s="266">
        <v>0</v>
      </c>
      <c r="BA27" s="171" t="s">
        <v>644</v>
      </c>
      <c r="BB27" s="62" t="s">
        <v>644</v>
      </c>
      <c r="BC27" s="62" t="s">
        <v>644</v>
      </c>
      <c r="BD27" s="62" t="s">
        <v>644</v>
      </c>
      <c r="BE27" s="155" t="s">
        <v>644</v>
      </c>
      <c r="BF27" s="155" t="s">
        <v>644</v>
      </c>
      <c r="BG27" s="155" t="s">
        <v>644</v>
      </c>
      <c r="BH27" s="172" t="s">
        <v>644</v>
      </c>
      <c r="BI27" s="256" t="s">
        <v>644</v>
      </c>
      <c r="BJ27" s="207" t="s">
        <v>644</v>
      </c>
      <c r="BK27" s="207" t="s">
        <v>644</v>
      </c>
      <c r="BL27" s="207" t="s">
        <v>644</v>
      </c>
      <c r="BM27" s="206" t="s">
        <v>644</v>
      </c>
      <c r="BN27" s="206" t="s">
        <v>644</v>
      </c>
      <c r="BO27" s="206" t="s">
        <v>644</v>
      </c>
      <c r="BP27" s="208" t="s">
        <v>644</v>
      </c>
      <c r="BQ27" s="169" t="s">
        <v>644</v>
      </c>
      <c r="BR27" s="122" t="s">
        <v>644</v>
      </c>
      <c r="BS27" s="122" t="s">
        <v>644</v>
      </c>
      <c r="BT27" s="122" t="s">
        <v>644</v>
      </c>
      <c r="BU27" s="170" t="s">
        <v>644</v>
      </c>
      <c r="BV27" s="170" t="s">
        <v>644</v>
      </c>
      <c r="BW27" s="170" t="s">
        <v>644</v>
      </c>
      <c r="BX27" s="266" t="s">
        <v>644</v>
      </c>
      <c r="BY27" s="171" t="s">
        <v>644</v>
      </c>
      <c r="BZ27" s="62" t="s">
        <v>644</v>
      </c>
      <c r="CA27" s="62" t="s">
        <v>644</v>
      </c>
      <c r="CB27" s="62" t="s">
        <v>644</v>
      </c>
      <c r="CC27" s="155" t="s">
        <v>644</v>
      </c>
      <c r="CD27" s="155" t="s">
        <v>644</v>
      </c>
      <c r="CE27" s="155" t="s">
        <v>644</v>
      </c>
      <c r="CF27" s="172" t="s">
        <v>644</v>
      </c>
      <c r="CG27" s="256" t="s">
        <v>644</v>
      </c>
      <c r="CH27" s="207" t="s">
        <v>644</v>
      </c>
      <c r="CI27" s="207" t="s">
        <v>644</v>
      </c>
      <c r="CJ27" s="207" t="s">
        <v>644</v>
      </c>
      <c r="CK27" s="206" t="s">
        <v>644</v>
      </c>
      <c r="CL27" s="206" t="s">
        <v>644</v>
      </c>
      <c r="CM27" s="206">
        <v>6.3172824050652471E-2</v>
      </c>
      <c r="CN27" s="208">
        <v>5.0270903819286714E-2</v>
      </c>
      <c r="CO27" s="169" t="s">
        <v>644</v>
      </c>
      <c r="CP27" s="122" t="s">
        <v>644</v>
      </c>
      <c r="CQ27" s="122" t="s">
        <v>644</v>
      </c>
      <c r="CR27" s="122" t="s">
        <v>644</v>
      </c>
      <c r="CS27" s="170" t="s">
        <v>644</v>
      </c>
      <c r="CT27" s="170" t="s">
        <v>644</v>
      </c>
      <c r="CU27" s="170" t="s">
        <v>644</v>
      </c>
      <c r="CV27" s="266" t="s">
        <v>644</v>
      </c>
      <c r="CW27" s="171" t="s">
        <v>644</v>
      </c>
      <c r="CX27" s="62" t="s">
        <v>644</v>
      </c>
      <c r="CY27" s="62" t="s">
        <v>644</v>
      </c>
      <c r="CZ27" s="62">
        <v>4.8065621272099401E-2</v>
      </c>
      <c r="DA27" s="155">
        <v>3.8622282627327004E-2</v>
      </c>
      <c r="DB27" s="155">
        <v>5.0206118064401853E-2</v>
      </c>
      <c r="DC27" s="155">
        <v>4.4129286196323031E-2</v>
      </c>
      <c r="DD27" s="172">
        <v>3.4956194877001787E-2</v>
      </c>
      <c r="DE27" s="256" t="s">
        <v>644</v>
      </c>
      <c r="DF27" s="207" t="s">
        <v>644</v>
      </c>
      <c r="DG27" s="207" t="s">
        <v>644</v>
      </c>
      <c r="DH27" s="207">
        <v>0</v>
      </c>
      <c r="DI27" s="206">
        <v>0</v>
      </c>
      <c r="DJ27" s="206">
        <v>0</v>
      </c>
      <c r="DK27" s="206">
        <v>0</v>
      </c>
      <c r="DL27" s="208">
        <v>0</v>
      </c>
      <c r="DM27" s="169" t="s">
        <v>644</v>
      </c>
      <c r="DN27" s="122" t="s">
        <v>644</v>
      </c>
      <c r="DO27" s="122" t="s">
        <v>644</v>
      </c>
      <c r="DP27" s="122">
        <v>5.5587392874431811E-2</v>
      </c>
      <c r="DQ27" s="170">
        <v>3.1180296656109399E-2</v>
      </c>
      <c r="DR27" s="170">
        <v>2.8421409360916309E-2</v>
      </c>
      <c r="DS27" s="170">
        <v>4.1242245269236658E-2</v>
      </c>
      <c r="DT27" s="266">
        <v>4.3442687566842102E-2</v>
      </c>
      <c r="DU27" s="171" t="s">
        <v>644</v>
      </c>
      <c r="DV27" s="62" t="s">
        <v>644</v>
      </c>
      <c r="DW27" s="62" t="s">
        <v>644</v>
      </c>
      <c r="DX27" s="62" t="s">
        <v>644</v>
      </c>
      <c r="DY27" s="155" t="s">
        <v>644</v>
      </c>
      <c r="DZ27" s="155" t="s">
        <v>644</v>
      </c>
      <c r="EA27" s="155" t="s">
        <v>644</v>
      </c>
      <c r="EB27" s="172" t="s">
        <v>644</v>
      </c>
      <c r="EC27" s="93"/>
      <c r="ED27" s="171" t="s">
        <v>644</v>
      </c>
      <c r="EE27" s="62" t="s">
        <v>644</v>
      </c>
      <c r="EF27" s="62" t="s">
        <v>644</v>
      </c>
      <c r="EG27" s="62" t="s">
        <v>644</v>
      </c>
      <c r="EH27" s="155" t="s">
        <v>644</v>
      </c>
      <c r="EI27" s="155" t="s">
        <v>644</v>
      </c>
      <c r="EJ27" s="155" t="s">
        <v>644</v>
      </c>
      <c r="EK27" s="172" t="s">
        <v>644</v>
      </c>
      <c r="EL27" s="256" t="s">
        <v>644</v>
      </c>
      <c r="EM27" s="207" t="s">
        <v>644</v>
      </c>
      <c r="EN27" s="207" t="s">
        <v>644</v>
      </c>
      <c r="EO27" s="207" t="s">
        <v>644</v>
      </c>
      <c r="EP27" s="206" t="s">
        <v>644</v>
      </c>
      <c r="EQ27" s="206" t="s">
        <v>644</v>
      </c>
      <c r="ER27" s="206" t="s">
        <v>644</v>
      </c>
      <c r="ES27" s="208" t="s">
        <v>644</v>
      </c>
      <c r="ET27" s="169" t="s">
        <v>644</v>
      </c>
      <c r="EU27" s="122" t="s">
        <v>644</v>
      </c>
      <c r="EV27" s="122" t="s">
        <v>644</v>
      </c>
      <c r="EW27" s="122" t="s">
        <v>644</v>
      </c>
      <c r="EX27" s="170" t="s">
        <v>644</v>
      </c>
      <c r="EY27" s="170">
        <v>0.1933765284633803</v>
      </c>
      <c r="EZ27" s="170" t="s">
        <v>644</v>
      </c>
      <c r="FA27" s="266" t="s">
        <v>644</v>
      </c>
      <c r="FB27" s="171" t="s">
        <v>644</v>
      </c>
      <c r="FC27" s="62" t="s">
        <v>644</v>
      </c>
      <c r="FD27" s="62" t="s">
        <v>644</v>
      </c>
      <c r="FE27" s="62" t="s">
        <v>644</v>
      </c>
      <c r="FF27" s="155" t="s">
        <v>644</v>
      </c>
      <c r="FG27" s="155" t="s">
        <v>644</v>
      </c>
      <c r="FH27" s="155" t="s">
        <v>644</v>
      </c>
      <c r="FI27" s="172" t="s">
        <v>644</v>
      </c>
      <c r="FJ27" s="256" t="s">
        <v>644</v>
      </c>
      <c r="FK27" s="207" t="s">
        <v>644</v>
      </c>
      <c r="FL27" s="207" t="s">
        <v>644</v>
      </c>
      <c r="FM27" s="207" t="s">
        <v>644</v>
      </c>
      <c r="FN27" s="206" t="s">
        <v>644</v>
      </c>
      <c r="FO27" s="206" t="s">
        <v>644</v>
      </c>
      <c r="FP27" s="206" t="s">
        <v>644</v>
      </c>
      <c r="FQ27" s="208" t="s">
        <v>644</v>
      </c>
      <c r="FR27" s="169" t="s">
        <v>644</v>
      </c>
      <c r="FS27" s="122" t="s">
        <v>644</v>
      </c>
      <c r="FT27" s="122" t="s">
        <v>644</v>
      </c>
      <c r="FU27" s="122" t="s">
        <v>644</v>
      </c>
      <c r="FV27" s="170" t="s">
        <v>644</v>
      </c>
      <c r="FW27" s="170" t="s">
        <v>644</v>
      </c>
      <c r="FX27" s="170" t="s">
        <v>644</v>
      </c>
      <c r="FY27" s="266" t="s">
        <v>644</v>
      </c>
      <c r="FZ27" s="171" t="s">
        <v>644</v>
      </c>
      <c r="GA27" s="62" t="s">
        <v>644</v>
      </c>
      <c r="GB27" s="62" t="s">
        <v>644</v>
      </c>
      <c r="GC27" s="62" t="s">
        <v>644</v>
      </c>
      <c r="GD27" s="155" t="s">
        <v>644</v>
      </c>
      <c r="GE27" s="155" t="s">
        <v>644</v>
      </c>
      <c r="GF27" s="155" t="s">
        <v>644</v>
      </c>
      <c r="GG27" s="172" t="s">
        <v>644</v>
      </c>
      <c r="GH27" s="256" t="s">
        <v>644</v>
      </c>
      <c r="GI27" s="207" t="s">
        <v>644</v>
      </c>
      <c r="GJ27" s="207" t="s">
        <v>644</v>
      </c>
      <c r="GK27" s="207" t="s">
        <v>644</v>
      </c>
      <c r="GL27" s="206" t="s">
        <v>644</v>
      </c>
      <c r="GM27" s="206" t="s">
        <v>644</v>
      </c>
      <c r="GN27" s="206" t="s">
        <v>644</v>
      </c>
      <c r="GO27" s="208" t="s">
        <v>644</v>
      </c>
      <c r="GP27" s="93"/>
      <c r="GQ27" s="171" t="s">
        <v>644</v>
      </c>
      <c r="GR27" s="62" t="s">
        <v>644</v>
      </c>
      <c r="GS27" s="62" t="s">
        <v>644</v>
      </c>
      <c r="GT27" s="62">
        <v>0</v>
      </c>
      <c r="GU27" s="155">
        <v>0</v>
      </c>
      <c r="GV27" s="155">
        <v>0</v>
      </c>
      <c r="GW27" s="155">
        <v>0</v>
      </c>
      <c r="GX27" s="172">
        <v>0</v>
      </c>
      <c r="GY27" s="256" t="s">
        <v>644</v>
      </c>
      <c r="GZ27" s="207" t="s">
        <v>644</v>
      </c>
      <c r="HA27" s="207" t="s">
        <v>644</v>
      </c>
      <c r="HB27" s="207" t="s">
        <v>644</v>
      </c>
      <c r="HC27" s="206" t="s">
        <v>644</v>
      </c>
      <c r="HD27" s="206" t="s">
        <v>644</v>
      </c>
      <c r="HE27" s="206">
        <v>0</v>
      </c>
      <c r="HF27" s="208">
        <v>0</v>
      </c>
      <c r="HG27" s="169" t="s">
        <v>644</v>
      </c>
      <c r="HH27" s="122" t="s">
        <v>644</v>
      </c>
      <c r="HI27" s="122" t="s">
        <v>644</v>
      </c>
      <c r="HJ27" s="122" t="s">
        <v>644</v>
      </c>
      <c r="HK27" s="170" t="s">
        <v>644</v>
      </c>
      <c r="HL27" s="170">
        <v>3.4398823647735506E-2</v>
      </c>
      <c r="HM27" s="170">
        <v>3.4874269148484953E-2</v>
      </c>
      <c r="HN27" s="266">
        <v>3.1885818631986668E-2</v>
      </c>
      <c r="HO27" s="171" t="s">
        <v>644</v>
      </c>
      <c r="HP27" s="62" t="s">
        <v>644</v>
      </c>
      <c r="HQ27" s="62" t="s">
        <v>644</v>
      </c>
      <c r="HR27" s="62" t="s">
        <v>644</v>
      </c>
      <c r="HS27" s="155" t="s">
        <v>644</v>
      </c>
      <c r="HT27" s="155" t="s">
        <v>644</v>
      </c>
      <c r="HU27" s="155" t="s">
        <v>644</v>
      </c>
      <c r="HV27" s="172" t="s">
        <v>644</v>
      </c>
      <c r="HW27" s="256" t="s">
        <v>644</v>
      </c>
      <c r="HX27" s="207" t="s">
        <v>644</v>
      </c>
      <c r="HY27" s="207" t="s">
        <v>644</v>
      </c>
      <c r="HZ27" s="207" t="s">
        <v>644</v>
      </c>
      <c r="IA27" s="206" t="s">
        <v>644</v>
      </c>
      <c r="IB27" s="206" t="s">
        <v>644</v>
      </c>
      <c r="IC27" s="206" t="s">
        <v>644</v>
      </c>
      <c r="ID27" s="208" t="s">
        <v>644</v>
      </c>
      <c r="IE27" s="169" t="s">
        <v>644</v>
      </c>
      <c r="IF27" s="122" t="s">
        <v>644</v>
      </c>
      <c r="IG27" s="122" t="s">
        <v>644</v>
      </c>
      <c r="IH27" s="122" t="s">
        <v>644</v>
      </c>
      <c r="II27" s="170" t="s">
        <v>644</v>
      </c>
      <c r="IJ27" s="170" t="s">
        <v>644</v>
      </c>
      <c r="IK27" s="170" t="s">
        <v>644</v>
      </c>
      <c r="IL27" s="266" t="s">
        <v>644</v>
      </c>
      <c r="IM27" s="256" t="s">
        <v>644</v>
      </c>
      <c r="IN27" s="207" t="s">
        <v>644</v>
      </c>
      <c r="IO27" s="207" t="s">
        <v>644</v>
      </c>
      <c r="IP27" s="207" t="s">
        <v>644</v>
      </c>
      <c r="IQ27" s="206" t="s">
        <v>644</v>
      </c>
      <c r="IR27" s="206" t="s">
        <v>644</v>
      </c>
      <c r="IS27" s="206" t="s">
        <v>644</v>
      </c>
      <c r="IT27" s="208" t="s">
        <v>644</v>
      </c>
      <c r="IU27" s="169" t="s">
        <v>644</v>
      </c>
      <c r="IV27" s="122" t="s">
        <v>644</v>
      </c>
      <c r="IW27" s="122" t="s">
        <v>644</v>
      </c>
      <c r="IX27" s="122" t="s">
        <v>644</v>
      </c>
      <c r="IY27" s="170" t="s">
        <v>644</v>
      </c>
      <c r="IZ27" s="170" t="s">
        <v>644</v>
      </c>
      <c r="JA27" s="170" t="s">
        <v>644</v>
      </c>
      <c r="JB27" s="266" t="s">
        <v>644</v>
      </c>
      <c r="JC27" s="171" t="s">
        <v>644</v>
      </c>
      <c r="JD27" s="62" t="s">
        <v>644</v>
      </c>
      <c r="JE27" s="62" t="s">
        <v>644</v>
      </c>
      <c r="JF27" s="62" t="s">
        <v>644</v>
      </c>
      <c r="JG27" s="155" t="s">
        <v>644</v>
      </c>
      <c r="JH27" s="155" t="s">
        <v>644</v>
      </c>
      <c r="JI27" s="155" t="s">
        <v>644</v>
      </c>
      <c r="JJ27" s="172" t="s">
        <v>644</v>
      </c>
      <c r="JK27" s="256" t="s">
        <v>644</v>
      </c>
      <c r="JL27" s="207" t="s">
        <v>644</v>
      </c>
      <c r="JM27" s="207" t="s">
        <v>644</v>
      </c>
      <c r="JN27" s="207" t="s">
        <v>644</v>
      </c>
      <c r="JO27" s="206" t="s">
        <v>644</v>
      </c>
      <c r="JP27" s="206" t="s">
        <v>644</v>
      </c>
      <c r="JQ27" s="206" t="s">
        <v>644</v>
      </c>
      <c r="JR27" s="208" t="s">
        <v>644</v>
      </c>
      <c r="JT27" s="169" t="s">
        <v>644</v>
      </c>
      <c r="JU27" s="122" t="s">
        <v>644</v>
      </c>
      <c r="JV27" s="122" t="s">
        <v>644</v>
      </c>
      <c r="JW27" s="122" t="s">
        <v>644</v>
      </c>
      <c r="JX27" s="170" t="s">
        <v>644</v>
      </c>
      <c r="JY27" s="170" t="s">
        <v>644</v>
      </c>
      <c r="JZ27" s="170" t="s">
        <v>644</v>
      </c>
      <c r="KA27" s="266" t="s">
        <v>644</v>
      </c>
    </row>
    <row r="28" spans="1:287" ht="13.2" x14ac:dyDescent="0.25">
      <c r="A28" s="129">
        <v>2.5</v>
      </c>
      <c r="B28" s="12" t="s">
        <v>129</v>
      </c>
      <c r="C28" s="3"/>
      <c r="E28" s="17" t="s">
        <v>644</v>
      </c>
      <c r="F28" s="57" t="s">
        <v>644</v>
      </c>
      <c r="G28" s="57" t="s">
        <v>644</v>
      </c>
      <c r="H28" s="57" t="s">
        <v>644</v>
      </c>
      <c r="I28" s="29" t="s">
        <v>644</v>
      </c>
      <c r="J28" s="29" t="s">
        <v>644</v>
      </c>
      <c r="K28" s="29" t="s">
        <v>644</v>
      </c>
      <c r="L28" s="18" t="s">
        <v>644</v>
      </c>
      <c r="M28" s="225" t="s">
        <v>644</v>
      </c>
      <c r="N28" s="204" t="s">
        <v>644</v>
      </c>
      <c r="O28" s="204" t="s">
        <v>644</v>
      </c>
      <c r="P28" s="204" t="s">
        <v>644</v>
      </c>
      <c r="Q28" s="203">
        <v>0.13588068378157728</v>
      </c>
      <c r="R28" s="203">
        <v>0.16644490148616067</v>
      </c>
      <c r="S28" s="203">
        <v>0.14240313311334193</v>
      </c>
      <c r="T28" s="205">
        <v>0.11876415671063405</v>
      </c>
      <c r="U28" s="35" t="s">
        <v>644</v>
      </c>
      <c r="V28" s="58" t="s">
        <v>644</v>
      </c>
      <c r="W28" s="58" t="s">
        <v>644</v>
      </c>
      <c r="X28" s="58" t="s">
        <v>644</v>
      </c>
      <c r="Y28" s="52" t="s">
        <v>644</v>
      </c>
      <c r="Z28" s="52" t="s">
        <v>644</v>
      </c>
      <c r="AA28" s="52" t="s">
        <v>644</v>
      </c>
      <c r="AB28" s="36" t="s">
        <v>644</v>
      </c>
      <c r="AC28" s="17" t="s">
        <v>644</v>
      </c>
      <c r="AD28" s="57" t="s">
        <v>644</v>
      </c>
      <c r="AE28" s="57" t="s">
        <v>644</v>
      </c>
      <c r="AF28" s="57" t="s">
        <v>644</v>
      </c>
      <c r="AG28" s="29" t="s">
        <v>644</v>
      </c>
      <c r="AH28" s="29" t="s">
        <v>644</v>
      </c>
      <c r="AI28" s="29" t="s">
        <v>644</v>
      </c>
      <c r="AJ28" s="18" t="s">
        <v>644</v>
      </c>
      <c r="AK28" s="225" t="s">
        <v>644</v>
      </c>
      <c r="AL28" s="204" t="s">
        <v>644</v>
      </c>
      <c r="AM28" s="204" t="s">
        <v>644</v>
      </c>
      <c r="AN28" s="204">
        <v>6.0017991759254756E-2</v>
      </c>
      <c r="AO28" s="203">
        <v>0.14037427081219525</v>
      </c>
      <c r="AP28" s="203">
        <v>0.17164199305202943</v>
      </c>
      <c r="AQ28" s="203">
        <v>0.1476168632240899</v>
      </c>
      <c r="AR28" s="205">
        <v>0.12210068852457572</v>
      </c>
      <c r="AS28" s="35" t="s">
        <v>644</v>
      </c>
      <c r="AT28" s="58" t="s">
        <v>644</v>
      </c>
      <c r="AU28" s="58" t="s">
        <v>644</v>
      </c>
      <c r="AV28" s="58">
        <v>0.2330245449031946</v>
      </c>
      <c r="AW28" s="52">
        <v>0.18327194001705679</v>
      </c>
      <c r="AX28" s="52">
        <v>0.2402265359720106</v>
      </c>
      <c r="AY28" s="52">
        <v>0.21603868086124531</v>
      </c>
      <c r="AZ28" s="36">
        <v>0.17337506097509695</v>
      </c>
      <c r="BA28" s="17" t="s">
        <v>644</v>
      </c>
      <c r="BB28" s="57" t="s">
        <v>644</v>
      </c>
      <c r="BC28" s="57" t="s">
        <v>644</v>
      </c>
      <c r="BD28" s="57" t="s">
        <v>644</v>
      </c>
      <c r="BE28" s="29" t="s">
        <v>644</v>
      </c>
      <c r="BF28" s="29" t="s">
        <v>644</v>
      </c>
      <c r="BG28" s="29" t="s">
        <v>644</v>
      </c>
      <c r="BH28" s="18" t="s">
        <v>644</v>
      </c>
      <c r="BI28" s="225" t="s">
        <v>644</v>
      </c>
      <c r="BJ28" s="204" t="s">
        <v>644</v>
      </c>
      <c r="BK28" s="204" t="s">
        <v>644</v>
      </c>
      <c r="BL28" s="204" t="s">
        <v>644</v>
      </c>
      <c r="BM28" s="203" t="s">
        <v>644</v>
      </c>
      <c r="BN28" s="203" t="s">
        <v>644</v>
      </c>
      <c r="BO28" s="203" t="s">
        <v>644</v>
      </c>
      <c r="BP28" s="205" t="s">
        <v>644</v>
      </c>
      <c r="BQ28" s="35" t="s">
        <v>644</v>
      </c>
      <c r="BR28" s="58" t="s">
        <v>644</v>
      </c>
      <c r="BS28" s="58" t="s">
        <v>644</v>
      </c>
      <c r="BT28" s="58" t="s">
        <v>644</v>
      </c>
      <c r="BU28" s="52" t="s">
        <v>644</v>
      </c>
      <c r="BV28" s="52" t="s">
        <v>644</v>
      </c>
      <c r="BW28" s="52" t="s">
        <v>644</v>
      </c>
      <c r="BX28" s="36" t="s">
        <v>644</v>
      </c>
      <c r="BY28" s="17" t="s">
        <v>644</v>
      </c>
      <c r="BZ28" s="57" t="s">
        <v>644</v>
      </c>
      <c r="CA28" s="57" t="s">
        <v>644</v>
      </c>
      <c r="CB28" s="57" t="s">
        <v>644</v>
      </c>
      <c r="CC28" s="29" t="s">
        <v>644</v>
      </c>
      <c r="CD28" s="29" t="s">
        <v>644</v>
      </c>
      <c r="CE28" s="29" t="s">
        <v>644</v>
      </c>
      <c r="CF28" s="18" t="s">
        <v>644</v>
      </c>
      <c r="CG28" s="225" t="s">
        <v>644</v>
      </c>
      <c r="CH28" s="204" t="s">
        <v>644</v>
      </c>
      <c r="CI28" s="204" t="s">
        <v>644</v>
      </c>
      <c r="CJ28" s="204" t="s">
        <v>644</v>
      </c>
      <c r="CK28" s="203" t="s">
        <v>644</v>
      </c>
      <c r="CL28" s="203" t="s">
        <v>644</v>
      </c>
      <c r="CM28" s="203">
        <v>0</v>
      </c>
      <c r="CN28" s="205">
        <v>0</v>
      </c>
      <c r="CO28" s="35" t="s">
        <v>644</v>
      </c>
      <c r="CP28" s="58" t="s">
        <v>644</v>
      </c>
      <c r="CQ28" s="58" t="s">
        <v>644</v>
      </c>
      <c r="CR28" s="58" t="s">
        <v>644</v>
      </c>
      <c r="CS28" s="52" t="s">
        <v>644</v>
      </c>
      <c r="CT28" s="52" t="s">
        <v>644</v>
      </c>
      <c r="CU28" s="52" t="s">
        <v>644</v>
      </c>
      <c r="CV28" s="36" t="s">
        <v>644</v>
      </c>
      <c r="CW28" s="17" t="s">
        <v>644</v>
      </c>
      <c r="CX28" s="57" t="s">
        <v>644</v>
      </c>
      <c r="CY28" s="57" t="s">
        <v>644</v>
      </c>
      <c r="CZ28" s="57">
        <v>8.3313743538305632E-2</v>
      </c>
      <c r="DA28" s="29">
        <v>6.9520108729188609E-2</v>
      </c>
      <c r="DB28" s="29">
        <v>9.0371012515923346E-2</v>
      </c>
      <c r="DC28" s="29">
        <v>7.9432715153381461E-2</v>
      </c>
      <c r="DD28" s="18">
        <v>6.2921150778603219E-2</v>
      </c>
      <c r="DE28" s="225" t="s">
        <v>644</v>
      </c>
      <c r="DF28" s="204" t="s">
        <v>644</v>
      </c>
      <c r="DG28" s="204" t="s">
        <v>644</v>
      </c>
      <c r="DH28" s="204" t="s">
        <v>644</v>
      </c>
      <c r="DI28" s="203" t="s">
        <v>644</v>
      </c>
      <c r="DJ28" s="203" t="s">
        <v>644</v>
      </c>
      <c r="DK28" s="203" t="s">
        <v>644</v>
      </c>
      <c r="DL28" s="205" t="s">
        <v>644</v>
      </c>
      <c r="DM28" s="35" t="s">
        <v>644</v>
      </c>
      <c r="DN28" s="58" t="s">
        <v>644</v>
      </c>
      <c r="DO28" s="58" t="s">
        <v>644</v>
      </c>
      <c r="DP28" s="58" t="s">
        <v>644</v>
      </c>
      <c r="DQ28" s="52" t="s">
        <v>644</v>
      </c>
      <c r="DR28" s="52" t="s">
        <v>644</v>
      </c>
      <c r="DS28" s="52" t="s">
        <v>644</v>
      </c>
      <c r="DT28" s="36" t="s">
        <v>644</v>
      </c>
      <c r="DU28" s="17" t="s">
        <v>644</v>
      </c>
      <c r="DV28" s="57" t="s">
        <v>644</v>
      </c>
      <c r="DW28" s="57" t="s">
        <v>644</v>
      </c>
      <c r="DX28" s="57" t="s">
        <v>644</v>
      </c>
      <c r="DY28" s="29" t="s">
        <v>644</v>
      </c>
      <c r="DZ28" s="29" t="s">
        <v>644</v>
      </c>
      <c r="EA28" s="29" t="s">
        <v>644</v>
      </c>
      <c r="EB28" s="18" t="s">
        <v>644</v>
      </c>
      <c r="EC28" s="93"/>
      <c r="ED28" s="17" t="s">
        <v>644</v>
      </c>
      <c r="EE28" s="57" t="s">
        <v>644</v>
      </c>
      <c r="EF28" s="57" t="s">
        <v>644</v>
      </c>
      <c r="EG28" s="57" t="s">
        <v>644</v>
      </c>
      <c r="EH28" s="29" t="s">
        <v>644</v>
      </c>
      <c r="EI28" s="29" t="s">
        <v>644</v>
      </c>
      <c r="EJ28" s="29" t="s">
        <v>644</v>
      </c>
      <c r="EK28" s="18" t="s">
        <v>644</v>
      </c>
      <c r="EL28" s="225" t="s">
        <v>644</v>
      </c>
      <c r="EM28" s="204" t="s">
        <v>644</v>
      </c>
      <c r="EN28" s="204" t="s">
        <v>644</v>
      </c>
      <c r="EO28" s="204" t="s">
        <v>644</v>
      </c>
      <c r="EP28" s="203" t="s">
        <v>644</v>
      </c>
      <c r="EQ28" s="203" t="s">
        <v>644</v>
      </c>
      <c r="ER28" s="203" t="s">
        <v>644</v>
      </c>
      <c r="ES28" s="205" t="s">
        <v>644</v>
      </c>
      <c r="ET28" s="35" t="s">
        <v>644</v>
      </c>
      <c r="EU28" s="58" t="s">
        <v>644</v>
      </c>
      <c r="EV28" s="58" t="s">
        <v>644</v>
      </c>
      <c r="EW28" s="58" t="s">
        <v>644</v>
      </c>
      <c r="EX28" s="52" t="s">
        <v>644</v>
      </c>
      <c r="EY28" s="52">
        <v>0.1933765284633803</v>
      </c>
      <c r="EZ28" s="52" t="s">
        <v>644</v>
      </c>
      <c r="FA28" s="36" t="s">
        <v>644</v>
      </c>
      <c r="FB28" s="17" t="s">
        <v>644</v>
      </c>
      <c r="FC28" s="57" t="s">
        <v>644</v>
      </c>
      <c r="FD28" s="57" t="s">
        <v>644</v>
      </c>
      <c r="FE28" s="57" t="s">
        <v>644</v>
      </c>
      <c r="FF28" s="29" t="s">
        <v>644</v>
      </c>
      <c r="FG28" s="29" t="s">
        <v>644</v>
      </c>
      <c r="FH28" s="29" t="s">
        <v>644</v>
      </c>
      <c r="FI28" s="18" t="s">
        <v>644</v>
      </c>
      <c r="FJ28" s="225" t="s">
        <v>644</v>
      </c>
      <c r="FK28" s="204" t="s">
        <v>644</v>
      </c>
      <c r="FL28" s="204" t="s">
        <v>644</v>
      </c>
      <c r="FM28" s="204" t="s">
        <v>644</v>
      </c>
      <c r="FN28" s="203" t="s">
        <v>644</v>
      </c>
      <c r="FO28" s="203" t="s">
        <v>644</v>
      </c>
      <c r="FP28" s="203" t="s">
        <v>644</v>
      </c>
      <c r="FQ28" s="205" t="s">
        <v>644</v>
      </c>
      <c r="FR28" s="35" t="s">
        <v>644</v>
      </c>
      <c r="FS28" s="58" t="s">
        <v>644</v>
      </c>
      <c r="FT28" s="58" t="s">
        <v>644</v>
      </c>
      <c r="FU28" s="58" t="s">
        <v>644</v>
      </c>
      <c r="FV28" s="52" t="s">
        <v>644</v>
      </c>
      <c r="FW28" s="52" t="s">
        <v>644</v>
      </c>
      <c r="FX28" s="52" t="s">
        <v>644</v>
      </c>
      <c r="FY28" s="36" t="s">
        <v>644</v>
      </c>
      <c r="FZ28" s="17" t="s">
        <v>644</v>
      </c>
      <c r="GA28" s="57" t="s">
        <v>644</v>
      </c>
      <c r="GB28" s="57" t="s">
        <v>644</v>
      </c>
      <c r="GC28" s="57" t="s">
        <v>644</v>
      </c>
      <c r="GD28" s="29" t="s">
        <v>644</v>
      </c>
      <c r="GE28" s="29" t="s">
        <v>644</v>
      </c>
      <c r="GF28" s="29" t="s">
        <v>644</v>
      </c>
      <c r="GG28" s="18" t="s">
        <v>644</v>
      </c>
      <c r="GH28" s="225" t="s">
        <v>644</v>
      </c>
      <c r="GI28" s="204" t="s">
        <v>644</v>
      </c>
      <c r="GJ28" s="204" t="s">
        <v>644</v>
      </c>
      <c r="GK28" s="204" t="s">
        <v>644</v>
      </c>
      <c r="GL28" s="203" t="s">
        <v>644</v>
      </c>
      <c r="GM28" s="203" t="s">
        <v>644</v>
      </c>
      <c r="GN28" s="203" t="s">
        <v>644</v>
      </c>
      <c r="GO28" s="205" t="s">
        <v>644</v>
      </c>
      <c r="GP28" s="93"/>
      <c r="GQ28" s="17" t="s">
        <v>644</v>
      </c>
      <c r="GR28" s="57" t="s">
        <v>644</v>
      </c>
      <c r="GS28" s="57" t="s">
        <v>644</v>
      </c>
      <c r="GT28" s="57">
        <v>0</v>
      </c>
      <c r="GU28" s="29">
        <v>0</v>
      </c>
      <c r="GV28" s="29">
        <v>0</v>
      </c>
      <c r="GW28" s="29">
        <v>0</v>
      </c>
      <c r="GX28" s="18">
        <v>0</v>
      </c>
      <c r="GY28" s="225" t="s">
        <v>644</v>
      </c>
      <c r="GZ28" s="204" t="s">
        <v>644</v>
      </c>
      <c r="HA28" s="204" t="s">
        <v>644</v>
      </c>
      <c r="HB28" s="204" t="s">
        <v>644</v>
      </c>
      <c r="HC28" s="203" t="s">
        <v>644</v>
      </c>
      <c r="HD28" s="203" t="s">
        <v>644</v>
      </c>
      <c r="HE28" s="203">
        <v>0</v>
      </c>
      <c r="HF28" s="205">
        <v>0</v>
      </c>
      <c r="HG28" s="35" t="s">
        <v>644</v>
      </c>
      <c r="HH28" s="58" t="s">
        <v>644</v>
      </c>
      <c r="HI28" s="58" t="s">
        <v>644</v>
      </c>
      <c r="HJ28" s="58" t="s">
        <v>644</v>
      </c>
      <c r="HK28" s="52" t="s">
        <v>644</v>
      </c>
      <c r="HL28" s="52" t="s">
        <v>644</v>
      </c>
      <c r="HM28" s="52" t="s">
        <v>644</v>
      </c>
      <c r="HN28" s="36" t="s">
        <v>644</v>
      </c>
      <c r="HO28" s="17" t="s">
        <v>644</v>
      </c>
      <c r="HP28" s="57" t="s">
        <v>644</v>
      </c>
      <c r="HQ28" s="57" t="s">
        <v>644</v>
      </c>
      <c r="HR28" s="57" t="s">
        <v>644</v>
      </c>
      <c r="HS28" s="29" t="s">
        <v>644</v>
      </c>
      <c r="HT28" s="29" t="s">
        <v>644</v>
      </c>
      <c r="HU28" s="29" t="s">
        <v>644</v>
      </c>
      <c r="HV28" s="18" t="s">
        <v>644</v>
      </c>
      <c r="HW28" s="225" t="s">
        <v>644</v>
      </c>
      <c r="HX28" s="204" t="s">
        <v>644</v>
      </c>
      <c r="HY28" s="204" t="s">
        <v>644</v>
      </c>
      <c r="HZ28" s="204" t="s">
        <v>644</v>
      </c>
      <c r="IA28" s="203" t="s">
        <v>644</v>
      </c>
      <c r="IB28" s="203" t="s">
        <v>644</v>
      </c>
      <c r="IC28" s="203" t="s">
        <v>644</v>
      </c>
      <c r="ID28" s="205" t="s">
        <v>644</v>
      </c>
      <c r="IE28" s="35" t="s">
        <v>644</v>
      </c>
      <c r="IF28" s="58" t="s">
        <v>644</v>
      </c>
      <c r="IG28" s="58" t="s">
        <v>644</v>
      </c>
      <c r="IH28" s="58" t="s">
        <v>644</v>
      </c>
      <c r="II28" s="52" t="s">
        <v>644</v>
      </c>
      <c r="IJ28" s="52" t="s">
        <v>644</v>
      </c>
      <c r="IK28" s="52" t="s">
        <v>644</v>
      </c>
      <c r="IL28" s="36" t="s">
        <v>644</v>
      </c>
      <c r="IM28" s="225" t="s">
        <v>644</v>
      </c>
      <c r="IN28" s="204" t="s">
        <v>644</v>
      </c>
      <c r="IO28" s="204" t="s">
        <v>644</v>
      </c>
      <c r="IP28" s="204" t="s">
        <v>644</v>
      </c>
      <c r="IQ28" s="203" t="s">
        <v>644</v>
      </c>
      <c r="IR28" s="203" t="s">
        <v>644</v>
      </c>
      <c r="IS28" s="203" t="s">
        <v>644</v>
      </c>
      <c r="IT28" s="205" t="s">
        <v>644</v>
      </c>
      <c r="IU28" s="35" t="s">
        <v>644</v>
      </c>
      <c r="IV28" s="58" t="s">
        <v>644</v>
      </c>
      <c r="IW28" s="58" t="s">
        <v>644</v>
      </c>
      <c r="IX28" s="58" t="s">
        <v>644</v>
      </c>
      <c r="IY28" s="52" t="s">
        <v>644</v>
      </c>
      <c r="IZ28" s="52" t="s">
        <v>644</v>
      </c>
      <c r="JA28" s="52" t="s">
        <v>644</v>
      </c>
      <c r="JB28" s="36" t="s">
        <v>644</v>
      </c>
      <c r="JC28" s="17" t="s">
        <v>644</v>
      </c>
      <c r="JD28" s="57" t="s">
        <v>644</v>
      </c>
      <c r="JE28" s="57" t="s">
        <v>644</v>
      </c>
      <c r="JF28" s="57" t="s">
        <v>644</v>
      </c>
      <c r="JG28" s="29" t="s">
        <v>644</v>
      </c>
      <c r="JH28" s="29" t="s">
        <v>644</v>
      </c>
      <c r="JI28" s="29" t="s">
        <v>644</v>
      </c>
      <c r="JJ28" s="18" t="s">
        <v>644</v>
      </c>
      <c r="JK28" s="225" t="s">
        <v>644</v>
      </c>
      <c r="JL28" s="204" t="s">
        <v>644</v>
      </c>
      <c r="JM28" s="204" t="s">
        <v>644</v>
      </c>
      <c r="JN28" s="204" t="s">
        <v>644</v>
      </c>
      <c r="JO28" s="203" t="s">
        <v>644</v>
      </c>
      <c r="JP28" s="203" t="s">
        <v>644</v>
      </c>
      <c r="JQ28" s="203" t="s">
        <v>644</v>
      </c>
      <c r="JR28" s="205" t="s">
        <v>644</v>
      </c>
      <c r="JT28" s="35" t="s">
        <v>644</v>
      </c>
      <c r="JU28" s="58" t="s">
        <v>644</v>
      </c>
      <c r="JV28" s="58" t="s">
        <v>644</v>
      </c>
      <c r="JW28" s="58" t="s">
        <v>644</v>
      </c>
      <c r="JX28" s="52" t="s">
        <v>644</v>
      </c>
      <c r="JY28" s="52" t="s">
        <v>644</v>
      </c>
      <c r="JZ28" s="52" t="s">
        <v>644</v>
      </c>
      <c r="KA28" s="36" t="s">
        <v>644</v>
      </c>
    </row>
    <row r="29" spans="1:287" ht="13.8" thickBot="1" x14ac:dyDescent="0.3">
      <c r="A29" s="131">
        <v>2.6</v>
      </c>
      <c r="B29" s="14" t="s">
        <v>269</v>
      </c>
      <c r="E29" s="23" t="s">
        <v>644</v>
      </c>
      <c r="F29" s="63" t="s">
        <v>644</v>
      </c>
      <c r="G29" s="63" t="s">
        <v>644</v>
      </c>
      <c r="H29" s="63" t="s">
        <v>644</v>
      </c>
      <c r="I29" s="30" t="s">
        <v>644</v>
      </c>
      <c r="J29" s="30" t="s">
        <v>644</v>
      </c>
      <c r="K29" s="30" t="s">
        <v>644</v>
      </c>
      <c r="L29" s="24" t="s">
        <v>644</v>
      </c>
      <c r="M29" s="229" t="s">
        <v>644</v>
      </c>
      <c r="N29" s="214" t="s">
        <v>644</v>
      </c>
      <c r="O29" s="214" t="s">
        <v>644</v>
      </c>
      <c r="P29" s="214" t="s">
        <v>644</v>
      </c>
      <c r="Q29" s="213">
        <v>9.3216300219551712E-2</v>
      </c>
      <c r="R29" s="213">
        <v>0.20774941020877055</v>
      </c>
      <c r="S29" s="213">
        <v>0.17774150275571918</v>
      </c>
      <c r="T29" s="215">
        <v>0.14823634301966115</v>
      </c>
      <c r="U29" s="39" t="s">
        <v>644</v>
      </c>
      <c r="V29" s="67" t="s">
        <v>644</v>
      </c>
      <c r="W29" s="67" t="s">
        <v>644</v>
      </c>
      <c r="X29" s="67" t="s">
        <v>644</v>
      </c>
      <c r="Y29" s="53" t="s">
        <v>644</v>
      </c>
      <c r="Z29" s="53" t="s">
        <v>644</v>
      </c>
      <c r="AA29" s="53" t="s">
        <v>644</v>
      </c>
      <c r="AB29" s="40" t="s">
        <v>644</v>
      </c>
      <c r="AC29" s="23" t="s">
        <v>644</v>
      </c>
      <c r="AD29" s="63" t="s">
        <v>644</v>
      </c>
      <c r="AE29" s="63" t="s">
        <v>644</v>
      </c>
      <c r="AF29" s="63" t="s">
        <v>644</v>
      </c>
      <c r="AG29" s="30" t="s">
        <v>644</v>
      </c>
      <c r="AH29" s="30" t="s">
        <v>644</v>
      </c>
      <c r="AI29" s="30" t="s">
        <v>644</v>
      </c>
      <c r="AJ29" s="24" t="s">
        <v>644</v>
      </c>
      <c r="AK29" s="229" t="s">
        <v>644</v>
      </c>
      <c r="AL29" s="214" t="s">
        <v>644</v>
      </c>
      <c r="AM29" s="214" t="s">
        <v>644</v>
      </c>
      <c r="AN29" s="214">
        <v>0.39011694643515588</v>
      </c>
      <c r="AO29" s="213">
        <v>0.33455867876906537</v>
      </c>
      <c r="AP29" s="213">
        <v>0.42910498263007363</v>
      </c>
      <c r="AQ29" s="213">
        <v>0.3788832822751641</v>
      </c>
      <c r="AR29" s="215">
        <v>0.32326657699539302</v>
      </c>
      <c r="AS29" s="39" t="s">
        <v>644</v>
      </c>
      <c r="AT29" s="67" t="s">
        <v>644</v>
      </c>
      <c r="AU29" s="67" t="s">
        <v>644</v>
      </c>
      <c r="AV29" s="67">
        <v>0</v>
      </c>
      <c r="AW29" s="53">
        <v>0</v>
      </c>
      <c r="AX29" s="53">
        <v>0</v>
      </c>
      <c r="AY29" s="53">
        <v>0</v>
      </c>
      <c r="AZ29" s="40">
        <v>0</v>
      </c>
      <c r="BA29" s="23" t="s">
        <v>644</v>
      </c>
      <c r="BB29" s="63" t="s">
        <v>644</v>
      </c>
      <c r="BC29" s="63" t="s">
        <v>644</v>
      </c>
      <c r="BD29" s="63" t="s">
        <v>644</v>
      </c>
      <c r="BE29" s="30" t="s">
        <v>644</v>
      </c>
      <c r="BF29" s="30" t="s">
        <v>644</v>
      </c>
      <c r="BG29" s="30" t="s">
        <v>644</v>
      </c>
      <c r="BH29" s="24" t="s">
        <v>644</v>
      </c>
      <c r="BI29" s="229" t="s">
        <v>644</v>
      </c>
      <c r="BJ29" s="214" t="s">
        <v>644</v>
      </c>
      <c r="BK29" s="214" t="s">
        <v>644</v>
      </c>
      <c r="BL29" s="214" t="s">
        <v>644</v>
      </c>
      <c r="BM29" s="213" t="s">
        <v>644</v>
      </c>
      <c r="BN29" s="213">
        <v>0.2218365435909154</v>
      </c>
      <c r="BO29" s="213">
        <v>0.22862739934087839</v>
      </c>
      <c r="BP29" s="215">
        <v>0.21403369733300753</v>
      </c>
      <c r="BQ29" s="39" t="s">
        <v>644</v>
      </c>
      <c r="BR29" s="67" t="s">
        <v>644</v>
      </c>
      <c r="BS29" s="67" t="s">
        <v>644</v>
      </c>
      <c r="BT29" s="67" t="s">
        <v>644</v>
      </c>
      <c r="BU29" s="53" t="s">
        <v>644</v>
      </c>
      <c r="BV29" s="53" t="s">
        <v>644</v>
      </c>
      <c r="BW29" s="53" t="s">
        <v>644</v>
      </c>
      <c r="BX29" s="40" t="s">
        <v>644</v>
      </c>
      <c r="BY29" s="23" t="s">
        <v>644</v>
      </c>
      <c r="BZ29" s="63" t="s">
        <v>644</v>
      </c>
      <c r="CA29" s="63" t="s">
        <v>644</v>
      </c>
      <c r="CB29" s="63" t="s">
        <v>644</v>
      </c>
      <c r="CC29" s="30" t="s">
        <v>644</v>
      </c>
      <c r="CD29" s="30" t="s">
        <v>644</v>
      </c>
      <c r="CE29" s="30" t="s">
        <v>644</v>
      </c>
      <c r="CF29" s="24" t="s">
        <v>644</v>
      </c>
      <c r="CG29" s="229" t="s">
        <v>644</v>
      </c>
      <c r="CH29" s="214" t="s">
        <v>644</v>
      </c>
      <c r="CI29" s="214" t="s">
        <v>644</v>
      </c>
      <c r="CJ29" s="214" t="s">
        <v>644</v>
      </c>
      <c r="CK29" s="213" t="s">
        <v>644</v>
      </c>
      <c r="CL29" s="213" t="s">
        <v>644</v>
      </c>
      <c r="CM29" s="213" t="s">
        <v>644</v>
      </c>
      <c r="CN29" s="215" t="s">
        <v>644</v>
      </c>
      <c r="CO29" s="39" t="s">
        <v>644</v>
      </c>
      <c r="CP29" s="67" t="s">
        <v>644</v>
      </c>
      <c r="CQ29" s="67" t="s">
        <v>644</v>
      </c>
      <c r="CR29" s="67" t="s">
        <v>644</v>
      </c>
      <c r="CS29" s="53" t="s">
        <v>644</v>
      </c>
      <c r="CT29" s="53" t="s">
        <v>644</v>
      </c>
      <c r="CU29" s="53" t="s">
        <v>644</v>
      </c>
      <c r="CV29" s="40" t="s">
        <v>644</v>
      </c>
      <c r="CW29" s="23" t="s">
        <v>644</v>
      </c>
      <c r="CX29" s="63" t="s">
        <v>644</v>
      </c>
      <c r="CY29" s="63" t="s">
        <v>644</v>
      </c>
      <c r="CZ29" s="63">
        <v>0.16021873757366467</v>
      </c>
      <c r="DA29" s="30">
        <v>0.12874094209109002</v>
      </c>
      <c r="DB29" s="30">
        <v>0.16735372688133951</v>
      </c>
      <c r="DC29" s="30">
        <v>0.14709762065441009</v>
      </c>
      <c r="DD29" s="24">
        <v>0.11652064959000596</v>
      </c>
      <c r="DE29" s="229" t="s">
        <v>644</v>
      </c>
      <c r="DF29" s="214" t="s">
        <v>644</v>
      </c>
      <c r="DG29" s="214" t="s">
        <v>644</v>
      </c>
      <c r="DH29" s="214">
        <v>0.16414423462969713</v>
      </c>
      <c r="DI29" s="213">
        <v>0.16595726535566302</v>
      </c>
      <c r="DJ29" s="213">
        <v>0.16118263683331452</v>
      </c>
      <c r="DK29" s="213">
        <v>0.15888320150134977</v>
      </c>
      <c r="DL29" s="215">
        <v>0.1601540067482051</v>
      </c>
      <c r="DM29" s="39" t="s">
        <v>644</v>
      </c>
      <c r="DN29" s="67" t="s">
        <v>644</v>
      </c>
      <c r="DO29" s="67" t="s">
        <v>644</v>
      </c>
      <c r="DP29" s="67">
        <v>0.13896848218607952</v>
      </c>
      <c r="DQ29" s="53">
        <v>7.7950741640273505E-2</v>
      </c>
      <c r="DR29" s="53">
        <v>7.1053523402290764E-2</v>
      </c>
      <c r="DS29" s="53">
        <v>0.10310561317309165</v>
      </c>
      <c r="DT29" s="40">
        <v>0.10860671891710524</v>
      </c>
      <c r="DU29" s="23" t="s">
        <v>644</v>
      </c>
      <c r="DV29" s="63" t="s">
        <v>644</v>
      </c>
      <c r="DW29" s="63" t="s">
        <v>644</v>
      </c>
      <c r="DX29" s="63" t="s">
        <v>644</v>
      </c>
      <c r="DY29" s="30" t="s">
        <v>644</v>
      </c>
      <c r="DZ29" s="30" t="s">
        <v>644</v>
      </c>
      <c r="EA29" s="30" t="s">
        <v>644</v>
      </c>
      <c r="EB29" s="24" t="s">
        <v>644</v>
      </c>
      <c r="EC29" s="93"/>
      <c r="ED29" s="23" t="s">
        <v>644</v>
      </c>
      <c r="EE29" s="63" t="s">
        <v>644</v>
      </c>
      <c r="EF29" s="63" t="s">
        <v>644</v>
      </c>
      <c r="EG29" s="63" t="s">
        <v>644</v>
      </c>
      <c r="EH29" s="30" t="s">
        <v>644</v>
      </c>
      <c r="EI29" s="30" t="s">
        <v>644</v>
      </c>
      <c r="EJ29" s="30" t="s">
        <v>644</v>
      </c>
      <c r="EK29" s="24" t="s">
        <v>644</v>
      </c>
      <c r="EL29" s="229" t="s">
        <v>644</v>
      </c>
      <c r="EM29" s="214" t="s">
        <v>644</v>
      </c>
      <c r="EN29" s="214" t="s">
        <v>644</v>
      </c>
      <c r="EO29" s="214" t="s">
        <v>644</v>
      </c>
      <c r="EP29" s="213" t="s">
        <v>644</v>
      </c>
      <c r="EQ29" s="213" t="s">
        <v>644</v>
      </c>
      <c r="ER29" s="213" t="s">
        <v>644</v>
      </c>
      <c r="ES29" s="215" t="s">
        <v>644</v>
      </c>
      <c r="ET29" s="39" t="s">
        <v>644</v>
      </c>
      <c r="EU29" s="67" t="s">
        <v>644</v>
      </c>
      <c r="EV29" s="67" t="s">
        <v>644</v>
      </c>
      <c r="EW29" s="67" t="s">
        <v>644</v>
      </c>
      <c r="EX29" s="53" t="s">
        <v>644</v>
      </c>
      <c r="EY29" s="53">
        <v>0.1933765284633803</v>
      </c>
      <c r="EZ29" s="53" t="s">
        <v>644</v>
      </c>
      <c r="FA29" s="40" t="s">
        <v>644</v>
      </c>
      <c r="FB29" s="23" t="s">
        <v>644</v>
      </c>
      <c r="FC29" s="63" t="s">
        <v>644</v>
      </c>
      <c r="FD29" s="63" t="s">
        <v>644</v>
      </c>
      <c r="FE29" s="63" t="s">
        <v>644</v>
      </c>
      <c r="FF29" s="30" t="s">
        <v>644</v>
      </c>
      <c r="FG29" s="30" t="s">
        <v>644</v>
      </c>
      <c r="FH29" s="30" t="s">
        <v>644</v>
      </c>
      <c r="FI29" s="24" t="s">
        <v>644</v>
      </c>
      <c r="FJ29" s="229" t="s">
        <v>644</v>
      </c>
      <c r="FK29" s="214" t="s">
        <v>644</v>
      </c>
      <c r="FL29" s="214" t="s">
        <v>644</v>
      </c>
      <c r="FM29" s="214" t="s">
        <v>644</v>
      </c>
      <c r="FN29" s="213" t="s">
        <v>644</v>
      </c>
      <c r="FO29" s="213" t="s">
        <v>644</v>
      </c>
      <c r="FP29" s="213" t="s">
        <v>644</v>
      </c>
      <c r="FQ29" s="215" t="s">
        <v>644</v>
      </c>
      <c r="FR29" s="39" t="s">
        <v>644</v>
      </c>
      <c r="FS29" s="67" t="s">
        <v>644</v>
      </c>
      <c r="FT29" s="67" t="s">
        <v>644</v>
      </c>
      <c r="FU29" s="67" t="s">
        <v>644</v>
      </c>
      <c r="FV29" s="53" t="s">
        <v>644</v>
      </c>
      <c r="FW29" s="53" t="s">
        <v>644</v>
      </c>
      <c r="FX29" s="53" t="s">
        <v>644</v>
      </c>
      <c r="FY29" s="40" t="s">
        <v>644</v>
      </c>
      <c r="FZ29" s="23" t="s">
        <v>644</v>
      </c>
      <c r="GA29" s="63" t="s">
        <v>644</v>
      </c>
      <c r="GB29" s="63" t="s">
        <v>644</v>
      </c>
      <c r="GC29" s="63" t="s">
        <v>644</v>
      </c>
      <c r="GD29" s="30" t="s">
        <v>644</v>
      </c>
      <c r="GE29" s="30">
        <v>2.3161952154681984</v>
      </c>
      <c r="GF29" s="30">
        <v>1.9217379768649667</v>
      </c>
      <c r="GG29" s="24">
        <v>1.7313910218136552</v>
      </c>
      <c r="GH29" s="229" t="s">
        <v>644</v>
      </c>
      <c r="GI29" s="214" t="s">
        <v>644</v>
      </c>
      <c r="GJ29" s="214" t="s">
        <v>644</v>
      </c>
      <c r="GK29" s="214" t="s">
        <v>644</v>
      </c>
      <c r="GL29" s="213" t="s">
        <v>644</v>
      </c>
      <c r="GM29" s="213" t="s">
        <v>644</v>
      </c>
      <c r="GN29" s="213" t="s">
        <v>644</v>
      </c>
      <c r="GO29" s="215" t="s">
        <v>644</v>
      </c>
      <c r="GP29" s="93"/>
      <c r="GQ29" s="23" t="s">
        <v>644</v>
      </c>
      <c r="GR29" s="63" t="s">
        <v>644</v>
      </c>
      <c r="GS29" s="63" t="s">
        <v>644</v>
      </c>
      <c r="GT29" s="63">
        <v>0</v>
      </c>
      <c r="GU29" s="30">
        <v>0</v>
      </c>
      <c r="GV29" s="30">
        <v>0</v>
      </c>
      <c r="GW29" s="30">
        <v>0</v>
      </c>
      <c r="GX29" s="24">
        <v>0</v>
      </c>
      <c r="GY29" s="229" t="s">
        <v>644</v>
      </c>
      <c r="GZ29" s="214" t="s">
        <v>644</v>
      </c>
      <c r="HA29" s="214" t="s">
        <v>644</v>
      </c>
      <c r="HB29" s="214" t="s">
        <v>644</v>
      </c>
      <c r="HC29" s="213" t="s">
        <v>644</v>
      </c>
      <c r="HD29" s="213" t="s">
        <v>644</v>
      </c>
      <c r="HE29" s="213">
        <v>0</v>
      </c>
      <c r="HF29" s="215">
        <v>0</v>
      </c>
      <c r="HG29" s="39" t="s">
        <v>644</v>
      </c>
      <c r="HH29" s="67" t="s">
        <v>644</v>
      </c>
      <c r="HI29" s="67" t="s">
        <v>644</v>
      </c>
      <c r="HJ29" s="67" t="s">
        <v>644</v>
      </c>
      <c r="HK29" s="53" t="s">
        <v>644</v>
      </c>
      <c r="HL29" s="53">
        <v>5.7331372746225844E-2</v>
      </c>
      <c r="HM29" s="53">
        <v>5.8123781914141595E-2</v>
      </c>
      <c r="HN29" s="40">
        <v>5.3143031053311127E-2</v>
      </c>
      <c r="HO29" s="23" t="s">
        <v>644</v>
      </c>
      <c r="HP29" s="63" t="s">
        <v>644</v>
      </c>
      <c r="HQ29" s="63" t="s">
        <v>644</v>
      </c>
      <c r="HR29" s="63" t="s">
        <v>644</v>
      </c>
      <c r="HS29" s="30" t="s">
        <v>644</v>
      </c>
      <c r="HT29" s="30" t="s">
        <v>644</v>
      </c>
      <c r="HU29" s="30" t="s">
        <v>644</v>
      </c>
      <c r="HV29" s="24" t="s">
        <v>644</v>
      </c>
      <c r="HW29" s="229" t="s">
        <v>644</v>
      </c>
      <c r="HX29" s="214" t="s">
        <v>644</v>
      </c>
      <c r="HY29" s="214" t="s">
        <v>644</v>
      </c>
      <c r="HZ29" s="214" t="s">
        <v>644</v>
      </c>
      <c r="IA29" s="213" t="s">
        <v>644</v>
      </c>
      <c r="IB29" s="213" t="s">
        <v>644</v>
      </c>
      <c r="IC29" s="213" t="s">
        <v>644</v>
      </c>
      <c r="ID29" s="215" t="s">
        <v>644</v>
      </c>
      <c r="IE29" s="39" t="s">
        <v>644</v>
      </c>
      <c r="IF29" s="67" t="s">
        <v>644</v>
      </c>
      <c r="IG29" s="67" t="s">
        <v>644</v>
      </c>
      <c r="IH29" s="67" t="s">
        <v>644</v>
      </c>
      <c r="II29" s="53" t="s">
        <v>644</v>
      </c>
      <c r="IJ29" s="53" t="s">
        <v>644</v>
      </c>
      <c r="IK29" s="53" t="s">
        <v>644</v>
      </c>
      <c r="IL29" s="40" t="s">
        <v>644</v>
      </c>
      <c r="IM29" s="229" t="s">
        <v>644</v>
      </c>
      <c r="IN29" s="214" t="s">
        <v>644</v>
      </c>
      <c r="IO29" s="214" t="s">
        <v>644</v>
      </c>
      <c r="IP29" s="214" t="s">
        <v>644</v>
      </c>
      <c r="IQ29" s="213" t="s">
        <v>644</v>
      </c>
      <c r="IR29" s="213" t="s">
        <v>644</v>
      </c>
      <c r="IS29" s="213" t="s">
        <v>644</v>
      </c>
      <c r="IT29" s="215" t="s">
        <v>644</v>
      </c>
      <c r="IU29" s="39" t="s">
        <v>644</v>
      </c>
      <c r="IV29" s="67" t="s">
        <v>644</v>
      </c>
      <c r="IW29" s="67" t="s">
        <v>644</v>
      </c>
      <c r="IX29" s="67" t="s">
        <v>644</v>
      </c>
      <c r="IY29" s="53" t="s">
        <v>644</v>
      </c>
      <c r="IZ29" s="53" t="s">
        <v>644</v>
      </c>
      <c r="JA29" s="53" t="s">
        <v>644</v>
      </c>
      <c r="JB29" s="40" t="s">
        <v>644</v>
      </c>
      <c r="JC29" s="23" t="s">
        <v>644</v>
      </c>
      <c r="JD29" s="63" t="s">
        <v>644</v>
      </c>
      <c r="JE29" s="63" t="s">
        <v>644</v>
      </c>
      <c r="JF29" s="63" t="s">
        <v>644</v>
      </c>
      <c r="JG29" s="30" t="s">
        <v>644</v>
      </c>
      <c r="JH29" s="30" t="s">
        <v>644</v>
      </c>
      <c r="JI29" s="30" t="s">
        <v>644</v>
      </c>
      <c r="JJ29" s="24" t="s">
        <v>644</v>
      </c>
      <c r="JK29" s="229" t="s">
        <v>644</v>
      </c>
      <c r="JL29" s="214" t="s">
        <v>644</v>
      </c>
      <c r="JM29" s="214" t="s">
        <v>644</v>
      </c>
      <c r="JN29" s="214" t="s">
        <v>644</v>
      </c>
      <c r="JO29" s="213" t="s">
        <v>644</v>
      </c>
      <c r="JP29" s="213" t="s">
        <v>644</v>
      </c>
      <c r="JQ29" s="213" t="s">
        <v>644</v>
      </c>
      <c r="JR29" s="215" t="s">
        <v>644</v>
      </c>
      <c r="JT29" s="39" t="s">
        <v>644</v>
      </c>
      <c r="JU29" s="67" t="s">
        <v>644</v>
      </c>
      <c r="JV29" s="67" t="s">
        <v>644</v>
      </c>
      <c r="JW29" s="67" t="s">
        <v>644</v>
      </c>
      <c r="JX29" s="53" t="s">
        <v>644</v>
      </c>
      <c r="JY29" s="53" t="s">
        <v>644</v>
      </c>
      <c r="JZ29" s="53" t="s">
        <v>644</v>
      </c>
      <c r="KA29" s="40" t="s">
        <v>644</v>
      </c>
    </row>
    <row r="30" spans="1:287" ht="13.8" thickBot="1" x14ac:dyDescent="0.3">
      <c r="A30" s="95" t="s">
        <v>130</v>
      </c>
      <c r="B30" s="2"/>
      <c r="E30" s="195"/>
      <c r="F30" s="195"/>
      <c r="G30" s="195"/>
      <c r="H30" s="195"/>
      <c r="I30" s="195"/>
      <c r="J30" s="195"/>
      <c r="K30" s="195"/>
      <c r="L30" s="195"/>
      <c r="M30" s="216"/>
      <c r="N30" s="216"/>
      <c r="O30" s="216"/>
      <c r="P30" s="216"/>
      <c r="Q30" s="216"/>
      <c r="R30" s="216"/>
      <c r="S30" s="216"/>
      <c r="T30" s="216"/>
      <c r="U30" s="267"/>
      <c r="V30" s="267"/>
      <c r="W30" s="267"/>
      <c r="X30" s="267"/>
      <c r="Y30" s="267"/>
      <c r="Z30" s="267"/>
      <c r="AA30" s="267"/>
      <c r="AB30" s="267"/>
      <c r="AC30" s="195"/>
      <c r="AD30" s="195"/>
      <c r="AE30" s="195"/>
      <c r="AF30" s="195"/>
      <c r="AG30" s="195"/>
      <c r="AH30" s="195"/>
      <c r="AI30" s="195"/>
      <c r="AJ30" s="195"/>
      <c r="AK30" s="216"/>
      <c r="AL30" s="216"/>
      <c r="AM30" s="216"/>
      <c r="AN30" s="216"/>
      <c r="AO30" s="216"/>
      <c r="AP30" s="216"/>
      <c r="AQ30" s="216"/>
      <c r="AR30" s="216"/>
      <c r="AS30" s="267"/>
      <c r="AT30" s="267"/>
      <c r="AU30" s="267"/>
      <c r="AV30" s="267"/>
      <c r="AW30" s="267"/>
      <c r="AX30" s="267"/>
      <c r="AY30" s="267"/>
      <c r="AZ30" s="267"/>
      <c r="BA30" s="195"/>
      <c r="BB30" s="195"/>
      <c r="BC30" s="195"/>
      <c r="BD30" s="195"/>
      <c r="BE30" s="195"/>
      <c r="BF30" s="195"/>
      <c r="BG30" s="195"/>
      <c r="BH30" s="195"/>
      <c r="BI30" s="216"/>
      <c r="BJ30" s="216"/>
      <c r="BK30" s="216"/>
      <c r="BL30" s="216"/>
      <c r="BM30" s="216"/>
      <c r="BN30" s="216"/>
      <c r="BO30" s="216"/>
      <c r="BP30" s="216"/>
      <c r="BQ30" s="267"/>
      <c r="BR30" s="267"/>
      <c r="BS30" s="267"/>
      <c r="BT30" s="267"/>
      <c r="BU30" s="267"/>
      <c r="BV30" s="267"/>
      <c r="BW30" s="267"/>
      <c r="BX30" s="267"/>
      <c r="BY30" s="195"/>
      <c r="BZ30" s="195"/>
      <c r="CA30" s="195"/>
      <c r="CB30" s="195"/>
      <c r="CC30" s="195"/>
      <c r="CD30" s="195"/>
      <c r="CE30" s="195"/>
      <c r="CF30" s="195"/>
      <c r="CG30" s="216"/>
      <c r="CH30" s="216"/>
      <c r="CI30" s="216"/>
      <c r="CJ30" s="216"/>
      <c r="CK30" s="216"/>
      <c r="CL30" s="216"/>
      <c r="CM30" s="216"/>
      <c r="CN30" s="216"/>
      <c r="CO30" s="267"/>
      <c r="CP30" s="267"/>
      <c r="CQ30" s="267"/>
      <c r="CR30" s="267"/>
      <c r="CS30" s="267"/>
      <c r="CT30" s="267"/>
      <c r="CU30" s="267"/>
      <c r="CV30" s="267"/>
      <c r="CW30" s="195"/>
      <c r="CX30" s="195"/>
      <c r="CY30" s="195"/>
      <c r="CZ30" s="195"/>
      <c r="DA30" s="195"/>
      <c r="DB30" s="195"/>
      <c r="DC30" s="195"/>
      <c r="DD30" s="195"/>
      <c r="DE30" s="216"/>
      <c r="DF30" s="216"/>
      <c r="DG30" s="216"/>
      <c r="DH30" s="216"/>
      <c r="DI30" s="216"/>
      <c r="DJ30" s="216"/>
      <c r="DK30" s="216"/>
      <c r="DL30" s="216"/>
      <c r="DM30" s="267"/>
      <c r="DN30" s="267"/>
      <c r="DO30" s="267"/>
      <c r="DP30" s="267"/>
      <c r="DQ30" s="267"/>
      <c r="DR30" s="267"/>
      <c r="DS30" s="267"/>
      <c r="DT30" s="267"/>
      <c r="DU30" s="195"/>
      <c r="DV30" s="195"/>
      <c r="DW30" s="195"/>
      <c r="DX30" s="195"/>
      <c r="DY30" s="195"/>
      <c r="DZ30" s="195"/>
      <c r="EA30" s="195"/>
      <c r="EB30" s="195"/>
      <c r="EC30" s="93"/>
      <c r="ED30" s="195"/>
      <c r="EE30" s="195"/>
      <c r="EF30" s="195"/>
      <c r="EG30" s="195"/>
      <c r="EH30" s="195"/>
      <c r="EI30" s="195"/>
      <c r="EJ30" s="195"/>
      <c r="EK30" s="195"/>
      <c r="EL30" s="216"/>
      <c r="EM30" s="216"/>
      <c r="EN30" s="216"/>
      <c r="EO30" s="216"/>
      <c r="EP30" s="216"/>
      <c r="EQ30" s="216"/>
      <c r="ER30" s="216"/>
      <c r="ES30" s="216"/>
      <c r="ET30" s="267"/>
      <c r="EU30" s="267"/>
      <c r="EV30" s="267"/>
      <c r="EW30" s="267"/>
      <c r="EX30" s="267"/>
      <c r="EY30" s="267"/>
      <c r="EZ30" s="267"/>
      <c r="FA30" s="267"/>
      <c r="FB30" s="195"/>
      <c r="FC30" s="195"/>
      <c r="FD30" s="195"/>
      <c r="FE30" s="195"/>
      <c r="FF30" s="195"/>
      <c r="FG30" s="195"/>
      <c r="FH30" s="195"/>
      <c r="FI30" s="195"/>
      <c r="FJ30" s="216"/>
      <c r="FK30" s="216"/>
      <c r="FL30" s="216"/>
      <c r="FM30" s="216"/>
      <c r="FN30" s="216"/>
      <c r="FO30" s="216"/>
      <c r="FP30" s="216"/>
      <c r="FQ30" s="216"/>
      <c r="FR30" s="267"/>
      <c r="FS30" s="267"/>
      <c r="FT30" s="267"/>
      <c r="FU30" s="267"/>
      <c r="FV30" s="267"/>
      <c r="FW30" s="267"/>
      <c r="FX30" s="267"/>
      <c r="FY30" s="267"/>
      <c r="FZ30" s="195"/>
      <c r="GA30" s="195"/>
      <c r="GB30" s="195"/>
      <c r="GC30" s="195"/>
      <c r="GD30" s="195"/>
      <c r="GE30" s="195"/>
      <c r="GF30" s="195"/>
      <c r="GG30" s="195"/>
      <c r="GH30" s="216"/>
      <c r="GI30" s="216"/>
      <c r="GJ30" s="216"/>
      <c r="GK30" s="216"/>
      <c r="GL30" s="216"/>
      <c r="GM30" s="216"/>
      <c r="GN30" s="216"/>
      <c r="GO30" s="216"/>
      <c r="GP30" s="93"/>
      <c r="GQ30" s="195"/>
      <c r="GR30" s="195"/>
      <c r="GS30" s="195"/>
      <c r="GT30" s="195"/>
      <c r="GU30" s="195"/>
      <c r="GV30" s="195"/>
      <c r="GW30" s="195"/>
      <c r="GX30" s="195"/>
      <c r="GY30" s="216"/>
      <c r="GZ30" s="216"/>
      <c r="HA30" s="216"/>
      <c r="HB30" s="216"/>
      <c r="HC30" s="216"/>
      <c r="HD30" s="216"/>
      <c r="HE30" s="216"/>
      <c r="HF30" s="216"/>
      <c r="HG30" s="267"/>
      <c r="HH30" s="267"/>
      <c r="HI30" s="267"/>
      <c r="HJ30" s="267"/>
      <c r="HK30" s="267"/>
      <c r="HL30" s="267"/>
      <c r="HM30" s="267"/>
      <c r="HN30" s="267"/>
      <c r="HO30" s="195"/>
      <c r="HP30" s="195"/>
      <c r="HQ30" s="195"/>
      <c r="HR30" s="195"/>
      <c r="HS30" s="195"/>
      <c r="HT30" s="195"/>
      <c r="HU30" s="195"/>
      <c r="HV30" s="195"/>
      <c r="HW30" s="216"/>
      <c r="HX30" s="216"/>
      <c r="HY30" s="216"/>
      <c r="HZ30" s="216"/>
      <c r="IA30" s="216"/>
      <c r="IB30" s="216"/>
      <c r="IC30" s="216"/>
      <c r="ID30" s="216"/>
      <c r="IE30" s="267"/>
      <c r="IF30" s="267"/>
      <c r="IG30" s="267"/>
      <c r="IH30" s="267"/>
      <c r="II30" s="267"/>
      <c r="IJ30" s="267"/>
      <c r="IK30" s="267"/>
      <c r="IL30" s="267"/>
      <c r="IM30" s="216"/>
      <c r="IN30" s="216"/>
      <c r="IO30" s="216"/>
      <c r="IP30" s="216"/>
      <c r="IQ30" s="216"/>
      <c r="IR30" s="216"/>
      <c r="IS30" s="216"/>
      <c r="IT30" s="216"/>
      <c r="IU30" s="267"/>
      <c r="IV30" s="267"/>
      <c r="IW30" s="267"/>
      <c r="IX30" s="267"/>
      <c r="IY30" s="267"/>
      <c r="IZ30" s="267"/>
      <c r="JA30" s="267"/>
      <c r="JB30" s="267"/>
      <c r="JC30" s="195"/>
      <c r="JD30" s="195"/>
      <c r="JE30" s="195"/>
      <c r="JF30" s="195"/>
      <c r="JG30" s="195"/>
      <c r="JH30" s="195"/>
      <c r="JI30" s="195"/>
      <c r="JJ30" s="195"/>
      <c r="JK30" s="216"/>
      <c r="JL30" s="216"/>
      <c r="JM30" s="216"/>
      <c r="JN30" s="216"/>
      <c r="JO30" s="216"/>
      <c r="JP30" s="216"/>
      <c r="JQ30" s="216"/>
      <c r="JR30" s="216"/>
      <c r="JT30" s="267"/>
      <c r="JU30" s="267"/>
      <c r="JV30" s="267"/>
      <c r="JW30" s="267"/>
      <c r="JX30" s="267"/>
      <c r="JY30" s="267"/>
      <c r="JZ30" s="267"/>
      <c r="KA30" s="267"/>
    </row>
    <row r="31" spans="1:287" ht="13.2" x14ac:dyDescent="0.25">
      <c r="A31" s="128">
        <v>3.1</v>
      </c>
      <c r="B31" s="96" t="s">
        <v>17</v>
      </c>
      <c r="E31" s="15" t="s">
        <v>644</v>
      </c>
      <c r="F31" s="59" t="s">
        <v>644</v>
      </c>
      <c r="G31" s="59" t="s">
        <v>644</v>
      </c>
      <c r="H31" s="59" t="s">
        <v>644</v>
      </c>
      <c r="I31" s="28" t="s">
        <v>644</v>
      </c>
      <c r="J31" s="28">
        <v>0</v>
      </c>
      <c r="K31" s="28">
        <v>0</v>
      </c>
      <c r="L31" s="16">
        <v>0</v>
      </c>
      <c r="M31" s="224">
        <v>1.9802409492243012</v>
      </c>
      <c r="N31" s="201">
        <v>4.5418005111272208</v>
      </c>
      <c r="O31" s="201">
        <v>4.528050265952654</v>
      </c>
      <c r="P31" s="201">
        <v>3.9501394134069692</v>
      </c>
      <c r="Q31" s="200">
        <v>3.585242316136604</v>
      </c>
      <c r="R31" s="200">
        <v>4.0895553190702865</v>
      </c>
      <c r="S31" s="200">
        <v>3.498848479443291</v>
      </c>
      <c r="T31" s="202">
        <v>2.9180382484185268</v>
      </c>
      <c r="U31" s="33">
        <v>0</v>
      </c>
      <c r="V31" s="65">
        <v>0</v>
      </c>
      <c r="W31" s="65">
        <v>0</v>
      </c>
      <c r="X31" s="65">
        <v>0</v>
      </c>
      <c r="Y31" s="51">
        <v>0</v>
      </c>
      <c r="Z31" s="51">
        <v>53.956228776178051</v>
      </c>
      <c r="AA31" s="51">
        <v>44.240373284651852</v>
      </c>
      <c r="AB31" s="34">
        <v>40.514154074918686</v>
      </c>
      <c r="AC31" s="15">
        <v>2.8200751960184403</v>
      </c>
      <c r="AD31" s="59">
        <v>0</v>
      </c>
      <c r="AE31" s="59">
        <v>11.813083907231249</v>
      </c>
      <c r="AF31" s="59">
        <v>0</v>
      </c>
      <c r="AG31" s="28">
        <v>0</v>
      </c>
      <c r="AH31" s="28">
        <v>11.471968522476713</v>
      </c>
      <c r="AI31" s="28">
        <v>11.195193759433275</v>
      </c>
      <c r="AJ31" s="16">
        <v>11.619052913534922</v>
      </c>
      <c r="AK31" s="224">
        <v>5.3829730753628331</v>
      </c>
      <c r="AL31" s="201">
        <v>7.0280803349247325</v>
      </c>
      <c r="AM31" s="201">
        <v>7.1252625121295985</v>
      </c>
      <c r="AN31" s="201">
        <v>6.0017991759254752</v>
      </c>
      <c r="AO31" s="200">
        <v>4.6791423604065088</v>
      </c>
      <c r="AP31" s="200">
        <v>5.721399768400981</v>
      </c>
      <c r="AQ31" s="200">
        <v>1.2301405268674159</v>
      </c>
      <c r="AR31" s="202">
        <v>1.0008253157752107</v>
      </c>
      <c r="AS31" s="33">
        <v>5.826594042354551</v>
      </c>
      <c r="AT31" s="65">
        <v>7.7941931848403909</v>
      </c>
      <c r="AU31" s="65">
        <v>8.446238146400816</v>
      </c>
      <c r="AV31" s="65">
        <v>0</v>
      </c>
      <c r="AW31" s="51">
        <v>0</v>
      </c>
      <c r="AX31" s="51">
        <v>0</v>
      </c>
      <c r="AY31" s="51">
        <v>0</v>
      </c>
      <c r="AZ31" s="34">
        <v>0</v>
      </c>
      <c r="BA31" s="15" t="s">
        <v>644</v>
      </c>
      <c r="BB31" s="59">
        <v>27.356999177227031</v>
      </c>
      <c r="BC31" s="59">
        <v>28.415247326898932</v>
      </c>
      <c r="BD31" s="59">
        <v>27.071938450974628</v>
      </c>
      <c r="BE31" s="28">
        <v>26.566092360926977</v>
      </c>
      <c r="BF31" s="28">
        <v>37.581749104839005</v>
      </c>
      <c r="BG31" s="28">
        <v>34.478255840620257</v>
      </c>
      <c r="BH31" s="16">
        <v>34.194420686460184</v>
      </c>
      <c r="BI31" s="224" t="s">
        <v>644</v>
      </c>
      <c r="BJ31" s="201">
        <v>1.6961626794342854</v>
      </c>
      <c r="BK31" s="201">
        <v>1.7765745147663827</v>
      </c>
      <c r="BL31" s="201">
        <v>1.7948117715991692</v>
      </c>
      <c r="BM31" s="200">
        <v>1.8213129354749378</v>
      </c>
      <c r="BN31" s="200">
        <v>1.6637740769318654</v>
      </c>
      <c r="BO31" s="200">
        <v>1.5981055213927398</v>
      </c>
      <c r="BP31" s="202">
        <v>1.2842021839980453</v>
      </c>
      <c r="BQ31" s="33" t="s">
        <v>644</v>
      </c>
      <c r="BR31" s="65" t="s">
        <v>644</v>
      </c>
      <c r="BS31" s="65" t="s">
        <v>644</v>
      </c>
      <c r="BT31" s="65">
        <v>0</v>
      </c>
      <c r="BU31" s="51">
        <v>53.916551759238764</v>
      </c>
      <c r="BV31" s="51">
        <v>48.781839961148265</v>
      </c>
      <c r="BW31" s="51">
        <v>43.481074700587534</v>
      </c>
      <c r="BX31" s="34">
        <v>43.86905821957707</v>
      </c>
      <c r="BY31" s="15" t="s">
        <v>644</v>
      </c>
      <c r="BZ31" s="59">
        <v>28.580985945880233</v>
      </c>
      <c r="CA31" s="59">
        <v>32.22175094102866</v>
      </c>
      <c r="CB31" s="59">
        <v>30.39037001932148</v>
      </c>
      <c r="CC31" s="28">
        <v>0</v>
      </c>
      <c r="CD31" s="28">
        <v>0</v>
      </c>
      <c r="CE31" s="28">
        <v>0</v>
      </c>
      <c r="CF31" s="16">
        <v>0</v>
      </c>
      <c r="CG31" s="224" t="s">
        <v>644</v>
      </c>
      <c r="CH31" s="201" t="s">
        <v>644</v>
      </c>
      <c r="CI31" s="201" t="s">
        <v>644</v>
      </c>
      <c r="CJ31" s="201">
        <v>0</v>
      </c>
      <c r="CK31" s="200">
        <v>0</v>
      </c>
      <c r="CL31" s="200">
        <v>0</v>
      </c>
      <c r="CM31" s="200">
        <v>0</v>
      </c>
      <c r="CN31" s="202">
        <v>0</v>
      </c>
      <c r="CO31" s="33" t="s">
        <v>644</v>
      </c>
      <c r="CP31" s="65" t="s">
        <v>644</v>
      </c>
      <c r="CQ31" s="65" t="s">
        <v>644</v>
      </c>
      <c r="CR31" s="65">
        <v>107.60161742267607</v>
      </c>
      <c r="CS31" s="51">
        <v>40.622459424049651</v>
      </c>
      <c r="CT31" s="51">
        <v>41.293309694775154</v>
      </c>
      <c r="CU31" s="51">
        <v>59.009384382749872</v>
      </c>
      <c r="CV31" s="34">
        <v>60.995876134972164</v>
      </c>
      <c r="CW31" s="15" t="s">
        <v>644</v>
      </c>
      <c r="CX31" s="59" t="s">
        <v>644</v>
      </c>
      <c r="CY31" s="59" t="s">
        <v>644</v>
      </c>
      <c r="CZ31" s="59" t="s">
        <v>644</v>
      </c>
      <c r="DA31" s="28" t="s">
        <v>644</v>
      </c>
      <c r="DB31" s="28" t="s">
        <v>644</v>
      </c>
      <c r="DC31" s="28" t="s">
        <v>644</v>
      </c>
      <c r="DD31" s="16" t="s">
        <v>644</v>
      </c>
      <c r="DE31" s="224" t="s">
        <v>644</v>
      </c>
      <c r="DF31" s="201" t="s">
        <v>644</v>
      </c>
      <c r="DG31" s="201" t="s">
        <v>644</v>
      </c>
      <c r="DH31" s="201" t="s">
        <v>644</v>
      </c>
      <c r="DI31" s="200" t="s">
        <v>644</v>
      </c>
      <c r="DJ31" s="200" t="s">
        <v>644</v>
      </c>
      <c r="DK31" s="200" t="s">
        <v>644</v>
      </c>
      <c r="DL31" s="202" t="s">
        <v>644</v>
      </c>
      <c r="DM31" s="33" t="s">
        <v>644</v>
      </c>
      <c r="DN31" s="65" t="s">
        <v>644</v>
      </c>
      <c r="DO31" s="65" t="s">
        <v>644</v>
      </c>
      <c r="DP31" s="65" t="s">
        <v>644</v>
      </c>
      <c r="DQ31" s="51" t="s">
        <v>644</v>
      </c>
      <c r="DR31" s="51" t="s">
        <v>644</v>
      </c>
      <c r="DS31" s="51" t="s">
        <v>644</v>
      </c>
      <c r="DT31" s="34" t="s">
        <v>644</v>
      </c>
      <c r="DU31" s="15" t="s">
        <v>644</v>
      </c>
      <c r="DV31" s="59">
        <v>10</v>
      </c>
      <c r="DW31" s="59">
        <v>2</v>
      </c>
      <c r="DX31" s="59">
        <v>100</v>
      </c>
      <c r="DY31" s="28">
        <v>100</v>
      </c>
      <c r="DZ31" s="28">
        <v>2</v>
      </c>
      <c r="EA31" s="28">
        <v>2</v>
      </c>
      <c r="EB31" s="16">
        <v>2</v>
      </c>
      <c r="EC31" s="93"/>
      <c r="ED31" s="15" t="s">
        <v>644</v>
      </c>
      <c r="EE31" s="59" t="s">
        <v>644</v>
      </c>
      <c r="EF31" s="59" t="s">
        <v>644</v>
      </c>
      <c r="EG31" s="59">
        <v>0</v>
      </c>
      <c r="EH31" s="28">
        <v>0</v>
      </c>
      <c r="EI31" s="28">
        <v>10.305975372555968</v>
      </c>
      <c r="EJ31" s="28">
        <v>8.3622230748984023</v>
      </c>
      <c r="EK31" s="16">
        <v>7.4791208707032562</v>
      </c>
      <c r="EL31" s="224" t="s">
        <v>644</v>
      </c>
      <c r="EM31" s="201" t="s">
        <v>644</v>
      </c>
      <c r="EN31" s="201">
        <v>0</v>
      </c>
      <c r="EO31" s="201">
        <v>0</v>
      </c>
      <c r="EP31" s="200">
        <v>0</v>
      </c>
      <c r="EQ31" s="200">
        <v>0</v>
      </c>
      <c r="ER31" s="200">
        <v>0</v>
      </c>
      <c r="ES31" s="202">
        <v>0</v>
      </c>
      <c r="ET31" s="33" t="s">
        <v>644</v>
      </c>
      <c r="EU31" s="65" t="s">
        <v>644</v>
      </c>
      <c r="EV31" s="65" t="s">
        <v>644</v>
      </c>
      <c r="EW31" s="65" t="s">
        <v>644</v>
      </c>
      <c r="EX31" s="51">
        <v>0</v>
      </c>
      <c r="EY31" s="51">
        <v>0</v>
      </c>
      <c r="EZ31" s="51">
        <v>0</v>
      </c>
      <c r="FA31" s="34">
        <v>0</v>
      </c>
      <c r="FB31" s="15" t="s">
        <v>644</v>
      </c>
      <c r="FC31" s="59" t="s">
        <v>644</v>
      </c>
      <c r="FD31" s="59" t="s">
        <v>644</v>
      </c>
      <c r="FE31" s="59" t="s">
        <v>644</v>
      </c>
      <c r="FF31" s="28" t="s">
        <v>644</v>
      </c>
      <c r="FG31" s="28">
        <v>16.109738404188697</v>
      </c>
      <c r="FH31" s="28">
        <v>0</v>
      </c>
      <c r="FI31" s="16">
        <v>0</v>
      </c>
      <c r="FJ31" s="224" t="s">
        <v>644</v>
      </c>
      <c r="FK31" s="201" t="s">
        <v>644</v>
      </c>
      <c r="FL31" s="201" t="s">
        <v>644</v>
      </c>
      <c r="FM31" s="201" t="s">
        <v>644</v>
      </c>
      <c r="FN31" s="200" t="s">
        <v>644</v>
      </c>
      <c r="FO31" s="200">
        <v>0</v>
      </c>
      <c r="FP31" s="200">
        <v>0</v>
      </c>
      <c r="FQ31" s="202">
        <v>0</v>
      </c>
      <c r="FR31" s="33" t="s">
        <v>644</v>
      </c>
      <c r="FS31" s="65" t="s">
        <v>644</v>
      </c>
      <c r="FT31" s="65">
        <v>0</v>
      </c>
      <c r="FU31" s="65">
        <v>0</v>
      </c>
      <c r="FV31" s="51">
        <v>0</v>
      </c>
      <c r="FW31" s="51">
        <v>0</v>
      </c>
      <c r="FX31" s="51">
        <v>0</v>
      </c>
      <c r="FY31" s="34">
        <v>0</v>
      </c>
      <c r="FZ31" s="15" t="s">
        <v>644</v>
      </c>
      <c r="GA31" s="59" t="s">
        <v>644</v>
      </c>
      <c r="GB31" s="59" t="s">
        <v>644</v>
      </c>
      <c r="GC31" s="59" t="s">
        <v>644</v>
      </c>
      <c r="GD31" s="28" t="s">
        <v>644</v>
      </c>
      <c r="GE31" s="28">
        <v>0</v>
      </c>
      <c r="GF31" s="28">
        <v>0</v>
      </c>
      <c r="GG31" s="16">
        <v>0</v>
      </c>
      <c r="GH31" s="224" t="s">
        <v>644</v>
      </c>
      <c r="GI31" s="201">
        <v>0</v>
      </c>
      <c r="GJ31" s="201">
        <v>0</v>
      </c>
      <c r="GK31" s="201">
        <v>0</v>
      </c>
      <c r="GL31" s="200">
        <v>0</v>
      </c>
      <c r="GM31" s="200">
        <v>0</v>
      </c>
      <c r="GN31" s="200">
        <v>0</v>
      </c>
      <c r="GO31" s="202">
        <v>0</v>
      </c>
      <c r="GP31" s="93"/>
      <c r="GQ31" s="15" t="s">
        <v>644</v>
      </c>
      <c r="GR31" s="59" t="s">
        <v>644</v>
      </c>
      <c r="GS31" s="59" t="s">
        <v>644</v>
      </c>
      <c r="GT31" s="59">
        <v>35.951813343842666</v>
      </c>
      <c r="GU31" s="28">
        <v>30.295030484444993</v>
      </c>
      <c r="GV31" s="28">
        <v>35.573481833880891</v>
      </c>
      <c r="GW31" s="28">
        <v>39.581197632249598</v>
      </c>
      <c r="GX31" s="16">
        <v>33.088880230936951</v>
      </c>
      <c r="GY31" s="224" t="s">
        <v>644</v>
      </c>
      <c r="GZ31" s="201">
        <v>17.997760522011379</v>
      </c>
      <c r="HA31" s="201">
        <v>17.822148067881791</v>
      </c>
      <c r="HB31" s="201">
        <v>17.741778976372757</v>
      </c>
      <c r="HC31" s="200">
        <v>17.153748087436181</v>
      </c>
      <c r="HD31" s="200">
        <v>16.774625261961557</v>
      </c>
      <c r="HE31" s="200">
        <v>16.237087088300882</v>
      </c>
      <c r="HF31" s="202">
        <v>15.73413317087614</v>
      </c>
      <c r="HG31" s="33" t="s">
        <v>644</v>
      </c>
      <c r="HH31" s="65" t="s">
        <v>644</v>
      </c>
      <c r="HI31" s="65" t="s">
        <v>644</v>
      </c>
      <c r="HJ31" s="65" t="s">
        <v>644</v>
      </c>
      <c r="HK31" s="51" t="s">
        <v>644</v>
      </c>
      <c r="HL31" s="51">
        <v>1.1466274549245168</v>
      </c>
      <c r="HM31" s="51">
        <v>1.1624756382828318</v>
      </c>
      <c r="HN31" s="34">
        <v>1.0628606210662224</v>
      </c>
      <c r="HO31" s="15" t="s">
        <v>644</v>
      </c>
      <c r="HP31" s="59">
        <v>2.118919151109651</v>
      </c>
      <c r="HQ31" s="59">
        <v>3.9692701332961997</v>
      </c>
      <c r="HR31" s="59">
        <v>36.72533763124251</v>
      </c>
      <c r="HS31" s="28">
        <v>34.677404517147373</v>
      </c>
      <c r="HT31" s="28">
        <v>32.296137033341893</v>
      </c>
      <c r="HU31" s="28">
        <v>21.004688382133736</v>
      </c>
      <c r="HV31" s="16">
        <v>13.116645002973272</v>
      </c>
      <c r="HW31" s="224" t="s">
        <v>644</v>
      </c>
      <c r="HX31" s="201" t="s">
        <v>644</v>
      </c>
      <c r="HY31" s="201" t="s">
        <v>644</v>
      </c>
      <c r="HZ31" s="201" t="s">
        <v>644</v>
      </c>
      <c r="IA31" s="200" t="s">
        <v>644</v>
      </c>
      <c r="IB31" s="200">
        <v>0</v>
      </c>
      <c r="IC31" s="200">
        <v>0</v>
      </c>
      <c r="ID31" s="202">
        <v>0</v>
      </c>
      <c r="IE31" s="33" t="s">
        <v>644</v>
      </c>
      <c r="IF31" s="65">
        <v>19.248077074482953</v>
      </c>
      <c r="IG31" s="65">
        <v>17.71267691443807</v>
      </c>
      <c r="IH31" s="65">
        <v>16.986396777289062</v>
      </c>
      <c r="II31" s="51">
        <v>21.795956197955515</v>
      </c>
      <c r="IJ31" s="51">
        <v>17.739556397838577</v>
      </c>
      <c r="IK31" s="51">
        <v>13.708487428119485</v>
      </c>
      <c r="IL31" s="34">
        <v>1.1842318908910154</v>
      </c>
      <c r="IM31" s="224" t="s">
        <v>644</v>
      </c>
      <c r="IN31" s="201" t="s">
        <v>644</v>
      </c>
      <c r="IO31" s="201" t="s">
        <v>644</v>
      </c>
      <c r="IP31" s="201">
        <v>0</v>
      </c>
      <c r="IQ31" s="200">
        <v>0</v>
      </c>
      <c r="IR31" s="200">
        <v>0</v>
      </c>
      <c r="IS31" s="200">
        <v>0</v>
      </c>
      <c r="IT31" s="202">
        <v>0</v>
      </c>
      <c r="IU31" s="33" t="s">
        <v>644</v>
      </c>
      <c r="IV31" s="65">
        <v>5.5677823614699546</v>
      </c>
      <c r="IW31" s="65">
        <v>6.079676146467512</v>
      </c>
      <c r="IX31" s="65">
        <v>6.5511248532028752</v>
      </c>
      <c r="IY31" s="51">
        <v>6.2911952599127661</v>
      </c>
      <c r="IZ31" s="51">
        <v>6.072982979565003</v>
      </c>
      <c r="JA31" s="51">
        <v>5.1621174443889108</v>
      </c>
      <c r="JB31" s="34">
        <v>4.508563095954691</v>
      </c>
      <c r="JC31" s="15" t="s">
        <v>644</v>
      </c>
      <c r="JD31" s="59" t="s">
        <v>644</v>
      </c>
      <c r="JE31" s="59" t="s">
        <v>644</v>
      </c>
      <c r="JF31" s="59" t="s">
        <v>644</v>
      </c>
      <c r="JG31" s="28">
        <v>7.9242828372360528</v>
      </c>
      <c r="JH31" s="28">
        <v>40.111329792920259</v>
      </c>
      <c r="JI31" s="28">
        <v>69.095446066319056</v>
      </c>
      <c r="JJ31" s="16">
        <v>121.96874403601652</v>
      </c>
      <c r="JK31" s="224" t="s">
        <v>644</v>
      </c>
      <c r="JL31" s="201" t="s">
        <v>644</v>
      </c>
      <c r="JM31" s="201" t="s">
        <v>644</v>
      </c>
      <c r="JN31" s="201" t="s">
        <v>644</v>
      </c>
      <c r="JO31" s="200" t="s">
        <v>644</v>
      </c>
      <c r="JP31" s="200" t="s">
        <v>644</v>
      </c>
      <c r="JQ31" s="200" t="s">
        <v>644</v>
      </c>
      <c r="JR31" s="202" t="s">
        <v>644</v>
      </c>
      <c r="JT31" s="33" t="s">
        <v>644</v>
      </c>
      <c r="JU31" s="65" t="s">
        <v>644</v>
      </c>
      <c r="JV31" s="65" t="s">
        <v>644</v>
      </c>
      <c r="JW31" s="65" t="s">
        <v>644</v>
      </c>
      <c r="JX31" s="51" t="s">
        <v>644</v>
      </c>
      <c r="JY31" s="51" t="s">
        <v>644</v>
      </c>
      <c r="JZ31" s="51" t="s">
        <v>644</v>
      </c>
      <c r="KA31" s="34" t="s">
        <v>644</v>
      </c>
    </row>
    <row r="32" spans="1:287" ht="13.2" x14ac:dyDescent="0.25">
      <c r="A32" s="129">
        <v>3.2</v>
      </c>
      <c r="B32" s="12" t="s">
        <v>16</v>
      </c>
      <c r="E32" s="17" t="s">
        <v>644</v>
      </c>
      <c r="F32" s="57" t="s">
        <v>644</v>
      </c>
      <c r="G32" s="57" t="s">
        <v>644</v>
      </c>
      <c r="H32" s="57" t="s">
        <v>644</v>
      </c>
      <c r="I32" s="29" t="s">
        <v>644</v>
      </c>
      <c r="J32" s="29">
        <v>0</v>
      </c>
      <c r="K32" s="29">
        <v>0</v>
      </c>
      <c r="L32" s="18">
        <v>0</v>
      </c>
      <c r="M32" s="225">
        <v>0.88714794525248686</v>
      </c>
      <c r="N32" s="204">
        <v>1.0527893584792898</v>
      </c>
      <c r="O32" s="204">
        <v>1.0496020516478253</v>
      </c>
      <c r="P32" s="204">
        <v>0.9156423160277356</v>
      </c>
      <c r="Q32" s="203">
        <v>0.84611718660823865</v>
      </c>
      <c r="R32" s="203">
        <v>0.96513505530058752</v>
      </c>
      <c r="S32" s="203">
        <v>0.82572824114861665</v>
      </c>
      <c r="T32" s="205">
        <v>0.67640126598341443</v>
      </c>
      <c r="U32" s="35" t="s">
        <v>644</v>
      </c>
      <c r="V32" s="58" t="s">
        <v>644</v>
      </c>
      <c r="W32" s="58" t="s">
        <v>644</v>
      </c>
      <c r="X32" s="58" t="s">
        <v>644</v>
      </c>
      <c r="Y32" s="52" t="s">
        <v>644</v>
      </c>
      <c r="Z32" s="52">
        <v>0.56654040214986956</v>
      </c>
      <c r="AA32" s="52">
        <v>0.46452391948884442</v>
      </c>
      <c r="AB32" s="36">
        <v>0.42539861778664617</v>
      </c>
      <c r="AC32" s="17">
        <v>0</v>
      </c>
      <c r="AD32" s="57">
        <v>0</v>
      </c>
      <c r="AE32" s="57">
        <v>0</v>
      </c>
      <c r="AF32" s="57">
        <v>0</v>
      </c>
      <c r="AG32" s="29">
        <v>0</v>
      </c>
      <c r="AH32" s="29">
        <v>0</v>
      </c>
      <c r="AI32" s="29">
        <v>0</v>
      </c>
      <c r="AJ32" s="18">
        <v>0</v>
      </c>
      <c r="AK32" s="225">
        <v>0.80744596130442503</v>
      </c>
      <c r="AL32" s="204">
        <v>1.0542120502387098</v>
      </c>
      <c r="AM32" s="204">
        <v>1.0687893768194399</v>
      </c>
      <c r="AN32" s="204">
        <v>0.30008995879627376</v>
      </c>
      <c r="AO32" s="203">
        <v>0.23863626038073191</v>
      </c>
      <c r="AP32" s="203">
        <v>1.0012449594701718</v>
      </c>
      <c r="AQ32" s="203">
        <v>0.86109836880719104</v>
      </c>
      <c r="AR32" s="205">
        <v>0.7570242688523694</v>
      </c>
      <c r="AS32" s="35">
        <v>0.34959564254127307</v>
      </c>
      <c r="AT32" s="58">
        <v>0.46765159109042348</v>
      </c>
      <c r="AU32" s="58">
        <v>0.23649466809922284</v>
      </c>
      <c r="AV32" s="58">
        <v>0.20389647679029527</v>
      </c>
      <c r="AW32" s="52">
        <v>0</v>
      </c>
      <c r="AX32" s="52">
        <v>0</v>
      </c>
      <c r="AY32" s="52">
        <v>0</v>
      </c>
      <c r="AZ32" s="36">
        <v>0</v>
      </c>
      <c r="BA32" s="17" t="s">
        <v>644</v>
      </c>
      <c r="BB32" s="57">
        <v>0</v>
      </c>
      <c r="BC32" s="57">
        <v>0</v>
      </c>
      <c r="BD32" s="57">
        <v>0</v>
      </c>
      <c r="BE32" s="29">
        <v>0</v>
      </c>
      <c r="BF32" s="29">
        <v>0</v>
      </c>
      <c r="BG32" s="29">
        <v>0</v>
      </c>
      <c r="BH32" s="18">
        <v>0</v>
      </c>
      <c r="BI32" s="225">
        <v>0.17415697183576032</v>
      </c>
      <c r="BJ32" s="204">
        <v>1.9412448405542608</v>
      </c>
      <c r="BK32" s="204">
        <v>0</v>
      </c>
      <c r="BL32" s="204">
        <v>0</v>
      </c>
      <c r="BM32" s="203">
        <v>0</v>
      </c>
      <c r="BN32" s="203">
        <v>0</v>
      </c>
      <c r="BO32" s="203">
        <v>0</v>
      </c>
      <c r="BP32" s="205">
        <v>0</v>
      </c>
      <c r="BQ32" s="35" t="s">
        <v>644</v>
      </c>
      <c r="BR32" s="58" t="s">
        <v>644</v>
      </c>
      <c r="BS32" s="58" t="s">
        <v>644</v>
      </c>
      <c r="BT32" s="58">
        <v>0</v>
      </c>
      <c r="BU32" s="52">
        <v>0</v>
      </c>
      <c r="BV32" s="52">
        <v>0</v>
      </c>
      <c r="BW32" s="52">
        <v>0</v>
      </c>
      <c r="BX32" s="36">
        <v>0</v>
      </c>
      <c r="BY32" s="17" t="s">
        <v>644</v>
      </c>
      <c r="BZ32" s="57">
        <v>0</v>
      </c>
      <c r="CA32" s="57">
        <v>0</v>
      </c>
      <c r="CB32" s="57">
        <v>0</v>
      </c>
      <c r="CC32" s="29">
        <v>0</v>
      </c>
      <c r="CD32" s="29">
        <v>0</v>
      </c>
      <c r="CE32" s="29">
        <v>0</v>
      </c>
      <c r="CF32" s="18">
        <v>0</v>
      </c>
      <c r="CG32" s="225" t="s">
        <v>644</v>
      </c>
      <c r="CH32" s="204" t="s">
        <v>644</v>
      </c>
      <c r="CI32" s="204" t="s">
        <v>644</v>
      </c>
      <c r="CJ32" s="204" t="s">
        <v>644</v>
      </c>
      <c r="CK32" s="203">
        <v>2.7009233877050969</v>
      </c>
      <c r="CL32" s="203">
        <v>3.38977249488762</v>
      </c>
      <c r="CM32" s="203">
        <v>3.0082297166977368</v>
      </c>
      <c r="CN32" s="205">
        <v>2.3938525628231768</v>
      </c>
      <c r="CO32" s="35" t="s">
        <v>644</v>
      </c>
      <c r="CP32" s="58" t="s">
        <v>644</v>
      </c>
      <c r="CQ32" s="58" t="s">
        <v>644</v>
      </c>
      <c r="CR32" s="58">
        <v>0.43040646969070429</v>
      </c>
      <c r="CS32" s="52">
        <v>0.27081639616033104</v>
      </c>
      <c r="CT32" s="52">
        <v>0.27528873129850107</v>
      </c>
      <c r="CU32" s="52">
        <v>0.39339589588499912</v>
      </c>
      <c r="CV32" s="36">
        <v>0.40663917423314772</v>
      </c>
      <c r="CW32" s="17">
        <v>0</v>
      </c>
      <c r="CX32" s="57">
        <v>0.19105682375197114</v>
      </c>
      <c r="CY32" s="57">
        <v>0</v>
      </c>
      <c r="CZ32" s="57">
        <v>0</v>
      </c>
      <c r="DA32" s="29">
        <v>0</v>
      </c>
      <c r="DB32" s="29">
        <v>0</v>
      </c>
      <c r="DC32" s="29">
        <v>0</v>
      </c>
      <c r="DD32" s="18">
        <v>0</v>
      </c>
      <c r="DE32" s="225" t="s">
        <v>644</v>
      </c>
      <c r="DF32" s="204" t="s">
        <v>644</v>
      </c>
      <c r="DG32" s="204" t="s">
        <v>644</v>
      </c>
      <c r="DH32" s="204">
        <v>0.30990431498086818</v>
      </c>
      <c r="DI32" s="203">
        <v>0.26553162456906082</v>
      </c>
      <c r="DJ32" s="203">
        <v>0.30431281834129781</v>
      </c>
      <c r="DK32" s="203">
        <v>0.28122326665738911</v>
      </c>
      <c r="DL32" s="205">
        <v>0.283472591944323</v>
      </c>
      <c r="DM32" s="35" t="s">
        <v>644</v>
      </c>
      <c r="DN32" s="58" t="s">
        <v>644</v>
      </c>
      <c r="DO32" s="58" t="s">
        <v>644</v>
      </c>
      <c r="DP32" s="58" t="s">
        <v>644</v>
      </c>
      <c r="DQ32" s="52" t="s">
        <v>644</v>
      </c>
      <c r="DR32" s="52" t="s">
        <v>644</v>
      </c>
      <c r="DS32" s="52" t="s">
        <v>644</v>
      </c>
      <c r="DT32" s="36" t="s">
        <v>644</v>
      </c>
      <c r="DU32" s="17" t="s">
        <v>644</v>
      </c>
      <c r="DV32" s="57">
        <v>0</v>
      </c>
      <c r="DW32" s="57" t="s">
        <v>644</v>
      </c>
      <c r="DX32" s="57" t="s">
        <v>644</v>
      </c>
      <c r="DY32" s="29" t="s">
        <v>644</v>
      </c>
      <c r="DZ32" s="29">
        <v>0.83</v>
      </c>
      <c r="EA32" s="29">
        <v>0.83</v>
      </c>
      <c r="EB32" s="18" t="s">
        <v>644</v>
      </c>
      <c r="EC32" s="93"/>
      <c r="ED32" s="17" t="s">
        <v>644</v>
      </c>
      <c r="EE32" s="57" t="s">
        <v>644</v>
      </c>
      <c r="EF32" s="57" t="s">
        <v>644</v>
      </c>
      <c r="EG32" s="57">
        <v>0</v>
      </c>
      <c r="EH32" s="29">
        <v>0</v>
      </c>
      <c r="EI32" s="29">
        <v>0.48094551738594515</v>
      </c>
      <c r="EJ32" s="29">
        <v>0.39023707682859216</v>
      </c>
      <c r="EK32" s="18">
        <v>0.3490256406328186</v>
      </c>
      <c r="EL32" s="225" t="s">
        <v>644</v>
      </c>
      <c r="EM32" s="204" t="s">
        <v>644</v>
      </c>
      <c r="EN32" s="204">
        <v>0</v>
      </c>
      <c r="EO32" s="204">
        <v>0</v>
      </c>
      <c r="EP32" s="203">
        <v>0</v>
      </c>
      <c r="EQ32" s="203">
        <v>0</v>
      </c>
      <c r="ER32" s="203">
        <v>0</v>
      </c>
      <c r="ES32" s="205">
        <v>0</v>
      </c>
      <c r="ET32" s="35" t="s">
        <v>644</v>
      </c>
      <c r="EU32" s="58" t="s">
        <v>644</v>
      </c>
      <c r="EV32" s="58" t="s">
        <v>644</v>
      </c>
      <c r="EW32" s="58" t="s">
        <v>644</v>
      </c>
      <c r="EX32" s="52">
        <v>0</v>
      </c>
      <c r="EY32" s="52">
        <v>0</v>
      </c>
      <c r="EZ32" s="52">
        <v>0</v>
      </c>
      <c r="FA32" s="36">
        <v>0</v>
      </c>
      <c r="FB32" s="17" t="s">
        <v>644</v>
      </c>
      <c r="FC32" s="57" t="s">
        <v>644</v>
      </c>
      <c r="FD32" s="57" t="s">
        <v>644</v>
      </c>
      <c r="FE32" s="57" t="s">
        <v>644</v>
      </c>
      <c r="FF32" s="29" t="s">
        <v>644</v>
      </c>
      <c r="FG32" s="29">
        <v>0</v>
      </c>
      <c r="FH32" s="29">
        <v>0</v>
      </c>
      <c r="FI32" s="18">
        <v>0</v>
      </c>
      <c r="FJ32" s="225" t="s">
        <v>644</v>
      </c>
      <c r="FK32" s="204" t="s">
        <v>644</v>
      </c>
      <c r="FL32" s="204" t="s">
        <v>644</v>
      </c>
      <c r="FM32" s="204" t="s">
        <v>644</v>
      </c>
      <c r="FN32" s="203" t="s">
        <v>644</v>
      </c>
      <c r="FO32" s="203">
        <v>1.2409280421286715</v>
      </c>
      <c r="FP32" s="203">
        <v>0</v>
      </c>
      <c r="FQ32" s="205">
        <v>0</v>
      </c>
      <c r="FR32" s="35" t="s">
        <v>644</v>
      </c>
      <c r="FS32" s="58" t="s">
        <v>644</v>
      </c>
      <c r="FT32" s="58">
        <v>0</v>
      </c>
      <c r="FU32" s="58">
        <v>0</v>
      </c>
      <c r="FV32" s="52">
        <v>0</v>
      </c>
      <c r="FW32" s="52">
        <v>0</v>
      </c>
      <c r="FX32" s="52">
        <v>0</v>
      </c>
      <c r="FY32" s="36">
        <v>0</v>
      </c>
      <c r="FZ32" s="17" t="s">
        <v>644</v>
      </c>
      <c r="GA32" s="57" t="s">
        <v>644</v>
      </c>
      <c r="GB32" s="57" t="s">
        <v>644</v>
      </c>
      <c r="GC32" s="57" t="s">
        <v>644</v>
      </c>
      <c r="GD32" s="29" t="s">
        <v>644</v>
      </c>
      <c r="GE32" s="29">
        <v>0</v>
      </c>
      <c r="GF32" s="29">
        <v>0</v>
      </c>
      <c r="GG32" s="18">
        <v>0</v>
      </c>
      <c r="GH32" s="225" t="s">
        <v>644</v>
      </c>
      <c r="GI32" s="204">
        <v>0</v>
      </c>
      <c r="GJ32" s="204" t="s">
        <v>644</v>
      </c>
      <c r="GK32" s="204" t="s">
        <v>644</v>
      </c>
      <c r="GL32" s="203" t="s">
        <v>644</v>
      </c>
      <c r="GM32" s="203" t="s">
        <v>644</v>
      </c>
      <c r="GN32" s="203" t="s">
        <v>644</v>
      </c>
      <c r="GO32" s="205" t="s">
        <v>644</v>
      </c>
      <c r="GP32" s="93"/>
      <c r="GQ32" s="17" t="s">
        <v>644</v>
      </c>
      <c r="GR32" s="57" t="s">
        <v>644</v>
      </c>
      <c r="GS32" s="57" t="s">
        <v>644</v>
      </c>
      <c r="GT32" s="57">
        <v>0.71903626687685318</v>
      </c>
      <c r="GU32" s="29">
        <v>0.6059006096888998</v>
      </c>
      <c r="GV32" s="29">
        <v>0.71146963667761776</v>
      </c>
      <c r="GW32" s="29">
        <v>0.79162395264499197</v>
      </c>
      <c r="GX32" s="18">
        <v>0.66177760461873891</v>
      </c>
      <c r="GY32" s="225" t="s">
        <v>644</v>
      </c>
      <c r="GZ32" s="204">
        <v>0</v>
      </c>
      <c r="HA32" s="204">
        <v>0</v>
      </c>
      <c r="HB32" s="204">
        <v>0</v>
      </c>
      <c r="HC32" s="203">
        <v>0</v>
      </c>
      <c r="HD32" s="203">
        <v>0</v>
      </c>
      <c r="HE32" s="203">
        <v>0</v>
      </c>
      <c r="HF32" s="205">
        <v>0</v>
      </c>
      <c r="HG32" s="35" t="s">
        <v>644</v>
      </c>
      <c r="HH32" s="58" t="s">
        <v>644</v>
      </c>
      <c r="HI32" s="58" t="s">
        <v>644</v>
      </c>
      <c r="HJ32" s="58" t="s">
        <v>644</v>
      </c>
      <c r="HK32" s="52" t="s">
        <v>644</v>
      </c>
      <c r="HL32" s="52">
        <v>0.17199411823867752</v>
      </c>
      <c r="HM32" s="52">
        <v>0.17437134574242477</v>
      </c>
      <c r="HN32" s="36">
        <v>0.25508654905589334</v>
      </c>
      <c r="HO32" s="17" t="s">
        <v>644</v>
      </c>
      <c r="HP32" s="57">
        <v>2.118919151109651</v>
      </c>
      <c r="HQ32" s="57">
        <v>1.9846350666480999</v>
      </c>
      <c r="HR32" s="57">
        <v>1.8362668815621255</v>
      </c>
      <c r="HS32" s="29">
        <v>1.7338702258573688</v>
      </c>
      <c r="HT32" s="29">
        <v>1.6148068516670948</v>
      </c>
      <c r="HU32" s="29">
        <v>1.0502344191066868</v>
      </c>
      <c r="HV32" s="18">
        <v>0.65583225014866353</v>
      </c>
      <c r="HW32" s="225" t="s">
        <v>644</v>
      </c>
      <c r="HX32" s="204" t="s">
        <v>644</v>
      </c>
      <c r="HY32" s="204" t="s">
        <v>644</v>
      </c>
      <c r="HZ32" s="204">
        <v>0</v>
      </c>
      <c r="IA32" s="203">
        <v>0</v>
      </c>
      <c r="IB32" s="203">
        <v>6.2001345190877334E-2</v>
      </c>
      <c r="IC32" s="203">
        <v>0</v>
      </c>
      <c r="ID32" s="205">
        <v>0</v>
      </c>
      <c r="IE32" s="35" t="s">
        <v>644</v>
      </c>
      <c r="IF32" s="58" t="s">
        <v>644</v>
      </c>
      <c r="IG32" s="58" t="s">
        <v>644</v>
      </c>
      <c r="IH32" s="58" t="s">
        <v>644</v>
      </c>
      <c r="II32" s="52" t="s">
        <v>644</v>
      </c>
      <c r="IJ32" s="52">
        <v>0</v>
      </c>
      <c r="IK32" s="52">
        <v>0</v>
      </c>
      <c r="IL32" s="36">
        <v>0</v>
      </c>
      <c r="IM32" s="225" t="s">
        <v>644</v>
      </c>
      <c r="IN32" s="204" t="s">
        <v>644</v>
      </c>
      <c r="IO32" s="204" t="s">
        <v>644</v>
      </c>
      <c r="IP32" s="204" t="s">
        <v>644</v>
      </c>
      <c r="IQ32" s="203" t="s">
        <v>644</v>
      </c>
      <c r="IR32" s="203" t="s">
        <v>644</v>
      </c>
      <c r="IS32" s="203" t="s">
        <v>644</v>
      </c>
      <c r="IT32" s="205" t="s">
        <v>644</v>
      </c>
      <c r="IU32" s="35" t="s">
        <v>644</v>
      </c>
      <c r="IV32" s="58">
        <v>2.227112944587982</v>
      </c>
      <c r="IW32" s="58">
        <v>2.4318704585870048</v>
      </c>
      <c r="IX32" s="58">
        <v>2.6204499412811502</v>
      </c>
      <c r="IY32" s="52">
        <v>2.5164781039651065</v>
      </c>
      <c r="IZ32" s="52">
        <v>2.429193191826001</v>
      </c>
      <c r="JA32" s="52">
        <v>2.0648469777555643</v>
      </c>
      <c r="JB32" s="36">
        <v>1.8034252383818765</v>
      </c>
      <c r="JC32" s="17" t="s">
        <v>644</v>
      </c>
      <c r="JD32" s="57" t="s">
        <v>644</v>
      </c>
      <c r="JE32" s="57" t="s">
        <v>644</v>
      </c>
      <c r="JF32" s="57" t="s">
        <v>644</v>
      </c>
      <c r="JG32" s="29">
        <v>0</v>
      </c>
      <c r="JH32" s="29">
        <v>2.4066797875752157</v>
      </c>
      <c r="JI32" s="29">
        <v>2.0728633819895719</v>
      </c>
      <c r="JJ32" s="18">
        <v>1.829531160540248</v>
      </c>
      <c r="JK32" s="225" t="s">
        <v>644</v>
      </c>
      <c r="JL32" s="204" t="s">
        <v>644</v>
      </c>
      <c r="JM32" s="204" t="s">
        <v>644</v>
      </c>
      <c r="JN32" s="204" t="s">
        <v>644</v>
      </c>
      <c r="JO32" s="203" t="s">
        <v>644</v>
      </c>
      <c r="JP32" s="203" t="s">
        <v>644</v>
      </c>
      <c r="JQ32" s="203" t="s">
        <v>644</v>
      </c>
      <c r="JR32" s="205" t="s">
        <v>644</v>
      </c>
      <c r="JT32" s="35" t="s">
        <v>644</v>
      </c>
      <c r="JU32" s="58" t="s">
        <v>644</v>
      </c>
      <c r="JV32" s="58" t="s">
        <v>644</v>
      </c>
      <c r="JW32" s="58" t="s">
        <v>644</v>
      </c>
      <c r="JX32" s="52" t="s">
        <v>644</v>
      </c>
      <c r="JY32" s="52" t="s">
        <v>644</v>
      </c>
      <c r="JZ32" s="52" t="s">
        <v>644</v>
      </c>
      <c r="KA32" s="36" t="s">
        <v>644</v>
      </c>
    </row>
    <row r="33" spans="1:287" ht="13.2" x14ac:dyDescent="0.25">
      <c r="A33" s="129">
        <v>3.3</v>
      </c>
      <c r="B33" s="12" t="s">
        <v>223</v>
      </c>
      <c r="E33" s="17" t="s">
        <v>644</v>
      </c>
      <c r="F33" s="57" t="s">
        <v>644</v>
      </c>
      <c r="G33" s="57" t="s">
        <v>644</v>
      </c>
      <c r="H33" s="57" t="s">
        <v>644</v>
      </c>
      <c r="I33" s="29" t="s">
        <v>644</v>
      </c>
      <c r="J33" s="29" t="s">
        <v>644</v>
      </c>
      <c r="K33" s="29" t="s">
        <v>644</v>
      </c>
      <c r="L33" s="18" t="s">
        <v>644</v>
      </c>
      <c r="M33" s="225">
        <v>0</v>
      </c>
      <c r="N33" s="204">
        <v>0.35607716007237411</v>
      </c>
      <c r="O33" s="204">
        <v>0.35499914085068812</v>
      </c>
      <c r="P33" s="204">
        <v>0.30969093001110637</v>
      </c>
      <c r="Q33" s="203">
        <v>0.28610233682770103</v>
      </c>
      <c r="R33" s="203">
        <v>0.3263465144618089</v>
      </c>
      <c r="S33" s="203">
        <v>0.27920810865957463</v>
      </c>
      <c r="T33" s="205">
        <v>0.22877419867601248</v>
      </c>
      <c r="U33" s="35" t="s">
        <v>644</v>
      </c>
      <c r="V33" s="58" t="s">
        <v>644</v>
      </c>
      <c r="W33" s="58" t="s">
        <v>644</v>
      </c>
      <c r="X33" s="58" t="s">
        <v>644</v>
      </c>
      <c r="Y33" s="52" t="s">
        <v>644</v>
      </c>
      <c r="Z33" s="52" t="s">
        <v>644</v>
      </c>
      <c r="AA33" s="52" t="s">
        <v>644</v>
      </c>
      <c r="AB33" s="36" t="s">
        <v>644</v>
      </c>
      <c r="AC33" s="17">
        <v>0</v>
      </c>
      <c r="AD33" s="57">
        <v>0</v>
      </c>
      <c r="AE33" s="57">
        <v>0</v>
      </c>
      <c r="AF33" s="57">
        <v>3.1412936974338321</v>
      </c>
      <c r="AG33" s="29">
        <v>2.6147409899959677</v>
      </c>
      <c r="AH33" s="29">
        <v>2.5272913487715321</v>
      </c>
      <c r="AI33" s="29">
        <v>2.4446369328288227</v>
      </c>
      <c r="AJ33" s="18">
        <v>2.4397206841774857</v>
      </c>
      <c r="AK33" s="225">
        <v>0.45755271140584081</v>
      </c>
      <c r="AL33" s="204">
        <v>0.80822923851634432</v>
      </c>
      <c r="AM33" s="204">
        <v>0.87498223648951456</v>
      </c>
      <c r="AN33" s="204">
        <v>0.73702093880364838</v>
      </c>
      <c r="AO33" s="203">
        <v>0.6340237898350819</v>
      </c>
      <c r="AP33" s="203">
        <v>0.775249668618333</v>
      </c>
      <c r="AQ33" s="203">
        <v>0.66673616556213944</v>
      </c>
      <c r="AR33" s="205">
        <v>0.59248858693892481</v>
      </c>
      <c r="AS33" s="35">
        <v>0.11187060561320737</v>
      </c>
      <c r="AT33" s="58">
        <v>0.86203776624334716</v>
      </c>
      <c r="AU33" s="58">
        <v>0.93415393899193011</v>
      </c>
      <c r="AV33" s="58">
        <v>0.80539108332166631</v>
      </c>
      <c r="AW33" s="52">
        <v>0.45268169184213031</v>
      </c>
      <c r="AX33" s="52">
        <v>0.52249271573912304</v>
      </c>
      <c r="AY33" s="52">
        <v>0.49877930443840007</v>
      </c>
      <c r="AZ33" s="36">
        <v>0.45250890914500302</v>
      </c>
      <c r="BA33" s="17" t="s">
        <v>644</v>
      </c>
      <c r="BB33" s="57">
        <v>0</v>
      </c>
      <c r="BC33" s="57">
        <v>0</v>
      </c>
      <c r="BD33" s="57" t="s">
        <v>644</v>
      </c>
      <c r="BE33" s="29" t="s">
        <v>644</v>
      </c>
      <c r="BF33" s="29" t="s">
        <v>644</v>
      </c>
      <c r="BG33" s="29" t="s">
        <v>644</v>
      </c>
      <c r="BH33" s="18" t="s">
        <v>644</v>
      </c>
      <c r="BI33" s="225" t="s">
        <v>644</v>
      </c>
      <c r="BJ33" s="204" t="s">
        <v>644</v>
      </c>
      <c r="BK33" s="204" t="s">
        <v>644</v>
      </c>
      <c r="BL33" s="204">
        <v>0.15406109627460676</v>
      </c>
      <c r="BM33" s="203">
        <v>0.36478370667595322</v>
      </c>
      <c r="BN33" s="203">
        <v>0.38083526796723671</v>
      </c>
      <c r="BO33" s="203">
        <v>0.36580383894540536</v>
      </c>
      <c r="BP33" s="205" t="s">
        <v>644</v>
      </c>
      <c r="BQ33" s="35" t="s">
        <v>644</v>
      </c>
      <c r="BR33" s="58" t="s">
        <v>644</v>
      </c>
      <c r="BS33" s="58" t="s">
        <v>644</v>
      </c>
      <c r="BT33" s="58" t="s">
        <v>644</v>
      </c>
      <c r="BU33" s="52" t="s">
        <v>644</v>
      </c>
      <c r="BV33" s="52">
        <v>0</v>
      </c>
      <c r="BW33" s="52">
        <v>0</v>
      </c>
      <c r="BX33" s="36">
        <v>0</v>
      </c>
      <c r="BY33" s="17" t="s">
        <v>644</v>
      </c>
      <c r="BZ33" s="57" t="s">
        <v>644</v>
      </c>
      <c r="CA33" s="57" t="s">
        <v>644</v>
      </c>
      <c r="CB33" s="57">
        <v>0</v>
      </c>
      <c r="CC33" s="29">
        <v>0</v>
      </c>
      <c r="CD33" s="29">
        <v>0</v>
      </c>
      <c r="CE33" s="29">
        <v>0</v>
      </c>
      <c r="CF33" s="18">
        <v>0</v>
      </c>
      <c r="CG33" s="225" t="s">
        <v>644</v>
      </c>
      <c r="CH33" s="204" t="s">
        <v>644</v>
      </c>
      <c r="CI33" s="204" t="s">
        <v>644</v>
      </c>
      <c r="CJ33" s="204" t="s">
        <v>644</v>
      </c>
      <c r="CK33" s="203" t="s">
        <v>644</v>
      </c>
      <c r="CL33" s="203" t="s">
        <v>644</v>
      </c>
      <c r="CM33" s="203" t="s">
        <v>644</v>
      </c>
      <c r="CN33" s="205" t="s">
        <v>644</v>
      </c>
      <c r="CO33" s="35" t="s">
        <v>644</v>
      </c>
      <c r="CP33" s="58" t="s">
        <v>644</v>
      </c>
      <c r="CQ33" s="58" t="s">
        <v>644</v>
      </c>
      <c r="CR33" s="58">
        <v>0</v>
      </c>
      <c r="CS33" s="52">
        <v>0</v>
      </c>
      <c r="CT33" s="52">
        <v>0</v>
      </c>
      <c r="CU33" s="52">
        <v>0</v>
      </c>
      <c r="CV33" s="36">
        <v>0</v>
      </c>
      <c r="CW33" s="17" t="s">
        <v>644</v>
      </c>
      <c r="CX33" s="57" t="s">
        <v>644</v>
      </c>
      <c r="CY33" s="57" t="s">
        <v>644</v>
      </c>
      <c r="CZ33" s="57" t="s">
        <v>644</v>
      </c>
      <c r="DA33" s="29" t="s">
        <v>644</v>
      </c>
      <c r="DB33" s="29" t="s">
        <v>644</v>
      </c>
      <c r="DC33" s="29" t="s">
        <v>644</v>
      </c>
      <c r="DD33" s="18" t="s">
        <v>644</v>
      </c>
      <c r="DE33" s="225" t="s">
        <v>644</v>
      </c>
      <c r="DF33" s="204" t="s">
        <v>644</v>
      </c>
      <c r="DG33" s="204" t="s">
        <v>644</v>
      </c>
      <c r="DH33" s="204" t="s">
        <v>644</v>
      </c>
      <c r="DI33" s="203" t="s">
        <v>644</v>
      </c>
      <c r="DJ33" s="203" t="s">
        <v>644</v>
      </c>
      <c r="DK33" s="203" t="s">
        <v>644</v>
      </c>
      <c r="DL33" s="205" t="s">
        <v>644</v>
      </c>
      <c r="DM33" s="35" t="s">
        <v>644</v>
      </c>
      <c r="DN33" s="58" t="s">
        <v>644</v>
      </c>
      <c r="DO33" s="58" t="s">
        <v>644</v>
      </c>
      <c r="DP33" s="58" t="s">
        <v>644</v>
      </c>
      <c r="DQ33" s="52" t="s">
        <v>644</v>
      </c>
      <c r="DR33" s="52" t="s">
        <v>644</v>
      </c>
      <c r="DS33" s="52" t="s">
        <v>644</v>
      </c>
      <c r="DT33" s="36" t="s">
        <v>644</v>
      </c>
      <c r="DU33" s="17" t="s">
        <v>644</v>
      </c>
      <c r="DV33" s="57">
        <v>0</v>
      </c>
      <c r="DW33" s="57">
        <v>0</v>
      </c>
      <c r="DX33" s="57">
        <v>0</v>
      </c>
      <c r="DY33" s="29">
        <v>0</v>
      </c>
      <c r="DZ33" s="29">
        <v>0</v>
      </c>
      <c r="EA33" s="29">
        <v>0</v>
      </c>
      <c r="EB33" s="18">
        <v>0</v>
      </c>
      <c r="EC33" s="93"/>
      <c r="ED33" s="17" t="s">
        <v>644</v>
      </c>
      <c r="EE33" s="57" t="s">
        <v>644</v>
      </c>
      <c r="EF33" s="57" t="s">
        <v>644</v>
      </c>
      <c r="EG33" s="57" t="s">
        <v>644</v>
      </c>
      <c r="EH33" s="29" t="s">
        <v>644</v>
      </c>
      <c r="EI33" s="29" t="s">
        <v>644</v>
      </c>
      <c r="EJ33" s="29" t="s">
        <v>644</v>
      </c>
      <c r="EK33" s="18" t="s">
        <v>644</v>
      </c>
      <c r="EL33" s="225" t="s">
        <v>644</v>
      </c>
      <c r="EM33" s="204" t="s">
        <v>644</v>
      </c>
      <c r="EN33" s="204" t="s">
        <v>644</v>
      </c>
      <c r="EO33" s="204" t="s">
        <v>644</v>
      </c>
      <c r="EP33" s="203" t="s">
        <v>644</v>
      </c>
      <c r="EQ33" s="203" t="s">
        <v>644</v>
      </c>
      <c r="ER33" s="203" t="s">
        <v>644</v>
      </c>
      <c r="ES33" s="205" t="s">
        <v>644</v>
      </c>
      <c r="ET33" s="35" t="s">
        <v>644</v>
      </c>
      <c r="EU33" s="58" t="s">
        <v>644</v>
      </c>
      <c r="EV33" s="58" t="s">
        <v>644</v>
      </c>
      <c r="EW33" s="58" t="s">
        <v>644</v>
      </c>
      <c r="EX33" s="52" t="s">
        <v>644</v>
      </c>
      <c r="EY33" s="52" t="s">
        <v>644</v>
      </c>
      <c r="EZ33" s="52" t="s">
        <v>644</v>
      </c>
      <c r="FA33" s="36" t="s">
        <v>644</v>
      </c>
      <c r="FB33" s="17" t="s">
        <v>644</v>
      </c>
      <c r="FC33" s="57" t="s">
        <v>644</v>
      </c>
      <c r="FD33" s="57" t="s">
        <v>644</v>
      </c>
      <c r="FE33" s="57" t="s">
        <v>644</v>
      </c>
      <c r="FF33" s="29" t="s">
        <v>644</v>
      </c>
      <c r="FG33" s="29">
        <v>0</v>
      </c>
      <c r="FH33" s="29">
        <v>0</v>
      </c>
      <c r="FI33" s="18">
        <v>0</v>
      </c>
      <c r="FJ33" s="225" t="s">
        <v>644</v>
      </c>
      <c r="FK33" s="204" t="s">
        <v>644</v>
      </c>
      <c r="FL33" s="204" t="s">
        <v>644</v>
      </c>
      <c r="FM33" s="204" t="s">
        <v>644</v>
      </c>
      <c r="FN33" s="203" t="s">
        <v>644</v>
      </c>
      <c r="FO33" s="203" t="s">
        <v>644</v>
      </c>
      <c r="FP33" s="203" t="s">
        <v>644</v>
      </c>
      <c r="FQ33" s="205" t="s">
        <v>644</v>
      </c>
      <c r="FR33" s="35" t="s">
        <v>644</v>
      </c>
      <c r="FS33" s="58" t="s">
        <v>644</v>
      </c>
      <c r="FT33" s="58">
        <v>0</v>
      </c>
      <c r="FU33" s="58">
        <v>0</v>
      </c>
      <c r="FV33" s="52">
        <v>0</v>
      </c>
      <c r="FW33" s="52">
        <v>0</v>
      </c>
      <c r="FX33" s="52">
        <v>0</v>
      </c>
      <c r="FY33" s="36">
        <v>0</v>
      </c>
      <c r="FZ33" s="17" t="s">
        <v>644</v>
      </c>
      <c r="GA33" s="57" t="s">
        <v>644</v>
      </c>
      <c r="GB33" s="57" t="s">
        <v>644</v>
      </c>
      <c r="GC33" s="57" t="s">
        <v>644</v>
      </c>
      <c r="GD33" s="29" t="s">
        <v>644</v>
      </c>
      <c r="GE33" s="29">
        <v>0</v>
      </c>
      <c r="GF33" s="29">
        <v>0</v>
      </c>
      <c r="GG33" s="18">
        <v>0</v>
      </c>
      <c r="GH33" s="225" t="s">
        <v>644</v>
      </c>
      <c r="GI33" s="204" t="s">
        <v>644</v>
      </c>
      <c r="GJ33" s="204" t="s">
        <v>644</v>
      </c>
      <c r="GK33" s="204" t="s">
        <v>644</v>
      </c>
      <c r="GL33" s="203" t="s">
        <v>644</v>
      </c>
      <c r="GM33" s="203" t="s">
        <v>644</v>
      </c>
      <c r="GN33" s="203" t="s">
        <v>644</v>
      </c>
      <c r="GO33" s="205" t="s">
        <v>644</v>
      </c>
      <c r="GP33" s="93"/>
      <c r="GQ33" s="17" t="s">
        <v>644</v>
      </c>
      <c r="GR33" s="57" t="s">
        <v>644</v>
      </c>
      <c r="GS33" s="57" t="s">
        <v>644</v>
      </c>
      <c r="GT33" s="57" t="s">
        <v>644</v>
      </c>
      <c r="GU33" s="29" t="s">
        <v>644</v>
      </c>
      <c r="GV33" s="29" t="s">
        <v>644</v>
      </c>
      <c r="GW33" s="29" t="s">
        <v>644</v>
      </c>
      <c r="GX33" s="18" t="s">
        <v>644</v>
      </c>
      <c r="GY33" s="225" t="s">
        <v>644</v>
      </c>
      <c r="GZ33" s="204" t="s">
        <v>644</v>
      </c>
      <c r="HA33" s="204" t="s">
        <v>644</v>
      </c>
      <c r="HB33" s="204" t="s">
        <v>644</v>
      </c>
      <c r="HC33" s="203" t="s">
        <v>644</v>
      </c>
      <c r="HD33" s="203" t="s">
        <v>644</v>
      </c>
      <c r="HE33" s="203">
        <v>0</v>
      </c>
      <c r="HF33" s="205">
        <v>0</v>
      </c>
      <c r="HG33" s="35" t="s">
        <v>644</v>
      </c>
      <c r="HH33" s="58" t="s">
        <v>644</v>
      </c>
      <c r="HI33" s="58" t="s">
        <v>644</v>
      </c>
      <c r="HJ33" s="58" t="s">
        <v>644</v>
      </c>
      <c r="HK33" s="52" t="s">
        <v>644</v>
      </c>
      <c r="HL33" s="52">
        <v>2.2932549098490336</v>
      </c>
      <c r="HM33" s="52">
        <v>2.3249512765656637</v>
      </c>
      <c r="HN33" s="36">
        <v>2.1257212421324447</v>
      </c>
      <c r="HO33" s="17" t="s">
        <v>644</v>
      </c>
      <c r="HP33" s="57">
        <v>1.2713514906657906</v>
      </c>
      <c r="HQ33" s="57">
        <v>1.1907810399888599</v>
      </c>
      <c r="HR33" s="57">
        <v>1.1017601289372752</v>
      </c>
      <c r="HS33" s="29">
        <v>1.0403221355144212</v>
      </c>
      <c r="HT33" s="29">
        <v>0.96888411100025684</v>
      </c>
      <c r="HU33" s="29">
        <v>0.6301406514640121</v>
      </c>
      <c r="HV33" s="18">
        <v>0.39349935008919812</v>
      </c>
      <c r="HW33" s="225" t="s">
        <v>644</v>
      </c>
      <c r="HX33" s="204" t="s">
        <v>644</v>
      </c>
      <c r="HY33" s="204" t="s">
        <v>644</v>
      </c>
      <c r="HZ33" s="204">
        <v>0</v>
      </c>
      <c r="IA33" s="203">
        <v>0</v>
      </c>
      <c r="IB33" s="203">
        <v>0</v>
      </c>
      <c r="IC33" s="203">
        <v>0</v>
      </c>
      <c r="ID33" s="205">
        <v>0</v>
      </c>
      <c r="IE33" s="35" t="s">
        <v>644</v>
      </c>
      <c r="IF33" s="58" t="s">
        <v>644</v>
      </c>
      <c r="IG33" s="58" t="s">
        <v>644</v>
      </c>
      <c r="IH33" s="58" t="s">
        <v>644</v>
      </c>
      <c r="II33" s="52" t="s">
        <v>644</v>
      </c>
      <c r="IJ33" s="52">
        <v>0</v>
      </c>
      <c r="IK33" s="52">
        <v>0</v>
      </c>
      <c r="IL33" s="36">
        <v>0</v>
      </c>
      <c r="IM33" s="225" t="s">
        <v>644</v>
      </c>
      <c r="IN33" s="204" t="s">
        <v>644</v>
      </c>
      <c r="IO33" s="204" t="s">
        <v>644</v>
      </c>
      <c r="IP33" s="204" t="s">
        <v>644</v>
      </c>
      <c r="IQ33" s="203" t="s">
        <v>644</v>
      </c>
      <c r="IR33" s="203" t="s">
        <v>644</v>
      </c>
      <c r="IS33" s="203" t="s">
        <v>644</v>
      </c>
      <c r="IT33" s="205" t="s">
        <v>644</v>
      </c>
      <c r="IU33" s="35" t="s">
        <v>644</v>
      </c>
      <c r="IV33" s="58">
        <v>0.33406694168819728</v>
      </c>
      <c r="IW33" s="58">
        <v>0.36478056878805076</v>
      </c>
      <c r="IX33" s="58">
        <v>0.39306749119217255</v>
      </c>
      <c r="IY33" s="52">
        <v>0.37747171559476594</v>
      </c>
      <c r="IZ33" s="52">
        <v>0.36437897877390019</v>
      </c>
      <c r="JA33" s="52">
        <v>0.30972704666333462</v>
      </c>
      <c r="JB33" s="36">
        <v>0.27051378575728147</v>
      </c>
      <c r="JC33" s="17" t="s">
        <v>644</v>
      </c>
      <c r="JD33" s="57" t="s">
        <v>644</v>
      </c>
      <c r="JE33" s="57" t="s">
        <v>644</v>
      </c>
      <c r="JF33" s="57" t="s">
        <v>644</v>
      </c>
      <c r="JG33" s="29" t="s">
        <v>644</v>
      </c>
      <c r="JH33" s="29">
        <v>9.7816442025248071E-2</v>
      </c>
      <c r="JI33" s="29">
        <v>9.0115892857375937E-2</v>
      </c>
      <c r="JJ33" s="18">
        <v>8.5211218706189792E-2</v>
      </c>
      <c r="JK33" s="225" t="s">
        <v>644</v>
      </c>
      <c r="JL33" s="204" t="s">
        <v>644</v>
      </c>
      <c r="JM33" s="204" t="s">
        <v>644</v>
      </c>
      <c r="JN33" s="204" t="s">
        <v>644</v>
      </c>
      <c r="JO33" s="203" t="s">
        <v>644</v>
      </c>
      <c r="JP33" s="203" t="s">
        <v>644</v>
      </c>
      <c r="JQ33" s="203" t="s">
        <v>644</v>
      </c>
      <c r="JR33" s="205" t="s">
        <v>644</v>
      </c>
      <c r="JT33" s="35" t="s">
        <v>644</v>
      </c>
      <c r="JU33" s="58" t="s">
        <v>644</v>
      </c>
      <c r="JV33" s="58" t="s">
        <v>644</v>
      </c>
      <c r="JW33" s="58" t="s">
        <v>644</v>
      </c>
      <c r="JX33" s="52" t="s">
        <v>644</v>
      </c>
      <c r="JY33" s="52" t="s">
        <v>644</v>
      </c>
      <c r="JZ33" s="52" t="s">
        <v>644</v>
      </c>
      <c r="KA33" s="36" t="s">
        <v>644</v>
      </c>
    </row>
    <row r="34" spans="1:287" ht="13.8" thickBot="1" x14ac:dyDescent="0.3">
      <c r="A34" s="131">
        <v>3.4</v>
      </c>
      <c r="B34" s="14" t="s">
        <v>224</v>
      </c>
      <c r="E34" s="23" t="s">
        <v>644</v>
      </c>
      <c r="F34" s="63" t="s">
        <v>644</v>
      </c>
      <c r="G34" s="63" t="s">
        <v>644</v>
      </c>
      <c r="H34" s="63" t="s">
        <v>644</v>
      </c>
      <c r="I34" s="30" t="s">
        <v>644</v>
      </c>
      <c r="J34" s="30" t="s">
        <v>644</v>
      </c>
      <c r="K34" s="30" t="s">
        <v>644</v>
      </c>
      <c r="L34" s="24" t="s">
        <v>644</v>
      </c>
      <c r="M34" s="229">
        <v>4.7018841098381809</v>
      </c>
      <c r="N34" s="214">
        <v>5.3920255668102364</v>
      </c>
      <c r="O34" s="214">
        <v>5.375701275738991</v>
      </c>
      <c r="P34" s="214">
        <v>2.0667129410945266</v>
      </c>
      <c r="Q34" s="213">
        <v>1.8757987798026712</v>
      </c>
      <c r="R34" s="213">
        <v>2.1396553429375738</v>
      </c>
      <c r="S34" s="213">
        <v>1.8305975244447297</v>
      </c>
      <c r="T34" s="215">
        <v>1.4998716596871227</v>
      </c>
      <c r="U34" s="39" t="s">
        <v>644</v>
      </c>
      <c r="V34" s="67" t="s">
        <v>644</v>
      </c>
      <c r="W34" s="67" t="s">
        <v>644</v>
      </c>
      <c r="X34" s="67" t="s">
        <v>644</v>
      </c>
      <c r="Y34" s="53" t="s">
        <v>644</v>
      </c>
      <c r="Z34" s="53" t="s">
        <v>644</v>
      </c>
      <c r="AA34" s="53" t="s">
        <v>644</v>
      </c>
      <c r="AB34" s="40" t="s">
        <v>644</v>
      </c>
      <c r="AC34" s="23">
        <v>2.821231208195194</v>
      </c>
      <c r="AD34" s="63">
        <v>2.6078454903310773</v>
      </c>
      <c r="AE34" s="63">
        <v>2.9659981155039143</v>
      </c>
      <c r="AF34" s="63">
        <v>3.5086655882271116</v>
      </c>
      <c r="AG34" s="30">
        <v>2.9205329451430542</v>
      </c>
      <c r="AH34" s="30">
        <v>2.8228561353886397</v>
      </c>
      <c r="AI34" s="30">
        <v>2.7305353488381474</v>
      </c>
      <c r="AJ34" s="24">
        <v>2.7250441486742774</v>
      </c>
      <c r="AK34" s="229">
        <v>0.45755271140584081</v>
      </c>
      <c r="AL34" s="214">
        <v>0.80822923851634432</v>
      </c>
      <c r="AM34" s="214">
        <v>0.87498223648951456</v>
      </c>
      <c r="AN34" s="214">
        <v>0.73702093880364838</v>
      </c>
      <c r="AO34" s="213">
        <v>0.6340237898350819</v>
      </c>
      <c r="AP34" s="213">
        <v>0.775249668618333</v>
      </c>
      <c r="AQ34" s="213">
        <v>0.72086234874430566</v>
      </c>
      <c r="AR34" s="215">
        <v>0.59248858693892481</v>
      </c>
      <c r="AS34" s="39">
        <v>0.11187060561320737</v>
      </c>
      <c r="AT34" s="67">
        <v>0.86203776624334716</v>
      </c>
      <c r="AU34" s="67">
        <v>0.93415393899193011</v>
      </c>
      <c r="AV34" s="67">
        <v>0.80539108332166631</v>
      </c>
      <c r="AW34" s="53">
        <v>0.45268169184213031</v>
      </c>
      <c r="AX34" s="53">
        <v>0.52249271573912304</v>
      </c>
      <c r="AY34" s="53">
        <v>0.49877930443840007</v>
      </c>
      <c r="AZ34" s="40">
        <v>0.45250890914500302</v>
      </c>
      <c r="BA34" s="23" t="s">
        <v>644</v>
      </c>
      <c r="BB34" s="63">
        <v>0</v>
      </c>
      <c r="BC34" s="63">
        <v>0</v>
      </c>
      <c r="BD34" s="63" t="s">
        <v>644</v>
      </c>
      <c r="BE34" s="30" t="s">
        <v>644</v>
      </c>
      <c r="BF34" s="30" t="s">
        <v>644</v>
      </c>
      <c r="BG34" s="30" t="s">
        <v>644</v>
      </c>
      <c r="BH34" s="24" t="s">
        <v>644</v>
      </c>
      <c r="BI34" s="229" t="s">
        <v>644</v>
      </c>
      <c r="BJ34" s="214" t="s">
        <v>644</v>
      </c>
      <c r="BK34" s="214" t="s">
        <v>644</v>
      </c>
      <c r="BL34" s="214">
        <v>0.15406109627460676</v>
      </c>
      <c r="BM34" s="213">
        <v>0.36478370667595322</v>
      </c>
      <c r="BN34" s="213">
        <v>0.38083526796723671</v>
      </c>
      <c r="BO34" s="213">
        <v>0.36580383894540536</v>
      </c>
      <c r="BP34" s="215" t="s">
        <v>644</v>
      </c>
      <c r="BQ34" s="39" t="s">
        <v>644</v>
      </c>
      <c r="BR34" s="67" t="s">
        <v>644</v>
      </c>
      <c r="BS34" s="67" t="s">
        <v>644</v>
      </c>
      <c r="BT34" s="67" t="s">
        <v>644</v>
      </c>
      <c r="BU34" s="53" t="s">
        <v>644</v>
      </c>
      <c r="BV34" s="53">
        <v>0</v>
      </c>
      <c r="BW34" s="53">
        <v>0</v>
      </c>
      <c r="BX34" s="40">
        <v>0</v>
      </c>
      <c r="BY34" s="23" t="s">
        <v>644</v>
      </c>
      <c r="BZ34" s="63" t="s">
        <v>644</v>
      </c>
      <c r="CA34" s="63" t="s">
        <v>644</v>
      </c>
      <c r="CB34" s="63">
        <v>0.36468444023185775</v>
      </c>
      <c r="CC34" s="30">
        <v>0.30145172142907145</v>
      </c>
      <c r="CD34" s="30">
        <v>0.32421294985588256</v>
      </c>
      <c r="CE34" s="30">
        <v>0.3485926027121094</v>
      </c>
      <c r="CF34" s="24">
        <v>0.36374295218647285</v>
      </c>
      <c r="CG34" s="229" t="s">
        <v>644</v>
      </c>
      <c r="CH34" s="214" t="s">
        <v>644</v>
      </c>
      <c r="CI34" s="214" t="s">
        <v>644</v>
      </c>
      <c r="CJ34" s="214" t="s">
        <v>644</v>
      </c>
      <c r="CK34" s="213" t="s">
        <v>644</v>
      </c>
      <c r="CL34" s="213" t="s">
        <v>644</v>
      </c>
      <c r="CM34" s="213" t="s">
        <v>644</v>
      </c>
      <c r="CN34" s="215" t="s">
        <v>644</v>
      </c>
      <c r="CO34" s="39" t="s">
        <v>644</v>
      </c>
      <c r="CP34" s="67" t="s">
        <v>644</v>
      </c>
      <c r="CQ34" s="67" t="s">
        <v>644</v>
      </c>
      <c r="CR34" s="67">
        <v>0</v>
      </c>
      <c r="CS34" s="53">
        <v>0</v>
      </c>
      <c r="CT34" s="53">
        <v>0</v>
      </c>
      <c r="CU34" s="53">
        <v>0</v>
      </c>
      <c r="CV34" s="40">
        <v>0</v>
      </c>
      <c r="CW34" s="23" t="s">
        <v>644</v>
      </c>
      <c r="CX34" s="63" t="s">
        <v>644</v>
      </c>
      <c r="CY34" s="63" t="s">
        <v>644</v>
      </c>
      <c r="CZ34" s="63" t="s">
        <v>644</v>
      </c>
      <c r="DA34" s="30" t="s">
        <v>644</v>
      </c>
      <c r="DB34" s="30" t="s">
        <v>644</v>
      </c>
      <c r="DC34" s="30" t="s">
        <v>644</v>
      </c>
      <c r="DD34" s="24" t="s">
        <v>644</v>
      </c>
      <c r="DE34" s="229" t="s">
        <v>644</v>
      </c>
      <c r="DF34" s="214" t="s">
        <v>644</v>
      </c>
      <c r="DG34" s="214" t="s">
        <v>644</v>
      </c>
      <c r="DH34" s="214" t="s">
        <v>644</v>
      </c>
      <c r="DI34" s="213" t="s">
        <v>644</v>
      </c>
      <c r="DJ34" s="213" t="s">
        <v>644</v>
      </c>
      <c r="DK34" s="213" t="s">
        <v>644</v>
      </c>
      <c r="DL34" s="215" t="s">
        <v>644</v>
      </c>
      <c r="DM34" s="39" t="s">
        <v>644</v>
      </c>
      <c r="DN34" s="67" t="s">
        <v>644</v>
      </c>
      <c r="DO34" s="67" t="s">
        <v>644</v>
      </c>
      <c r="DP34" s="67" t="s">
        <v>644</v>
      </c>
      <c r="DQ34" s="53" t="s">
        <v>644</v>
      </c>
      <c r="DR34" s="53" t="s">
        <v>644</v>
      </c>
      <c r="DS34" s="53" t="s">
        <v>644</v>
      </c>
      <c r="DT34" s="40" t="s">
        <v>644</v>
      </c>
      <c r="DU34" s="23" t="s">
        <v>644</v>
      </c>
      <c r="DV34" s="63">
        <v>0</v>
      </c>
      <c r="DW34" s="63">
        <v>0</v>
      </c>
      <c r="DX34" s="63">
        <v>0</v>
      </c>
      <c r="DY34" s="30">
        <v>0</v>
      </c>
      <c r="DZ34" s="30">
        <v>0</v>
      </c>
      <c r="EA34" s="30">
        <v>0</v>
      </c>
      <c r="EB34" s="24">
        <v>0</v>
      </c>
      <c r="EC34" s="93"/>
      <c r="ED34" s="23" t="s">
        <v>644</v>
      </c>
      <c r="EE34" s="63" t="s">
        <v>644</v>
      </c>
      <c r="EF34" s="63" t="s">
        <v>644</v>
      </c>
      <c r="EG34" s="63" t="s">
        <v>644</v>
      </c>
      <c r="EH34" s="30" t="s">
        <v>644</v>
      </c>
      <c r="EI34" s="30" t="s">
        <v>644</v>
      </c>
      <c r="EJ34" s="30" t="s">
        <v>644</v>
      </c>
      <c r="EK34" s="24" t="s">
        <v>644</v>
      </c>
      <c r="EL34" s="229" t="s">
        <v>644</v>
      </c>
      <c r="EM34" s="214" t="s">
        <v>644</v>
      </c>
      <c r="EN34" s="214" t="s">
        <v>644</v>
      </c>
      <c r="EO34" s="214" t="s">
        <v>644</v>
      </c>
      <c r="EP34" s="213" t="s">
        <v>644</v>
      </c>
      <c r="EQ34" s="213" t="s">
        <v>644</v>
      </c>
      <c r="ER34" s="213" t="s">
        <v>644</v>
      </c>
      <c r="ES34" s="215" t="s">
        <v>644</v>
      </c>
      <c r="ET34" s="39" t="s">
        <v>644</v>
      </c>
      <c r="EU34" s="67" t="s">
        <v>644</v>
      </c>
      <c r="EV34" s="67" t="s">
        <v>644</v>
      </c>
      <c r="EW34" s="67" t="s">
        <v>644</v>
      </c>
      <c r="EX34" s="53" t="s">
        <v>644</v>
      </c>
      <c r="EY34" s="53" t="s">
        <v>644</v>
      </c>
      <c r="EZ34" s="53" t="s">
        <v>644</v>
      </c>
      <c r="FA34" s="40" t="s">
        <v>644</v>
      </c>
      <c r="FB34" s="23" t="s">
        <v>644</v>
      </c>
      <c r="FC34" s="63" t="s">
        <v>644</v>
      </c>
      <c r="FD34" s="63" t="s">
        <v>644</v>
      </c>
      <c r="FE34" s="63" t="s">
        <v>644</v>
      </c>
      <c r="FF34" s="30" t="s">
        <v>644</v>
      </c>
      <c r="FG34" s="30">
        <v>0</v>
      </c>
      <c r="FH34" s="30">
        <v>0</v>
      </c>
      <c r="FI34" s="24">
        <v>0</v>
      </c>
      <c r="FJ34" s="229" t="s">
        <v>644</v>
      </c>
      <c r="FK34" s="214" t="s">
        <v>644</v>
      </c>
      <c r="FL34" s="214" t="s">
        <v>644</v>
      </c>
      <c r="FM34" s="214" t="s">
        <v>644</v>
      </c>
      <c r="FN34" s="213" t="s">
        <v>644</v>
      </c>
      <c r="FO34" s="213" t="s">
        <v>644</v>
      </c>
      <c r="FP34" s="213" t="s">
        <v>644</v>
      </c>
      <c r="FQ34" s="215" t="s">
        <v>644</v>
      </c>
      <c r="FR34" s="39" t="s">
        <v>644</v>
      </c>
      <c r="FS34" s="67" t="s">
        <v>644</v>
      </c>
      <c r="FT34" s="67">
        <v>0</v>
      </c>
      <c r="FU34" s="67">
        <v>0</v>
      </c>
      <c r="FV34" s="53">
        <v>0</v>
      </c>
      <c r="FW34" s="53">
        <v>0</v>
      </c>
      <c r="FX34" s="53">
        <v>0</v>
      </c>
      <c r="FY34" s="40">
        <v>0</v>
      </c>
      <c r="FZ34" s="23" t="s">
        <v>644</v>
      </c>
      <c r="GA34" s="63" t="s">
        <v>644</v>
      </c>
      <c r="GB34" s="63" t="s">
        <v>644</v>
      </c>
      <c r="GC34" s="63" t="s">
        <v>644</v>
      </c>
      <c r="GD34" s="30" t="s">
        <v>644</v>
      </c>
      <c r="GE34" s="30">
        <v>0</v>
      </c>
      <c r="GF34" s="30">
        <v>0</v>
      </c>
      <c r="GG34" s="24">
        <v>0</v>
      </c>
      <c r="GH34" s="229" t="s">
        <v>644</v>
      </c>
      <c r="GI34" s="214" t="s">
        <v>644</v>
      </c>
      <c r="GJ34" s="214" t="s">
        <v>644</v>
      </c>
      <c r="GK34" s="214" t="s">
        <v>644</v>
      </c>
      <c r="GL34" s="213" t="s">
        <v>644</v>
      </c>
      <c r="GM34" s="213" t="s">
        <v>644</v>
      </c>
      <c r="GN34" s="213" t="s">
        <v>644</v>
      </c>
      <c r="GO34" s="215" t="s">
        <v>644</v>
      </c>
      <c r="GP34" s="93"/>
      <c r="GQ34" s="23" t="s">
        <v>644</v>
      </c>
      <c r="GR34" s="63" t="s">
        <v>644</v>
      </c>
      <c r="GS34" s="63" t="s">
        <v>644</v>
      </c>
      <c r="GT34" s="63" t="s">
        <v>644</v>
      </c>
      <c r="GU34" s="30" t="s">
        <v>644</v>
      </c>
      <c r="GV34" s="30" t="s">
        <v>644</v>
      </c>
      <c r="GW34" s="30" t="s">
        <v>644</v>
      </c>
      <c r="GX34" s="24" t="s">
        <v>644</v>
      </c>
      <c r="GY34" s="229" t="s">
        <v>644</v>
      </c>
      <c r="GZ34" s="214" t="s">
        <v>644</v>
      </c>
      <c r="HA34" s="214" t="s">
        <v>644</v>
      </c>
      <c r="HB34" s="214" t="s">
        <v>644</v>
      </c>
      <c r="HC34" s="213" t="s">
        <v>644</v>
      </c>
      <c r="HD34" s="213" t="s">
        <v>644</v>
      </c>
      <c r="HE34" s="213">
        <v>0</v>
      </c>
      <c r="HF34" s="215">
        <v>0</v>
      </c>
      <c r="HG34" s="39" t="s">
        <v>644</v>
      </c>
      <c r="HH34" s="67" t="s">
        <v>644</v>
      </c>
      <c r="HI34" s="67" t="s">
        <v>644</v>
      </c>
      <c r="HJ34" s="67" t="s">
        <v>644</v>
      </c>
      <c r="HK34" s="53" t="s">
        <v>644</v>
      </c>
      <c r="HL34" s="53">
        <v>2.2932549098490336</v>
      </c>
      <c r="HM34" s="53">
        <v>2.3249512765656637</v>
      </c>
      <c r="HN34" s="40">
        <v>2.1257212421324447</v>
      </c>
      <c r="HO34" s="23" t="s">
        <v>644</v>
      </c>
      <c r="HP34" s="63">
        <v>1.2713514906657906</v>
      </c>
      <c r="HQ34" s="63">
        <v>1.1907810399888599</v>
      </c>
      <c r="HR34" s="63">
        <v>1.1017601289372752</v>
      </c>
      <c r="HS34" s="30">
        <v>1.0403221355144212</v>
      </c>
      <c r="HT34" s="30">
        <v>0.96888411100025684</v>
      </c>
      <c r="HU34" s="30">
        <v>0.6301406514640121</v>
      </c>
      <c r="HV34" s="24">
        <v>0.39349935008919812</v>
      </c>
      <c r="HW34" s="229" t="s">
        <v>644</v>
      </c>
      <c r="HX34" s="214" t="s">
        <v>644</v>
      </c>
      <c r="HY34" s="214" t="s">
        <v>644</v>
      </c>
      <c r="HZ34" s="214">
        <v>0</v>
      </c>
      <c r="IA34" s="213">
        <v>0</v>
      </c>
      <c r="IB34" s="213">
        <v>0</v>
      </c>
      <c r="IC34" s="213">
        <v>0</v>
      </c>
      <c r="ID34" s="215">
        <v>0</v>
      </c>
      <c r="IE34" s="39" t="s">
        <v>644</v>
      </c>
      <c r="IF34" s="67" t="s">
        <v>644</v>
      </c>
      <c r="IG34" s="67" t="s">
        <v>644</v>
      </c>
      <c r="IH34" s="67" t="s">
        <v>644</v>
      </c>
      <c r="II34" s="53" t="s">
        <v>644</v>
      </c>
      <c r="IJ34" s="53">
        <v>0</v>
      </c>
      <c r="IK34" s="53">
        <v>0</v>
      </c>
      <c r="IL34" s="40">
        <v>0</v>
      </c>
      <c r="IM34" s="229" t="s">
        <v>644</v>
      </c>
      <c r="IN34" s="214" t="s">
        <v>644</v>
      </c>
      <c r="IO34" s="214" t="s">
        <v>644</v>
      </c>
      <c r="IP34" s="214" t="s">
        <v>644</v>
      </c>
      <c r="IQ34" s="213" t="s">
        <v>644</v>
      </c>
      <c r="IR34" s="213" t="s">
        <v>644</v>
      </c>
      <c r="IS34" s="213" t="s">
        <v>644</v>
      </c>
      <c r="IT34" s="215" t="s">
        <v>644</v>
      </c>
      <c r="IU34" s="39" t="s">
        <v>644</v>
      </c>
      <c r="IV34" s="67">
        <v>0.33406694168819728</v>
      </c>
      <c r="IW34" s="67">
        <v>0.36478056878805076</v>
      </c>
      <c r="IX34" s="67">
        <v>0.39306749119217255</v>
      </c>
      <c r="IY34" s="53">
        <v>0.37747171559476594</v>
      </c>
      <c r="IZ34" s="53">
        <v>0.36437897877390019</v>
      </c>
      <c r="JA34" s="53">
        <v>0.30972704666333462</v>
      </c>
      <c r="JB34" s="40">
        <v>0.27051378575728147</v>
      </c>
      <c r="JC34" s="23" t="s">
        <v>644</v>
      </c>
      <c r="JD34" s="63" t="s">
        <v>644</v>
      </c>
      <c r="JE34" s="63" t="s">
        <v>644</v>
      </c>
      <c r="JF34" s="63" t="s">
        <v>644</v>
      </c>
      <c r="JG34" s="30" t="s">
        <v>644</v>
      </c>
      <c r="JH34" s="30">
        <v>9.7816442025248071E-2</v>
      </c>
      <c r="JI34" s="30">
        <v>9.0115892857375937E-2</v>
      </c>
      <c r="JJ34" s="24">
        <v>8.5211218706189792E-2</v>
      </c>
      <c r="JK34" s="229" t="s">
        <v>644</v>
      </c>
      <c r="JL34" s="214" t="s">
        <v>644</v>
      </c>
      <c r="JM34" s="214" t="s">
        <v>644</v>
      </c>
      <c r="JN34" s="214" t="s">
        <v>644</v>
      </c>
      <c r="JO34" s="213" t="s">
        <v>644</v>
      </c>
      <c r="JP34" s="213" t="s">
        <v>644</v>
      </c>
      <c r="JQ34" s="213" t="s">
        <v>644</v>
      </c>
      <c r="JR34" s="215" t="s">
        <v>644</v>
      </c>
      <c r="JT34" s="39" t="s">
        <v>644</v>
      </c>
      <c r="JU34" s="67" t="s">
        <v>644</v>
      </c>
      <c r="JV34" s="67" t="s">
        <v>644</v>
      </c>
      <c r="JW34" s="67" t="s">
        <v>644</v>
      </c>
      <c r="JX34" s="53" t="s">
        <v>644</v>
      </c>
      <c r="JY34" s="53" t="s">
        <v>644</v>
      </c>
      <c r="JZ34" s="53" t="s">
        <v>644</v>
      </c>
      <c r="KA34" s="40" t="s">
        <v>644</v>
      </c>
    </row>
    <row r="35" spans="1:287" ht="13.8" thickBot="1" x14ac:dyDescent="0.3">
      <c r="A35" s="95" t="s">
        <v>131</v>
      </c>
      <c r="B35" s="2"/>
      <c r="E35" s="195"/>
      <c r="F35" s="195"/>
      <c r="G35" s="195"/>
      <c r="H35" s="195"/>
      <c r="I35" s="195"/>
      <c r="J35" s="195"/>
      <c r="K35" s="195"/>
      <c r="L35" s="195"/>
      <c r="M35" s="216"/>
      <c r="N35" s="216"/>
      <c r="O35" s="216"/>
      <c r="P35" s="216"/>
      <c r="Q35" s="216"/>
      <c r="R35" s="216"/>
      <c r="S35" s="216"/>
      <c r="T35" s="216"/>
      <c r="U35" s="267"/>
      <c r="V35" s="267"/>
      <c r="W35" s="267"/>
      <c r="X35" s="267"/>
      <c r="Y35" s="267"/>
      <c r="Z35" s="267"/>
      <c r="AA35" s="267"/>
      <c r="AB35" s="267"/>
      <c r="AC35" s="195"/>
      <c r="AD35" s="195"/>
      <c r="AE35" s="195"/>
      <c r="AF35" s="195"/>
      <c r="AG35" s="195"/>
      <c r="AH35" s="195"/>
      <c r="AI35" s="195"/>
      <c r="AJ35" s="195"/>
      <c r="AK35" s="216"/>
      <c r="AL35" s="216"/>
      <c r="AM35" s="216"/>
      <c r="AN35" s="216"/>
      <c r="AO35" s="216"/>
      <c r="AP35" s="216"/>
      <c r="AQ35" s="216"/>
      <c r="AR35" s="216"/>
      <c r="AS35" s="267"/>
      <c r="AT35" s="267"/>
      <c r="AU35" s="267"/>
      <c r="AV35" s="267"/>
      <c r="AW35" s="267"/>
      <c r="AX35" s="267"/>
      <c r="AY35" s="267"/>
      <c r="AZ35" s="267"/>
      <c r="BA35" s="195"/>
      <c r="BB35" s="195"/>
      <c r="BC35" s="195"/>
      <c r="BD35" s="195"/>
      <c r="BE35" s="195"/>
      <c r="BF35" s="195"/>
      <c r="BG35" s="195"/>
      <c r="BH35" s="195"/>
      <c r="BI35" s="216"/>
      <c r="BJ35" s="216"/>
      <c r="BK35" s="216"/>
      <c r="BL35" s="216"/>
      <c r="BM35" s="216"/>
      <c r="BN35" s="216"/>
      <c r="BO35" s="216"/>
      <c r="BP35" s="216"/>
      <c r="BQ35" s="267"/>
      <c r="BR35" s="267"/>
      <c r="BS35" s="267"/>
      <c r="BT35" s="267"/>
      <c r="BU35" s="267"/>
      <c r="BV35" s="267"/>
      <c r="BW35" s="267"/>
      <c r="BX35" s="267"/>
      <c r="BY35" s="195"/>
      <c r="BZ35" s="195"/>
      <c r="CA35" s="195"/>
      <c r="CB35" s="195"/>
      <c r="CC35" s="195"/>
      <c r="CD35" s="195"/>
      <c r="CE35" s="195"/>
      <c r="CF35" s="195"/>
      <c r="CG35" s="216"/>
      <c r="CH35" s="216"/>
      <c r="CI35" s="216"/>
      <c r="CJ35" s="216"/>
      <c r="CK35" s="216"/>
      <c r="CL35" s="216"/>
      <c r="CM35" s="216"/>
      <c r="CN35" s="216"/>
      <c r="CO35" s="267"/>
      <c r="CP35" s="267"/>
      <c r="CQ35" s="267"/>
      <c r="CR35" s="267"/>
      <c r="CS35" s="267"/>
      <c r="CT35" s="267"/>
      <c r="CU35" s="267"/>
      <c r="CV35" s="267"/>
      <c r="CW35" s="195"/>
      <c r="CX35" s="195"/>
      <c r="CY35" s="195"/>
      <c r="CZ35" s="195"/>
      <c r="DA35" s="195"/>
      <c r="DB35" s="195"/>
      <c r="DC35" s="195"/>
      <c r="DD35" s="195"/>
      <c r="DE35" s="216"/>
      <c r="DF35" s="216"/>
      <c r="DG35" s="216"/>
      <c r="DH35" s="216"/>
      <c r="DI35" s="216"/>
      <c r="DJ35" s="216"/>
      <c r="DK35" s="216"/>
      <c r="DL35" s="216"/>
      <c r="DM35" s="267"/>
      <c r="DN35" s="267"/>
      <c r="DO35" s="267"/>
      <c r="DP35" s="267"/>
      <c r="DQ35" s="267"/>
      <c r="DR35" s="267"/>
      <c r="DS35" s="267"/>
      <c r="DT35" s="267"/>
      <c r="DU35" s="195"/>
      <c r="DV35" s="195"/>
      <c r="DW35" s="195"/>
      <c r="DX35" s="195"/>
      <c r="DY35" s="195"/>
      <c r="DZ35" s="195"/>
      <c r="EA35" s="195"/>
      <c r="EB35" s="195"/>
      <c r="EC35" s="93"/>
      <c r="ED35" s="195"/>
      <c r="EE35" s="195"/>
      <c r="EF35" s="195"/>
      <c r="EG35" s="195"/>
      <c r="EH35" s="195"/>
      <c r="EI35" s="195"/>
      <c r="EJ35" s="195"/>
      <c r="EK35" s="195"/>
      <c r="EL35" s="216"/>
      <c r="EM35" s="216"/>
      <c r="EN35" s="216"/>
      <c r="EO35" s="216"/>
      <c r="EP35" s="216"/>
      <c r="EQ35" s="216"/>
      <c r="ER35" s="216"/>
      <c r="ES35" s="216"/>
      <c r="ET35" s="267"/>
      <c r="EU35" s="267"/>
      <c r="EV35" s="267"/>
      <c r="EW35" s="267"/>
      <c r="EX35" s="267"/>
      <c r="EY35" s="267"/>
      <c r="EZ35" s="267"/>
      <c r="FA35" s="267"/>
      <c r="FB35" s="195"/>
      <c r="FC35" s="195"/>
      <c r="FD35" s="195"/>
      <c r="FE35" s="195"/>
      <c r="FF35" s="195"/>
      <c r="FG35" s="195"/>
      <c r="FH35" s="195"/>
      <c r="FI35" s="195"/>
      <c r="FJ35" s="216"/>
      <c r="FK35" s="216"/>
      <c r="FL35" s="216"/>
      <c r="FM35" s="216"/>
      <c r="FN35" s="216"/>
      <c r="FO35" s="216"/>
      <c r="FP35" s="216"/>
      <c r="FQ35" s="216"/>
      <c r="FR35" s="267"/>
      <c r="FS35" s="267"/>
      <c r="FT35" s="267"/>
      <c r="FU35" s="267"/>
      <c r="FV35" s="267"/>
      <c r="FW35" s="267"/>
      <c r="FX35" s="267"/>
      <c r="FY35" s="267"/>
      <c r="FZ35" s="195"/>
      <c r="GA35" s="195"/>
      <c r="GB35" s="195"/>
      <c r="GC35" s="195"/>
      <c r="GD35" s="195"/>
      <c r="GE35" s="195"/>
      <c r="GF35" s="195"/>
      <c r="GG35" s="195"/>
      <c r="GH35" s="216"/>
      <c r="GI35" s="216"/>
      <c r="GJ35" s="216"/>
      <c r="GK35" s="216"/>
      <c r="GL35" s="216"/>
      <c r="GM35" s="216"/>
      <c r="GN35" s="216"/>
      <c r="GO35" s="216"/>
      <c r="GP35" s="93"/>
      <c r="GQ35" s="195"/>
      <c r="GR35" s="195"/>
      <c r="GS35" s="195"/>
      <c r="GT35" s="195"/>
      <c r="GU35" s="195"/>
      <c r="GV35" s="195"/>
      <c r="GW35" s="195"/>
      <c r="GX35" s="195"/>
      <c r="GY35" s="216"/>
      <c r="GZ35" s="216"/>
      <c r="HA35" s="216"/>
      <c r="HB35" s="216"/>
      <c r="HC35" s="216"/>
      <c r="HD35" s="216"/>
      <c r="HE35" s="216"/>
      <c r="HF35" s="216"/>
      <c r="HG35" s="267"/>
      <c r="HH35" s="267"/>
      <c r="HI35" s="267"/>
      <c r="HJ35" s="267"/>
      <c r="HK35" s="267"/>
      <c r="HL35" s="267"/>
      <c r="HM35" s="267"/>
      <c r="HN35" s="267"/>
      <c r="HO35" s="195"/>
      <c r="HP35" s="195"/>
      <c r="HQ35" s="195"/>
      <c r="HR35" s="195"/>
      <c r="HS35" s="195"/>
      <c r="HT35" s="195"/>
      <c r="HU35" s="195"/>
      <c r="HV35" s="195"/>
      <c r="HW35" s="216"/>
      <c r="HX35" s="216"/>
      <c r="HY35" s="216"/>
      <c r="HZ35" s="216"/>
      <c r="IA35" s="216"/>
      <c r="IB35" s="216"/>
      <c r="IC35" s="216"/>
      <c r="ID35" s="216"/>
      <c r="IE35" s="267"/>
      <c r="IF35" s="267"/>
      <c r="IG35" s="267"/>
      <c r="IH35" s="267"/>
      <c r="II35" s="267"/>
      <c r="IJ35" s="267"/>
      <c r="IK35" s="267"/>
      <c r="IL35" s="267"/>
      <c r="IM35" s="216"/>
      <c r="IN35" s="216"/>
      <c r="IO35" s="216"/>
      <c r="IP35" s="216"/>
      <c r="IQ35" s="216"/>
      <c r="IR35" s="216"/>
      <c r="IS35" s="216"/>
      <c r="IT35" s="216"/>
      <c r="IU35" s="267"/>
      <c r="IV35" s="267"/>
      <c r="IW35" s="267"/>
      <c r="IX35" s="267"/>
      <c r="IY35" s="267"/>
      <c r="IZ35" s="267"/>
      <c r="JA35" s="267"/>
      <c r="JB35" s="267"/>
      <c r="JC35" s="195"/>
      <c r="JD35" s="195"/>
      <c r="JE35" s="195"/>
      <c r="JF35" s="195"/>
      <c r="JG35" s="195"/>
      <c r="JH35" s="195"/>
      <c r="JI35" s="195"/>
      <c r="JJ35" s="195"/>
      <c r="JK35" s="216"/>
      <c r="JL35" s="216"/>
      <c r="JM35" s="216"/>
      <c r="JN35" s="216"/>
      <c r="JO35" s="216"/>
      <c r="JP35" s="216"/>
      <c r="JQ35" s="216"/>
      <c r="JR35" s="216"/>
      <c r="JT35" s="267"/>
      <c r="JU35" s="267"/>
      <c r="JV35" s="267"/>
      <c r="JW35" s="267"/>
      <c r="JX35" s="267"/>
      <c r="JY35" s="267"/>
      <c r="JZ35" s="267"/>
      <c r="KA35" s="267"/>
    </row>
    <row r="36" spans="1:287" ht="13.2" x14ac:dyDescent="0.25">
      <c r="A36" s="132">
        <v>4.0999999999999996</v>
      </c>
      <c r="B36" s="99" t="s">
        <v>27</v>
      </c>
      <c r="E36" s="46" t="s">
        <v>644</v>
      </c>
      <c r="F36" s="71" t="s">
        <v>644</v>
      </c>
      <c r="G36" s="71" t="s">
        <v>644</v>
      </c>
      <c r="H36" s="71">
        <v>35.235173835563728</v>
      </c>
      <c r="I36" s="165">
        <v>15.842293951840295</v>
      </c>
      <c r="J36" s="156">
        <v>29.903879086255706</v>
      </c>
      <c r="K36" s="156">
        <v>67.910011157693845</v>
      </c>
      <c r="L36" s="25">
        <v>67.324412857269664</v>
      </c>
      <c r="M36" s="258">
        <v>22.178698631312173</v>
      </c>
      <c r="N36" s="259">
        <v>25.434082862312437</v>
      </c>
      <c r="O36" s="259">
        <v>25.357081489334867</v>
      </c>
      <c r="P36" s="259">
        <v>22.120780715079029</v>
      </c>
      <c r="Q36" s="260">
        <v>21.155080810595646</v>
      </c>
      <c r="R36" s="217">
        <v>24.130830115706129</v>
      </c>
      <c r="S36" s="217">
        <v>20.49975324105824</v>
      </c>
      <c r="T36" s="218">
        <v>16.796811765546725</v>
      </c>
      <c r="U36" s="41">
        <v>9.9874673477778071</v>
      </c>
      <c r="V36" s="68">
        <v>9.9334921471016209</v>
      </c>
      <c r="W36" s="68">
        <v>10.753864904508198</v>
      </c>
      <c r="X36" s="68">
        <v>9.9272051580639609</v>
      </c>
      <c r="Y36" s="146">
        <v>10.249937126247682</v>
      </c>
      <c r="Z36" s="268">
        <v>10.791245755235609</v>
      </c>
      <c r="AA36" s="268">
        <v>8.8480746569303701</v>
      </c>
      <c r="AB36" s="269">
        <v>8.1028308149837365</v>
      </c>
      <c r="AC36" s="46">
        <v>15.098828320780207</v>
      </c>
      <c r="AD36" s="71">
        <v>12.845254105570428</v>
      </c>
      <c r="AE36" s="71">
        <v>15.947663274762188</v>
      </c>
      <c r="AF36" s="71" t="s">
        <v>644</v>
      </c>
      <c r="AG36" s="165" t="s">
        <v>644</v>
      </c>
      <c r="AH36" s="156" t="s">
        <v>644</v>
      </c>
      <c r="AI36" s="156" t="s">
        <v>644</v>
      </c>
      <c r="AJ36" s="25" t="s">
        <v>644</v>
      </c>
      <c r="AK36" s="258" t="s">
        <v>644</v>
      </c>
      <c r="AL36" s="259" t="s">
        <v>644</v>
      </c>
      <c r="AM36" s="259">
        <v>12.469209396226798</v>
      </c>
      <c r="AN36" s="259">
        <v>10.503148557869581</v>
      </c>
      <c r="AO36" s="260">
        <v>14.037427081219525</v>
      </c>
      <c r="AP36" s="217">
        <v>17.164199305202946</v>
      </c>
      <c r="AQ36" s="217">
        <v>14.761686322408991</v>
      </c>
      <c r="AR36" s="218">
        <v>12.00990378930253</v>
      </c>
      <c r="AS36" s="41" t="s">
        <v>644</v>
      </c>
      <c r="AT36" s="68" t="s">
        <v>644</v>
      </c>
      <c r="AU36" s="68">
        <v>4.7298933619844563</v>
      </c>
      <c r="AV36" s="68">
        <v>7.2820170282248311</v>
      </c>
      <c r="AW36" s="146">
        <v>5.7272481255330252</v>
      </c>
      <c r="AX36" s="268">
        <v>7.5070792491253311</v>
      </c>
      <c r="AY36" s="268">
        <v>6.7512087769139155</v>
      </c>
      <c r="AZ36" s="269">
        <v>5.4179706554717795</v>
      </c>
      <c r="BA36" s="46" t="s">
        <v>644</v>
      </c>
      <c r="BB36" s="71">
        <v>5.3371179478768251</v>
      </c>
      <c r="BC36" s="71">
        <v>4.9402785807621914</v>
      </c>
      <c r="BD36" s="71">
        <v>4.2851708609603589</v>
      </c>
      <c r="BE36" s="165">
        <v>9.6182532070463633</v>
      </c>
      <c r="BF36" s="156">
        <v>9.7890381866305205</v>
      </c>
      <c r="BG36" s="156">
        <v>8.8524410700151286</v>
      </c>
      <c r="BH36" s="25">
        <v>6.8539281416799192</v>
      </c>
      <c r="BI36" s="258" t="s">
        <v>644</v>
      </c>
      <c r="BJ36" s="259">
        <v>8.8426614354507418</v>
      </c>
      <c r="BK36" s="259">
        <v>9.2618751369820753</v>
      </c>
      <c r="BL36" s="259">
        <v>9.3569520359369989</v>
      </c>
      <c r="BM36" s="260" t="s">
        <v>644</v>
      </c>
      <c r="BN36" s="217" t="s">
        <v>644</v>
      </c>
      <c r="BO36" s="217" t="s">
        <v>644</v>
      </c>
      <c r="BP36" s="218" t="s">
        <v>644</v>
      </c>
      <c r="BQ36" s="41" t="s">
        <v>644</v>
      </c>
      <c r="BR36" s="68" t="s">
        <v>644</v>
      </c>
      <c r="BS36" s="68" t="s">
        <v>644</v>
      </c>
      <c r="BT36" s="68">
        <v>13.089256919609285</v>
      </c>
      <c r="BU36" s="146">
        <v>10.783310351847753</v>
      </c>
      <c r="BV36" s="268">
        <v>9.756367992229654</v>
      </c>
      <c r="BW36" s="268">
        <v>8.6962149401175068</v>
      </c>
      <c r="BX36" s="269">
        <v>8.7738116439154155</v>
      </c>
      <c r="BY36" s="46" t="s">
        <v>644</v>
      </c>
      <c r="BZ36" s="71" t="s">
        <v>644</v>
      </c>
      <c r="CA36" s="71" t="s">
        <v>644</v>
      </c>
      <c r="CB36" s="71" t="s">
        <v>644</v>
      </c>
      <c r="CC36" s="165" t="s">
        <v>644</v>
      </c>
      <c r="CD36" s="156" t="s">
        <v>644</v>
      </c>
      <c r="CE36" s="156" t="s">
        <v>644</v>
      </c>
      <c r="CF36" s="25" t="s">
        <v>644</v>
      </c>
      <c r="CG36" s="258" t="s">
        <v>644</v>
      </c>
      <c r="CH36" s="259" t="s">
        <v>644</v>
      </c>
      <c r="CI36" s="259" t="s">
        <v>644</v>
      </c>
      <c r="CJ36" s="259" t="s">
        <v>644</v>
      </c>
      <c r="CK36" s="260" t="s">
        <v>644</v>
      </c>
      <c r="CL36" s="217" t="s">
        <v>644</v>
      </c>
      <c r="CM36" s="217" t="s">
        <v>644</v>
      </c>
      <c r="CN36" s="218" t="s">
        <v>644</v>
      </c>
      <c r="CO36" s="41" t="s">
        <v>644</v>
      </c>
      <c r="CP36" s="68" t="s">
        <v>644</v>
      </c>
      <c r="CQ36" s="68" t="s">
        <v>644</v>
      </c>
      <c r="CR36" s="68" t="s">
        <v>644</v>
      </c>
      <c r="CS36" s="146" t="s">
        <v>644</v>
      </c>
      <c r="CT36" s="268" t="s">
        <v>644</v>
      </c>
      <c r="CU36" s="268" t="s">
        <v>644</v>
      </c>
      <c r="CV36" s="269" t="s">
        <v>644</v>
      </c>
      <c r="CW36" s="46" t="s">
        <v>644</v>
      </c>
      <c r="CX36" s="71" t="s">
        <v>644</v>
      </c>
      <c r="CY36" s="71" t="s">
        <v>644</v>
      </c>
      <c r="CZ36" s="71" t="s">
        <v>644</v>
      </c>
      <c r="DA36" s="165" t="s">
        <v>644</v>
      </c>
      <c r="DB36" s="156" t="s">
        <v>644</v>
      </c>
      <c r="DC36" s="156" t="s">
        <v>644</v>
      </c>
      <c r="DD36" s="25" t="s">
        <v>644</v>
      </c>
      <c r="DE36" s="258" t="s">
        <v>644</v>
      </c>
      <c r="DF36" s="259" t="s">
        <v>644</v>
      </c>
      <c r="DG36" s="259" t="s">
        <v>644</v>
      </c>
      <c r="DH36" s="259" t="s">
        <v>644</v>
      </c>
      <c r="DI36" s="260" t="s">
        <v>644</v>
      </c>
      <c r="DJ36" s="217" t="s">
        <v>644</v>
      </c>
      <c r="DK36" s="217" t="s">
        <v>644</v>
      </c>
      <c r="DL36" s="218" t="s">
        <v>644</v>
      </c>
      <c r="DM36" s="41" t="s">
        <v>644</v>
      </c>
      <c r="DN36" s="68" t="s">
        <v>644</v>
      </c>
      <c r="DO36" s="68" t="s">
        <v>644</v>
      </c>
      <c r="DP36" s="68" t="s">
        <v>644</v>
      </c>
      <c r="DQ36" s="146" t="s">
        <v>644</v>
      </c>
      <c r="DR36" s="268" t="s">
        <v>644</v>
      </c>
      <c r="DS36" s="268" t="s">
        <v>644</v>
      </c>
      <c r="DT36" s="269" t="s">
        <v>644</v>
      </c>
      <c r="DU36" s="46" t="s">
        <v>644</v>
      </c>
      <c r="DV36" s="71">
        <v>4</v>
      </c>
      <c r="DW36" s="71">
        <v>7.5</v>
      </c>
      <c r="DX36" s="71">
        <v>7.5</v>
      </c>
      <c r="DY36" s="165">
        <v>7.5</v>
      </c>
      <c r="DZ36" s="156">
        <v>10</v>
      </c>
      <c r="EA36" s="156">
        <v>10</v>
      </c>
      <c r="EB36" s="25">
        <v>10</v>
      </c>
      <c r="EC36" s="93"/>
      <c r="ED36" s="46" t="s">
        <v>644</v>
      </c>
      <c r="EE36" s="71" t="s">
        <v>644</v>
      </c>
      <c r="EF36" s="71" t="s">
        <v>644</v>
      </c>
      <c r="EG36" s="71">
        <v>12.08682009087816</v>
      </c>
      <c r="EH36" s="165">
        <v>12.747972124347887</v>
      </c>
      <c r="EI36" s="156">
        <v>16.214734586154723</v>
      </c>
      <c r="EJ36" s="156">
        <v>12.264593843184324</v>
      </c>
      <c r="EK36" s="25">
        <v>12.465201451172094</v>
      </c>
      <c r="EL36" s="258" t="s">
        <v>644</v>
      </c>
      <c r="EM36" s="259" t="s">
        <v>644</v>
      </c>
      <c r="EN36" s="259">
        <v>11.799387912471046</v>
      </c>
      <c r="EO36" s="259">
        <v>10.497433333235969</v>
      </c>
      <c r="EP36" s="260">
        <v>22.734156536583978</v>
      </c>
      <c r="EQ36" s="217">
        <v>23.918708911602018</v>
      </c>
      <c r="ER36" s="217">
        <v>20.223341072384049</v>
      </c>
      <c r="ES36" s="218">
        <v>17.976765814329735</v>
      </c>
      <c r="ET36" s="41" t="s">
        <v>644</v>
      </c>
      <c r="EU36" s="68" t="s">
        <v>644</v>
      </c>
      <c r="EV36" s="68" t="s">
        <v>644</v>
      </c>
      <c r="EW36" s="68" t="s">
        <v>644</v>
      </c>
      <c r="EX36" s="146" t="s">
        <v>644</v>
      </c>
      <c r="EY36" s="268">
        <v>48.344132115845071</v>
      </c>
      <c r="EZ36" s="268">
        <v>38.69749458875507</v>
      </c>
      <c r="FA36" s="269">
        <v>34.695902917877476</v>
      </c>
      <c r="FB36" s="46" t="s">
        <v>644</v>
      </c>
      <c r="FC36" s="71" t="s">
        <v>644</v>
      </c>
      <c r="FD36" s="71" t="s">
        <v>644</v>
      </c>
      <c r="FE36" s="71" t="s">
        <v>644</v>
      </c>
      <c r="FF36" s="165" t="s">
        <v>644</v>
      </c>
      <c r="FG36" s="156" t="s">
        <v>644</v>
      </c>
      <c r="FH36" s="156" t="s">
        <v>644</v>
      </c>
      <c r="FI36" s="25" t="s">
        <v>644</v>
      </c>
      <c r="FJ36" s="258" t="s">
        <v>644</v>
      </c>
      <c r="FK36" s="259" t="s">
        <v>644</v>
      </c>
      <c r="FL36" s="259" t="s">
        <v>644</v>
      </c>
      <c r="FM36" s="259" t="s">
        <v>644</v>
      </c>
      <c r="FN36" s="260" t="s">
        <v>644</v>
      </c>
      <c r="FO36" s="217" t="s">
        <v>644</v>
      </c>
      <c r="FP36" s="217" t="s">
        <v>644</v>
      </c>
      <c r="FQ36" s="218" t="s">
        <v>644</v>
      </c>
      <c r="FR36" s="41" t="s">
        <v>644</v>
      </c>
      <c r="FS36" s="68" t="s">
        <v>644</v>
      </c>
      <c r="FT36" s="68" t="s">
        <v>644</v>
      </c>
      <c r="FU36" s="68" t="s">
        <v>644</v>
      </c>
      <c r="FV36" s="146" t="s">
        <v>644</v>
      </c>
      <c r="FW36" s="268">
        <v>9.84681433923841</v>
      </c>
      <c r="FX36" s="268">
        <v>7.9044873458187199</v>
      </c>
      <c r="FY36" s="269">
        <v>7.0385096538987373</v>
      </c>
      <c r="FZ36" s="46" t="s">
        <v>644</v>
      </c>
      <c r="GA36" s="71" t="s">
        <v>644</v>
      </c>
      <c r="GB36" s="71" t="s">
        <v>644</v>
      </c>
      <c r="GC36" s="71" t="s">
        <v>644</v>
      </c>
      <c r="GD36" s="165" t="s">
        <v>644</v>
      </c>
      <c r="GE36" s="156" t="s">
        <v>644</v>
      </c>
      <c r="GF36" s="156" t="s">
        <v>644</v>
      </c>
      <c r="GG36" s="25" t="s">
        <v>644</v>
      </c>
      <c r="GH36" s="258" t="s">
        <v>644</v>
      </c>
      <c r="GI36" s="259">
        <v>5.1741944521437127</v>
      </c>
      <c r="GJ36" s="259" t="s">
        <v>644</v>
      </c>
      <c r="GK36" s="259" t="s">
        <v>644</v>
      </c>
      <c r="GL36" s="260" t="s">
        <v>644</v>
      </c>
      <c r="GM36" s="217" t="s">
        <v>644</v>
      </c>
      <c r="GN36" s="217" t="s">
        <v>644</v>
      </c>
      <c r="GO36" s="218" t="s">
        <v>644</v>
      </c>
      <c r="GP36" s="93"/>
      <c r="GQ36" s="46" t="s">
        <v>644</v>
      </c>
      <c r="GR36" s="71" t="s">
        <v>644</v>
      </c>
      <c r="GS36" s="71" t="s">
        <v>644</v>
      </c>
      <c r="GT36" s="71">
        <v>125.8313467034493</v>
      </c>
      <c r="GU36" s="165">
        <v>106.03260669555748</v>
      </c>
      <c r="GV36" s="156">
        <v>124.5071864185831</v>
      </c>
      <c r="GW36" s="156">
        <v>138.53419171287359</v>
      </c>
      <c r="GX36" s="25">
        <v>115.81108080827931</v>
      </c>
      <c r="GY36" s="258" t="s">
        <v>644</v>
      </c>
      <c r="GZ36" s="259" t="s">
        <v>644</v>
      </c>
      <c r="HA36" s="259">
        <v>36.102547146651922</v>
      </c>
      <c r="HB36" s="259" t="s">
        <v>644</v>
      </c>
      <c r="HC36" s="260" t="s">
        <v>644</v>
      </c>
      <c r="HD36" s="217" t="s">
        <v>644</v>
      </c>
      <c r="HE36" s="217">
        <v>0</v>
      </c>
      <c r="HF36" s="218">
        <v>0</v>
      </c>
      <c r="HG36" s="41" t="s">
        <v>644</v>
      </c>
      <c r="HH36" s="68" t="s">
        <v>644</v>
      </c>
      <c r="HI36" s="68" t="s">
        <v>644</v>
      </c>
      <c r="HJ36" s="68" t="s">
        <v>644</v>
      </c>
      <c r="HK36" s="146" t="s">
        <v>644</v>
      </c>
      <c r="HL36" s="268">
        <v>3.4398823647735508</v>
      </c>
      <c r="HM36" s="268">
        <v>3.4874269148484958</v>
      </c>
      <c r="HN36" s="269">
        <v>3.1885818631986673</v>
      </c>
      <c r="HO36" s="46" t="s">
        <v>644</v>
      </c>
      <c r="HP36" s="71">
        <v>0.34379925755103913</v>
      </c>
      <c r="HQ36" s="71">
        <v>0.79385402665923988</v>
      </c>
      <c r="HR36" s="71">
        <v>0.7345067526248501</v>
      </c>
      <c r="HS36" s="165">
        <v>0.6935480903429474</v>
      </c>
      <c r="HT36" s="156">
        <v>0.64592274066683786</v>
      </c>
      <c r="HU36" s="156">
        <v>0.42009376764267475</v>
      </c>
      <c r="HV36" s="25">
        <v>0.26233290005946541</v>
      </c>
      <c r="HW36" s="258" t="s">
        <v>644</v>
      </c>
      <c r="HX36" s="259" t="s">
        <v>644</v>
      </c>
      <c r="HY36" s="259" t="s">
        <v>644</v>
      </c>
      <c r="HZ36" s="259">
        <v>6.992884952412358</v>
      </c>
      <c r="IA36" s="260">
        <v>6.6540556078158506</v>
      </c>
      <c r="IB36" s="217">
        <v>6.9751513339737015</v>
      </c>
      <c r="IC36" s="217">
        <v>6.486025549896242</v>
      </c>
      <c r="ID36" s="218">
        <v>5.8704600080704958</v>
      </c>
      <c r="IE36" s="41" t="s">
        <v>644</v>
      </c>
      <c r="IF36" s="68">
        <v>7.7571867898644493</v>
      </c>
      <c r="IG36" s="68">
        <v>7.1384036359645995</v>
      </c>
      <c r="IH36" s="68">
        <v>6.8457047516120424</v>
      </c>
      <c r="II36" s="146">
        <v>8.7840101032942499</v>
      </c>
      <c r="IJ36" s="268">
        <v>1.7739556397838578</v>
      </c>
      <c r="IK36" s="268">
        <v>1.3708487428119485</v>
      </c>
      <c r="IL36" s="269">
        <v>1.1842318908910154</v>
      </c>
      <c r="IM36" s="258" t="s">
        <v>644</v>
      </c>
      <c r="IN36" s="259" t="s">
        <v>644</v>
      </c>
      <c r="IO36" s="259" t="s">
        <v>644</v>
      </c>
      <c r="IP36" s="259" t="s">
        <v>644</v>
      </c>
      <c r="IQ36" s="260" t="s">
        <v>644</v>
      </c>
      <c r="IR36" s="217" t="s">
        <v>644</v>
      </c>
      <c r="IS36" s="217" t="s">
        <v>644</v>
      </c>
      <c r="IT36" s="218" t="s">
        <v>644</v>
      </c>
      <c r="IU36" s="41" t="s">
        <v>644</v>
      </c>
      <c r="IV36" s="68">
        <v>16.703347084409863</v>
      </c>
      <c r="IW36" s="68">
        <v>18.239028439402535</v>
      </c>
      <c r="IX36" s="68">
        <v>19.653374559608626</v>
      </c>
      <c r="IY36" s="146">
        <v>18.873585779738299</v>
      </c>
      <c r="IZ36" s="268">
        <v>18.218948938695011</v>
      </c>
      <c r="JA36" s="268">
        <v>15.486352333166732</v>
      </c>
      <c r="JB36" s="269">
        <v>13.525689287864074</v>
      </c>
      <c r="JC36" s="46" t="s">
        <v>644</v>
      </c>
      <c r="JD36" s="71" t="s">
        <v>644</v>
      </c>
      <c r="JE36" s="71" t="s">
        <v>644</v>
      </c>
      <c r="JF36" s="71" t="s">
        <v>644</v>
      </c>
      <c r="JG36" s="165" t="s">
        <v>644</v>
      </c>
      <c r="JH36" s="156">
        <v>8.0222659585840521</v>
      </c>
      <c r="JI36" s="156">
        <v>10.364316909947858</v>
      </c>
      <c r="JJ36" s="25">
        <v>9.1476558027012409</v>
      </c>
      <c r="JK36" s="258" t="s">
        <v>644</v>
      </c>
      <c r="JL36" s="259" t="s">
        <v>644</v>
      </c>
      <c r="JM36" s="259" t="s">
        <v>644</v>
      </c>
      <c r="JN36" s="259" t="s">
        <v>644</v>
      </c>
      <c r="JO36" s="260" t="s">
        <v>644</v>
      </c>
      <c r="JP36" s="217" t="s">
        <v>644</v>
      </c>
      <c r="JQ36" s="217" t="s">
        <v>644</v>
      </c>
      <c r="JR36" s="218" t="s">
        <v>644</v>
      </c>
      <c r="JT36" s="41" t="s">
        <v>644</v>
      </c>
      <c r="JU36" s="68">
        <v>2.7957316341880589</v>
      </c>
      <c r="JV36" s="68">
        <v>2.5906608396492476</v>
      </c>
      <c r="JW36" s="68">
        <v>2.5755178382332211</v>
      </c>
      <c r="JX36" s="146">
        <v>2.3761862944433845</v>
      </c>
      <c r="JY36" s="268">
        <v>2.4341544342909431</v>
      </c>
      <c r="JZ36" s="268">
        <v>2.2718484806546173</v>
      </c>
      <c r="KA36" s="269">
        <v>2.0797809412953523</v>
      </c>
    </row>
    <row r="37" spans="1:287" ht="13.2" x14ac:dyDescent="0.25">
      <c r="A37" s="130">
        <v>4.2</v>
      </c>
      <c r="B37" s="13" t="s">
        <v>28</v>
      </c>
      <c r="E37" s="21" t="s">
        <v>644</v>
      </c>
      <c r="F37" s="64" t="s">
        <v>644</v>
      </c>
      <c r="G37" s="64" t="s">
        <v>644</v>
      </c>
      <c r="H37" s="64">
        <v>35.235173835563728</v>
      </c>
      <c r="I37" s="49">
        <v>15.842293951840295</v>
      </c>
      <c r="J37" s="157">
        <v>31.936181548428426</v>
      </c>
      <c r="K37" s="157">
        <v>67.910011157693845</v>
      </c>
      <c r="L37" s="26">
        <v>67.324412857269664</v>
      </c>
      <c r="M37" s="257">
        <v>44.357397262624346</v>
      </c>
      <c r="N37" s="243">
        <v>50.868165724624873</v>
      </c>
      <c r="O37" s="243">
        <v>50.714162978669734</v>
      </c>
      <c r="P37" s="243">
        <v>44.241561430158058</v>
      </c>
      <c r="Q37" s="211">
        <v>21.895433348877855</v>
      </c>
      <c r="R37" s="219">
        <v>24.975323289094145</v>
      </c>
      <c r="S37" s="219">
        <v>24.254367544348835</v>
      </c>
      <c r="T37" s="220">
        <v>20.228132941862071</v>
      </c>
      <c r="U37" s="38">
        <v>19.974934695555614</v>
      </c>
      <c r="V37" s="69">
        <v>19.866984294203242</v>
      </c>
      <c r="W37" s="69">
        <v>21.507729809016396</v>
      </c>
      <c r="X37" s="69">
        <v>19.854410316127922</v>
      </c>
      <c r="Y37" s="147">
        <v>20.499874252495363</v>
      </c>
      <c r="Z37" s="270">
        <v>21.582491510471218</v>
      </c>
      <c r="AA37" s="270">
        <v>17.69614931386074</v>
      </c>
      <c r="AB37" s="271">
        <v>16.205661629967473</v>
      </c>
      <c r="AC37" s="21">
        <v>9.6416528229758693</v>
      </c>
      <c r="AD37" s="64">
        <v>8.202588828589036</v>
      </c>
      <c r="AE37" s="64">
        <v>10.183693023475218</v>
      </c>
      <c r="AF37" s="64" t="s">
        <v>644</v>
      </c>
      <c r="AG37" s="49" t="s">
        <v>644</v>
      </c>
      <c r="AH37" s="157" t="s">
        <v>644</v>
      </c>
      <c r="AI37" s="157" t="s">
        <v>644</v>
      </c>
      <c r="AJ37" s="26" t="s">
        <v>644</v>
      </c>
      <c r="AK37" s="257">
        <v>8.074459613044251</v>
      </c>
      <c r="AL37" s="243">
        <v>10.542120502387098</v>
      </c>
      <c r="AM37" s="243">
        <v>17.813156280323998</v>
      </c>
      <c r="AN37" s="243">
        <v>15.004497939813689</v>
      </c>
      <c r="AO37" s="211">
        <v>15.207212671321152</v>
      </c>
      <c r="AP37" s="219">
        <v>19.166689224143287</v>
      </c>
      <c r="AQ37" s="219">
        <v>16.483883060023373</v>
      </c>
      <c r="AR37" s="220">
        <v>13.411059231387824</v>
      </c>
      <c r="AS37" s="38" t="s">
        <v>644</v>
      </c>
      <c r="AT37" s="69" t="s">
        <v>644</v>
      </c>
      <c r="AU37" s="69">
        <v>8.446238146400816</v>
      </c>
      <c r="AV37" s="69">
        <v>2.9128068112899324</v>
      </c>
      <c r="AW37" s="147">
        <v>2.2908992502132102</v>
      </c>
      <c r="AX37" s="270">
        <v>9.008495098950398</v>
      </c>
      <c r="AY37" s="270">
        <v>8.101450532296699</v>
      </c>
      <c r="AZ37" s="271">
        <v>6.5015647865661359</v>
      </c>
      <c r="BA37" s="21" t="s">
        <v>644</v>
      </c>
      <c r="BB37" s="64">
        <v>5.3371179478768251</v>
      </c>
      <c r="BC37" s="64">
        <v>4.9402785807621914</v>
      </c>
      <c r="BD37" s="64">
        <v>4.2851708609603589</v>
      </c>
      <c r="BE37" s="49">
        <v>8.0152110058719686</v>
      </c>
      <c r="BF37" s="157">
        <v>8.1575318221920998</v>
      </c>
      <c r="BG37" s="157">
        <v>6.895651020583367</v>
      </c>
      <c r="BH37" s="26">
        <v>6.8539281416799192</v>
      </c>
      <c r="BI37" s="257">
        <v>8.7949270777058963</v>
      </c>
      <c r="BJ37" s="243">
        <v>11.307751196228567</v>
      </c>
      <c r="BK37" s="243">
        <v>18.868797135372859</v>
      </c>
      <c r="BL37" s="243">
        <v>23.10916444119102</v>
      </c>
      <c r="BM37" s="211">
        <v>26.055979048282371</v>
      </c>
      <c r="BN37" s="219">
        <v>22.731105056794441</v>
      </c>
      <c r="BO37" s="219">
        <v>24.017308300759272</v>
      </c>
      <c r="BP37" s="220">
        <v>19.299776742345443</v>
      </c>
      <c r="BQ37" s="38" t="s">
        <v>644</v>
      </c>
      <c r="BR37" s="69" t="s">
        <v>644</v>
      </c>
      <c r="BS37" s="69" t="s">
        <v>644</v>
      </c>
      <c r="BT37" s="69">
        <v>26.178513839218571</v>
      </c>
      <c r="BU37" s="147">
        <v>21.566620703695506</v>
      </c>
      <c r="BV37" s="270">
        <v>24.390919980574132</v>
      </c>
      <c r="BW37" s="270">
        <v>21.740537350293767</v>
      </c>
      <c r="BX37" s="271">
        <v>21.934529109788535</v>
      </c>
      <c r="BY37" s="21" t="s">
        <v>644</v>
      </c>
      <c r="BZ37" s="64" t="s">
        <v>644</v>
      </c>
      <c r="CA37" s="64" t="s">
        <v>644</v>
      </c>
      <c r="CB37" s="64" t="s">
        <v>644</v>
      </c>
      <c r="CC37" s="49">
        <v>25.120976785755953</v>
      </c>
      <c r="CD37" s="157">
        <v>27.017745821323548</v>
      </c>
      <c r="CE37" s="157">
        <v>29.049383559342445</v>
      </c>
      <c r="CF37" s="26">
        <v>30.311912682206074</v>
      </c>
      <c r="CG37" s="257" t="s">
        <v>644</v>
      </c>
      <c r="CH37" s="243" t="s">
        <v>644</v>
      </c>
      <c r="CI37" s="243" t="s">
        <v>644</v>
      </c>
      <c r="CJ37" s="243" t="s">
        <v>644</v>
      </c>
      <c r="CK37" s="211" t="s">
        <v>644</v>
      </c>
      <c r="CL37" s="219" t="s">
        <v>644</v>
      </c>
      <c r="CM37" s="219" t="s">
        <v>644</v>
      </c>
      <c r="CN37" s="220" t="s">
        <v>644</v>
      </c>
      <c r="CO37" s="38" t="s">
        <v>644</v>
      </c>
      <c r="CP37" s="69" t="s">
        <v>644</v>
      </c>
      <c r="CQ37" s="69" t="s">
        <v>644</v>
      </c>
      <c r="CR37" s="69">
        <v>107.60161742267607</v>
      </c>
      <c r="CS37" s="147">
        <v>67.704099040082752</v>
      </c>
      <c r="CT37" s="270">
        <v>68.822182824625273</v>
      </c>
      <c r="CU37" s="270">
        <v>98.348973971249791</v>
      </c>
      <c r="CV37" s="271">
        <v>101.65979355828694</v>
      </c>
      <c r="CW37" s="21" t="s">
        <v>644</v>
      </c>
      <c r="CX37" s="64" t="s">
        <v>644</v>
      </c>
      <c r="CY37" s="64">
        <v>44.959105490685836</v>
      </c>
      <c r="CZ37" s="64">
        <v>38.69282512404002</v>
      </c>
      <c r="DA37" s="49">
        <v>31.090937514998238</v>
      </c>
      <c r="DB37" s="157">
        <v>40.415925041843494</v>
      </c>
      <c r="DC37" s="157">
        <v>35.524075388040039</v>
      </c>
      <c r="DD37" s="26">
        <v>28.13973687598644</v>
      </c>
      <c r="DE37" s="257" t="s">
        <v>644</v>
      </c>
      <c r="DF37" s="243" t="s">
        <v>644</v>
      </c>
      <c r="DG37" s="243" t="s">
        <v>644</v>
      </c>
      <c r="DH37" s="243" t="s">
        <v>644</v>
      </c>
      <c r="DI37" s="211" t="s">
        <v>644</v>
      </c>
      <c r="DJ37" s="219" t="s">
        <v>644</v>
      </c>
      <c r="DK37" s="219" t="s">
        <v>644</v>
      </c>
      <c r="DL37" s="220" t="s">
        <v>644</v>
      </c>
      <c r="DM37" s="38" t="s">
        <v>644</v>
      </c>
      <c r="DN37" s="69" t="s">
        <v>644</v>
      </c>
      <c r="DO37" s="69" t="s">
        <v>644</v>
      </c>
      <c r="DP37" s="69" t="s">
        <v>644</v>
      </c>
      <c r="DQ37" s="147" t="s">
        <v>644</v>
      </c>
      <c r="DR37" s="270">
        <v>14.068597633653573</v>
      </c>
      <c r="DS37" s="270">
        <v>20.414911408272147</v>
      </c>
      <c r="DT37" s="271">
        <v>21.721343783421048</v>
      </c>
      <c r="DU37" s="21" t="s">
        <v>644</v>
      </c>
      <c r="DV37" s="64">
        <v>50</v>
      </c>
      <c r="DW37" s="64">
        <v>7.5</v>
      </c>
      <c r="DX37" s="64">
        <v>7.5</v>
      </c>
      <c r="DY37" s="49">
        <v>7.5</v>
      </c>
      <c r="DZ37" s="157">
        <v>13.8</v>
      </c>
      <c r="EA37" s="157">
        <v>13.8</v>
      </c>
      <c r="EB37" s="26">
        <v>10</v>
      </c>
      <c r="EC37" s="93"/>
      <c r="ED37" s="21" t="s">
        <v>644</v>
      </c>
      <c r="EE37" s="64" t="s">
        <v>644</v>
      </c>
      <c r="EF37" s="64" t="s">
        <v>644</v>
      </c>
      <c r="EG37" s="64" t="s">
        <v>644</v>
      </c>
      <c r="EH37" s="49" t="s">
        <v>644</v>
      </c>
      <c r="EI37" s="157">
        <v>34.353251241853222</v>
      </c>
      <c r="EJ37" s="157">
        <v>27.874076916328004</v>
      </c>
      <c r="EK37" s="26">
        <v>24.930402902344188</v>
      </c>
      <c r="EL37" s="257" t="s">
        <v>644</v>
      </c>
      <c r="EM37" s="243" t="s">
        <v>644</v>
      </c>
      <c r="EN37" s="243" t="s">
        <v>644</v>
      </c>
      <c r="EO37" s="243" t="s">
        <v>644</v>
      </c>
      <c r="EP37" s="211">
        <v>22.734156536583978</v>
      </c>
      <c r="EQ37" s="219">
        <v>23.918708911602018</v>
      </c>
      <c r="ER37" s="219">
        <v>22.245675179622452</v>
      </c>
      <c r="ES37" s="220">
        <v>17.976765814329735</v>
      </c>
      <c r="ET37" s="38" t="s">
        <v>644</v>
      </c>
      <c r="EU37" s="69" t="s">
        <v>644</v>
      </c>
      <c r="EV37" s="69" t="s">
        <v>644</v>
      </c>
      <c r="EW37" s="69" t="s">
        <v>644</v>
      </c>
      <c r="EX37" s="147" t="s">
        <v>644</v>
      </c>
      <c r="EY37" s="270">
        <v>19.337652846338028</v>
      </c>
      <c r="EZ37" s="270">
        <v>15.478997835502026</v>
      </c>
      <c r="FA37" s="271">
        <v>13.878361167150992</v>
      </c>
      <c r="FB37" s="21" t="s">
        <v>644</v>
      </c>
      <c r="FC37" s="64" t="s">
        <v>644</v>
      </c>
      <c r="FD37" s="64" t="s">
        <v>644</v>
      </c>
      <c r="FE37" s="64" t="s">
        <v>644</v>
      </c>
      <c r="FF37" s="49" t="s">
        <v>644</v>
      </c>
      <c r="FG37" s="157" t="s">
        <v>644</v>
      </c>
      <c r="FH37" s="157" t="s">
        <v>644</v>
      </c>
      <c r="FI37" s="26" t="s">
        <v>644</v>
      </c>
      <c r="FJ37" s="257" t="s">
        <v>644</v>
      </c>
      <c r="FK37" s="243" t="s">
        <v>644</v>
      </c>
      <c r="FL37" s="243" t="s">
        <v>644</v>
      </c>
      <c r="FM37" s="243" t="s">
        <v>644</v>
      </c>
      <c r="FN37" s="211" t="s">
        <v>644</v>
      </c>
      <c r="FO37" s="219">
        <v>14.182034767184817</v>
      </c>
      <c r="FP37" s="219">
        <v>11.588273047575179</v>
      </c>
      <c r="FQ37" s="220">
        <v>12.29599348116351</v>
      </c>
      <c r="FR37" s="38" t="s">
        <v>644</v>
      </c>
      <c r="FS37" s="69" t="s">
        <v>644</v>
      </c>
      <c r="FT37" s="69" t="s">
        <v>644</v>
      </c>
      <c r="FU37" s="69" t="s">
        <v>644</v>
      </c>
      <c r="FV37" s="147" t="s">
        <v>644</v>
      </c>
      <c r="FW37" s="270" t="s">
        <v>644</v>
      </c>
      <c r="FX37" s="270" t="s">
        <v>644</v>
      </c>
      <c r="FY37" s="271" t="s">
        <v>644</v>
      </c>
      <c r="FZ37" s="21" t="s">
        <v>644</v>
      </c>
      <c r="GA37" s="64" t="s">
        <v>644</v>
      </c>
      <c r="GB37" s="64" t="s">
        <v>644</v>
      </c>
      <c r="GC37" s="64" t="s">
        <v>644</v>
      </c>
      <c r="GD37" s="49" t="s">
        <v>644</v>
      </c>
      <c r="GE37" s="157" t="s">
        <v>644</v>
      </c>
      <c r="GF37" s="157" t="s">
        <v>644</v>
      </c>
      <c r="GG37" s="26" t="s">
        <v>644</v>
      </c>
      <c r="GH37" s="257" t="s">
        <v>644</v>
      </c>
      <c r="GI37" s="243">
        <v>5.1741944521437127</v>
      </c>
      <c r="GJ37" s="243" t="s">
        <v>644</v>
      </c>
      <c r="GK37" s="243" t="s">
        <v>644</v>
      </c>
      <c r="GL37" s="211" t="s">
        <v>644</v>
      </c>
      <c r="GM37" s="219" t="s">
        <v>644</v>
      </c>
      <c r="GN37" s="219" t="s">
        <v>644</v>
      </c>
      <c r="GO37" s="220" t="s">
        <v>644</v>
      </c>
      <c r="GP37" s="93"/>
      <c r="GQ37" s="21" t="s">
        <v>644</v>
      </c>
      <c r="GR37" s="64" t="s">
        <v>644</v>
      </c>
      <c r="GS37" s="64" t="s">
        <v>644</v>
      </c>
      <c r="GT37" s="64">
        <v>125.8313467034493</v>
      </c>
      <c r="GU37" s="49">
        <v>106.03260669555748</v>
      </c>
      <c r="GV37" s="157">
        <v>124.5071864185831</v>
      </c>
      <c r="GW37" s="157">
        <v>138.53419171287359</v>
      </c>
      <c r="GX37" s="26">
        <v>115.81108080827931</v>
      </c>
      <c r="GY37" s="257" t="s">
        <v>644</v>
      </c>
      <c r="GZ37" s="243" t="s">
        <v>644</v>
      </c>
      <c r="HA37" s="243">
        <v>36.102547146651922</v>
      </c>
      <c r="HB37" s="243" t="s">
        <v>644</v>
      </c>
      <c r="HC37" s="211" t="s">
        <v>644</v>
      </c>
      <c r="HD37" s="219" t="s">
        <v>644</v>
      </c>
      <c r="HE37" s="219">
        <v>0</v>
      </c>
      <c r="HF37" s="220">
        <v>0</v>
      </c>
      <c r="HG37" s="38" t="s">
        <v>644</v>
      </c>
      <c r="HH37" s="69" t="s">
        <v>644</v>
      </c>
      <c r="HI37" s="69" t="s">
        <v>644</v>
      </c>
      <c r="HJ37" s="69" t="s">
        <v>644</v>
      </c>
      <c r="HK37" s="147" t="s">
        <v>644</v>
      </c>
      <c r="HL37" s="270">
        <v>17.199411823867752</v>
      </c>
      <c r="HM37" s="270">
        <v>17.437134574242478</v>
      </c>
      <c r="HN37" s="271">
        <v>15.942909315993337</v>
      </c>
      <c r="HO37" s="21" t="s">
        <v>644</v>
      </c>
      <c r="HP37" s="64">
        <v>0.34379925755103913</v>
      </c>
      <c r="HQ37" s="64">
        <v>0.79385402665923988</v>
      </c>
      <c r="HR37" s="64">
        <v>0.7345067526248501</v>
      </c>
      <c r="HS37" s="49">
        <v>0.6935480903429474</v>
      </c>
      <c r="HT37" s="157">
        <v>0.64592274066683786</v>
      </c>
      <c r="HU37" s="157">
        <v>0.42009376764267475</v>
      </c>
      <c r="HV37" s="26">
        <v>0.26233290005946541</v>
      </c>
      <c r="HW37" s="257" t="s">
        <v>644</v>
      </c>
      <c r="HX37" s="243" t="s">
        <v>644</v>
      </c>
      <c r="HY37" s="243" t="s">
        <v>644</v>
      </c>
      <c r="HZ37" s="243" t="s">
        <v>644</v>
      </c>
      <c r="IA37" s="211" t="s">
        <v>644</v>
      </c>
      <c r="IB37" s="219" t="s">
        <v>644</v>
      </c>
      <c r="IC37" s="219" t="s">
        <v>644</v>
      </c>
      <c r="ID37" s="220" t="s">
        <v>644</v>
      </c>
      <c r="IE37" s="38" t="s">
        <v>644</v>
      </c>
      <c r="IF37" s="69">
        <v>7.7571867898644493</v>
      </c>
      <c r="IG37" s="69">
        <v>7.1384036359645995</v>
      </c>
      <c r="IH37" s="69">
        <v>6.8457047516120424</v>
      </c>
      <c r="II37" s="147">
        <v>8.7840101032942499</v>
      </c>
      <c r="IJ37" s="270">
        <v>7.1492363634493223</v>
      </c>
      <c r="IK37" s="270">
        <v>5.5246712268938607</v>
      </c>
      <c r="IL37" s="271">
        <v>4.7725847857987898</v>
      </c>
      <c r="IM37" s="257" t="s">
        <v>644</v>
      </c>
      <c r="IN37" s="243" t="s">
        <v>644</v>
      </c>
      <c r="IO37" s="243" t="s">
        <v>644</v>
      </c>
      <c r="IP37" s="243" t="s">
        <v>644</v>
      </c>
      <c r="IQ37" s="211" t="s">
        <v>644</v>
      </c>
      <c r="IR37" s="219" t="s">
        <v>644</v>
      </c>
      <c r="IS37" s="219" t="s">
        <v>644</v>
      </c>
      <c r="IT37" s="220" t="s">
        <v>644</v>
      </c>
      <c r="IU37" s="38" t="s">
        <v>644</v>
      </c>
      <c r="IV37" s="69">
        <v>44.542258891759637</v>
      </c>
      <c r="IW37" s="69">
        <v>48.637409171740096</v>
      </c>
      <c r="IX37" s="69">
        <v>52.408998825623001</v>
      </c>
      <c r="IY37" s="147">
        <v>50.329562079302129</v>
      </c>
      <c r="IZ37" s="270">
        <v>48.583863836520024</v>
      </c>
      <c r="JA37" s="270">
        <v>41.296939555111287</v>
      </c>
      <c r="JB37" s="271">
        <v>36.068504767637528</v>
      </c>
      <c r="JC37" s="21" t="s">
        <v>644</v>
      </c>
      <c r="JD37" s="64" t="s">
        <v>644</v>
      </c>
      <c r="JE37" s="64" t="s">
        <v>644</v>
      </c>
      <c r="JF37" s="64" t="s">
        <v>644</v>
      </c>
      <c r="JG37" s="49">
        <v>3.9621414186180264</v>
      </c>
      <c r="JH37" s="157">
        <v>16.044531917168104</v>
      </c>
      <c r="JI37" s="157">
        <v>13.81908921326381</v>
      </c>
      <c r="JJ37" s="26">
        <v>12.196874403601653</v>
      </c>
      <c r="JK37" s="257" t="s">
        <v>644</v>
      </c>
      <c r="JL37" s="243" t="s">
        <v>644</v>
      </c>
      <c r="JM37" s="243" t="s">
        <v>644</v>
      </c>
      <c r="JN37" s="243" t="s">
        <v>644</v>
      </c>
      <c r="JO37" s="211" t="s">
        <v>644</v>
      </c>
      <c r="JP37" s="219" t="s">
        <v>644</v>
      </c>
      <c r="JQ37" s="219">
        <v>30.16277663570634</v>
      </c>
      <c r="JR37" s="220">
        <v>28.959573122724013</v>
      </c>
      <c r="JT37" s="38" t="s">
        <v>644</v>
      </c>
      <c r="JU37" s="69">
        <v>13.978658170940294</v>
      </c>
      <c r="JV37" s="69">
        <v>12.953304198246238</v>
      </c>
      <c r="JW37" s="69">
        <v>12.877589191166106</v>
      </c>
      <c r="JX37" s="147">
        <v>11.880931472216922</v>
      </c>
      <c r="JY37" s="270">
        <v>12.170772171454715</v>
      </c>
      <c r="JZ37" s="270">
        <v>11.359242403273088</v>
      </c>
      <c r="KA37" s="271">
        <v>10.398904706476761</v>
      </c>
    </row>
    <row r="38" spans="1:287" ht="13.2" x14ac:dyDescent="0.25">
      <c r="A38" s="130">
        <v>4.3</v>
      </c>
      <c r="B38" s="13" t="s">
        <v>33</v>
      </c>
      <c r="E38" s="21" t="s">
        <v>644</v>
      </c>
      <c r="F38" s="64" t="s">
        <v>644</v>
      </c>
      <c r="G38" s="64" t="s">
        <v>644</v>
      </c>
      <c r="H38" s="64">
        <v>58.725289725939561</v>
      </c>
      <c r="I38" s="49">
        <v>26.403823253067156</v>
      </c>
      <c r="J38" s="157">
        <v>72.582230791882779</v>
      </c>
      <c r="K38" s="157">
        <v>168.2725940190644</v>
      </c>
      <c r="L38" s="26">
        <v>166.82155398261509</v>
      </c>
      <c r="M38" s="257" t="s">
        <v>644</v>
      </c>
      <c r="N38" s="243" t="s">
        <v>644</v>
      </c>
      <c r="O38" s="243">
        <v>42.608047392561282</v>
      </c>
      <c r="P38" s="243">
        <v>37.170021852276896</v>
      </c>
      <c r="Q38" s="211">
        <v>34.045461034033188</v>
      </c>
      <c r="R38" s="219">
        <v>38.834417309891442</v>
      </c>
      <c r="S38" s="219">
        <v>33.847160420438506</v>
      </c>
      <c r="T38" s="220">
        <v>31.070687661510789</v>
      </c>
      <c r="U38" s="38" t="s">
        <v>644</v>
      </c>
      <c r="V38" s="69" t="s">
        <v>644</v>
      </c>
      <c r="W38" s="69" t="s">
        <v>644</v>
      </c>
      <c r="X38" s="69" t="s">
        <v>644</v>
      </c>
      <c r="Y38" s="147" t="s">
        <v>644</v>
      </c>
      <c r="Z38" s="270" t="s">
        <v>644</v>
      </c>
      <c r="AA38" s="270" t="s">
        <v>644</v>
      </c>
      <c r="AB38" s="271" t="s">
        <v>644</v>
      </c>
      <c r="AC38" s="21">
        <v>6.2670743349343141</v>
      </c>
      <c r="AD38" s="64">
        <v>5.3316827385828729</v>
      </c>
      <c r="AE38" s="64">
        <v>6.6194004652588916</v>
      </c>
      <c r="AF38" s="64" t="s">
        <v>644</v>
      </c>
      <c r="AG38" s="49" t="s">
        <v>644</v>
      </c>
      <c r="AH38" s="157" t="s">
        <v>644</v>
      </c>
      <c r="AI38" s="157">
        <v>6.9604246004153971</v>
      </c>
      <c r="AJ38" s="26">
        <v>6.9464269480053416</v>
      </c>
      <c r="AK38" s="257" t="s">
        <v>644</v>
      </c>
      <c r="AL38" s="243" t="s">
        <v>644</v>
      </c>
      <c r="AM38" s="243">
        <v>89.065781401619972</v>
      </c>
      <c r="AN38" s="243">
        <v>75.022489699068444</v>
      </c>
      <c r="AO38" s="211">
        <v>58.489279505081356</v>
      </c>
      <c r="AP38" s="219">
        <v>71.517497105012268</v>
      </c>
      <c r="AQ38" s="219">
        <v>61.507026343370796</v>
      </c>
      <c r="AR38" s="220">
        <v>50.041265788760533</v>
      </c>
      <c r="AS38" s="38" t="s">
        <v>644</v>
      </c>
      <c r="AT38" s="69" t="s">
        <v>644</v>
      </c>
      <c r="AU38" s="69">
        <v>84.462381464008146</v>
      </c>
      <c r="AV38" s="69">
        <v>72.820170282248313</v>
      </c>
      <c r="AW38" s="147">
        <v>57.272481255330256</v>
      </c>
      <c r="AX38" s="270">
        <v>75.070792491253314</v>
      </c>
      <c r="AY38" s="270">
        <v>135.02417553827831</v>
      </c>
      <c r="AZ38" s="271">
        <v>108.35941310943558</v>
      </c>
      <c r="BA38" s="21" t="s">
        <v>644</v>
      </c>
      <c r="BB38" s="64">
        <v>5.3371179478768251</v>
      </c>
      <c r="BC38" s="64">
        <v>4.9402785807621914</v>
      </c>
      <c r="BD38" s="64">
        <v>4.2851708609603589</v>
      </c>
      <c r="BE38" s="49">
        <v>4.0076055029359843</v>
      </c>
      <c r="BF38" s="157">
        <v>4.0787659110960499</v>
      </c>
      <c r="BG38" s="157">
        <v>3.5409764280060512</v>
      </c>
      <c r="BH38" s="26">
        <v>8.2526746570213572</v>
      </c>
      <c r="BI38" s="257">
        <v>17.633393398370735</v>
      </c>
      <c r="BJ38" s="243">
        <v>32.361494839969801</v>
      </c>
      <c r="BK38" s="243">
        <v>71.062980590655314</v>
      </c>
      <c r="BL38" s="243">
        <v>71.792470863966756</v>
      </c>
      <c r="BM38" s="211">
        <v>48.568344945998341</v>
      </c>
      <c r="BN38" s="219">
        <v>54.272310389517443</v>
      </c>
      <c r="BO38" s="219">
        <v>47.943165641782194</v>
      </c>
      <c r="BP38" s="220">
        <v>40.067108140739016</v>
      </c>
      <c r="BQ38" s="38" t="s">
        <v>644</v>
      </c>
      <c r="BR38" s="69" t="s">
        <v>644</v>
      </c>
      <c r="BS38" s="69" t="s">
        <v>644</v>
      </c>
      <c r="BT38" s="69">
        <v>261.78513839218573</v>
      </c>
      <c r="BU38" s="147">
        <v>215.66620703695506</v>
      </c>
      <c r="BV38" s="270">
        <v>243.90919980574131</v>
      </c>
      <c r="BW38" s="270">
        <v>217.40537350293766</v>
      </c>
      <c r="BX38" s="271">
        <v>219.34529109788539</v>
      </c>
      <c r="BY38" s="21" t="s">
        <v>644</v>
      </c>
      <c r="BZ38" s="64">
        <v>48.587676107996394</v>
      </c>
      <c r="CA38" s="64">
        <v>54.776976599748728</v>
      </c>
      <c r="CB38" s="64">
        <v>92.99453225912373</v>
      </c>
      <c r="CC38" s="49">
        <v>45.217758214360714</v>
      </c>
      <c r="CD38" s="157">
        <v>48.631942478382385</v>
      </c>
      <c r="CE38" s="157">
        <v>52.288890406816407</v>
      </c>
      <c r="CF38" s="26">
        <v>54.561442827970936</v>
      </c>
      <c r="CG38" s="257" t="s">
        <v>644</v>
      </c>
      <c r="CH38" s="243" t="s">
        <v>644</v>
      </c>
      <c r="CI38" s="243" t="s">
        <v>644</v>
      </c>
      <c r="CJ38" s="243" t="s">
        <v>644</v>
      </c>
      <c r="CK38" s="211">
        <v>125.72798369767224</v>
      </c>
      <c r="CL38" s="219">
        <v>157.79390963701871</v>
      </c>
      <c r="CM38" s="219">
        <v>140.03309331227965</v>
      </c>
      <c r="CN38" s="220">
        <v>120.65016916628812</v>
      </c>
      <c r="CO38" s="38" t="s">
        <v>644</v>
      </c>
      <c r="CP38" s="69" t="s">
        <v>644</v>
      </c>
      <c r="CQ38" s="69" t="s">
        <v>644</v>
      </c>
      <c r="CR38" s="69">
        <v>172.16258787628172</v>
      </c>
      <c r="CS38" s="147">
        <v>135.4081980801655</v>
      </c>
      <c r="CT38" s="270">
        <v>165.17323877910061</v>
      </c>
      <c r="CU38" s="270">
        <v>236.03753753099949</v>
      </c>
      <c r="CV38" s="271">
        <v>243.98350453988866</v>
      </c>
      <c r="CW38" s="21" t="s">
        <v>644</v>
      </c>
      <c r="CX38" s="64">
        <v>217.8047790772471</v>
      </c>
      <c r="CY38" s="64">
        <v>224.79552745342917</v>
      </c>
      <c r="CZ38" s="64">
        <v>193.46412562020009</v>
      </c>
      <c r="DA38" s="49">
        <v>155.4546875749912</v>
      </c>
      <c r="DB38" s="157">
        <v>202.07962520921745</v>
      </c>
      <c r="DC38" s="157">
        <v>177.6203769402002</v>
      </c>
      <c r="DD38" s="26">
        <v>140.69868437993219</v>
      </c>
      <c r="DE38" s="257" t="s">
        <v>644</v>
      </c>
      <c r="DF38" s="243" t="s">
        <v>644</v>
      </c>
      <c r="DG38" s="243" t="s">
        <v>644</v>
      </c>
      <c r="DH38" s="243" t="s">
        <v>644</v>
      </c>
      <c r="DI38" s="211" t="s">
        <v>644</v>
      </c>
      <c r="DJ38" s="219" t="s">
        <v>644</v>
      </c>
      <c r="DK38" s="219" t="s">
        <v>644</v>
      </c>
      <c r="DL38" s="220" t="s">
        <v>644</v>
      </c>
      <c r="DM38" s="38" t="s">
        <v>644</v>
      </c>
      <c r="DN38" s="69" t="s">
        <v>644</v>
      </c>
      <c r="DO38" s="69" t="s">
        <v>644</v>
      </c>
      <c r="DP38" s="69" t="s">
        <v>644</v>
      </c>
      <c r="DQ38" s="147">
        <v>155.90148328054698</v>
      </c>
      <c r="DR38" s="270">
        <v>142.10704680458153</v>
      </c>
      <c r="DS38" s="270">
        <v>206.21122634618331</v>
      </c>
      <c r="DT38" s="271">
        <v>217.21343783421051</v>
      </c>
      <c r="DU38" s="21" t="s">
        <v>644</v>
      </c>
      <c r="DV38" s="64" t="s">
        <v>644</v>
      </c>
      <c r="DW38" s="64" t="s">
        <v>644</v>
      </c>
      <c r="DX38" s="64" t="s">
        <v>644</v>
      </c>
      <c r="DY38" s="49" t="s">
        <v>644</v>
      </c>
      <c r="DZ38" s="157">
        <v>28.29</v>
      </c>
      <c r="EA38" s="157">
        <v>28.29</v>
      </c>
      <c r="EB38" s="26">
        <v>77</v>
      </c>
      <c r="EC38" s="93"/>
      <c r="ED38" s="21" t="s">
        <v>644</v>
      </c>
      <c r="EE38" s="64" t="s">
        <v>644</v>
      </c>
      <c r="EF38" s="64" t="s">
        <v>644</v>
      </c>
      <c r="EG38" s="64">
        <v>33.238755249914938</v>
      </c>
      <c r="EH38" s="49">
        <v>350.56923341956696</v>
      </c>
      <c r="EI38" s="157">
        <v>37.788576366038548</v>
      </c>
      <c r="EJ38" s="157">
        <v>30.661484607960812</v>
      </c>
      <c r="EK38" s="26">
        <v>27.423443192578606</v>
      </c>
      <c r="EL38" s="257" t="s">
        <v>644</v>
      </c>
      <c r="EM38" s="243" t="s">
        <v>644</v>
      </c>
      <c r="EN38" s="243">
        <v>39.331293041570149</v>
      </c>
      <c r="EO38" s="243">
        <v>34.9914444441199</v>
      </c>
      <c r="EP38" s="211">
        <v>64.954732961668512</v>
      </c>
      <c r="EQ38" s="219">
        <v>68.339168318862903</v>
      </c>
      <c r="ER38" s="219">
        <v>63.559071941778441</v>
      </c>
      <c r="ES38" s="220">
        <v>56.498406845036307</v>
      </c>
      <c r="ET38" s="38" t="s">
        <v>644</v>
      </c>
      <c r="EU38" s="69" t="s">
        <v>644</v>
      </c>
      <c r="EV38" s="69" t="s">
        <v>644</v>
      </c>
      <c r="EW38" s="69" t="s">
        <v>644</v>
      </c>
      <c r="EX38" s="147" t="s">
        <v>644</v>
      </c>
      <c r="EY38" s="270">
        <v>193.37652846338028</v>
      </c>
      <c r="EZ38" s="270">
        <v>154.78997835502028</v>
      </c>
      <c r="FA38" s="271">
        <v>138.7836116715099</v>
      </c>
      <c r="FB38" s="21" t="s">
        <v>644</v>
      </c>
      <c r="FC38" s="64" t="s">
        <v>644</v>
      </c>
      <c r="FD38" s="64" t="s">
        <v>644</v>
      </c>
      <c r="FE38" s="64" t="s">
        <v>644</v>
      </c>
      <c r="FF38" s="49" t="s">
        <v>644</v>
      </c>
      <c r="FG38" s="157" t="s">
        <v>644</v>
      </c>
      <c r="FH38" s="157" t="s">
        <v>644</v>
      </c>
      <c r="FI38" s="26" t="s">
        <v>644</v>
      </c>
      <c r="FJ38" s="257" t="s">
        <v>644</v>
      </c>
      <c r="FK38" s="243" t="s">
        <v>644</v>
      </c>
      <c r="FL38" s="243" t="s">
        <v>644</v>
      </c>
      <c r="FM38" s="243" t="s">
        <v>644</v>
      </c>
      <c r="FN38" s="211">
        <v>9.6186373679669153</v>
      </c>
      <c r="FO38" s="219">
        <v>17.727543458981017</v>
      </c>
      <c r="FP38" s="219">
        <v>14.485341309468973</v>
      </c>
      <c r="FQ38" s="220">
        <v>15.369991851454387</v>
      </c>
      <c r="FR38" s="38" t="s">
        <v>644</v>
      </c>
      <c r="FS38" s="69">
        <v>11.435572419661812</v>
      </c>
      <c r="FT38" s="69">
        <v>12.604985079023443</v>
      </c>
      <c r="FU38" s="69">
        <v>11.058635236636881</v>
      </c>
      <c r="FV38" s="147">
        <v>11.444874045362027</v>
      </c>
      <c r="FW38" s="270">
        <v>49.234071696192061</v>
      </c>
      <c r="FX38" s="270">
        <v>39.522436729093599</v>
      </c>
      <c r="FY38" s="271">
        <v>35.192548269493685</v>
      </c>
      <c r="FZ38" s="21" t="s">
        <v>644</v>
      </c>
      <c r="GA38" s="64" t="s">
        <v>644</v>
      </c>
      <c r="GB38" s="64" t="s">
        <v>644</v>
      </c>
      <c r="GC38" s="64">
        <v>34.729841385308411</v>
      </c>
      <c r="GD38" s="49">
        <v>36.133572347273414</v>
      </c>
      <c r="GE38" s="157">
        <v>46.323904309363975</v>
      </c>
      <c r="GF38" s="157">
        <v>38.434759537299335</v>
      </c>
      <c r="GG38" s="26">
        <v>34.627820436273105</v>
      </c>
      <c r="GH38" s="257" t="s">
        <v>644</v>
      </c>
      <c r="GI38" s="243" t="s">
        <v>644</v>
      </c>
      <c r="GJ38" s="243" t="s">
        <v>644</v>
      </c>
      <c r="GK38" s="243" t="s">
        <v>644</v>
      </c>
      <c r="GL38" s="211" t="s">
        <v>644</v>
      </c>
      <c r="GM38" s="219">
        <v>19.228241981657007</v>
      </c>
      <c r="GN38" s="219">
        <v>15.465406596155152</v>
      </c>
      <c r="GO38" s="220">
        <v>13.852701363078323</v>
      </c>
      <c r="GP38" s="93"/>
      <c r="GQ38" s="21" t="s">
        <v>644</v>
      </c>
      <c r="GR38" s="64" t="s">
        <v>644</v>
      </c>
      <c r="GS38" s="64" t="s">
        <v>644</v>
      </c>
      <c r="GT38" s="64">
        <v>143.80725337537066</v>
      </c>
      <c r="GU38" s="49">
        <v>121.18012193777997</v>
      </c>
      <c r="GV38" s="157">
        <v>124.5071864185831</v>
      </c>
      <c r="GW38" s="157">
        <v>138.53419171287359</v>
      </c>
      <c r="GX38" s="26">
        <v>115.81108080827931</v>
      </c>
      <c r="GY38" s="257" t="s">
        <v>644</v>
      </c>
      <c r="GZ38" s="243" t="s">
        <v>644</v>
      </c>
      <c r="HA38" s="243" t="s">
        <v>644</v>
      </c>
      <c r="HB38" s="243" t="s">
        <v>644</v>
      </c>
      <c r="HC38" s="211" t="s">
        <v>644</v>
      </c>
      <c r="HD38" s="219" t="s">
        <v>644</v>
      </c>
      <c r="HE38" s="219" t="s">
        <v>644</v>
      </c>
      <c r="HF38" s="220" t="s">
        <v>644</v>
      </c>
      <c r="HG38" s="38" t="s">
        <v>644</v>
      </c>
      <c r="HH38" s="69" t="s">
        <v>644</v>
      </c>
      <c r="HI38" s="69" t="s">
        <v>644</v>
      </c>
      <c r="HJ38" s="69" t="s">
        <v>644</v>
      </c>
      <c r="HK38" s="147" t="s">
        <v>644</v>
      </c>
      <c r="HL38" s="270">
        <v>17.199411823867752</v>
      </c>
      <c r="HM38" s="270">
        <v>17.437134574242478</v>
      </c>
      <c r="HN38" s="271">
        <v>15.942909315993337</v>
      </c>
      <c r="HO38" s="21" t="s">
        <v>644</v>
      </c>
      <c r="HP38" s="64" t="s">
        <v>644</v>
      </c>
      <c r="HQ38" s="64" t="s">
        <v>644</v>
      </c>
      <c r="HR38" s="64" t="s">
        <v>644</v>
      </c>
      <c r="HS38" s="49" t="s">
        <v>644</v>
      </c>
      <c r="HT38" s="157" t="s">
        <v>644</v>
      </c>
      <c r="HU38" s="157" t="s">
        <v>644</v>
      </c>
      <c r="HV38" s="26" t="s">
        <v>644</v>
      </c>
      <c r="HW38" s="257" t="s">
        <v>644</v>
      </c>
      <c r="HX38" s="243" t="s">
        <v>644</v>
      </c>
      <c r="HY38" s="243" t="s">
        <v>644</v>
      </c>
      <c r="HZ38" s="243" t="s">
        <v>644</v>
      </c>
      <c r="IA38" s="211" t="s">
        <v>644</v>
      </c>
      <c r="IB38" s="219">
        <v>0</v>
      </c>
      <c r="IC38" s="219">
        <v>0</v>
      </c>
      <c r="ID38" s="220">
        <v>0</v>
      </c>
      <c r="IE38" s="38" t="s">
        <v>644</v>
      </c>
      <c r="IF38" s="69">
        <v>7.7571867898644493</v>
      </c>
      <c r="IG38" s="69">
        <v>7.1384036359645995</v>
      </c>
      <c r="IH38" s="69">
        <v>6.8457047516120424</v>
      </c>
      <c r="II38" s="147">
        <v>8.7840101032942499</v>
      </c>
      <c r="IJ38" s="270">
        <v>8.8697781989192883</v>
      </c>
      <c r="IK38" s="270">
        <v>6.8542437140597423</v>
      </c>
      <c r="IL38" s="271">
        <v>5.9211594544550783</v>
      </c>
      <c r="IM38" s="257" t="s">
        <v>644</v>
      </c>
      <c r="IN38" s="243" t="s">
        <v>644</v>
      </c>
      <c r="IO38" s="243" t="s">
        <v>644</v>
      </c>
      <c r="IP38" s="243">
        <v>94.354920493059581</v>
      </c>
      <c r="IQ38" s="211">
        <v>88.710850324599463</v>
      </c>
      <c r="IR38" s="219">
        <v>98.016947033589162</v>
      </c>
      <c r="IS38" s="219">
        <v>96.130736331992509</v>
      </c>
      <c r="IT38" s="220">
        <v>96.843953280300539</v>
      </c>
      <c r="IU38" s="38" t="s">
        <v>644</v>
      </c>
      <c r="IV38" s="69">
        <v>35.745162760637108</v>
      </c>
      <c r="IW38" s="69">
        <v>39.031520860321429</v>
      </c>
      <c r="IX38" s="69">
        <v>42.058221557562462</v>
      </c>
      <c r="IY38" s="147">
        <v>40.389473568639957</v>
      </c>
      <c r="IZ38" s="270">
        <v>38.988550728807319</v>
      </c>
      <c r="JA38" s="270">
        <v>33.140793992976803</v>
      </c>
      <c r="JB38" s="271">
        <v>28.944975076029117</v>
      </c>
      <c r="JC38" s="21" t="s">
        <v>644</v>
      </c>
      <c r="JD38" s="64" t="s">
        <v>644</v>
      </c>
      <c r="JE38" s="64" t="s">
        <v>644</v>
      </c>
      <c r="JF38" s="64" t="s">
        <v>644</v>
      </c>
      <c r="JG38" s="49" t="s">
        <v>644</v>
      </c>
      <c r="JH38" s="157">
        <v>36.100196813628237</v>
      </c>
      <c r="JI38" s="157">
        <v>34.547723033159528</v>
      </c>
      <c r="JJ38" s="26">
        <v>30.492186009004129</v>
      </c>
      <c r="JK38" s="257" t="s">
        <v>644</v>
      </c>
      <c r="JL38" s="243" t="s">
        <v>644</v>
      </c>
      <c r="JM38" s="243" t="s">
        <v>644</v>
      </c>
      <c r="JN38" s="243" t="s">
        <v>644</v>
      </c>
      <c r="JO38" s="211" t="s">
        <v>644</v>
      </c>
      <c r="JP38" s="219" t="s">
        <v>644</v>
      </c>
      <c r="JQ38" s="219">
        <v>30.16277663570634</v>
      </c>
      <c r="JR38" s="220">
        <v>28.959573122724013</v>
      </c>
      <c r="JT38" s="38" t="s">
        <v>644</v>
      </c>
      <c r="JU38" s="69" t="s">
        <v>644</v>
      </c>
      <c r="JV38" s="69" t="s">
        <v>644</v>
      </c>
      <c r="JW38" s="69" t="s">
        <v>644</v>
      </c>
      <c r="JX38" s="147" t="s">
        <v>644</v>
      </c>
      <c r="JY38" s="270" t="s">
        <v>644</v>
      </c>
      <c r="JZ38" s="270" t="s">
        <v>644</v>
      </c>
      <c r="KA38" s="271" t="s">
        <v>644</v>
      </c>
    </row>
    <row r="39" spans="1:287" ht="13.8" thickBot="1" x14ac:dyDescent="0.3">
      <c r="A39" s="133">
        <v>4.4000000000000004</v>
      </c>
      <c r="B39" s="100" t="s">
        <v>34</v>
      </c>
      <c r="E39" s="47" t="s">
        <v>644</v>
      </c>
      <c r="F39" s="184" t="s">
        <v>644</v>
      </c>
      <c r="G39" s="184" t="s">
        <v>644</v>
      </c>
      <c r="H39" s="184">
        <v>35.235173835563728</v>
      </c>
      <c r="I39" s="50">
        <v>15.842293951840295</v>
      </c>
      <c r="J39" s="158">
        <v>39.194404627616699</v>
      </c>
      <c r="K39" s="158">
        <v>81.131429259191762</v>
      </c>
      <c r="L39" s="27">
        <v>80.431820670189424</v>
      </c>
      <c r="M39" s="261" t="s">
        <v>644</v>
      </c>
      <c r="N39" s="262" t="s">
        <v>644</v>
      </c>
      <c r="O39" s="262">
        <v>38.562234479932592</v>
      </c>
      <c r="P39" s="262">
        <v>33.640572286397777</v>
      </c>
      <c r="Q39" s="221">
        <v>33.025818119323944</v>
      </c>
      <c r="R39" s="222">
        <v>37.671347777147851</v>
      </c>
      <c r="S39" s="222">
        <v>33.221566312314046</v>
      </c>
      <c r="T39" s="223">
        <v>27.706773168733914</v>
      </c>
      <c r="U39" s="42" t="s">
        <v>644</v>
      </c>
      <c r="V39" s="70" t="s">
        <v>644</v>
      </c>
      <c r="W39" s="70" t="s">
        <v>644</v>
      </c>
      <c r="X39" s="70" t="s">
        <v>644</v>
      </c>
      <c r="Y39" s="148" t="s">
        <v>644</v>
      </c>
      <c r="Z39" s="272" t="s">
        <v>644</v>
      </c>
      <c r="AA39" s="272" t="s">
        <v>644</v>
      </c>
      <c r="AB39" s="273" t="s">
        <v>644</v>
      </c>
      <c r="AC39" s="47">
        <v>8.6774875406782819</v>
      </c>
      <c r="AD39" s="184">
        <v>7.3823299457301319</v>
      </c>
      <c r="AE39" s="184">
        <v>9.1653237211276934</v>
      </c>
      <c r="AF39" s="184" t="s">
        <v>644</v>
      </c>
      <c r="AG39" s="50" t="s">
        <v>644</v>
      </c>
      <c r="AH39" s="158" t="s">
        <v>644</v>
      </c>
      <c r="AI39" s="158" t="s">
        <v>644</v>
      </c>
      <c r="AJ39" s="27" t="s">
        <v>644</v>
      </c>
      <c r="AK39" s="261" t="s">
        <v>644</v>
      </c>
      <c r="AL39" s="262">
        <v>137.18812813773079</v>
      </c>
      <c r="AM39" s="262">
        <v>1585.3709089488357</v>
      </c>
      <c r="AN39" s="262">
        <v>126.86303008112475</v>
      </c>
      <c r="AO39" s="221">
        <v>98.905371643092565</v>
      </c>
      <c r="AP39" s="222">
        <v>126.15686489324163</v>
      </c>
      <c r="AQ39" s="222">
        <v>118.26571025303336</v>
      </c>
      <c r="AR39" s="223">
        <v>96.150889407029723</v>
      </c>
      <c r="AS39" s="42" t="s">
        <v>644</v>
      </c>
      <c r="AT39" s="70" t="s">
        <v>644</v>
      </c>
      <c r="AU39" s="70">
        <v>74.32689568832717</v>
      </c>
      <c r="AV39" s="70">
        <v>64.081749848378507</v>
      </c>
      <c r="AW39" s="148">
        <v>51.481087950791256</v>
      </c>
      <c r="AX39" s="272">
        <v>70.988442795578962</v>
      </c>
      <c r="AY39" s="272">
        <v>108.01934043062265</v>
      </c>
      <c r="AZ39" s="273">
        <v>86.687530487548472</v>
      </c>
      <c r="BA39" s="47" t="s">
        <v>644</v>
      </c>
      <c r="BB39" s="184" t="s">
        <v>644</v>
      </c>
      <c r="BC39" s="184" t="s">
        <v>644</v>
      </c>
      <c r="BD39" s="184" t="s">
        <v>644</v>
      </c>
      <c r="BE39" s="50" t="s">
        <v>644</v>
      </c>
      <c r="BF39" s="158" t="s">
        <v>644</v>
      </c>
      <c r="BG39" s="158" t="s">
        <v>644</v>
      </c>
      <c r="BH39" s="27" t="s">
        <v>644</v>
      </c>
      <c r="BI39" s="261" t="s">
        <v>644</v>
      </c>
      <c r="BJ39" s="262">
        <v>20.318739815986369</v>
      </c>
      <c r="BK39" s="262">
        <v>23.391564444424045</v>
      </c>
      <c r="BL39" s="262">
        <v>26.190386366683153</v>
      </c>
      <c r="BM39" s="221">
        <v>29.748111279423984</v>
      </c>
      <c r="BN39" s="222">
        <v>29.776557514188319</v>
      </c>
      <c r="BO39" s="222">
        <v>28.601287657543882</v>
      </c>
      <c r="BP39" s="223">
        <v>27.225086300758559</v>
      </c>
      <c r="BQ39" s="42" t="s">
        <v>644</v>
      </c>
      <c r="BR39" s="70" t="s">
        <v>644</v>
      </c>
      <c r="BS39" s="70" t="s">
        <v>644</v>
      </c>
      <c r="BT39" s="70" t="s">
        <v>644</v>
      </c>
      <c r="BU39" s="148" t="s">
        <v>644</v>
      </c>
      <c r="BV39" s="272" t="s">
        <v>644</v>
      </c>
      <c r="BW39" s="272" t="s">
        <v>644</v>
      </c>
      <c r="BX39" s="273" t="s">
        <v>644</v>
      </c>
      <c r="BY39" s="47" t="s">
        <v>644</v>
      </c>
      <c r="BZ39" s="184" t="s">
        <v>644</v>
      </c>
      <c r="CA39" s="184" t="s">
        <v>644</v>
      </c>
      <c r="CB39" s="184" t="s">
        <v>644</v>
      </c>
      <c r="CC39" s="50" t="s">
        <v>644</v>
      </c>
      <c r="CD39" s="158" t="s">
        <v>644</v>
      </c>
      <c r="CE39" s="158" t="s">
        <v>644</v>
      </c>
      <c r="CF39" s="27" t="s">
        <v>644</v>
      </c>
      <c r="CG39" s="261" t="s">
        <v>644</v>
      </c>
      <c r="CH39" s="262" t="s">
        <v>644</v>
      </c>
      <c r="CI39" s="262" t="s">
        <v>644</v>
      </c>
      <c r="CJ39" s="262">
        <v>56.932993731770203</v>
      </c>
      <c r="CK39" s="221">
        <v>91.831395181973278</v>
      </c>
      <c r="CL39" s="222">
        <v>118.13357144683356</v>
      </c>
      <c r="CM39" s="222">
        <v>115.81684409286287</v>
      </c>
      <c r="CN39" s="223">
        <v>113.22922622153625</v>
      </c>
      <c r="CO39" s="42" t="s">
        <v>644</v>
      </c>
      <c r="CP39" s="70" t="s">
        <v>644</v>
      </c>
      <c r="CQ39" s="70" t="s">
        <v>644</v>
      </c>
      <c r="CR39" s="70">
        <v>258.24388181442259</v>
      </c>
      <c r="CS39" s="148">
        <v>189.57147731223174</v>
      </c>
      <c r="CT39" s="272">
        <v>192.70211190895074</v>
      </c>
      <c r="CU39" s="272">
        <v>275.37712711949939</v>
      </c>
      <c r="CV39" s="273">
        <v>284.64742196320339</v>
      </c>
      <c r="CW39" s="47" t="s">
        <v>644</v>
      </c>
      <c r="CX39" s="184" t="s">
        <v>644</v>
      </c>
      <c r="CY39" s="184" t="s">
        <v>644</v>
      </c>
      <c r="CZ39" s="184" t="s">
        <v>644</v>
      </c>
      <c r="DA39" s="50" t="s">
        <v>644</v>
      </c>
      <c r="DB39" s="158" t="s">
        <v>644</v>
      </c>
      <c r="DC39" s="158" t="s">
        <v>644</v>
      </c>
      <c r="DD39" s="27" t="s">
        <v>644</v>
      </c>
      <c r="DE39" s="261" t="s">
        <v>644</v>
      </c>
      <c r="DF39" s="262" t="s">
        <v>644</v>
      </c>
      <c r="DG39" s="262" t="s">
        <v>644</v>
      </c>
      <c r="DH39" s="262" t="s">
        <v>644</v>
      </c>
      <c r="DI39" s="221" t="s">
        <v>644</v>
      </c>
      <c r="DJ39" s="222" t="s">
        <v>644</v>
      </c>
      <c r="DK39" s="222" t="s">
        <v>644</v>
      </c>
      <c r="DL39" s="223" t="s">
        <v>644</v>
      </c>
      <c r="DM39" s="42" t="s">
        <v>644</v>
      </c>
      <c r="DN39" s="70" t="s">
        <v>644</v>
      </c>
      <c r="DO39" s="70" t="s">
        <v>644</v>
      </c>
      <c r="DP39" s="70" t="s">
        <v>644</v>
      </c>
      <c r="DQ39" s="148" t="s">
        <v>644</v>
      </c>
      <c r="DR39" s="272" t="s">
        <v>644</v>
      </c>
      <c r="DS39" s="272" t="s">
        <v>644</v>
      </c>
      <c r="DT39" s="273" t="s">
        <v>644</v>
      </c>
      <c r="DU39" s="47" t="s">
        <v>644</v>
      </c>
      <c r="DV39" s="184" t="s">
        <v>644</v>
      </c>
      <c r="DW39" s="184" t="s">
        <v>644</v>
      </c>
      <c r="DX39" s="184" t="s">
        <v>644</v>
      </c>
      <c r="DY39" s="50" t="s">
        <v>644</v>
      </c>
      <c r="DZ39" s="158" t="s">
        <v>644</v>
      </c>
      <c r="EA39" s="158" t="s">
        <v>644</v>
      </c>
      <c r="EB39" s="27" t="s">
        <v>644</v>
      </c>
      <c r="EC39" s="93"/>
      <c r="ED39" s="47" t="s">
        <v>644</v>
      </c>
      <c r="EE39" s="184" t="s">
        <v>644</v>
      </c>
      <c r="EF39" s="184" t="s">
        <v>644</v>
      </c>
      <c r="EG39" s="184" t="s">
        <v>644</v>
      </c>
      <c r="EH39" s="50" t="s">
        <v>644</v>
      </c>
      <c r="EI39" s="158" t="s">
        <v>644</v>
      </c>
      <c r="EJ39" s="158" t="s">
        <v>644</v>
      </c>
      <c r="EK39" s="27" t="s">
        <v>644</v>
      </c>
      <c r="EL39" s="261" t="s">
        <v>644</v>
      </c>
      <c r="EM39" s="262" t="s">
        <v>644</v>
      </c>
      <c r="EN39" s="262" t="s">
        <v>644</v>
      </c>
      <c r="EO39" s="262" t="s">
        <v>644</v>
      </c>
      <c r="EP39" s="221" t="s">
        <v>644</v>
      </c>
      <c r="EQ39" s="222" t="s">
        <v>644</v>
      </c>
      <c r="ER39" s="222" t="s">
        <v>644</v>
      </c>
      <c r="ES39" s="223" t="s">
        <v>644</v>
      </c>
      <c r="ET39" s="42" t="s">
        <v>644</v>
      </c>
      <c r="EU39" s="70" t="s">
        <v>644</v>
      </c>
      <c r="EV39" s="70" t="s">
        <v>644</v>
      </c>
      <c r="EW39" s="70" t="s">
        <v>644</v>
      </c>
      <c r="EX39" s="148" t="s">
        <v>644</v>
      </c>
      <c r="EY39" s="272" t="s">
        <v>644</v>
      </c>
      <c r="EZ39" s="272" t="s">
        <v>644</v>
      </c>
      <c r="FA39" s="273" t="s">
        <v>644</v>
      </c>
      <c r="FB39" s="47" t="s">
        <v>644</v>
      </c>
      <c r="FC39" s="184" t="s">
        <v>644</v>
      </c>
      <c r="FD39" s="184" t="s">
        <v>644</v>
      </c>
      <c r="FE39" s="184" t="s">
        <v>644</v>
      </c>
      <c r="FF39" s="50" t="s">
        <v>644</v>
      </c>
      <c r="FG39" s="158" t="s">
        <v>644</v>
      </c>
      <c r="FH39" s="158" t="s">
        <v>644</v>
      </c>
      <c r="FI39" s="27" t="s">
        <v>644</v>
      </c>
      <c r="FJ39" s="261" t="s">
        <v>644</v>
      </c>
      <c r="FK39" s="262" t="s">
        <v>644</v>
      </c>
      <c r="FL39" s="262" t="s">
        <v>644</v>
      </c>
      <c r="FM39" s="262" t="s">
        <v>644</v>
      </c>
      <c r="FN39" s="221" t="s">
        <v>644</v>
      </c>
      <c r="FO39" s="222" t="s">
        <v>644</v>
      </c>
      <c r="FP39" s="222" t="s">
        <v>644</v>
      </c>
      <c r="FQ39" s="223" t="s">
        <v>644</v>
      </c>
      <c r="FR39" s="42" t="s">
        <v>644</v>
      </c>
      <c r="FS39" s="70" t="s">
        <v>644</v>
      </c>
      <c r="FT39" s="70" t="s">
        <v>644</v>
      </c>
      <c r="FU39" s="70" t="s">
        <v>644</v>
      </c>
      <c r="FV39" s="148" t="s">
        <v>644</v>
      </c>
      <c r="FW39" s="272" t="s">
        <v>644</v>
      </c>
      <c r="FX39" s="272" t="s">
        <v>644</v>
      </c>
      <c r="FY39" s="273" t="s">
        <v>644</v>
      </c>
      <c r="FZ39" s="47" t="s">
        <v>644</v>
      </c>
      <c r="GA39" s="184" t="s">
        <v>644</v>
      </c>
      <c r="GB39" s="184" t="s">
        <v>644</v>
      </c>
      <c r="GC39" s="184" t="s">
        <v>644</v>
      </c>
      <c r="GD39" s="50" t="s">
        <v>644</v>
      </c>
      <c r="GE39" s="158" t="s">
        <v>644</v>
      </c>
      <c r="GF39" s="158" t="s">
        <v>644</v>
      </c>
      <c r="GG39" s="27" t="s">
        <v>644</v>
      </c>
      <c r="GH39" s="261" t="s">
        <v>644</v>
      </c>
      <c r="GI39" s="262" t="s">
        <v>644</v>
      </c>
      <c r="GJ39" s="262" t="s">
        <v>644</v>
      </c>
      <c r="GK39" s="262" t="s">
        <v>644</v>
      </c>
      <c r="GL39" s="221" t="s">
        <v>644</v>
      </c>
      <c r="GM39" s="222" t="s">
        <v>644</v>
      </c>
      <c r="GN39" s="222" t="s">
        <v>644</v>
      </c>
      <c r="GO39" s="223" t="s">
        <v>644</v>
      </c>
      <c r="GP39" s="93"/>
      <c r="GQ39" s="47" t="s">
        <v>644</v>
      </c>
      <c r="GR39" s="184" t="s">
        <v>644</v>
      </c>
      <c r="GS39" s="184" t="s">
        <v>644</v>
      </c>
      <c r="GT39" s="184" t="s">
        <v>644</v>
      </c>
      <c r="GU39" s="50" t="s">
        <v>644</v>
      </c>
      <c r="GV39" s="158" t="s">
        <v>644</v>
      </c>
      <c r="GW39" s="158" t="s">
        <v>644</v>
      </c>
      <c r="GX39" s="27" t="s">
        <v>644</v>
      </c>
      <c r="GY39" s="261" t="s">
        <v>644</v>
      </c>
      <c r="GZ39" s="262">
        <v>35.995521044022759</v>
      </c>
      <c r="HA39" s="262">
        <v>35.644296135763582</v>
      </c>
      <c r="HB39" s="262">
        <v>35.483557952745514</v>
      </c>
      <c r="HC39" s="221">
        <v>34.307496174872362</v>
      </c>
      <c r="HD39" s="222">
        <v>33.549250523923114</v>
      </c>
      <c r="HE39" s="222">
        <v>32.474174176601764</v>
      </c>
      <c r="HF39" s="223">
        <v>31.46826634175228</v>
      </c>
      <c r="HG39" s="42" t="s">
        <v>644</v>
      </c>
      <c r="HH39" s="70" t="s">
        <v>644</v>
      </c>
      <c r="HI39" s="70" t="s">
        <v>644</v>
      </c>
      <c r="HJ39" s="70" t="s">
        <v>644</v>
      </c>
      <c r="HK39" s="148" t="s">
        <v>644</v>
      </c>
      <c r="HL39" s="272">
        <v>458.65098196980676</v>
      </c>
      <c r="HM39" s="272">
        <v>464.99025531313271</v>
      </c>
      <c r="HN39" s="273">
        <v>425.14424842648901</v>
      </c>
      <c r="HO39" s="47" t="s">
        <v>644</v>
      </c>
      <c r="HP39" s="184" t="s">
        <v>644</v>
      </c>
      <c r="HQ39" s="184" t="s">
        <v>644</v>
      </c>
      <c r="HR39" s="184" t="s">
        <v>644</v>
      </c>
      <c r="HS39" s="50" t="s">
        <v>644</v>
      </c>
      <c r="HT39" s="158" t="s">
        <v>644</v>
      </c>
      <c r="HU39" s="158" t="s">
        <v>644</v>
      </c>
      <c r="HV39" s="27" t="s">
        <v>644</v>
      </c>
      <c r="HW39" s="261" t="s">
        <v>644</v>
      </c>
      <c r="HX39" s="262" t="s">
        <v>644</v>
      </c>
      <c r="HY39" s="262" t="s">
        <v>644</v>
      </c>
      <c r="HZ39" s="262" t="s">
        <v>644</v>
      </c>
      <c r="IA39" s="221" t="s">
        <v>644</v>
      </c>
      <c r="IB39" s="222" t="s">
        <v>644</v>
      </c>
      <c r="IC39" s="222" t="s">
        <v>644</v>
      </c>
      <c r="ID39" s="223" t="s">
        <v>644</v>
      </c>
      <c r="IE39" s="42" t="s">
        <v>644</v>
      </c>
      <c r="IF39" s="70">
        <v>7.7571867898644493</v>
      </c>
      <c r="IG39" s="70">
        <v>7.1384036359645995</v>
      </c>
      <c r="IH39" s="70">
        <v>6.8457047516120424</v>
      </c>
      <c r="II39" s="148">
        <v>8.7840101032942499</v>
      </c>
      <c r="IJ39" s="272">
        <v>7.1492363634493223</v>
      </c>
      <c r="IK39" s="272">
        <v>5.5246712268938607</v>
      </c>
      <c r="IL39" s="273">
        <v>4.7725847857987898</v>
      </c>
      <c r="IM39" s="261" t="s">
        <v>644</v>
      </c>
      <c r="IN39" s="262" t="s">
        <v>644</v>
      </c>
      <c r="IO39" s="262" t="s">
        <v>644</v>
      </c>
      <c r="IP39" s="262" t="s">
        <v>644</v>
      </c>
      <c r="IQ39" s="221" t="s">
        <v>644</v>
      </c>
      <c r="IR39" s="222" t="s">
        <v>644</v>
      </c>
      <c r="IS39" s="222" t="s">
        <v>644</v>
      </c>
      <c r="IT39" s="223" t="s">
        <v>644</v>
      </c>
      <c r="IU39" s="42" t="s">
        <v>644</v>
      </c>
      <c r="IV39" s="70" t="s">
        <v>644</v>
      </c>
      <c r="IW39" s="70" t="s">
        <v>644</v>
      </c>
      <c r="IX39" s="70" t="s">
        <v>644</v>
      </c>
      <c r="IY39" s="148" t="s">
        <v>644</v>
      </c>
      <c r="IZ39" s="272" t="s">
        <v>644</v>
      </c>
      <c r="JA39" s="272" t="s">
        <v>644</v>
      </c>
      <c r="JB39" s="273" t="s">
        <v>644</v>
      </c>
      <c r="JC39" s="47" t="s">
        <v>644</v>
      </c>
      <c r="JD39" s="184" t="s">
        <v>644</v>
      </c>
      <c r="JE39" s="184" t="s">
        <v>644</v>
      </c>
      <c r="JF39" s="184" t="s">
        <v>644</v>
      </c>
      <c r="JG39" s="50" t="s">
        <v>644</v>
      </c>
      <c r="JH39" s="158">
        <v>12.033398937876077</v>
      </c>
      <c r="JI39" s="158">
        <v>10.364316909947858</v>
      </c>
      <c r="JJ39" s="27">
        <v>9.1476558027012409</v>
      </c>
      <c r="JK39" s="261" t="s">
        <v>644</v>
      </c>
      <c r="JL39" s="262" t="s">
        <v>644</v>
      </c>
      <c r="JM39" s="262" t="s">
        <v>644</v>
      </c>
      <c r="JN39" s="262" t="s">
        <v>644</v>
      </c>
      <c r="JO39" s="221" t="s">
        <v>644</v>
      </c>
      <c r="JP39" s="222" t="s">
        <v>644</v>
      </c>
      <c r="JQ39" s="222" t="s">
        <v>644</v>
      </c>
      <c r="JR39" s="223" t="s">
        <v>644</v>
      </c>
      <c r="JT39" s="42" t="s">
        <v>644</v>
      </c>
      <c r="JU39" s="70" t="s">
        <v>644</v>
      </c>
      <c r="JV39" s="70" t="s">
        <v>644</v>
      </c>
      <c r="JW39" s="70" t="s">
        <v>644</v>
      </c>
      <c r="JX39" s="148" t="s">
        <v>644</v>
      </c>
      <c r="JY39" s="272" t="s">
        <v>644</v>
      </c>
      <c r="JZ39" s="272" t="s">
        <v>644</v>
      </c>
      <c r="KA39" s="273" t="s">
        <v>644</v>
      </c>
    </row>
    <row r="40" spans="1:287" ht="13.8" thickBot="1" x14ac:dyDescent="0.3">
      <c r="A40" s="95" t="s">
        <v>132</v>
      </c>
      <c r="B40" s="2"/>
      <c r="C40" s="103"/>
      <c r="E40" s="195"/>
      <c r="F40" s="195"/>
      <c r="G40" s="195"/>
      <c r="H40" s="195"/>
      <c r="I40" s="195"/>
      <c r="J40" s="195"/>
      <c r="K40" s="195"/>
      <c r="L40" s="195"/>
      <c r="M40" s="216"/>
      <c r="N40" s="216"/>
      <c r="O40" s="216"/>
      <c r="P40" s="216"/>
      <c r="Q40" s="216"/>
      <c r="R40" s="216"/>
      <c r="S40" s="216"/>
      <c r="T40" s="216"/>
      <c r="U40" s="267"/>
      <c r="V40" s="267"/>
      <c r="W40" s="267"/>
      <c r="X40" s="267"/>
      <c r="Y40" s="267"/>
      <c r="Z40" s="267"/>
      <c r="AA40" s="267"/>
      <c r="AB40" s="267"/>
      <c r="AC40" s="195"/>
      <c r="AD40" s="195"/>
      <c r="AE40" s="195"/>
      <c r="AF40" s="195"/>
      <c r="AG40" s="195"/>
      <c r="AH40" s="195"/>
      <c r="AI40" s="195"/>
      <c r="AJ40" s="195"/>
      <c r="AK40" s="216"/>
      <c r="AL40" s="216"/>
      <c r="AM40" s="216"/>
      <c r="AN40" s="216"/>
      <c r="AO40" s="216"/>
      <c r="AP40" s="216"/>
      <c r="AQ40" s="216"/>
      <c r="AR40" s="216"/>
      <c r="AS40" s="267"/>
      <c r="AT40" s="267"/>
      <c r="AU40" s="267"/>
      <c r="AV40" s="267"/>
      <c r="AW40" s="267"/>
      <c r="AX40" s="267"/>
      <c r="AY40" s="267"/>
      <c r="AZ40" s="267"/>
      <c r="BA40" s="195"/>
      <c r="BB40" s="195"/>
      <c r="BC40" s="195"/>
      <c r="BD40" s="195"/>
      <c r="BE40" s="195"/>
      <c r="BF40" s="195"/>
      <c r="BG40" s="195"/>
      <c r="BH40" s="195"/>
      <c r="BI40" s="216"/>
      <c r="BJ40" s="216"/>
      <c r="BK40" s="216"/>
      <c r="BL40" s="216"/>
      <c r="BM40" s="216"/>
      <c r="BN40" s="216"/>
      <c r="BO40" s="216"/>
      <c r="BP40" s="216"/>
      <c r="BQ40" s="267"/>
      <c r="BR40" s="267"/>
      <c r="BS40" s="267"/>
      <c r="BT40" s="267"/>
      <c r="BU40" s="267"/>
      <c r="BV40" s="267"/>
      <c r="BW40" s="267"/>
      <c r="BX40" s="267"/>
      <c r="BY40" s="195"/>
      <c r="BZ40" s="195"/>
      <c r="CA40" s="195"/>
      <c r="CB40" s="195"/>
      <c r="CC40" s="195"/>
      <c r="CD40" s="195"/>
      <c r="CE40" s="195"/>
      <c r="CF40" s="195"/>
      <c r="CG40" s="216"/>
      <c r="CH40" s="216"/>
      <c r="CI40" s="216"/>
      <c r="CJ40" s="216"/>
      <c r="CK40" s="216"/>
      <c r="CL40" s="216"/>
      <c r="CM40" s="216"/>
      <c r="CN40" s="216"/>
      <c r="CO40" s="267"/>
      <c r="CP40" s="267"/>
      <c r="CQ40" s="267"/>
      <c r="CR40" s="267"/>
      <c r="CS40" s="267"/>
      <c r="CT40" s="267"/>
      <c r="CU40" s="267"/>
      <c r="CV40" s="267"/>
      <c r="CW40" s="195"/>
      <c r="CX40" s="195"/>
      <c r="CY40" s="195"/>
      <c r="CZ40" s="195"/>
      <c r="DA40" s="195"/>
      <c r="DB40" s="195"/>
      <c r="DC40" s="195"/>
      <c r="DD40" s="195"/>
      <c r="DE40" s="216"/>
      <c r="DF40" s="216"/>
      <c r="DG40" s="216"/>
      <c r="DH40" s="216"/>
      <c r="DI40" s="216"/>
      <c r="DJ40" s="216"/>
      <c r="DK40" s="216"/>
      <c r="DL40" s="216"/>
      <c r="DM40" s="267"/>
      <c r="DN40" s="267"/>
      <c r="DO40" s="267"/>
      <c r="DP40" s="267"/>
      <c r="DQ40" s="267"/>
      <c r="DR40" s="267"/>
      <c r="DS40" s="267"/>
      <c r="DT40" s="267"/>
      <c r="DU40" s="195"/>
      <c r="DV40" s="195"/>
      <c r="DW40" s="195"/>
      <c r="DX40" s="195"/>
      <c r="DY40" s="195"/>
      <c r="DZ40" s="195"/>
      <c r="EA40" s="195"/>
      <c r="EB40" s="195"/>
      <c r="EC40" s="93"/>
      <c r="ED40" s="195"/>
      <c r="EE40" s="195"/>
      <c r="EF40" s="195"/>
      <c r="EG40" s="195"/>
      <c r="EH40" s="195"/>
      <c r="EI40" s="195"/>
      <c r="EJ40" s="195"/>
      <c r="EK40" s="195"/>
      <c r="EL40" s="216"/>
      <c r="EM40" s="216"/>
      <c r="EN40" s="216"/>
      <c r="EO40" s="216"/>
      <c r="EP40" s="216"/>
      <c r="EQ40" s="216"/>
      <c r="ER40" s="216"/>
      <c r="ES40" s="216"/>
      <c r="ET40" s="267"/>
      <c r="EU40" s="267"/>
      <c r="EV40" s="267"/>
      <c r="EW40" s="267"/>
      <c r="EX40" s="267"/>
      <c r="EY40" s="267"/>
      <c r="EZ40" s="267"/>
      <c r="FA40" s="267"/>
      <c r="FB40" s="195"/>
      <c r="FC40" s="195"/>
      <c r="FD40" s="195"/>
      <c r="FE40" s="195"/>
      <c r="FF40" s="195"/>
      <c r="FG40" s="195"/>
      <c r="FH40" s="195"/>
      <c r="FI40" s="195"/>
      <c r="FJ40" s="216"/>
      <c r="FK40" s="216"/>
      <c r="FL40" s="216"/>
      <c r="FM40" s="216"/>
      <c r="FN40" s="216"/>
      <c r="FO40" s="216"/>
      <c r="FP40" s="216"/>
      <c r="FQ40" s="216"/>
      <c r="FR40" s="267"/>
      <c r="FS40" s="267"/>
      <c r="FT40" s="267"/>
      <c r="FU40" s="267"/>
      <c r="FV40" s="267"/>
      <c r="FW40" s="267"/>
      <c r="FX40" s="267"/>
      <c r="FY40" s="267"/>
      <c r="FZ40" s="195"/>
      <c r="GA40" s="195"/>
      <c r="GB40" s="195"/>
      <c r="GC40" s="195"/>
      <c r="GD40" s="195"/>
      <c r="GE40" s="195"/>
      <c r="GF40" s="195"/>
      <c r="GG40" s="195"/>
      <c r="GH40" s="216"/>
      <c r="GI40" s="216"/>
      <c r="GJ40" s="216"/>
      <c r="GK40" s="216"/>
      <c r="GL40" s="216"/>
      <c r="GM40" s="216"/>
      <c r="GN40" s="216"/>
      <c r="GO40" s="216"/>
      <c r="GP40" s="93"/>
      <c r="GQ40" s="195"/>
      <c r="GR40" s="195"/>
      <c r="GS40" s="195"/>
      <c r="GT40" s="195"/>
      <c r="GU40" s="195"/>
      <c r="GV40" s="195"/>
      <c r="GW40" s="195"/>
      <c r="GX40" s="195"/>
      <c r="GY40" s="216"/>
      <c r="GZ40" s="216"/>
      <c r="HA40" s="216"/>
      <c r="HB40" s="216"/>
      <c r="HC40" s="216"/>
      <c r="HD40" s="216"/>
      <c r="HE40" s="216"/>
      <c r="HF40" s="216"/>
      <c r="HG40" s="267"/>
      <c r="HH40" s="267"/>
      <c r="HI40" s="267"/>
      <c r="HJ40" s="267"/>
      <c r="HK40" s="267"/>
      <c r="HL40" s="267"/>
      <c r="HM40" s="267"/>
      <c r="HN40" s="267"/>
      <c r="HO40" s="195"/>
      <c r="HP40" s="195"/>
      <c r="HQ40" s="195"/>
      <c r="HR40" s="195"/>
      <c r="HS40" s="195"/>
      <c r="HT40" s="195"/>
      <c r="HU40" s="195"/>
      <c r="HV40" s="195"/>
      <c r="HW40" s="216"/>
      <c r="HX40" s="216"/>
      <c r="HY40" s="216"/>
      <c r="HZ40" s="216"/>
      <c r="IA40" s="216"/>
      <c r="IB40" s="216"/>
      <c r="IC40" s="216"/>
      <c r="ID40" s="216"/>
      <c r="IE40" s="267"/>
      <c r="IF40" s="267"/>
      <c r="IG40" s="267"/>
      <c r="IH40" s="267"/>
      <c r="II40" s="267"/>
      <c r="IJ40" s="267"/>
      <c r="IK40" s="267"/>
      <c r="IL40" s="267"/>
      <c r="IM40" s="216"/>
      <c r="IN40" s="216"/>
      <c r="IO40" s="216"/>
      <c r="IP40" s="216"/>
      <c r="IQ40" s="216"/>
      <c r="IR40" s="216"/>
      <c r="IS40" s="216"/>
      <c r="IT40" s="216"/>
      <c r="IU40" s="267"/>
      <c r="IV40" s="267"/>
      <c r="IW40" s="267"/>
      <c r="IX40" s="267"/>
      <c r="IY40" s="267"/>
      <c r="IZ40" s="267"/>
      <c r="JA40" s="267"/>
      <c r="JB40" s="267"/>
      <c r="JC40" s="195"/>
      <c r="JD40" s="195"/>
      <c r="JE40" s="195"/>
      <c r="JF40" s="195"/>
      <c r="JG40" s="195"/>
      <c r="JH40" s="195"/>
      <c r="JI40" s="195"/>
      <c r="JJ40" s="195"/>
      <c r="JK40" s="216"/>
      <c r="JL40" s="216"/>
      <c r="JM40" s="216"/>
      <c r="JN40" s="216"/>
      <c r="JO40" s="216"/>
      <c r="JP40" s="216"/>
      <c r="JQ40" s="216"/>
      <c r="JR40" s="216"/>
      <c r="JT40" s="267"/>
      <c r="JU40" s="267"/>
      <c r="JV40" s="267"/>
      <c r="JW40" s="267"/>
      <c r="JX40" s="267"/>
      <c r="JY40" s="267"/>
      <c r="JZ40" s="267"/>
      <c r="KA40" s="267"/>
    </row>
    <row r="41" spans="1:287" ht="13.2" x14ac:dyDescent="0.25">
      <c r="A41" s="128">
        <v>5.0999999999999996</v>
      </c>
      <c r="B41" s="96" t="s">
        <v>221</v>
      </c>
      <c r="C41" s="103"/>
      <c r="E41" s="15" t="s">
        <v>644</v>
      </c>
      <c r="F41" s="59" t="s">
        <v>644</v>
      </c>
      <c r="G41" s="59" t="s">
        <v>644</v>
      </c>
      <c r="H41" s="59">
        <v>0</v>
      </c>
      <c r="I41" s="28">
        <v>0</v>
      </c>
      <c r="J41" s="28">
        <v>0</v>
      </c>
      <c r="K41" s="28">
        <v>0</v>
      </c>
      <c r="L41" s="16">
        <v>0</v>
      </c>
      <c r="M41" s="224">
        <v>8.8714794525248691E-2</v>
      </c>
      <c r="N41" s="201">
        <v>0.10991157236927875</v>
      </c>
      <c r="O41" s="201">
        <v>0.27168301595715927</v>
      </c>
      <c r="P41" s="201">
        <v>0.23700836480441814</v>
      </c>
      <c r="Q41" s="200">
        <v>0.18248883389135315</v>
      </c>
      <c r="R41" s="200">
        <v>0.20815836574067756</v>
      </c>
      <c r="S41" s="200">
        <v>0.18368954517077277</v>
      </c>
      <c r="T41" s="202">
        <v>0.15319700804197264</v>
      </c>
      <c r="U41" s="33">
        <v>9.9874673477778064E-2</v>
      </c>
      <c r="V41" s="65">
        <v>9.9334921471016205E-2</v>
      </c>
      <c r="W41" s="65">
        <v>0.10753864904508197</v>
      </c>
      <c r="X41" s="65">
        <v>9.9272051580639606E-2</v>
      </c>
      <c r="Y41" s="51">
        <v>0.10249937126247682</v>
      </c>
      <c r="Z41" s="51">
        <v>0.10791245755235609</v>
      </c>
      <c r="AA41" s="51">
        <v>8.84807465693037E-2</v>
      </c>
      <c r="AB41" s="34">
        <v>8.1028308149837372E-2</v>
      </c>
      <c r="AC41" s="15">
        <v>0.2821231208195194</v>
      </c>
      <c r="AD41" s="59">
        <v>0.26078454903310772</v>
      </c>
      <c r="AE41" s="59">
        <v>0.29659981155039145</v>
      </c>
      <c r="AF41" s="59">
        <v>0.15706468487169159</v>
      </c>
      <c r="AG41" s="28">
        <v>0.13073704949979839</v>
      </c>
      <c r="AH41" s="28">
        <v>0.1263645674385766</v>
      </c>
      <c r="AI41" s="28">
        <v>0.23538996903507411</v>
      </c>
      <c r="AJ41" s="16">
        <v>0.12198603420887427</v>
      </c>
      <c r="AK41" s="224">
        <v>0.29606351914495582</v>
      </c>
      <c r="AL41" s="201">
        <v>0.80822923851634432</v>
      </c>
      <c r="AM41" s="201">
        <v>0.87498223648951456</v>
      </c>
      <c r="AN41" s="201">
        <v>0.73702093880364838</v>
      </c>
      <c r="AO41" s="200">
        <v>0.6340237898350819</v>
      </c>
      <c r="AP41" s="200">
        <v>0.775249668618333</v>
      </c>
      <c r="AQ41" s="200">
        <v>0.72086234874430566</v>
      </c>
      <c r="AR41" s="202">
        <v>0.59248858693892481</v>
      </c>
      <c r="AS41" s="33">
        <v>0.20253240891224417</v>
      </c>
      <c r="AT41" s="65">
        <v>0.50038720246675306</v>
      </c>
      <c r="AU41" s="65">
        <v>0.56758720343813485</v>
      </c>
      <c r="AV41" s="65">
        <v>0.50508070107767422</v>
      </c>
      <c r="AW41" s="51">
        <v>0.45268169184213031</v>
      </c>
      <c r="AX41" s="51">
        <v>0.5855521814317759</v>
      </c>
      <c r="AY41" s="51">
        <v>0.52659428459928548</v>
      </c>
      <c r="AZ41" s="34">
        <v>0.48545017073027136</v>
      </c>
      <c r="BA41" s="15" t="s">
        <v>644</v>
      </c>
      <c r="BB41" s="59">
        <v>0.76854498449426278</v>
      </c>
      <c r="BC41" s="59">
        <v>0.71140011562975547</v>
      </c>
      <c r="BD41" s="59">
        <v>0.61706460397829177</v>
      </c>
      <c r="BE41" s="28">
        <v>0</v>
      </c>
      <c r="BF41" s="28">
        <v>0</v>
      </c>
      <c r="BG41" s="28">
        <v>0</v>
      </c>
      <c r="BH41" s="16">
        <v>0</v>
      </c>
      <c r="BI41" s="224">
        <v>6.5308864438410122E-2</v>
      </c>
      <c r="BJ41" s="201">
        <v>7.2796681520784778E-2</v>
      </c>
      <c r="BK41" s="201">
        <v>0.11843830098442552</v>
      </c>
      <c r="BL41" s="201">
        <v>0.14956764763326408</v>
      </c>
      <c r="BM41" s="200">
        <v>0.18213129354749377</v>
      </c>
      <c r="BN41" s="200">
        <v>0.16637740769318654</v>
      </c>
      <c r="BO41" s="200">
        <v>0.11431369967043919</v>
      </c>
      <c r="BP41" s="202">
        <v>0</v>
      </c>
      <c r="BQ41" s="33" t="s">
        <v>644</v>
      </c>
      <c r="BR41" s="65" t="s">
        <v>644</v>
      </c>
      <c r="BS41" s="65" t="s">
        <v>644</v>
      </c>
      <c r="BT41" s="65">
        <v>0</v>
      </c>
      <c r="BU41" s="51">
        <v>0</v>
      </c>
      <c r="BV41" s="51">
        <v>0</v>
      </c>
      <c r="BW41" s="51">
        <v>0</v>
      </c>
      <c r="BX41" s="34">
        <v>0</v>
      </c>
      <c r="BY41" s="15" t="s">
        <v>644</v>
      </c>
      <c r="BZ41" s="59">
        <v>4.001338032423233E-2</v>
      </c>
      <c r="CA41" s="59">
        <v>6.2445753323713549E-2</v>
      </c>
      <c r="CB41" s="59">
        <v>5.8896537097445023E-2</v>
      </c>
      <c r="CC41" s="28">
        <v>4.8684453010795034E-2</v>
      </c>
      <c r="CD41" s="28">
        <v>5.2360391401725034E-2</v>
      </c>
      <c r="CE41" s="28">
        <v>5.6297705338005669E-2</v>
      </c>
      <c r="CF41" s="16">
        <v>5.8744486778115376E-2</v>
      </c>
      <c r="CG41" s="224" t="s">
        <v>644</v>
      </c>
      <c r="CH41" s="201" t="s">
        <v>644</v>
      </c>
      <c r="CI41" s="201" t="s">
        <v>644</v>
      </c>
      <c r="CJ41" s="201">
        <v>1.3915934540937653</v>
      </c>
      <c r="CK41" s="200">
        <v>1.4855078632378032</v>
      </c>
      <c r="CL41" s="200">
        <v>1.8026810127812363</v>
      </c>
      <c r="CM41" s="200">
        <v>1.801027131386935</v>
      </c>
      <c r="CN41" s="202">
        <v>1.610344619011151</v>
      </c>
      <c r="CO41" s="33" t="s">
        <v>644</v>
      </c>
      <c r="CP41" s="65" t="s">
        <v>644</v>
      </c>
      <c r="CQ41" s="65" t="s">
        <v>644</v>
      </c>
      <c r="CR41" s="65">
        <v>0</v>
      </c>
      <c r="CS41" s="51">
        <v>0</v>
      </c>
      <c r="CT41" s="51">
        <v>0</v>
      </c>
      <c r="CU41" s="51">
        <v>0</v>
      </c>
      <c r="CV41" s="34">
        <v>0</v>
      </c>
      <c r="CW41" s="15">
        <v>0.64325570326904502</v>
      </c>
      <c r="CX41" s="59">
        <v>0.87522221166379166</v>
      </c>
      <c r="CY41" s="59">
        <v>0.91966037732500205</v>
      </c>
      <c r="CZ41" s="59">
        <v>0.8299330606315829</v>
      </c>
      <c r="DA41" s="28">
        <v>0.66687808003184623</v>
      </c>
      <c r="DB41" s="28">
        <v>0.5020611806440185</v>
      </c>
      <c r="DC41" s="28">
        <v>0.44129286196323031</v>
      </c>
      <c r="DD41" s="16">
        <v>0.34956194877001789</v>
      </c>
      <c r="DE41" s="224" t="s">
        <v>644</v>
      </c>
      <c r="DF41" s="201" t="s">
        <v>644</v>
      </c>
      <c r="DG41" s="201" t="s">
        <v>644</v>
      </c>
      <c r="DH41" s="201">
        <v>0.21338750501860626</v>
      </c>
      <c r="DI41" s="200">
        <v>0.21574444496236192</v>
      </c>
      <c r="DJ41" s="200">
        <v>0.24177395524997178</v>
      </c>
      <c r="DK41" s="200">
        <v>0.22243648210188968</v>
      </c>
      <c r="DL41" s="202">
        <v>0.24023101012230766</v>
      </c>
      <c r="DM41" s="33" t="s">
        <v>644</v>
      </c>
      <c r="DN41" s="65" t="s">
        <v>644</v>
      </c>
      <c r="DO41" s="65" t="s">
        <v>644</v>
      </c>
      <c r="DP41" s="65">
        <v>0.22234957149772724</v>
      </c>
      <c r="DQ41" s="51">
        <v>0.15590148328054701</v>
      </c>
      <c r="DR41" s="51">
        <v>0.15631775148503968</v>
      </c>
      <c r="DS41" s="51">
        <v>0.24745347161541997</v>
      </c>
      <c r="DT41" s="34">
        <v>0.28237746918447365</v>
      </c>
      <c r="DU41" s="15" t="s">
        <v>644</v>
      </c>
      <c r="DV41" s="59">
        <v>1</v>
      </c>
      <c r="DW41" s="59">
        <v>1</v>
      </c>
      <c r="DX41" s="59">
        <v>2.0000045800000001</v>
      </c>
      <c r="DY41" s="28">
        <v>2</v>
      </c>
      <c r="DZ41" s="28">
        <v>3.00007584</v>
      </c>
      <c r="EA41" s="28">
        <v>3</v>
      </c>
      <c r="EB41" s="16">
        <v>3</v>
      </c>
      <c r="EC41" s="93"/>
      <c r="ED41" s="15" t="s">
        <v>644</v>
      </c>
      <c r="EE41" s="59" t="s">
        <v>644</v>
      </c>
      <c r="EF41" s="59" t="s">
        <v>644</v>
      </c>
      <c r="EG41" s="59">
        <v>0</v>
      </c>
      <c r="EH41" s="28">
        <v>0</v>
      </c>
      <c r="EI41" s="28">
        <v>0</v>
      </c>
      <c r="EJ41" s="28">
        <v>0</v>
      </c>
      <c r="EK41" s="16">
        <v>0</v>
      </c>
      <c r="EL41" s="224" t="s">
        <v>644</v>
      </c>
      <c r="EM41" s="201" t="s">
        <v>644</v>
      </c>
      <c r="EN41" s="201">
        <v>0.26665283418013663</v>
      </c>
      <c r="EO41" s="201">
        <v>0</v>
      </c>
      <c r="EP41" s="200">
        <v>0</v>
      </c>
      <c r="EQ41" s="200">
        <v>0</v>
      </c>
      <c r="ER41" s="200">
        <v>0</v>
      </c>
      <c r="ES41" s="202">
        <v>0</v>
      </c>
      <c r="ET41" s="33" t="s">
        <v>644</v>
      </c>
      <c r="EU41" s="65" t="s">
        <v>644</v>
      </c>
      <c r="EV41" s="65" t="s">
        <v>644</v>
      </c>
      <c r="EW41" s="65" t="s">
        <v>644</v>
      </c>
      <c r="EX41" s="51">
        <v>0</v>
      </c>
      <c r="EY41" s="51">
        <v>0</v>
      </c>
      <c r="EZ41" s="51">
        <v>0</v>
      </c>
      <c r="FA41" s="34">
        <v>0</v>
      </c>
      <c r="FB41" s="15" t="s">
        <v>644</v>
      </c>
      <c r="FC41" s="59" t="s">
        <v>644</v>
      </c>
      <c r="FD41" s="59" t="s">
        <v>644</v>
      </c>
      <c r="FE41" s="59" t="s">
        <v>644</v>
      </c>
      <c r="FF41" s="28" t="s">
        <v>644</v>
      </c>
      <c r="FG41" s="28">
        <v>0</v>
      </c>
      <c r="FH41" s="28">
        <v>0</v>
      </c>
      <c r="FI41" s="16">
        <v>0</v>
      </c>
      <c r="FJ41" s="224" t="s">
        <v>644</v>
      </c>
      <c r="FK41" s="201" t="s">
        <v>644</v>
      </c>
      <c r="FL41" s="201">
        <v>0</v>
      </c>
      <c r="FM41" s="201">
        <v>0</v>
      </c>
      <c r="FN41" s="200">
        <v>0</v>
      </c>
      <c r="FO41" s="200">
        <v>0</v>
      </c>
      <c r="FP41" s="200">
        <v>0</v>
      </c>
      <c r="FQ41" s="202">
        <v>0</v>
      </c>
      <c r="FR41" s="33" t="s">
        <v>644</v>
      </c>
      <c r="FS41" s="65">
        <v>0</v>
      </c>
      <c r="FT41" s="65">
        <v>0</v>
      </c>
      <c r="FU41" s="65">
        <v>0</v>
      </c>
      <c r="FV41" s="51">
        <v>0</v>
      </c>
      <c r="FW41" s="51">
        <v>0</v>
      </c>
      <c r="FX41" s="51">
        <v>0</v>
      </c>
      <c r="FY41" s="34">
        <v>0</v>
      </c>
      <c r="FZ41" s="15" t="s">
        <v>644</v>
      </c>
      <c r="GA41" s="59" t="s">
        <v>644</v>
      </c>
      <c r="GB41" s="59" t="s">
        <v>644</v>
      </c>
      <c r="GC41" s="59">
        <v>0</v>
      </c>
      <c r="GD41" s="28">
        <v>0</v>
      </c>
      <c r="GE41" s="28">
        <v>0</v>
      </c>
      <c r="GF41" s="28">
        <v>0</v>
      </c>
      <c r="GG41" s="16">
        <v>0</v>
      </c>
      <c r="GH41" s="224" t="s">
        <v>644</v>
      </c>
      <c r="GI41" s="201">
        <v>0</v>
      </c>
      <c r="GJ41" s="201">
        <v>0</v>
      </c>
      <c r="GK41" s="201">
        <v>0</v>
      </c>
      <c r="GL41" s="200">
        <v>0</v>
      </c>
      <c r="GM41" s="200">
        <v>0</v>
      </c>
      <c r="GN41" s="200">
        <v>0</v>
      </c>
      <c r="GO41" s="202">
        <v>0</v>
      </c>
      <c r="GP41" s="93"/>
      <c r="GQ41" s="15" t="s">
        <v>644</v>
      </c>
      <c r="GR41" s="59" t="s">
        <v>644</v>
      </c>
      <c r="GS41" s="59" t="s">
        <v>644</v>
      </c>
      <c r="GT41" s="59">
        <v>0</v>
      </c>
      <c r="GU41" s="28">
        <v>0</v>
      </c>
      <c r="GV41" s="28">
        <v>0</v>
      </c>
      <c r="GW41" s="28">
        <v>0</v>
      </c>
      <c r="GX41" s="16">
        <v>0</v>
      </c>
      <c r="GY41" s="224" t="s">
        <v>644</v>
      </c>
      <c r="GZ41" s="201">
        <v>0</v>
      </c>
      <c r="HA41" s="201">
        <v>0</v>
      </c>
      <c r="HB41" s="201">
        <v>0</v>
      </c>
      <c r="HC41" s="200">
        <v>0</v>
      </c>
      <c r="HD41" s="200">
        <v>0</v>
      </c>
      <c r="HE41" s="200">
        <v>0</v>
      </c>
      <c r="HF41" s="202">
        <v>0</v>
      </c>
      <c r="HG41" s="33" t="s">
        <v>644</v>
      </c>
      <c r="HH41" s="65" t="s">
        <v>644</v>
      </c>
      <c r="HI41" s="65" t="s">
        <v>644</v>
      </c>
      <c r="HJ41" s="65" t="s">
        <v>644</v>
      </c>
      <c r="HK41" s="51" t="s">
        <v>644</v>
      </c>
      <c r="HL41" s="51">
        <v>0</v>
      </c>
      <c r="HM41" s="51">
        <v>0</v>
      </c>
      <c r="HN41" s="34">
        <v>0</v>
      </c>
      <c r="HO41" s="15" t="s">
        <v>644</v>
      </c>
      <c r="HP41" s="59">
        <v>0.55091897928850919</v>
      </c>
      <c r="HQ41" s="59">
        <v>0.51600511732850585</v>
      </c>
      <c r="HR41" s="59">
        <v>0.7345067526248501</v>
      </c>
      <c r="HS41" s="28">
        <v>6.9354809034294753</v>
      </c>
      <c r="HT41" s="28">
        <v>0.64592274066683786</v>
      </c>
      <c r="HU41" s="28">
        <v>0.42009376764267475</v>
      </c>
      <c r="HV41" s="16">
        <v>0.26233290005946541</v>
      </c>
      <c r="HW41" s="224" t="s">
        <v>644</v>
      </c>
      <c r="HX41" s="201" t="s">
        <v>644</v>
      </c>
      <c r="HY41" s="201" t="s">
        <v>644</v>
      </c>
      <c r="HZ41" s="201">
        <v>0</v>
      </c>
      <c r="IA41" s="200">
        <v>0</v>
      </c>
      <c r="IB41" s="200">
        <v>0</v>
      </c>
      <c r="IC41" s="200">
        <v>0</v>
      </c>
      <c r="ID41" s="202">
        <v>0</v>
      </c>
      <c r="IE41" s="33" t="s">
        <v>644</v>
      </c>
      <c r="IF41" s="65">
        <v>0</v>
      </c>
      <c r="IG41" s="65">
        <v>0</v>
      </c>
      <c r="IH41" s="65">
        <v>0</v>
      </c>
      <c r="II41" s="51">
        <v>0</v>
      </c>
      <c r="IJ41" s="51">
        <v>0</v>
      </c>
      <c r="IK41" s="51">
        <v>0</v>
      </c>
      <c r="IL41" s="34">
        <v>0</v>
      </c>
      <c r="IM41" s="224" t="s">
        <v>644</v>
      </c>
      <c r="IN41" s="201" t="s">
        <v>644</v>
      </c>
      <c r="IO41" s="201" t="s">
        <v>644</v>
      </c>
      <c r="IP41" s="201">
        <v>0</v>
      </c>
      <c r="IQ41" s="200">
        <v>0</v>
      </c>
      <c r="IR41" s="200">
        <v>0</v>
      </c>
      <c r="IS41" s="200">
        <v>0</v>
      </c>
      <c r="IT41" s="202">
        <v>0</v>
      </c>
      <c r="IU41" s="33" t="s">
        <v>644</v>
      </c>
      <c r="IV41" s="65">
        <v>0.16703347084409864</v>
      </c>
      <c r="IW41" s="65">
        <v>0.24318704585870049</v>
      </c>
      <c r="IX41" s="65">
        <v>0.26204499412811499</v>
      </c>
      <c r="IY41" s="51">
        <v>0.25164781039651063</v>
      </c>
      <c r="IZ41" s="51">
        <v>0.24291931918260012</v>
      </c>
      <c r="JA41" s="51">
        <v>0.20648469777555645</v>
      </c>
      <c r="JB41" s="34">
        <v>0.18034252383818763</v>
      </c>
      <c r="JC41" s="15" t="s">
        <v>644</v>
      </c>
      <c r="JD41" s="59" t="s">
        <v>644</v>
      </c>
      <c r="JE41" s="59" t="s">
        <v>644</v>
      </c>
      <c r="JF41" s="59" t="s">
        <v>644</v>
      </c>
      <c r="JG41" s="28">
        <v>0</v>
      </c>
      <c r="JH41" s="28">
        <v>0</v>
      </c>
      <c r="JI41" s="28">
        <v>0</v>
      </c>
      <c r="JJ41" s="16">
        <v>0</v>
      </c>
      <c r="JK41" s="224" t="s">
        <v>644</v>
      </c>
      <c r="JL41" s="201" t="s">
        <v>644</v>
      </c>
      <c r="JM41" s="201">
        <v>1.5631739470373673E-2</v>
      </c>
      <c r="JN41" s="201">
        <v>1.53715345759236E-2</v>
      </c>
      <c r="JO41" s="200">
        <v>1.538937463342741E-2</v>
      </c>
      <c r="JP41" s="200">
        <v>1.5430918284363404E-2</v>
      </c>
      <c r="JQ41" s="200">
        <v>1.508138831785317E-2</v>
      </c>
      <c r="JR41" s="202">
        <v>1.4479786561362007E-2</v>
      </c>
      <c r="JT41" s="33" t="s">
        <v>644</v>
      </c>
      <c r="JU41" s="65">
        <v>0</v>
      </c>
      <c r="JV41" s="65">
        <v>0</v>
      </c>
      <c r="JW41" s="65">
        <v>0</v>
      </c>
      <c r="JX41" s="51">
        <v>0</v>
      </c>
      <c r="JY41" s="51">
        <v>0</v>
      </c>
      <c r="JZ41" s="51">
        <v>0</v>
      </c>
      <c r="KA41" s="34">
        <v>0</v>
      </c>
    </row>
    <row r="42" spans="1:287" ht="13.2" x14ac:dyDescent="0.25">
      <c r="A42" s="129">
        <v>5.2</v>
      </c>
      <c r="B42" s="12" t="s">
        <v>225</v>
      </c>
      <c r="C42" s="103"/>
      <c r="E42" s="17" t="s">
        <v>644</v>
      </c>
      <c r="F42" s="57" t="s">
        <v>644</v>
      </c>
      <c r="G42" s="57" t="s">
        <v>644</v>
      </c>
      <c r="H42" s="57">
        <v>0</v>
      </c>
      <c r="I42" s="29">
        <v>0</v>
      </c>
      <c r="J42" s="29">
        <v>0</v>
      </c>
      <c r="K42" s="29">
        <v>0</v>
      </c>
      <c r="L42" s="18">
        <v>0</v>
      </c>
      <c r="M42" s="225">
        <v>0.13901291463554594</v>
      </c>
      <c r="N42" s="204">
        <v>0.27250803066763324</v>
      </c>
      <c r="O42" s="204">
        <v>0.36224402127621236</v>
      </c>
      <c r="P42" s="204">
        <v>0.31601115307255756</v>
      </c>
      <c r="Q42" s="203">
        <v>0.36497766778270629</v>
      </c>
      <c r="R42" s="203">
        <v>0.41631673148135512</v>
      </c>
      <c r="S42" s="203">
        <v>0.36737909034154553</v>
      </c>
      <c r="T42" s="205">
        <v>0.30639401608394529</v>
      </c>
      <c r="U42" s="35" t="s">
        <v>644</v>
      </c>
      <c r="V42" s="58" t="s">
        <v>644</v>
      </c>
      <c r="W42" s="58" t="s">
        <v>644</v>
      </c>
      <c r="X42" s="58" t="s">
        <v>644</v>
      </c>
      <c r="Y42" s="52" t="s">
        <v>644</v>
      </c>
      <c r="Z42" s="52" t="s">
        <v>644</v>
      </c>
      <c r="AA42" s="52" t="s">
        <v>644</v>
      </c>
      <c r="AB42" s="36" t="s">
        <v>644</v>
      </c>
      <c r="AC42" s="17">
        <v>1.4719467173192315</v>
      </c>
      <c r="AD42" s="57">
        <v>0.86328678300614969</v>
      </c>
      <c r="AE42" s="57">
        <v>2.6367978936322514</v>
      </c>
      <c r="AF42" s="57" t="s">
        <v>644</v>
      </c>
      <c r="AG42" s="29" t="s">
        <v>644</v>
      </c>
      <c r="AH42" s="29">
        <v>0.72363128728910664</v>
      </c>
      <c r="AI42" s="29">
        <v>0.94156455935281147</v>
      </c>
      <c r="AJ42" s="18">
        <v>0.93967104075587682</v>
      </c>
      <c r="AK42" s="225">
        <v>1.0765946150725665</v>
      </c>
      <c r="AL42" s="204">
        <v>1.4056160669849467</v>
      </c>
      <c r="AM42" s="204">
        <v>1.8643249362987093</v>
      </c>
      <c r="AN42" s="204">
        <v>1.5754722836804376</v>
      </c>
      <c r="AO42" s="203">
        <v>1.4037427081219525</v>
      </c>
      <c r="AP42" s="203">
        <v>1.7164199305202945</v>
      </c>
      <c r="AQ42" s="203">
        <v>1.5974629484710798</v>
      </c>
      <c r="AR42" s="205">
        <v>1.6097274378928488</v>
      </c>
      <c r="AS42" s="35">
        <v>0.88564229443789166</v>
      </c>
      <c r="AT42" s="58">
        <v>1.2470709095744628</v>
      </c>
      <c r="AU42" s="58">
        <v>1.3513981034241305</v>
      </c>
      <c r="AV42" s="58">
        <v>1.165122724515973</v>
      </c>
      <c r="AW42" s="52">
        <v>1.2829035801193978</v>
      </c>
      <c r="AX42" s="52">
        <v>1.726027660958896</v>
      </c>
      <c r="AY42" s="52">
        <v>1.5819432406064686</v>
      </c>
      <c r="AZ42" s="36">
        <v>1.3809323606666473</v>
      </c>
      <c r="BA42" s="17" t="s">
        <v>644</v>
      </c>
      <c r="BB42" s="57">
        <v>0.76854498449426278</v>
      </c>
      <c r="BC42" s="57">
        <v>0.71140011562975547</v>
      </c>
      <c r="BD42" s="57">
        <v>0.6767984612743656</v>
      </c>
      <c r="BE42" s="29">
        <v>1.0019013757339961</v>
      </c>
      <c r="BF42" s="29">
        <v>1.0196914777740125</v>
      </c>
      <c r="BG42" s="29">
        <v>0.92212927812657575</v>
      </c>
      <c r="BH42" s="18">
        <v>0.53642385270638815</v>
      </c>
      <c r="BI42" s="225">
        <v>0.17415697183576032</v>
      </c>
      <c r="BJ42" s="204">
        <v>0.19412448405542609</v>
      </c>
      <c r="BK42" s="204">
        <v>0.20332755533806954</v>
      </c>
      <c r="BL42" s="204">
        <v>0.20541479503280907</v>
      </c>
      <c r="BM42" s="203">
        <v>0.18213129354749377</v>
      </c>
      <c r="BN42" s="203">
        <v>0.2218365435909154</v>
      </c>
      <c r="BO42" s="203">
        <v>0.15981055213927398</v>
      </c>
      <c r="BP42" s="205">
        <v>0.15410426207976541</v>
      </c>
      <c r="BQ42" s="35" t="s">
        <v>644</v>
      </c>
      <c r="BR42" s="58" t="s">
        <v>644</v>
      </c>
      <c r="BS42" s="58" t="s">
        <v>644</v>
      </c>
      <c r="BT42" s="58">
        <v>1.0471405535687428</v>
      </c>
      <c r="BU42" s="52">
        <v>0.86266482814782031</v>
      </c>
      <c r="BV42" s="52">
        <v>0.78050943937837225</v>
      </c>
      <c r="BW42" s="52">
        <v>0.69569719520940065</v>
      </c>
      <c r="BX42" s="36">
        <v>0.70190493151323319</v>
      </c>
      <c r="BY42" s="17" t="s">
        <v>644</v>
      </c>
      <c r="BZ42" s="57">
        <v>4.001338032423233E-2</v>
      </c>
      <c r="CA42" s="57">
        <v>6.2445753323713549E-2</v>
      </c>
      <c r="CB42" s="57">
        <v>5.8896537097445023E-2</v>
      </c>
      <c r="CC42" s="29">
        <v>4.8684453010795034E-2</v>
      </c>
      <c r="CD42" s="29">
        <v>5.2360391401725034E-2</v>
      </c>
      <c r="CE42" s="29">
        <v>5.6297705338005669E-2</v>
      </c>
      <c r="CF42" s="18">
        <v>5.8744486778115376E-2</v>
      </c>
      <c r="CG42" s="225" t="s">
        <v>644</v>
      </c>
      <c r="CH42" s="204" t="s">
        <v>644</v>
      </c>
      <c r="CI42" s="204" t="s">
        <v>644</v>
      </c>
      <c r="CJ42" s="204">
        <v>2.0079475655873282</v>
      </c>
      <c r="CK42" s="203">
        <v>2.5762383758099636</v>
      </c>
      <c r="CL42" s="203">
        <v>3.0977596291445955</v>
      </c>
      <c r="CM42" s="203">
        <v>3.0488408178731561</v>
      </c>
      <c r="CN42" s="205">
        <v>2.0359716046811118</v>
      </c>
      <c r="CO42" s="35" t="s">
        <v>644</v>
      </c>
      <c r="CP42" s="58" t="s">
        <v>644</v>
      </c>
      <c r="CQ42" s="58" t="s">
        <v>644</v>
      </c>
      <c r="CR42" s="58">
        <v>0.80701213067007049</v>
      </c>
      <c r="CS42" s="52">
        <v>0.50778074280062069</v>
      </c>
      <c r="CT42" s="52">
        <v>0.51616637118468955</v>
      </c>
      <c r="CU42" s="52">
        <v>0.73761730478437337</v>
      </c>
      <c r="CV42" s="36">
        <v>0.76244845168715203</v>
      </c>
      <c r="CW42" s="17">
        <v>0.76354394697919592</v>
      </c>
      <c r="CX42" s="57">
        <v>1.1663564192858429</v>
      </c>
      <c r="CY42" s="57">
        <v>1.2547593002369464</v>
      </c>
      <c r="CZ42" s="57">
        <v>1.1535749105303856</v>
      </c>
      <c r="DA42" s="29">
        <v>1.1715425730289191</v>
      </c>
      <c r="DB42" s="29">
        <v>1.4325479021042662</v>
      </c>
      <c r="DC42" s="29">
        <v>1.368007872086014</v>
      </c>
      <c r="DD42" s="18">
        <v>1.270075080531065</v>
      </c>
      <c r="DE42" s="225" t="s">
        <v>644</v>
      </c>
      <c r="DF42" s="204" t="s">
        <v>644</v>
      </c>
      <c r="DG42" s="204" t="s">
        <v>644</v>
      </c>
      <c r="DH42" s="204">
        <v>0.5810705905891278</v>
      </c>
      <c r="DI42" s="203">
        <v>0.58748871935904712</v>
      </c>
      <c r="DJ42" s="203">
        <v>0.64473054733325807</v>
      </c>
      <c r="DK42" s="203">
        <v>0.79441600750674879</v>
      </c>
      <c r="DL42" s="205">
        <v>0.80077003374102551</v>
      </c>
      <c r="DM42" s="35" t="s">
        <v>644</v>
      </c>
      <c r="DN42" s="58" t="s">
        <v>644</v>
      </c>
      <c r="DO42" s="58" t="s">
        <v>644</v>
      </c>
      <c r="DP42" s="58">
        <v>0.55587392874431807</v>
      </c>
      <c r="DQ42" s="52">
        <v>0.31180296656109402</v>
      </c>
      <c r="DR42" s="52">
        <v>0.28421409360916305</v>
      </c>
      <c r="DS42" s="52">
        <v>0.4124224526923666</v>
      </c>
      <c r="DT42" s="36">
        <v>0.43442687566842098</v>
      </c>
      <c r="DU42" s="17" t="s">
        <v>644</v>
      </c>
      <c r="DV42" s="57">
        <v>4</v>
      </c>
      <c r="DW42" s="57">
        <v>3</v>
      </c>
      <c r="DX42" s="57">
        <v>3</v>
      </c>
      <c r="DY42" s="29">
        <v>3</v>
      </c>
      <c r="DZ42" s="29">
        <v>3</v>
      </c>
      <c r="EA42" s="29">
        <v>3</v>
      </c>
      <c r="EB42" s="18">
        <v>3</v>
      </c>
      <c r="EC42" s="93"/>
      <c r="ED42" s="17" t="s">
        <v>644</v>
      </c>
      <c r="EE42" s="57" t="s">
        <v>644</v>
      </c>
      <c r="EF42" s="57" t="s">
        <v>644</v>
      </c>
      <c r="EG42" s="57">
        <v>0.30217050227195397</v>
      </c>
      <c r="EH42" s="29">
        <v>0.31869930310869721</v>
      </c>
      <c r="EI42" s="29">
        <v>0.34353251241853228</v>
      </c>
      <c r="EJ42" s="29">
        <v>0.30661484607960809</v>
      </c>
      <c r="EK42" s="18">
        <v>0.24930402902344187</v>
      </c>
      <c r="EL42" s="225" t="s">
        <v>644</v>
      </c>
      <c r="EM42" s="204" t="s">
        <v>644</v>
      </c>
      <c r="EN42" s="204">
        <v>0.39331293041570148</v>
      </c>
      <c r="EO42" s="204">
        <v>0.34991444444119896</v>
      </c>
      <c r="EP42" s="203">
        <v>0.38323292447384427</v>
      </c>
      <c r="EQ42" s="203">
        <v>0.40320109308129121</v>
      </c>
      <c r="ER42" s="203">
        <v>0.34090774950590252</v>
      </c>
      <c r="ES42" s="205">
        <v>0.30303690944155837</v>
      </c>
      <c r="ET42" s="35" t="s">
        <v>644</v>
      </c>
      <c r="EU42" s="58" t="s">
        <v>644</v>
      </c>
      <c r="EV42" s="58" t="s">
        <v>644</v>
      </c>
      <c r="EW42" s="58" t="s">
        <v>644</v>
      </c>
      <c r="EX42" s="52">
        <v>0.44394565794649288</v>
      </c>
      <c r="EY42" s="52">
        <v>0.48344132115845073</v>
      </c>
      <c r="EZ42" s="52">
        <v>0.38697494588755066</v>
      </c>
      <c r="FA42" s="36">
        <v>0.3469590291787748</v>
      </c>
      <c r="FB42" s="17" t="s">
        <v>644</v>
      </c>
      <c r="FC42" s="57" t="s">
        <v>644</v>
      </c>
      <c r="FD42" s="57" t="s">
        <v>644</v>
      </c>
      <c r="FE42" s="57" t="s">
        <v>644</v>
      </c>
      <c r="FF42" s="29" t="s">
        <v>644</v>
      </c>
      <c r="FG42" s="29">
        <v>0.32219476808377395</v>
      </c>
      <c r="FH42" s="29">
        <v>0.26892830242002763</v>
      </c>
      <c r="FI42" s="18">
        <v>0.24440734102854492</v>
      </c>
      <c r="FJ42" s="225" t="s">
        <v>644</v>
      </c>
      <c r="FK42" s="204" t="s">
        <v>644</v>
      </c>
      <c r="FL42" s="204">
        <v>0.34665342153640605</v>
      </c>
      <c r="FM42" s="204">
        <v>0.30930233389815864</v>
      </c>
      <c r="FN42" s="203">
        <v>0.3215831093356939</v>
      </c>
      <c r="FO42" s="203">
        <v>0.35561452178715924</v>
      </c>
      <c r="FP42" s="203">
        <v>0.29057594666794762</v>
      </c>
      <c r="FQ42" s="205">
        <v>0.30739983702908774</v>
      </c>
      <c r="FR42" s="35" t="s">
        <v>644</v>
      </c>
      <c r="FS42" s="58">
        <v>0.38118574732206045</v>
      </c>
      <c r="FT42" s="58">
        <v>0.42016616930078143</v>
      </c>
      <c r="FU42" s="58">
        <v>0.36862117455456278</v>
      </c>
      <c r="FV42" s="52">
        <v>0.38149580151206758</v>
      </c>
      <c r="FW42" s="52">
        <v>0.41750492798370864</v>
      </c>
      <c r="FX42" s="52">
        <v>0.33515026346271376</v>
      </c>
      <c r="FY42" s="36">
        <v>0.30141522867017878</v>
      </c>
      <c r="FZ42" s="17" t="s">
        <v>644</v>
      </c>
      <c r="GA42" s="57" t="s">
        <v>644</v>
      </c>
      <c r="GB42" s="57" t="s">
        <v>644</v>
      </c>
      <c r="GC42" s="57">
        <v>0.34729841385308408</v>
      </c>
      <c r="GD42" s="29">
        <v>0.36133572347273418</v>
      </c>
      <c r="GE42" s="29">
        <v>0.46323904309363972</v>
      </c>
      <c r="GF42" s="29">
        <v>0.38434759537299334</v>
      </c>
      <c r="GG42" s="18">
        <v>0.34627820436273105</v>
      </c>
      <c r="GH42" s="225" t="s">
        <v>644</v>
      </c>
      <c r="GI42" s="204">
        <v>0.93564964755156221</v>
      </c>
      <c r="GJ42" s="204" t="s">
        <v>644</v>
      </c>
      <c r="GK42" s="204">
        <v>0.34294517386754358</v>
      </c>
      <c r="GL42" s="203">
        <v>0.35607559112876475</v>
      </c>
      <c r="GM42" s="203">
        <v>0.3845648396331402</v>
      </c>
      <c r="GN42" s="203">
        <v>0.30930813192310302</v>
      </c>
      <c r="GO42" s="205">
        <v>0.27705402726156642</v>
      </c>
      <c r="GP42" s="93"/>
      <c r="GQ42" s="17" t="s">
        <v>644</v>
      </c>
      <c r="GR42" s="57" t="s">
        <v>644</v>
      </c>
      <c r="GS42" s="57" t="s">
        <v>644</v>
      </c>
      <c r="GT42" s="57">
        <v>2.1571088006305597</v>
      </c>
      <c r="GU42" s="29">
        <v>1.8177018290666995</v>
      </c>
      <c r="GV42" s="29">
        <v>2.1344089100328532</v>
      </c>
      <c r="GW42" s="29">
        <v>2.3748718579349757</v>
      </c>
      <c r="GX42" s="18">
        <v>1.985332813856217</v>
      </c>
      <c r="GY42" s="225" t="s">
        <v>644</v>
      </c>
      <c r="GZ42" s="204">
        <v>0.53993281566034135</v>
      </c>
      <c r="HA42" s="204">
        <v>1.8051273573325961</v>
      </c>
      <c r="HB42" s="204">
        <v>1.7741778976372755</v>
      </c>
      <c r="HC42" s="203">
        <v>1.715374808743618</v>
      </c>
      <c r="HD42" s="203">
        <v>1.6774625261961558</v>
      </c>
      <c r="HE42" s="203">
        <v>1.6237087088300883</v>
      </c>
      <c r="HF42" s="205">
        <v>1.6127486500148043</v>
      </c>
      <c r="HG42" s="35" t="s">
        <v>644</v>
      </c>
      <c r="HH42" s="58" t="s">
        <v>644</v>
      </c>
      <c r="HI42" s="58" t="s">
        <v>644</v>
      </c>
      <c r="HJ42" s="58" t="s">
        <v>644</v>
      </c>
      <c r="HK42" s="52" t="s">
        <v>644</v>
      </c>
      <c r="HL42" s="52">
        <v>0.57331372746225839</v>
      </c>
      <c r="HM42" s="52">
        <v>0.58123781914141592</v>
      </c>
      <c r="HN42" s="36">
        <v>0.15942909315993337</v>
      </c>
      <c r="HO42" s="17" t="s">
        <v>644</v>
      </c>
      <c r="HP42" s="57">
        <v>0.84756766044386034</v>
      </c>
      <c r="HQ42" s="57">
        <v>0.79385402665923988</v>
      </c>
      <c r="HR42" s="57">
        <v>0.7345067526248501</v>
      </c>
      <c r="HS42" s="29">
        <v>0.6935480903429474</v>
      </c>
      <c r="HT42" s="29">
        <v>0.64592274066683786</v>
      </c>
      <c r="HU42" s="29">
        <v>0.42009376764267475</v>
      </c>
      <c r="HV42" s="18">
        <v>0.26233290005946541</v>
      </c>
      <c r="HW42" s="225" t="s">
        <v>644</v>
      </c>
      <c r="HX42" s="204" t="s">
        <v>644</v>
      </c>
      <c r="HY42" s="204" t="s">
        <v>644</v>
      </c>
      <c r="HZ42" s="204">
        <v>9.3238466032164777E-2</v>
      </c>
      <c r="IA42" s="203">
        <v>8.8720741437544673E-2</v>
      </c>
      <c r="IB42" s="203">
        <v>9.3002017786316019E-2</v>
      </c>
      <c r="IC42" s="203">
        <v>8.6480340665283234E-2</v>
      </c>
      <c r="ID42" s="205">
        <v>7.8272800107606622E-2</v>
      </c>
      <c r="IE42" s="35" t="s">
        <v>644</v>
      </c>
      <c r="IF42" s="58">
        <v>5.1713808676013349E-2</v>
      </c>
      <c r="IG42" s="58">
        <v>4.7588649066020755E-2</v>
      </c>
      <c r="IH42" s="58">
        <v>4.563735222154252E-2</v>
      </c>
      <c r="II42" s="52">
        <v>5.8559195517047087E-2</v>
      </c>
      <c r="IJ42" s="52">
        <v>4.7660866174072912E-2</v>
      </c>
      <c r="IK42" s="52">
        <v>3.6830593173128617E-2</v>
      </c>
      <c r="IL42" s="36">
        <v>3.1816758212568914E-2</v>
      </c>
      <c r="IM42" s="225" t="s">
        <v>644</v>
      </c>
      <c r="IN42" s="204" t="s">
        <v>644</v>
      </c>
      <c r="IO42" s="204" t="s">
        <v>644</v>
      </c>
      <c r="IP42" s="204" t="s">
        <v>644</v>
      </c>
      <c r="IQ42" s="203">
        <v>6.2097595227219617</v>
      </c>
      <c r="IR42" s="203">
        <v>6.861186292351241</v>
      </c>
      <c r="IS42" s="203">
        <v>6.7291515432394746</v>
      </c>
      <c r="IT42" s="205">
        <v>6.7790767296210381</v>
      </c>
      <c r="IU42" s="35" t="s">
        <v>644</v>
      </c>
      <c r="IV42" s="58">
        <v>0.2227112944587982</v>
      </c>
      <c r="IW42" s="58">
        <v>0.24318704585870049</v>
      </c>
      <c r="IX42" s="58">
        <v>0.26204499412811499</v>
      </c>
      <c r="IY42" s="52">
        <v>0.12582390519825531</v>
      </c>
      <c r="IZ42" s="52">
        <v>0.12145965959130006</v>
      </c>
      <c r="JA42" s="52">
        <v>0.10324234888777822</v>
      </c>
      <c r="JB42" s="36">
        <v>9.0171261919093817E-2</v>
      </c>
      <c r="JC42" s="17" t="s">
        <v>644</v>
      </c>
      <c r="JD42" s="57" t="s">
        <v>644</v>
      </c>
      <c r="JE42" s="57" t="s">
        <v>644</v>
      </c>
      <c r="JF42" s="57" t="s">
        <v>644</v>
      </c>
      <c r="JG42" s="29">
        <v>0.11886424255854079</v>
      </c>
      <c r="JH42" s="29">
        <v>0.14440078725451294</v>
      </c>
      <c r="JI42" s="29">
        <v>0.1243718029193743</v>
      </c>
      <c r="JJ42" s="18">
        <v>0.10977186963241488</v>
      </c>
      <c r="JK42" s="225" t="s">
        <v>644</v>
      </c>
      <c r="JL42" s="204" t="s">
        <v>644</v>
      </c>
      <c r="JM42" s="204">
        <v>4.6895218411121022E-2</v>
      </c>
      <c r="JN42" s="204">
        <v>4.6114603727770799E-2</v>
      </c>
      <c r="JO42" s="203">
        <v>4.6168123900282229E-2</v>
      </c>
      <c r="JP42" s="203">
        <v>4.6292754853090222E-2</v>
      </c>
      <c r="JQ42" s="203">
        <v>5.4841412064920617E-2</v>
      </c>
      <c r="JR42" s="205">
        <v>4.3439359684086028E-2</v>
      </c>
      <c r="JT42" s="35" t="s">
        <v>644</v>
      </c>
      <c r="JU42" s="58">
        <v>0.69893290854701473</v>
      </c>
      <c r="JV42" s="58">
        <v>0.62175860151581941</v>
      </c>
      <c r="JW42" s="58">
        <v>0.38632767573498317</v>
      </c>
      <c r="JX42" s="52">
        <v>0.35642794416650764</v>
      </c>
      <c r="JY42" s="52">
        <v>0.3651231651436414</v>
      </c>
      <c r="JZ42" s="52">
        <v>0.34077727209819259</v>
      </c>
      <c r="KA42" s="36">
        <v>4.1595618825907052E-2</v>
      </c>
    </row>
    <row r="43" spans="1:287" ht="13.2" x14ac:dyDescent="0.25">
      <c r="A43" s="129">
        <v>5.3</v>
      </c>
      <c r="B43" s="12" t="s">
        <v>222</v>
      </c>
      <c r="E43" s="17" t="s">
        <v>644</v>
      </c>
      <c r="F43" s="57" t="s">
        <v>644</v>
      </c>
      <c r="G43" s="57" t="s">
        <v>644</v>
      </c>
      <c r="H43" s="57" t="s">
        <v>644</v>
      </c>
      <c r="I43" s="29" t="s">
        <v>644</v>
      </c>
      <c r="J43" s="29">
        <v>0</v>
      </c>
      <c r="K43" s="29">
        <v>0</v>
      </c>
      <c r="L43" s="18">
        <v>0</v>
      </c>
      <c r="M43" s="225" t="s">
        <v>644</v>
      </c>
      <c r="N43" s="204" t="s">
        <v>644</v>
      </c>
      <c r="O43" s="204">
        <v>0.2241384881646564</v>
      </c>
      <c r="P43" s="204">
        <v>0.19553190096364498</v>
      </c>
      <c r="Q43" s="203">
        <v>0.18141326119651216</v>
      </c>
      <c r="R43" s="203">
        <v>0.20693149914495648</v>
      </c>
      <c r="S43" s="203">
        <v>0.19313643606526962</v>
      </c>
      <c r="T43" s="205">
        <v>0.18587903642426015</v>
      </c>
      <c r="U43" s="35" t="s">
        <v>644</v>
      </c>
      <c r="V43" s="58" t="s">
        <v>644</v>
      </c>
      <c r="W43" s="58" t="s">
        <v>644</v>
      </c>
      <c r="X43" s="58" t="s">
        <v>644</v>
      </c>
      <c r="Y43" s="52" t="s">
        <v>644</v>
      </c>
      <c r="Z43" s="52" t="s">
        <v>644</v>
      </c>
      <c r="AA43" s="52" t="s">
        <v>644</v>
      </c>
      <c r="AB43" s="36" t="s">
        <v>644</v>
      </c>
      <c r="AC43" s="17">
        <v>0</v>
      </c>
      <c r="AD43" s="57">
        <v>0.12304007278340881</v>
      </c>
      <c r="AE43" s="57">
        <v>0.61173711132268227</v>
      </c>
      <c r="AF43" s="57">
        <v>0</v>
      </c>
      <c r="AG43" s="29">
        <v>0</v>
      </c>
      <c r="AH43" s="29">
        <v>0</v>
      </c>
      <c r="AI43" s="29">
        <v>0</v>
      </c>
      <c r="AJ43" s="18">
        <v>0</v>
      </c>
      <c r="AK43" s="225">
        <v>0</v>
      </c>
      <c r="AL43" s="204">
        <v>0</v>
      </c>
      <c r="AM43" s="204">
        <v>0</v>
      </c>
      <c r="AN43" s="204">
        <v>0</v>
      </c>
      <c r="AO43" s="203">
        <v>0</v>
      </c>
      <c r="AP43" s="203">
        <v>0</v>
      </c>
      <c r="AQ43" s="203">
        <v>0</v>
      </c>
      <c r="AR43" s="205">
        <v>0</v>
      </c>
      <c r="AS43" s="35" t="s">
        <v>644</v>
      </c>
      <c r="AT43" s="58">
        <v>0</v>
      </c>
      <c r="AU43" s="58">
        <v>0</v>
      </c>
      <c r="AV43" s="58">
        <v>0</v>
      </c>
      <c r="AW43" s="52">
        <v>0</v>
      </c>
      <c r="AX43" s="52">
        <v>0</v>
      </c>
      <c r="AY43" s="52">
        <v>0</v>
      </c>
      <c r="AZ43" s="36">
        <v>0</v>
      </c>
      <c r="BA43" s="17" t="s">
        <v>644</v>
      </c>
      <c r="BB43" s="57" t="s">
        <v>644</v>
      </c>
      <c r="BC43" s="57" t="s">
        <v>644</v>
      </c>
      <c r="BD43" s="57" t="s">
        <v>644</v>
      </c>
      <c r="BE43" s="29" t="s">
        <v>644</v>
      </c>
      <c r="BF43" s="29" t="s">
        <v>644</v>
      </c>
      <c r="BG43" s="29" t="s">
        <v>644</v>
      </c>
      <c r="BH43" s="18" t="s">
        <v>644</v>
      </c>
      <c r="BI43" s="225">
        <v>0</v>
      </c>
      <c r="BJ43" s="204">
        <v>0</v>
      </c>
      <c r="BK43" s="204">
        <v>0</v>
      </c>
      <c r="BL43" s="204">
        <v>0</v>
      </c>
      <c r="BM43" s="203">
        <v>0</v>
      </c>
      <c r="BN43" s="203">
        <v>0</v>
      </c>
      <c r="BO43" s="203">
        <v>0</v>
      </c>
      <c r="BP43" s="205">
        <v>0</v>
      </c>
      <c r="BQ43" s="35" t="s">
        <v>644</v>
      </c>
      <c r="BR43" s="58" t="s">
        <v>644</v>
      </c>
      <c r="BS43" s="58" t="s">
        <v>644</v>
      </c>
      <c r="BT43" s="58" t="s">
        <v>644</v>
      </c>
      <c r="BU43" s="52" t="s">
        <v>644</v>
      </c>
      <c r="BV43" s="52" t="s">
        <v>644</v>
      </c>
      <c r="BW43" s="52" t="s">
        <v>644</v>
      </c>
      <c r="BX43" s="36" t="s">
        <v>644</v>
      </c>
      <c r="BY43" s="17" t="s">
        <v>644</v>
      </c>
      <c r="BZ43" s="57">
        <v>0</v>
      </c>
      <c r="CA43" s="57">
        <v>0</v>
      </c>
      <c r="CB43" s="57">
        <v>0</v>
      </c>
      <c r="CC43" s="29">
        <v>0.12560488392877975</v>
      </c>
      <c r="CD43" s="29" t="s">
        <v>644</v>
      </c>
      <c r="CE43" s="29" t="s">
        <v>644</v>
      </c>
      <c r="CF43" s="18" t="s">
        <v>644</v>
      </c>
      <c r="CG43" s="225" t="s">
        <v>644</v>
      </c>
      <c r="CH43" s="204" t="s">
        <v>644</v>
      </c>
      <c r="CI43" s="204" t="s">
        <v>644</v>
      </c>
      <c r="CJ43" s="204">
        <v>0</v>
      </c>
      <c r="CK43" s="203">
        <v>0</v>
      </c>
      <c r="CL43" s="203">
        <v>0</v>
      </c>
      <c r="CM43" s="203">
        <v>0</v>
      </c>
      <c r="CN43" s="205">
        <v>0</v>
      </c>
      <c r="CO43" s="35" t="s">
        <v>644</v>
      </c>
      <c r="CP43" s="58" t="s">
        <v>644</v>
      </c>
      <c r="CQ43" s="58" t="s">
        <v>644</v>
      </c>
      <c r="CR43" s="58">
        <v>0</v>
      </c>
      <c r="CS43" s="52">
        <v>0</v>
      </c>
      <c r="CT43" s="52">
        <v>0</v>
      </c>
      <c r="CU43" s="52">
        <v>0</v>
      </c>
      <c r="CV43" s="36">
        <v>0</v>
      </c>
      <c r="CW43" s="17" t="s">
        <v>644</v>
      </c>
      <c r="CX43" s="57">
        <v>0.8078974261511922</v>
      </c>
      <c r="CY43" s="57">
        <v>0.85152359633290675</v>
      </c>
      <c r="CZ43" s="57">
        <v>0.81711556162568977</v>
      </c>
      <c r="DA43" s="29">
        <v>0.90118659463763007</v>
      </c>
      <c r="DB43" s="29">
        <v>1.0308989575890515</v>
      </c>
      <c r="DC43" s="29">
        <v>0.57368072055219943</v>
      </c>
      <c r="DD43" s="18">
        <v>0.99042552151505059</v>
      </c>
      <c r="DE43" s="225" t="s">
        <v>644</v>
      </c>
      <c r="DF43" s="204" t="s">
        <v>644</v>
      </c>
      <c r="DG43" s="204" t="s">
        <v>644</v>
      </c>
      <c r="DH43" s="204" t="s">
        <v>644</v>
      </c>
      <c r="DI43" s="203" t="s">
        <v>644</v>
      </c>
      <c r="DJ43" s="203">
        <v>0</v>
      </c>
      <c r="DK43" s="203">
        <v>0</v>
      </c>
      <c r="DL43" s="205">
        <v>0</v>
      </c>
      <c r="DM43" s="35" t="s">
        <v>644</v>
      </c>
      <c r="DN43" s="58" t="s">
        <v>644</v>
      </c>
      <c r="DO43" s="58" t="s">
        <v>644</v>
      </c>
      <c r="DP43" s="58">
        <v>0</v>
      </c>
      <c r="DQ43" s="52">
        <v>0</v>
      </c>
      <c r="DR43" s="52">
        <v>0</v>
      </c>
      <c r="DS43" s="52">
        <v>0</v>
      </c>
      <c r="DT43" s="36">
        <v>0</v>
      </c>
      <c r="DU43" s="17" t="s">
        <v>644</v>
      </c>
      <c r="DV43" s="57">
        <v>0</v>
      </c>
      <c r="DW43" s="57">
        <v>0</v>
      </c>
      <c r="DX43" s="57">
        <v>0</v>
      </c>
      <c r="DY43" s="29">
        <v>0</v>
      </c>
      <c r="DZ43" s="29">
        <v>0</v>
      </c>
      <c r="EA43" s="29">
        <v>0</v>
      </c>
      <c r="EB43" s="18">
        <v>0</v>
      </c>
      <c r="EC43" s="93"/>
      <c r="ED43" s="17" t="s">
        <v>644</v>
      </c>
      <c r="EE43" s="57" t="s">
        <v>644</v>
      </c>
      <c r="EF43" s="57" t="s">
        <v>644</v>
      </c>
      <c r="EG43" s="57" t="s">
        <v>644</v>
      </c>
      <c r="EH43" s="29" t="s">
        <v>644</v>
      </c>
      <c r="EI43" s="29" t="s">
        <v>644</v>
      </c>
      <c r="EJ43" s="29" t="s">
        <v>644</v>
      </c>
      <c r="EK43" s="18" t="s">
        <v>644</v>
      </c>
      <c r="EL43" s="225" t="s">
        <v>644</v>
      </c>
      <c r="EM43" s="204" t="s">
        <v>644</v>
      </c>
      <c r="EN43" s="204" t="s">
        <v>644</v>
      </c>
      <c r="EO43" s="204" t="s">
        <v>644</v>
      </c>
      <c r="EP43" s="203" t="s">
        <v>644</v>
      </c>
      <c r="EQ43" s="203" t="s">
        <v>644</v>
      </c>
      <c r="ER43" s="203" t="s">
        <v>644</v>
      </c>
      <c r="ES43" s="205" t="s">
        <v>644</v>
      </c>
      <c r="ET43" s="35" t="s">
        <v>644</v>
      </c>
      <c r="EU43" s="58" t="s">
        <v>644</v>
      </c>
      <c r="EV43" s="58" t="s">
        <v>644</v>
      </c>
      <c r="EW43" s="58" t="s">
        <v>644</v>
      </c>
      <c r="EX43" s="52" t="s">
        <v>644</v>
      </c>
      <c r="EY43" s="52" t="s">
        <v>644</v>
      </c>
      <c r="EZ43" s="52" t="s">
        <v>644</v>
      </c>
      <c r="FA43" s="36" t="s">
        <v>644</v>
      </c>
      <c r="FB43" s="17" t="s">
        <v>644</v>
      </c>
      <c r="FC43" s="57" t="s">
        <v>644</v>
      </c>
      <c r="FD43" s="57" t="s">
        <v>644</v>
      </c>
      <c r="FE43" s="57" t="s">
        <v>644</v>
      </c>
      <c r="FF43" s="29" t="s">
        <v>644</v>
      </c>
      <c r="FG43" s="29" t="s">
        <v>644</v>
      </c>
      <c r="FH43" s="29" t="s">
        <v>644</v>
      </c>
      <c r="FI43" s="18" t="s">
        <v>644</v>
      </c>
      <c r="FJ43" s="225" t="s">
        <v>644</v>
      </c>
      <c r="FK43" s="204" t="s">
        <v>644</v>
      </c>
      <c r="FL43" s="204" t="s">
        <v>644</v>
      </c>
      <c r="FM43" s="204" t="s">
        <v>644</v>
      </c>
      <c r="FN43" s="203" t="s">
        <v>644</v>
      </c>
      <c r="FO43" s="203" t="s">
        <v>644</v>
      </c>
      <c r="FP43" s="203" t="s">
        <v>644</v>
      </c>
      <c r="FQ43" s="205" t="s">
        <v>644</v>
      </c>
      <c r="FR43" s="35" t="s">
        <v>644</v>
      </c>
      <c r="FS43" s="58" t="s">
        <v>644</v>
      </c>
      <c r="FT43" s="58" t="s">
        <v>644</v>
      </c>
      <c r="FU43" s="58" t="s">
        <v>644</v>
      </c>
      <c r="FV43" s="52" t="s">
        <v>644</v>
      </c>
      <c r="FW43" s="52" t="s">
        <v>644</v>
      </c>
      <c r="FX43" s="52" t="s">
        <v>644</v>
      </c>
      <c r="FY43" s="36" t="s">
        <v>644</v>
      </c>
      <c r="FZ43" s="17" t="s">
        <v>644</v>
      </c>
      <c r="GA43" s="57" t="s">
        <v>644</v>
      </c>
      <c r="GB43" s="57" t="s">
        <v>644</v>
      </c>
      <c r="GC43" s="57">
        <v>0</v>
      </c>
      <c r="GD43" s="29">
        <v>0</v>
      </c>
      <c r="GE43" s="29">
        <v>0</v>
      </c>
      <c r="GF43" s="29">
        <v>0</v>
      </c>
      <c r="GG43" s="18">
        <v>0</v>
      </c>
      <c r="GH43" s="225" t="s">
        <v>644</v>
      </c>
      <c r="GI43" s="204" t="s">
        <v>644</v>
      </c>
      <c r="GJ43" s="204" t="s">
        <v>644</v>
      </c>
      <c r="GK43" s="204" t="s">
        <v>644</v>
      </c>
      <c r="GL43" s="203" t="s">
        <v>644</v>
      </c>
      <c r="GM43" s="203" t="s">
        <v>644</v>
      </c>
      <c r="GN43" s="203" t="s">
        <v>644</v>
      </c>
      <c r="GO43" s="205" t="s">
        <v>644</v>
      </c>
      <c r="GP43" s="93"/>
      <c r="GQ43" s="17" t="s">
        <v>644</v>
      </c>
      <c r="GR43" s="57" t="s">
        <v>644</v>
      </c>
      <c r="GS43" s="57" t="s">
        <v>644</v>
      </c>
      <c r="GT43" s="57">
        <v>0</v>
      </c>
      <c r="GU43" s="29">
        <v>0</v>
      </c>
      <c r="GV43" s="29">
        <v>0</v>
      </c>
      <c r="GW43" s="29">
        <v>0</v>
      </c>
      <c r="GX43" s="18">
        <v>0</v>
      </c>
      <c r="GY43" s="225" t="s">
        <v>644</v>
      </c>
      <c r="GZ43" s="204">
        <v>0</v>
      </c>
      <c r="HA43" s="204">
        <v>0</v>
      </c>
      <c r="HB43" s="204">
        <v>0</v>
      </c>
      <c r="HC43" s="203">
        <v>0</v>
      </c>
      <c r="HD43" s="203">
        <v>0</v>
      </c>
      <c r="HE43" s="203">
        <v>0</v>
      </c>
      <c r="HF43" s="205">
        <v>0</v>
      </c>
      <c r="HG43" s="35" t="s">
        <v>644</v>
      </c>
      <c r="HH43" s="58" t="s">
        <v>644</v>
      </c>
      <c r="HI43" s="58" t="s">
        <v>644</v>
      </c>
      <c r="HJ43" s="58" t="s">
        <v>644</v>
      </c>
      <c r="HK43" s="52" t="s">
        <v>644</v>
      </c>
      <c r="HL43" s="52" t="s">
        <v>644</v>
      </c>
      <c r="HM43" s="52" t="s">
        <v>644</v>
      </c>
      <c r="HN43" s="36" t="s">
        <v>644</v>
      </c>
      <c r="HO43" s="17" t="s">
        <v>644</v>
      </c>
      <c r="HP43" s="57">
        <v>0.42378383022193017</v>
      </c>
      <c r="HQ43" s="57">
        <v>0.39692701332961994</v>
      </c>
      <c r="HR43" s="57">
        <v>0.36725337631242505</v>
      </c>
      <c r="HS43" s="29">
        <v>0.3467740451714737</v>
      </c>
      <c r="HT43" s="29">
        <v>0.32296137033341893</v>
      </c>
      <c r="HU43" s="29">
        <v>0.21004688382133738</v>
      </c>
      <c r="HV43" s="18">
        <v>0.13116645002973271</v>
      </c>
      <c r="HW43" s="225" t="s">
        <v>644</v>
      </c>
      <c r="HX43" s="204" t="s">
        <v>644</v>
      </c>
      <c r="HY43" s="204" t="s">
        <v>644</v>
      </c>
      <c r="HZ43" s="204" t="s">
        <v>644</v>
      </c>
      <c r="IA43" s="203" t="s">
        <v>644</v>
      </c>
      <c r="IB43" s="203" t="s">
        <v>644</v>
      </c>
      <c r="IC43" s="203" t="s">
        <v>644</v>
      </c>
      <c r="ID43" s="205" t="s">
        <v>644</v>
      </c>
      <c r="IE43" s="35" t="s">
        <v>644</v>
      </c>
      <c r="IF43" s="58" t="s">
        <v>644</v>
      </c>
      <c r="IG43" s="58" t="s">
        <v>644</v>
      </c>
      <c r="IH43" s="58" t="s">
        <v>644</v>
      </c>
      <c r="II43" s="52" t="s">
        <v>644</v>
      </c>
      <c r="IJ43" s="52" t="s">
        <v>644</v>
      </c>
      <c r="IK43" s="52" t="s">
        <v>644</v>
      </c>
      <c r="IL43" s="36" t="s">
        <v>644</v>
      </c>
      <c r="IM43" s="225" t="s">
        <v>644</v>
      </c>
      <c r="IN43" s="204" t="s">
        <v>644</v>
      </c>
      <c r="IO43" s="204" t="s">
        <v>644</v>
      </c>
      <c r="IP43" s="204">
        <v>0</v>
      </c>
      <c r="IQ43" s="203">
        <v>0</v>
      </c>
      <c r="IR43" s="203">
        <v>0</v>
      </c>
      <c r="IS43" s="203">
        <v>0</v>
      </c>
      <c r="IT43" s="205">
        <v>0</v>
      </c>
      <c r="IU43" s="35" t="s">
        <v>644</v>
      </c>
      <c r="IV43" s="58">
        <v>0.55677823614699551</v>
      </c>
      <c r="IW43" s="58">
        <v>0.6079676146467512</v>
      </c>
      <c r="IX43" s="58">
        <v>0.65511248532028754</v>
      </c>
      <c r="IY43" s="52">
        <v>0.62911952599127663</v>
      </c>
      <c r="IZ43" s="52">
        <v>0.60729829795650025</v>
      </c>
      <c r="JA43" s="52">
        <v>0.51621174443889106</v>
      </c>
      <c r="JB43" s="36">
        <v>0.45085630959546913</v>
      </c>
      <c r="JC43" s="17" t="s">
        <v>644</v>
      </c>
      <c r="JD43" s="57" t="s">
        <v>644</v>
      </c>
      <c r="JE43" s="57" t="s">
        <v>644</v>
      </c>
      <c r="JF43" s="57" t="s">
        <v>644</v>
      </c>
      <c r="JG43" s="29">
        <v>0</v>
      </c>
      <c r="JH43" s="29">
        <v>0</v>
      </c>
      <c r="JI43" s="29">
        <v>0</v>
      </c>
      <c r="JJ43" s="18">
        <v>0</v>
      </c>
      <c r="JK43" s="225" t="s">
        <v>644</v>
      </c>
      <c r="JL43" s="204" t="s">
        <v>644</v>
      </c>
      <c r="JM43" s="204" t="s">
        <v>644</v>
      </c>
      <c r="JN43" s="204" t="s">
        <v>644</v>
      </c>
      <c r="JO43" s="203" t="s">
        <v>644</v>
      </c>
      <c r="JP43" s="203" t="s">
        <v>644</v>
      </c>
      <c r="JQ43" s="203" t="s">
        <v>644</v>
      </c>
      <c r="JR43" s="205" t="s">
        <v>644</v>
      </c>
      <c r="JT43" s="35" t="s">
        <v>644</v>
      </c>
      <c r="JU43" s="58">
        <v>0</v>
      </c>
      <c r="JV43" s="58">
        <v>0</v>
      </c>
      <c r="JW43" s="58">
        <v>0</v>
      </c>
      <c r="JX43" s="52">
        <v>0</v>
      </c>
      <c r="JY43" s="52">
        <v>0</v>
      </c>
      <c r="JZ43" s="52">
        <v>0</v>
      </c>
      <c r="KA43" s="36">
        <v>0</v>
      </c>
    </row>
    <row r="44" spans="1:287" ht="13.2" x14ac:dyDescent="0.25">
      <c r="A44" s="129">
        <v>5.4</v>
      </c>
      <c r="B44" s="12" t="s">
        <v>133</v>
      </c>
      <c r="C44" s="103"/>
      <c r="E44" s="17" t="s">
        <v>644</v>
      </c>
      <c r="F44" s="57" t="s">
        <v>644</v>
      </c>
      <c r="G44" s="57" t="s">
        <v>644</v>
      </c>
      <c r="H44" s="57">
        <v>0</v>
      </c>
      <c r="I44" s="29">
        <v>0</v>
      </c>
      <c r="J44" s="29">
        <v>0</v>
      </c>
      <c r="K44" s="29">
        <v>0</v>
      </c>
      <c r="L44" s="18">
        <v>0</v>
      </c>
      <c r="M44" s="225" t="s">
        <v>644</v>
      </c>
      <c r="N44" s="204" t="s">
        <v>644</v>
      </c>
      <c r="O44" s="204" t="s">
        <v>644</v>
      </c>
      <c r="P44" s="204" t="s">
        <v>644</v>
      </c>
      <c r="Q44" s="203">
        <v>0</v>
      </c>
      <c r="R44" s="203">
        <v>0</v>
      </c>
      <c r="S44" s="203">
        <v>0</v>
      </c>
      <c r="T44" s="205">
        <v>0</v>
      </c>
      <c r="U44" s="35" t="s">
        <v>644</v>
      </c>
      <c r="V44" s="58" t="s">
        <v>644</v>
      </c>
      <c r="W44" s="58" t="s">
        <v>644</v>
      </c>
      <c r="X44" s="58" t="s">
        <v>644</v>
      </c>
      <c r="Y44" s="52" t="s">
        <v>644</v>
      </c>
      <c r="Z44" s="52" t="s">
        <v>644</v>
      </c>
      <c r="AA44" s="52" t="s">
        <v>644</v>
      </c>
      <c r="AB44" s="36" t="s">
        <v>644</v>
      </c>
      <c r="AC44" s="17" t="s">
        <v>644</v>
      </c>
      <c r="AD44" s="57" t="s">
        <v>644</v>
      </c>
      <c r="AE44" s="57" t="s">
        <v>644</v>
      </c>
      <c r="AF44" s="57">
        <v>0.15706468487169159</v>
      </c>
      <c r="AG44" s="29">
        <v>0.13073704949979839</v>
      </c>
      <c r="AH44" s="29">
        <v>0.1263645674385766</v>
      </c>
      <c r="AI44" s="29">
        <v>0.12223184664144114</v>
      </c>
      <c r="AJ44" s="18">
        <v>0.12198603420887427</v>
      </c>
      <c r="AK44" s="225" t="s">
        <v>644</v>
      </c>
      <c r="AL44" s="204" t="s">
        <v>644</v>
      </c>
      <c r="AM44" s="204" t="s">
        <v>644</v>
      </c>
      <c r="AN44" s="204" t="s">
        <v>644</v>
      </c>
      <c r="AO44" s="203">
        <v>7.8843548772849673E-2</v>
      </c>
      <c r="AP44" s="203">
        <v>0.10155484588911741</v>
      </c>
      <c r="AQ44" s="203">
        <v>0.12301405268674158</v>
      </c>
      <c r="AR44" s="205">
        <v>0.10388566777746688</v>
      </c>
      <c r="AS44" s="35">
        <v>6.9919128508254616E-2</v>
      </c>
      <c r="AT44" s="58">
        <v>9.353031821808469E-2</v>
      </c>
      <c r="AU44" s="58">
        <v>0.10135485775680979</v>
      </c>
      <c r="AV44" s="58">
        <v>8.7384204338697979E-2</v>
      </c>
      <c r="AW44" s="52">
        <v>7.7203304732185188E-2</v>
      </c>
      <c r="AX44" s="52">
        <v>0.1066005253375797</v>
      </c>
      <c r="AY44" s="52">
        <v>9.5867164632177607E-2</v>
      </c>
      <c r="AZ44" s="36">
        <v>8.126955983207669E-2</v>
      </c>
      <c r="BA44" s="17" t="s">
        <v>644</v>
      </c>
      <c r="BB44" s="57" t="s">
        <v>644</v>
      </c>
      <c r="BC44" s="57" t="s">
        <v>644</v>
      </c>
      <c r="BD44" s="57" t="s">
        <v>644</v>
      </c>
      <c r="BE44" s="29" t="s">
        <v>644</v>
      </c>
      <c r="BF44" s="29" t="s">
        <v>644</v>
      </c>
      <c r="BG44" s="29" t="s">
        <v>644</v>
      </c>
      <c r="BH44" s="18" t="s">
        <v>644</v>
      </c>
      <c r="BI44" s="225" t="s">
        <v>644</v>
      </c>
      <c r="BJ44" s="204" t="s">
        <v>644</v>
      </c>
      <c r="BK44" s="204" t="s">
        <v>644</v>
      </c>
      <c r="BL44" s="204" t="s">
        <v>644</v>
      </c>
      <c r="BM44" s="203" t="s">
        <v>644</v>
      </c>
      <c r="BN44" s="203" t="s">
        <v>644</v>
      </c>
      <c r="BO44" s="203" t="s">
        <v>644</v>
      </c>
      <c r="BP44" s="205" t="s">
        <v>644</v>
      </c>
      <c r="BQ44" s="35" t="s">
        <v>644</v>
      </c>
      <c r="BR44" s="58" t="s">
        <v>644</v>
      </c>
      <c r="BS44" s="58" t="s">
        <v>644</v>
      </c>
      <c r="BT44" s="58" t="s">
        <v>644</v>
      </c>
      <c r="BU44" s="52" t="s">
        <v>644</v>
      </c>
      <c r="BV44" s="52" t="s">
        <v>644</v>
      </c>
      <c r="BW44" s="52" t="s">
        <v>644</v>
      </c>
      <c r="BX44" s="36" t="s">
        <v>644</v>
      </c>
      <c r="BY44" s="17" t="s">
        <v>644</v>
      </c>
      <c r="BZ44" s="57">
        <v>3.4297183135056281E-2</v>
      </c>
      <c r="CA44" s="57">
        <v>3.8666101129234402E-2</v>
      </c>
      <c r="CB44" s="57">
        <v>3.6468444023185775E-2</v>
      </c>
      <c r="CC44" s="29">
        <v>3.0145172142907142E-2</v>
      </c>
      <c r="CD44" s="29">
        <v>3.242129498558826E-2</v>
      </c>
      <c r="CE44" s="29">
        <v>3.4859260271210939E-2</v>
      </c>
      <c r="CF44" s="18">
        <v>3.6374295218647289E-2</v>
      </c>
      <c r="CG44" s="225" t="s">
        <v>644</v>
      </c>
      <c r="CH44" s="204" t="s">
        <v>644</v>
      </c>
      <c r="CI44" s="204" t="s">
        <v>644</v>
      </c>
      <c r="CJ44" s="204" t="s">
        <v>644</v>
      </c>
      <c r="CK44" s="203" t="s">
        <v>644</v>
      </c>
      <c r="CL44" s="203" t="s">
        <v>644</v>
      </c>
      <c r="CM44" s="203" t="s">
        <v>644</v>
      </c>
      <c r="CN44" s="205" t="s">
        <v>644</v>
      </c>
      <c r="CO44" s="35" t="s">
        <v>644</v>
      </c>
      <c r="CP44" s="58" t="s">
        <v>644</v>
      </c>
      <c r="CQ44" s="58" t="s">
        <v>644</v>
      </c>
      <c r="CR44" s="58">
        <v>0</v>
      </c>
      <c r="CS44" s="52">
        <v>0</v>
      </c>
      <c r="CT44" s="52">
        <v>0</v>
      </c>
      <c r="CU44" s="52">
        <v>0</v>
      </c>
      <c r="CV44" s="36">
        <v>0</v>
      </c>
      <c r="CW44" s="17" t="s">
        <v>644</v>
      </c>
      <c r="CX44" s="57" t="s">
        <v>644</v>
      </c>
      <c r="CY44" s="57" t="s">
        <v>644</v>
      </c>
      <c r="CZ44" s="57">
        <v>0.48065621272099407</v>
      </c>
      <c r="DA44" s="29">
        <v>0.41197101469148806</v>
      </c>
      <c r="DB44" s="29">
        <v>0.66941490752535804</v>
      </c>
      <c r="DC44" s="29">
        <v>0.29419524130882019</v>
      </c>
      <c r="DD44" s="18">
        <v>0.46608259836002386</v>
      </c>
      <c r="DE44" s="225" t="s">
        <v>644</v>
      </c>
      <c r="DF44" s="204" t="s">
        <v>644</v>
      </c>
      <c r="DG44" s="204" t="s">
        <v>644</v>
      </c>
      <c r="DH44" s="204" t="s">
        <v>644</v>
      </c>
      <c r="DI44" s="203" t="s">
        <v>644</v>
      </c>
      <c r="DJ44" s="203" t="s">
        <v>644</v>
      </c>
      <c r="DK44" s="203" t="s">
        <v>644</v>
      </c>
      <c r="DL44" s="205" t="s">
        <v>644</v>
      </c>
      <c r="DM44" s="35" t="s">
        <v>644</v>
      </c>
      <c r="DN44" s="58" t="s">
        <v>644</v>
      </c>
      <c r="DO44" s="58" t="s">
        <v>644</v>
      </c>
      <c r="DP44" s="58" t="s">
        <v>644</v>
      </c>
      <c r="DQ44" s="52" t="s">
        <v>644</v>
      </c>
      <c r="DR44" s="52" t="s">
        <v>644</v>
      </c>
      <c r="DS44" s="52" t="s">
        <v>644</v>
      </c>
      <c r="DT44" s="36" t="s">
        <v>644</v>
      </c>
      <c r="DU44" s="17" t="s">
        <v>644</v>
      </c>
      <c r="DV44" s="57" t="s">
        <v>644</v>
      </c>
      <c r="DW44" s="57" t="s">
        <v>644</v>
      </c>
      <c r="DX44" s="57" t="s">
        <v>644</v>
      </c>
      <c r="DY44" s="29" t="s">
        <v>644</v>
      </c>
      <c r="DZ44" s="29" t="s">
        <v>644</v>
      </c>
      <c r="EA44" s="29">
        <v>0.41</v>
      </c>
      <c r="EB44" s="18" t="s">
        <v>644</v>
      </c>
      <c r="EC44" s="93"/>
      <c r="ED44" s="17" t="s">
        <v>644</v>
      </c>
      <c r="EE44" s="57" t="s">
        <v>644</v>
      </c>
      <c r="EF44" s="57" t="s">
        <v>644</v>
      </c>
      <c r="EG44" s="57">
        <v>0</v>
      </c>
      <c r="EH44" s="29">
        <v>0</v>
      </c>
      <c r="EI44" s="29">
        <v>0</v>
      </c>
      <c r="EJ44" s="29">
        <v>0</v>
      </c>
      <c r="EK44" s="18">
        <v>0</v>
      </c>
      <c r="EL44" s="225" t="s">
        <v>644</v>
      </c>
      <c r="EM44" s="204" t="s">
        <v>644</v>
      </c>
      <c r="EN44" s="204">
        <v>0</v>
      </c>
      <c r="EO44" s="204">
        <v>0</v>
      </c>
      <c r="EP44" s="203">
        <v>0</v>
      </c>
      <c r="EQ44" s="203">
        <v>0</v>
      </c>
      <c r="ER44" s="203">
        <v>0</v>
      </c>
      <c r="ES44" s="205">
        <v>0</v>
      </c>
      <c r="ET44" s="35" t="s">
        <v>644</v>
      </c>
      <c r="EU44" s="58" t="s">
        <v>644</v>
      </c>
      <c r="EV44" s="58" t="s">
        <v>644</v>
      </c>
      <c r="EW44" s="58" t="s">
        <v>644</v>
      </c>
      <c r="EX44" s="52" t="s">
        <v>644</v>
      </c>
      <c r="EY44" s="52">
        <v>0</v>
      </c>
      <c r="EZ44" s="52">
        <v>0</v>
      </c>
      <c r="FA44" s="36">
        <v>0</v>
      </c>
      <c r="FB44" s="17" t="s">
        <v>644</v>
      </c>
      <c r="FC44" s="57" t="s">
        <v>644</v>
      </c>
      <c r="FD44" s="57" t="s">
        <v>644</v>
      </c>
      <c r="FE44" s="57" t="s">
        <v>644</v>
      </c>
      <c r="FF44" s="29" t="s">
        <v>644</v>
      </c>
      <c r="FG44" s="29" t="s">
        <v>644</v>
      </c>
      <c r="FH44" s="29" t="s">
        <v>644</v>
      </c>
      <c r="FI44" s="18" t="s">
        <v>644</v>
      </c>
      <c r="FJ44" s="225" t="s">
        <v>644</v>
      </c>
      <c r="FK44" s="204" t="s">
        <v>644</v>
      </c>
      <c r="FL44" s="204" t="s">
        <v>644</v>
      </c>
      <c r="FM44" s="204" t="s">
        <v>644</v>
      </c>
      <c r="FN44" s="203" t="s">
        <v>644</v>
      </c>
      <c r="FO44" s="203" t="s">
        <v>644</v>
      </c>
      <c r="FP44" s="203" t="s">
        <v>644</v>
      </c>
      <c r="FQ44" s="205" t="s">
        <v>644</v>
      </c>
      <c r="FR44" s="35" t="s">
        <v>644</v>
      </c>
      <c r="FS44" s="58" t="s">
        <v>644</v>
      </c>
      <c r="FT44" s="58" t="s">
        <v>644</v>
      </c>
      <c r="FU44" s="58" t="s">
        <v>644</v>
      </c>
      <c r="FV44" s="52" t="s">
        <v>644</v>
      </c>
      <c r="FW44" s="52" t="s">
        <v>644</v>
      </c>
      <c r="FX44" s="52" t="s">
        <v>644</v>
      </c>
      <c r="FY44" s="36" t="s">
        <v>644</v>
      </c>
      <c r="FZ44" s="17" t="s">
        <v>644</v>
      </c>
      <c r="GA44" s="57" t="s">
        <v>644</v>
      </c>
      <c r="GB44" s="57" t="s">
        <v>644</v>
      </c>
      <c r="GC44" s="57" t="s">
        <v>644</v>
      </c>
      <c r="GD44" s="29" t="s">
        <v>644</v>
      </c>
      <c r="GE44" s="29">
        <v>0</v>
      </c>
      <c r="GF44" s="29">
        <v>0</v>
      </c>
      <c r="GG44" s="18">
        <v>0</v>
      </c>
      <c r="GH44" s="225" t="s">
        <v>644</v>
      </c>
      <c r="GI44" s="204" t="s">
        <v>644</v>
      </c>
      <c r="GJ44" s="204" t="s">
        <v>644</v>
      </c>
      <c r="GK44" s="204" t="s">
        <v>644</v>
      </c>
      <c r="GL44" s="203" t="s">
        <v>644</v>
      </c>
      <c r="GM44" s="203" t="s">
        <v>644</v>
      </c>
      <c r="GN44" s="203" t="s">
        <v>644</v>
      </c>
      <c r="GO44" s="205" t="s">
        <v>644</v>
      </c>
      <c r="GP44" s="93"/>
      <c r="GQ44" s="17" t="s">
        <v>644</v>
      </c>
      <c r="GR44" s="57" t="s">
        <v>644</v>
      </c>
      <c r="GS44" s="57" t="s">
        <v>644</v>
      </c>
      <c r="GT44" s="57" t="s">
        <v>644</v>
      </c>
      <c r="GU44" s="29" t="s">
        <v>644</v>
      </c>
      <c r="GV44" s="29" t="s">
        <v>644</v>
      </c>
      <c r="GW44" s="29" t="s">
        <v>644</v>
      </c>
      <c r="GX44" s="18" t="s">
        <v>644</v>
      </c>
      <c r="GY44" s="225" t="s">
        <v>644</v>
      </c>
      <c r="GZ44" s="204" t="s">
        <v>644</v>
      </c>
      <c r="HA44" s="204" t="s">
        <v>644</v>
      </c>
      <c r="HB44" s="204">
        <v>0.35483557952745509</v>
      </c>
      <c r="HC44" s="203">
        <v>0.34307496174872359</v>
      </c>
      <c r="HD44" s="203">
        <v>0.33549250523923119</v>
      </c>
      <c r="HE44" s="203">
        <v>0.32474174176601767</v>
      </c>
      <c r="HF44" s="205">
        <v>0.32254973000296089</v>
      </c>
      <c r="HG44" s="35" t="s">
        <v>644</v>
      </c>
      <c r="HH44" s="58" t="s">
        <v>644</v>
      </c>
      <c r="HI44" s="58" t="s">
        <v>644</v>
      </c>
      <c r="HJ44" s="58" t="s">
        <v>644</v>
      </c>
      <c r="HK44" s="52" t="s">
        <v>644</v>
      </c>
      <c r="HL44" s="52">
        <v>0.68797647295471009</v>
      </c>
      <c r="HM44" s="52">
        <v>0.69748538296969909</v>
      </c>
      <c r="HN44" s="36">
        <v>0.63771637263973346</v>
      </c>
      <c r="HO44" s="17" t="s">
        <v>644</v>
      </c>
      <c r="HP44" s="57" t="s">
        <v>644</v>
      </c>
      <c r="HQ44" s="57" t="s">
        <v>644</v>
      </c>
      <c r="HR44" s="57" t="s">
        <v>644</v>
      </c>
      <c r="HS44" s="29" t="s">
        <v>644</v>
      </c>
      <c r="HT44" s="29" t="s">
        <v>644</v>
      </c>
      <c r="HU44" s="29" t="s">
        <v>644</v>
      </c>
      <c r="HV44" s="18" t="s">
        <v>644</v>
      </c>
      <c r="HW44" s="225" t="s">
        <v>644</v>
      </c>
      <c r="HX44" s="204" t="s">
        <v>644</v>
      </c>
      <c r="HY44" s="204" t="s">
        <v>644</v>
      </c>
      <c r="HZ44" s="204" t="s">
        <v>644</v>
      </c>
      <c r="IA44" s="203" t="s">
        <v>644</v>
      </c>
      <c r="IB44" s="203" t="s">
        <v>644</v>
      </c>
      <c r="IC44" s="203" t="s">
        <v>644</v>
      </c>
      <c r="ID44" s="205" t="s">
        <v>644</v>
      </c>
      <c r="IE44" s="35" t="s">
        <v>644</v>
      </c>
      <c r="IF44" s="58">
        <v>0.19248077074482953</v>
      </c>
      <c r="IG44" s="58">
        <v>0.17712676914438066</v>
      </c>
      <c r="IH44" s="58">
        <v>0.16986396777289062</v>
      </c>
      <c r="II44" s="52">
        <v>0.21795956197955516</v>
      </c>
      <c r="IJ44" s="52">
        <v>0.17739556397838577</v>
      </c>
      <c r="IK44" s="52">
        <v>0.13708487428119484</v>
      </c>
      <c r="IL44" s="36">
        <v>0.11842318908910156</v>
      </c>
      <c r="IM44" s="225" t="s">
        <v>644</v>
      </c>
      <c r="IN44" s="204" t="s">
        <v>644</v>
      </c>
      <c r="IO44" s="204" t="s">
        <v>644</v>
      </c>
      <c r="IP44" s="204" t="s">
        <v>644</v>
      </c>
      <c r="IQ44" s="203" t="s">
        <v>644</v>
      </c>
      <c r="IR44" s="203" t="s">
        <v>644</v>
      </c>
      <c r="IS44" s="203" t="s">
        <v>644</v>
      </c>
      <c r="IT44" s="205" t="s">
        <v>644</v>
      </c>
      <c r="IU44" s="35" t="s">
        <v>644</v>
      </c>
      <c r="IV44" s="58" t="s">
        <v>644</v>
      </c>
      <c r="IW44" s="58" t="s">
        <v>644</v>
      </c>
      <c r="IX44" s="58" t="s">
        <v>644</v>
      </c>
      <c r="IY44" s="52" t="s">
        <v>644</v>
      </c>
      <c r="IZ44" s="52" t="s">
        <v>644</v>
      </c>
      <c r="JA44" s="52" t="s">
        <v>644</v>
      </c>
      <c r="JB44" s="36" t="s">
        <v>644</v>
      </c>
      <c r="JC44" s="17" t="s">
        <v>644</v>
      </c>
      <c r="JD44" s="57" t="s">
        <v>644</v>
      </c>
      <c r="JE44" s="57" t="s">
        <v>644</v>
      </c>
      <c r="JF44" s="57" t="s">
        <v>644</v>
      </c>
      <c r="JG44" s="29" t="s">
        <v>644</v>
      </c>
      <c r="JH44" s="29">
        <v>0.20055664896460132</v>
      </c>
      <c r="JI44" s="29">
        <v>0.17273861516579764</v>
      </c>
      <c r="JJ44" s="18">
        <v>0.15246093004502065</v>
      </c>
      <c r="JK44" s="225" t="s">
        <v>644</v>
      </c>
      <c r="JL44" s="204" t="s">
        <v>644</v>
      </c>
      <c r="JM44" s="204" t="s">
        <v>644</v>
      </c>
      <c r="JN44" s="204" t="s">
        <v>644</v>
      </c>
      <c r="JO44" s="203" t="s">
        <v>644</v>
      </c>
      <c r="JP44" s="203" t="s">
        <v>644</v>
      </c>
      <c r="JQ44" s="203" t="s">
        <v>644</v>
      </c>
      <c r="JR44" s="205">
        <v>7.2398932806810035E-3</v>
      </c>
      <c r="JT44" s="35" t="s">
        <v>644</v>
      </c>
      <c r="JU44" s="58" t="s">
        <v>644</v>
      </c>
      <c r="JV44" s="58" t="s">
        <v>644</v>
      </c>
      <c r="JW44" s="58" t="s">
        <v>644</v>
      </c>
      <c r="JX44" s="52" t="s">
        <v>644</v>
      </c>
      <c r="JY44" s="52" t="s">
        <v>644</v>
      </c>
      <c r="JZ44" s="52" t="s">
        <v>644</v>
      </c>
      <c r="KA44" s="36" t="s">
        <v>644</v>
      </c>
    </row>
    <row r="45" spans="1:287" ht="13.2" x14ac:dyDescent="0.25">
      <c r="A45" s="129">
        <v>5.5</v>
      </c>
      <c r="B45" s="12" t="s">
        <v>18</v>
      </c>
      <c r="C45" s="103"/>
      <c r="E45" s="17" t="s">
        <v>644</v>
      </c>
      <c r="F45" s="57" t="s">
        <v>644</v>
      </c>
      <c r="G45" s="57" t="s">
        <v>644</v>
      </c>
      <c r="H45" s="57">
        <v>0</v>
      </c>
      <c r="I45" s="29">
        <v>0</v>
      </c>
      <c r="J45" s="29">
        <v>0</v>
      </c>
      <c r="K45" s="29">
        <v>0</v>
      </c>
      <c r="L45" s="18">
        <v>0</v>
      </c>
      <c r="M45" s="225">
        <v>5.9407228476729031E-2</v>
      </c>
      <c r="N45" s="204">
        <v>7.0397907922471914E-2</v>
      </c>
      <c r="O45" s="204">
        <v>7.5165634414814067E-2</v>
      </c>
      <c r="P45" s="204">
        <v>6.5572314262555692E-2</v>
      </c>
      <c r="Q45" s="203">
        <v>0</v>
      </c>
      <c r="R45" s="203">
        <v>0</v>
      </c>
      <c r="S45" s="203">
        <v>0</v>
      </c>
      <c r="T45" s="205">
        <v>0</v>
      </c>
      <c r="U45" s="35" t="s">
        <v>644</v>
      </c>
      <c r="V45" s="58" t="s">
        <v>644</v>
      </c>
      <c r="W45" s="58" t="s">
        <v>644</v>
      </c>
      <c r="X45" s="58" t="s">
        <v>644</v>
      </c>
      <c r="Y45" s="52" t="s">
        <v>644</v>
      </c>
      <c r="Z45" s="52" t="s">
        <v>644</v>
      </c>
      <c r="AA45" s="52" t="s">
        <v>644</v>
      </c>
      <c r="AB45" s="36" t="s">
        <v>644</v>
      </c>
      <c r="AC45" s="17">
        <v>1.128030078407376</v>
      </c>
      <c r="AD45" s="57">
        <v>0.41012944142945174</v>
      </c>
      <c r="AE45" s="57">
        <v>0.29659981155039145</v>
      </c>
      <c r="AF45" s="57" t="s">
        <v>644</v>
      </c>
      <c r="AG45" s="29" t="s">
        <v>644</v>
      </c>
      <c r="AH45" s="29" t="s">
        <v>644</v>
      </c>
      <c r="AI45" s="29" t="s">
        <v>644</v>
      </c>
      <c r="AJ45" s="18" t="s">
        <v>644</v>
      </c>
      <c r="AK45" s="225">
        <v>0.14130304322827439</v>
      </c>
      <c r="AL45" s="204">
        <v>0.20732836988027961</v>
      </c>
      <c r="AM45" s="204">
        <v>0.22088313787601754</v>
      </c>
      <c r="AN45" s="204">
        <v>0.1935580234235966</v>
      </c>
      <c r="AO45" s="203">
        <v>0.16610955379443104</v>
      </c>
      <c r="AP45" s="203">
        <v>0.20310969177823482</v>
      </c>
      <c r="AQ45" s="203">
        <v>0.17467995481517307</v>
      </c>
      <c r="AR45" s="205">
        <v>0.14832231179788624</v>
      </c>
      <c r="AS45" s="35">
        <v>6.9919128508254616E-2</v>
      </c>
      <c r="AT45" s="58">
        <v>0.10911870458776549</v>
      </c>
      <c r="AU45" s="58">
        <v>0.12500432456673208</v>
      </c>
      <c r="AV45" s="58">
        <v>0.11359946564030736</v>
      </c>
      <c r="AW45" s="52">
        <v>9.3926869258741608E-2</v>
      </c>
      <c r="AX45" s="52">
        <v>0.12912176308495568</v>
      </c>
      <c r="AY45" s="52">
        <v>0.11612079096291934</v>
      </c>
      <c r="AZ45" s="36">
        <v>9.8607065929586374E-2</v>
      </c>
      <c r="BA45" s="17" t="s">
        <v>644</v>
      </c>
      <c r="BB45" s="57">
        <v>5.3371179478768252E-2</v>
      </c>
      <c r="BC45" s="57">
        <v>4.9402785807621905E-2</v>
      </c>
      <c r="BD45" s="57">
        <v>4.2851708609603592E-2</v>
      </c>
      <c r="BE45" s="29">
        <v>2.4045633017615906E-2</v>
      </c>
      <c r="BF45" s="29">
        <v>2.4472595466576298E-2</v>
      </c>
      <c r="BG45" s="29">
        <v>2.213110267503782E-2</v>
      </c>
      <c r="BH45" s="18">
        <v>2.0631686642553392E-2</v>
      </c>
      <c r="BI45" s="225" t="s">
        <v>644</v>
      </c>
      <c r="BJ45" s="204">
        <v>9.7062242027713047E-2</v>
      </c>
      <c r="BK45" s="204">
        <v>0.10166377766903477</v>
      </c>
      <c r="BL45" s="204">
        <v>0.10270739751640454</v>
      </c>
      <c r="BM45" s="203">
        <v>0.18213129354749377</v>
      </c>
      <c r="BN45" s="203">
        <v>0.16637740769318654</v>
      </c>
      <c r="BO45" s="203">
        <v>0.15981055213927398</v>
      </c>
      <c r="BP45" s="205">
        <v>0</v>
      </c>
      <c r="BQ45" s="35" t="s">
        <v>644</v>
      </c>
      <c r="BR45" s="58" t="s">
        <v>644</v>
      </c>
      <c r="BS45" s="58" t="s">
        <v>644</v>
      </c>
      <c r="BT45" s="58">
        <v>0</v>
      </c>
      <c r="BU45" s="52">
        <v>3.2349931055543263E-2</v>
      </c>
      <c r="BV45" s="52">
        <v>0.24390919980574133</v>
      </c>
      <c r="BW45" s="52">
        <v>0.21740537350293768</v>
      </c>
      <c r="BX45" s="36">
        <v>0.21934529109788536</v>
      </c>
      <c r="BY45" s="17" t="s">
        <v>644</v>
      </c>
      <c r="BZ45" s="57">
        <v>4.001338032423233E-2</v>
      </c>
      <c r="CA45" s="57">
        <v>4.9299278939773865E-2</v>
      </c>
      <c r="CB45" s="57">
        <v>4.6497266129561864E-2</v>
      </c>
      <c r="CC45" s="29">
        <v>5.0241953571511899E-2</v>
      </c>
      <c r="CD45" s="29">
        <v>5.40354916426471E-2</v>
      </c>
      <c r="CE45" s="29">
        <v>5.8098767118684891E-2</v>
      </c>
      <c r="CF45" s="18">
        <v>6.0623825364412146E-2</v>
      </c>
      <c r="CG45" s="225" t="s">
        <v>644</v>
      </c>
      <c r="CH45" s="204" t="s">
        <v>644</v>
      </c>
      <c r="CI45" s="204" t="s">
        <v>644</v>
      </c>
      <c r="CJ45" s="204">
        <v>0.15564097728325874</v>
      </c>
      <c r="CK45" s="203">
        <v>0.12721349156091005</v>
      </c>
      <c r="CL45" s="203">
        <v>0.17796305598160006</v>
      </c>
      <c r="CM45" s="203">
        <v>0.15793206012663116</v>
      </c>
      <c r="CN45" s="205">
        <v>0.13166189095527472</v>
      </c>
      <c r="CO45" s="35" t="s">
        <v>644</v>
      </c>
      <c r="CP45" s="58" t="s">
        <v>644</v>
      </c>
      <c r="CQ45" s="58" t="s">
        <v>644</v>
      </c>
      <c r="CR45" s="58">
        <v>0</v>
      </c>
      <c r="CS45" s="52">
        <v>0</v>
      </c>
      <c r="CT45" s="52">
        <v>0</v>
      </c>
      <c r="CU45" s="52">
        <v>0</v>
      </c>
      <c r="CV45" s="36">
        <v>0</v>
      </c>
      <c r="CW45" s="17">
        <v>0.11456023210490561</v>
      </c>
      <c r="CX45" s="57">
        <v>0.22744859970472756</v>
      </c>
      <c r="CY45" s="57">
        <v>0.26286648841759169</v>
      </c>
      <c r="CZ45" s="57">
        <v>10.894874155009198</v>
      </c>
      <c r="DA45" s="29">
        <v>0.20598550734574403</v>
      </c>
      <c r="DB45" s="29">
        <v>0.33470745376267902</v>
      </c>
      <c r="DC45" s="29">
        <v>0.29419524130882019</v>
      </c>
      <c r="DD45" s="18">
        <v>0.23304129918001193</v>
      </c>
      <c r="DE45" s="225" t="s">
        <v>644</v>
      </c>
      <c r="DF45" s="204" t="s">
        <v>644</v>
      </c>
      <c r="DG45" s="204" t="s">
        <v>644</v>
      </c>
      <c r="DH45" s="204">
        <v>0.11490096424078798</v>
      </c>
      <c r="DI45" s="203">
        <v>0.14936319839275028</v>
      </c>
      <c r="DJ45" s="203">
        <v>0.1450659849763514</v>
      </c>
      <c r="DK45" s="203">
        <v>0.15888320150134977</v>
      </c>
      <c r="DL45" s="205">
        <v>0.1601540067482051</v>
      </c>
      <c r="DM45" s="35" t="s">
        <v>644</v>
      </c>
      <c r="DN45" s="58" t="s">
        <v>644</v>
      </c>
      <c r="DO45" s="58" t="s">
        <v>644</v>
      </c>
      <c r="DP45" s="58">
        <v>8.3381089311647713E-2</v>
      </c>
      <c r="DQ45" s="52">
        <v>4.6770444984164099E-2</v>
      </c>
      <c r="DR45" s="52">
        <v>4.2632114041374465E-2</v>
      </c>
      <c r="DS45" s="52">
        <v>6.1863367903854993E-2</v>
      </c>
      <c r="DT45" s="36">
        <v>6.5164031350263149E-2</v>
      </c>
      <c r="DU45" s="17" t="s">
        <v>644</v>
      </c>
      <c r="DV45" s="57">
        <v>0.5</v>
      </c>
      <c r="DW45" s="57">
        <v>0.5</v>
      </c>
      <c r="DX45" s="57" t="s">
        <v>644</v>
      </c>
      <c r="DY45" s="29" t="s">
        <v>644</v>
      </c>
      <c r="DZ45" s="29">
        <v>0.23</v>
      </c>
      <c r="EA45" s="29">
        <v>0.5</v>
      </c>
      <c r="EB45" s="18">
        <v>0.28000000000000003</v>
      </c>
      <c r="EC45" s="93"/>
      <c r="ED45" s="17" t="s">
        <v>644</v>
      </c>
      <c r="EE45" s="57" t="s">
        <v>644</v>
      </c>
      <c r="EF45" s="57" t="s">
        <v>644</v>
      </c>
      <c r="EG45" s="57">
        <v>0</v>
      </c>
      <c r="EH45" s="29">
        <v>0</v>
      </c>
      <c r="EI45" s="29">
        <v>0</v>
      </c>
      <c r="EJ45" s="29">
        <v>0</v>
      </c>
      <c r="EK45" s="18">
        <v>0</v>
      </c>
      <c r="EL45" s="225" t="s">
        <v>644</v>
      </c>
      <c r="EM45" s="204" t="s">
        <v>644</v>
      </c>
      <c r="EN45" s="204">
        <v>0.13332641709006832</v>
      </c>
      <c r="EO45" s="204">
        <v>0.11861506591227085</v>
      </c>
      <c r="EP45" s="203">
        <v>0.12990946592333702</v>
      </c>
      <c r="EQ45" s="203">
        <v>0.13667833663772583</v>
      </c>
      <c r="ER45" s="203">
        <v>0.12711814388355686</v>
      </c>
      <c r="ES45" s="205">
        <v>0.11299681369007263</v>
      </c>
      <c r="ET45" s="35" t="s">
        <v>644</v>
      </c>
      <c r="EU45" s="58" t="s">
        <v>644</v>
      </c>
      <c r="EV45" s="58" t="s">
        <v>644</v>
      </c>
      <c r="EW45" s="58" t="s">
        <v>644</v>
      </c>
      <c r="EX45" s="52" t="s">
        <v>644</v>
      </c>
      <c r="EY45" s="52">
        <v>0.31907127196457746</v>
      </c>
      <c r="EZ45" s="52">
        <v>0.25540346428578342</v>
      </c>
      <c r="FA45" s="36">
        <v>0.22899295925799135</v>
      </c>
      <c r="FB45" s="17" t="s">
        <v>644</v>
      </c>
      <c r="FC45" s="57" t="s">
        <v>644</v>
      </c>
      <c r="FD45" s="57" t="s">
        <v>644</v>
      </c>
      <c r="FE45" s="57" t="s">
        <v>644</v>
      </c>
      <c r="FF45" s="29" t="s">
        <v>644</v>
      </c>
      <c r="FG45" s="29" t="s">
        <v>644</v>
      </c>
      <c r="FH45" s="29">
        <v>0.10757132096801107</v>
      </c>
      <c r="FI45" s="18">
        <v>9.7762936411417978E-2</v>
      </c>
      <c r="FJ45" s="225" t="s">
        <v>644</v>
      </c>
      <c r="FK45" s="204" t="s">
        <v>644</v>
      </c>
      <c r="FL45" s="204">
        <v>0</v>
      </c>
      <c r="FM45" s="204">
        <v>0</v>
      </c>
      <c r="FN45" s="203">
        <v>0</v>
      </c>
      <c r="FO45" s="203">
        <v>0</v>
      </c>
      <c r="FP45" s="203">
        <v>0</v>
      </c>
      <c r="FQ45" s="205">
        <v>0</v>
      </c>
      <c r="FR45" s="35" t="s">
        <v>644</v>
      </c>
      <c r="FS45" s="58">
        <v>0</v>
      </c>
      <c r="FT45" s="58">
        <v>0</v>
      </c>
      <c r="FU45" s="58">
        <v>0</v>
      </c>
      <c r="FV45" s="52">
        <v>0</v>
      </c>
      <c r="FW45" s="52">
        <v>0</v>
      </c>
      <c r="FX45" s="52">
        <v>0</v>
      </c>
      <c r="FY45" s="36">
        <v>0</v>
      </c>
      <c r="FZ45" s="17" t="s">
        <v>644</v>
      </c>
      <c r="GA45" s="57" t="s">
        <v>644</v>
      </c>
      <c r="GB45" s="57" t="s">
        <v>644</v>
      </c>
      <c r="GC45" s="57">
        <v>0</v>
      </c>
      <c r="GD45" s="29">
        <v>0</v>
      </c>
      <c r="GE45" s="29">
        <v>0</v>
      </c>
      <c r="GF45" s="29">
        <v>0</v>
      </c>
      <c r="GG45" s="18">
        <v>0</v>
      </c>
      <c r="GH45" s="225" t="s">
        <v>644</v>
      </c>
      <c r="GI45" s="204">
        <v>0</v>
      </c>
      <c r="GJ45" s="204">
        <v>0</v>
      </c>
      <c r="GK45" s="204">
        <v>0</v>
      </c>
      <c r="GL45" s="203">
        <v>0</v>
      </c>
      <c r="GM45" s="203">
        <v>0</v>
      </c>
      <c r="GN45" s="203">
        <v>0</v>
      </c>
      <c r="GO45" s="205">
        <v>0</v>
      </c>
      <c r="GP45" s="93"/>
      <c r="GQ45" s="17" t="s">
        <v>644</v>
      </c>
      <c r="GR45" s="57" t="s">
        <v>644</v>
      </c>
      <c r="GS45" s="57" t="s">
        <v>644</v>
      </c>
      <c r="GT45" s="57" t="s">
        <v>644</v>
      </c>
      <c r="GU45" s="29" t="s">
        <v>644</v>
      </c>
      <c r="GV45" s="29" t="s">
        <v>644</v>
      </c>
      <c r="GW45" s="29" t="s">
        <v>644</v>
      </c>
      <c r="GX45" s="18" t="s">
        <v>644</v>
      </c>
      <c r="GY45" s="225" t="s">
        <v>644</v>
      </c>
      <c r="GZ45" s="204" t="s">
        <v>644</v>
      </c>
      <c r="HA45" s="204">
        <v>0</v>
      </c>
      <c r="HB45" s="204">
        <v>0</v>
      </c>
      <c r="HC45" s="203">
        <v>0</v>
      </c>
      <c r="HD45" s="203">
        <v>0</v>
      </c>
      <c r="HE45" s="203">
        <v>0</v>
      </c>
      <c r="HF45" s="205">
        <v>0</v>
      </c>
      <c r="HG45" s="35" t="s">
        <v>644</v>
      </c>
      <c r="HH45" s="58" t="s">
        <v>644</v>
      </c>
      <c r="HI45" s="58" t="s">
        <v>644</v>
      </c>
      <c r="HJ45" s="58" t="s">
        <v>644</v>
      </c>
      <c r="HK45" s="52" t="s">
        <v>644</v>
      </c>
      <c r="HL45" s="52" t="s">
        <v>644</v>
      </c>
      <c r="HM45" s="52" t="s">
        <v>644</v>
      </c>
      <c r="HN45" s="36" t="s">
        <v>644</v>
      </c>
      <c r="HO45" s="17" t="s">
        <v>644</v>
      </c>
      <c r="HP45" s="57" t="s">
        <v>644</v>
      </c>
      <c r="HQ45" s="57" t="s">
        <v>644</v>
      </c>
      <c r="HR45" s="57" t="s">
        <v>644</v>
      </c>
      <c r="HS45" s="29" t="s">
        <v>644</v>
      </c>
      <c r="HT45" s="29" t="s">
        <v>644</v>
      </c>
      <c r="HU45" s="29" t="s">
        <v>644</v>
      </c>
      <c r="HV45" s="18" t="s">
        <v>644</v>
      </c>
      <c r="HW45" s="225" t="s">
        <v>644</v>
      </c>
      <c r="HX45" s="204" t="s">
        <v>644</v>
      </c>
      <c r="HY45" s="204" t="s">
        <v>644</v>
      </c>
      <c r="HZ45" s="204" t="s">
        <v>644</v>
      </c>
      <c r="IA45" s="203" t="s">
        <v>644</v>
      </c>
      <c r="IB45" s="203" t="s">
        <v>644</v>
      </c>
      <c r="IC45" s="203" t="s">
        <v>644</v>
      </c>
      <c r="ID45" s="205" t="s">
        <v>644</v>
      </c>
      <c r="IE45" s="35" t="s">
        <v>644</v>
      </c>
      <c r="IF45" s="58" t="s">
        <v>644</v>
      </c>
      <c r="IG45" s="58" t="s">
        <v>644</v>
      </c>
      <c r="IH45" s="58" t="s">
        <v>644</v>
      </c>
      <c r="II45" s="52" t="s">
        <v>644</v>
      </c>
      <c r="IJ45" s="52" t="s">
        <v>644</v>
      </c>
      <c r="IK45" s="52" t="s">
        <v>644</v>
      </c>
      <c r="IL45" s="36" t="s">
        <v>644</v>
      </c>
      <c r="IM45" s="225" t="s">
        <v>644</v>
      </c>
      <c r="IN45" s="204" t="s">
        <v>644</v>
      </c>
      <c r="IO45" s="204" t="s">
        <v>644</v>
      </c>
      <c r="IP45" s="204" t="s">
        <v>644</v>
      </c>
      <c r="IQ45" s="203" t="s">
        <v>644</v>
      </c>
      <c r="IR45" s="203" t="s">
        <v>644</v>
      </c>
      <c r="IS45" s="203" t="s">
        <v>644</v>
      </c>
      <c r="IT45" s="205" t="s">
        <v>644</v>
      </c>
      <c r="IU45" s="35" t="s">
        <v>644</v>
      </c>
      <c r="IV45" s="58">
        <v>0.1113556472293991</v>
      </c>
      <c r="IW45" s="58">
        <v>0.12159352292935025</v>
      </c>
      <c r="IX45" s="58">
        <v>0.1310224970640575</v>
      </c>
      <c r="IY45" s="52" t="s">
        <v>644</v>
      </c>
      <c r="IZ45" s="52" t="s">
        <v>644</v>
      </c>
      <c r="JA45" s="52" t="s">
        <v>644</v>
      </c>
      <c r="JB45" s="36" t="s">
        <v>644</v>
      </c>
      <c r="JC45" s="17" t="s">
        <v>644</v>
      </c>
      <c r="JD45" s="57" t="s">
        <v>644</v>
      </c>
      <c r="JE45" s="57" t="s">
        <v>644</v>
      </c>
      <c r="JF45" s="57" t="s">
        <v>644</v>
      </c>
      <c r="JG45" s="29" t="s">
        <v>644</v>
      </c>
      <c r="JH45" s="29" t="s">
        <v>644</v>
      </c>
      <c r="JI45" s="29" t="s">
        <v>644</v>
      </c>
      <c r="JJ45" s="18" t="s">
        <v>644</v>
      </c>
      <c r="JK45" s="225" t="s">
        <v>644</v>
      </c>
      <c r="JL45" s="204" t="s">
        <v>644</v>
      </c>
      <c r="JM45" s="204" t="s">
        <v>644</v>
      </c>
      <c r="JN45" s="204" t="s">
        <v>644</v>
      </c>
      <c r="JO45" s="203" t="s">
        <v>644</v>
      </c>
      <c r="JP45" s="203" t="s">
        <v>644</v>
      </c>
      <c r="JQ45" s="203" t="s">
        <v>644</v>
      </c>
      <c r="JR45" s="205" t="s">
        <v>644</v>
      </c>
      <c r="JT45" s="35" t="s">
        <v>644</v>
      </c>
      <c r="JU45" s="58">
        <v>1.3978658170940295E-2</v>
      </c>
      <c r="JV45" s="58">
        <v>1.2953304198246238E-2</v>
      </c>
      <c r="JW45" s="58">
        <v>1.2877589191166106E-2</v>
      </c>
      <c r="JX45" s="52">
        <v>1.1880931472216923E-2</v>
      </c>
      <c r="JY45" s="52">
        <v>1.2170772171454713E-2</v>
      </c>
      <c r="JZ45" s="52">
        <v>1.1359242403273087E-2</v>
      </c>
      <c r="KA45" s="36">
        <v>1.0398904706476763E-2</v>
      </c>
    </row>
    <row r="46" spans="1:287" ht="13.2" x14ac:dyDescent="0.25">
      <c r="A46" s="129">
        <v>5.6</v>
      </c>
      <c r="B46" s="12" t="s">
        <v>134</v>
      </c>
      <c r="C46" s="103"/>
      <c r="E46" s="17" t="s">
        <v>644</v>
      </c>
      <c r="F46" s="57" t="s">
        <v>644</v>
      </c>
      <c r="G46" s="57" t="s">
        <v>644</v>
      </c>
      <c r="H46" s="57">
        <v>0</v>
      </c>
      <c r="I46" s="29">
        <v>0</v>
      </c>
      <c r="J46" s="29">
        <v>0</v>
      </c>
      <c r="K46" s="29">
        <v>0</v>
      </c>
      <c r="L46" s="18">
        <v>0</v>
      </c>
      <c r="M46" s="225">
        <v>2.4951035960226194E-2</v>
      </c>
      <c r="N46" s="204">
        <v>2.9521703322326939E-2</v>
      </c>
      <c r="O46" s="204">
        <v>3.1696351861668574E-2</v>
      </c>
      <c r="P46" s="204">
        <v>2.7650975893848784E-2</v>
      </c>
      <c r="Q46" s="203">
        <v>2.4738171981342566E-2</v>
      </c>
      <c r="R46" s="203">
        <v>2.8217931701584969E-2</v>
      </c>
      <c r="S46" s="203">
        <v>2.4142054508158702E-2</v>
      </c>
      <c r="T46" s="205">
        <v>2.1593483038297098E-2</v>
      </c>
      <c r="U46" s="35">
        <v>9.9874673477778064E-2</v>
      </c>
      <c r="V46" s="58">
        <v>9.9334921471016205E-2</v>
      </c>
      <c r="W46" s="58">
        <v>0.10753864904508197</v>
      </c>
      <c r="X46" s="58">
        <v>9.9272051580639606E-2</v>
      </c>
      <c r="Y46" s="52">
        <v>0.10249937126247682</v>
      </c>
      <c r="Z46" s="52">
        <v>0.10791245755235609</v>
      </c>
      <c r="AA46" s="52">
        <v>8.84807465693037E-2</v>
      </c>
      <c r="AB46" s="36">
        <v>8.1028308149837372E-2</v>
      </c>
      <c r="AC46" s="17">
        <v>1.128030078407376</v>
      </c>
      <c r="AD46" s="57">
        <v>0.41012944142945174</v>
      </c>
      <c r="AE46" s="57">
        <v>0</v>
      </c>
      <c r="AF46" s="57">
        <v>0</v>
      </c>
      <c r="AG46" s="29">
        <v>0</v>
      </c>
      <c r="AH46" s="29">
        <v>0</v>
      </c>
      <c r="AI46" s="29">
        <v>0</v>
      </c>
      <c r="AJ46" s="18">
        <v>0</v>
      </c>
      <c r="AK46" s="225">
        <v>0</v>
      </c>
      <c r="AL46" s="204">
        <v>0.15813180753580647</v>
      </c>
      <c r="AM46" s="204">
        <v>0.19024450907386029</v>
      </c>
      <c r="AN46" s="204">
        <v>0.16024803799721019</v>
      </c>
      <c r="AO46" s="203">
        <v>0.138034699631992</v>
      </c>
      <c r="AP46" s="203">
        <v>0.17164199305202943</v>
      </c>
      <c r="AQ46" s="203">
        <v>0.1476168632240899</v>
      </c>
      <c r="AR46" s="205">
        <v>0.12450266928243621</v>
      </c>
      <c r="AS46" s="35">
        <v>4.4282114721894583E-2</v>
      </c>
      <c r="AT46" s="58">
        <v>5.6118190930850811E-2</v>
      </c>
      <c r="AU46" s="58">
        <v>0.16892476292801631</v>
      </c>
      <c r="AV46" s="58">
        <v>0.10194823839514763</v>
      </c>
      <c r="AW46" s="52">
        <v>5.7272481255330257E-2</v>
      </c>
      <c r="AX46" s="52">
        <v>7.5070792491253313E-2</v>
      </c>
      <c r="AY46" s="52">
        <v>6.7512087769139154E-2</v>
      </c>
      <c r="AZ46" s="36">
        <v>5.7863926600438598E-2</v>
      </c>
      <c r="BA46" s="17" t="s">
        <v>644</v>
      </c>
      <c r="BB46" s="57">
        <v>0</v>
      </c>
      <c r="BC46" s="57">
        <v>0</v>
      </c>
      <c r="BD46" s="57">
        <v>0</v>
      </c>
      <c r="BE46" s="29">
        <v>0</v>
      </c>
      <c r="BF46" s="29">
        <v>0</v>
      </c>
      <c r="BG46" s="29">
        <v>0</v>
      </c>
      <c r="BH46" s="18">
        <v>0</v>
      </c>
      <c r="BI46" s="225" t="s">
        <v>644</v>
      </c>
      <c r="BJ46" s="204">
        <v>0</v>
      </c>
      <c r="BK46" s="204">
        <v>0</v>
      </c>
      <c r="BL46" s="204">
        <v>2.9913529526652816E-2</v>
      </c>
      <c r="BM46" s="203">
        <v>7.8167937144847113E-2</v>
      </c>
      <c r="BN46" s="203">
        <v>8.318870384659327E-2</v>
      </c>
      <c r="BO46" s="203">
        <v>7.9905276069636988E-2</v>
      </c>
      <c r="BP46" s="205">
        <v>0</v>
      </c>
      <c r="BQ46" s="35" t="s">
        <v>644</v>
      </c>
      <c r="BR46" s="58" t="s">
        <v>644</v>
      </c>
      <c r="BS46" s="58" t="s">
        <v>644</v>
      </c>
      <c r="BT46" s="58">
        <v>0</v>
      </c>
      <c r="BU46" s="52">
        <v>1.6174965527771631E-2</v>
      </c>
      <c r="BV46" s="52">
        <v>1.4634551988344478E-2</v>
      </c>
      <c r="BW46" s="52">
        <v>1.304432241017626E-2</v>
      </c>
      <c r="BX46" s="36">
        <v>1.3160717465873122E-2</v>
      </c>
      <c r="BY46" s="17" t="s">
        <v>644</v>
      </c>
      <c r="BZ46" s="57">
        <v>4.8016056389078791E-2</v>
      </c>
      <c r="CA46" s="57">
        <v>6.444350188205733E-2</v>
      </c>
      <c r="CB46" s="57">
        <v>6.0780740038642957E-2</v>
      </c>
      <c r="CC46" s="29">
        <v>6.0290344285814285E-2</v>
      </c>
      <c r="CD46" s="29">
        <v>6.484258997117652E-2</v>
      </c>
      <c r="CE46" s="29">
        <v>6.9718520542421877E-2</v>
      </c>
      <c r="CF46" s="18">
        <v>7.2748590437294577E-2</v>
      </c>
      <c r="CG46" s="225" t="s">
        <v>644</v>
      </c>
      <c r="CH46" s="204" t="s">
        <v>644</v>
      </c>
      <c r="CI46" s="204" t="s">
        <v>644</v>
      </c>
      <c r="CJ46" s="204">
        <v>0</v>
      </c>
      <c r="CK46" s="203">
        <v>0</v>
      </c>
      <c r="CL46" s="203">
        <v>0</v>
      </c>
      <c r="CM46" s="203">
        <v>0</v>
      </c>
      <c r="CN46" s="205">
        <v>0</v>
      </c>
      <c r="CO46" s="35" t="s">
        <v>644</v>
      </c>
      <c r="CP46" s="58" t="s">
        <v>644</v>
      </c>
      <c r="CQ46" s="58" t="s">
        <v>644</v>
      </c>
      <c r="CR46" s="58">
        <v>0</v>
      </c>
      <c r="CS46" s="52">
        <v>0</v>
      </c>
      <c r="CT46" s="52">
        <v>0</v>
      </c>
      <c r="CU46" s="52">
        <v>0</v>
      </c>
      <c r="CV46" s="36">
        <v>0</v>
      </c>
      <c r="CW46" s="17">
        <v>3.1504063828849044E-2</v>
      </c>
      <c r="CX46" s="57">
        <v>0.16376299178740383</v>
      </c>
      <c r="CY46" s="57">
        <v>0.18616606828441337</v>
      </c>
      <c r="CZ46" s="57">
        <v>0.16021873757366467</v>
      </c>
      <c r="DA46" s="29">
        <v>0</v>
      </c>
      <c r="DB46" s="29">
        <v>0</v>
      </c>
      <c r="DC46" s="29">
        <v>0</v>
      </c>
      <c r="DD46" s="18">
        <v>9.3216519672004769E-2</v>
      </c>
      <c r="DE46" s="225" t="s">
        <v>644</v>
      </c>
      <c r="DF46" s="204" t="s">
        <v>644</v>
      </c>
      <c r="DG46" s="204" t="s">
        <v>644</v>
      </c>
      <c r="DH46" s="204">
        <v>5.9091924466690975E-2</v>
      </c>
      <c r="DI46" s="203">
        <v>5.9744615528038683E-2</v>
      </c>
      <c r="DJ46" s="203">
        <v>9.6709582099988714E-2</v>
      </c>
      <c r="DK46" s="203">
        <v>0.23832480225202468</v>
      </c>
      <c r="DL46" s="205">
        <v>0.24023101012230766</v>
      </c>
      <c r="DM46" s="35" t="s">
        <v>644</v>
      </c>
      <c r="DN46" s="58" t="s">
        <v>644</v>
      </c>
      <c r="DO46" s="58" t="s">
        <v>644</v>
      </c>
      <c r="DP46" s="58">
        <v>0</v>
      </c>
      <c r="DQ46" s="52">
        <v>0</v>
      </c>
      <c r="DR46" s="52">
        <v>0</v>
      </c>
      <c r="DS46" s="52">
        <v>0</v>
      </c>
      <c r="DT46" s="36">
        <v>0</v>
      </c>
      <c r="DU46" s="17" t="s">
        <v>644</v>
      </c>
      <c r="DV46" s="57" t="s">
        <v>644</v>
      </c>
      <c r="DW46" s="57">
        <v>0.5</v>
      </c>
      <c r="DX46" s="57">
        <v>0.5</v>
      </c>
      <c r="DY46" s="29">
        <v>0.5</v>
      </c>
      <c r="DZ46" s="29">
        <v>0.23</v>
      </c>
      <c r="EA46" s="29">
        <v>0.06</v>
      </c>
      <c r="EB46" s="18" t="s">
        <v>644</v>
      </c>
      <c r="EC46" s="93"/>
      <c r="ED46" s="17" t="s">
        <v>644</v>
      </c>
      <c r="EE46" s="57" t="s">
        <v>644</v>
      </c>
      <c r="EF46" s="57" t="s">
        <v>644</v>
      </c>
      <c r="EG46" s="57">
        <v>0</v>
      </c>
      <c r="EH46" s="29">
        <v>0</v>
      </c>
      <c r="EI46" s="29">
        <v>0</v>
      </c>
      <c r="EJ46" s="29">
        <v>0</v>
      </c>
      <c r="EK46" s="18">
        <v>0.14958241741406514</v>
      </c>
      <c r="EL46" s="225" t="s">
        <v>644</v>
      </c>
      <c r="EM46" s="204" t="s">
        <v>644</v>
      </c>
      <c r="EN46" s="204">
        <v>0</v>
      </c>
      <c r="EO46" s="204">
        <v>0</v>
      </c>
      <c r="EP46" s="203">
        <v>0</v>
      </c>
      <c r="EQ46" s="203">
        <v>0</v>
      </c>
      <c r="ER46" s="203">
        <v>0</v>
      </c>
      <c r="ES46" s="205">
        <v>0</v>
      </c>
      <c r="ET46" s="35" t="s">
        <v>644</v>
      </c>
      <c r="EU46" s="58" t="s">
        <v>644</v>
      </c>
      <c r="EV46" s="58" t="s">
        <v>644</v>
      </c>
      <c r="EW46" s="58" t="s">
        <v>644</v>
      </c>
      <c r="EX46" s="52">
        <v>0</v>
      </c>
      <c r="EY46" s="52">
        <v>0</v>
      </c>
      <c r="EZ46" s="52">
        <v>0</v>
      </c>
      <c r="FA46" s="36">
        <v>0</v>
      </c>
      <c r="FB46" s="17" t="s">
        <v>644</v>
      </c>
      <c r="FC46" s="57" t="s">
        <v>644</v>
      </c>
      <c r="FD46" s="57" t="s">
        <v>644</v>
      </c>
      <c r="FE46" s="57" t="s">
        <v>644</v>
      </c>
      <c r="FF46" s="29" t="s">
        <v>644</v>
      </c>
      <c r="FG46" s="29" t="s">
        <v>644</v>
      </c>
      <c r="FH46" s="29">
        <v>0</v>
      </c>
      <c r="FI46" s="18">
        <v>0</v>
      </c>
      <c r="FJ46" s="225" t="s">
        <v>644</v>
      </c>
      <c r="FK46" s="204" t="s">
        <v>644</v>
      </c>
      <c r="FL46" s="204">
        <v>0</v>
      </c>
      <c r="FM46" s="204">
        <v>0</v>
      </c>
      <c r="FN46" s="203">
        <v>0</v>
      </c>
      <c r="FO46" s="203">
        <v>0</v>
      </c>
      <c r="FP46" s="203">
        <v>0</v>
      </c>
      <c r="FQ46" s="205">
        <v>0</v>
      </c>
      <c r="FR46" s="35" t="s">
        <v>644</v>
      </c>
      <c r="FS46" s="58">
        <v>0</v>
      </c>
      <c r="FT46" s="58">
        <v>0</v>
      </c>
      <c r="FU46" s="58">
        <v>0</v>
      </c>
      <c r="FV46" s="52">
        <v>0</v>
      </c>
      <c r="FW46" s="52">
        <v>0</v>
      </c>
      <c r="FX46" s="52">
        <v>0</v>
      </c>
      <c r="FY46" s="36">
        <v>0</v>
      </c>
      <c r="FZ46" s="17" t="s">
        <v>644</v>
      </c>
      <c r="GA46" s="57" t="s">
        <v>644</v>
      </c>
      <c r="GB46" s="57" t="s">
        <v>644</v>
      </c>
      <c r="GC46" s="57">
        <v>0</v>
      </c>
      <c r="GD46" s="29">
        <v>0</v>
      </c>
      <c r="GE46" s="29">
        <v>0</v>
      </c>
      <c r="GF46" s="29">
        <v>0</v>
      </c>
      <c r="GG46" s="18">
        <v>0</v>
      </c>
      <c r="GH46" s="225" t="s">
        <v>644</v>
      </c>
      <c r="GI46" s="204">
        <v>0</v>
      </c>
      <c r="GJ46" s="204">
        <v>0</v>
      </c>
      <c r="GK46" s="204">
        <v>0.17147258693377179</v>
      </c>
      <c r="GL46" s="203">
        <v>0.17803779556438237</v>
      </c>
      <c r="GM46" s="203">
        <v>0.1922824198165701</v>
      </c>
      <c r="GN46" s="203">
        <v>0.15465406596155151</v>
      </c>
      <c r="GO46" s="205">
        <v>0.13852701363078321</v>
      </c>
      <c r="GP46" s="93"/>
      <c r="GQ46" s="17" t="s">
        <v>644</v>
      </c>
      <c r="GR46" s="57" t="s">
        <v>644</v>
      </c>
      <c r="GS46" s="57" t="s">
        <v>644</v>
      </c>
      <c r="GT46" s="57">
        <v>0</v>
      </c>
      <c r="GU46" s="29">
        <v>0</v>
      </c>
      <c r="GV46" s="29">
        <v>0</v>
      </c>
      <c r="GW46" s="29">
        <v>0</v>
      </c>
      <c r="GX46" s="18">
        <v>0</v>
      </c>
      <c r="GY46" s="225" t="s">
        <v>644</v>
      </c>
      <c r="GZ46" s="204">
        <v>0</v>
      </c>
      <c r="HA46" s="204">
        <v>0</v>
      </c>
      <c r="HB46" s="204">
        <v>0</v>
      </c>
      <c r="HC46" s="203">
        <v>0</v>
      </c>
      <c r="HD46" s="203">
        <v>0</v>
      </c>
      <c r="HE46" s="203">
        <v>0</v>
      </c>
      <c r="HF46" s="205">
        <v>0</v>
      </c>
      <c r="HG46" s="35" t="s">
        <v>644</v>
      </c>
      <c r="HH46" s="58" t="s">
        <v>644</v>
      </c>
      <c r="HI46" s="58" t="s">
        <v>644</v>
      </c>
      <c r="HJ46" s="58" t="s">
        <v>644</v>
      </c>
      <c r="HK46" s="52" t="s">
        <v>644</v>
      </c>
      <c r="HL46" s="52">
        <v>0</v>
      </c>
      <c r="HM46" s="52">
        <v>0</v>
      </c>
      <c r="HN46" s="36">
        <v>0</v>
      </c>
      <c r="HO46" s="17" t="s">
        <v>644</v>
      </c>
      <c r="HP46" s="57">
        <v>0.12713514906657905</v>
      </c>
      <c r="HQ46" s="57">
        <v>0.11907810399888598</v>
      </c>
      <c r="HR46" s="57">
        <v>0.11017601289372753</v>
      </c>
      <c r="HS46" s="29">
        <v>0.10403221355144213</v>
      </c>
      <c r="HT46" s="29">
        <v>9.6888411100025676E-2</v>
      </c>
      <c r="HU46" s="29">
        <v>6.3014065146401205E-2</v>
      </c>
      <c r="HV46" s="18">
        <v>3.9349935008919812E-2</v>
      </c>
      <c r="HW46" s="225" t="s">
        <v>644</v>
      </c>
      <c r="HX46" s="204" t="s">
        <v>644</v>
      </c>
      <c r="HY46" s="204" t="s">
        <v>644</v>
      </c>
      <c r="HZ46" s="204">
        <v>0</v>
      </c>
      <c r="IA46" s="203">
        <v>0</v>
      </c>
      <c r="IB46" s="203">
        <v>0</v>
      </c>
      <c r="IC46" s="203">
        <v>0</v>
      </c>
      <c r="ID46" s="205">
        <v>0</v>
      </c>
      <c r="IE46" s="35" t="s">
        <v>644</v>
      </c>
      <c r="IF46" s="58">
        <v>0</v>
      </c>
      <c r="IG46" s="58">
        <v>0</v>
      </c>
      <c r="IH46" s="58">
        <v>0</v>
      </c>
      <c r="II46" s="52">
        <v>0</v>
      </c>
      <c r="IJ46" s="52">
        <v>0</v>
      </c>
      <c r="IK46" s="52">
        <v>0</v>
      </c>
      <c r="IL46" s="36">
        <v>0</v>
      </c>
      <c r="IM46" s="225" t="s">
        <v>644</v>
      </c>
      <c r="IN46" s="204" t="s">
        <v>644</v>
      </c>
      <c r="IO46" s="204" t="s">
        <v>644</v>
      </c>
      <c r="IP46" s="204" t="s">
        <v>644</v>
      </c>
      <c r="IQ46" s="203" t="s">
        <v>644</v>
      </c>
      <c r="IR46" s="203" t="s">
        <v>644</v>
      </c>
      <c r="IS46" s="203" t="s">
        <v>644</v>
      </c>
      <c r="IT46" s="205" t="s">
        <v>644</v>
      </c>
      <c r="IU46" s="35" t="s">
        <v>644</v>
      </c>
      <c r="IV46" s="58">
        <v>0.16703347084409864</v>
      </c>
      <c r="IW46" s="58">
        <v>0.18239028439402538</v>
      </c>
      <c r="IX46" s="58">
        <v>0.19653374559608627</v>
      </c>
      <c r="IY46" s="52">
        <v>0.18873585779738297</v>
      </c>
      <c r="IZ46" s="52">
        <v>0.18218948938695009</v>
      </c>
      <c r="JA46" s="52">
        <v>0.15486352333166731</v>
      </c>
      <c r="JB46" s="36">
        <v>0.13525689287864073</v>
      </c>
      <c r="JC46" s="17" t="s">
        <v>644</v>
      </c>
      <c r="JD46" s="57" t="s">
        <v>644</v>
      </c>
      <c r="JE46" s="57" t="s">
        <v>644</v>
      </c>
      <c r="JF46" s="57" t="s">
        <v>644</v>
      </c>
      <c r="JG46" s="29">
        <v>0</v>
      </c>
      <c r="JH46" s="29">
        <v>1.6044531917168103E-2</v>
      </c>
      <c r="JI46" s="29">
        <v>1.3819089213263811E-2</v>
      </c>
      <c r="JJ46" s="18">
        <v>1.2196874403601654E-2</v>
      </c>
      <c r="JK46" s="225" t="s">
        <v>644</v>
      </c>
      <c r="JL46" s="204" t="s">
        <v>644</v>
      </c>
      <c r="JM46" s="204" t="s">
        <v>644</v>
      </c>
      <c r="JN46" s="204" t="s">
        <v>644</v>
      </c>
      <c r="JO46" s="203" t="s">
        <v>644</v>
      </c>
      <c r="JP46" s="203" t="s">
        <v>644</v>
      </c>
      <c r="JQ46" s="203">
        <v>0</v>
      </c>
      <c r="JR46" s="205">
        <v>0</v>
      </c>
      <c r="JT46" s="35" t="s">
        <v>644</v>
      </c>
      <c r="JU46" s="58">
        <v>0</v>
      </c>
      <c r="JV46" s="58">
        <v>0</v>
      </c>
      <c r="JW46" s="58">
        <v>0</v>
      </c>
      <c r="JX46" s="52">
        <v>0</v>
      </c>
      <c r="JY46" s="52">
        <v>0</v>
      </c>
      <c r="JZ46" s="52">
        <v>0</v>
      </c>
      <c r="KA46" s="36">
        <v>0</v>
      </c>
    </row>
    <row r="47" spans="1:287" ht="13.2" x14ac:dyDescent="0.25">
      <c r="A47" s="129">
        <v>5.7</v>
      </c>
      <c r="B47" s="12" t="s">
        <v>135</v>
      </c>
      <c r="C47" s="103"/>
      <c r="E47" s="17" t="s">
        <v>644</v>
      </c>
      <c r="F47" s="57" t="s">
        <v>644</v>
      </c>
      <c r="G47" s="57" t="s">
        <v>644</v>
      </c>
      <c r="H47" s="57" t="s">
        <v>644</v>
      </c>
      <c r="I47" s="29" t="s">
        <v>644</v>
      </c>
      <c r="J47" s="29" t="s">
        <v>644</v>
      </c>
      <c r="K47" s="29" t="s">
        <v>644</v>
      </c>
      <c r="L47" s="18" t="s">
        <v>644</v>
      </c>
      <c r="M47" s="225" t="s">
        <v>644</v>
      </c>
      <c r="N47" s="204">
        <v>6.812700766690831E-2</v>
      </c>
      <c r="O47" s="204">
        <v>6.7920753989289817E-2</v>
      </c>
      <c r="P47" s="204">
        <v>5.9252091201104536E-2</v>
      </c>
      <c r="Q47" s="203">
        <v>0.21332191781012796</v>
      </c>
      <c r="R47" s="203">
        <v>0.24332854148468203</v>
      </c>
      <c r="S47" s="203">
        <v>0.21342975724604069</v>
      </c>
      <c r="T47" s="205">
        <v>0.17800033315353012</v>
      </c>
      <c r="U47" s="35" t="s">
        <v>644</v>
      </c>
      <c r="V47" s="58" t="s">
        <v>644</v>
      </c>
      <c r="W47" s="58" t="s">
        <v>644</v>
      </c>
      <c r="X47" s="58" t="s">
        <v>644</v>
      </c>
      <c r="Y47" s="52" t="s">
        <v>644</v>
      </c>
      <c r="Z47" s="52" t="s">
        <v>644</v>
      </c>
      <c r="AA47" s="52" t="s">
        <v>644</v>
      </c>
      <c r="AB47" s="36" t="s">
        <v>644</v>
      </c>
      <c r="AC47" s="17" t="s">
        <v>644</v>
      </c>
      <c r="AD47" s="57" t="s">
        <v>644</v>
      </c>
      <c r="AE47" s="57" t="s">
        <v>644</v>
      </c>
      <c r="AF47" s="57" t="s">
        <v>644</v>
      </c>
      <c r="AG47" s="29" t="s">
        <v>644</v>
      </c>
      <c r="AH47" s="29">
        <v>0.57890502983128522</v>
      </c>
      <c r="AI47" s="29">
        <v>0.56493829360061809</v>
      </c>
      <c r="AJ47" s="18">
        <v>0.57056069128248998</v>
      </c>
      <c r="AK47" s="225" t="s">
        <v>644</v>
      </c>
      <c r="AL47" s="204" t="s">
        <v>644</v>
      </c>
      <c r="AM47" s="204">
        <v>0.19024450907386029</v>
      </c>
      <c r="AN47" s="204">
        <v>0.19505847321757794</v>
      </c>
      <c r="AO47" s="203">
        <v>0.23653064631854898</v>
      </c>
      <c r="AP47" s="203">
        <v>0.30437846767893223</v>
      </c>
      <c r="AQ47" s="203">
        <v>0.17960051692264273</v>
      </c>
      <c r="AR47" s="205">
        <v>0.21617826820744554</v>
      </c>
      <c r="AS47" s="35" t="s">
        <v>644</v>
      </c>
      <c r="AT47" s="58" t="s">
        <v>644</v>
      </c>
      <c r="AU47" s="58" t="s">
        <v>644</v>
      </c>
      <c r="AV47" s="58">
        <v>0.24904498236528924</v>
      </c>
      <c r="AW47" s="52">
        <v>0.23160991419655555</v>
      </c>
      <c r="AX47" s="52">
        <v>0.31950129284277412</v>
      </c>
      <c r="AY47" s="52">
        <v>0.28733144554545625</v>
      </c>
      <c r="AZ47" s="36">
        <v>0.24359196067001124</v>
      </c>
      <c r="BA47" s="17" t="s">
        <v>644</v>
      </c>
      <c r="BB47" s="57" t="s">
        <v>644</v>
      </c>
      <c r="BC47" s="57" t="s">
        <v>644</v>
      </c>
      <c r="BD47" s="57" t="s">
        <v>644</v>
      </c>
      <c r="BE47" s="29" t="s">
        <v>644</v>
      </c>
      <c r="BF47" s="29" t="s">
        <v>644</v>
      </c>
      <c r="BG47" s="29" t="s">
        <v>644</v>
      </c>
      <c r="BH47" s="18" t="s">
        <v>644</v>
      </c>
      <c r="BI47" s="225" t="s">
        <v>644</v>
      </c>
      <c r="BJ47" s="204" t="s">
        <v>644</v>
      </c>
      <c r="BK47" s="204" t="s">
        <v>644</v>
      </c>
      <c r="BL47" s="204">
        <v>0.11965411810661127</v>
      </c>
      <c r="BM47" s="203">
        <v>0.15177607795624481</v>
      </c>
      <c r="BN47" s="203">
        <v>0.16083149410341366</v>
      </c>
      <c r="BO47" s="203">
        <v>0.15981055213927398</v>
      </c>
      <c r="BP47" s="205">
        <v>0.15410426207976541</v>
      </c>
      <c r="BQ47" s="35" t="s">
        <v>644</v>
      </c>
      <c r="BR47" s="58" t="s">
        <v>644</v>
      </c>
      <c r="BS47" s="58" t="s">
        <v>644</v>
      </c>
      <c r="BT47" s="58">
        <v>0</v>
      </c>
      <c r="BU47" s="52">
        <v>0.10783310351847754</v>
      </c>
      <c r="BV47" s="52">
        <v>9.7563679922296531E-2</v>
      </c>
      <c r="BW47" s="52">
        <v>8.6962149401175082E-2</v>
      </c>
      <c r="BX47" s="36">
        <v>8.7738116439154148E-2</v>
      </c>
      <c r="BY47" s="17" t="s">
        <v>644</v>
      </c>
      <c r="BZ47" s="57" t="s">
        <v>644</v>
      </c>
      <c r="CA47" s="57" t="s">
        <v>644</v>
      </c>
      <c r="CB47" s="57" t="s">
        <v>644</v>
      </c>
      <c r="CC47" s="29" t="s">
        <v>644</v>
      </c>
      <c r="CD47" s="29" t="s">
        <v>644</v>
      </c>
      <c r="CE47" s="29" t="s">
        <v>644</v>
      </c>
      <c r="CF47" s="18" t="s">
        <v>644</v>
      </c>
      <c r="CG47" s="225" t="s">
        <v>644</v>
      </c>
      <c r="CH47" s="204" t="s">
        <v>644</v>
      </c>
      <c r="CI47" s="204" t="s">
        <v>644</v>
      </c>
      <c r="CJ47" s="204">
        <v>0.3398274613171588</v>
      </c>
      <c r="CK47" s="203">
        <v>0.2700923387705097</v>
      </c>
      <c r="CL47" s="203">
        <v>0.44067042433539061</v>
      </c>
      <c r="CM47" s="203">
        <v>0.40611101175419445</v>
      </c>
      <c r="CN47" s="205">
        <v>0.11490492301551247</v>
      </c>
      <c r="CO47" s="35" t="s">
        <v>644</v>
      </c>
      <c r="CP47" s="58" t="s">
        <v>644</v>
      </c>
      <c r="CQ47" s="58" t="s">
        <v>644</v>
      </c>
      <c r="CR47" s="58">
        <v>0.10760161742267607</v>
      </c>
      <c r="CS47" s="52">
        <v>6.770409904008276E-2</v>
      </c>
      <c r="CT47" s="52">
        <v>6.8822182824625266E-2</v>
      </c>
      <c r="CU47" s="52">
        <v>9.8348973971249781E-2</v>
      </c>
      <c r="CV47" s="36">
        <v>0.10165979355828693</v>
      </c>
      <c r="CW47" s="17" t="s">
        <v>644</v>
      </c>
      <c r="CX47" s="57" t="s">
        <v>644</v>
      </c>
      <c r="CY47" s="57" t="s">
        <v>644</v>
      </c>
      <c r="CZ47" s="57">
        <v>0.28839372763259641</v>
      </c>
      <c r="DA47" s="29">
        <v>0.23173369576396202</v>
      </c>
      <c r="DB47" s="29">
        <v>0.30123670838641109</v>
      </c>
      <c r="DC47" s="29">
        <v>0.29419524130882019</v>
      </c>
      <c r="DD47" s="18">
        <v>0.23304129918001193</v>
      </c>
      <c r="DE47" s="225" t="s">
        <v>644</v>
      </c>
      <c r="DF47" s="204" t="s">
        <v>644</v>
      </c>
      <c r="DG47" s="204" t="s">
        <v>644</v>
      </c>
      <c r="DH47" s="204">
        <v>0.15593702289821229</v>
      </c>
      <c r="DI47" s="203">
        <v>0.16595726535566302</v>
      </c>
      <c r="DJ47" s="203">
        <v>0.16118263683331452</v>
      </c>
      <c r="DK47" s="203">
        <v>0.39720800375337439</v>
      </c>
      <c r="DL47" s="205">
        <v>0.48046202024461532</v>
      </c>
      <c r="DM47" s="35" t="s">
        <v>644</v>
      </c>
      <c r="DN47" s="58" t="s">
        <v>644</v>
      </c>
      <c r="DO47" s="58" t="s">
        <v>644</v>
      </c>
      <c r="DP47" s="58">
        <v>8.3381089311647713E-2</v>
      </c>
      <c r="DQ47" s="52">
        <v>4.6770444984164099E-2</v>
      </c>
      <c r="DR47" s="52">
        <v>4.2632114041374465E-2</v>
      </c>
      <c r="DS47" s="52">
        <v>6.1863367903854993E-2</v>
      </c>
      <c r="DT47" s="36">
        <v>6.5164031350263149E-2</v>
      </c>
      <c r="DU47" s="17" t="s">
        <v>644</v>
      </c>
      <c r="DV47" s="57" t="s">
        <v>644</v>
      </c>
      <c r="DW47" s="57" t="s">
        <v>644</v>
      </c>
      <c r="DX47" s="57" t="s">
        <v>644</v>
      </c>
      <c r="DY47" s="29" t="s">
        <v>644</v>
      </c>
      <c r="DZ47" s="29">
        <v>0.06</v>
      </c>
      <c r="EA47" s="29">
        <v>0.06</v>
      </c>
      <c r="EB47" s="18" t="s">
        <v>644</v>
      </c>
      <c r="EC47" s="93"/>
      <c r="ED47" s="17" t="s">
        <v>644</v>
      </c>
      <c r="EE47" s="57" t="s">
        <v>644</v>
      </c>
      <c r="EF47" s="57" t="s">
        <v>644</v>
      </c>
      <c r="EG47" s="57">
        <v>0.51187683084869007</v>
      </c>
      <c r="EH47" s="29">
        <v>0.53987661946613308</v>
      </c>
      <c r="EI47" s="29">
        <v>0.58194407603699372</v>
      </c>
      <c r="EJ47" s="29">
        <v>0.42926078451145133</v>
      </c>
      <c r="EK47" s="18">
        <v>0.38392820469610045</v>
      </c>
      <c r="EL47" s="225" t="s">
        <v>644</v>
      </c>
      <c r="EM47" s="204" t="s">
        <v>644</v>
      </c>
      <c r="EN47" s="204">
        <v>0.23332122990761953</v>
      </c>
      <c r="EO47" s="204">
        <v>0.20757636534647397</v>
      </c>
      <c r="EP47" s="203">
        <v>0.2273415653658398</v>
      </c>
      <c r="EQ47" s="203">
        <v>0.34169584159431454</v>
      </c>
      <c r="ER47" s="203">
        <v>0.31779535970889217</v>
      </c>
      <c r="ES47" s="205">
        <v>0.28249203422518154</v>
      </c>
      <c r="ET47" s="35" t="s">
        <v>644</v>
      </c>
      <c r="EU47" s="58" t="s">
        <v>644</v>
      </c>
      <c r="EV47" s="58" t="s">
        <v>644</v>
      </c>
      <c r="EW47" s="58" t="s">
        <v>644</v>
      </c>
      <c r="EX47" s="52" t="s">
        <v>644</v>
      </c>
      <c r="EY47" s="52">
        <v>0.48344132115845073</v>
      </c>
      <c r="EZ47" s="52">
        <v>0.38697494588755066</v>
      </c>
      <c r="FA47" s="36">
        <v>0.3469590291787748</v>
      </c>
      <c r="FB47" s="17" t="s">
        <v>644</v>
      </c>
      <c r="FC47" s="57" t="s">
        <v>644</v>
      </c>
      <c r="FD47" s="57" t="s">
        <v>644</v>
      </c>
      <c r="FE47" s="57" t="s">
        <v>644</v>
      </c>
      <c r="FF47" s="29" t="s">
        <v>644</v>
      </c>
      <c r="FG47" s="29" t="s">
        <v>644</v>
      </c>
      <c r="FH47" s="29">
        <v>0.26892830242002763</v>
      </c>
      <c r="FI47" s="18">
        <v>0.24440734102854492</v>
      </c>
      <c r="FJ47" s="225" t="s">
        <v>644</v>
      </c>
      <c r="FK47" s="204" t="s">
        <v>644</v>
      </c>
      <c r="FL47" s="204" t="s">
        <v>644</v>
      </c>
      <c r="FM47" s="204" t="s">
        <v>644</v>
      </c>
      <c r="FN47" s="203" t="s">
        <v>644</v>
      </c>
      <c r="FO47" s="203">
        <v>0.14182034767184815</v>
      </c>
      <c r="FP47" s="203">
        <v>0.11588273047575179</v>
      </c>
      <c r="FQ47" s="205">
        <v>0.1229599348116351</v>
      </c>
      <c r="FR47" s="35" t="s">
        <v>644</v>
      </c>
      <c r="FS47" s="58" t="s">
        <v>644</v>
      </c>
      <c r="FT47" s="58" t="s">
        <v>644</v>
      </c>
      <c r="FU47" s="58" t="s">
        <v>644</v>
      </c>
      <c r="FV47" s="52" t="s">
        <v>644</v>
      </c>
      <c r="FW47" s="52">
        <v>0.16641116233312914</v>
      </c>
      <c r="FX47" s="52">
        <v>0.13358583614433636</v>
      </c>
      <c r="FY47" s="36">
        <v>0.12013781605014784</v>
      </c>
      <c r="FZ47" s="17" t="s">
        <v>644</v>
      </c>
      <c r="GA47" s="57" t="s">
        <v>644</v>
      </c>
      <c r="GB47" s="57" t="s">
        <v>644</v>
      </c>
      <c r="GC47" s="57">
        <v>0.20837904831185042</v>
      </c>
      <c r="GD47" s="29">
        <v>0.2168014340836405</v>
      </c>
      <c r="GE47" s="29">
        <v>0.23554527614930834</v>
      </c>
      <c r="GF47" s="29">
        <v>0.1954309806981322</v>
      </c>
      <c r="GG47" s="18">
        <v>0.17607366323528698</v>
      </c>
      <c r="GH47" s="225" t="s">
        <v>644</v>
      </c>
      <c r="GI47" s="204">
        <v>0</v>
      </c>
      <c r="GJ47" s="204">
        <v>0</v>
      </c>
      <c r="GK47" s="204">
        <v>0.17147258693377179</v>
      </c>
      <c r="GL47" s="203">
        <v>0.17803779556438237</v>
      </c>
      <c r="GM47" s="203">
        <v>0.26919538774319812</v>
      </c>
      <c r="GN47" s="203">
        <v>0.30930813192310302</v>
      </c>
      <c r="GO47" s="205">
        <v>0.27705402726156642</v>
      </c>
      <c r="GP47" s="93"/>
      <c r="GQ47" s="17" t="s">
        <v>644</v>
      </c>
      <c r="GR47" s="57" t="s">
        <v>644</v>
      </c>
      <c r="GS47" s="57" t="s">
        <v>644</v>
      </c>
      <c r="GT47" s="57" t="s">
        <v>644</v>
      </c>
      <c r="GU47" s="29" t="s">
        <v>644</v>
      </c>
      <c r="GV47" s="29" t="s">
        <v>644</v>
      </c>
      <c r="GW47" s="29" t="s">
        <v>644</v>
      </c>
      <c r="GX47" s="18" t="s">
        <v>644</v>
      </c>
      <c r="GY47" s="225" t="s">
        <v>644</v>
      </c>
      <c r="GZ47" s="204" t="s">
        <v>644</v>
      </c>
      <c r="HA47" s="204">
        <v>0.35644296135763581</v>
      </c>
      <c r="HB47" s="204">
        <v>0.35483557952745509</v>
      </c>
      <c r="HC47" s="203">
        <v>0.34307496174872359</v>
      </c>
      <c r="HD47" s="203">
        <v>0.33549250523923119</v>
      </c>
      <c r="HE47" s="203">
        <v>0.32474174176601767</v>
      </c>
      <c r="HF47" s="205">
        <v>9.6764919000888253E-2</v>
      </c>
      <c r="HG47" s="35" t="s">
        <v>644</v>
      </c>
      <c r="HH47" s="58" t="s">
        <v>644</v>
      </c>
      <c r="HI47" s="58" t="s">
        <v>644</v>
      </c>
      <c r="HJ47" s="58" t="s">
        <v>644</v>
      </c>
      <c r="HK47" s="52" t="s">
        <v>644</v>
      </c>
      <c r="HL47" s="52">
        <v>0.17199411823867752</v>
      </c>
      <c r="HM47" s="52">
        <v>0.11624756382828319</v>
      </c>
      <c r="HN47" s="36">
        <v>8.5028849685297794E-2</v>
      </c>
      <c r="HO47" s="17" t="s">
        <v>644</v>
      </c>
      <c r="HP47" s="57">
        <v>0.19070272359986859</v>
      </c>
      <c r="HQ47" s="57">
        <v>0.17861715599832895</v>
      </c>
      <c r="HR47" s="57">
        <v>0.16526401934059129</v>
      </c>
      <c r="HS47" s="29">
        <v>0.15604832032716318</v>
      </c>
      <c r="HT47" s="29">
        <v>0.14533261665003852</v>
      </c>
      <c r="HU47" s="29">
        <v>9.4521097719601821E-2</v>
      </c>
      <c r="HV47" s="18">
        <v>5.9024902513379718E-2</v>
      </c>
      <c r="HW47" s="225" t="s">
        <v>644</v>
      </c>
      <c r="HX47" s="204" t="s">
        <v>644</v>
      </c>
      <c r="HY47" s="204" t="s">
        <v>644</v>
      </c>
      <c r="HZ47" s="204" t="s">
        <v>644</v>
      </c>
      <c r="IA47" s="203" t="s">
        <v>644</v>
      </c>
      <c r="IB47" s="203" t="s">
        <v>644</v>
      </c>
      <c r="IC47" s="203" t="s">
        <v>644</v>
      </c>
      <c r="ID47" s="205" t="s">
        <v>644</v>
      </c>
      <c r="IE47" s="35" t="s">
        <v>644</v>
      </c>
      <c r="IF47" s="58" t="s">
        <v>644</v>
      </c>
      <c r="IG47" s="58" t="s">
        <v>644</v>
      </c>
      <c r="IH47" s="58" t="s">
        <v>644</v>
      </c>
      <c r="II47" s="52" t="s">
        <v>644</v>
      </c>
      <c r="IJ47" s="52" t="s">
        <v>644</v>
      </c>
      <c r="IK47" s="52" t="s">
        <v>644</v>
      </c>
      <c r="IL47" s="36" t="s">
        <v>644</v>
      </c>
      <c r="IM47" s="225" t="s">
        <v>644</v>
      </c>
      <c r="IN47" s="204" t="s">
        <v>644</v>
      </c>
      <c r="IO47" s="204" t="s">
        <v>644</v>
      </c>
      <c r="IP47" s="204" t="s">
        <v>644</v>
      </c>
      <c r="IQ47" s="203" t="s">
        <v>644</v>
      </c>
      <c r="IR47" s="203" t="s">
        <v>644</v>
      </c>
      <c r="IS47" s="203" t="s">
        <v>644</v>
      </c>
      <c r="IT47" s="205" t="s">
        <v>644</v>
      </c>
      <c r="IU47" s="35" t="s">
        <v>644</v>
      </c>
      <c r="IV47" s="58">
        <v>3.3406694168819723E-2</v>
      </c>
      <c r="IW47" s="58">
        <v>3.6478056878805072E-2</v>
      </c>
      <c r="IX47" s="58">
        <v>3.9306749119217249E-2</v>
      </c>
      <c r="IY47" s="52">
        <v>3.77471715594766E-2</v>
      </c>
      <c r="IZ47" s="52">
        <v>3.6437897877390019E-2</v>
      </c>
      <c r="JA47" s="52">
        <v>3.0972704666333464E-2</v>
      </c>
      <c r="JB47" s="36">
        <v>2.7051378575728147E-2</v>
      </c>
      <c r="JC47" s="17" t="s">
        <v>644</v>
      </c>
      <c r="JD47" s="57" t="s">
        <v>644</v>
      </c>
      <c r="JE47" s="57" t="s">
        <v>644</v>
      </c>
      <c r="JF47" s="57" t="s">
        <v>644</v>
      </c>
      <c r="JG47" s="29">
        <v>1.1886424255854079E-2</v>
      </c>
      <c r="JH47" s="29">
        <v>1.6044531917168103E-2</v>
      </c>
      <c r="JI47" s="29">
        <v>1.3819089213263811E-2</v>
      </c>
      <c r="JJ47" s="18">
        <v>1.2196874403601654E-2</v>
      </c>
      <c r="JK47" s="225" t="s">
        <v>644</v>
      </c>
      <c r="JL47" s="204" t="s">
        <v>644</v>
      </c>
      <c r="JM47" s="204" t="s">
        <v>644</v>
      </c>
      <c r="JN47" s="204" t="s">
        <v>644</v>
      </c>
      <c r="JO47" s="203" t="s">
        <v>644</v>
      </c>
      <c r="JP47" s="203" t="s">
        <v>644</v>
      </c>
      <c r="JQ47" s="203">
        <v>0</v>
      </c>
      <c r="JR47" s="205">
        <v>7.2398932806810035E-3</v>
      </c>
      <c r="JT47" s="35" t="s">
        <v>644</v>
      </c>
      <c r="JU47" s="58">
        <v>0.13978658170940295</v>
      </c>
      <c r="JV47" s="58">
        <v>0.12953304198246238</v>
      </c>
      <c r="JW47" s="58">
        <v>0.12877589191166106</v>
      </c>
      <c r="JX47" s="52">
        <v>0.11880931472216921</v>
      </c>
      <c r="JY47" s="52">
        <v>0.12170772171454715</v>
      </c>
      <c r="JZ47" s="52">
        <v>0.11359242403273087</v>
      </c>
      <c r="KA47" s="36">
        <v>0.10398904706476761</v>
      </c>
    </row>
    <row r="48" spans="1:287" ht="13.2" x14ac:dyDescent="0.25">
      <c r="A48" s="129">
        <v>5.8</v>
      </c>
      <c r="B48" s="12" t="s">
        <v>206</v>
      </c>
      <c r="C48" s="103"/>
      <c r="E48" s="17" t="s">
        <v>644</v>
      </c>
      <c r="F48" s="57" t="s">
        <v>644</v>
      </c>
      <c r="G48" s="57" t="s">
        <v>644</v>
      </c>
      <c r="H48" s="57">
        <v>0</v>
      </c>
      <c r="I48" s="29">
        <v>0</v>
      </c>
      <c r="J48" s="29">
        <v>0</v>
      </c>
      <c r="K48" s="29">
        <v>0</v>
      </c>
      <c r="L48" s="18">
        <v>0</v>
      </c>
      <c r="M48" s="225">
        <v>0</v>
      </c>
      <c r="N48" s="204">
        <v>0</v>
      </c>
      <c r="O48" s="204">
        <v>0.15848175930834291</v>
      </c>
      <c r="P48" s="204">
        <v>0.13825487946924392</v>
      </c>
      <c r="Q48" s="203">
        <v>0.43775808680027939</v>
      </c>
      <c r="R48" s="203">
        <v>0.49933470445848199</v>
      </c>
      <c r="S48" s="203">
        <v>0.42720939934002583</v>
      </c>
      <c r="T48" s="205">
        <v>0.35629247013190213</v>
      </c>
      <c r="U48" s="35" t="s">
        <v>644</v>
      </c>
      <c r="V48" s="58" t="s">
        <v>644</v>
      </c>
      <c r="W48" s="58" t="s">
        <v>644</v>
      </c>
      <c r="X48" s="58" t="s">
        <v>644</v>
      </c>
      <c r="Y48" s="52" t="s">
        <v>644</v>
      </c>
      <c r="Z48" s="52" t="s">
        <v>644</v>
      </c>
      <c r="AA48" s="52">
        <v>0</v>
      </c>
      <c r="AB48" s="36">
        <v>0</v>
      </c>
      <c r="AC48" s="17" t="s">
        <v>644</v>
      </c>
      <c r="AD48" s="57">
        <v>4.1012323965658529E-2</v>
      </c>
      <c r="AE48" s="57" t="s">
        <v>644</v>
      </c>
      <c r="AF48" s="57" t="s">
        <v>644</v>
      </c>
      <c r="AG48" s="29" t="s">
        <v>644</v>
      </c>
      <c r="AH48" s="29" t="s">
        <v>644</v>
      </c>
      <c r="AI48" s="29" t="s">
        <v>644</v>
      </c>
      <c r="AJ48" s="18" t="s">
        <v>644</v>
      </c>
      <c r="AK48" s="225" t="s">
        <v>644</v>
      </c>
      <c r="AL48" s="204">
        <v>0.15813180753580647</v>
      </c>
      <c r="AM48" s="204">
        <v>0.17813156280323994</v>
      </c>
      <c r="AN48" s="204">
        <v>0.15004497939813688</v>
      </c>
      <c r="AO48" s="203">
        <v>0.17359618157108145</v>
      </c>
      <c r="AP48" s="203">
        <v>0.18594549247303188</v>
      </c>
      <c r="AQ48" s="203">
        <v>0.38626412543636862</v>
      </c>
      <c r="AR48" s="205">
        <v>0.32586872281640866</v>
      </c>
      <c r="AS48" s="35">
        <v>0.27967651403301846</v>
      </c>
      <c r="AT48" s="58">
        <v>0.37412127287233876</v>
      </c>
      <c r="AU48" s="58">
        <v>0.37163447844163583</v>
      </c>
      <c r="AV48" s="58">
        <v>0.15292235759272146</v>
      </c>
      <c r="AW48" s="52">
        <v>0.12599945876172655</v>
      </c>
      <c r="AX48" s="52">
        <v>0.3603398039580159</v>
      </c>
      <c r="AY48" s="52">
        <v>0.32405802129186795</v>
      </c>
      <c r="AZ48" s="36">
        <v>0.26006259146264538</v>
      </c>
      <c r="BA48" s="17" t="s">
        <v>644</v>
      </c>
      <c r="BB48" s="57">
        <v>0.53371179478768249</v>
      </c>
      <c r="BC48" s="57">
        <v>0.49402785807621907</v>
      </c>
      <c r="BD48" s="57">
        <v>0.42851708609603589</v>
      </c>
      <c r="BE48" s="29">
        <v>0.40076055029359847</v>
      </c>
      <c r="BF48" s="29">
        <v>0.40787659110960495</v>
      </c>
      <c r="BG48" s="29">
        <v>0.36885171125063032</v>
      </c>
      <c r="BH48" s="18">
        <v>0.34386144404255659</v>
      </c>
      <c r="BI48" s="225" t="s">
        <v>644</v>
      </c>
      <c r="BJ48" s="204" t="s">
        <v>644</v>
      </c>
      <c r="BK48" s="204">
        <v>0</v>
      </c>
      <c r="BL48" s="204">
        <v>0</v>
      </c>
      <c r="BM48" s="203">
        <v>0</v>
      </c>
      <c r="BN48" s="203">
        <v>0</v>
      </c>
      <c r="BO48" s="203">
        <v>0</v>
      </c>
      <c r="BP48" s="205">
        <v>0</v>
      </c>
      <c r="BQ48" s="35" t="s">
        <v>644</v>
      </c>
      <c r="BR48" s="58" t="s">
        <v>644</v>
      </c>
      <c r="BS48" s="58" t="s">
        <v>644</v>
      </c>
      <c r="BT48" s="58" t="s">
        <v>644</v>
      </c>
      <c r="BU48" s="52" t="s">
        <v>644</v>
      </c>
      <c r="BV48" s="52" t="s">
        <v>644</v>
      </c>
      <c r="BW48" s="52" t="s">
        <v>644</v>
      </c>
      <c r="BX48" s="36" t="s">
        <v>644</v>
      </c>
      <c r="BY48" s="17" t="s">
        <v>644</v>
      </c>
      <c r="BZ48" s="57">
        <v>8.5742957837640701E-2</v>
      </c>
      <c r="CA48" s="57">
        <v>9.859855787954773E-2</v>
      </c>
      <c r="CB48" s="57">
        <v>9.2994532259123727E-2</v>
      </c>
      <c r="CC48" s="29">
        <v>0.12560488392877975</v>
      </c>
      <c r="CD48" s="29">
        <v>0.13508872910661773</v>
      </c>
      <c r="CE48" s="29">
        <v>0.14524691779671225</v>
      </c>
      <c r="CF48" s="18">
        <v>0.15155956341103038</v>
      </c>
      <c r="CG48" s="225" t="s">
        <v>644</v>
      </c>
      <c r="CH48" s="204" t="s">
        <v>644</v>
      </c>
      <c r="CI48" s="204" t="s">
        <v>644</v>
      </c>
      <c r="CJ48" s="204" t="s">
        <v>644</v>
      </c>
      <c r="CK48" s="203" t="s">
        <v>644</v>
      </c>
      <c r="CL48" s="203">
        <v>0.18643748721881911</v>
      </c>
      <c r="CM48" s="203">
        <v>0.16545263441837552</v>
      </c>
      <c r="CN48" s="205" t="s">
        <v>644</v>
      </c>
      <c r="CO48" s="35" t="s">
        <v>644</v>
      </c>
      <c r="CP48" s="58" t="s">
        <v>644</v>
      </c>
      <c r="CQ48" s="58" t="s">
        <v>644</v>
      </c>
      <c r="CR48" s="58">
        <v>0</v>
      </c>
      <c r="CS48" s="52">
        <v>0</v>
      </c>
      <c r="CT48" s="52">
        <v>0</v>
      </c>
      <c r="CU48" s="52">
        <v>0</v>
      </c>
      <c r="CV48" s="36">
        <v>0</v>
      </c>
      <c r="CW48" s="17">
        <v>0</v>
      </c>
      <c r="CX48" s="57">
        <v>0</v>
      </c>
      <c r="CY48" s="57">
        <v>0</v>
      </c>
      <c r="CZ48" s="57">
        <v>0</v>
      </c>
      <c r="DA48" s="29">
        <v>0</v>
      </c>
      <c r="DB48" s="29">
        <v>0</v>
      </c>
      <c r="DC48" s="29">
        <v>0</v>
      </c>
      <c r="DD48" s="18">
        <v>0</v>
      </c>
      <c r="DE48" s="225" t="s">
        <v>644</v>
      </c>
      <c r="DF48" s="204" t="s">
        <v>644</v>
      </c>
      <c r="DG48" s="204" t="s">
        <v>644</v>
      </c>
      <c r="DH48" s="204">
        <v>0</v>
      </c>
      <c r="DI48" s="203">
        <v>0</v>
      </c>
      <c r="DJ48" s="203">
        <v>0.24177395524997178</v>
      </c>
      <c r="DK48" s="203">
        <v>0.23832480225202468</v>
      </c>
      <c r="DL48" s="205">
        <v>0.24023101012230766</v>
      </c>
      <c r="DM48" s="35" t="s">
        <v>644</v>
      </c>
      <c r="DN48" s="58" t="s">
        <v>644</v>
      </c>
      <c r="DO48" s="58" t="s">
        <v>644</v>
      </c>
      <c r="DP48" s="58" t="s">
        <v>644</v>
      </c>
      <c r="DQ48" s="52">
        <v>0</v>
      </c>
      <c r="DR48" s="52">
        <v>0</v>
      </c>
      <c r="DS48" s="52">
        <v>0</v>
      </c>
      <c r="DT48" s="36">
        <v>0</v>
      </c>
      <c r="DU48" s="17" t="s">
        <v>644</v>
      </c>
      <c r="DV48" s="57" t="s">
        <v>644</v>
      </c>
      <c r="DW48" s="57">
        <v>2</v>
      </c>
      <c r="DX48" s="57">
        <v>1.19546</v>
      </c>
      <c r="DY48" s="29">
        <v>0.5</v>
      </c>
      <c r="DZ48" s="29">
        <v>1</v>
      </c>
      <c r="EA48" s="29">
        <v>1</v>
      </c>
      <c r="EB48" s="18" t="s">
        <v>644</v>
      </c>
      <c r="EC48" s="93"/>
      <c r="ED48" s="17" t="s">
        <v>644</v>
      </c>
      <c r="EE48" s="57" t="s">
        <v>644</v>
      </c>
      <c r="EF48" s="57" t="s">
        <v>644</v>
      </c>
      <c r="EG48" s="57">
        <v>0.1208682009087816</v>
      </c>
      <c r="EH48" s="29">
        <v>0.12747972124347889</v>
      </c>
      <c r="EI48" s="29">
        <v>0.13741300496741291</v>
      </c>
      <c r="EJ48" s="29">
        <v>0.11149630766531203</v>
      </c>
      <c r="EK48" s="18">
        <v>9.9721611609376759E-2</v>
      </c>
      <c r="EL48" s="225" t="s">
        <v>644</v>
      </c>
      <c r="EM48" s="204" t="s">
        <v>644</v>
      </c>
      <c r="EN48" s="204">
        <v>0</v>
      </c>
      <c r="EO48" s="204">
        <v>0</v>
      </c>
      <c r="EP48" s="203">
        <v>0</v>
      </c>
      <c r="EQ48" s="203">
        <v>0</v>
      </c>
      <c r="ER48" s="203">
        <v>0</v>
      </c>
      <c r="ES48" s="205">
        <v>0</v>
      </c>
      <c r="ET48" s="35" t="s">
        <v>644</v>
      </c>
      <c r="EU48" s="58" t="s">
        <v>644</v>
      </c>
      <c r="EV48" s="58" t="s">
        <v>644</v>
      </c>
      <c r="EW48" s="58" t="s">
        <v>644</v>
      </c>
      <c r="EX48" s="52" t="s">
        <v>644</v>
      </c>
      <c r="EY48" s="52">
        <v>0</v>
      </c>
      <c r="EZ48" s="52">
        <v>0</v>
      </c>
      <c r="FA48" s="36">
        <v>0</v>
      </c>
      <c r="FB48" s="17" t="s">
        <v>644</v>
      </c>
      <c r="FC48" s="57" t="s">
        <v>644</v>
      </c>
      <c r="FD48" s="57" t="s">
        <v>644</v>
      </c>
      <c r="FE48" s="57" t="s">
        <v>644</v>
      </c>
      <c r="FF48" s="29" t="s">
        <v>644</v>
      </c>
      <c r="FG48" s="29" t="s">
        <v>644</v>
      </c>
      <c r="FH48" s="29">
        <v>0</v>
      </c>
      <c r="FI48" s="18">
        <v>0</v>
      </c>
      <c r="FJ48" s="225" t="s">
        <v>644</v>
      </c>
      <c r="FK48" s="204" t="s">
        <v>644</v>
      </c>
      <c r="FL48" s="204">
        <v>0</v>
      </c>
      <c r="FM48" s="204">
        <v>0</v>
      </c>
      <c r="FN48" s="203">
        <v>0</v>
      </c>
      <c r="FO48" s="203">
        <v>0</v>
      </c>
      <c r="FP48" s="203">
        <v>0</v>
      </c>
      <c r="FQ48" s="205">
        <v>0</v>
      </c>
      <c r="FR48" s="35" t="s">
        <v>644</v>
      </c>
      <c r="FS48" s="58" t="s">
        <v>644</v>
      </c>
      <c r="FT48" s="58" t="s">
        <v>644</v>
      </c>
      <c r="FU48" s="58" t="s">
        <v>644</v>
      </c>
      <c r="FV48" s="52" t="s">
        <v>644</v>
      </c>
      <c r="FW48" s="52">
        <v>0</v>
      </c>
      <c r="FX48" s="52">
        <v>0</v>
      </c>
      <c r="FY48" s="36">
        <v>0</v>
      </c>
      <c r="FZ48" s="17" t="s">
        <v>644</v>
      </c>
      <c r="GA48" s="57" t="s">
        <v>644</v>
      </c>
      <c r="GB48" s="57" t="s">
        <v>644</v>
      </c>
      <c r="GC48" s="57">
        <v>0</v>
      </c>
      <c r="GD48" s="29">
        <v>0</v>
      </c>
      <c r="GE48" s="29">
        <v>0</v>
      </c>
      <c r="GF48" s="29">
        <v>0</v>
      </c>
      <c r="GG48" s="18">
        <v>0</v>
      </c>
      <c r="GH48" s="225" t="s">
        <v>644</v>
      </c>
      <c r="GI48" s="204">
        <v>0</v>
      </c>
      <c r="GJ48" s="204">
        <v>0</v>
      </c>
      <c r="GK48" s="204">
        <v>0</v>
      </c>
      <c r="GL48" s="203">
        <v>0</v>
      </c>
      <c r="GM48" s="203">
        <v>0</v>
      </c>
      <c r="GN48" s="203">
        <v>0</v>
      </c>
      <c r="GO48" s="205">
        <v>0</v>
      </c>
      <c r="GP48" s="93"/>
      <c r="GQ48" s="17" t="s">
        <v>644</v>
      </c>
      <c r="GR48" s="57" t="s">
        <v>644</v>
      </c>
      <c r="GS48" s="57" t="s">
        <v>644</v>
      </c>
      <c r="GT48" s="57">
        <v>0</v>
      </c>
      <c r="GU48" s="29">
        <v>0</v>
      </c>
      <c r="GV48" s="29">
        <v>0</v>
      </c>
      <c r="GW48" s="29">
        <v>0</v>
      </c>
      <c r="GX48" s="18">
        <v>0</v>
      </c>
      <c r="GY48" s="225" t="s">
        <v>644</v>
      </c>
      <c r="GZ48" s="204">
        <v>0</v>
      </c>
      <c r="HA48" s="204">
        <v>0</v>
      </c>
      <c r="HB48" s="204">
        <v>0</v>
      </c>
      <c r="HC48" s="203">
        <v>0</v>
      </c>
      <c r="HD48" s="203">
        <v>0</v>
      </c>
      <c r="HE48" s="203">
        <v>0</v>
      </c>
      <c r="HF48" s="205">
        <v>0</v>
      </c>
      <c r="HG48" s="35" t="s">
        <v>644</v>
      </c>
      <c r="HH48" s="58" t="s">
        <v>644</v>
      </c>
      <c r="HI48" s="58" t="s">
        <v>644</v>
      </c>
      <c r="HJ48" s="58" t="s">
        <v>644</v>
      </c>
      <c r="HK48" s="52" t="s">
        <v>644</v>
      </c>
      <c r="HL48" s="52">
        <v>0</v>
      </c>
      <c r="HM48" s="52">
        <v>0</v>
      </c>
      <c r="HN48" s="36">
        <v>0</v>
      </c>
      <c r="HO48" s="17" t="s">
        <v>644</v>
      </c>
      <c r="HP48" s="57">
        <v>0</v>
      </c>
      <c r="HQ48" s="57">
        <v>0</v>
      </c>
      <c r="HR48" s="57">
        <v>0</v>
      </c>
      <c r="HS48" s="29">
        <v>0</v>
      </c>
      <c r="HT48" s="29">
        <v>0</v>
      </c>
      <c r="HU48" s="29">
        <v>0</v>
      </c>
      <c r="HV48" s="18">
        <v>0</v>
      </c>
      <c r="HW48" s="225" t="s">
        <v>644</v>
      </c>
      <c r="HX48" s="204" t="s">
        <v>644</v>
      </c>
      <c r="HY48" s="204" t="s">
        <v>644</v>
      </c>
      <c r="HZ48" s="204">
        <v>0</v>
      </c>
      <c r="IA48" s="203">
        <v>0</v>
      </c>
      <c r="IB48" s="203">
        <v>0</v>
      </c>
      <c r="IC48" s="203">
        <v>0</v>
      </c>
      <c r="ID48" s="205">
        <v>7.8272800107606622E-3</v>
      </c>
      <c r="IE48" s="35" t="s">
        <v>644</v>
      </c>
      <c r="IF48" s="58">
        <v>2.8872115611724432E-2</v>
      </c>
      <c r="IG48" s="58">
        <v>2.6569015371657102E-2</v>
      </c>
      <c r="IH48" s="58">
        <v>2.5479595165933594E-2</v>
      </c>
      <c r="II48" s="52">
        <v>3.2693934296933277E-2</v>
      </c>
      <c r="IJ48" s="52">
        <v>2.6609334596757867E-2</v>
      </c>
      <c r="IK48" s="52">
        <v>0</v>
      </c>
      <c r="IL48" s="36">
        <v>0</v>
      </c>
      <c r="IM48" s="225" t="s">
        <v>644</v>
      </c>
      <c r="IN48" s="204" t="s">
        <v>644</v>
      </c>
      <c r="IO48" s="204" t="s">
        <v>644</v>
      </c>
      <c r="IP48" s="204" t="s">
        <v>644</v>
      </c>
      <c r="IQ48" s="203" t="s">
        <v>644</v>
      </c>
      <c r="IR48" s="203" t="s">
        <v>644</v>
      </c>
      <c r="IS48" s="203" t="s">
        <v>644</v>
      </c>
      <c r="IT48" s="205" t="s">
        <v>644</v>
      </c>
      <c r="IU48" s="35" t="s">
        <v>644</v>
      </c>
      <c r="IV48" s="58">
        <v>0.1113556472293991</v>
      </c>
      <c r="IW48" s="58">
        <v>0.12159352292935025</v>
      </c>
      <c r="IX48" s="58">
        <v>0</v>
      </c>
      <c r="IY48" s="52">
        <v>0</v>
      </c>
      <c r="IZ48" s="52">
        <v>0</v>
      </c>
      <c r="JA48" s="52">
        <v>0</v>
      </c>
      <c r="JB48" s="36">
        <v>0</v>
      </c>
      <c r="JC48" s="17" t="s">
        <v>644</v>
      </c>
      <c r="JD48" s="57" t="s">
        <v>644</v>
      </c>
      <c r="JE48" s="57" t="s">
        <v>644</v>
      </c>
      <c r="JF48" s="57" t="s">
        <v>644</v>
      </c>
      <c r="JG48" s="29" t="s">
        <v>644</v>
      </c>
      <c r="JH48" s="29">
        <v>0.20055664896460132</v>
      </c>
      <c r="JI48" s="29">
        <v>0.17273861516579764</v>
      </c>
      <c r="JJ48" s="18">
        <v>0.15246093004502065</v>
      </c>
      <c r="JK48" s="225" t="s">
        <v>644</v>
      </c>
      <c r="JL48" s="204" t="s">
        <v>644</v>
      </c>
      <c r="JM48" s="204">
        <v>7.8158697351868364E-3</v>
      </c>
      <c r="JN48" s="204">
        <v>7.6857672879617998E-3</v>
      </c>
      <c r="JO48" s="203">
        <v>7.6946873167137051E-3</v>
      </c>
      <c r="JP48" s="203">
        <v>7.7154591421817022E-3</v>
      </c>
      <c r="JQ48" s="203">
        <v>7.5406941589265851E-3</v>
      </c>
      <c r="JR48" s="205">
        <v>4.3439359684086028E-2</v>
      </c>
      <c r="JT48" s="35" t="s">
        <v>644</v>
      </c>
      <c r="JU48" s="58" t="s">
        <v>644</v>
      </c>
      <c r="JV48" s="58" t="s">
        <v>644</v>
      </c>
      <c r="JW48" s="58" t="s">
        <v>644</v>
      </c>
      <c r="JX48" s="52" t="s">
        <v>644</v>
      </c>
      <c r="JY48" s="52" t="s">
        <v>644</v>
      </c>
      <c r="JZ48" s="52" t="s">
        <v>644</v>
      </c>
      <c r="KA48" s="36" t="s">
        <v>644</v>
      </c>
    </row>
    <row r="49" spans="1:287" ht="13.2" x14ac:dyDescent="0.25">
      <c r="A49" s="129">
        <v>5.9</v>
      </c>
      <c r="B49" s="101" t="s">
        <v>207</v>
      </c>
      <c r="C49" s="103"/>
      <c r="E49" s="74" t="s">
        <v>644</v>
      </c>
      <c r="F49" s="76" t="s">
        <v>644</v>
      </c>
      <c r="G49" s="76" t="s">
        <v>644</v>
      </c>
      <c r="H49" s="76">
        <v>0</v>
      </c>
      <c r="I49" s="77">
        <v>0</v>
      </c>
      <c r="J49" s="77">
        <v>0</v>
      </c>
      <c r="K49" s="77">
        <v>0</v>
      </c>
      <c r="L49" s="75">
        <v>0</v>
      </c>
      <c r="M49" s="226" t="s">
        <v>644</v>
      </c>
      <c r="N49" s="227" t="s">
        <v>644</v>
      </c>
      <c r="O49" s="227">
        <v>0.44374892606336014</v>
      </c>
      <c r="P49" s="227">
        <v>0.38711366251388302</v>
      </c>
      <c r="Q49" s="228">
        <v>0.35744865891881944</v>
      </c>
      <c r="R49" s="228">
        <v>0.40772866531130758</v>
      </c>
      <c r="S49" s="228">
        <v>0.34883519340049612</v>
      </c>
      <c r="T49" s="230">
        <v>0.30318417401068493</v>
      </c>
      <c r="U49" s="72" t="s">
        <v>644</v>
      </c>
      <c r="V49" s="73" t="s">
        <v>644</v>
      </c>
      <c r="W49" s="73" t="s">
        <v>644</v>
      </c>
      <c r="X49" s="73" t="s">
        <v>644</v>
      </c>
      <c r="Y49" s="123" t="s">
        <v>644</v>
      </c>
      <c r="Z49" s="123" t="s">
        <v>644</v>
      </c>
      <c r="AA49" s="123">
        <v>1.3935717584665333</v>
      </c>
      <c r="AB49" s="274">
        <v>1.2761958533599385</v>
      </c>
      <c r="AC49" s="74" t="s">
        <v>644</v>
      </c>
      <c r="AD49" s="76">
        <v>0.20506472071472587</v>
      </c>
      <c r="AE49" s="76" t="s">
        <v>644</v>
      </c>
      <c r="AF49" s="76" t="s">
        <v>644</v>
      </c>
      <c r="AG49" s="77" t="s">
        <v>644</v>
      </c>
      <c r="AH49" s="77" t="s">
        <v>644</v>
      </c>
      <c r="AI49" s="77" t="s">
        <v>644</v>
      </c>
      <c r="AJ49" s="75" t="s">
        <v>644</v>
      </c>
      <c r="AK49" s="226" t="s">
        <v>644</v>
      </c>
      <c r="AL49" s="227" t="s">
        <v>644</v>
      </c>
      <c r="AM49" s="227">
        <v>0.46314206328842389</v>
      </c>
      <c r="AN49" s="227">
        <v>0.39011694643515588</v>
      </c>
      <c r="AO49" s="228">
        <v>0.24799454510154489</v>
      </c>
      <c r="AP49" s="228">
        <v>0.26604508923064563</v>
      </c>
      <c r="AQ49" s="228">
        <v>0.39364496859757309</v>
      </c>
      <c r="AR49" s="230">
        <v>0.33207383977421495</v>
      </c>
      <c r="AS49" s="72">
        <v>0.13051570654874192</v>
      </c>
      <c r="AT49" s="73">
        <v>0.15588386369680785</v>
      </c>
      <c r="AU49" s="73">
        <v>0.17737100107441711</v>
      </c>
      <c r="AV49" s="73">
        <v>0.15292235759272146</v>
      </c>
      <c r="AW49" s="123">
        <v>0.12599945876172655</v>
      </c>
      <c r="AX49" s="123">
        <v>0.39036812095451723</v>
      </c>
      <c r="AY49" s="123">
        <v>0.35106285639952362</v>
      </c>
      <c r="AZ49" s="274">
        <v>0.2817344740845325</v>
      </c>
      <c r="BA49" s="74" t="s">
        <v>644</v>
      </c>
      <c r="BB49" s="76">
        <v>0.32022707687260948</v>
      </c>
      <c r="BC49" s="76">
        <v>0.29641671484573145</v>
      </c>
      <c r="BD49" s="76">
        <v>0.25711025165762158</v>
      </c>
      <c r="BE49" s="77">
        <v>0.72136899052847725</v>
      </c>
      <c r="BF49" s="77">
        <v>0.73417786399728902</v>
      </c>
      <c r="BG49" s="77">
        <v>0.66393308025113462</v>
      </c>
      <c r="BH49" s="75">
        <v>0.61895059927660179</v>
      </c>
      <c r="BI49" s="226" t="s">
        <v>644</v>
      </c>
      <c r="BJ49" s="227" t="s">
        <v>644</v>
      </c>
      <c r="BK49" s="227" t="s">
        <v>644</v>
      </c>
      <c r="BL49" s="227" t="s">
        <v>644</v>
      </c>
      <c r="BM49" s="228" t="s">
        <v>644</v>
      </c>
      <c r="BN49" s="228" t="s">
        <v>644</v>
      </c>
      <c r="BO49" s="228" t="s">
        <v>644</v>
      </c>
      <c r="BP49" s="230" t="s">
        <v>644</v>
      </c>
      <c r="BQ49" s="72" t="s">
        <v>644</v>
      </c>
      <c r="BR49" s="73" t="s">
        <v>644</v>
      </c>
      <c r="BS49" s="73" t="s">
        <v>644</v>
      </c>
      <c r="BT49" s="73" t="s">
        <v>644</v>
      </c>
      <c r="BU49" s="123" t="s">
        <v>644</v>
      </c>
      <c r="BV49" s="123" t="s">
        <v>644</v>
      </c>
      <c r="BW49" s="123" t="s">
        <v>644</v>
      </c>
      <c r="BX49" s="274" t="s">
        <v>644</v>
      </c>
      <c r="BY49" s="74" t="s">
        <v>644</v>
      </c>
      <c r="BZ49" s="76">
        <v>0.62878169080936519</v>
      </c>
      <c r="CA49" s="76">
        <v>0.77332202258468785</v>
      </c>
      <c r="CB49" s="76">
        <v>0.66858814042507264</v>
      </c>
      <c r="CC49" s="77">
        <v>0.6029034428581429</v>
      </c>
      <c r="CD49" s="77">
        <v>0.64842589971176512</v>
      </c>
      <c r="CE49" s="77">
        <v>0.6971852054242188</v>
      </c>
      <c r="CF49" s="75">
        <v>0.72748590437294569</v>
      </c>
      <c r="CG49" s="226" t="s">
        <v>644</v>
      </c>
      <c r="CH49" s="227" t="s">
        <v>644</v>
      </c>
      <c r="CI49" s="227" t="s">
        <v>644</v>
      </c>
      <c r="CJ49" s="227" t="s">
        <v>644</v>
      </c>
      <c r="CK49" s="228" t="s">
        <v>644</v>
      </c>
      <c r="CL49" s="228" t="s">
        <v>644</v>
      </c>
      <c r="CM49" s="228" t="s">
        <v>644</v>
      </c>
      <c r="CN49" s="230" t="s">
        <v>644</v>
      </c>
      <c r="CO49" s="72" t="s">
        <v>644</v>
      </c>
      <c r="CP49" s="73" t="s">
        <v>644</v>
      </c>
      <c r="CQ49" s="73" t="s">
        <v>644</v>
      </c>
      <c r="CR49" s="73">
        <v>1.0760161742267607</v>
      </c>
      <c r="CS49" s="123">
        <v>0.67704099040082755</v>
      </c>
      <c r="CT49" s="123">
        <v>0.68822182824625266</v>
      </c>
      <c r="CU49" s="123">
        <v>0.98348973971249787</v>
      </c>
      <c r="CV49" s="274">
        <v>1.0165979355828694</v>
      </c>
      <c r="CW49" s="74">
        <v>0</v>
      </c>
      <c r="CX49" s="76">
        <v>0</v>
      </c>
      <c r="CY49" s="76">
        <v>0</v>
      </c>
      <c r="CZ49" s="76">
        <v>0</v>
      </c>
      <c r="DA49" s="77">
        <v>0</v>
      </c>
      <c r="DB49" s="77">
        <v>0</v>
      </c>
      <c r="DC49" s="77">
        <v>0</v>
      </c>
      <c r="DD49" s="75">
        <v>0</v>
      </c>
      <c r="DE49" s="226" t="s">
        <v>644</v>
      </c>
      <c r="DF49" s="227" t="s">
        <v>644</v>
      </c>
      <c r="DG49" s="227" t="s">
        <v>644</v>
      </c>
      <c r="DH49" s="227" t="s">
        <v>644</v>
      </c>
      <c r="DI49" s="228" t="s">
        <v>644</v>
      </c>
      <c r="DJ49" s="228">
        <v>5.6413922891660073</v>
      </c>
      <c r="DK49" s="228">
        <v>5.5609120525472422</v>
      </c>
      <c r="DL49" s="230">
        <v>5.605390236187179</v>
      </c>
      <c r="DM49" s="72" t="s">
        <v>644</v>
      </c>
      <c r="DN49" s="73" t="s">
        <v>644</v>
      </c>
      <c r="DO49" s="73" t="s">
        <v>644</v>
      </c>
      <c r="DP49" s="73" t="s">
        <v>644</v>
      </c>
      <c r="DQ49" s="123" t="s">
        <v>644</v>
      </c>
      <c r="DR49" s="123" t="s">
        <v>644</v>
      </c>
      <c r="DS49" s="123" t="s">
        <v>644</v>
      </c>
      <c r="DT49" s="274" t="s">
        <v>644</v>
      </c>
      <c r="DU49" s="74" t="s">
        <v>644</v>
      </c>
      <c r="DV49" s="76" t="s">
        <v>644</v>
      </c>
      <c r="DW49" s="76">
        <v>25</v>
      </c>
      <c r="DX49" s="76">
        <v>1.0000022900000001</v>
      </c>
      <c r="DY49" s="77">
        <v>1</v>
      </c>
      <c r="DZ49" s="77">
        <v>1</v>
      </c>
      <c r="EA49" s="77">
        <v>1</v>
      </c>
      <c r="EB49" s="75" t="s">
        <v>644</v>
      </c>
      <c r="EC49" s="93"/>
      <c r="ED49" s="74" t="s">
        <v>644</v>
      </c>
      <c r="EE49" s="76" t="s">
        <v>644</v>
      </c>
      <c r="EF49" s="76" t="s">
        <v>644</v>
      </c>
      <c r="EG49" s="76">
        <v>3.6562630774906433</v>
      </c>
      <c r="EH49" s="77">
        <v>3.8562615676152361</v>
      </c>
      <c r="EI49" s="77">
        <v>4.1567434002642401</v>
      </c>
      <c r="EJ49" s="77">
        <v>3.0661484607960809</v>
      </c>
      <c r="EK49" s="75">
        <v>2.7423443192578603</v>
      </c>
      <c r="EL49" s="226" t="s">
        <v>644</v>
      </c>
      <c r="EM49" s="227" t="s">
        <v>644</v>
      </c>
      <c r="EN49" s="227" t="s">
        <v>644</v>
      </c>
      <c r="EO49" s="227" t="s">
        <v>644</v>
      </c>
      <c r="EP49" s="228" t="s">
        <v>644</v>
      </c>
      <c r="EQ49" s="228" t="s">
        <v>644</v>
      </c>
      <c r="ER49" s="228" t="s">
        <v>644</v>
      </c>
      <c r="ES49" s="230" t="s">
        <v>644</v>
      </c>
      <c r="ET49" s="72" t="s">
        <v>644</v>
      </c>
      <c r="EU49" s="73" t="s">
        <v>644</v>
      </c>
      <c r="EV49" s="73" t="s">
        <v>644</v>
      </c>
      <c r="EW49" s="73" t="s">
        <v>644</v>
      </c>
      <c r="EX49" s="123" t="s">
        <v>644</v>
      </c>
      <c r="EY49" s="123">
        <v>6.381425439291549</v>
      </c>
      <c r="EZ49" s="123">
        <v>5.1080692857156684</v>
      </c>
      <c r="FA49" s="274">
        <v>4.8574264085028469</v>
      </c>
      <c r="FB49" s="74" t="s">
        <v>644</v>
      </c>
      <c r="FC49" s="76" t="s">
        <v>644</v>
      </c>
      <c r="FD49" s="76" t="s">
        <v>644</v>
      </c>
      <c r="FE49" s="76" t="s">
        <v>644</v>
      </c>
      <c r="FF49" s="77" t="s">
        <v>644</v>
      </c>
      <c r="FG49" s="77" t="s">
        <v>644</v>
      </c>
      <c r="FH49" s="77">
        <v>0.26892830242002763</v>
      </c>
      <c r="FI49" s="75">
        <v>0.24440734102854492</v>
      </c>
      <c r="FJ49" s="226" t="s">
        <v>644</v>
      </c>
      <c r="FK49" s="227" t="s">
        <v>644</v>
      </c>
      <c r="FL49" s="227" t="s">
        <v>644</v>
      </c>
      <c r="FM49" s="227" t="s">
        <v>644</v>
      </c>
      <c r="FN49" s="228" t="s">
        <v>644</v>
      </c>
      <c r="FO49" s="228" t="s">
        <v>644</v>
      </c>
      <c r="FP49" s="228" t="s">
        <v>644</v>
      </c>
      <c r="FQ49" s="230" t="s">
        <v>644</v>
      </c>
      <c r="FR49" s="72" t="s">
        <v>644</v>
      </c>
      <c r="FS49" s="73" t="s">
        <v>644</v>
      </c>
      <c r="FT49" s="73" t="s">
        <v>644</v>
      </c>
      <c r="FU49" s="73" t="s">
        <v>644</v>
      </c>
      <c r="FV49" s="123" t="s">
        <v>644</v>
      </c>
      <c r="FW49" s="123">
        <v>4.923407169619205</v>
      </c>
      <c r="FX49" s="123">
        <v>3.95224367290936</v>
      </c>
      <c r="FY49" s="274">
        <v>3.5544473752188623</v>
      </c>
      <c r="FZ49" s="74" t="s">
        <v>644</v>
      </c>
      <c r="GA49" s="76" t="s">
        <v>644</v>
      </c>
      <c r="GB49" s="76" t="s">
        <v>644</v>
      </c>
      <c r="GC49" s="76" t="s">
        <v>644</v>
      </c>
      <c r="GD49" s="77" t="s">
        <v>644</v>
      </c>
      <c r="GE49" s="77">
        <v>4.6323904309363968</v>
      </c>
      <c r="GF49" s="77">
        <v>3.8434759537299334</v>
      </c>
      <c r="GG49" s="75">
        <v>3.4627820436273105</v>
      </c>
      <c r="GH49" s="226" t="s">
        <v>644</v>
      </c>
      <c r="GI49" s="227" t="s">
        <v>644</v>
      </c>
      <c r="GJ49" s="227" t="s">
        <v>644</v>
      </c>
      <c r="GK49" s="227" t="s">
        <v>644</v>
      </c>
      <c r="GL49" s="228" t="s">
        <v>644</v>
      </c>
      <c r="GM49" s="228">
        <v>0.15382593585325607</v>
      </c>
      <c r="GN49" s="228">
        <v>0.12372325276924122</v>
      </c>
      <c r="GO49" s="230">
        <v>0.11082161090462658</v>
      </c>
      <c r="GP49" s="93"/>
      <c r="GQ49" s="74" t="s">
        <v>644</v>
      </c>
      <c r="GR49" s="76" t="s">
        <v>644</v>
      </c>
      <c r="GS49" s="76" t="s">
        <v>644</v>
      </c>
      <c r="GT49" s="76" t="s">
        <v>644</v>
      </c>
      <c r="GU49" s="77" t="s">
        <v>644</v>
      </c>
      <c r="GV49" s="77" t="s">
        <v>644</v>
      </c>
      <c r="GW49" s="77" t="s">
        <v>644</v>
      </c>
      <c r="GX49" s="75" t="s">
        <v>644</v>
      </c>
      <c r="GY49" s="226" t="s">
        <v>644</v>
      </c>
      <c r="GZ49" s="227">
        <v>0.71703797992375606</v>
      </c>
      <c r="HA49" s="227">
        <v>0.71599194493559992</v>
      </c>
      <c r="HB49" s="227">
        <v>0.71941715804202833</v>
      </c>
      <c r="HC49" s="228">
        <v>0.70045851991439434</v>
      </c>
      <c r="HD49" s="228">
        <v>0.68198607188917681</v>
      </c>
      <c r="HE49" s="228">
        <v>0.65927271843504309</v>
      </c>
      <c r="HF49" s="230">
        <v>0.64488506022857495</v>
      </c>
      <c r="HG49" s="72" t="s">
        <v>644</v>
      </c>
      <c r="HH49" s="73" t="s">
        <v>644</v>
      </c>
      <c r="HI49" s="73" t="s">
        <v>644</v>
      </c>
      <c r="HJ49" s="73" t="s">
        <v>644</v>
      </c>
      <c r="HK49" s="123" t="s">
        <v>644</v>
      </c>
      <c r="HL49" s="123">
        <v>0.17199411823867752</v>
      </c>
      <c r="HM49" s="123">
        <v>0.15112183297676815</v>
      </c>
      <c r="HN49" s="274">
        <v>0.13817188073860892</v>
      </c>
      <c r="HO49" s="74" t="s">
        <v>644</v>
      </c>
      <c r="HP49" s="76">
        <v>0</v>
      </c>
      <c r="HQ49" s="76">
        <v>0</v>
      </c>
      <c r="HR49" s="76">
        <v>0.36725337631242505</v>
      </c>
      <c r="HS49" s="77">
        <v>0.3467740451714737</v>
      </c>
      <c r="HT49" s="77">
        <v>0.32296137033341893</v>
      </c>
      <c r="HU49" s="77">
        <v>0.21004688382133738</v>
      </c>
      <c r="HV49" s="75">
        <v>0.13116645002973271</v>
      </c>
      <c r="HW49" s="226" t="s">
        <v>644</v>
      </c>
      <c r="HX49" s="227" t="s">
        <v>644</v>
      </c>
      <c r="HY49" s="227" t="s">
        <v>644</v>
      </c>
      <c r="HZ49" s="227">
        <v>0</v>
      </c>
      <c r="IA49" s="228">
        <v>0</v>
      </c>
      <c r="IB49" s="228">
        <v>9.3002017786316029E-3</v>
      </c>
      <c r="IC49" s="228">
        <v>8.6480340665283234E-2</v>
      </c>
      <c r="ID49" s="230">
        <v>7.8272800107606622E-2</v>
      </c>
      <c r="IE49" s="72" t="s">
        <v>644</v>
      </c>
      <c r="IF49" s="73">
        <v>0.13473653952138068</v>
      </c>
      <c r="IG49" s="73">
        <v>0.12398873840106647</v>
      </c>
      <c r="IH49" s="73">
        <v>0.11890477744102343</v>
      </c>
      <c r="II49" s="123">
        <v>0.1525716933856886</v>
      </c>
      <c r="IJ49" s="123">
        <v>0.12417689478487005</v>
      </c>
      <c r="IK49" s="123">
        <v>6.854243714059742E-2</v>
      </c>
      <c r="IL49" s="274">
        <v>5.9211594544550779E-2</v>
      </c>
      <c r="IM49" s="226" t="s">
        <v>644</v>
      </c>
      <c r="IN49" s="227" t="s">
        <v>644</v>
      </c>
      <c r="IO49" s="227" t="s">
        <v>644</v>
      </c>
      <c r="IP49" s="227" t="s">
        <v>644</v>
      </c>
      <c r="IQ49" s="228" t="s">
        <v>644</v>
      </c>
      <c r="IR49" s="228" t="s">
        <v>644</v>
      </c>
      <c r="IS49" s="228" t="s">
        <v>644</v>
      </c>
      <c r="IT49" s="230" t="s">
        <v>644</v>
      </c>
      <c r="IU49" s="72" t="s">
        <v>644</v>
      </c>
      <c r="IV49" s="73">
        <v>0.27838911807349775</v>
      </c>
      <c r="IW49" s="73">
        <v>0.3039838073233756</v>
      </c>
      <c r="IX49" s="73">
        <v>0.32755624266014377</v>
      </c>
      <c r="IY49" s="123">
        <v>0.31455976299563831</v>
      </c>
      <c r="IZ49" s="123">
        <v>0.30364914897825013</v>
      </c>
      <c r="JA49" s="123">
        <v>0.25810587221944553</v>
      </c>
      <c r="JB49" s="274">
        <v>0.22542815479773456</v>
      </c>
      <c r="JC49" s="74" t="s">
        <v>644</v>
      </c>
      <c r="JD49" s="76" t="s">
        <v>644</v>
      </c>
      <c r="JE49" s="76" t="s">
        <v>644</v>
      </c>
      <c r="JF49" s="76" t="s">
        <v>644</v>
      </c>
      <c r="JG49" s="77" t="s">
        <v>644</v>
      </c>
      <c r="JH49" s="77">
        <v>0.20055664896460132</v>
      </c>
      <c r="JI49" s="77">
        <v>0.17273861516579764</v>
      </c>
      <c r="JJ49" s="75">
        <v>0.15246093004502065</v>
      </c>
      <c r="JK49" s="226" t="s">
        <v>644</v>
      </c>
      <c r="JL49" s="227" t="s">
        <v>644</v>
      </c>
      <c r="JM49" s="227">
        <v>4.6895218411121022E-2</v>
      </c>
      <c r="JN49" s="227">
        <v>4.6114603727770799E-2</v>
      </c>
      <c r="JO49" s="228">
        <v>4.6168123900282229E-2</v>
      </c>
      <c r="JP49" s="228">
        <v>4.6292754853090222E-2</v>
      </c>
      <c r="JQ49" s="228">
        <v>4.5244164953559513E-2</v>
      </c>
      <c r="JR49" s="230">
        <v>0.14479786561362007</v>
      </c>
      <c r="JT49" s="72" t="s">
        <v>644</v>
      </c>
      <c r="JU49" s="73" t="s">
        <v>644</v>
      </c>
      <c r="JV49" s="73" t="s">
        <v>644</v>
      </c>
      <c r="JW49" s="73" t="s">
        <v>644</v>
      </c>
      <c r="JX49" s="123" t="s">
        <v>644</v>
      </c>
      <c r="JY49" s="123" t="s">
        <v>644</v>
      </c>
      <c r="JZ49" s="123" t="s">
        <v>644</v>
      </c>
      <c r="KA49" s="274" t="s">
        <v>644</v>
      </c>
    </row>
    <row r="50" spans="1:287" ht="13.2" x14ac:dyDescent="0.25">
      <c r="A50" s="10">
        <v>5.0999999999999996</v>
      </c>
      <c r="B50" s="101" t="s">
        <v>205</v>
      </c>
      <c r="C50" s="103"/>
      <c r="E50" s="74" t="s">
        <v>644</v>
      </c>
      <c r="F50" s="76" t="s">
        <v>644</v>
      </c>
      <c r="G50" s="76" t="s">
        <v>644</v>
      </c>
      <c r="H50" s="76" t="s">
        <v>644</v>
      </c>
      <c r="I50" s="77" t="s">
        <v>644</v>
      </c>
      <c r="J50" s="77">
        <v>0</v>
      </c>
      <c r="K50" s="77">
        <v>0</v>
      </c>
      <c r="L50" s="75">
        <v>0</v>
      </c>
      <c r="M50" s="226" t="s">
        <v>644</v>
      </c>
      <c r="N50" s="227" t="s">
        <v>644</v>
      </c>
      <c r="O50" s="227">
        <v>0.15938736936153344</v>
      </c>
      <c r="P50" s="227">
        <v>0.13904490735192532</v>
      </c>
      <c r="Q50" s="228">
        <v>0.13516363531834996</v>
      </c>
      <c r="R50" s="228">
        <v>0.1541762355289498</v>
      </c>
      <c r="S50" s="228">
        <v>0.13470566645856669</v>
      </c>
      <c r="T50" s="230">
        <v>0.11234447256411328</v>
      </c>
      <c r="U50" s="72" t="s">
        <v>644</v>
      </c>
      <c r="V50" s="73" t="s">
        <v>644</v>
      </c>
      <c r="W50" s="73" t="s">
        <v>644</v>
      </c>
      <c r="X50" s="73" t="s">
        <v>644</v>
      </c>
      <c r="Y50" s="123" t="s">
        <v>644</v>
      </c>
      <c r="Z50" s="123" t="s">
        <v>644</v>
      </c>
      <c r="AA50" s="123" t="s">
        <v>644</v>
      </c>
      <c r="AB50" s="274" t="s">
        <v>644</v>
      </c>
      <c r="AC50" s="74" t="s">
        <v>644</v>
      </c>
      <c r="AD50" s="76" t="s">
        <v>644</v>
      </c>
      <c r="AE50" s="76" t="s">
        <v>644</v>
      </c>
      <c r="AF50" s="76" t="s">
        <v>644</v>
      </c>
      <c r="AG50" s="77" t="s">
        <v>644</v>
      </c>
      <c r="AH50" s="77">
        <v>0</v>
      </c>
      <c r="AI50" s="77">
        <v>0.27841698401661591</v>
      </c>
      <c r="AJ50" s="75">
        <v>0.27785707792021364</v>
      </c>
      <c r="AK50" s="226">
        <v>0</v>
      </c>
      <c r="AL50" s="227">
        <v>0</v>
      </c>
      <c r="AM50" s="227">
        <v>0</v>
      </c>
      <c r="AN50" s="227">
        <v>0</v>
      </c>
      <c r="AO50" s="228">
        <v>0</v>
      </c>
      <c r="AP50" s="228">
        <v>0.37189098494606376</v>
      </c>
      <c r="AQ50" s="228">
        <v>0.40594637386624727</v>
      </c>
      <c r="AR50" s="230">
        <v>0.33027235420581952</v>
      </c>
      <c r="AS50" s="72" t="s">
        <v>644</v>
      </c>
      <c r="AT50" s="73">
        <v>0</v>
      </c>
      <c r="AU50" s="73">
        <v>0.26690112542626582</v>
      </c>
      <c r="AV50" s="73">
        <v>0.2417629653370644</v>
      </c>
      <c r="AW50" s="123">
        <v>0.20045368439365588</v>
      </c>
      <c r="AX50" s="123">
        <v>0.39036812095451723</v>
      </c>
      <c r="AY50" s="123">
        <v>0.35106285639952362</v>
      </c>
      <c r="AZ50" s="274">
        <v>0.2817344740845325</v>
      </c>
      <c r="BA50" s="74" t="s">
        <v>644</v>
      </c>
      <c r="BB50" s="76">
        <v>0.13678499588613516</v>
      </c>
      <c r="BC50" s="76">
        <v>0.14207623663449465</v>
      </c>
      <c r="BD50" s="76">
        <v>0.13535969225487313</v>
      </c>
      <c r="BE50" s="77">
        <v>0.13283046180463487</v>
      </c>
      <c r="BF50" s="77">
        <v>0.36267771869218945</v>
      </c>
      <c r="BG50" s="77">
        <v>0.34554103703111444</v>
      </c>
      <c r="BH50" s="75">
        <v>0.34269644147014039</v>
      </c>
      <c r="BI50" s="226" t="s">
        <v>644</v>
      </c>
      <c r="BJ50" s="227" t="s">
        <v>644</v>
      </c>
      <c r="BK50" s="227">
        <v>0</v>
      </c>
      <c r="BL50" s="227">
        <v>0</v>
      </c>
      <c r="BM50" s="228">
        <v>0</v>
      </c>
      <c r="BN50" s="228">
        <v>0</v>
      </c>
      <c r="BO50" s="228">
        <v>0</v>
      </c>
      <c r="BP50" s="230" t="s">
        <v>644</v>
      </c>
      <c r="BQ50" s="72" t="s">
        <v>644</v>
      </c>
      <c r="BR50" s="73" t="s">
        <v>644</v>
      </c>
      <c r="BS50" s="73" t="s">
        <v>644</v>
      </c>
      <c r="BT50" s="73" t="s">
        <v>644</v>
      </c>
      <c r="BU50" s="123">
        <v>0</v>
      </c>
      <c r="BV50" s="123">
        <v>0</v>
      </c>
      <c r="BW50" s="123">
        <v>0</v>
      </c>
      <c r="BX50" s="274">
        <v>0</v>
      </c>
      <c r="BY50" s="74" t="s">
        <v>644</v>
      </c>
      <c r="BZ50" s="76">
        <v>5.1445774702584428E-2</v>
      </c>
      <c r="CA50" s="76">
        <v>5.79991516938516E-2</v>
      </c>
      <c r="CB50" s="76">
        <v>5.4702666034778663E-2</v>
      </c>
      <c r="CC50" s="77">
        <v>0</v>
      </c>
      <c r="CD50" s="77">
        <v>0</v>
      </c>
      <c r="CE50" s="77">
        <v>0</v>
      </c>
      <c r="CF50" s="75">
        <v>0</v>
      </c>
      <c r="CG50" s="226" t="s">
        <v>644</v>
      </c>
      <c r="CH50" s="227" t="s">
        <v>644</v>
      </c>
      <c r="CI50" s="227" t="s">
        <v>644</v>
      </c>
      <c r="CJ50" s="227" t="s">
        <v>644</v>
      </c>
      <c r="CK50" s="228" t="s">
        <v>644</v>
      </c>
      <c r="CL50" s="228" t="s">
        <v>644</v>
      </c>
      <c r="CM50" s="228" t="s">
        <v>644</v>
      </c>
      <c r="CN50" s="230" t="s">
        <v>644</v>
      </c>
      <c r="CO50" s="72" t="s">
        <v>644</v>
      </c>
      <c r="CP50" s="73" t="s">
        <v>644</v>
      </c>
      <c r="CQ50" s="73" t="s">
        <v>644</v>
      </c>
      <c r="CR50" s="73">
        <v>0</v>
      </c>
      <c r="CS50" s="123">
        <v>0</v>
      </c>
      <c r="CT50" s="123">
        <v>0</v>
      </c>
      <c r="CU50" s="123">
        <v>0</v>
      </c>
      <c r="CV50" s="274">
        <v>0</v>
      </c>
      <c r="CW50" s="74" t="s">
        <v>644</v>
      </c>
      <c r="CX50" s="76">
        <v>0.12737121583464744</v>
      </c>
      <c r="CY50" s="76">
        <v>0.14074154762301652</v>
      </c>
      <c r="CZ50" s="76">
        <v>0.12176624055598516</v>
      </c>
      <c r="DA50" s="77">
        <v>9.0118659463763018E-2</v>
      </c>
      <c r="DB50" s="77">
        <v>0.11714760881693766</v>
      </c>
      <c r="DC50" s="77">
        <v>0.10296833445808708</v>
      </c>
      <c r="DD50" s="75">
        <v>2.9130162397501491E-2</v>
      </c>
      <c r="DE50" s="226" t="s">
        <v>644</v>
      </c>
      <c r="DF50" s="227" t="s">
        <v>644</v>
      </c>
      <c r="DG50" s="227" t="s">
        <v>644</v>
      </c>
      <c r="DH50" s="227" t="s">
        <v>644</v>
      </c>
      <c r="DI50" s="228" t="s">
        <v>644</v>
      </c>
      <c r="DJ50" s="228" t="s">
        <v>644</v>
      </c>
      <c r="DK50" s="228" t="s">
        <v>644</v>
      </c>
      <c r="DL50" s="230" t="s">
        <v>644</v>
      </c>
      <c r="DM50" s="72" t="s">
        <v>644</v>
      </c>
      <c r="DN50" s="73" t="s">
        <v>644</v>
      </c>
      <c r="DO50" s="73" t="s">
        <v>644</v>
      </c>
      <c r="DP50" s="73">
        <v>0.13896848218607952</v>
      </c>
      <c r="DQ50" s="123">
        <v>7.7950741640273505E-2</v>
      </c>
      <c r="DR50" s="123">
        <v>7.1053523402290764E-2</v>
      </c>
      <c r="DS50" s="123">
        <v>0.10310561317309165</v>
      </c>
      <c r="DT50" s="274">
        <v>0.10860671891710524</v>
      </c>
      <c r="DU50" s="74" t="s">
        <v>644</v>
      </c>
      <c r="DV50" s="76" t="s">
        <v>644</v>
      </c>
      <c r="DW50" s="76" t="s">
        <v>644</v>
      </c>
      <c r="DX50" s="76" t="s">
        <v>644</v>
      </c>
      <c r="DY50" s="77" t="s">
        <v>644</v>
      </c>
      <c r="DZ50" s="77" t="s">
        <v>644</v>
      </c>
      <c r="EA50" s="77">
        <v>1</v>
      </c>
      <c r="EB50" s="75" t="s">
        <v>644</v>
      </c>
      <c r="EC50" s="93"/>
      <c r="ED50" s="74" t="s">
        <v>644</v>
      </c>
      <c r="EE50" s="76" t="s">
        <v>644</v>
      </c>
      <c r="EF50" s="76" t="s">
        <v>644</v>
      </c>
      <c r="EG50" s="76" t="s">
        <v>644</v>
      </c>
      <c r="EH50" s="77" t="s">
        <v>644</v>
      </c>
      <c r="EI50" s="77" t="s">
        <v>644</v>
      </c>
      <c r="EJ50" s="77" t="s">
        <v>644</v>
      </c>
      <c r="EK50" s="75" t="s">
        <v>644</v>
      </c>
      <c r="EL50" s="226" t="s">
        <v>644</v>
      </c>
      <c r="EM50" s="227" t="s">
        <v>644</v>
      </c>
      <c r="EN50" s="227" t="s">
        <v>644</v>
      </c>
      <c r="EO50" s="227" t="s">
        <v>644</v>
      </c>
      <c r="EP50" s="228">
        <v>0</v>
      </c>
      <c r="EQ50" s="228">
        <v>0</v>
      </c>
      <c r="ER50" s="228">
        <v>0</v>
      </c>
      <c r="ES50" s="230">
        <v>0</v>
      </c>
      <c r="ET50" s="72" t="s">
        <v>644</v>
      </c>
      <c r="EU50" s="73" t="s">
        <v>644</v>
      </c>
      <c r="EV50" s="73" t="s">
        <v>644</v>
      </c>
      <c r="EW50" s="73" t="s">
        <v>644</v>
      </c>
      <c r="EX50" s="123" t="s">
        <v>644</v>
      </c>
      <c r="EY50" s="123">
        <v>0</v>
      </c>
      <c r="EZ50" s="123">
        <v>0</v>
      </c>
      <c r="FA50" s="274">
        <v>0</v>
      </c>
      <c r="FB50" s="74" t="s">
        <v>644</v>
      </c>
      <c r="FC50" s="76" t="s">
        <v>644</v>
      </c>
      <c r="FD50" s="76" t="s">
        <v>644</v>
      </c>
      <c r="FE50" s="76" t="s">
        <v>644</v>
      </c>
      <c r="FF50" s="77" t="s">
        <v>644</v>
      </c>
      <c r="FG50" s="77" t="s">
        <v>644</v>
      </c>
      <c r="FH50" s="77" t="s">
        <v>644</v>
      </c>
      <c r="FI50" s="75" t="s">
        <v>644</v>
      </c>
      <c r="FJ50" s="226" t="s">
        <v>644</v>
      </c>
      <c r="FK50" s="227" t="s">
        <v>644</v>
      </c>
      <c r="FL50" s="227">
        <v>0</v>
      </c>
      <c r="FM50" s="227">
        <v>0</v>
      </c>
      <c r="FN50" s="228">
        <v>0</v>
      </c>
      <c r="FO50" s="228">
        <v>0</v>
      </c>
      <c r="FP50" s="228">
        <v>0</v>
      </c>
      <c r="FQ50" s="230" t="s">
        <v>644</v>
      </c>
      <c r="FR50" s="72" t="s">
        <v>644</v>
      </c>
      <c r="FS50" s="73" t="s">
        <v>644</v>
      </c>
      <c r="FT50" s="73" t="s">
        <v>644</v>
      </c>
      <c r="FU50" s="73" t="s">
        <v>644</v>
      </c>
      <c r="FV50" s="123" t="s">
        <v>644</v>
      </c>
      <c r="FW50" s="123" t="s">
        <v>644</v>
      </c>
      <c r="FX50" s="123" t="s">
        <v>644</v>
      </c>
      <c r="FY50" s="274" t="s">
        <v>644</v>
      </c>
      <c r="FZ50" s="74" t="s">
        <v>644</v>
      </c>
      <c r="GA50" s="76" t="s">
        <v>644</v>
      </c>
      <c r="GB50" s="76" t="s">
        <v>644</v>
      </c>
      <c r="GC50" s="76">
        <v>0</v>
      </c>
      <c r="GD50" s="77">
        <v>0</v>
      </c>
      <c r="GE50" s="77">
        <v>0</v>
      </c>
      <c r="GF50" s="77">
        <v>0</v>
      </c>
      <c r="GG50" s="75">
        <v>0</v>
      </c>
      <c r="GH50" s="226" t="s">
        <v>644</v>
      </c>
      <c r="GI50" s="227" t="s">
        <v>644</v>
      </c>
      <c r="GJ50" s="227" t="s">
        <v>644</v>
      </c>
      <c r="GK50" s="227" t="s">
        <v>644</v>
      </c>
      <c r="GL50" s="228">
        <v>0</v>
      </c>
      <c r="GM50" s="228">
        <v>0.3845648396331402</v>
      </c>
      <c r="GN50" s="228">
        <v>0.30930813192310302</v>
      </c>
      <c r="GO50" s="230">
        <v>0.27705402726156642</v>
      </c>
      <c r="GP50" s="93"/>
      <c r="GQ50" s="74" t="s">
        <v>644</v>
      </c>
      <c r="GR50" s="76" t="s">
        <v>644</v>
      </c>
      <c r="GS50" s="76" t="s">
        <v>644</v>
      </c>
      <c r="GT50" s="76" t="s">
        <v>644</v>
      </c>
      <c r="GU50" s="77" t="s">
        <v>644</v>
      </c>
      <c r="GV50" s="77" t="s">
        <v>644</v>
      </c>
      <c r="GW50" s="77" t="s">
        <v>644</v>
      </c>
      <c r="GX50" s="75" t="s">
        <v>644</v>
      </c>
      <c r="GY50" s="226" t="s">
        <v>644</v>
      </c>
      <c r="GZ50" s="227">
        <v>0</v>
      </c>
      <c r="HA50" s="227">
        <v>1.7822148067881791</v>
      </c>
      <c r="HB50" s="227">
        <v>0</v>
      </c>
      <c r="HC50" s="228">
        <v>0</v>
      </c>
      <c r="HD50" s="228">
        <v>0</v>
      </c>
      <c r="HE50" s="228">
        <v>0</v>
      </c>
      <c r="HF50" s="230">
        <v>0</v>
      </c>
      <c r="HG50" s="72" t="s">
        <v>644</v>
      </c>
      <c r="HH50" s="73" t="s">
        <v>644</v>
      </c>
      <c r="HI50" s="73" t="s">
        <v>644</v>
      </c>
      <c r="HJ50" s="73" t="s">
        <v>644</v>
      </c>
      <c r="HK50" s="123" t="s">
        <v>644</v>
      </c>
      <c r="HL50" s="123" t="s">
        <v>644</v>
      </c>
      <c r="HM50" s="123" t="s">
        <v>644</v>
      </c>
      <c r="HN50" s="274" t="s">
        <v>644</v>
      </c>
      <c r="HO50" s="74" t="s">
        <v>644</v>
      </c>
      <c r="HP50" s="76">
        <v>0</v>
      </c>
      <c r="HQ50" s="76">
        <v>0</v>
      </c>
      <c r="HR50" s="76">
        <v>0</v>
      </c>
      <c r="HS50" s="77">
        <v>0</v>
      </c>
      <c r="HT50" s="77">
        <v>0</v>
      </c>
      <c r="HU50" s="77">
        <v>0</v>
      </c>
      <c r="HV50" s="75">
        <v>0</v>
      </c>
      <c r="HW50" s="226" t="s">
        <v>644</v>
      </c>
      <c r="HX50" s="227" t="s">
        <v>644</v>
      </c>
      <c r="HY50" s="227" t="s">
        <v>644</v>
      </c>
      <c r="HZ50" s="227" t="s">
        <v>644</v>
      </c>
      <c r="IA50" s="228" t="s">
        <v>644</v>
      </c>
      <c r="IB50" s="228" t="s">
        <v>644</v>
      </c>
      <c r="IC50" s="228" t="s">
        <v>644</v>
      </c>
      <c r="ID50" s="230" t="s">
        <v>644</v>
      </c>
      <c r="IE50" s="72" t="s">
        <v>644</v>
      </c>
      <c r="IF50" s="73" t="s">
        <v>644</v>
      </c>
      <c r="IG50" s="73" t="s">
        <v>644</v>
      </c>
      <c r="IH50" s="73" t="s">
        <v>644</v>
      </c>
      <c r="II50" s="123" t="s">
        <v>644</v>
      </c>
      <c r="IJ50" s="123" t="s">
        <v>644</v>
      </c>
      <c r="IK50" s="123" t="s">
        <v>644</v>
      </c>
      <c r="IL50" s="274" t="s">
        <v>644</v>
      </c>
      <c r="IM50" s="226" t="s">
        <v>644</v>
      </c>
      <c r="IN50" s="227" t="s">
        <v>644</v>
      </c>
      <c r="IO50" s="227" t="s">
        <v>644</v>
      </c>
      <c r="IP50" s="227" t="s">
        <v>644</v>
      </c>
      <c r="IQ50" s="228" t="s">
        <v>644</v>
      </c>
      <c r="IR50" s="228" t="s">
        <v>644</v>
      </c>
      <c r="IS50" s="228" t="s">
        <v>644</v>
      </c>
      <c r="IT50" s="230" t="s">
        <v>644</v>
      </c>
      <c r="IU50" s="72" t="s">
        <v>644</v>
      </c>
      <c r="IV50" s="73">
        <v>0.1113556472293991</v>
      </c>
      <c r="IW50" s="73">
        <v>0.12159352292935025</v>
      </c>
      <c r="IX50" s="73">
        <v>0.1310224970640575</v>
      </c>
      <c r="IY50" s="123">
        <v>0.12582390519825531</v>
      </c>
      <c r="IZ50" s="123">
        <v>0.12145965959130006</v>
      </c>
      <c r="JA50" s="123">
        <v>0.10324234888777822</v>
      </c>
      <c r="JB50" s="274">
        <v>9.0171261919093817E-2</v>
      </c>
      <c r="JC50" s="74" t="s">
        <v>644</v>
      </c>
      <c r="JD50" s="76" t="s">
        <v>644</v>
      </c>
      <c r="JE50" s="76" t="s">
        <v>644</v>
      </c>
      <c r="JF50" s="76" t="s">
        <v>644</v>
      </c>
      <c r="JG50" s="77" t="s">
        <v>644</v>
      </c>
      <c r="JH50" s="77">
        <v>0</v>
      </c>
      <c r="JI50" s="77">
        <v>0</v>
      </c>
      <c r="JJ50" s="75">
        <v>0</v>
      </c>
      <c r="JK50" s="226" t="s">
        <v>644</v>
      </c>
      <c r="JL50" s="227" t="s">
        <v>644</v>
      </c>
      <c r="JM50" s="227">
        <v>7.8158697351868367E-2</v>
      </c>
      <c r="JN50" s="227">
        <v>7.6857672879618005E-2</v>
      </c>
      <c r="JO50" s="228">
        <v>7.6946873167137053E-2</v>
      </c>
      <c r="JP50" s="228">
        <v>7.715459142181702E-2</v>
      </c>
      <c r="JQ50" s="228">
        <v>7.540694158926585E-2</v>
      </c>
      <c r="JR50" s="230">
        <v>7.2398932806810035E-2</v>
      </c>
      <c r="JT50" s="72" t="s">
        <v>644</v>
      </c>
      <c r="JU50" s="73" t="s">
        <v>644</v>
      </c>
      <c r="JV50" s="73" t="s">
        <v>644</v>
      </c>
      <c r="JW50" s="73" t="s">
        <v>644</v>
      </c>
      <c r="JX50" s="123" t="s">
        <v>644</v>
      </c>
      <c r="JY50" s="123" t="s">
        <v>644</v>
      </c>
      <c r="JZ50" s="123" t="s">
        <v>644</v>
      </c>
      <c r="KA50" s="274" t="s">
        <v>644</v>
      </c>
    </row>
    <row r="51" spans="1:287" ht="13.2" x14ac:dyDescent="0.25">
      <c r="A51" s="10">
        <v>5.1100000000000003</v>
      </c>
      <c r="B51" s="101" t="s">
        <v>139</v>
      </c>
      <c r="C51" s="103"/>
      <c r="E51" s="74" t="s">
        <v>644</v>
      </c>
      <c r="F51" s="76" t="s">
        <v>644</v>
      </c>
      <c r="G51" s="76" t="s">
        <v>644</v>
      </c>
      <c r="H51" s="76" t="s">
        <v>644</v>
      </c>
      <c r="I51" s="77" t="s">
        <v>644</v>
      </c>
      <c r="J51" s="77" t="s">
        <v>644</v>
      </c>
      <c r="K51" s="77" t="s">
        <v>644</v>
      </c>
      <c r="L51" s="75" t="s">
        <v>644</v>
      </c>
      <c r="M51" s="226" t="s">
        <v>644</v>
      </c>
      <c r="N51" s="227" t="s">
        <v>644</v>
      </c>
      <c r="O51" s="227" t="s">
        <v>644</v>
      </c>
      <c r="P51" s="227">
        <v>0</v>
      </c>
      <c r="Q51" s="228">
        <v>0</v>
      </c>
      <c r="R51" s="228">
        <v>0</v>
      </c>
      <c r="S51" s="228">
        <v>0</v>
      </c>
      <c r="T51" s="230">
        <v>0</v>
      </c>
      <c r="U51" s="72" t="s">
        <v>644</v>
      </c>
      <c r="V51" s="73" t="s">
        <v>644</v>
      </c>
      <c r="W51" s="73" t="s">
        <v>644</v>
      </c>
      <c r="X51" s="73" t="s">
        <v>644</v>
      </c>
      <c r="Y51" s="123" t="s">
        <v>644</v>
      </c>
      <c r="Z51" s="123" t="s">
        <v>644</v>
      </c>
      <c r="AA51" s="123" t="s">
        <v>644</v>
      </c>
      <c r="AB51" s="274" t="s">
        <v>644</v>
      </c>
      <c r="AC51" s="74">
        <v>0</v>
      </c>
      <c r="AD51" s="76">
        <v>0.41012944142945174</v>
      </c>
      <c r="AE51" s="76">
        <v>0</v>
      </c>
      <c r="AF51" s="76">
        <v>0</v>
      </c>
      <c r="AG51" s="77">
        <v>0</v>
      </c>
      <c r="AH51" s="77">
        <v>0</v>
      </c>
      <c r="AI51" s="77">
        <v>0</v>
      </c>
      <c r="AJ51" s="75">
        <v>0</v>
      </c>
      <c r="AK51" s="226">
        <v>0.16956365187392922</v>
      </c>
      <c r="AL51" s="227">
        <v>0.24598281172236566</v>
      </c>
      <c r="AM51" s="227">
        <v>0.30282365676550793</v>
      </c>
      <c r="AN51" s="227">
        <v>0.26527952357590601</v>
      </c>
      <c r="AO51" s="228">
        <v>0.20681809232996765</v>
      </c>
      <c r="AP51" s="228">
        <v>0.26318438934644511</v>
      </c>
      <c r="AQ51" s="228">
        <v>0.23446478442092947</v>
      </c>
      <c r="AR51" s="230">
        <v>0.19215846062884043</v>
      </c>
      <c r="AS51" s="72" t="s">
        <v>644</v>
      </c>
      <c r="AT51" s="73" t="s">
        <v>644</v>
      </c>
      <c r="AU51" s="73" t="s">
        <v>644</v>
      </c>
      <c r="AV51" s="73" t="s">
        <v>644</v>
      </c>
      <c r="AW51" s="123" t="s">
        <v>644</v>
      </c>
      <c r="AX51" s="123">
        <v>0</v>
      </c>
      <c r="AY51" s="123">
        <v>0</v>
      </c>
      <c r="AZ51" s="274">
        <v>0</v>
      </c>
      <c r="BA51" s="74" t="s">
        <v>644</v>
      </c>
      <c r="BB51" s="76" t="s">
        <v>644</v>
      </c>
      <c r="BC51" s="76" t="s">
        <v>644</v>
      </c>
      <c r="BD51" s="76" t="s">
        <v>644</v>
      </c>
      <c r="BE51" s="77" t="s">
        <v>644</v>
      </c>
      <c r="BF51" s="77" t="s">
        <v>644</v>
      </c>
      <c r="BG51" s="77" t="s">
        <v>644</v>
      </c>
      <c r="BH51" s="75" t="s">
        <v>644</v>
      </c>
      <c r="BI51" s="226" t="s">
        <v>644</v>
      </c>
      <c r="BJ51" s="227">
        <v>0</v>
      </c>
      <c r="BK51" s="227">
        <v>0</v>
      </c>
      <c r="BL51" s="227">
        <v>0</v>
      </c>
      <c r="BM51" s="228">
        <v>6.0710431182497922E-2</v>
      </c>
      <c r="BN51" s="228">
        <v>0</v>
      </c>
      <c r="BO51" s="228">
        <v>0</v>
      </c>
      <c r="BP51" s="230">
        <v>0</v>
      </c>
      <c r="BQ51" s="72" t="s">
        <v>644</v>
      </c>
      <c r="BR51" s="73" t="s">
        <v>644</v>
      </c>
      <c r="BS51" s="73" t="s">
        <v>644</v>
      </c>
      <c r="BT51" s="73" t="s">
        <v>644</v>
      </c>
      <c r="BU51" s="123" t="s">
        <v>644</v>
      </c>
      <c r="BV51" s="123" t="s">
        <v>644</v>
      </c>
      <c r="BW51" s="123" t="s">
        <v>644</v>
      </c>
      <c r="BX51" s="274" t="s">
        <v>644</v>
      </c>
      <c r="BY51" s="74" t="s">
        <v>644</v>
      </c>
      <c r="BZ51" s="76" t="s">
        <v>644</v>
      </c>
      <c r="CA51" s="76" t="s">
        <v>644</v>
      </c>
      <c r="CB51" s="76" t="s">
        <v>644</v>
      </c>
      <c r="CC51" s="77" t="s">
        <v>644</v>
      </c>
      <c r="CD51" s="77" t="s">
        <v>644</v>
      </c>
      <c r="CE51" s="77" t="s">
        <v>644</v>
      </c>
      <c r="CF51" s="75" t="s">
        <v>644</v>
      </c>
      <c r="CG51" s="226" t="s">
        <v>644</v>
      </c>
      <c r="CH51" s="227" t="s">
        <v>644</v>
      </c>
      <c r="CI51" s="227" t="s">
        <v>644</v>
      </c>
      <c r="CJ51" s="227">
        <v>0</v>
      </c>
      <c r="CK51" s="228">
        <v>0</v>
      </c>
      <c r="CL51" s="228">
        <v>0</v>
      </c>
      <c r="CM51" s="228">
        <v>0</v>
      </c>
      <c r="CN51" s="230">
        <v>0</v>
      </c>
      <c r="CO51" s="72" t="s">
        <v>644</v>
      </c>
      <c r="CP51" s="73" t="s">
        <v>644</v>
      </c>
      <c r="CQ51" s="73" t="s">
        <v>644</v>
      </c>
      <c r="CR51" s="73">
        <v>0</v>
      </c>
      <c r="CS51" s="123">
        <v>0</v>
      </c>
      <c r="CT51" s="123">
        <v>0</v>
      </c>
      <c r="CU51" s="123">
        <v>0</v>
      </c>
      <c r="CV51" s="274">
        <v>0</v>
      </c>
      <c r="CW51" s="74">
        <v>3.5800072532783001E-2</v>
      </c>
      <c r="CX51" s="76">
        <v>0.16376299178740383</v>
      </c>
      <c r="CY51" s="76">
        <v>0.18616606828441337</v>
      </c>
      <c r="CZ51" s="76">
        <v>0.16021873757366467</v>
      </c>
      <c r="DA51" s="77">
        <v>0.15448913050930801</v>
      </c>
      <c r="DB51" s="77">
        <v>0.20082447225760741</v>
      </c>
      <c r="DC51" s="77">
        <v>0.17651714478529212</v>
      </c>
      <c r="DD51" s="75">
        <v>0.13982477950800715</v>
      </c>
      <c r="DE51" s="226" t="s">
        <v>644</v>
      </c>
      <c r="DF51" s="227" t="s">
        <v>644</v>
      </c>
      <c r="DG51" s="227" t="s">
        <v>644</v>
      </c>
      <c r="DH51" s="227" t="s">
        <v>644</v>
      </c>
      <c r="DI51" s="228">
        <v>0.24893589803349453</v>
      </c>
      <c r="DJ51" s="228">
        <v>0.24177395524997178</v>
      </c>
      <c r="DK51" s="228">
        <v>0.23832480225202468</v>
      </c>
      <c r="DL51" s="230">
        <v>0.24023101012230766</v>
      </c>
      <c r="DM51" s="72" t="s">
        <v>644</v>
      </c>
      <c r="DN51" s="73" t="s">
        <v>644</v>
      </c>
      <c r="DO51" s="73" t="s">
        <v>644</v>
      </c>
      <c r="DP51" s="73" t="s">
        <v>644</v>
      </c>
      <c r="DQ51" s="123">
        <v>0</v>
      </c>
      <c r="DR51" s="123">
        <v>0</v>
      </c>
      <c r="DS51" s="123">
        <v>0</v>
      </c>
      <c r="DT51" s="274">
        <v>0</v>
      </c>
      <c r="DU51" s="74" t="s">
        <v>644</v>
      </c>
      <c r="DV51" s="76" t="s">
        <v>644</v>
      </c>
      <c r="DW51" s="76" t="s">
        <v>644</v>
      </c>
      <c r="DX51" s="76" t="s">
        <v>644</v>
      </c>
      <c r="DY51" s="77" t="s">
        <v>644</v>
      </c>
      <c r="DZ51" s="77" t="s">
        <v>644</v>
      </c>
      <c r="EA51" s="77" t="s">
        <v>644</v>
      </c>
      <c r="EB51" s="75" t="s">
        <v>644</v>
      </c>
      <c r="EC51" s="93"/>
      <c r="ED51" s="74" t="s">
        <v>644</v>
      </c>
      <c r="EE51" s="76" t="s">
        <v>644</v>
      </c>
      <c r="EF51" s="76" t="s">
        <v>644</v>
      </c>
      <c r="EG51" s="76">
        <v>0.1208682009087816</v>
      </c>
      <c r="EH51" s="77">
        <v>0.12747972124347889</v>
      </c>
      <c r="EI51" s="77">
        <v>0.13741300496741291</v>
      </c>
      <c r="EJ51" s="77">
        <v>0.12264593843184324</v>
      </c>
      <c r="EK51" s="75">
        <v>9.9721611609376759E-2</v>
      </c>
      <c r="EL51" s="226" t="s">
        <v>644</v>
      </c>
      <c r="EM51" s="227" t="s">
        <v>644</v>
      </c>
      <c r="EN51" s="227">
        <v>0</v>
      </c>
      <c r="EO51" s="227">
        <v>0</v>
      </c>
      <c r="EP51" s="228">
        <v>0</v>
      </c>
      <c r="EQ51" s="228">
        <v>0</v>
      </c>
      <c r="ER51" s="228">
        <v>0</v>
      </c>
      <c r="ES51" s="230">
        <v>0</v>
      </c>
      <c r="ET51" s="72" t="s">
        <v>644</v>
      </c>
      <c r="EU51" s="73" t="s">
        <v>644</v>
      </c>
      <c r="EV51" s="73" t="s">
        <v>644</v>
      </c>
      <c r="EW51" s="73" t="s">
        <v>644</v>
      </c>
      <c r="EX51" s="123" t="s">
        <v>644</v>
      </c>
      <c r="EY51" s="123">
        <v>0</v>
      </c>
      <c r="EZ51" s="123">
        <v>0</v>
      </c>
      <c r="FA51" s="274">
        <v>0</v>
      </c>
      <c r="FB51" s="74" t="s">
        <v>644</v>
      </c>
      <c r="FC51" s="76" t="s">
        <v>644</v>
      </c>
      <c r="FD51" s="76" t="s">
        <v>644</v>
      </c>
      <c r="FE51" s="76" t="s">
        <v>644</v>
      </c>
      <c r="FF51" s="77" t="s">
        <v>644</v>
      </c>
      <c r="FG51" s="77" t="s">
        <v>644</v>
      </c>
      <c r="FH51" s="77">
        <v>0</v>
      </c>
      <c r="FI51" s="75">
        <v>0</v>
      </c>
      <c r="FJ51" s="226" t="s">
        <v>644</v>
      </c>
      <c r="FK51" s="227" t="s">
        <v>644</v>
      </c>
      <c r="FL51" s="227" t="s">
        <v>644</v>
      </c>
      <c r="FM51" s="227" t="s">
        <v>644</v>
      </c>
      <c r="FN51" s="228" t="s">
        <v>644</v>
      </c>
      <c r="FO51" s="228">
        <v>0</v>
      </c>
      <c r="FP51" s="228">
        <v>0</v>
      </c>
      <c r="FQ51" s="230">
        <v>0</v>
      </c>
      <c r="FR51" s="72" t="s">
        <v>644</v>
      </c>
      <c r="FS51" s="73" t="s">
        <v>644</v>
      </c>
      <c r="FT51" s="73" t="s">
        <v>644</v>
      </c>
      <c r="FU51" s="73" t="s">
        <v>644</v>
      </c>
      <c r="FV51" s="123" t="s">
        <v>644</v>
      </c>
      <c r="FW51" s="123">
        <v>0</v>
      </c>
      <c r="FX51" s="123">
        <v>0</v>
      </c>
      <c r="FY51" s="274">
        <v>0</v>
      </c>
      <c r="FZ51" s="74" t="s">
        <v>644</v>
      </c>
      <c r="GA51" s="76" t="s">
        <v>644</v>
      </c>
      <c r="GB51" s="76" t="s">
        <v>644</v>
      </c>
      <c r="GC51" s="76">
        <v>0</v>
      </c>
      <c r="GD51" s="77">
        <v>0</v>
      </c>
      <c r="GE51" s="77">
        <v>0</v>
      </c>
      <c r="GF51" s="77">
        <v>0</v>
      </c>
      <c r="GG51" s="75">
        <v>0</v>
      </c>
      <c r="GH51" s="226" t="s">
        <v>644</v>
      </c>
      <c r="GI51" s="227">
        <v>0</v>
      </c>
      <c r="GJ51" s="227">
        <v>0</v>
      </c>
      <c r="GK51" s="227">
        <v>0</v>
      </c>
      <c r="GL51" s="228">
        <v>0</v>
      </c>
      <c r="GM51" s="228">
        <v>0</v>
      </c>
      <c r="GN51" s="228">
        <v>0</v>
      </c>
      <c r="GO51" s="230">
        <v>0</v>
      </c>
      <c r="GP51" s="93"/>
      <c r="GQ51" s="74" t="s">
        <v>644</v>
      </c>
      <c r="GR51" s="76" t="s">
        <v>644</v>
      </c>
      <c r="GS51" s="76" t="s">
        <v>644</v>
      </c>
      <c r="GT51" s="76" t="s">
        <v>644</v>
      </c>
      <c r="GU51" s="77" t="s">
        <v>644</v>
      </c>
      <c r="GV51" s="77" t="s">
        <v>644</v>
      </c>
      <c r="GW51" s="77" t="s">
        <v>644</v>
      </c>
      <c r="GX51" s="75" t="s">
        <v>644</v>
      </c>
      <c r="GY51" s="226" t="s">
        <v>644</v>
      </c>
      <c r="GZ51" s="227" t="s">
        <v>644</v>
      </c>
      <c r="HA51" s="227" t="s">
        <v>644</v>
      </c>
      <c r="HB51" s="227">
        <v>0</v>
      </c>
      <c r="HC51" s="228">
        <v>0</v>
      </c>
      <c r="HD51" s="228">
        <v>0</v>
      </c>
      <c r="HE51" s="228">
        <v>0</v>
      </c>
      <c r="HF51" s="230">
        <v>0</v>
      </c>
      <c r="HG51" s="72" t="s">
        <v>644</v>
      </c>
      <c r="HH51" s="73" t="s">
        <v>644</v>
      </c>
      <c r="HI51" s="73" t="s">
        <v>644</v>
      </c>
      <c r="HJ51" s="73" t="s">
        <v>644</v>
      </c>
      <c r="HK51" s="123" t="s">
        <v>644</v>
      </c>
      <c r="HL51" s="123">
        <v>0.17199411823867752</v>
      </c>
      <c r="HM51" s="123">
        <v>6.9748538296969906E-2</v>
      </c>
      <c r="HN51" s="274">
        <v>6.3771637263973335E-2</v>
      </c>
      <c r="HO51" s="74" t="s">
        <v>644</v>
      </c>
      <c r="HP51" s="76" t="s">
        <v>644</v>
      </c>
      <c r="HQ51" s="76" t="s">
        <v>644</v>
      </c>
      <c r="HR51" s="76" t="s">
        <v>644</v>
      </c>
      <c r="HS51" s="77" t="s">
        <v>644</v>
      </c>
      <c r="HT51" s="77" t="s">
        <v>644</v>
      </c>
      <c r="HU51" s="77" t="s">
        <v>644</v>
      </c>
      <c r="HV51" s="75" t="s">
        <v>644</v>
      </c>
      <c r="HW51" s="226" t="s">
        <v>644</v>
      </c>
      <c r="HX51" s="227" t="s">
        <v>644</v>
      </c>
      <c r="HY51" s="227" t="s">
        <v>644</v>
      </c>
      <c r="HZ51" s="227" t="s">
        <v>644</v>
      </c>
      <c r="IA51" s="228" t="s">
        <v>644</v>
      </c>
      <c r="IB51" s="228" t="s">
        <v>644</v>
      </c>
      <c r="IC51" s="228" t="s">
        <v>644</v>
      </c>
      <c r="ID51" s="230" t="s">
        <v>644</v>
      </c>
      <c r="IE51" s="72" t="s">
        <v>644</v>
      </c>
      <c r="IF51" s="73" t="s">
        <v>644</v>
      </c>
      <c r="IG51" s="73" t="s">
        <v>644</v>
      </c>
      <c r="IH51" s="73" t="s">
        <v>644</v>
      </c>
      <c r="II51" s="123" t="s">
        <v>644</v>
      </c>
      <c r="IJ51" s="123" t="s">
        <v>644</v>
      </c>
      <c r="IK51" s="123" t="s">
        <v>644</v>
      </c>
      <c r="IL51" s="274" t="s">
        <v>644</v>
      </c>
      <c r="IM51" s="226" t="s">
        <v>644</v>
      </c>
      <c r="IN51" s="227" t="s">
        <v>644</v>
      </c>
      <c r="IO51" s="227" t="s">
        <v>644</v>
      </c>
      <c r="IP51" s="227" t="s">
        <v>644</v>
      </c>
      <c r="IQ51" s="228" t="s">
        <v>644</v>
      </c>
      <c r="IR51" s="228" t="s">
        <v>644</v>
      </c>
      <c r="IS51" s="228" t="s">
        <v>644</v>
      </c>
      <c r="IT51" s="230" t="s">
        <v>644</v>
      </c>
      <c r="IU51" s="72" t="s">
        <v>644</v>
      </c>
      <c r="IV51" s="73" t="s">
        <v>644</v>
      </c>
      <c r="IW51" s="73" t="s">
        <v>644</v>
      </c>
      <c r="IX51" s="73" t="s">
        <v>644</v>
      </c>
      <c r="IY51" s="123" t="s">
        <v>644</v>
      </c>
      <c r="IZ51" s="123" t="s">
        <v>644</v>
      </c>
      <c r="JA51" s="123" t="s">
        <v>644</v>
      </c>
      <c r="JB51" s="274" t="s">
        <v>644</v>
      </c>
      <c r="JC51" s="74" t="s">
        <v>644</v>
      </c>
      <c r="JD51" s="76" t="s">
        <v>644</v>
      </c>
      <c r="JE51" s="76" t="s">
        <v>644</v>
      </c>
      <c r="JF51" s="76" t="s">
        <v>644</v>
      </c>
      <c r="JG51" s="77" t="s">
        <v>644</v>
      </c>
      <c r="JH51" s="77" t="s">
        <v>644</v>
      </c>
      <c r="JI51" s="77" t="s">
        <v>644</v>
      </c>
      <c r="JJ51" s="75" t="s">
        <v>644</v>
      </c>
      <c r="JK51" s="226" t="s">
        <v>644</v>
      </c>
      <c r="JL51" s="227" t="s">
        <v>644</v>
      </c>
      <c r="JM51" s="227" t="s">
        <v>644</v>
      </c>
      <c r="JN51" s="227" t="s">
        <v>644</v>
      </c>
      <c r="JO51" s="228" t="s">
        <v>644</v>
      </c>
      <c r="JP51" s="228" t="s">
        <v>644</v>
      </c>
      <c r="JQ51" s="228" t="s">
        <v>644</v>
      </c>
      <c r="JR51" s="230" t="s">
        <v>644</v>
      </c>
      <c r="JT51" s="72" t="s">
        <v>644</v>
      </c>
      <c r="JU51" s="73" t="s">
        <v>644</v>
      </c>
      <c r="JV51" s="73" t="s">
        <v>644</v>
      </c>
      <c r="JW51" s="73" t="s">
        <v>644</v>
      </c>
      <c r="JX51" s="123" t="s">
        <v>644</v>
      </c>
      <c r="JY51" s="123" t="s">
        <v>644</v>
      </c>
      <c r="JZ51" s="123" t="s">
        <v>644</v>
      </c>
      <c r="KA51" s="274" t="s">
        <v>644</v>
      </c>
    </row>
    <row r="52" spans="1:287" ht="13.2" x14ac:dyDescent="0.25">
      <c r="A52" s="10">
        <v>5.12</v>
      </c>
      <c r="B52" s="101" t="s">
        <v>140</v>
      </c>
      <c r="C52" s="103"/>
      <c r="E52" s="74" t="s">
        <v>644</v>
      </c>
      <c r="F52" s="76" t="s">
        <v>644</v>
      </c>
      <c r="G52" s="76" t="s">
        <v>644</v>
      </c>
      <c r="H52" s="76" t="s">
        <v>644</v>
      </c>
      <c r="I52" s="77" t="s">
        <v>644</v>
      </c>
      <c r="J52" s="77" t="s">
        <v>644</v>
      </c>
      <c r="K52" s="77" t="s">
        <v>644</v>
      </c>
      <c r="L52" s="75" t="s">
        <v>644</v>
      </c>
      <c r="M52" s="226" t="s">
        <v>644</v>
      </c>
      <c r="N52" s="227" t="s">
        <v>644</v>
      </c>
      <c r="O52" s="227" t="s">
        <v>644</v>
      </c>
      <c r="P52" s="227">
        <v>3.9501394134069695E-2</v>
      </c>
      <c r="Q52" s="228">
        <v>0.14197559571900953</v>
      </c>
      <c r="R52" s="228">
        <v>0.16480907935853253</v>
      </c>
      <c r="S52" s="228">
        <v>0.14100359372156462</v>
      </c>
      <c r="T52" s="230">
        <v>0.11759694141126663</v>
      </c>
      <c r="U52" s="72" t="s">
        <v>644</v>
      </c>
      <c r="V52" s="73" t="s">
        <v>644</v>
      </c>
      <c r="W52" s="73" t="s">
        <v>644</v>
      </c>
      <c r="X52" s="73" t="s">
        <v>644</v>
      </c>
      <c r="Y52" s="123" t="s">
        <v>644</v>
      </c>
      <c r="Z52" s="123" t="s">
        <v>644</v>
      </c>
      <c r="AA52" s="123" t="s">
        <v>644</v>
      </c>
      <c r="AB52" s="274" t="s">
        <v>644</v>
      </c>
      <c r="AC52" s="74" t="s">
        <v>644</v>
      </c>
      <c r="AD52" s="76" t="s">
        <v>644</v>
      </c>
      <c r="AE52" s="76" t="s">
        <v>644</v>
      </c>
      <c r="AF52" s="76" t="s">
        <v>644</v>
      </c>
      <c r="AG52" s="77" t="s">
        <v>644</v>
      </c>
      <c r="AH52" s="77" t="s">
        <v>644</v>
      </c>
      <c r="AI52" s="77" t="s">
        <v>644</v>
      </c>
      <c r="AJ52" s="75" t="s">
        <v>644</v>
      </c>
      <c r="AK52" s="226" t="s">
        <v>644</v>
      </c>
      <c r="AL52" s="227" t="s">
        <v>644</v>
      </c>
      <c r="AM52" s="227" t="s">
        <v>644</v>
      </c>
      <c r="AN52" s="227" t="s">
        <v>644</v>
      </c>
      <c r="AO52" s="228" t="s">
        <v>644</v>
      </c>
      <c r="AP52" s="228">
        <v>0.33813472631249797</v>
      </c>
      <c r="AQ52" s="228">
        <v>0.12916475532107866</v>
      </c>
      <c r="AR52" s="230">
        <v>0.10908995941949796</v>
      </c>
      <c r="AS52" s="72" t="s">
        <v>644</v>
      </c>
      <c r="AT52" s="73" t="s">
        <v>644</v>
      </c>
      <c r="AU52" s="73" t="s">
        <v>644</v>
      </c>
      <c r="AV52" s="73" t="s">
        <v>644</v>
      </c>
      <c r="AW52" s="123" t="s">
        <v>644</v>
      </c>
      <c r="AX52" s="123">
        <v>0.35493470689864565</v>
      </c>
      <c r="AY52" s="123">
        <v>0</v>
      </c>
      <c r="AZ52" s="274">
        <v>0</v>
      </c>
      <c r="BA52" s="74" t="s">
        <v>644</v>
      </c>
      <c r="BB52" s="76" t="s">
        <v>644</v>
      </c>
      <c r="BC52" s="76" t="s">
        <v>644</v>
      </c>
      <c r="BD52" s="76" t="s">
        <v>644</v>
      </c>
      <c r="BE52" s="77" t="s">
        <v>644</v>
      </c>
      <c r="BF52" s="77" t="s">
        <v>644</v>
      </c>
      <c r="BG52" s="77" t="s">
        <v>644</v>
      </c>
      <c r="BH52" s="75" t="s">
        <v>644</v>
      </c>
      <c r="BI52" s="226" t="s">
        <v>644</v>
      </c>
      <c r="BJ52" s="227">
        <v>9.7062242027713047E-2</v>
      </c>
      <c r="BK52" s="227">
        <v>0.10166377766903477</v>
      </c>
      <c r="BL52" s="227">
        <v>0.14956764763326408</v>
      </c>
      <c r="BM52" s="228">
        <v>0.18213129354749377</v>
      </c>
      <c r="BN52" s="228">
        <v>0.16637740769318654</v>
      </c>
      <c r="BO52" s="228">
        <v>0.13317546011606166</v>
      </c>
      <c r="BP52" s="230">
        <v>0.12842021839980453</v>
      </c>
      <c r="BQ52" s="72" t="s">
        <v>644</v>
      </c>
      <c r="BR52" s="73" t="s">
        <v>644</v>
      </c>
      <c r="BS52" s="73" t="s">
        <v>644</v>
      </c>
      <c r="BT52" s="73" t="s">
        <v>644</v>
      </c>
      <c r="BU52" s="123" t="s">
        <v>644</v>
      </c>
      <c r="BV52" s="123" t="s">
        <v>644</v>
      </c>
      <c r="BW52" s="123" t="s">
        <v>644</v>
      </c>
      <c r="BX52" s="274" t="s">
        <v>644</v>
      </c>
      <c r="BY52" s="74" t="s">
        <v>644</v>
      </c>
      <c r="BZ52" s="76" t="s">
        <v>644</v>
      </c>
      <c r="CA52" s="76" t="s">
        <v>644</v>
      </c>
      <c r="CB52" s="76" t="s">
        <v>644</v>
      </c>
      <c r="CC52" s="77" t="s">
        <v>644</v>
      </c>
      <c r="CD52" s="77" t="s">
        <v>644</v>
      </c>
      <c r="CE52" s="77" t="s">
        <v>644</v>
      </c>
      <c r="CF52" s="75" t="s">
        <v>644</v>
      </c>
      <c r="CG52" s="226" t="s">
        <v>644</v>
      </c>
      <c r="CH52" s="227" t="s">
        <v>644</v>
      </c>
      <c r="CI52" s="227" t="s">
        <v>644</v>
      </c>
      <c r="CJ52" s="227" t="s">
        <v>644</v>
      </c>
      <c r="CK52" s="228" t="s">
        <v>644</v>
      </c>
      <c r="CL52" s="228">
        <v>0</v>
      </c>
      <c r="CM52" s="228">
        <v>0</v>
      </c>
      <c r="CN52" s="230">
        <v>0</v>
      </c>
      <c r="CO52" s="72" t="s">
        <v>644</v>
      </c>
      <c r="CP52" s="73" t="s">
        <v>644</v>
      </c>
      <c r="CQ52" s="73" t="s">
        <v>644</v>
      </c>
      <c r="CR52" s="73">
        <v>0.80701213067007049</v>
      </c>
      <c r="CS52" s="123">
        <v>0.50778074280062069</v>
      </c>
      <c r="CT52" s="123">
        <v>0.51616637118468955</v>
      </c>
      <c r="CU52" s="123">
        <v>0.73761730478437337</v>
      </c>
      <c r="CV52" s="274">
        <v>0.76244845168715203</v>
      </c>
      <c r="CW52" s="74" t="s">
        <v>644</v>
      </c>
      <c r="CX52" s="76" t="s">
        <v>644</v>
      </c>
      <c r="CY52" s="76" t="s">
        <v>644</v>
      </c>
      <c r="CZ52" s="76">
        <v>0.28839372763259641</v>
      </c>
      <c r="DA52" s="77">
        <v>0.23173369576396202</v>
      </c>
      <c r="DB52" s="77">
        <v>0.33470745376267902</v>
      </c>
      <c r="DC52" s="77">
        <v>0.29419524130882019</v>
      </c>
      <c r="DD52" s="75">
        <v>0.23304129918001193</v>
      </c>
      <c r="DE52" s="226" t="s">
        <v>644</v>
      </c>
      <c r="DF52" s="227" t="s">
        <v>644</v>
      </c>
      <c r="DG52" s="227" t="s">
        <v>644</v>
      </c>
      <c r="DH52" s="227" t="s">
        <v>644</v>
      </c>
      <c r="DI52" s="228" t="s">
        <v>644</v>
      </c>
      <c r="DJ52" s="228" t="s">
        <v>644</v>
      </c>
      <c r="DK52" s="228">
        <v>0.23832480225202468</v>
      </c>
      <c r="DL52" s="230">
        <v>0.24023101012230766</v>
      </c>
      <c r="DM52" s="72" t="s">
        <v>644</v>
      </c>
      <c r="DN52" s="73" t="s">
        <v>644</v>
      </c>
      <c r="DO52" s="73" t="s">
        <v>644</v>
      </c>
      <c r="DP52" s="73" t="s">
        <v>644</v>
      </c>
      <c r="DQ52" s="123" t="s">
        <v>644</v>
      </c>
      <c r="DR52" s="123" t="s">
        <v>644</v>
      </c>
      <c r="DS52" s="123" t="s">
        <v>644</v>
      </c>
      <c r="DT52" s="274" t="s">
        <v>644</v>
      </c>
      <c r="DU52" s="74" t="s">
        <v>644</v>
      </c>
      <c r="DV52" s="76" t="s">
        <v>644</v>
      </c>
      <c r="DW52" s="76" t="s">
        <v>644</v>
      </c>
      <c r="DX52" s="76" t="s">
        <v>644</v>
      </c>
      <c r="DY52" s="77" t="s">
        <v>644</v>
      </c>
      <c r="DZ52" s="77" t="s">
        <v>644</v>
      </c>
      <c r="EA52" s="77" t="s">
        <v>644</v>
      </c>
      <c r="EB52" s="75" t="s">
        <v>644</v>
      </c>
      <c r="EC52" s="93"/>
      <c r="ED52" s="74" t="s">
        <v>644</v>
      </c>
      <c r="EE52" s="76" t="s">
        <v>644</v>
      </c>
      <c r="EF52" s="76" t="s">
        <v>644</v>
      </c>
      <c r="EG52" s="76">
        <v>0.1208682009087816</v>
      </c>
      <c r="EH52" s="77">
        <v>0.12747972124347889</v>
      </c>
      <c r="EI52" s="77">
        <v>0.13741300496741291</v>
      </c>
      <c r="EJ52" s="77">
        <v>0.12264593843184324</v>
      </c>
      <c r="EK52" s="75">
        <v>9.9721611609376759E-2</v>
      </c>
      <c r="EL52" s="226" t="s">
        <v>644</v>
      </c>
      <c r="EM52" s="227" t="s">
        <v>644</v>
      </c>
      <c r="EN52" s="227" t="s">
        <v>644</v>
      </c>
      <c r="EO52" s="227" t="s">
        <v>644</v>
      </c>
      <c r="EP52" s="228" t="s">
        <v>644</v>
      </c>
      <c r="EQ52" s="228" t="s">
        <v>644</v>
      </c>
      <c r="ER52" s="228" t="s">
        <v>644</v>
      </c>
      <c r="ES52" s="230" t="s">
        <v>644</v>
      </c>
      <c r="ET52" s="72" t="s">
        <v>644</v>
      </c>
      <c r="EU52" s="73" t="s">
        <v>644</v>
      </c>
      <c r="EV52" s="73" t="s">
        <v>644</v>
      </c>
      <c r="EW52" s="73" t="s">
        <v>644</v>
      </c>
      <c r="EX52" s="123" t="s">
        <v>644</v>
      </c>
      <c r="EY52" s="123" t="s">
        <v>644</v>
      </c>
      <c r="EZ52" s="123" t="s">
        <v>644</v>
      </c>
      <c r="FA52" s="274" t="s">
        <v>644</v>
      </c>
      <c r="FB52" s="74" t="s">
        <v>644</v>
      </c>
      <c r="FC52" s="76" t="s">
        <v>644</v>
      </c>
      <c r="FD52" s="76" t="s">
        <v>644</v>
      </c>
      <c r="FE52" s="76" t="s">
        <v>644</v>
      </c>
      <c r="FF52" s="77" t="s">
        <v>644</v>
      </c>
      <c r="FG52" s="77" t="s">
        <v>644</v>
      </c>
      <c r="FH52" s="77">
        <v>0</v>
      </c>
      <c r="FI52" s="75">
        <v>0</v>
      </c>
      <c r="FJ52" s="226" t="s">
        <v>644</v>
      </c>
      <c r="FK52" s="227" t="s">
        <v>644</v>
      </c>
      <c r="FL52" s="227" t="s">
        <v>644</v>
      </c>
      <c r="FM52" s="227" t="s">
        <v>644</v>
      </c>
      <c r="FN52" s="228" t="s">
        <v>644</v>
      </c>
      <c r="FO52" s="228" t="s">
        <v>644</v>
      </c>
      <c r="FP52" s="228" t="s">
        <v>644</v>
      </c>
      <c r="FQ52" s="230" t="s">
        <v>644</v>
      </c>
      <c r="FR52" s="72" t="s">
        <v>644</v>
      </c>
      <c r="FS52" s="73" t="s">
        <v>644</v>
      </c>
      <c r="FT52" s="73" t="s">
        <v>644</v>
      </c>
      <c r="FU52" s="73" t="s">
        <v>644</v>
      </c>
      <c r="FV52" s="123" t="s">
        <v>644</v>
      </c>
      <c r="FW52" s="123" t="s">
        <v>644</v>
      </c>
      <c r="FX52" s="123" t="s">
        <v>644</v>
      </c>
      <c r="FY52" s="274" t="s">
        <v>644</v>
      </c>
      <c r="FZ52" s="74" t="s">
        <v>644</v>
      </c>
      <c r="GA52" s="76" t="s">
        <v>644</v>
      </c>
      <c r="GB52" s="76" t="s">
        <v>644</v>
      </c>
      <c r="GC52" s="76" t="s">
        <v>644</v>
      </c>
      <c r="GD52" s="77" t="s">
        <v>644</v>
      </c>
      <c r="GE52" s="77">
        <v>0</v>
      </c>
      <c r="GF52" s="77">
        <v>0</v>
      </c>
      <c r="GG52" s="75">
        <v>0</v>
      </c>
      <c r="GH52" s="226" t="s">
        <v>644</v>
      </c>
      <c r="GI52" s="227" t="s">
        <v>644</v>
      </c>
      <c r="GJ52" s="227" t="s">
        <v>644</v>
      </c>
      <c r="GK52" s="227" t="s">
        <v>644</v>
      </c>
      <c r="GL52" s="228" t="s">
        <v>644</v>
      </c>
      <c r="GM52" s="228" t="s">
        <v>644</v>
      </c>
      <c r="GN52" s="228" t="s">
        <v>644</v>
      </c>
      <c r="GO52" s="230" t="s">
        <v>644</v>
      </c>
      <c r="GP52" s="93"/>
      <c r="GQ52" s="74" t="s">
        <v>644</v>
      </c>
      <c r="GR52" s="76" t="s">
        <v>644</v>
      </c>
      <c r="GS52" s="76" t="s">
        <v>644</v>
      </c>
      <c r="GT52" s="76" t="s">
        <v>644</v>
      </c>
      <c r="GU52" s="77" t="s">
        <v>644</v>
      </c>
      <c r="GV52" s="77" t="s">
        <v>644</v>
      </c>
      <c r="GW52" s="77" t="s">
        <v>644</v>
      </c>
      <c r="GX52" s="75" t="s">
        <v>644</v>
      </c>
      <c r="GY52" s="226" t="s">
        <v>644</v>
      </c>
      <c r="GZ52" s="227" t="s">
        <v>644</v>
      </c>
      <c r="HA52" s="227" t="s">
        <v>644</v>
      </c>
      <c r="HB52" s="227">
        <v>0.17741778976372755</v>
      </c>
      <c r="HC52" s="228">
        <v>0.1715374808743618</v>
      </c>
      <c r="HD52" s="228">
        <v>0.16774625261961559</v>
      </c>
      <c r="HE52" s="228">
        <v>0.16237087088300883</v>
      </c>
      <c r="HF52" s="230">
        <v>0.16127486500148044</v>
      </c>
      <c r="HG52" s="72" t="s">
        <v>644</v>
      </c>
      <c r="HH52" s="73" t="s">
        <v>644</v>
      </c>
      <c r="HI52" s="73" t="s">
        <v>644</v>
      </c>
      <c r="HJ52" s="73" t="s">
        <v>644</v>
      </c>
      <c r="HK52" s="123" t="s">
        <v>644</v>
      </c>
      <c r="HL52" s="123">
        <v>0.11466274549245169</v>
      </c>
      <c r="HM52" s="123">
        <v>0.11624756382828319</v>
      </c>
      <c r="HN52" s="274">
        <v>7.4400243474635572E-2</v>
      </c>
      <c r="HO52" s="74" t="s">
        <v>644</v>
      </c>
      <c r="HP52" s="76" t="s">
        <v>644</v>
      </c>
      <c r="HQ52" s="76" t="s">
        <v>644</v>
      </c>
      <c r="HR52" s="76" t="s">
        <v>644</v>
      </c>
      <c r="HS52" s="77" t="s">
        <v>644</v>
      </c>
      <c r="HT52" s="77" t="s">
        <v>644</v>
      </c>
      <c r="HU52" s="77" t="s">
        <v>644</v>
      </c>
      <c r="HV52" s="75" t="s">
        <v>644</v>
      </c>
      <c r="HW52" s="226" t="s">
        <v>644</v>
      </c>
      <c r="HX52" s="227" t="s">
        <v>644</v>
      </c>
      <c r="HY52" s="227" t="s">
        <v>644</v>
      </c>
      <c r="HZ52" s="227" t="s">
        <v>644</v>
      </c>
      <c r="IA52" s="228" t="s">
        <v>644</v>
      </c>
      <c r="IB52" s="228" t="s">
        <v>644</v>
      </c>
      <c r="IC52" s="228" t="s">
        <v>644</v>
      </c>
      <c r="ID52" s="230" t="s">
        <v>644</v>
      </c>
      <c r="IE52" s="72" t="s">
        <v>644</v>
      </c>
      <c r="IF52" s="73" t="s">
        <v>644</v>
      </c>
      <c r="IG52" s="73" t="s">
        <v>644</v>
      </c>
      <c r="IH52" s="73" t="s">
        <v>644</v>
      </c>
      <c r="II52" s="123" t="s">
        <v>644</v>
      </c>
      <c r="IJ52" s="123" t="s">
        <v>644</v>
      </c>
      <c r="IK52" s="123" t="s">
        <v>644</v>
      </c>
      <c r="IL52" s="274" t="s">
        <v>644</v>
      </c>
      <c r="IM52" s="226" t="s">
        <v>644</v>
      </c>
      <c r="IN52" s="227" t="s">
        <v>644</v>
      </c>
      <c r="IO52" s="227" t="s">
        <v>644</v>
      </c>
      <c r="IP52" s="227" t="s">
        <v>644</v>
      </c>
      <c r="IQ52" s="228" t="s">
        <v>644</v>
      </c>
      <c r="IR52" s="228" t="s">
        <v>644</v>
      </c>
      <c r="IS52" s="228" t="s">
        <v>644</v>
      </c>
      <c r="IT52" s="230" t="s">
        <v>644</v>
      </c>
      <c r="IU52" s="72" t="s">
        <v>644</v>
      </c>
      <c r="IV52" s="73" t="s">
        <v>644</v>
      </c>
      <c r="IW52" s="73" t="s">
        <v>644</v>
      </c>
      <c r="IX52" s="73" t="s">
        <v>644</v>
      </c>
      <c r="IY52" s="123" t="s">
        <v>644</v>
      </c>
      <c r="IZ52" s="123" t="s">
        <v>644</v>
      </c>
      <c r="JA52" s="123" t="s">
        <v>644</v>
      </c>
      <c r="JB52" s="274" t="s">
        <v>644</v>
      </c>
      <c r="JC52" s="74" t="s">
        <v>644</v>
      </c>
      <c r="JD52" s="76" t="s">
        <v>644</v>
      </c>
      <c r="JE52" s="76" t="s">
        <v>644</v>
      </c>
      <c r="JF52" s="76" t="s">
        <v>644</v>
      </c>
      <c r="JG52" s="77" t="s">
        <v>644</v>
      </c>
      <c r="JH52" s="77" t="s">
        <v>644</v>
      </c>
      <c r="JI52" s="77" t="s">
        <v>644</v>
      </c>
      <c r="JJ52" s="75" t="s">
        <v>644</v>
      </c>
      <c r="JK52" s="226" t="s">
        <v>644</v>
      </c>
      <c r="JL52" s="227" t="s">
        <v>644</v>
      </c>
      <c r="JM52" s="227" t="s">
        <v>644</v>
      </c>
      <c r="JN52" s="227" t="s">
        <v>644</v>
      </c>
      <c r="JO52" s="228" t="s">
        <v>644</v>
      </c>
      <c r="JP52" s="228" t="s">
        <v>644</v>
      </c>
      <c r="JQ52" s="228" t="s">
        <v>644</v>
      </c>
      <c r="JR52" s="230" t="s">
        <v>644</v>
      </c>
      <c r="JT52" s="72" t="s">
        <v>644</v>
      </c>
      <c r="JU52" s="73" t="s">
        <v>644</v>
      </c>
      <c r="JV52" s="73" t="s">
        <v>644</v>
      </c>
      <c r="JW52" s="73" t="s">
        <v>644</v>
      </c>
      <c r="JX52" s="123" t="s">
        <v>644</v>
      </c>
      <c r="JY52" s="123" t="s">
        <v>644</v>
      </c>
      <c r="JZ52" s="123" t="s">
        <v>644</v>
      </c>
      <c r="KA52" s="274" t="s">
        <v>644</v>
      </c>
    </row>
    <row r="53" spans="1:287" ht="13.2" x14ac:dyDescent="0.25">
      <c r="A53" s="10">
        <v>5.13</v>
      </c>
      <c r="B53" s="101" t="s">
        <v>136</v>
      </c>
      <c r="C53" s="103"/>
      <c r="E53" s="74" t="s">
        <v>644</v>
      </c>
      <c r="F53" s="76" t="s">
        <v>644</v>
      </c>
      <c r="G53" s="76" t="s">
        <v>644</v>
      </c>
      <c r="H53" s="76" t="s">
        <v>644</v>
      </c>
      <c r="I53" s="77" t="s">
        <v>644</v>
      </c>
      <c r="J53" s="77" t="s">
        <v>644</v>
      </c>
      <c r="K53" s="77" t="s">
        <v>644</v>
      </c>
      <c r="L53" s="75" t="s">
        <v>644</v>
      </c>
      <c r="M53" s="226" t="s">
        <v>644</v>
      </c>
      <c r="N53" s="227" t="s">
        <v>644</v>
      </c>
      <c r="O53" s="227">
        <v>0.4120525742016915</v>
      </c>
      <c r="P53" s="227">
        <v>0.35946268662003422</v>
      </c>
      <c r="Q53" s="228">
        <v>0.3520707954446145</v>
      </c>
      <c r="R53" s="228">
        <v>0.40159433233270214</v>
      </c>
      <c r="S53" s="228">
        <v>0.3463859994648858</v>
      </c>
      <c r="T53" s="230">
        <v>0.3058104084342616</v>
      </c>
      <c r="U53" s="72" t="s">
        <v>644</v>
      </c>
      <c r="V53" s="73" t="s">
        <v>644</v>
      </c>
      <c r="W53" s="73" t="s">
        <v>644</v>
      </c>
      <c r="X53" s="73" t="s">
        <v>644</v>
      </c>
      <c r="Y53" s="123" t="s">
        <v>644</v>
      </c>
      <c r="Z53" s="123" t="s">
        <v>644</v>
      </c>
      <c r="AA53" s="123" t="s">
        <v>644</v>
      </c>
      <c r="AB53" s="274" t="s">
        <v>644</v>
      </c>
      <c r="AC53" s="74" t="s">
        <v>644</v>
      </c>
      <c r="AD53" s="76" t="s">
        <v>644</v>
      </c>
      <c r="AE53" s="76" t="s">
        <v>644</v>
      </c>
      <c r="AF53" s="76" t="s">
        <v>644</v>
      </c>
      <c r="AG53" s="77" t="s">
        <v>644</v>
      </c>
      <c r="AH53" s="77" t="s">
        <v>644</v>
      </c>
      <c r="AI53" s="77" t="s">
        <v>644</v>
      </c>
      <c r="AJ53" s="75" t="s">
        <v>644</v>
      </c>
      <c r="AK53" s="226" t="s">
        <v>644</v>
      </c>
      <c r="AL53" s="227" t="s">
        <v>644</v>
      </c>
      <c r="AM53" s="227" t="s">
        <v>644</v>
      </c>
      <c r="AN53" s="227">
        <v>0</v>
      </c>
      <c r="AO53" s="228">
        <v>0</v>
      </c>
      <c r="AP53" s="228">
        <v>0</v>
      </c>
      <c r="AQ53" s="228">
        <v>0</v>
      </c>
      <c r="AR53" s="230">
        <v>0</v>
      </c>
      <c r="AS53" s="72" t="s">
        <v>644</v>
      </c>
      <c r="AT53" s="73">
        <v>0.35853288650265802</v>
      </c>
      <c r="AU53" s="73">
        <v>0.38852695473443749</v>
      </c>
      <c r="AV53" s="73">
        <v>0.33497278329834224</v>
      </c>
      <c r="AW53" s="123">
        <v>0.29781690252771731</v>
      </c>
      <c r="AX53" s="123">
        <v>0.3603398039580159</v>
      </c>
      <c r="AY53" s="123">
        <v>0.32405802129186795</v>
      </c>
      <c r="AZ53" s="274">
        <v>0.32507823932830676</v>
      </c>
      <c r="BA53" s="74" t="s">
        <v>644</v>
      </c>
      <c r="BB53" s="76">
        <v>0</v>
      </c>
      <c r="BC53" s="76">
        <v>0</v>
      </c>
      <c r="BD53" s="76">
        <v>0</v>
      </c>
      <c r="BE53" s="77">
        <v>0</v>
      </c>
      <c r="BF53" s="77">
        <v>0</v>
      </c>
      <c r="BG53" s="77">
        <v>0</v>
      </c>
      <c r="BH53" s="75">
        <v>0</v>
      </c>
      <c r="BI53" s="226" t="s">
        <v>644</v>
      </c>
      <c r="BJ53" s="227" t="s">
        <v>644</v>
      </c>
      <c r="BK53" s="227" t="s">
        <v>644</v>
      </c>
      <c r="BL53" s="227" t="s">
        <v>644</v>
      </c>
      <c r="BM53" s="228" t="s">
        <v>644</v>
      </c>
      <c r="BN53" s="228" t="s">
        <v>644</v>
      </c>
      <c r="BO53" s="228" t="s">
        <v>644</v>
      </c>
      <c r="BP53" s="230" t="s">
        <v>644</v>
      </c>
      <c r="BQ53" s="72" t="s">
        <v>644</v>
      </c>
      <c r="BR53" s="73" t="s">
        <v>644</v>
      </c>
      <c r="BS53" s="73" t="s">
        <v>644</v>
      </c>
      <c r="BT53" s="73" t="s">
        <v>644</v>
      </c>
      <c r="BU53" s="123" t="s">
        <v>644</v>
      </c>
      <c r="BV53" s="123" t="s">
        <v>644</v>
      </c>
      <c r="BW53" s="123" t="s">
        <v>644</v>
      </c>
      <c r="BX53" s="274" t="s">
        <v>644</v>
      </c>
      <c r="BY53" s="74" t="s">
        <v>644</v>
      </c>
      <c r="BZ53" s="76" t="s">
        <v>644</v>
      </c>
      <c r="CA53" s="76" t="s">
        <v>644</v>
      </c>
      <c r="CB53" s="76" t="s">
        <v>644</v>
      </c>
      <c r="CC53" s="77" t="s">
        <v>644</v>
      </c>
      <c r="CD53" s="77" t="s">
        <v>644</v>
      </c>
      <c r="CE53" s="77" t="s">
        <v>644</v>
      </c>
      <c r="CF53" s="75" t="s">
        <v>644</v>
      </c>
      <c r="CG53" s="226" t="s">
        <v>644</v>
      </c>
      <c r="CH53" s="227" t="s">
        <v>644</v>
      </c>
      <c r="CI53" s="227" t="s">
        <v>644</v>
      </c>
      <c r="CJ53" s="227" t="s">
        <v>644</v>
      </c>
      <c r="CK53" s="228" t="s">
        <v>644</v>
      </c>
      <c r="CL53" s="228" t="s">
        <v>644</v>
      </c>
      <c r="CM53" s="228" t="s">
        <v>644</v>
      </c>
      <c r="CN53" s="230" t="s">
        <v>644</v>
      </c>
      <c r="CO53" s="72" t="s">
        <v>644</v>
      </c>
      <c r="CP53" s="73" t="s">
        <v>644</v>
      </c>
      <c r="CQ53" s="73" t="s">
        <v>644</v>
      </c>
      <c r="CR53" s="73" t="s">
        <v>644</v>
      </c>
      <c r="CS53" s="123" t="s">
        <v>644</v>
      </c>
      <c r="CT53" s="123" t="s">
        <v>644</v>
      </c>
      <c r="CU53" s="123" t="s">
        <v>644</v>
      </c>
      <c r="CV53" s="274" t="s">
        <v>644</v>
      </c>
      <c r="CW53" s="74" t="s">
        <v>644</v>
      </c>
      <c r="CX53" s="76">
        <v>0.3093300955984295</v>
      </c>
      <c r="CY53" s="76">
        <v>0.31908864103948453</v>
      </c>
      <c r="CZ53" s="76">
        <v>0.32043747514732934</v>
      </c>
      <c r="DA53" s="77">
        <v>0.30897826101861603</v>
      </c>
      <c r="DB53" s="77">
        <v>0.40164894451521482</v>
      </c>
      <c r="DC53" s="77">
        <v>0.29419524130882019</v>
      </c>
      <c r="DD53" s="75">
        <v>0.23304129918001193</v>
      </c>
      <c r="DE53" s="226" t="s">
        <v>644</v>
      </c>
      <c r="DF53" s="227" t="s">
        <v>644</v>
      </c>
      <c r="DG53" s="227" t="s">
        <v>644</v>
      </c>
      <c r="DH53" s="227" t="s">
        <v>644</v>
      </c>
      <c r="DI53" s="228">
        <v>0.24893589803349453</v>
      </c>
      <c r="DJ53" s="228">
        <v>0.13700524130831732</v>
      </c>
      <c r="DK53" s="228">
        <v>0.13505072127614731</v>
      </c>
      <c r="DL53" s="230">
        <v>0.13613090573597433</v>
      </c>
      <c r="DM53" s="72" t="s">
        <v>644</v>
      </c>
      <c r="DN53" s="73" t="s">
        <v>644</v>
      </c>
      <c r="DO53" s="73" t="s">
        <v>644</v>
      </c>
      <c r="DP53" s="73" t="s">
        <v>644</v>
      </c>
      <c r="DQ53" s="123">
        <v>0.10913103829638289</v>
      </c>
      <c r="DR53" s="123">
        <v>0.13500169446435245</v>
      </c>
      <c r="DS53" s="123">
        <v>0.19590066502887415</v>
      </c>
      <c r="DT53" s="274">
        <v>0.20635276594249996</v>
      </c>
      <c r="DU53" s="74" t="s">
        <v>644</v>
      </c>
      <c r="DV53" s="76" t="s">
        <v>644</v>
      </c>
      <c r="DW53" s="76">
        <v>1.95</v>
      </c>
      <c r="DX53" s="76">
        <v>2.0000045800000001</v>
      </c>
      <c r="DY53" s="77">
        <v>1.9999290800000002</v>
      </c>
      <c r="DZ53" s="77">
        <v>2.25</v>
      </c>
      <c r="EA53" s="77" t="s">
        <v>644</v>
      </c>
      <c r="EB53" s="75" t="s">
        <v>644</v>
      </c>
      <c r="EC53" s="93"/>
      <c r="ED53" s="74" t="s">
        <v>644</v>
      </c>
      <c r="EE53" s="76" t="s">
        <v>644</v>
      </c>
      <c r="EF53" s="76" t="s">
        <v>644</v>
      </c>
      <c r="EG53" s="76" t="s">
        <v>644</v>
      </c>
      <c r="EH53" s="77" t="s">
        <v>644</v>
      </c>
      <c r="EI53" s="77" t="s">
        <v>644</v>
      </c>
      <c r="EJ53" s="77" t="s">
        <v>644</v>
      </c>
      <c r="EK53" s="75" t="s">
        <v>644</v>
      </c>
      <c r="EL53" s="226" t="s">
        <v>644</v>
      </c>
      <c r="EM53" s="227" t="s">
        <v>644</v>
      </c>
      <c r="EN53" s="227" t="s">
        <v>644</v>
      </c>
      <c r="EO53" s="227" t="s">
        <v>644</v>
      </c>
      <c r="EP53" s="228" t="s">
        <v>644</v>
      </c>
      <c r="EQ53" s="228" t="s">
        <v>644</v>
      </c>
      <c r="ER53" s="228" t="s">
        <v>644</v>
      </c>
      <c r="ES53" s="230" t="s">
        <v>644</v>
      </c>
      <c r="ET53" s="72" t="s">
        <v>644</v>
      </c>
      <c r="EU53" s="73" t="s">
        <v>644</v>
      </c>
      <c r="EV53" s="73" t="s">
        <v>644</v>
      </c>
      <c r="EW53" s="73" t="s">
        <v>644</v>
      </c>
      <c r="EX53" s="123" t="s">
        <v>644</v>
      </c>
      <c r="EY53" s="123" t="s">
        <v>644</v>
      </c>
      <c r="EZ53" s="123" t="s">
        <v>644</v>
      </c>
      <c r="FA53" s="274" t="s">
        <v>644</v>
      </c>
      <c r="FB53" s="74" t="s">
        <v>644</v>
      </c>
      <c r="FC53" s="76" t="s">
        <v>644</v>
      </c>
      <c r="FD53" s="76" t="s">
        <v>644</v>
      </c>
      <c r="FE53" s="76" t="s">
        <v>644</v>
      </c>
      <c r="FF53" s="77" t="s">
        <v>644</v>
      </c>
      <c r="FG53" s="77" t="s">
        <v>644</v>
      </c>
      <c r="FH53" s="77" t="s">
        <v>644</v>
      </c>
      <c r="FI53" s="75" t="s">
        <v>644</v>
      </c>
      <c r="FJ53" s="226" t="s">
        <v>644</v>
      </c>
      <c r="FK53" s="227" t="s">
        <v>644</v>
      </c>
      <c r="FL53" s="227" t="s">
        <v>644</v>
      </c>
      <c r="FM53" s="227" t="s">
        <v>644</v>
      </c>
      <c r="FN53" s="228" t="s">
        <v>644</v>
      </c>
      <c r="FO53" s="228" t="s">
        <v>644</v>
      </c>
      <c r="FP53" s="228" t="s">
        <v>644</v>
      </c>
      <c r="FQ53" s="230" t="s">
        <v>644</v>
      </c>
      <c r="FR53" s="72" t="s">
        <v>644</v>
      </c>
      <c r="FS53" s="73" t="s">
        <v>644</v>
      </c>
      <c r="FT53" s="73" t="s">
        <v>644</v>
      </c>
      <c r="FU53" s="73" t="s">
        <v>644</v>
      </c>
      <c r="FV53" s="123" t="s">
        <v>644</v>
      </c>
      <c r="FW53" s="123" t="s">
        <v>644</v>
      </c>
      <c r="FX53" s="123" t="s">
        <v>644</v>
      </c>
      <c r="FY53" s="274" t="s">
        <v>644</v>
      </c>
      <c r="FZ53" s="74" t="s">
        <v>644</v>
      </c>
      <c r="GA53" s="76" t="s">
        <v>644</v>
      </c>
      <c r="GB53" s="76" t="s">
        <v>644</v>
      </c>
      <c r="GC53" s="76" t="s">
        <v>644</v>
      </c>
      <c r="GD53" s="77" t="s">
        <v>644</v>
      </c>
      <c r="GE53" s="77" t="s">
        <v>644</v>
      </c>
      <c r="GF53" s="77" t="s">
        <v>644</v>
      </c>
      <c r="GG53" s="75" t="s">
        <v>644</v>
      </c>
      <c r="GH53" s="226" t="s">
        <v>644</v>
      </c>
      <c r="GI53" s="227" t="s">
        <v>644</v>
      </c>
      <c r="GJ53" s="227" t="s">
        <v>644</v>
      </c>
      <c r="GK53" s="227" t="s">
        <v>644</v>
      </c>
      <c r="GL53" s="228" t="s">
        <v>644</v>
      </c>
      <c r="GM53" s="228" t="s">
        <v>644</v>
      </c>
      <c r="GN53" s="228" t="s">
        <v>644</v>
      </c>
      <c r="GO53" s="230" t="s">
        <v>644</v>
      </c>
      <c r="GP53" s="93"/>
      <c r="GQ53" s="74" t="s">
        <v>644</v>
      </c>
      <c r="GR53" s="76" t="s">
        <v>644</v>
      </c>
      <c r="GS53" s="76" t="s">
        <v>644</v>
      </c>
      <c r="GT53" s="76" t="s">
        <v>644</v>
      </c>
      <c r="GU53" s="77" t="s">
        <v>644</v>
      </c>
      <c r="GV53" s="77" t="s">
        <v>644</v>
      </c>
      <c r="GW53" s="77" t="s">
        <v>644</v>
      </c>
      <c r="GX53" s="75" t="s">
        <v>644</v>
      </c>
      <c r="GY53" s="226" t="s">
        <v>644</v>
      </c>
      <c r="GZ53" s="227" t="s">
        <v>644</v>
      </c>
      <c r="HA53" s="227" t="s">
        <v>644</v>
      </c>
      <c r="HB53" s="227" t="s">
        <v>644</v>
      </c>
      <c r="HC53" s="228" t="s">
        <v>644</v>
      </c>
      <c r="HD53" s="228" t="s">
        <v>644</v>
      </c>
      <c r="HE53" s="228" t="s">
        <v>644</v>
      </c>
      <c r="HF53" s="230" t="s">
        <v>644</v>
      </c>
      <c r="HG53" s="72" t="s">
        <v>644</v>
      </c>
      <c r="HH53" s="73" t="s">
        <v>644</v>
      </c>
      <c r="HI53" s="73" t="s">
        <v>644</v>
      </c>
      <c r="HJ53" s="73" t="s">
        <v>644</v>
      </c>
      <c r="HK53" s="123" t="s">
        <v>644</v>
      </c>
      <c r="HL53" s="123" t="s">
        <v>644</v>
      </c>
      <c r="HM53" s="123" t="s">
        <v>644</v>
      </c>
      <c r="HN53" s="274" t="s">
        <v>644</v>
      </c>
      <c r="HO53" s="74" t="s">
        <v>644</v>
      </c>
      <c r="HP53" s="76" t="s">
        <v>644</v>
      </c>
      <c r="HQ53" s="76" t="s">
        <v>644</v>
      </c>
      <c r="HR53" s="76" t="s">
        <v>644</v>
      </c>
      <c r="HS53" s="77" t="s">
        <v>644</v>
      </c>
      <c r="HT53" s="77" t="s">
        <v>644</v>
      </c>
      <c r="HU53" s="77" t="s">
        <v>644</v>
      </c>
      <c r="HV53" s="75" t="s">
        <v>644</v>
      </c>
      <c r="HW53" s="226" t="s">
        <v>644</v>
      </c>
      <c r="HX53" s="227" t="s">
        <v>644</v>
      </c>
      <c r="HY53" s="227" t="s">
        <v>644</v>
      </c>
      <c r="HZ53" s="227" t="s">
        <v>644</v>
      </c>
      <c r="IA53" s="228" t="s">
        <v>644</v>
      </c>
      <c r="IB53" s="228" t="s">
        <v>644</v>
      </c>
      <c r="IC53" s="228" t="s">
        <v>644</v>
      </c>
      <c r="ID53" s="230" t="s">
        <v>644</v>
      </c>
      <c r="IE53" s="72" t="s">
        <v>644</v>
      </c>
      <c r="IF53" s="73" t="s">
        <v>644</v>
      </c>
      <c r="IG53" s="73" t="s">
        <v>644</v>
      </c>
      <c r="IH53" s="73" t="s">
        <v>644</v>
      </c>
      <c r="II53" s="123" t="s">
        <v>644</v>
      </c>
      <c r="IJ53" s="123" t="s">
        <v>644</v>
      </c>
      <c r="IK53" s="123" t="s">
        <v>644</v>
      </c>
      <c r="IL53" s="274" t="s">
        <v>644</v>
      </c>
      <c r="IM53" s="226" t="s">
        <v>644</v>
      </c>
      <c r="IN53" s="227" t="s">
        <v>644</v>
      </c>
      <c r="IO53" s="227" t="s">
        <v>644</v>
      </c>
      <c r="IP53" s="227" t="s">
        <v>644</v>
      </c>
      <c r="IQ53" s="228" t="s">
        <v>644</v>
      </c>
      <c r="IR53" s="228" t="s">
        <v>644</v>
      </c>
      <c r="IS53" s="228" t="s">
        <v>644</v>
      </c>
      <c r="IT53" s="230" t="s">
        <v>644</v>
      </c>
      <c r="IU53" s="72" t="s">
        <v>644</v>
      </c>
      <c r="IV53" s="73">
        <v>0.4454225889175964</v>
      </c>
      <c r="IW53" s="73">
        <v>0.48637409171740098</v>
      </c>
      <c r="IX53" s="73">
        <v>0.52408998825622999</v>
      </c>
      <c r="IY53" s="123">
        <v>0.50329562079302126</v>
      </c>
      <c r="IZ53" s="123">
        <v>0.48583863836520025</v>
      </c>
      <c r="JA53" s="123">
        <v>0.41296939555111289</v>
      </c>
      <c r="JB53" s="274">
        <v>0.36068504767637527</v>
      </c>
      <c r="JC53" s="74" t="s">
        <v>644</v>
      </c>
      <c r="JD53" s="76" t="s">
        <v>644</v>
      </c>
      <c r="JE53" s="76" t="s">
        <v>644</v>
      </c>
      <c r="JF53" s="76" t="s">
        <v>644</v>
      </c>
      <c r="JG53" s="77" t="s">
        <v>644</v>
      </c>
      <c r="JH53" s="77" t="s">
        <v>644</v>
      </c>
      <c r="JI53" s="77" t="s">
        <v>644</v>
      </c>
      <c r="JJ53" s="75" t="s">
        <v>644</v>
      </c>
      <c r="JK53" s="226" t="s">
        <v>644</v>
      </c>
      <c r="JL53" s="227" t="s">
        <v>644</v>
      </c>
      <c r="JM53" s="227" t="s">
        <v>644</v>
      </c>
      <c r="JN53" s="227" t="s">
        <v>644</v>
      </c>
      <c r="JO53" s="228" t="s">
        <v>644</v>
      </c>
      <c r="JP53" s="228" t="s">
        <v>644</v>
      </c>
      <c r="JQ53" s="228" t="s">
        <v>644</v>
      </c>
      <c r="JR53" s="230" t="s">
        <v>644</v>
      </c>
      <c r="JT53" s="72" t="s">
        <v>644</v>
      </c>
      <c r="JU53" s="73" t="s">
        <v>644</v>
      </c>
      <c r="JV53" s="73" t="s">
        <v>644</v>
      </c>
      <c r="JW53" s="73" t="s">
        <v>644</v>
      </c>
      <c r="JX53" s="123" t="s">
        <v>644</v>
      </c>
      <c r="JY53" s="123" t="s">
        <v>644</v>
      </c>
      <c r="JZ53" s="123" t="s">
        <v>644</v>
      </c>
      <c r="KA53" s="274" t="s">
        <v>644</v>
      </c>
    </row>
    <row r="54" spans="1:287" ht="13.2" x14ac:dyDescent="0.25">
      <c r="A54" s="10">
        <v>5.14</v>
      </c>
      <c r="B54" s="101" t="s">
        <v>137</v>
      </c>
      <c r="C54" s="103"/>
      <c r="E54" s="74" t="s">
        <v>644</v>
      </c>
      <c r="F54" s="76" t="s">
        <v>644</v>
      </c>
      <c r="G54" s="76" t="s">
        <v>644</v>
      </c>
      <c r="H54" s="76" t="s">
        <v>644</v>
      </c>
      <c r="I54" s="77" t="s">
        <v>644</v>
      </c>
      <c r="J54" s="77" t="s">
        <v>644</v>
      </c>
      <c r="K54" s="77" t="s">
        <v>644</v>
      </c>
      <c r="L54" s="75" t="s">
        <v>644</v>
      </c>
      <c r="M54" s="226" t="s">
        <v>644</v>
      </c>
      <c r="N54" s="227" t="s">
        <v>644</v>
      </c>
      <c r="O54" s="227">
        <v>0</v>
      </c>
      <c r="P54" s="227">
        <v>0</v>
      </c>
      <c r="Q54" s="228">
        <v>0.21905830551594654</v>
      </c>
      <c r="R54" s="228">
        <v>0.2498718299951945</v>
      </c>
      <c r="S54" s="228">
        <v>0.21377964209398506</v>
      </c>
      <c r="T54" s="230">
        <v>0.17829213697837198</v>
      </c>
      <c r="U54" s="72" t="s">
        <v>644</v>
      </c>
      <c r="V54" s="73" t="s">
        <v>644</v>
      </c>
      <c r="W54" s="73" t="s">
        <v>644</v>
      </c>
      <c r="X54" s="73" t="s">
        <v>644</v>
      </c>
      <c r="Y54" s="123" t="s">
        <v>644</v>
      </c>
      <c r="Z54" s="123" t="s">
        <v>644</v>
      </c>
      <c r="AA54" s="123" t="s">
        <v>644</v>
      </c>
      <c r="AB54" s="274" t="s">
        <v>644</v>
      </c>
      <c r="AC54" s="74" t="s">
        <v>644</v>
      </c>
      <c r="AD54" s="76" t="s">
        <v>644</v>
      </c>
      <c r="AE54" s="76" t="s">
        <v>644</v>
      </c>
      <c r="AF54" s="76" t="s">
        <v>644</v>
      </c>
      <c r="AG54" s="77" t="s">
        <v>644</v>
      </c>
      <c r="AH54" s="77" t="s">
        <v>644</v>
      </c>
      <c r="AI54" s="77" t="s">
        <v>644</v>
      </c>
      <c r="AJ54" s="75" t="s">
        <v>644</v>
      </c>
      <c r="AK54" s="226" t="s">
        <v>644</v>
      </c>
      <c r="AL54" s="227">
        <v>0</v>
      </c>
      <c r="AM54" s="227">
        <v>0</v>
      </c>
      <c r="AN54" s="227">
        <v>0</v>
      </c>
      <c r="AO54" s="228">
        <v>0</v>
      </c>
      <c r="AP54" s="228">
        <v>0.54067227811389273</v>
      </c>
      <c r="AQ54" s="228">
        <v>0.46499311915588315</v>
      </c>
      <c r="AR54" s="230">
        <v>0.66454800967474004</v>
      </c>
      <c r="AS54" s="72" t="s">
        <v>644</v>
      </c>
      <c r="AT54" s="73">
        <v>0</v>
      </c>
      <c r="AU54" s="73">
        <v>0</v>
      </c>
      <c r="AV54" s="73">
        <v>0.10223951907627662</v>
      </c>
      <c r="AW54" s="123">
        <v>8.201419315763292E-2</v>
      </c>
      <c r="AX54" s="123">
        <v>0.10539939265771964</v>
      </c>
      <c r="AY54" s="123">
        <v>9.5597116281101041E-2</v>
      </c>
      <c r="AZ54" s="274">
        <v>7.8235496265012486E-2</v>
      </c>
      <c r="BA54" s="74" t="s">
        <v>644</v>
      </c>
      <c r="BB54" s="76" t="s">
        <v>644</v>
      </c>
      <c r="BC54" s="76" t="s">
        <v>644</v>
      </c>
      <c r="BD54" s="76" t="s">
        <v>644</v>
      </c>
      <c r="BE54" s="77" t="s">
        <v>644</v>
      </c>
      <c r="BF54" s="77" t="s">
        <v>644</v>
      </c>
      <c r="BG54" s="77" t="s">
        <v>644</v>
      </c>
      <c r="BH54" s="75" t="s">
        <v>644</v>
      </c>
      <c r="BI54" s="226" t="s">
        <v>644</v>
      </c>
      <c r="BJ54" s="227" t="s">
        <v>644</v>
      </c>
      <c r="BK54" s="227" t="s">
        <v>644</v>
      </c>
      <c r="BL54" s="227" t="s">
        <v>644</v>
      </c>
      <c r="BM54" s="228">
        <v>0.21248650913874273</v>
      </c>
      <c r="BN54" s="228">
        <v>0.2218365435909154</v>
      </c>
      <c r="BO54" s="228">
        <v>0.21308073618569864</v>
      </c>
      <c r="BP54" s="230">
        <v>0.20547234943968723</v>
      </c>
      <c r="BQ54" s="72" t="s">
        <v>644</v>
      </c>
      <c r="BR54" s="73" t="s">
        <v>644</v>
      </c>
      <c r="BS54" s="73" t="s">
        <v>644</v>
      </c>
      <c r="BT54" s="73" t="s">
        <v>644</v>
      </c>
      <c r="BU54" s="123" t="s">
        <v>644</v>
      </c>
      <c r="BV54" s="123" t="s">
        <v>644</v>
      </c>
      <c r="BW54" s="123" t="s">
        <v>644</v>
      </c>
      <c r="BX54" s="274" t="s">
        <v>644</v>
      </c>
      <c r="BY54" s="74" t="s">
        <v>644</v>
      </c>
      <c r="BZ54" s="76" t="s">
        <v>644</v>
      </c>
      <c r="CA54" s="76" t="s">
        <v>644</v>
      </c>
      <c r="CB54" s="76" t="s">
        <v>644</v>
      </c>
      <c r="CC54" s="77" t="s">
        <v>644</v>
      </c>
      <c r="CD54" s="77" t="s">
        <v>644</v>
      </c>
      <c r="CE54" s="77" t="s">
        <v>644</v>
      </c>
      <c r="CF54" s="75" t="s">
        <v>644</v>
      </c>
      <c r="CG54" s="226" t="s">
        <v>644</v>
      </c>
      <c r="CH54" s="227" t="s">
        <v>644</v>
      </c>
      <c r="CI54" s="227" t="s">
        <v>644</v>
      </c>
      <c r="CJ54" s="227">
        <v>0</v>
      </c>
      <c r="CK54" s="228">
        <v>0</v>
      </c>
      <c r="CL54" s="228">
        <v>0</v>
      </c>
      <c r="CM54" s="228">
        <v>0</v>
      </c>
      <c r="CN54" s="230">
        <v>0</v>
      </c>
      <c r="CO54" s="72" t="s">
        <v>644</v>
      </c>
      <c r="CP54" s="73" t="s">
        <v>644</v>
      </c>
      <c r="CQ54" s="73" t="s">
        <v>644</v>
      </c>
      <c r="CR54" s="73" t="s">
        <v>644</v>
      </c>
      <c r="CS54" s="123" t="s">
        <v>644</v>
      </c>
      <c r="CT54" s="123" t="s">
        <v>644</v>
      </c>
      <c r="CU54" s="123" t="s">
        <v>644</v>
      </c>
      <c r="CV54" s="274" t="s">
        <v>644</v>
      </c>
      <c r="CW54" s="74" t="s">
        <v>644</v>
      </c>
      <c r="CX54" s="76">
        <v>0</v>
      </c>
      <c r="CY54" s="76">
        <v>0</v>
      </c>
      <c r="CZ54" s="76">
        <v>0</v>
      </c>
      <c r="DA54" s="77">
        <v>0</v>
      </c>
      <c r="DB54" s="77">
        <v>0</v>
      </c>
      <c r="DC54" s="77">
        <v>0</v>
      </c>
      <c r="DD54" s="75">
        <v>0</v>
      </c>
      <c r="DE54" s="226" t="s">
        <v>644</v>
      </c>
      <c r="DF54" s="227" t="s">
        <v>644</v>
      </c>
      <c r="DG54" s="227" t="s">
        <v>644</v>
      </c>
      <c r="DH54" s="227" t="s">
        <v>644</v>
      </c>
      <c r="DI54" s="228" t="s">
        <v>644</v>
      </c>
      <c r="DJ54" s="228" t="s">
        <v>644</v>
      </c>
      <c r="DK54" s="228" t="s">
        <v>644</v>
      </c>
      <c r="DL54" s="230" t="s">
        <v>644</v>
      </c>
      <c r="DM54" s="72" t="s">
        <v>644</v>
      </c>
      <c r="DN54" s="73" t="s">
        <v>644</v>
      </c>
      <c r="DO54" s="73" t="s">
        <v>644</v>
      </c>
      <c r="DP54" s="73" t="s">
        <v>644</v>
      </c>
      <c r="DQ54" s="123" t="s">
        <v>644</v>
      </c>
      <c r="DR54" s="123">
        <v>0.15631775148503968</v>
      </c>
      <c r="DS54" s="123">
        <v>0.22683234898080165</v>
      </c>
      <c r="DT54" s="274">
        <v>0.23893478161763154</v>
      </c>
      <c r="DU54" s="74" t="s">
        <v>644</v>
      </c>
      <c r="DV54" s="76" t="s">
        <v>644</v>
      </c>
      <c r="DW54" s="76" t="s">
        <v>644</v>
      </c>
      <c r="DX54" s="76" t="s">
        <v>644</v>
      </c>
      <c r="DY54" s="77" t="s">
        <v>644</v>
      </c>
      <c r="DZ54" s="77" t="s">
        <v>644</v>
      </c>
      <c r="EA54" s="77" t="s">
        <v>644</v>
      </c>
      <c r="EB54" s="75" t="s">
        <v>644</v>
      </c>
      <c r="EC54" s="93"/>
      <c r="ED54" s="74" t="s">
        <v>644</v>
      </c>
      <c r="EE54" s="76" t="s">
        <v>644</v>
      </c>
      <c r="EF54" s="76" t="s">
        <v>644</v>
      </c>
      <c r="EG54" s="76" t="s">
        <v>644</v>
      </c>
      <c r="EH54" s="77" t="s">
        <v>644</v>
      </c>
      <c r="EI54" s="77" t="s">
        <v>644</v>
      </c>
      <c r="EJ54" s="77" t="s">
        <v>644</v>
      </c>
      <c r="EK54" s="75" t="s">
        <v>644</v>
      </c>
      <c r="EL54" s="226" t="s">
        <v>644</v>
      </c>
      <c r="EM54" s="227" t="s">
        <v>644</v>
      </c>
      <c r="EN54" s="227" t="s">
        <v>644</v>
      </c>
      <c r="EO54" s="227" t="s">
        <v>644</v>
      </c>
      <c r="EP54" s="228" t="s">
        <v>644</v>
      </c>
      <c r="EQ54" s="228" t="s">
        <v>644</v>
      </c>
      <c r="ER54" s="228" t="s">
        <v>644</v>
      </c>
      <c r="ES54" s="230" t="s">
        <v>644</v>
      </c>
      <c r="ET54" s="72" t="s">
        <v>644</v>
      </c>
      <c r="EU54" s="73" t="s">
        <v>644</v>
      </c>
      <c r="EV54" s="73" t="s">
        <v>644</v>
      </c>
      <c r="EW54" s="73" t="s">
        <v>644</v>
      </c>
      <c r="EX54" s="123" t="s">
        <v>644</v>
      </c>
      <c r="EY54" s="123" t="s">
        <v>644</v>
      </c>
      <c r="EZ54" s="123" t="s">
        <v>644</v>
      </c>
      <c r="FA54" s="274" t="s">
        <v>644</v>
      </c>
      <c r="FB54" s="74" t="s">
        <v>644</v>
      </c>
      <c r="FC54" s="76" t="s">
        <v>644</v>
      </c>
      <c r="FD54" s="76" t="s">
        <v>644</v>
      </c>
      <c r="FE54" s="76" t="s">
        <v>644</v>
      </c>
      <c r="FF54" s="77" t="s">
        <v>644</v>
      </c>
      <c r="FG54" s="77">
        <v>0.6443895361675479</v>
      </c>
      <c r="FH54" s="77" t="s">
        <v>644</v>
      </c>
      <c r="FI54" s="75" t="s">
        <v>644</v>
      </c>
      <c r="FJ54" s="226" t="s">
        <v>644</v>
      </c>
      <c r="FK54" s="227" t="s">
        <v>644</v>
      </c>
      <c r="FL54" s="227" t="s">
        <v>644</v>
      </c>
      <c r="FM54" s="227" t="s">
        <v>644</v>
      </c>
      <c r="FN54" s="228" t="s">
        <v>644</v>
      </c>
      <c r="FO54" s="228" t="s">
        <v>644</v>
      </c>
      <c r="FP54" s="228" t="s">
        <v>644</v>
      </c>
      <c r="FQ54" s="230" t="s">
        <v>644</v>
      </c>
      <c r="FR54" s="72" t="s">
        <v>644</v>
      </c>
      <c r="FS54" s="73" t="s">
        <v>644</v>
      </c>
      <c r="FT54" s="73" t="s">
        <v>644</v>
      </c>
      <c r="FU54" s="73" t="s">
        <v>644</v>
      </c>
      <c r="FV54" s="123" t="s">
        <v>644</v>
      </c>
      <c r="FW54" s="123" t="s">
        <v>644</v>
      </c>
      <c r="FX54" s="123" t="s">
        <v>644</v>
      </c>
      <c r="FY54" s="274" t="s">
        <v>644</v>
      </c>
      <c r="FZ54" s="74" t="s">
        <v>644</v>
      </c>
      <c r="GA54" s="76" t="s">
        <v>644</v>
      </c>
      <c r="GB54" s="76" t="s">
        <v>644</v>
      </c>
      <c r="GC54" s="76" t="s">
        <v>644</v>
      </c>
      <c r="GD54" s="77" t="s">
        <v>644</v>
      </c>
      <c r="GE54" s="77" t="s">
        <v>644</v>
      </c>
      <c r="GF54" s="77" t="s">
        <v>644</v>
      </c>
      <c r="GG54" s="75" t="s">
        <v>644</v>
      </c>
      <c r="GH54" s="226" t="s">
        <v>644</v>
      </c>
      <c r="GI54" s="227" t="s">
        <v>644</v>
      </c>
      <c r="GJ54" s="227" t="s">
        <v>644</v>
      </c>
      <c r="GK54" s="227" t="s">
        <v>644</v>
      </c>
      <c r="GL54" s="228" t="s">
        <v>644</v>
      </c>
      <c r="GM54" s="228" t="s">
        <v>644</v>
      </c>
      <c r="GN54" s="228" t="s">
        <v>644</v>
      </c>
      <c r="GO54" s="230" t="s">
        <v>644</v>
      </c>
      <c r="GP54" s="93"/>
      <c r="GQ54" s="74" t="s">
        <v>644</v>
      </c>
      <c r="GR54" s="76" t="s">
        <v>644</v>
      </c>
      <c r="GS54" s="76" t="s">
        <v>644</v>
      </c>
      <c r="GT54" s="76" t="s">
        <v>644</v>
      </c>
      <c r="GU54" s="77" t="s">
        <v>644</v>
      </c>
      <c r="GV54" s="77" t="s">
        <v>644</v>
      </c>
      <c r="GW54" s="77" t="s">
        <v>644</v>
      </c>
      <c r="GX54" s="75" t="s">
        <v>644</v>
      </c>
      <c r="GY54" s="226" t="s">
        <v>644</v>
      </c>
      <c r="GZ54" s="227" t="s">
        <v>644</v>
      </c>
      <c r="HA54" s="227" t="s">
        <v>644</v>
      </c>
      <c r="HB54" s="227" t="s">
        <v>644</v>
      </c>
      <c r="HC54" s="228" t="s">
        <v>644</v>
      </c>
      <c r="HD54" s="228" t="s">
        <v>644</v>
      </c>
      <c r="HE54" s="228" t="s">
        <v>644</v>
      </c>
      <c r="HF54" s="230" t="s">
        <v>644</v>
      </c>
      <c r="HG54" s="72" t="s">
        <v>644</v>
      </c>
      <c r="HH54" s="73" t="s">
        <v>644</v>
      </c>
      <c r="HI54" s="73" t="s">
        <v>644</v>
      </c>
      <c r="HJ54" s="73" t="s">
        <v>644</v>
      </c>
      <c r="HK54" s="123" t="s">
        <v>644</v>
      </c>
      <c r="HL54" s="123">
        <v>4.5865098196980668E-2</v>
      </c>
      <c r="HM54" s="123">
        <v>4.6499025531313277E-2</v>
      </c>
      <c r="HN54" s="274">
        <v>4.2514424842648897E-2</v>
      </c>
      <c r="HO54" s="74" t="s">
        <v>644</v>
      </c>
      <c r="HP54" s="76" t="s">
        <v>644</v>
      </c>
      <c r="HQ54" s="76" t="s">
        <v>644</v>
      </c>
      <c r="HR54" s="76" t="s">
        <v>644</v>
      </c>
      <c r="HS54" s="77" t="s">
        <v>644</v>
      </c>
      <c r="HT54" s="77" t="s">
        <v>644</v>
      </c>
      <c r="HU54" s="77" t="s">
        <v>644</v>
      </c>
      <c r="HV54" s="75" t="s">
        <v>644</v>
      </c>
      <c r="HW54" s="226" t="s">
        <v>644</v>
      </c>
      <c r="HX54" s="227" t="s">
        <v>644</v>
      </c>
      <c r="HY54" s="227" t="s">
        <v>644</v>
      </c>
      <c r="HZ54" s="227" t="s">
        <v>644</v>
      </c>
      <c r="IA54" s="228" t="s">
        <v>644</v>
      </c>
      <c r="IB54" s="228" t="s">
        <v>644</v>
      </c>
      <c r="IC54" s="228" t="s">
        <v>644</v>
      </c>
      <c r="ID54" s="230" t="s">
        <v>644</v>
      </c>
      <c r="IE54" s="72" t="s">
        <v>644</v>
      </c>
      <c r="IF54" s="73">
        <v>3.8496154148965907E-2</v>
      </c>
      <c r="IG54" s="73">
        <v>3.5425353828876141E-2</v>
      </c>
      <c r="IH54" s="73">
        <v>3.3972793554578121E-2</v>
      </c>
      <c r="II54" s="123">
        <v>4.359191239591103E-2</v>
      </c>
      <c r="IJ54" s="123">
        <v>3.5479112795677156E-2</v>
      </c>
      <c r="IK54" s="123">
        <v>2.7416974856238969E-2</v>
      </c>
      <c r="IL54" s="274">
        <v>2.3684637817820309E-2</v>
      </c>
      <c r="IM54" s="226" t="s">
        <v>644</v>
      </c>
      <c r="IN54" s="227" t="s">
        <v>644</v>
      </c>
      <c r="IO54" s="227" t="s">
        <v>644</v>
      </c>
      <c r="IP54" s="227" t="s">
        <v>644</v>
      </c>
      <c r="IQ54" s="228" t="s">
        <v>644</v>
      </c>
      <c r="IR54" s="228" t="s">
        <v>644</v>
      </c>
      <c r="IS54" s="228" t="s">
        <v>644</v>
      </c>
      <c r="IT54" s="230" t="s">
        <v>644</v>
      </c>
      <c r="IU54" s="72" t="s">
        <v>644</v>
      </c>
      <c r="IV54" s="73" t="s">
        <v>644</v>
      </c>
      <c r="IW54" s="73" t="s">
        <v>644</v>
      </c>
      <c r="IX54" s="73" t="s">
        <v>644</v>
      </c>
      <c r="IY54" s="123" t="s">
        <v>644</v>
      </c>
      <c r="IZ54" s="123" t="s">
        <v>644</v>
      </c>
      <c r="JA54" s="123" t="s">
        <v>644</v>
      </c>
      <c r="JB54" s="274" t="s">
        <v>644</v>
      </c>
      <c r="JC54" s="74" t="s">
        <v>644</v>
      </c>
      <c r="JD54" s="76" t="s">
        <v>644</v>
      </c>
      <c r="JE54" s="76" t="s">
        <v>644</v>
      </c>
      <c r="JF54" s="76" t="s">
        <v>644</v>
      </c>
      <c r="JG54" s="77" t="s">
        <v>644</v>
      </c>
      <c r="JH54" s="77" t="s">
        <v>644</v>
      </c>
      <c r="JI54" s="77" t="s">
        <v>644</v>
      </c>
      <c r="JJ54" s="75" t="s">
        <v>644</v>
      </c>
      <c r="JK54" s="226" t="s">
        <v>644</v>
      </c>
      <c r="JL54" s="227" t="s">
        <v>644</v>
      </c>
      <c r="JM54" s="227" t="s">
        <v>644</v>
      </c>
      <c r="JN54" s="227" t="s">
        <v>644</v>
      </c>
      <c r="JO54" s="228" t="s">
        <v>644</v>
      </c>
      <c r="JP54" s="228" t="s">
        <v>644</v>
      </c>
      <c r="JQ54" s="228">
        <v>0</v>
      </c>
      <c r="JR54" s="230">
        <v>0</v>
      </c>
      <c r="JT54" s="72" t="s">
        <v>644</v>
      </c>
      <c r="JU54" s="73" t="s">
        <v>644</v>
      </c>
      <c r="JV54" s="73" t="s">
        <v>644</v>
      </c>
      <c r="JW54" s="73" t="s">
        <v>644</v>
      </c>
      <c r="JX54" s="123" t="s">
        <v>644</v>
      </c>
      <c r="JY54" s="123" t="s">
        <v>644</v>
      </c>
      <c r="JZ54" s="123" t="s">
        <v>644</v>
      </c>
      <c r="KA54" s="274" t="s">
        <v>644</v>
      </c>
    </row>
    <row r="55" spans="1:287" ht="13.2" x14ac:dyDescent="0.25">
      <c r="A55" s="10">
        <v>5.15</v>
      </c>
      <c r="B55" s="101" t="s">
        <v>171</v>
      </c>
      <c r="C55" s="103"/>
      <c r="E55" s="74" t="s">
        <v>644</v>
      </c>
      <c r="F55" s="76" t="s">
        <v>644</v>
      </c>
      <c r="G55" s="76" t="s">
        <v>644</v>
      </c>
      <c r="H55" s="76" t="s">
        <v>644</v>
      </c>
      <c r="I55" s="77" t="s">
        <v>644</v>
      </c>
      <c r="J55" s="77">
        <v>0</v>
      </c>
      <c r="K55" s="77">
        <v>0</v>
      </c>
      <c r="L55" s="75">
        <v>0</v>
      </c>
      <c r="M55" s="226" t="s">
        <v>644</v>
      </c>
      <c r="N55" s="227" t="s">
        <v>644</v>
      </c>
      <c r="O55" s="227">
        <v>0</v>
      </c>
      <c r="P55" s="227">
        <v>0</v>
      </c>
      <c r="Q55" s="228">
        <v>1.9001784275524004E-2</v>
      </c>
      <c r="R55" s="228">
        <v>2.1674643191072519E-2</v>
      </c>
      <c r="S55" s="228">
        <v>1.854389694104944E-2</v>
      </c>
      <c r="T55" s="230">
        <v>1.6049210366301896E-2</v>
      </c>
      <c r="U55" s="72" t="s">
        <v>644</v>
      </c>
      <c r="V55" s="73" t="s">
        <v>644</v>
      </c>
      <c r="W55" s="73" t="s">
        <v>644</v>
      </c>
      <c r="X55" s="73" t="s">
        <v>644</v>
      </c>
      <c r="Y55" s="123" t="s">
        <v>644</v>
      </c>
      <c r="Z55" s="123" t="s">
        <v>644</v>
      </c>
      <c r="AA55" s="123" t="s">
        <v>644</v>
      </c>
      <c r="AB55" s="274" t="s">
        <v>644</v>
      </c>
      <c r="AC55" s="74" t="s">
        <v>644</v>
      </c>
      <c r="AD55" s="76" t="s">
        <v>644</v>
      </c>
      <c r="AE55" s="76" t="s">
        <v>644</v>
      </c>
      <c r="AF55" s="76" t="s">
        <v>644</v>
      </c>
      <c r="AG55" s="77" t="s">
        <v>644</v>
      </c>
      <c r="AH55" s="77" t="s">
        <v>644</v>
      </c>
      <c r="AI55" s="77" t="s">
        <v>644</v>
      </c>
      <c r="AJ55" s="75" t="s">
        <v>644</v>
      </c>
      <c r="AK55" s="226" t="s">
        <v>644</v>
      </c>
      <c r="AL55" s="227" t="s">
        <v>644</v>
      </c>
      <c r="AM55" s="227" t="s">
        <v>644</v>
      </c>
      <c r="AN55" s="227">
        <v>7.502248969906844E-2</v>
      </c>
      <c r="AO55" s="228">
        <v>0.14037427081219525</v>
      </c>
      <c r="AP55" s="228">
        <v>7.723889687341326E-2</v>
      </c>
      <c r="AQ55" s="228">
        <v>7.380843161204495E-2</v>
      </c>
      <c r="AR55" s="230">
        <v>6.0049518946512642E-2</v>
      </c>
      <c r="AS55" s="72" t="s">
        <v>644</v>
      </c>
      <c r="AT55" s="73" t="s">
        <v>644</v>
      </c>
      <c r="AU55" s="73" t="s">
        <v>644</v>
      </c>
      <c r="AV55" s="73">
        <v>0</v>
      </c>
      <c r="AW55" s="123">
        <v>5.498158200511704E-2</v>
      </c>
      <c r="AX55" s="123">
        <v>7.2067960791603186E-2</v>
      </c>
      <c r="AY55" s="123">
        <v>6.4811604258373581E-2</v>
      </c>
      <c r="AZ55" s="274">
        <v>5.4179706554717794E-2</v>
      </c>
      <c r="BA55" s="74" t="s">
        <v>644</v>
      </c>
      <c r="BB55" s="76">
        <v>0</v>
      </c>
      <c r="BC55" s="76">
        <v>0</v>
      </c>
      <c r="BD55" s="76">
        <v>0</v>
      </c>
      <c r="BE55" s="77">
        <v>0</v>
      </c>
      <c r="BF55" s="77">
        <v>0</v>
      </c>
      <c r="BG55" s="77">
        <v>0</v>
      </c>
      <c r="BH55" s="75">
        <v>0</v>
      </c>
      <c r="BI55" s="226" t="s">
        <v>644</v>
      </c>
      <c r="BJ55" s="227" t="s">
        <v>644</v>
      </c>
      <c r="BK55" s="227" t="s">
        <v>644</v>
      </c>
      <c r="BL55" s="227" t="s">
        <v>644</v>
      </c>
      <c r="BM55" s="228" t="s">
        <v>644</v>
      </c>
      <c r="BN55" s="228" t="s">
        <v>644</v>
      </c>
      <c r="BO55" s="228" t="s">
        <v>644</v>
      </c>
      <c r="BP55" s="230" t="s">
        <v>644</v>
      </c>
      <c r="BQ55" s="72" t="s">
        <v>644</v>
      </c>
      <c r="BR55" s="73" t="s">
        <v>644</v>
      </c>
      <c r="BS55" s="73" t="s">
        <v>644</v>
      </c>
      <c r="BT55" s="73" t="s">
        <v>644</v>
      </c>
      <c r="BU55" s="123">
        <v>0</v>
      </c>
      <c r="BV55" s="123">
        <v>0</v>
      </c>
      <c r="BW55" s="123">
        <v>0</v>
      </c>
      <c r="BX55" s="274">
        <v>0</v>
      </c>
      <c r="BY55" s="74" t="s">
        <v>644</v>
      </c>
      <c r="BZ55" s="76" t="s">
        <v>644</v>
      </c>
      <c r="CA55" s="76" t="s">
        <v>644</v>
      </c>
      <c r="CB55" s="76" t="s">
        <v>644</v>
      </c>
      <c r="CC55" s="77" t="s">
        <v>644</v>
      </c>
      <c r="CD55" s="77" t="s">
        <v>644</v>
      </c>
      <c r="CE55" s="77" t="s">
        <v>644</v>
      </c>
      <c r="CF55" s="75" t="s">
        <v>644</v>
      </c>
      <c r="CG55" s="226" t="s">
        <v>644</v>
      </c>
      <c r="CH55" s="227" t="s">
        <v>644</v>
      </c>
      <c r="CI55" s="227" t="s">
        <v>644</v>
      </c>
      <c r="CJ55" s="227">
        <v>6.7965492263431765E-2</v>
      </c>
      <c r="CK55" s="228">
        <v>5.4018467754101927E-2</v>
      </c>
      <c r="CL55" s="228">
        <v>8.1354539877302887E-2</v>
      </c>
      <c r="CM55" s="228">
        <v>7.2197513200745675E-2</v>
      </c>
      <c r="CN55" s="230">
        <v>5.9846314070579422E-2</v>
      </c>
      <c r="CO55" s="72" t="s">
        <v>644</v>
      </c>
      <c r="CP55" s="73" t="s">
        <v>644</v>
      </c>
      <c r="CQ55" s="73" t="s">
        <v>644</v>
      </c>
      <c r="CR55" s="73">
        <v>0</v>
      </c>
      <c r="CS55" s="123">
        <v>0</v>
      </c>
      <c r="CT55" s="123">
        <v>0</v>
      </c>
      <c r="CU55" s="123">
        <v>0</v>
      </c>
      <c r="CV55" s="274">
        <v>0</v>
      </c>
      <c r="CW55" s="74" t="s">
        <v>644</v>
      </c>
      <c r="CX55" s="76" t="s">
        <v>644</v>
      </c>
      <c r="CY55" s="76" t="s">
        <v>644</v>
      </c>
      <c r="CZ55" s="76">
        <v>4.8065621272099401E-2</v>
      </c>
      <c r="DA55" s="77">
        <v>5.1496376836436007E-2</v>
      </c>
      <c r="DB55" s="77">
        <v>6.6941490752535804E-2</v>
      </c>
      <c r="DC55" s="77">
        <v>5.8839048261764046E-2</v>
      </c>
      <c r="DD55" s="75">
        <v>4.6608259836002384E-2</v>
      </c>
      <c r="DE55" s="226" t="s">
        <v>644</v>
      </c>
      <c r="DF55" s="227" t="s">
        <v>644</v>
      </c>
      <c r="DG55" s="227" t="s">
        <v>644</v>
      </c>
      <c r="DH55" s="227" t="s">
        <v>644</v>
      </c>
      <c r="DI55" s="228" t="s">
        <v>644</v>
      </c>
      <c r="DJ55" s="228" t="s">
        <v>644</v>
      </c>
      <c r="DK55" s="228" t="s">
        <v>644</v>
      </c>
      <c r="DL55" s="230" t="s">
        <v>644</v>
      </c>
      <c r="DM55" s="72" t="s">
        <v>644</v>
      </c>
      <c r="DN55" s="73" t="s">
        <v>644</v>
      </c>
      <c r="DO55" s="73" t="s">
        <v>644</v>
      </c>
      <c r="DP55" s="73">
        <v>5.5587392874431811E-2</v>
      </c>
      <c r="DQ55" s="123">
        <v>3.1180296656109399E-2</v>
      </c>
      <c r="DR55" s="123">
        <v>2.8421409360916309E-2</v>
      </c>
      <c r="DS55" s="123">
        <v>4.1242245269236658E-2</v>
      </c>
      <c r="DT55" s="274">
        <v>4.3442687566842102E-2</v>
      </c>
      <c r="DU55" s="74" t="s">
        <v>644</v>
      </c>
      <c r="DV55" s="76" t="s">
        <v>644</v>
      </c>
      <c r="DW55" s="76" t="s">
        <v>644</v>
      </c>
      <c r="DX55" s="76" t="s">
        <v>644</v>
      </c>
      <c r="DY55" s="77" t="s">
        <v>644</v>
      </c>
      <c r="DZ55" s="77">
        <v>7.9855999999999996E-2</v>
      </c>
      <c r="EA55" s="77">
        <v>0.14000000000000001</v>
      </c>
      <c r="EB55" s="75" t="s">
        <v>644</v>
      </c>
      <c r="EC55" s="93"/>
      <c r="ED55" s="74" t="s">
        <v>644</v>
      </c>
      <c r="EE55" s="76" t="s">
        <v>644</v>
      </c>
      <c r="EF55" s="76" t="s">
        <v>644</v>
      </c>
      <c r="EG55" s="76" t="s">
        <v>644</v>
      </c>
      <c r="EH55" s="77" t="s">
        <v>644</v>
      </c>
      <c r="EI55" s="77" t="s">
        <v>644</v>
      </c>
      <c r="EJ55" s="77" t="s">
        <v>644</v>
      </c>
      <c r="EK55" s="75" t="s">
        <v>644</v>
      </c>
      <c r="EL55" s="226" t="s">
        <v>644</v>
      </c>
      <c r="EM55" s="227" t="s">
        <v>644</v>
      </c>
      <c r="EN55" s="227" t="s">
        <v>644</v>
      </c>
      <c r="EO55" s="227" t="s">
        <v>644</v>
      </c>
      <c r="EP55" s="228" t="s">
        <v>644</v>
      </c>
      <c r="EQ55" s="228" t="s">
        <v>644</v>
      </c>
      <c r="ER55" s="228" t="s">
        <v>644</v>
      </c>
      <c r="ES55" s="230" t="s">
        <v>644</v>
      </c>
      <c r="ET55" s="72" t="s">
        <v>644</v>
      </c>
      <c r="EU55" s="73" t="s">
        <v>644</v>
      </c>
      <c r="EV55" s="73" t="s">
        <v>644</v>
      </c>
      <c r="EW55" s="73" t="s">
        <v>644</v>
      </c>
      <c r="EX55" s="123" t="s">
        <v>644</v>
      </c>
      <c r="EY55" s="123" t="s">
        <v>644</v>
      </c>
      <c r="EZ55" s="123" t="s">
        <v>644</v>
      </c>
      <c r="FA55" s="274" t="s">
        <v>644</v>
      </c>
      <c r="FB55" s="74" t="s">
        <v>644</v>
      </c>
      <c r="FC55" s="76" t="s">
        <v>644</v>
      </c>
      <c r="FD55" s="76" t="s">
        <v>644</v>
      </c>
      <c r="FE55" s="76" t="s">
        <v>644</v>
      </c>
      <c r="FF55" s="77" t="s">
        <v>644</v>
      </c>
      <c r="FG55" s="77" t="s">
        <v>644</v>
      </c>
      <c r="FH55" s="77" t="s">
        <v>644</v>
      </c>
      <c r="FI55" s="75" t="s">
        <v>644</v>
      </c>
      <c r="FJ55" s="226" t="s">
        <v>644</v>
      </c>
      <c r="FK55" s="227" t="s">
        <v>644</v>
      </c>
      <c r="FL55" s="227" t="s">
        <v>644</v>
      </c>
      <c r="FM55" s="227" t="s">
        <v>644</v>
      </c>
      <c r="FN55" s="228" t="s">
        <v>644</v>
      </c>
      <c r="FO55" s="228" t="s">
        <v>644</v>
      </c>
      <c r="FP55" s="228" t="s">
        <v>644</v>
      </c>
      <c r="FQ55" s="230" t="s">
        <v>644</v>
      </c>
      <c r="FR55" s="72" t="s">
        <v>644</v>
      </c>
      <c r="FS55" s="73" t="s">
        <v>644</v>
      </c>
      <c r="FT55" s="73" t="s">
        <v>644</v>
      </c>
      <c r="FU55" s="73" t="s">
        <v>644</v>
      </c>
      <c r="FV55" s="123" t="s">
        <v>644</v>
      </c>
      <c r="FW55" s="123" t="s">
        <v>644</v>
      </c>
      <c r="FX55" s="123" t="s">
        <v>644</v>
      </c>
      <c r="FY55" s="274" t="s">
        <v>644</v>
      </c>
      <c r="FZ55" s="74" t="s">
        <v>644</v>
      </c>
      <c r="GA55" s="76" t="s">
        <v>644</v>
      </c>
      <c r="GB55" s="76" t="s">
        <v>644</v>
      </c>
      <c r="GC55" s="76" t="s">
        <v>644</v>
      </c>
      <c r="GD55" s="77" t="s">
        <v>644</v>
      </c>
      <c r="GE55" s="77" t="s">
        <v>644</v>
      </c>
      <c r="GF55" s="77" t="s">
        <v>644</v>
      </c>
      <c r="GG55" s="75" t="s">
        <v>644</v>
      </c>
      <c r="GH55" s="226" t="s">
        <v>644</v>
      </c>
      <c r="GI55" s="227" t="s">
        <v>644</v>
      </c>
      <c r="GJ55" s="227" t="s">
        <v>644</v>
      </c>
      <c r="GK55" s="227" t="s">
        <v>644</v>
      </c>
      <c r="GL55" s="228" t="s">
        <v>644</v>
      </c>
      <c r="GM55" s="228" t="s">
        <v>644</v>
      </c>
      <c r="GN55" s="228" t="s">
        <v>644</v>
      </c>
      <c r="GO55" s="230" t="s">
        <v>644</v>
      </c>
      <c r="GP55" s="93"/>
      <c r="GQ55" s="74" t="s">
        <v>644</v>
      </c>
      <c r="GR55" s="76" t="s">
        <v>644</v>
      </c>
      <c r="GS55" s="76" t="s">
        <v>644</v>
      </c>
      <c r="GT55" s="76" t="s">
        <v>644</v>
      </c>
      <c r="GU55" s="77" t="s">
        <v>644</v>
      </c>
      <c r="GV55" s="77" t="s">
        <v>644</v>
      </c>
      <c r="GW55" s="77" t="s">
        <v>644</v>
      </c>
      <c r="GX55" s="75" t="s">
        <v>644</v>
      </c>
      <c r="GY55" s="226" t="s">
        <v>644</v>
      </c>
      <c r="GZ55" s="227" t="s">
        <v>644</v>
      </c>
      <c r="HA55" s="227" t="s">
        <v>644</v>
      </c>
      <c r="HB55" s="227" t="s">
        <v>644</v>
      </c>
      <c r="HC55" s="228" t="s">
        <v>644</v>
      </c>
      <c r="HD55" s="228" t="s">
        <v>644</v>
      </c>
      <c r="HE55" s="228" t="s">
        <v>644</v>
      </c>
      <c r="HF55" s="230" t="s">
        <v>644</v>
      </c>
      <c r="HG55" s="72" t="s">
        <v>644</v>
      </c>
      <c r="HH55" s="73" t="s">
        <v>644</v>
      </c>
      <c r="HI55" s="73" t="s">
        <v>644</v>
      </c>
      <c r="HJ55" s="73" t="s">
        <v>644</v>
      </c>
      <c r="HK55" s="123" t="s">
        <v>644</v>
      </c>
      <c r="HL55" s="123">
        <v>3.4398823647735506E-2</v>
      </c>
      <c r="HM55" s="123">
        <v>3.4874269148484953E-2</v>
      </c>
      <c r="HN55" s="274">
        <v>3.1885818631986668E-2</v>
      </c>
      <c r="HO55" s="74" t="s">
        <v>644</v>
      </c>
      <c r="HP55" s="76">
        <v>0.42378383022193017</v>
      </c>
      <c r="HQ55" s="76">
        <v>0.39692701332961994</v>
      </c>
      <c r="HR55" s="76">
        <v>0.36725337631242505</v>
      </c>
      <c r="HS55" s="77">
        <v>0.3467740451714737</v>
      </c>
      <c r="HT55" s="77">
        <v>0.32296137033341893</v>
      </c>
      <c r="HU55" s="77">
        <v>0.21004688382133738</v>
      </c>
      <c r="HV55" s="75">
        <v>0.13116645002973271</v>
      </c>
      <c r="HW55" s="226" t="s">
        <v>644</v>
      </c>
      <c r="HX55" s="227" t="s">
        <v>644</v>
      </c>
      <c r="HY55" s="227" t="s">
        <v>644</v>
      </c>
      <c r="HZ55" s="227" t="s">
        <v>644</v>
      </c>
      <c r="IA55" s="228" t="s">
        <v>644</v>
      </c>
      <c r="IB55" s="228" t="s">
        <v>644</v>
      </c>
      <c r="IC55" s="228" t="s">
        <v>644</v>
      </c>
      <c r="ID55" s="230" t="s">
        <v>644</v>
      </c>
      <c r="IE55" s="72" t="s">
        <v>644</v>
      </c>
      <c r="IF55" s="73" t="s">
        <v>644</v>
      </c>
      <c r="IG55" s="73" t="s">
        <v>644</v>
      </c>
      <c r="IH55" s="73" t="s">
        <v>644</v>
      </c>
      <c r="II55" s="123" t="s">
        <v>644</v>
      </c>
      <c r="IJ55" s="123" t="s">
        <v>644</v>
      </c>
      <c r="IK55" s="123" t="s">
        <v>644</v>
      </c>
      <c r="IL55" s="274" t="s">
        <v>644</v>
      </c>
      <c r="IM55" s="226" t="s">
        <v>644</v>
      </c>
      <c r="IN55" s="227" t="s">
        <v>644</v>
      </c>
      <c r="IO55" s="227" t="s">
        <v>644</v>
      </c>
      <c r="IP55" s="227" t="s">
        <v>644</v>
      </c>
      <c r="IQ55" s="228" t="s">
        <v>644</v>
      </c>
      <c r="IR55" s="228" t="s">
        <v>644</v>
      </c>
      <c r="IS55" s="228" t="s">
        <v>644</v>
      </c>
      <c r="IT55" s="230" t="s">
        <v>644</v>
      </c>
      <c r="IU55" s="72" t="s">
        <v>644</v>
      </c>
      <c r="IV55" s="73" t="s">
        <v>644</v>
      </c>
      <c r="IW55" s="73" t="s">
        <v>644</v>
      </c>
      <c r="IX55" s="73" t="s">
        <v>644</v>
      </c>
      <c r="IY55" s="123" t="s">
        <v>644</v>
      </c>
      <c r="IZ55" s="123" t="s">
        <v>644</v>
      </c>
      <c r="JA55" s="123" t="s">
        <v>644</v>
      </c>
      <c r="JB55" s="274" t="s">
        <v>644</v>
      </c>
      <c r="JC55" s="74" t="s">
        <v>644</v>
      </c>
      <c r="JD55" s="76" t="s">
        <v>644</v>
      </c>
      <c r="JE55" s="76" t="s">
        <v>644</v>
      </c>
      <c r="JF55" s="76" t="s">
        <v>644</v>
      </c>
      <c r="JG55" s="77" t="s">
        <v>644</v>
      </c>
      <c r="JH55" s="77">
        <v>0</v>
      </c>
      <c r="JI55" s="77">
        <v>0</v>
      </c>
      <c r="JJ55" s="75">
        <v>0</v>
      </c>
      <c r="JK55" s="226" t="s">
        <v>644</v>
      </c>
      <c r="JL55" s="227" t="s">
        <v>644</v>
      </c>
      <c r="JM55" s="227" t="s">
        <v>644</v>
      </c>
      <c r="JN55" s="227" t="s">
        <v>644</v>
      </c>
      <c r="JO55" s="228" t="s">
        <v>644</v>
      </c>
      <c r="JP55" s="228" t="s">
        <v>644</v>
      </c>
      <c r="JQ55" s="228" t="s">
        <v>644</v>
      </c>
      <c r="JR55" s="230" t="s">
        <v>644</v>
      </c>
      <c r="JT55" s="72" t="s">
        <v>644</v>
      </c>
      <c r="JU55" s="73" t="s">
        <v>644</v>
      </c>
      <c r="JV55" s="73" t="s">
        <v>644</v>
      </c>
      <c r="JW55" s="73" t="s">
        <v>644</v>
      </c>
      <c r="JX55" s="123" t="s">
        <v>644</v>
      </c>
      <c r="JY55" s="123" t="s">
        <v>644</v>
      </c>
      <c r="JZ55" s="123" t="s">
        <v>644</v>
      </c>
      <c r="KA55" s="274" t="s">
        <v>644</v>
      </c>
    </row>
    <row r="56" spans="1:287" ht="13.2" x14ac:dyDescent="0.25">
      <c r="A56" s="10">
        <v>5.16</v>
      </c>
      <c r="B56" s="101" t="s">
        <v>208</v>
      </c>
      <c r="C56" s="103"/>
      <c r="E56" s="74" t="s">
        <v>644</v>
      </c>
      <c r="F56" s="76" t="s">
        <v>644</v>
      </c>
      <c r="G56" s="76" t="s">
        <v>644</v>
      </c>
      <c r="H56" s="76" t="s">
        <v>644</v>
      </c>
      <c r="I56" s="77" t="s">
        <v>644</v>
      </c>
      <c r="J56" s="77">
        <v>0</v>
      </c>
      <c r="K56" s="77">
        <v>0</v>
      </c>
      <c r="L56" s="75">
        <v>0</v>
      </c>
      <c r="M56" s="226" t="s">
        <v>644</v>
      </c>
      <c r="N56" s="227" t="s">
        <v>644</v>
      </c>
      <c r="O56" s="227" t="s">
        <v>644</v>
      </c>
      <c r="P56" s="227" t="s">
        <v>644</v>
      </c>
      <c r="Q56" s="228">
        <v>0.13193691723382703</v>
      </c>
      <c r="R56" s="228">
        <v>0.15049563574178654</v>
      </c>
      <c r="S56" s="228">
        <v>0.14240313311334193</v>
      </c>
      <c r="T56" s="230">
        <v>0.11876415671063405</v>
      </c>
      <c r="U56" s="72" t="s">
        <v>644</v>
      </c>
      <c r="V56" s="73" t="s">
        <v>644</v>
      </c>
      <c r="W56" s="73" t="s">
        <v>644</v>
      </c>
      <c r="X56" s="73" t="s">
        <v>644</v>
      </c>
      <c r="Y56" s="123" t="s">
        <v>644</v>
      </c>
      <c r="Z56" s="123" t="s">
        <v>644</v>
      </c>
      <c r="AA56" s="123" t="s">
        <v>644</v>
      </c>
      <c r="AB56" s="274" t="s">
        <v>644</v>
      </c>
      <c r="AC56" s="74" t="s">
        <v>644</v>
      </c>
      <c r="AD56" s="76" t="s">
        <v>644</v>
      </c>
      <c r="AE56" s="76" t="s">
        <v>644</v>
      </c>
      <c r="AF56" s="76" t="s">
        <v>644</v>
      </c>
      <c r="AG56" s="77" t="s">
        <v>644</v>
      </c>
      <c r="AH56" s="77" t="s">
        <v>644</v>
      </c>
      <c r="AI56" s="77" t="s">
        <v>644</v>
      </c>
      <c r="AJ56" s="75" t="s">
        <v>644</v>
      </c>
      <c r="AK56" s="226" t="s">
        <v>644</v>
      </c>
      <c r="AL56" s="227" t="s">
        <v>644</v>
      </c>
      <c r="AM56" s="227" t="s">
        <v>644</v>
      </c>
      <c r="AN56" s="227">
        <v>0.15004497939813688</v>
      </c>
      <c r="AO56" s="228">
        <v>0.11697855901016271</v>
      </c>
      <c r="AP56" s="228">
        <v>0.17164199305202943</v>
      </c>
      <c r="AQ56" s="228">
        <v>0.1476168632240899</v>
      </c>
      <c r="AR56" s="230">
        <v>0.12210068852457572</v>
      </c>
      <c r="AS56" s="72" t="s">
        <v>644</v>
      </c>
      <c r="AT56" s="73" t="s">
        <v>644</v>
      </c>
      <c r="AU56" s="73" t="s">
        <v>644</v>
      </c>
      <c r="AV56" s="73">
        <v>0.67518861885700632</v>
      </c>
      <c r="AW56" s="123">
        <v>0.60021560355586101</v>
      </c>
      <c r="AX56" s="123">
        <v>0.69845865333862078</v>
      </c>
      <c r="AY56" s="123">
        <v>0.62246144923146307</v>
      </c>
      <c r="AZ56" s="274">
        <v>0.59641020975433345</v>
      </c>
      <c r="BA56" s="74" t="s">
        <v>644</v>
      </c>
      <c r="BB56" s="76" t="s">
        <v>644</v>
      </c>
      <c r="BC56" s="76" t="s">
        <v>644</v>
      </c>
      <c r="BD56" s="76" t="s">
        <v>644</v>
      </c>
      <c r="BE56" s="77" t="s">
        <v>644</v>
      </c>
      <c r="BF56" s="77" t="s">
        <v>644</v>
      </c>
      <c r="BG56" s="77" t="s">
        <v>644</v>
      </c>
      <c r="BH56" s="75" t="s">
        <v>644</v>
      </c>
      <c r="BI56" s="226" t="s">
        <v>644</v>
      </c>
      <c r="BJ56" s="227" t="s">
        <v>644</v>
      </c>
      <c r="BK56" s="227" t="s">
        <v>644</v>
      </c>
      <c r="BL56" s="227" t="s">
        <v>644</v>
      </c>
      <c r="BM56" s="228" t="s">
        <v>644</v>
      </c>
      <c r="BN56" s="228" t="s">
        <v>644</v>
      </c>
      <c r="BO56" s="228" t="s">
        <v>644</v>
      </c>
      <c r="BP56" s="230" t="s">
        <v>644</v>
      </c>
      <c r="BQ56" s="72" t="s">
        <v>644</v>
      </c>
      <c r="BR56" s="73" t="s">
        <v>644</v>
      </c>
      <c r="BS56" s="73" t="s">
        <v>644</v>
      </c>
      <c r="BT56" s="73" t="s">
        <v>644</v>
      </c>
      <c r="BU56" s="123">
        <v>0</v>
      </c>
      <c r="BV56" s="123">
        <v>0</v>
      </c>
      <c r="BW56" s="123">
        <v>0</v>
      </c>
      <c r="BX56" s="274">
        <v>0</v>
      </c>
      <c r="BY56" s="74" t="s">
        <v>644</v>
      </c>
      <c r="BZ56" s="76" t="s">
        <v>644</v>
      </c>
      <c r="CA56" s="76" t="s">
        <v>644</v>
      </c>
      <c r="CB56" s="76" t="s">
        <v>644</v>
      </c>
      <c r="CC56" s="77" t="s">
        <v>644</v>
      </c>
      <c r="CD56" s="77" t="s">
        <v>644</v>
      </c>
      <c r="CE56" s="77" t="s">
        <v>644</v>
      </c>
      <c r="CF56" s="75" t="s">
        <v>644</v>
      </c>
      <c r="CG56" s="226" t="s">
        <v>644</v>
      </c>
      <c r="CH56" s="227" t="s">
        <v>644</v>
      </c>
      <c r="CI56" s="227" t="s">
        <v>644</v>
      </c>
      <c r="CJ56" s="227">
        <v>0</v>
      </c>
      <c r="CK56" s="228">
        <v>0</v>
      </c>
      <c r="CL56" s="228">
        <v>3.3897724948876204E-2</v>
      </c>
      <c r="CM56" s="228">
        <v>3.0082297166977367E-2</v>
      </c>
      <c r="CN56" s="230">
        <v>2.5135451909643357E-2</v>
      </c>
      <c r="CO56" s="72" t="s">
        <v>644</v>
      </c>
      <c r="CP56" s="73" t="s">
        <v>644</v>
      </c>
      <c r="CQ56" s="73" t="s">
        <v>644</v>
      </c>
      <c r="CR56" s="73">
        <v>0</v>
      </c>
      <c r="CS56" s="123">
        <v>0</v>
      </c>
      <c r="CT56" s="123">
        <v>0</v>
      </c>
      <c r="CU56" s="123">
        <v>0</v>
      </c>
      <c r="CV56" s="274">
        <v>0</v>
      </c>
      <c r="CW56" s="74" t="s">
        <v>644</v>
      </c>
      <c r="CX56" s="76" t="s">
        <v>644</v>
      </c>
      <c r="CY56" s="76" t="s">
        <v>644</v>
      </c>
      <c r="CZ56" s="76">
        <v>4.8065621272099401E-2</v>
      </c>
      <c r="DA56" s="77">
        <v>5.1496376836436007E-2</v>
      </c>
      <c r="DB56" s="77">
        <v>6.6941490752535804E-2</v>
      </c>
      <c r="DC56" s="77">
        <v>5.8839048261764046E-2</v>
      </c>
      <c r="DD56" s="75">
        <v>4.6608259836002384E-2</v>
      </c>
      <c r="DE56" s="226" t="s">
        <v>644</v>
      </c>
      <c r="DF56" s="227" t="s">
        <v>644</v>
      </c>
      <c r="DG56" s="227" t="s">
        <v>644</v>
      </c>
      <c r="DH56" s="227" t="s">
        <v>644</v>
      </c>
      <c r="DI56" s="228" t="s">
        <v>644</v>
      </c>
      <c r="DJ56" s="228" t="s">
        <v>644</v>
      </c>
      <c r="DK56" s="228" t="s">
        <v>644</v>
      </c>
      <c r="DL56" s="230" t="s">
        <v>644</v>
      </c>
      <c r="DM56" s="72" t="s">
        <v>644</v>
      </c>
      <c r="DN56" s="73" t="s">
        <v>644</v>
      </c>
      <c r="DO56" s="73" t="s">
        <v>644</v>
      </c>
      <c r="DP56" s="73" t="s">
        <v>644</v>
      </c>
      <c r="DQ56" s="123">
        <v>2.3385222492082049E-2</v>
      </c>
      <c r="DR56" s="123">
        <v>2.4868733190801767E-2</v>
      </c>
      <c r="DS56" s="123">
        <v>3.6086964610582077E-2</v>
      </c>
      <c r="DT56" s="274">
        <v>4.3442687566842102E-2</v>
      </c>
      <c r="DU56" s="74" t="s">
        <v>644</v>
      </c>
      <c r="DV56" s="76" t="s">
        <v>644</v>
      </c>
      <c r="DW56" s="76" t="s">
        <v>644</v>
      </c>
      <c r="DX56" s="76" t="s">
        <v>644</v>
      </c>
      <c r="DY56" s="77" t="s">
        <v>644</v>
      </c>
      <c r="DZ56" s="77" t="s">
        <v>644</v>
      </c>
      <c r="EA56" s="77" t="s">
        <v>644</v>
      </c>
      <c r="EB56" s="75" t="s">
        <v>644</v>
      </c>
      <c r="EC56" s="93"/>
      <c r="ED56" s="74" t="s">
        <v>644</v>
      </c>
      <c r="EE56" s="76" t="s">
        <v>644</v>
      </c>
      <c r="EF56" s="76" t="s">
        <v>644</v>
      </c>
      <c r="EG56" s="76" t="s">
        <v>644</v>
      </c>
      <c r="EH56" s="77" t="s">
        <v>644</v>
      </c>
      <c r="EI56" s="77" t="s">
        <v>644</v>
      </c>
      <c r="EJ56" s="77" t="s">
        <v>644</v>
      </c>
      <c r="EK56" s="75" t="s">
        <v>644</v>
      </c>
      <c r="EL56" s="226" t="s">
        <v>644</v>
      </c>
      <c r="EM56" s="227" t="s">
        <v>644</v>
      </c>
      <c r="EN56" s="227" t="s">
        <v>644</v>
      </c>
      <c r="EO56" s="227" t="s">
        <v>644</v>
      </c>
      <c r="EP56" s="228" t="s">
        <v>644</v>
      </c>
      <c r="EQ56" s="228" t="s">
        <v>644</v>
      </c>
      <c r="ER56" s="228" t="s">
        <v>644</v>
      </c>
      <c r="ES56" s="230" t="s">
        <v>644</v>
      </c>
      <c r="ET56" s="72" t="s">
        <v>644</v>
      </c>
      <c r="EU56" s="73" t="s">
        <v>644</v>
      </c>
      <c r="EV56" s="73" t="s">
        <v>644</v>
      </c>
      <c r="EW56" s="73" t="s">
        <v>644</v>
      </c>
      <c r="EX56" s="123" t="s">
        <v>644</v>
      </c>
      <c r="EY56" s="123" t="s">
        <v>644</v>
      </c>
      <c r="EZ56" s="123" t="s">
        <v>644</v>
      </c>
      <c r="FA56" s="274" t="s">
        <v>644</v>
      </c>
      <c r="FB56" s="74" t="s">
        <v>644</v>
      </c>
      <c r="FC56" s="76" t="s">
        <v>644</v>
      </c>
      <c r="FD56" s="76" t="s">
        <v>644</v>
      </c>
      <c r="FE56" s="76" t="s">
        <v>644</v>
      </c>
      <c r="FF56" s="77" t="s">
        <v>644</v>
      </c>
      <c r="FG56" s="77" t="s">
        <v>644</v>
      </c>
      <c r="FH56" s="77" t="s">
        <v>644</v>
      </c>
      <c r="FI56" s="75" t="s">
        <v>644</v>
      </c>
      <c r="FJ56" s="226" t="s">
        <v>644</v>
      </c>
      <c r="FK56" s="227" t="s">
        <v>644</v>
      </c>
      <c r="FL56" s="227" t="s">
        <v>644</v>
      </c>
      <c r="FM56" s="227" t="s">
        <v>644</v>
      </c>
      <c r="FN56" s="228" t="s">
        <v>644</v>
      </c>
      <c r="FO56" s="228" t="s">
        <v>644</v>
      </c>
      <c r="FP56" s="228" t="s">
        <v>644</v>
      </c>
      <c r="FQ56" s="230" t="s">
        <v>644</v>
      </c>
      <c r="FR56" s="72" t="s">
        <v>644</v>
      </c>
      <c r="FS56" s="73" t="s">
        <v>644</v>
      </c>
      <c r="FT56" s="73" t="s">
        <v>644</v>
      </c>
      <c r="FU56" s="73" t="s">
        <v>644</v>
      </c>
      <c r="FV56" s="123" t="s">
        <v>644</v>
      </c>
      <c r="FW56" s="123" t="s">
        <v>644</v>
      </c>
      <c r="FX56" s="123" t="s">
        <v>644</v>
      </c>
      <c r="FY56" s="274" t="s">
        <v>644</v>
      </c>
      <c r="FZ56" s="74" t="s">
        <v>644</v>
      </c>
      <c r="GA56" s="76" t="s">
        <v>644</v>
      </c>
      <c r="GB56" s="76" t="s">
        <v>644</v>
      </c>
      <c r="GC56" s="76" t="s">
        <v>644</v>
      </c>
      <c r="GD56" s="77" t="s">
        <v>644</v>
      </c>
      <c r="GE56" s="77" t="s">
        <v>644</v>
      </c>
      <c r="GF56" s="77" t="s">
        <v>644</v>
      </c>
      <c r="GG56" s="75" t="s">
        <v>644</v>
      </c>
      <c r="GH56" s="226" t="s">
        <v>644</v>
      </c>
      <c r="GI56" s="227" t="s">
        <v>644</v>
      </c>
      <c r="GJ56" s="227" t="s">
        <v>644</v>
      </c>
      <c r="GK56" s="227" t="s">
        <v>644</v>
      </c>
      <c r="GL56" s="228" t="s">
        <v>644</v>
      </c>
      <c r="GM56" s="228" t="s">
        <v>644</v>
      </c>
      <c r="GN56" s="228" t="s">
        <v>644</v>
      </c>
      <c r="GO56" s="230" t="s">
        <v>644</v>
      </c>
      <c r="GP56" s="93"/>
      <c r="GQ56" s="74" t="s">
        <v>644</v>
      </c>
      <c r="GR56" s="76" t="s">
        <v>644</v>
      </c>
      <c r="GS56" s="76" t="s">
        <v>644</v>
      </c>
      <c r="GT56" s="76" t="s">
        <v>644</v>
      </c>
      <c r="GU56" s="77" t="s">
        <v>644</v>
      </c>
      <c r="GV56" s="77" t="s">
        <v>644</v>
      </c>
      <c r="GW56" s="77" t="s">
        <v>644</v>
      </c>
      <c r="GX56" s="75" t="s">
        <v>644</v>
      </c>
      <c r="GY56" s="226" t="s">
        <v>644</v>
      </c>
      <c r="GZ56" s="227" t="s">
        <v>644</v>
      </c>
      <c r="HA56" s="227" t="s">
        <v>644</v>
      </c>
      <c r="HB56" s="227" t="s">
        <v>644</v>
      </c>
      <c r="HC56" s="228" t="s">
        <v>644</v>
      </c>
      <c r="HD56" s="228" t="s">
        <v>644</v>
      </c>
      <c r="HE56" s="228" t="s">
        <v>644</v>
      </c>
      <c r="HF56" s="230" t="s">
        <v>644</v>
      </c>
      <c r="HG56" s="72" t="s">
        <v>644</v>
      </c>
      <c r="HH56" s="73" t="s">
        <v>644</v>
      </c>
      <c r="HI56" s="73" t="s">
        <v>644</v>
      </c>
      <c r="HJ56" s="73" t="s">
        <v>644</v>
      </c>
      <c r="HK56" s="123" t="s">
        <v>644</v>
      </c>
      <c r="HL56" s="123">
        <v>6.8797647295471012E-2</v>
      </c>
      <c r="HM56" s="123">
        <v>6.9748538296969906E-2</v>
      </c>
      <c r="HN56" s="274">
        <v>6.3771637263973335E-2</v>
      </c>
      <c r="HO56" s="74" t="s">
        <v>644</v>
      </c>
      <c r="HP56" s="76" t="s">
        <v>644</v>
      </c>
      <c r="HQ56" s="76" t="s">
        <v>644</v>
      </c>
      <c r="HR56" s="76" t="s">
        <v>644</v>
      </c>
      <c r="HS56" s="77" t="s">
        <v>644</v>
      </c>
      <c r="HT56" s="77" t="s">
        <v>644</v>
      </c>
      <c r="HU56" s="77" t="s">
        <v>644</v>
      </c>
      <c r="HV56" s="75" t="s">
        <v>644</v>
      </c>
      <c r="HW56" s="226" t="s">
        <v>644</v>
      </c>
      <c r="HX56" s="227" t="s">
        <v>644</v>
      </c>
      <c r="HY56" s="227" t="s">
        <v>644</v>
      </c>
      <c r="HZ56" s="227" t="s">
        <v>644</v>
      </c>
      <c r="IA56" s="228" t="s">
        <v>644</v>
      </c>
      <c r="IB56" s="228" t="s">
        <v>644</v>
      </c>
      <c r="IC56" s="228" t="s">
        <v>644</v>
      </c>
      <c r="ID56" s="230" t="s">
        <v>644</v>
      </c>
      <c r="IE56" s="72" t="s">
        <v>644</v>
      </c>
      <c r="IF56" s="73" t="s">
        <v>644</v>
      </c>
      <c r="IG56" s="73" t="s">
        <v>644</v>
      </c>
      <c r="IH56" s="73" t="s">
        <v>644</v>
      </c>
      <c r="II56" s="123" t="s">
        <v>644</v>
      </c>
      <c r="IJ56" s="123" t="s">
        <v>644</v>
      </c>
      <c r="IK56" s="123" t="s">
        <v>644</v>
      </c>
      <c r="IL56" s="274" t="s">
        <v>644</v>
      </c>
      <c r="IM56" s="226" t="s">
        <v>644</v>
      </c>
      <c r="IN56" s="227" t="s">
        <v>644</v>
      </c>
      <c r="IO56" s="227" t="s">
        <v>644</v>
      </c>
      <c r="IP56" s="227" t="s">
        <v>644</v>
      </c>
      <c r="IQ56" s="228" t="s">
        <v>644</v>
      </c>
      <c r="IR56" s="228" t="s">
        <v>644</v>
      </c>
      <c r="IS56" s="228" t="s">
        <v>644</v>
      </c>
      <c r="IT56" s="230" t="s">
        <v>644</v>
      </c>
      <c r="IU56" s="72" t="s">
        <v>644</v>
      </c>
      <c r="IV56" s="73" t="s">
        <v>644</v>
      </c>
      <c r="IW56" s="73" t="s">
        <v>644</v>
      </c>
      <c r="IX56" s="73" t="s">
        <v>644</v>
      </c>
      <c r="IY56" s="123" t="s">
        <v>644</v>
      </c>
      <c r="IZ56" s="123" t="s">
        <v>644</v>
      </c>
      <c r="JA56" s="123" t="s">
        <v>644</v>
      </c>
      <c r="JB56" s="274" t="s">
        <v>644</v>
      </c>
      <c r="JC56" s="74" t="s">
        <v>644</v>
      </c>
      <c r="JD56" s="76" t="s">
        <v>644</v>
      </c>
      <c r="JE56" s="76" t="s">
        <v>644</v>
      </c>
      <c r="JF56" s="76" t="s">
        <v>644</v>
      </c>
      <c r="JG56" s="77" t="s">
        <v>644</v>
      </c>
      <c r="JH56" s="77" t="s">
        <v>644</v>
      </c>
      <c r="JI56" s="77" t="s">
        <v>644</v>
      </c>
      <c r="JJ56" s="75" t="s">
        <v>644</v>
      </c>
      <c r="JK56" s="226" t="s">
        <v>644</v>
      </c>
      <c r="JL56" s="227" t="s">
        <v>644</v>
      </c>
      <c r="JM56" s="227" t="s">
        <v>644</v>
      </c>
      <c r="JN56" s="227" t="s">
        <v>644</v>
      </c>
      <c r="JO56" s="228" t="s">
        <v>644</v>
      </c>
      <c r="JP56" s="228" t="s">
        <v>644</v>
      </c>
      <c r="JQ56" s="228" t="s">
        <v>644</v>
      </c>
      <c r="JR56" s="230" t="s">
        <v>644</v>
      </c>
      <c r="JT56" s="72" t="s">
        <v>644</v>
      </c>
      <c r="JU56" s="73" t="s">
        <v>644</v>
      </c>
      <c r="JV56" s="73" t="s">
        <v>644</v>
      </c>
      <c r="JW56" s="73" t="s">
        <v>644</v>
      </c>
      <c r="JX56" s="123" t="s">
        <v>644</v>
      </c>
      <c r="JY56" s="123" t="s">
        <v>644</v>
      </c>
      <c r="JZ56" s="123" t="s">
        <v>644</v>
      </c>
      <c r="KA56" s="274" t="s">
        <v>644</v>
      </c>
    </row>
    <row r="57" spans="1:287" ht="13.2" x14ac:dyDescent="0.25">
      <c r="A57" s="10">
        <v>5.17</v>
      </c>
      <c r="B57" s="101" t="s">
        <v>209</v>
      </c>
      <c r="C57" s="103"/>
      <c r="E57" s="74" t="s">
        <v>644</v>
      </c>
      <c r="F57" s="76" t="s">
        <v>644</v>
      </c>
      <c r="G57" s="76" t="s">
        <v>644</v>
      </c>
      <c r="H57" s="76" t="s">
        <v>644</v>
      </c>
      <c r="I57" s="77" t="s">
        <v>644</v>
      </c>
      <c r="J57" s="77">
        <v>0</v>
      </c>
      <c r="K57" s="77">
        <v>0</v>
      </c>
      <c r="L57" s="75">
        <v>0</v>
      </c>
      <c r="M57" s="226" t="s">
        <v>644</v>
      </c>
      <c r="N57" s="227" t="s">
        <v>644</v>
      </c>
      <c r="O57" s="227" t="s">
        <v>644</v>
      </c>
      <c r="P57" s="227" t="s">
        <v>644</v>
      </c>
      <c r="Q57" s="228" t="s">
        <v>644</v>
      </c>
      <c r="R57" s="228" t="s">
        <v>644</v>
      </c>
      <c r="S57" s="228" t="s">
        <v>644</v>
      </c>
      <c r="T57" s="230" t="s">
        <v>644</v>
      </c>
      <c r="U57" s="72" t="s">
        <v>644</v>
      </c>
      <c r="V57" s="73" t="s">
        <v>644</v>
      </c>
      <c r="W57" s="73" t="s">
        <v>644</v>
      </c>
      <c r="X57" s="73" t="s">
        <v>644</v>
      </c>
      <c r="Y57" s="123" t="s">
        <v>644</v>
      </c>
      <c r="Z57" s="123" t="s">
        <v>644</v>
      </c>
      <c r="AA57" s="123" t="s">
        <v>644</v>
      </c>
      <c r="AB57" s="274" t="s">
        <v>644</v>
      </c>
      <c r="AC57" s="74" t="s">
        <v>644</v>
      </c>
      <c r="AD57" s="76" t="s">
        <v>644</v>
      </c>
      <c r="AE57" s="76" t="s">
        <v>644</v>
      </c>
      <c r="AF57" s="76" t="s">
        <v>644</v>
      </c>
      <c r="AG57" s="77" t="s">
        <v>644</v>
      </c>
      <c r="AH57" s="77" t="s">
        <v>644</v>
      </c>
      <c r="AI57" s="77" t="s">
        <v>644</v>
      </c>
      <c r="AJ57" s="75" t="s">
        <v>644</v>
      </c>
      <c r="AK57" s="226" t="s">
        <v>644</v>
      </c>
      <c r="AL57" s="227" t="s">
        <v>644</v>
      </c>
      <c r="AM57" s="227" t="s">
        <v>644</v>
      </c>
      <c r="AN57" s="227">
        <v>0.44563358881246656</v>
      </c>
      <c r="AO57" s="228">
        <v>0.34742632026018322</v>
      </c>
      <c r="AP57" s="228">
        <v>0.42624428274587312</v>
      </c>
      <c r="AQ57" s="228">
        <v>0.39364496859757309</v>
      </c>
      <c r="AR57" s="230">
        <v>0.33027235420581952</v>
      </c>
      <c r="AS57" s="72" t="s">
        <v>644</v>
      </c>
      <c r="AT57" s="73" t="s">
        <v>644</v>
      </c>
      <c r="AU57" s="73" t="s">
        <v>644</v>
      </c>
      <c r="AV57" s="73">
        <v>0.67518861885700632</v>
      </c>
      <c r="AW57" s="123">
        <v>0.60021560355586101</v>
      </c>
      <c r="AX57" s="123">
        <v>0.69845865333862078</v>
      </c>
      <c r="AY57" s="123">
        <v>0.62246144923146307</v>
      </c>
      <c r="AZ57" s="274">
        <v>0.59641020975433345</v>
      </c>
      <c r="BA57" s="74" t="s">
        <v>644</v>
      </c>
      <c r="BB57" s="76" t="s">
        <v>644</v>
      </c>
      <c r="BC57" s="76" t="s">
        <v>644</v>
      </c>
      <c r="BD57" s="76" t="s">
        <v>644</v>
      </c>
      <c r="BE57" s="77" t="s">
        <v>644</v>
      </c>
      <c r="BF57" s="77" t="s">
        <v>644</v>
      </c>
      <c r="BG57" s="77" t="s">
        <v>644</v>
      </c>
      <c r="BH57" s="75" t="s">
        <v>644</v>
      </c>
      <c r="BI57" s="226" t="s">
        <v>644</v>
      </c>
      <c r="BJ57" s="227" t="s">
        <v>644</v>
      </c>
      <c r="BK57" s="227" t="s">
        <v>644</v>
      </c>
      <c r="BL57" s="227" t="s">
        <v>644</v>
      </c>
      <c r="BM57" s="228" t="s">
        <v>644</v>
      </c>
      <c r="BN57" s="228" t="s">
        <v>644</v>
      </c>
      <c r="BO57" s="228" t="s">
        <v>644</v>
      </c>
      <c r="BP57" s="230" t="s">
        <v>644</v>
      </c>
      <c r="BQ57" s="72" t="s">
        <v>644</v>
      </c>
      <c r="BR57" s="73" t="s">
        <v>644</v>
      </c>
      <c r="BS57" s="73" t="s">
        <v>644</v>
      </c>
      <c r="BT57" s="73" t="s">
        <v>644</v>
      </c>
      <c r="BU57" s="123" t="s">
        <v>644</v>
      </c>
      <c r="BV57" s="123" t="s">
        <v>644</v>
      </c>
      <c r="BW57" s="123" t="s">
        <v>644</v>
      </c>
      <c r="BX57" s="274" t="s">
        <v>644</v>
      </c>
      <c r="BY57" s="74" t="s">
        <v>644</v>
      </c>
      <c r="BZ57" s="76" t="s">
        <v>644</v>
      </c>
      <c r="CA57" s="76" t="s">
        <v>644</v>
      </c>
      <c r="CB57" s="76" t="s">
        <v>644</v>
      </c>
      <c r="CC57" s="77" t="s">
        <v>644</v>
      </c>
      <c r="CD57" s="77" t="s">
        <v>644</v>
      </c>
      <c r="CE57" s="77" t="s">
        <v>644</v>
      </c>
      <c r="CF57" s="75" t="s">
        <v>644</v>
      </c>
      <c r="CG57" s="226" t="s">
        <v>644</v>
      </c>
      <c r="CH57" s="227" t="s">
        <v>644</v>
      </c>
      <c r="CI57" s="227" t="s">
        <v>644</v>
      </c>
      <c r="CJ57" s="227" t="s">
        <v>644</v>
      </c>
      <c r="CK57" s="228" t="s">
        <v>644</v>
      </c>
      <c r="CL57" s="228" t="s">
        <v>644</v>
      </c>
      <c r="CM57" s="228" t="s">
        <v>644</v>
      </c>
      <c r="CN57" s="230" t="s">
        <v>644</v>
      </c>
      <c r="CO57" s="72" t="s">
        <v>644</v>
      </c>
      <c r="CP57" s="73" t="s">
        <v>644</v>
      </c>
      <c r="CQ57" s="73" t="s">
        <v>644</v>
      </c>
      <c r="CR57" s="73">
        <v>0</v>
      </c>
      <c r="CS57" s="123">
        <v>0</v>
      </c>
      <c r="CT57" s="123">
        <v>0</v>
      </c>
      <c r="CU57" s="123">
        <v>0</v>
      </c>
      <c r="CV57" s="274">
        <v>0</v>
      </c>
      <c r="CW57" s="74" t="s">
        <v>644</v>
      </c>
      <c r="CX57" s="76" t="s">
        <v>644</v>
      </c>
      <c r="CY57" s="76" t="s">
        <v>644</v>
      </c>
      <c r="CZ57" s="76">
        <v>7.3700619283885757E-2</v>
      </c>
      <c r="DA57" s="77">
        <v>5.9220833361901405E-2</v>
      </c>
      <c r="DB57" s="77">
        <v>8.3676863440669755E-2</v>
      </c>
      <c r="DC57" s="77">
        <v>7.9432715153381461E-2</v>
      </c>
      <c r="DD57" s="75">
        <v>6.2921150778603219E-2</v>
      </c>
      <c r="DE57" s="226" t="s">
        <v>644</v>
      </c>
      <c r="DF57" s="227" t="s">
        <v>644</v>
      </c>
      <c r="DG57" s="227" t="s">
        <v>644</v>
      </c>
      <c r="DH57" s="227" t="s">
        <v>644</v>
      </c>
      <c r="DI57" s="228" t="s">
        <v>644</v>
      </c>
      <c r="DJ57" s="228" t="s">
        <v>644</v>
      </c>
      <c r="DK57" s="228" t="s">
        <v>644</v>
      </c>
      <c r="DL57" s="230" t="s">
        <v>644</v>
      </c>
      <c r="DM57" s="72" t="s">
        <v>644</v>
      </c>
      <c r="DN57" s="73" t="s">
        <v>644</v>
      </c>
      <c r="DO57" s="73" t="s">
        <v>644</v>
      </c>
      <c r="DP57" s="73" t="s">
        <v>644</v>
      </c>
      <c r="DQ57" s="123">
        <v>2.3385222492082049E-2</v>
      </c>
      <c r="DR57" s="123">
        <v>2.4868733190801767E-2</v>
      </c>
      <c r="DS57" s="123">
        <v>3.6086964610582077E-2</v>
      </c>
      <c r="DT57" s="274">
        <v>4.3442687566842102E-2</v>
      </c>
      <c r="DU57" s="74" t="s">
        <v>644</v>
      </c>
      <c r="DV57" s="76" t="s">
        <v>644</v>
      </c>
      <c r="DW57" s="76" t="s">
        <v>644</v>
      </c>
      <c r="DX57" s="76" t="s">
        <v>644</v>
      </c>
      <c r="DY57" s="77" t="s">
        <v>644</v>
      </c>
      <c r="DZ57" s="77" t="s">
        <v>644</v>
      </c>
      <c r="EA57" s="77" t="s">
        <v>644</v>
      </c>
      <c r="EB57" s="75" t="s">
        <v>644</v>
      </c>
      <c r="EC57" s="93"/>
      <c r="ED57" s="74" t="s">
        <v>644</v>
      </c>
      <c r="EE57" s="76" t="s">
        <v>644</v>
      </c>
      <c r="EF57" s="76" t="s">
        <v>644</v>
      </c>
      <c r="EG57" s="76" t="s">
        <v>644</v>
      </c>
      <c r="EH57" s="77" t="s">
        <v>644</v>
      </c>
      <c r="EI57" s="77" t="s">
        <v>644</v>
      </c>
      <c r="EJ57" s="77" t="s">
        <v>644</v>
      </c>
      <c r="EK57" s="75" t="s">
        <v>644</v>
      </c>
      <c r="EL57" s="226" t="s">
        <v>644</v>
      </c>
      <c r="EM57" s="227" t="s">
        <v>644</v>
      </c>
      <c r="EN57" s="227" t="s">
        <v>644</v>
      </c>
      <c r="EO57" s="227" t="s">
        <v>644</v>
      </c>
      <c r="EP57" s="228" t="s">
        <v>644</v>
      </c>
      <c r="EQ57" s="228" t="s">
        <v>644</v>
      </c>
      <c r="ER57" s="228" t="s">
        <v>644</v>
      </c>
      <c r="ES57" s="230" t="s">
        <v>644</v>
      </c>
      <c r="ET57" s="72" t="s">
        <v>644</v>
      </c>
      <c r="EU57" s="73" t="s">
        <v>644</v>
      </c>
      <c r="EV57" s="73" t="s">
        <v>644</v>
      </c>
      <c r="EW57" s="73" t="s">
        <v>644</v>
      </c>
      <c r="EX57" s="123" t="s">
        <v>644</v>
      </c>
      <c r="EY57" s="123" t="s">
        <v>644</v>
      </c>
      <c r="EZ57" s="123" t="s">
        <v>644</v>
      </c>
      <c r="FA57" s="274" t="s">
        <v>644</v>
      </c>
      <c r="FB57" s="74" t="s">
        <v>644</v>
      </c>
      <c r="FC57" s="76" t="s">
        <v>644</v>
      </c>
      <c r="FD57" s="76" t="s">
        <v>644</v>
      </c>
      <c r="FE57" s="76" t="s">
        <v>644</v>
      </c>
      <c r="FF57" s="77" t="s">
        <v>644</v>
      </c>
      <c r="FG57" s="77" t="s">
        <v>644</v>
      </c>
      <c r="FH57" s="77" t="s">
        <v>644</v>
      </c>
      <c r="FI57" s="75" t="s">
        <v>644</v>
      </c>
      <c r="FJ57" s="226" t="s">
        <v>644</v>
      </c>
      <c r="FK57" s="227" t="s">
        <v>644</v>
      </c>
      <c r="FL57" s="227" t="s">
        <v>644</v>
      </c>
      <c r="FM57" s="227" t="s">
        <v>644</v>
      </c>
      <c r="FN57" s="228" t="s">
        <v>644</v>
      </c>
      <c r="FO57" s="228" t="s">
        <v>644</v>
      </c>
      <c r="FP57" s="228" t="s">
        <v>644</v>
      </c>
      <c r="FQ57" s="230" t="s">
        <v>644</v>
      </c>
      <c r="FR57" s="72" t="s">
        <v>644</v>
      </c>
      <c r="FS57" s="73" t="s">
        <v>644</v>
      </c>
      <c r="FT57" s="73" t="s">
        <v>644</v>
      </c>
      <c r="FU57" s="73" t="s">
        <v>644</v>
      </c>
      <c r="FV57" s="123" t="s">
        <v>644</v>
      </c>
      <c r="FW57" s="123" t="s">
        <v>644</v>
      </c>
      <c r="FX57" s="123" t="s">
        <v>644</v>
      </c>
      <c r="FY57" s="274" t="s">
        <v>644</v>
      </c>
      <c r="FZ57" s="74" t="s">
        <v>644</v>
      </c>
      <c r="GA57" s="76" t="s">
        <v>644</v>
      </c>
      <c r="GB57" s="76" t="s">
        <v>644</v>
      </c>
      <c r="GC57" s="76" t="s">
        <v>644</v>
      </c>
      <c r="GD57" s="77" t="s">
        <v>644</v>
      </c>
      <c r="GE57" s="77" t="s">
        <v>644</v>
      </c>
      <c r="GF57" s="77" t="s">
        <v>644</v>
      </c>
      <c r="GG57" s="75" t="s">
        <v>644</v>
      </c>
      <c r="GH57" s="226" t="s">
        <v>644</v>
      </c>
      <c r="GI57" s="227" t="s">
        <v>644</v>
      </c>
      <c r="GJ57" s="227" t="s">
        <v>644</v>
      </c>
      <c r="GK57" s="227" t="s">
        <v>644</v>
      </c>
      <c r="GL57" s="228" t="s">
        <v>644</v>
      </c>
      <c r="GM57" s="228" t="s">
        <v>644</v>
      </c>
      <c r="GN57" s="228" t="s">
        <v>644</v>
      </c>
      <c r="GO57" s="230" t="s">
        <v>644</v>
      </c>
      <c r="GP57" s="93"/>
      <c r="GQ57" s="74" t="s">
        <v>644</v>
      </c>
      <c r="GR57" s="76" t="s">
        <v>644</v>
      </c>
      <c r="GS57" s="76" t="s">
        <v>644</v>
      </c>
      <c r="GT57" s="76" t="s">
        <v>644</v>
      </c>
      <c r="GU57" s="77" t="s">
        <v>644</v>
      </c>
      <c r="GV57" s="77" t="s">
        <v>644</v>
      </c>
      <c r="GW57" s="77" t="s">
        <v>644</v>
      </c>
      <c r="GX57" s="75" t="s">
        <v>644</v>
      </c>
      <c r="GY57" s="226" t="s">
        <v>644</v>
      </c>
      <c r="GZ57" s="227" t="s">
        <v>644</v>
      </c>
      <c r="HA57" s="227" t="s">
        <v>644</v>
      </c>
      <c r="HB57" s="227" t="s">
        <v>644</v>
      </c>
      <c r="HC57" s="228" t="s">
        <v>644</v>
      </c>
      <c r="HD57" s="228" t="s">
        <v>644</v>
      </c>
      <c r="HE57" s="228" t="s">
        <v>644</v>
      </c>
      <c r="HF57" s="230" t="s">
        <v>644</v>
      </c>
      <c r="HG57" s="72" t="s">
        <v>644</v>
      </c>
      <c r="HH57" s="73" t="s">
        <v>644</v>
      </c>
      <c r="HI57" s="73" t="s">
        <v>644</v>
      </c>
      <c r="HJ57" s="73" t="s">
        <v>644</v>
      </c>
      <c r="HK57" s="123" t="s">
        <v>644</v>
      </c>
      <c r="HL57" s="123" t="s">
        <v>644</v>
      </c>
      <c r="HM57" s="123" t="s">
        <v>644</v>
      </c>
      <c r="HN57" s="274" t="s">
        <v>644</v>
      </c>
      <c r="HO57" s="74" t="s">
        <v>644</v>
      </c>
      <c r="HP57" s="76" t="s">
        <v>644</v>
      </c>
      <c r="HQ57" s="76" t="s">
        <v>644</v>
      </c>
      <c r="HR57" s="76" t="s">
        <v>644</v>
      </c>
      <c r="HS57" s="77" t="s">
        <v>644</v>
      </c>
      <c r="HT57" s="77" t="s">
        <v>644</v>
      </c>
      <c r="HU57" s="77" t="s">
        <v>644</v>
      </c>
      <c r="HV57" s="75" t="s">
        <v>644</v>
      </c>
      <c r="HW57" s="226" t="s">
        <v>644</v>
      </c>
      <c r="HX57" s="227" t="s">
        <v>644</v>
      </c>
      <c r="HY57" s="227" t="s">
        <v>644</v>
      </c>
      <c r="HZ57" s="227" t="s">
        <v>644</v>
      </c>
      <c r="IA57" s="228" t="s">
        <v>644</v>
      </c>
      <c r="IB57" s="228" t="s">
        <v>644</v>
      </c>
      <c r="IC57" s="228" t="s">
        <v>644</v>
      </c>
      <c r="ID57" s="230" t="s">
        <v>644</v>
      </c>
      <c r="IE57" s="72" t="s">
        <v>644</v>
      </c>
      <c r="IF57" s="73" t="s">
        <v>644</v>
      </c>
      <c r="IG57" s="73" t="s">
        <v>644</v>
      </c>
      <c r="IH57" s="73" t="s">
        <v>644</v>
      </c>
      <c r="II57" s="123" t="s">
        <v>644</v>
      </c>
      <c r="IJ57" s="123" t="s">
        <v>644</v>
      </c>
      <c r="IK57" s="123" t="s">
        <v>644</v>
      </c>
      <c r="IL57" s="274" t="s">
        <v>644</v>
      </c>
      <c r="IM57" s="226" t="s">
        <v>644</v>
      </c>
      <c r="IN57" s="227" t="s">
        <v>644</v>
      </c>
      <c r="IO57" s="227" t="s">
        <v>644</v>
      </c>
      <c r="IP57" s="227" t="s">
        <v>644</v>
      </c>
      <c r="IQ57" s="228" t="s">
        <v>644</v>
      </c>
      <c r="IR57" s="228" t="s">
        <v>644</v>
      </c>
      <c r="IS57" s="228" t="s">
        <v>644</v>
      </c>
      <c r="IT57" s="230" t="s">
        <v>644</v>
      </c>
      <c r="IU57" s="72" t="s">
        <v>644</v>
      </c>
      <c r="IV57" s="73" t="s">
        <v>644</v>
      </c>
      <c r="IW57" s="73" t="s">
        <v>644</v>
      </c>
      <c r="IX57" s="73" t="s">
        <v>644</v>
      </c>
      <c r="IY57" s="123" t="s">
        <v>644</v>
      </c>
      <c r="IZ57" s="123" t="s">
        <v>644</v>
      </c>
      <c r="JA57" s="123" t="s">
        <v>644</v>
      </c>
      <c r="JB57" s="274" t="s">
        <v>644</v>
      </c>
      <c r="JC57" s="74" t="s">
        <v>644</v>
      </c>
      <c r="JD57" s="76" t="s">
        <v>644</v>
      </c>
      <c r="JE57" s="76" t="s">
        <v>644</v>
      </c>
      <c r="JF57" s="76" t="s">
        <v>644</v>
      </c>
      <c r="JG57" s="77" t="s">
        <v>644</v>
      </c>
      <c r="JH57" s="77" t="s">
        <v>644</v>
      </c>
      <c r="JI57" s="77" t="s">
        <v>644</v>
      </c>
      <c r="JJ57" s="75" t="s">
        <v>644</v>
      </c>
      <c r="JK57" s="226" t="s">
        <v>644</v>
      </c>
      <c r="JL57" s="227" t="s">
        <v>644</v>
      </c>
      <c r="JM57" s="227" t="s">
        <v>644</v>
      </c>
      <c r="JN57" s="227" t="s">
        <v>644</v>
      </c>
      <c r="JO57" s="228" t="s">
        <v>644</v>
      </c>
      <c r="JP57" s="228" t="s">
        <v>644</v>
      </c>
      <c r="JQ57" s="228" t="s">
        <v>644</v>
      </c>
      <c r="JR57" s="230" t="s">
        <v>644</v>
      </c>
      <c r="JT57" s="72" t="s">
        <v>644</v>
      </c>
      <c r="JU57" s="73" t="s">
        <v>644</v>
      </c>
      <c r="JV57" s="73" t="s">
        <v>644</v>
      </c>
      <c r="JW57" s="73" t="s">
        <v>644</v>
      </c>
      <c r="JX57" s="123" t="s">
        <v>644</v>
      </c>
      <c r="JY57" s="123" t="s">
        <v>644</v>
      </c>
      <c r="JZ57" s="123" t="s">
        <v>644</v>
      </c>
      <c r="KA57" s="274" t="s">
        <v>644</v>
      </c>
    </row>
    <row r="58" spans="1:287" ht="13.8" thickBot="1" x14ac:dyDescent="0.3">
      <c r="A58" s="11">
        <v>5.18</v>
      </c>
      <c r="B58" s="14" t="s">
        <v>138</v>
      </c>
      <c r="C58" s="103"/>
      <c r="E58" s="23" t="s">
        <v>644</v>
      </c>
      <c r="F58" s="63" t="s">
        <v>644</v>
      </c>
      <c r="G58" s="63" t="s">
        <v>644</v>
      </c>
      <c r="H58" s="63">
        <v>5.8725289725939556</v>
      </c>
      <c r="I58" s="30">
        <v>2.6403823253067156</v>
      </c>
      <c r="J58" s="30">
        <v>2.9032892316753114</v>
      </c>
      <c r="K58" s="30">
        <v>6.009735500680871</v>
      </c>
      <c r="L58" s="24">
        <v>5.9579126422362529</v>
      </c>
      <c r="M58" s="229" t="s">
        <v>644</v>
      </c>
      <c r="N58" s="214" t="s">
        <v>644</v>
      </c>
      <c r="O58" s="214" t="s">
        <v>644</v>
      </c>
      <c r="P58" s="214">
        <v>0.39501394134069695</v>
      </c>
      <c r="Q58" s="213">
        <v>0.35852423161366043</v>
      </c>
      <c r="R58" s="213">
        <v>0.4089555319070286</v>
      </c>
      <c r="S58" s="213">
        <v>0.39886872665653511</v>
      </c>
      <c r="T58" s="215">
        <v>0.33265636031971202</v>
      </c>
      <c r="U58" s="39" t="s">
        <v>644</v>
      </c>
      <c r="V58" s="67" t="s">
        <v>644</v>
      </c>
      <c r="W58" s="67" t="s">
        <v>644</v>
      </c>
      <c r="X58" s="67" t="s">
        <v>644</v>
      </c>
      <c r="Y58" s="53" t="s">
        <v>644</v>
      </c>
      <c r="Z58" s="53" t="s">
        <v>644</v>
      </c>
      <c r="AA58" s="53" t="s">
        <v>644</v>
      </c>
      <c r="AB58" s="40" t="s">
        <v>644</v>
      </c>
      <c r="AC58" s="23" t="s">
        <v>644</v>
      </c>
      <c r="AD58" s="63" t="s">
        <v>644</v>
      </c>
      <c r="AE58" s="63" t="s">
        <v>644</v>
      </c>
      <c r="AF58" s="63" t="s">
        <v>644</v>
      </c>
      <c r="AG58" s="30" t="s">
        <v>644</v>
      </c>
      <c r="AH58" s="30">
        <v>4.8242094396830604</v>
      </c>
      <c r="AI58" s="30">
        <v>5.5683396803323184</v>
      </c>
      <c r="AJ58" s="24">
        <v>5.5571415584042736</v>
      </c>
      <c r="AK58" s="229" t="s">
        <v>644</v>
      </c>
      <c r="AL58" s="214" t="s">
        <v>644</v>
      </c>
      <c r="AM58" s="214" t="s">
        <v>644</v>
      </c>
      <c r="AN58" s="214">
        <v>2.2506746909720534</v>
      </c>
      <c r="AO58" s="213">
        <v>1.7546783851524406</v>
      </c>
      <c r="AP58" s="213">
        <v>2.2885599073603924</v>
      </c>
      <c r="AQ58" s="213">
        <v>2.0912388956746071</v>
      </c>
      <c r="AR58" s="215">
        <v>1.761452555764371</v>
      </c>
      <c r="AS58" s="39" t="s">
        <v>644</v>
      </c>
      <c r="AT58" s="67" t="s">
        <v>644</v>
      </c>
      <c r="AU58" s="67" t="s">
        <v>644</v>
      </c>
      <c r="AV58" s="67">
        <v>1.3690192013062683</v>
      </c>
      <c r="AW58" s="53">
        <v>1.1454496251066051</v>
      </c>
      <c r="AX58" s="53">
        <v>1.5014158498250663</v>
      </c>
      <c r="AY58" s="53">
        <v>1.3502417553827832</v>
      </c>
      <c r="AZ58" s="40">
        <v>1.1486097789600171</v>
      </c>
      <c r="BA58" s="23" t="s">
        <v>644</v>
      </c>
      <c r="BB58" s="63">
        <v>0.26685589739384125</v>
      </c>
      <c r="BC58" s="63">
        <v>0.24701392903810954</v>
      </c>
      <c r="BD58" s="63">
        <v>0.21425854304801795</v>
      </c>
      <c r="BE58" s="30">
        <v>2.0038027514679921</v>
      </c>
      <c r="BF58" s="30">
        <v>2.039382955548025</v>
      </c>
      <c r="BG58" s="30">
        <v>2.2131102675037821</v>
      </c>
      <c r="BH58" s="24">
        <v>2.269485530680873</v>
      </c>
      <c r="BI58" s="229" t="s">
        <v>644</v>
      </c>
      <c r="BJ58" s="214" t="s">
        <v>644</v>
      </c>
      <c r="BK58" s="214" t="s">
        <v>644</v>
      </c>
      <c r="BL58" s="214">
        <v>1.5555035353859465</v>
      </c>
      <c r="BM58" s="213">
        <v>1.5633587428969422</v>
      </c>
      <c r="BN58" s="213">
        <v>1.6637740769318654</v>
      </c>
      <c r="BO58" s="213">
        <v>1.7579160735320138</v>
      </c>
      <c r="BP58" s="215">
        <v>0</v>
      </c>
      <c r="BQ58" s="39" t="s">
        <v>644</v>
      </c>
      <c r="BR58" s="67" t="s">
        <v>644</v>
      </c>
      <c r="BS58" s="67" t="s">
        <v>644</v>
      </c>
      <c r="BT58" s="67" t="s">
        <v>644</v>
      </c>
      <c r="BU58" s="53" t="s">
        <v>644</v>
      </c>
      <c r="BV58" s="53" t="s">
        <v>644</v>
      </c>
      <c r="BW58" s="53" t="s">
        <v>644</v>
      </c>
      <c r="BX58" s="40" t="s">
        <v>644</v>
      </c>
      <c r="BY58" s="23" t="s">
        <v>644</v>
      </c>
      <c r="BZ58" s="63">
        <v>0</v>
      </c>
      <c r="CA58" s="63">
        <v>0</v>
      </c>
      <c r="CB58" s="63">
        <v>0</v>
      </c>
      <c r="CC58" s="30">
        <v>0.42163047437212792</v>
      </c>
      <c r="CD58" s="30">
        <v>0.45346584586509447</v>
      </c>
      <c r="CE58" s="30">
        <v>0</v>
      </c>
      <c r="CF58" s="24">
        <v>0</v>
      </c>
      <c r="CG58" s="229" t="s">
        <v>644</v>
      </c>
      <c r="CH58" s="214" t="s">
        <v>644</v>
      </c>
      <c r="CI58" s="214" t="s">
        <v>644</v>
      </c>
      <c r="CJ58" s="214" t="s">
        <v>644</v>
      </c>
      <c r="CK58" s="213" t="s">
        <v>644</v>
      </c>
      <c r="CL58" s="213" t="s">
        <v>644</v>
      </c>
      <c r="CM58" s="213" t="s">
        <v>644</v>
      </c>
      <c r="CN58" s="215" t="s">
        <v>644</v>
      </c>
      <c r="CO58" s="39" t="s">
        <v>644</v>
      </c>
      <c r="CP58" s="67" t="s">
        <v>644</v>
      </c>
      <c r="CQ58" s="67" t="s">
        <v>644</v>
      </c>
      <c r="CR58" s="67">
        <v>4.3040646969070426</v>
      </c>
      <c r="CS58" s="53">
        <v>2.7081639616033102</v>
      </c>
      <c r="CT58" s="53">
        <v>2.7528873129850107</v>
      </c>
      <c r="CU58" s="53">
        <v>3.9339589588499915</v>
      </c>
      <c r="CV58" s="40">
        <v>4.0663917423314775</v>
      </c>
      <c r="CW58" s="23" t="s">
        <v>644</v>
      </c>
      <c r="CX58" s="63" t="s">
        <v>644</v>
      </c>
      <c r="CY58" s="63" t="s">
        <v>644</v>
      </c>
      <c r="CZ58" s="63">
        <v>0</v>
      </c>
      <c r="DA58" s="30">
        <v>0</v>
      </c>
      <c r="DB58" s="30">
        <v>0</v>
      </c>
      <c r="DC58" s="30">
        <v>0</v>
      </c>
      <c r="DD58" s="24">
        <v>0</v>
      </c>
      <c r="DE58" s="229" t="s">
        <v>644</v>
      </c>
      <c r="DF58" s="214" t="s">
        <v>644</v>
      </c>
      <c r="DG58" s="214" t="s">
        <v>644</v>
      </c>
      <c r="DH58" s="214">
        <v>0</v>
      </c>
      <c r="DI58" s="213">
        <v>0</v>
      </c>
      <c r="DJ58" s="213">
        <v>0</v>
      </c>
      <c r="DK58" s="213">
        <v>0</v>
      </c>
      <c r="DL58" s="215">
        <v>0</v>
      </c>
      <c r="DM58" s="39" t="s">
        <v>644</v>
      </c>
      <c r="DN58" s="67" t="s">
        <v>644</v>
      </c>
      <c r="DO58" s="67" t="s">
        <v>644</v>
      </c>
      <c r="DP58" s="67" t="s">
        <v>644</v>
      </c>
      <c r="DQ58" s="53">
        <v>0</v>
      </c>
      <c r="DR58" s="53">
        <v>0</v>
      </c>
      <c r="DS58" s="53">
        <v>0</v>
      </c>
      <c r="DT58" s="40">
        <v>0</v>
      </c>
      <c r="DU58" s="23" t="s">
        <v>644</v>
      </c>
      <c r="DV58" s="63" t="s">
        <v>644</v>
      </c>
      <c r="DW58" s="63" t="s">
        <v>644</v>
      </c>
      <c r="DX58" s="63" t="s">
        <v>644</v>
      </c>
      <c r="DY58" s="30">
        <v>0.12226000000000001</v>
      </c>
      <c r="DZ58" s="30">
        <v>0.34223999999999999</v>
      </c>
      <c r="EA58" s="30">
        <v>1.1000000000000001</v>
      </c>
      <c r="EB58" s="24" t="s">
        <v>644</v>
      </c>
      <c r="EC58" s="93"/>
      <c r="ED58" s="23" t="s">
        <v>644</v>
      </c>
      <c r="EE58" s="63" t="s">
        <v>644</v>
      </c>
      <c r="EF58" s="63" t="s">
        <v>644</v>
      </c>
      <c r="EG58" s="63">
        <v>3.0217050227195399</v>
      </c>
      <c r="EH58" s="30">
        <v>3.1869930310869719</v>
      </c>
      <c r="EI58" s="30">
        <v>4.1567434002642401</v>
      </c>
      <c r="EJ58" s="30">
        <v>3.0661484607960809</v>
      </c>
      <c r="EK58" s="24">
        <v>2.7423443192578603</v>
      </c>
      <c r="EL58" s="229" t="s">
        <v>644</v>
      </c>
      <c r="EM58" s="214" t="s">
        <v>644</v>
      </c>
      <c r="EN58" s="214">
        <v>1.9998962563510245</v>
      </c>
      <c r="EO58" s="214">
        <v>1.7792259886840625</v>
      </c>
      <c r="EP58" s="213">
        <v>3.2477366480834253</v>
      </c>
      <c r="EQ58" s="213">
        <v>3.7586542575374602</v>
      </c>
      <c r="ER58" s="213">
        <v>3.1779535970889219</v>
      </c>
      <c r="ES58" s="215">
        <v>2.824920342251815</v>
      </c>
      <c r="ET58" s="39" t="s">
        <v>644</v>
      </c>
      <c r="EU58" s="67" t="s">
        <v>644</v>
      </c>
      <c r="EV58" s="67" t="s">
        <v>644</v>
      </c>
      <c r="EW58" s="67" t="s">
        <v>644</v>
      </c>
      <c r="EX58" s="53" t="s">
        <v>644</v>
      </c>
      <c r="EY58" s="53">
        <v>5.3178545327429578</v>
      </c>
      <c r="EZ58" s="53">
        <v>4.256724404763057</v>
      </c>
      <c r="FA58" s="40">
        <v>3.8165493209665224</v>
      </c>
      <c r="FB58" s="23" t="s">
        <v>644</v>
      </c>
      <c r="FC58" s="63" t="s">
        <v>644</v>
      </c>
      <c r="FD58" s="63" t="s">
        <v>644</v>
      </c>
      <c r="FE58" s="63" t="s">
        <v>644</v>
      </c>
      <c r="FF58" s="30" t="s">
        <v>644</v>
      </c>
      <c r="FG58" s="30" t="s">
        <v>644</v>
      </c>
      <c r="FH58" s="30">
        <v>5.3785660484005531</v>
      </c>
      <c r="FI58" s="24">
        <v>4.8881468205708982</v>
      </c>
      <c r="FJ58" s="229" t="s">
        <v>644</v>
      </c>
      <c r="FK58" s="214" t="s">
        <v>644</v>
      </c>
      <c r="FL58" s="214" t="s">
        <v>644</v>
      </c>
      <c r="FM58" s="214" t="s">
        <v>644</v>
      </c>
      <c r="FN58" s="213" t="s">
        <v>644</v>
      </c>
      <c r="FO58" s="213">
        <v>3.5455086917962042</v>
      </c>
      <c r="FP58" s="213">
        <v>3.4764819142725534</v>
      </c>
      <c r="FQ58" s="215">
        <v>3.6887980443490531</v>
      </c>
      <c r="FR58" s="39" t="s">
        <v>644</v>
      </c>
      <c r="FS58" s="67" t="s">
        <v>644</v>
      </c>
      <c r="FT58" s="67" t="s">
        <v>644</v>
      </c>
      <c r="FU58" s="67" t="s">
        <v>644</v>
      </c>
      <c r="FV58" s="53" t="s">
        <v>644</v>
      </c>
      <c r="FW58" s="53">
        <v>4.923407169619205</v>
      </c>
      <c r="FX58" s="53">
        <v>3.95224367290936</v>
      </c>
      <c r="FY58" s="40">
        <v>3.5544473752188623</v>
      </c>
      <c r="FZ58" s="23" t="s">
        <v>644</v>
      </c>
      <c r="GA58" s="63" t="s">
        <v>644</v>
      </c>
      <c r="GB58" s="63" t="s">
        <v>644</v>
      </c>
      <c r="GC58" s="63" t="s">
        <v>644</v>
      </c>
      <c r="GD58" s="30" t="s">
        <v>644</v>
      </c>
      <c r="GE58" s="30">
        <v>9.2647808618727936</v>
      </c>
      <c r="GF58" s="30">
        <v>7.6869519074598669</v>
      </c>
      <c r="GG58" s="24">
        <v>6.9255640872546209</v>
      </c>
      <c r="GH58" s="229" t="s">
        <v>644</v>
      </c>
      <c r="GI58" s="214" t="s">
        <v>644</v>
      </c>
      <c r="GJ58" s="214" t="s">
        <v>644</v>
      </c>
      <c r="GK58" s="214" t="s">
        <v>644</v>
      </c>
      <c r="GL58" s="213" t="s">
        <v>644</v>
      </c>
      <c r="GM58" s="213" t="s">
        <v>644</v>
      </c>
      <c r="GN58" s="213" t="s">
        <v>644</v>
      </c>
      <c r="GO58" s="215" t="s">
        <v>644</v>
      </c>
      <c r="GP58" s="93"/>
      <c r="GQ58" s="23" t="s">
        <v>644</v>
      </c>
      <c r="GR58" s="63" t="s">
        <v>644</v>
      </c>
      <c r="GS58" s="63" t="s">
        <v>644</v>
      </c>
      <c r="GT58" s="63">
        <v>7.1903626687685325</v>
      </c>
      <c r="GU58" s="30">
        <v>6.0590060968889983</v>
      </c>
      <c r="GV58" s="30">
        <v>7.1146963667761778</v>
      </c>
      <c r="GW58" s="30">
        <v>7.9162395264499192</v>
      </c>
      <c r="GX58" s="24">
        <v>6.61777604618739</v>
      </c>
      <c r="GY58" s="229" t="s">
        <v>644</v>
      </c>
      <c r="GZ58" s="214">
        <v>0.71703797992375606</v>
      </c>
      <c r="HA58" s="214">
        <v>0.71599194493559992</v>
      </c>
      <c r="HB58" s="214">
        <v>2.1290134771647304</v>
      </c>
      <c r="HC58" s="213">
        <v>2.0584497704923419</v>
      </c>
      <c r="HD58" s="213">
        <v>2.012955031435387</v>
      </c>
      <c r="HE58" s="213">
        <v>1.948450450596106</v>
      </c>
      <c r="HF58" s="215">
        <v>1.8880959805051367</v>
      </c>
      <c r="HG58" s="39" t="s">
        <v>644</v>
      </c>
      <c r="HH58" s="67" t="s">
        <v>644</v>
      </c>
      <c r="HI58" s="67" t="s">
        <v>644</v>
      </c>
      <c r="HJ58" s="67" t="s">
        <v>644</v>
      </c>
      <c r="HK58" s="53" t="s">
        <v>644</v>
      </c>
      <c r="HL58" s="53">
        <v>0.17199411823867752</v>
      </c>
      <c r="HM58" s="53">
        <v>0.17437134574242477</v>
      </c>
      <c r="HN58" s="40">
        <v>0.15942909315993337</v>
      </c>
      <c r="HO58" s="23" t="s">
        <v>644</v>
      </c>
      <c r="HP58" s="63">
        <v>0.84756766044386034</v>
      </c>
      <c r="HQ58" s="63">
        <v>0.79385402665923988</v>
      </c>
      <c r="HR58" s="63">
        <v>1.1017601289372752</v>
      </c>
      <c r="HS58" s="30">
        <v>1.0403221355144212</v>
      </c>
      <c r="HT58" s="30">
        <v>0.96888411100025684</v>
      </c>
      <c r="HU58" s="30">
        <v>0.6301406514640121</v>
      </c>
      <c r="HV58" s="24">
        <v>0.39349935008919812</v>
      </c>
      <c r="HW58" s="229" t="s">
        <v>644</v>
      </c>
      <c r="HX58" s="214" t="s">
        <v>644</v>
      </c>
      <c r="HY58" s="214" t="s">
        <v>644</v>
      </c>
      <c r="HZ58" s="214" t="s">
        <v>644</v>
      </c>
      <c r="IA58" s="213" t="s">
        <v>644</v>
      </c>
      <c r="IB58" s="213" t="s">
        <v>644</v>
      </c>
      <c r="IC58" s="213" t="s">
        <v>644</v>
      </c>
      <c r="ID58" s="215" t="s">
        <v>644</v>
      </c>
      <c r="IE58" s="39" t="s">
        <v>644</v>
      </c>
      <c r="IF58" s="67">
        <v>0.57744231223448861</v>
      </c>
      <c r="IG58" s="67">
        <v>0.53138030743314213</v>
      </c>
      <c r="IH58" s="67">
        <v>0.50959190331867188</v>
      </c>
      <c r="II58" s="53">
        <v>0.65387868593866549</v>
      </c>
      <c r="IJ58" s="53">
        <v>0.53218669193515733</v>
      </c>
      <c r="IK58" s="53">
        <v>0.41125462284358455</v>
      </c>
      <c r="IL58" s="40">
        <v>0.35526956726730469</v>
      </c>
      <c r="IM58" s="229" t="s">
        <v>644</v>
      </c>
      <c r="IN58" s="214" t="s">
        <v>644</v>
      </c>
      <c r="IO58" s="214" t="s">
        <v>644</v>
      </c>
      <c r="IP58" s="214" t="s">
        <v>644</v>
      </c>
      <c r="IQ58" s="213" t="s">
        <v>644</v>
      </c>
      <c r="IR58" s="213" t="s">
        <v>644</v>
      </c>
      <c r="IS58" s="213" t="s">
        <v>644</v>
      </c>
      <c r="IT58" s="215" t="s">
        <v>644</v>
      </c>
      <c r="IU58" s="39" t="s">
        <v>644</v>
      </c>
      <c r="IV58" s="67" t="s">
        <v>644</v>
      </c>
      <c r="IW58" s="67" t="s">
        <v>644</v>
      </c>
      <c r="IX58" s="67" t="s">
        <v>644</v>
      </c>
      <c r="IY58" s="53" t="s">
        <v>644</v>
      </c>
      <c r="IZ58" s="53" t="s">
        <v>644</v>
      </c>
      <c r="JA58" s="53" t="s">
        <v>644</v>
      </c>
      <c r="JB58" s="40" t="s">
        <v>644</v>
      </c>
      <c r="JC58" s="23" t="s">
        <v>644</v>
      </c>
      <c r="JD58" s="63" t="s">
        <v>644</v>
      </c>
      <c r="JE58" s="63" t="s">
        <v>644</v>
      </c>
      <c r="JF58" s="63" t="s">
        <v>644</v>
      </c>
      <c r="JG58" s="30">
        <v>0.39621414186180265</v>
      </c>
      <c r="JH58" s="30">
        <v>0.80222659585840528</v>
      </c>
      <c r="JI58" s="30">
        <v>0.69095446066319055</v>
      </c>
      <c r="JJ58" s="24">
        <v>0.60984372018008259</v>
      </c>
      <c r="JK58" s="229" t="s">
        <v>644</v>
      </c>
      <c r="JL58" s="214" t="s">
        <v>644</v>
      </c>
      <c r="JM58" s="214" t="s">
        <v>644</v>
      </c>
      <c r="JN58" s="214" t="s">
        <v>644</v>
      </c>
      <c r="JO58" s="213" t="s">
        <v>644</v>
      </c>
      <c r="JP58" s="213" t="s">
        <v>644</v>
      </c>
      <c r="JQ58" s="213">
        <v>0</v>
      </c>
      <c r="JR58" s="215">
        <v>0</v>
      </c>
      <c r="JT58" s="39" t="s">
        <v>644</v>
      </c>
      <c r="JU58" s="67">
        <v>0.41935974512820884</v>
      </c>
      <c r="JV58" s="67">
        <v>0.38859912594738716</v>
      </c>
      <c r="JW58" s="67">
        <v>0.38632767573498317</v>
      </c>
      <c r="JX58" s="53">
        <v>0.35642794416650764</v>
      </c>
      <c r="JY58" s="53">
        <v>0.3651231651436414</v>
      </c>
      <c r="JZ58" s="53">
        <v>0.34077727209819259</v>
      </c>
      <c r="KA58" s="40">
        <v>0.31196714119430285</v>
      </c>
    </row>
    <row r="59" spans="1:287" ht="13.8" thickBot="1" x14ac:dyDescent="0.3">
      <c r="A59" s="95" t="s">
        <v>141</v>
      </c>
      <c r="B59" s="2"/>
      <c r="E59" s="195"/>
      <c r="F59" s="195"/>
      <c r="G59" s="195"/>
      <c r="H59" s="195"/>
      <c r="I59" s="195"/>
      <c r="J59" s="195"/>
      <c r="K59" s="195"/>
      <c r="L59" s="195"/>
      <c r="M59" s="216"/>
      <c r="N59" s="216"/>
      <c r="O59" s="216"/>
      <c r="P59" s="216"/>
      <c r="Q59" s="216"/>
      <c r="R59" s="216"/>
      <c r="S59" s="216"/>
      <c r="T59" s="216"/>
      <c r="U59" s="267"/>
      <c r="V59" s="267"/>
      <c r="W59" s="267"/>
      <c r="X59" s="267"/>
      <c r="Y59" s="267"/>
      <c r="Z59" s="267"/>
      <c r="AA59" s="267"/>
      <c r="AB59" s="267"/>
      <c r="AC59" s="195"/>
      <c r="AD59" s="195"/>
      <c r="AE59" s="195"/>
      <c r="AF59" s="195"/>
      <c r="AG59" s="195"/>
      <c r="AH59" s="195"/>
      <c r="AI59" s="195"/>
      <c r="AJ59" s="195"/>
      <c r="AK59" s="216"/>
      <c r="AL59" s="216"/>
      <c r="AM59" s="216"/>
      <c r="AN59" s="216"/>
      <c r="AO59" s="216"/>
      <c r="AP59" s="216"/>
      <c r="AQ59" s="216"/>
      <c r="AR59" s="216"/>
      <c r="AS59" s="267"/>
      <c r="AT59" s="267"/>
      <c r="AU59" s="267"/>
      <c r="AV59" s="267"/>
      <c r="AW59" s="267"/>
      <c r="AX59" s="267"/>
      <c r="AY59" s="267"/>
      <c r="AZ59" s="267"/>
      <c r="BA59" s="195"/>
      <c r="BB59" s="195"/>
      <c r="BC59" s="195"/>
      <c r="BD59" s="195"/>
      <c r="BE59" s="195"/>
      <c r="BF59" s="195"/>
      <c r="BG59" s="195"/>
      <c r="BH59" s="195"/>
      <c r="BI59" s="216"/>
      <c r="BJ59" s="216"/>
      <c r="BK59" s="216"/>
      <c r="BL59" s="216"/>
      <c r="BM59" s="216"/>
      <c r="BN59" s="216"/>
      <c r="BO59" s="216"/>
      <c r="BP59" s="216"/>
      <c r="BQ59" s="267"/>
      <c r="BR59" s="267"/>
      <c r="BS59" s="267"/>
      <c r="BT59" s="267"/>
      <c r="BU59" s="267"/>
      <c r="BV59" s="267"/>
      <c r="BW59" s="267"/>
      <c r="BX59" s="267"/>
      <c r="BY59" s="195"/>
      <c r="BZ59" s="195"/>
      <c r="CA59" s="195"/>
      <c r="CB59" s="195"/>
      <c r="CC59" s="195"/>
      <c r="CD59" s="195"/>
      <c r="CE59" s="195"/>
      <c r="CF59" s="195"/>
      <c r="CG59" s="216"/>
      <c r="CH59" s="216"/>
      <c r="CI59" s="216"/>
      <c r="CJ59" s="216"/>
      <c r="CK59" s="216"/>
      <c r="CL59" s="216"/>
      <c r="CM59" s="216"/>
      <c r="CN59" s="216"/>
      <c r="CO59" s="267"/>
      <c r="CP59" s="267"/>
      <c r="CQ59" s="267"/>
      <c r="CR59" s="267"/>
      <c r="CS59" s="267"/>
      <c r="CT59" s="267"/>
      <c r="CU59" s="267"/>
      <c r="CV59" s="267"/>
      <c r="CW59" s="195"/>
      <c r="CX59" s="195"/>
      <c r="CY59" s="195"/>
      <c r="CZ59" s="195"/>
      <c r="DA59" s="195"/>
      <c r="DB59" s="195"/>
      <c r="DC59" s="195"/>
      <c r="DD59" s="195"/>
      <c r="DE59" s="216"/>
      <c r="DF59" s="216"/>
      <c r="DG59" s="216"/>
      <c r="DH59" s="216"/>
      <c r="DI59" s="216"/>
      <c r="DJ59" s="216"/>
      <c r="DK59" s="216"/>
      <c r="DL59" s="216"/>
      <c r="DM59" s="267"/>
      <c r="DN59" s="267"/>
      <c r="DO59" s="267"/>
      <c r="DP59" s="267"/>
      <c r="DQ59" s="267"/>
      <c r="DR59" s="267"/>
      <c r="DS59" s="267"/>
      <c r="DT59" s="267"/>
      <c r="DU59" s="195"/>
      <c r="DV59" s="195"/>
      <c r="DW59" s="195"/>
      <c r="DX59" s="195"/>
      <c r="DY59" s="195"/>
      <c r="DZ59" s="195"/>
      <c r="EA59" s="195"/>
      <c r="EB59" s="195"/>
      <c r="EC59" s="93"/>
      <c r="ED59" s="195"/>
      <c r="EE59" s="195"/>
      <c r="EF59" s="195"/>
      <c r="EG59" s="195"/>
      <c r="EH59" s="195"/>
      <c r="EI59" s="195"/>
      <c r="EJ59" s="195"/>
      <c r="EK59" s="195"/>
      <c r="EL59" s="216"/>
      <c r="EM59" s="216"/>
      <c r="EN59" s="216"/>
      <c r="EO59" s="216"/>
      <c r="EP59" s="216"/>
      <c r="EQ59" s="216"/>
      <c r="ER59" s="216"/>
      <c r="ES59" s="216"/>
      <c r="ET59" s="267"/>
      <c r="EU59" s="267"/>
      <c r="EV59" s="267"/>
      <c r="EW59" s="267"/>
      <c r="EX59" s="267"/>
      <c r="EY59" s="267"/>
      <c r="EZ59" s="267"/>
      <c r="FA59" s="267"/>
      <c r="FB59" s="195"/>
      <c r="FC59" s="195"/>
      <c r="FD59" s="195"/>
      <c r="FE59" s="195"/>
      <c r="FF59" s="195"/>
      <c r="FG59" s="195"/>
      <c r="FH59" s="195"/>
      <c r="FI59" s="195"/>
      <c r="FJ59" s="216"/>
      <c r="FK59" s="216"/>
      <c r="FL59" s="216"/>
      <c r="FM59" s="216"/>
      <c r="FN59" s="216"/>
      <c r="FO59" s="216"/>
      <c r="FP59" s="216"/>
      <c r="FQ59" s="216"/>
      <c r="FR59" s="267"/>
      <c r="FS59" s="267"/>
      <c r="FT59" s="267"/>
      <c r="FU59" s="267"/>
      <c r="FV59" s="267"/>
      <c r="FW59" s="267"/>
      <c r="FX59" s="267"/>
      <c r="FY59" s="267"/>
      <c r="FZ59" s="195"/>
      <c r="GA59" s="195"/>
      <c r="GB59" s="195"/>
      <c r="GC59" s="195"/>
      <c r="GD59" s="195"/>
      <c r="GE59" s="195"/>
      <c r="GF59" s="195"/>
      <c r="GG59" s="195"/>
      <c r="GH59" s="216"/>
      <c r="GI59" s="216"/>
      <c r="GJ59" s="216"/>
      <c r="GK59" s="216"/>
      <c r="GL59" s="216"/>
      <c r="GM59" s="216"/>
      <c r="GN59" s="216"/>
      <c r="GO59" s="216"/>
      <c r="GP59" s="93"/>
      <c r="GQ59" s="195"/>
      <c r="GR59" s="195"/>
      <c r="GS59" s="195"/>
      <c r="GT59" s="195"/>
      <c r="GU59" s="195"/>
      <c r="GV59" s="195"/>
      <c r="GW59" s="195"/>
      <c r="GX59" s="195"/>
      <c r="GY59" s="216"/>
      <c r="GZ59" s="216"/>
      <c r="HA59" s="216"/>
      <c r="HB59" s="216"/>
      <c r="HC59" s="216"/>
      <c r="HD59" s="216"/>
      <c r="HE59" s="216"/>
      <c r="HF59" s="216"/>
      <c r="HG59" s="267"/>
      <c r="HH59" s="267"/>
      <c r="HI59" s="267"/>
      <c r="HJ59" s="267"/>
      <c r="HK59" s="267"/>
      <c r="HL59" s="267"/>
      <c r="HM59" s="267"/>
      <c r="HN59" s="267"/>
      <c r="HO59" s="195"/>
      <c r="HP59" s="195"/>
      <c r="HQ59" s="195"/>
      <c r="HR59" s="195"/>
      <c r="HS59" s="195"/>
      <c r="HT59" s="195"/>
      <c r="HU59" s="195"/>
      <c r="HV59" s="195"/>
      <c r="HW59" s="216"/>
      <c r="HX59" s="216"/>
      <c r="HY59" s="216"/>
      <c r="HZ59" s="216"/>
      <c r="IA59" s="216"/>
      <c r="IB59" s="216"/>
      <c r="IC59" s="216"/>
      <c r="ID59" s="216"/>
      <c r="IE59" s="267"/>
      <c r="IF59" s="267"/>
      <c r="IG59" s="267"/>
      <c r="IH59" s="267"/>
      <c r="II59" s="267"/>
      <c r="IJ59" s="267"/>
      <c r="IK59" s="267"/>
      <c r="IL59" s="267"/>
      <c r="IM59" s="216"/>
      <c r="IN59" s="216"/>
      <c r="IO59" s="216"/>
      <c r="IP59" s="216"/>
      <c r="IQ59" s="216"/>
      <c r="IR59" s="216"/>
      <c r="IS59" s="216"/>
      <c r="IT59" s="216"/>
      <c r="IU59" s="267"/>
      <c r="IV59" s="267"/>
      <c r="IW59" s="267"/>
      <c r="IX59" s="267"/>
      <c r="IY59" s="267"/>
      <c r="IZ59" s="267"/>
      <c r="JA59" s="267"/>
      <c r="JB59" s="267"/>
      <c r="JC59" s="195"/>
      <c r="JD59" s="195"/>
      <c r="JE59" s="195"/>
      <c r="JF59" s="195"/>
      <c r="JG59" s="195"/>
      <c r="JH59" s="195"/>
      <c r="JI59" s="195"/>
      <c r="JJ59" s="195"/>
      <c r="JK59" s="216"/>
      <c r="JL59" s="216"/>
      <c r="JM59" s="216"/>
      <c r="JN59" s="216"/>
      <c r="JO59" s="216"/>
      <c r="JP59" s="216"/>
      <c r="JQ59" s="216"/>
      <c r="JR59" s="216"/>
      <c r="JT59" s="267"/>
      <c r="JU59" s="267"/>
      <c r="JV59" s="267"/>
      <c r="JW59" s="267"/>
      <c r="JX59" s="267"/>
      <c r="JY59" s="267"/>
      <c r="JZ59" s="267"/>
      <c r="KA59" s="267"/>
    </row>
    <row r="60" spans="1:287" ht="13.2" x14ac:dyDescent="0.25">
      <c r="A60" s="128">
        <v>6.1</v>
      </c>
      <c r="B60" s="102" t="s">
        <v>19</v>
      </c>
      <c r="C60" s="103"/>
      <c r="E60" s="15" t="s">
        <v>644</v>
      </c>
      <c r="F60" s="59" t="s">
        <v>644</v>
      </c>
      <c r="G60" s="59" t="s">
        <v>644</v>
      </c>
      <c r="H60" s="59">
        <v>3.0908047224178712</v>
      </c>
      <c r="I60" s="28">
        <v>1.3896749080561663</v>
      </c>
      <c r="J60" s="28">
        <v>1.7419735390051867</v>
      </c>
      <c r="K60" s="28">
        <v>3.6058413004085228</v>
      </c>
      <c r="L60" s="16">
        <v>3.5747475853417519</v>
      </c>
      <c r="M60" s="224">
        <v>1.7742958905049737</v>
      </c>
      <c r="N60" s="201">
        <v>2.2709002555636104</v>
      </c>
      <c r="O60" s="201">
        <v>2.264025132976327</v>
      </c>
      <c r="P60" s="201">
        <v>1.9750697067034846</v>
      </c>
      <c r="Q60" s="200">
        <v>2.294196558095813</v>
      </c>
      <c r="R60" s="200">
        <v>2.6169064486730762</v>
      </c>
      <c r="S60" s="200">
        <v>1.8302476395967853</v>
      </c>
      <c r="T60" s="202">
        <v>1.6831244616878061</v>
      </c>
      <c r="U60" s="33">
        <v>1.9974934695555611</v>
      </c>
      <c r="V60" s="65">
        <v>1.9866984294203243</v>
      </c>
      <c r="W60" s="65">
        <v>2.1507729809016394</v>
      </c>
      <c r="X60" s="65">
        <v>1.985441031612792</v>
      </c>
      <c r="Y60" s="51">
        <v>2.0499874252495363</v>
      </c>
      <c r="Z60" s="51">
        <v>2.6978114388089023</v>
      </c>
      <c r="AA60" s="51">
        <v>2.2120186642325925</v>
      </c>
      <c r="AB60" s="34">
        <v>2.0257077037459341</v>
      </c>
      <c r="AC60" s="15">
        <v>11.280300784073759</v>
      </c>
      <c r="AD60" s="59">
        <v>12.303883242883552</v>
      </c>
      <c r="AE60" s="59">
        <v>13.183989468161258</v>
      </c>
      <c r="AF60" s="59">
        <v>3.1412936974338321</v>
      </c>
      <c r="AG60" s="28">
        <v>2.6147409899959677</v>
      </c>
      <c r="AH60" s="28">
        <v>7.236312949136015</v>
      </c>
      <c r="AI60" s="28">
        <v>13.920849200830794</v>
      </c>
      <c r="AJ60" s="16">
        <v>13.892853896010683</v>
      </c>
      <c r="AK60" s="224">
        <v>0</v>
      </c>
      <c r="AL60" s="201">
        <v>0</v>
      </c>
      <c r="AM60" s="201">
        <v>0</v>
      </c>
      <c r="AN60" s="201">
        <v>0</v>
      </c>
      <c r="AO60" s="200">
        <v>0.46791423604065085</v>
      </c>
      <c r="AP60" s="200">
        <v>0.5721399768400981</v>
      </c>
      <c r="AQ60" s="200">
        <v>0.57078520446648096</v>
      </c>
      <c r="AR60" s="202">
        <v>0</v>
      </c>
      <c r="AS60" s="33" t="s">
        <v>644</v>
      </c>
      <c r="AT60" s="65" t="s">
        <v>644</v>
      </c>
      <c r="AU60" s="65">
        <v>0</v>
      </c>
      <c r="AV60" s="65">
        <v>0</v>
      </c>
      <c r="AW60" s="51">
        <v>0.45817985004264206</v>
      </c>
      <c r="AX60" s="51">
        <v>0.6005663399300265</v>
      </c>
      <c r="AY60" s="51">
        <v>0.54009670215311323</v>
      </c>
      <c r="AZ60" s="34">
        <v>0.45510953505962948</v>
      </c>
      <c r="BA60" s="15" t="s">
        <v>644</v>
      </c>
      <c r="BB60" s="59">
        <v>6.3404961220776679</v>
      </c>
      <c r="BC60" s="59">
        <v>5.8690509539454832</v>
      </c>
      <c r="BD60" s="59">
        <v>5.0907829828209072</v>
      </c>
      <c r="BE60" s="28">
        <v>9.6182532070463633</v>
      </c>
      <c r="BF60" s="28">
        <v>9.7890381866305205</v>
      </c>
      <c r="BG60" s="28">
        <v>9.2212927812657579</v>
      </c>
      <c r="BH60" s="16">
        <v>9.4561897111703033</v>
      </c>
      <c r="BI60" s="224">
        <v>1.3279469102476726</v>
      </c>
      <c r="BJ60" s="201">
        <v>2.2615502392457136</v>
      </c>
      <c r="BK60" s="201">
        <v>4.2875375586167941</v>
      </c>
      <c r="BL60" s="201">
        <v>2.3930823621322252</v>
      </c>
      <c r="BM60" s="200">
        <v>4.0068884580448634</v>
      </c>
      <c r="BN60" s="200">
        <v>3.6603029692501035</v>
      </c>
      <c r="BO60" s="200">
        <v>3.5158321470640277</v>
      </c>
      <c r="BP60" s="202">
        <v>3.3902937657548393</v>
      </c>
      <c r="BQ60" s="33" t="s">
        <v>644</v>
      </c>
      <c r="BR60" s="65" t="s">
        <v>644</v>
      </c>
      <c r="BS60" s="65" t="s">
        <v>644</v>
      </c>
      <c r="BT60" s="65" t="s">
        <v>644</v>
      </c>
      <c r="BU60" s="51">
        <v>0</v>
      </c>
      <c r="BV60" s="51">
        <v>0</v>
      </c>
      <c r="BW60" s="51">
        <v>0</v>
      </c>
      <c r="BX60" s="34">
        <v>0</v>
      </c>
      <c r="BY60" s="15" t="s">
        <v>644</v>
      </c>
      <c r="BZ60" s="59">
        <v>3.422858876878617</v>
      </c>
      <c r="CA60" s="59">
        <v>4.3821581279798991</v>
      </c>
      <c r="CB60" s="59">
        <v>4.1330903226277211</v>
      </c>
      <c r="CC60" s="28">
        <v>5.7476794885809621</v>
      </c>
      <c r="CD60" s="28">
        <v>6.1816602439188282</v>
      </c>
      <c r="CE60" s="28">
        <v>6.6464989583775518</v>
      </c>
      <c r="CF60" s="16">
        <v>6.9353656216887494</v>
      </c>
      <c r="CG60" s="224" t="s">
        <v>644</v>
      </c>
      <c r="CH60" s="201" t="s">
        <v>644</v>
      </c>
      <c r="CI60" s="201" t="s">
        <v>644</v>
      </c>
      <c r="CJ60" s="201">
        <v>2.1816923016561596</v>
      </c>
      <c r="CK60" s="200">
        <v>1.9511470552781618</v>
      </c>
      <c r="CL60" s="200">
        <v>2.53826164417185</v>
      </c>
      <c r="CM60" s="200">
        <v>2.4113969409049054</v>
      </c>
      <c r="CN60" s="202">
        <v>2.0453076296761221</v>
      </c>
      <c r="CO60" s="33" t="s">
        <v>644</v>
      </c>
      <c r="CP60" s="65" t="s">
        <v>644</v>
      </c>
      <c r="CQ60" s="65" t="s">
        <v>644</v>
      </c>
      <c r="CR60" s="65">
        <v>0</v>
      </c>
      <c r="CS60" s="51">
        <v>0</v>
      </c>
      <c r="CT60" s="51">
        <v>0</v>
      </c>
      <c r="CU60" s="51">
        <v>0</v>
      </c>
      <c r="CV60" s="34">
        <v>0</v>
      </c>
      <c r="CW60" s="15" t="s">
        <v>644</v>
      </c>
      <c r="CX60" s="59" t="s">
        <v>644</v>
      </c>
      <c r="CY60" s="59" t="s">
        <v>644</v>
      </c>
      <c r="CZ60" s="59" t="s">
        <v>644</v>
      </c>
      <c r="DA60" s="28" t="s">
        <v>644</v>
      </c>
      <c r="DB60" s="28" t="s">
        <v>644</v>
      </c>
      <c r="DC60" s="28" t="s">
        <v>644</v>
      </c>
      <c r="DD60" s="16" t="s">
        <v>644</v>
      </c>
      <c r="DE60" s="224" t="s">
        <v>644</v>
      </c>
      <c r="DF60" s="201" t="s">
        <v>644</v>
      </c>
      <c r="DG60" s="201" t="s">
        <v>644</v>
      </c>
      <c r="DH60" s="201">
        <v>1.6414423462969714</v>
      </c>
      <c r="DI60" s="200">
        <v>1.6595726535566302</v>
      </c>
      <c r="DJ60" s="200">
        <v>1.6118263683331451</v>
      </c>
      <c r="DK60" s="200">
        <v>2.3832480225202466</v>
      </c>
      <c r="DL60" s="202">
        <v>2.882772121467692</v>
      </c>
      <c r="DM60" s="33" t="s">
        <v>644</v>
      </c>
      <c r="DN60" s="65" t="s">
        <v>644</v>
      </c>
      <c r="DO60" s="65" t="s">
        <v>644</v>
      </c>
      <c r="DP60" s="65" t="s">
        <v>644</v>
      </c>
      <c r="DQ60" s="51" t="s">
        <v>644</v>
      </c>
      <c r="DR60" s="51" t="s">
        <v>644</v>
      </c>
      <c r="DS60" s="51" t="s">
        <v>644</v>
      </c>
      <c r="DT60" s="34" t="s">
        <v>644</v>
      </c>
      <c r="DU60" s="15" t="s">
        <v>644</v>
      </c>
      <c r="DV60" s="59">
        <v>5</v>
      </c>
      <c r="DW60" s="59" t="s">
        <v>644</v>
      </c>
      <c r="DX60" s="59">
        <v>3.95</v>
      </c>
      <c r="DY60" s="28">
        <v>2.94</v>
      </c>
      <c r="DZ60" s="28">
        <v>9.58</v>
      </c>
      <c r="EA60" s="28">
        <v>12</v>
      </c>
      <c r="EB60" s="16" t="s">
        <v>644</v>
      </c>
      <c r="EC60" s="93"/>
      <c r="ED60" s="15" t="s">
        <v>644</v>
      </c>
      <c r="EE60" s="59" t="s">
        <v>644</v>
      </c>
      <c r="EF60" s="59" t="s">
        <v>644</v>
      </c>
      <c r="EG60" s="59">
        <v>2.4173640181756317</v>
      </c>
      <c r="EH60" s="28">
        <v>2.5495944248695777</v>
      </c>
      <c r="EI60" s="28">
        <v>2.7482600993482582</v>
      </c>
      <c r="EJ60" s="28">
        <v>2.2299261533062404</v>
      </c>
      <c r="EK60" s="16">
        <v>1.994432232187535</v>
      </c>
      <c r="EL60" s="224" t="s">
        <v>644</v>
      </c>
      <c r="EM60" s="201" t="s">
        <v>644</v>
      </c>
      <c r="EN60" s="201">
        <v>3.9997925127020491</v>
      </c>
      <c r="EO60" s="201">
        <v>3.5584519773681249</v>
      </c>
      <c r="EP60" s="200">
        <v>3.8972839777001109</v>
      </c>
      <c r="EQ60" s="200">
        <v>4.8384131169754943</v>
      </c>
      <c r="ER60" s="200">
        <v>3.8135443165067064</v>
      </c>
      <c r="ES60" s="202">
        <v>3.0817312824565257</v>
      </c>
      <c r="ET60" s="33" t="s">
        <v>644</v>
      </c>
      <c r="EU60" s="65" t="s">
        <v>644</v>
      </c>
      <c r="EV60" s="65" t="s">
        <v>644</v>
      </c>
      <c r="EW60" s="65" t="s">
        <v>644</v>
      </c>
      <c r="EX60" s="51">
        <v>6.6591848691973921</v>
      </c>
      <c r="EY60" s="51">
        <v>31.907127196457747</v>
      </c>
      <c r="EZ60" s="51">
        <v>25.540346428578342</v>
      </c>
      <c r="FA60" s="34">
        <v>22.899295925799134</v>
      </c>
      <c r="FB60" s="15" t="s">
        <v>644</v>
      </c>
      <c r="FC60" s="59" t="s">
        <v>644</v>
      </c>
      <c r="FD60" s="59" t="s">
        <v>644</v>
      </c>
      <c r="FE60" s="59" t="s">
        <v>644</v>
      </c>
      <c r="FF60" s="28" t="s">
        <v>644</v>
      </c>
      <c r="FG60" s="28" t="s">
        <v>644</v>
      </c>
      <c r="FH60" s="28" t="s">
        <v>644</v>
      </c>
      <c r="FI60" s="16" t="s">
        <v>644</v>
      </c>
      <c r="FJ60" s="224" t="s">
        <v>644</v>
      </c>
      <c r="FK60" s="201" t="s">
        <v>644</v>
      </c>
      <c r="FL60" s="201">
        <v>7.3408959854768332</v>
      </c>
      <c r="FM60" s="201">
        <v>6.549931776666889</v>
      </c>
      <c r="FN60" s="200">
        <v>6.8099952565205761</v>
      </c>
      <c r="FO60" s="200">
        <v>7.5306604613751382</v>
      </c>
      <c r="FP60" s="200">
        <v>6.1533729882624195</v>
      </c>
      <c r="FQ60" s="202">
        <v>5.2101667293065717</v>
      </c>
      <c r="FR60" s="33" t="s">
        <v>644</v>
      </c>
      <c r="FS60" s="65" t="s">
        <v>644</v>
      </c>
      <c r="FT60" s="65">
        <v>5.882326370210941</v>
      </c>
      <c r="FU60" s="65">
        <v>5.1606964437638787</v>
      </c>
      <c r="FV60" s="51">
        <v>5.3409412211689462</v>
      </c>
      <c r="FW60" s="51">
        <v>7.0897063242516563</v>
      </c>
      <c r="FX60" s="51">
        <v>5.6912308889894785</v>
      </c>
      <c r="FY60" s="34">
        <v>5.1184280796699202</v>
      </c>
      <c r="FZ60" s="15" t="s">
        <v>644</v>
      </c>
      <c r="GA60" s="59" t="s">
        <v>644</v>
      </c>
      <c r="GB60" s="59" t="s">
        <v>644</v>
      </c>
      <c r="GC60" s="59">
        <v>5.2094762077962606</v>
      </c>
      <c r="GD60" s="28">
        <v>5.4200358520910124</v>
      </c>
      <c r="GE60" s="28">
        <v>7.9186082026426767</v>
      </c>
      <c r="GF60" s="28">
        <v>6.5700377953059474</v>
      </c>
      <c r="GG60" s="16">
        <v>5.9192796253765234</v>
      </c>
      <c r="GH60" s="224" t="s">
        <v>644</v>
      </c>
      <c r="GI60" s="201">
        <v>0</v>
      </c>
      <c r="GJ60" s="201">
        <v>0</v>
      </c>
      <c r="GK60" s="201">
        <v>0</v>
      </c>
      <c r="GL60" s="200">
        <v>8.5458141870903539</v>
      </c>
      <c r="GM60" s="200">
        <v>9.2295561511953643</v>
      </c>
      <c r="GN60" s="200">
        <v>7.4233951661544726</v>
      </c>
      <c r="GO60" s="202">
        <v>6.6492966542775944</v>
      </c>
      <c r="GP60" s="93"/>
      <c r="GQ60" s="15" t="s">
        <v>644</v>
      </c>
      <c r="GR60" s="59" t="s">
        <v>644</v>
      </c>
      <c r="GS60" s="59" t="s">
        <v>644</v>
      </c>
      <c r="GT60" s="59">
        <v>4.3142176012611193</v>
      </c>
      <c r="GU60" s="28">
        <v>3.6354036581333991</v>
      </c>
      <c r="GV60" s="28">
        <v>4.2688178200657063</v>
      </c>
      <c r="GW60" s="28">
        <v>4.7497437158699514</v>
      </c>
      <c r="GX60" s="16">
        <v>3.9706656277124339</v>
      </c>
      <c r="GY60" s="224" t="s">
        <v>644</v>
      </c>
      <c r="GZ60" s="201">
        <v>4.3022278795425359</v>
      </c>
      <c r="HA60" s="201">
        <v>4.3323056575982308</v>
      </c>
      <c r="HB60" s="201">
        <v>4.31650294825217</v>
      </c>
      <c r="HC60" s="200">
        <v>4.2027511194863658</v>
      </c>
      <c r="HD60" s="200">
        <v>4.0919164313350613</v>
      </c>
      <c r="HE60" s="200">
        <v>3.9556363106102586</v>
      </c>
      <c r="HF60" s="202">
        <v>3.8693103613714497</v>
      </c>
      <c r="HG60" s="33" t="s">
        <v>644</v>
      </c>
      <c r="HH60" s="65" t="s">
        <v>644</v>
      </c>
      <c r="HI60" s="65" t="s">
        <v>644</v>
      </c>
      <c r="HJ60" s="65" t="s">
        <v>644</v>
      </c>
      <c r="HK60" s="51" t="s">
        <v>644</v>
      </c>
      <c r="HL60" s="51">
        <v>5.7331372746225844</v>
      </c>
      <c r="HM60" s="51">
        <v>5.8123781914141599</v>
      </c>
      <c r="HN60" s="34">
        <v>5.3143031053311116</v>
      </c>
      <c r="HO60" s="15" t="s">
        <v>644</v>
      </c>
      <c r="HP60" s="59">
        <v>1.5256217887989487</v>
      </c>
      <c r="HQ60" s="59">
        <v>1.4289372479866316</v>
      </c>
      <c r="HR60" s="59">
        <v>1.3221121547247303</v>
      </c>
      <c r="HS60" s="28">
        <v>1.2483865626173054</v>
      </c>
      <c r="HT60" s="28">
        <v>1.1626609332003082</v>
      </c>
      <c r="HU60" s="28">
        <v>0.75616878175681457</v>
      </c>
      <c r="HV60" s="16">
        <v>0.78699870017839624</v>
      </c>
      <c r="HW60" s="224" t="s">
        <v>644</v>
      </c>
      <c r="HX60" s="201" t="s">
        <v>644</v>
      </c>
      <c r="HY60" s="201" t="s">
        <v>644</v>
      </c>
      <c r="HZ60" s="201">
        <v>0.74590772825731821</v>
      </c>
      <c r="IA60" s="200">
        <v>0.70976593150035738</v>
      </c>
      <c r="IB60" s="200">
        <v>0.74401614229052815</v>
      </c>
      <c r="IC60" s="200">
        <v>0.69184272532226587</v>
      </c>
      <c r="ID60" s="202">
        <v>0.62618240086085297</v>
      </c>
      <c r="IE60" s="33" t="s">
        <v>644</v>
      </c>
      <c r="IF60" s="65">
        <v>0.57744231223448861</v>
      </c>
      <c r="IG60" s="65">
        <v>0.53138030743314213</v>
      </c>
      <c r="IH60" s="65">
        <v>0.50959190331867188</v>
      </c>
      <c r="II60" s="51">
        <v>0.65387868593866549</v>
      </c>
      <c r="IJ60" s="51">
        <v>0.53218669193515733</v>
      </c>
      <c r="IK60" s="51">
        <v>0.41125462284358455</v>
      </c>
      <c r="IL60" s="34">
        <v>0.35526956726730469</v>
      </c>
      <c r="IM60" s="224" t="s">
        <v>644</v>
      </c>
      <c r="IN60" s="201" t="s">
        <v>644</v>
      </c>
      <c r="IO60" s="201" t="s">
        <v>644</v>
      </c>
      <c r="IP60" s="201" t="s">
        <v>644</v>
      </c>
      <c r="IQ60" s="200" t="s">
        <v>644</v>
      </c>
      <c r="IR60" s="200" t="s">
        <v>644</v>
      </c>
      <c r="IS60" s="200" t="s">
        <v>644</v>
      </c>
      <c r="IT60" s="202" t="s">
        <v>644</v>
      </c>
      <c r="IU60" s="33" t="s">
        <v>644</v>
      </c>
      <c r="IV60" s="65">
        <v>2.7838911807349773</v>
      </c>
      <c r="IW60" s="65">
        <v>2.4318704585870048</v>
      </c>
      <c r="IX60" s="65">
        <v>2.6204499412811502</v>
      </c>
      <c r="IY60" s="51">
        <v>3.145597629956383</v>
      </c>
      <c r="IZ60" s="51">
        <v>3.0364914897825015</v>
      </c>
      <c r="JA60" s="51">
        <v>3.0972704666333466</v>
      </c>
      <c r="JB60" s="34">
        <v>2.7051378575728147</v>
      </c>
      <c r="JC60" s="15" t="s">
        <v>644</v>
      </c>
      <c r="JD60" s="59" t="s">
        <v>644</v>
      </c>
      <c r="JE60" s="59" t="s">
        <v>644</v>
      </c>
      <c r="JF60" s="59" t="s">
        <v>644</v>
      </c>
      <c r="JG60" s="28">
        <v>0</v>
      </c>
      <c r="JH60" s="28">
        <v>0</v>
      </c>
      <c r="JI60" s="28">
        <v>0</v>
      </c>
      <c r="JJ60" s="16">
        <v>0</v>
      </c>
      <c r="JK60" s="224" t="s">
        <v>644</v>
      </c>
      <c r="JL60" s="201" t="s">
        <v>644</v>
      </c>
      <c r="JM60" s="201">
        <v>0.85263322941153219</v>
      </c>
      <c r="JN60" s="201">
        <v>0.83844035344375278</v>
      </c>
      <c r="JO60" s="200">
        <v>0.83941343938029811</v>
      </c>
      <c r="JP60" s="200">
        <v>0.84167943782060195</v>
      </c>
      <c r="JQ60" s="200">
        <v>0.82261432579730109</v>
      </c>
      <c r="JR60" s="202">
        <v>0.78979995798949065</v>
      </c>
      <c r="JT60" s="33" t="s">
        <v>644</v>
      </c>
      <c r="JU60" s="65">
        <v>0.97850607196582062</v>
      </c>
      <c r="JV60" s="65">
        <v>0.90673129387723672</v>
      </c>
      <c r="JW60" s="65">
        <v>0.90143124338162739</v>
      </c>
      <c r="JX60" s="51">
        <v>0.83166520305518454</v>
      </c>
      <c r="JY60" s="51">
        <v>0.85195405200183005</v>
      </c>
      <c r="JZ60" s="51">
        <v>0.79514696822911612</v>
      </c>
      <c r="KA60" s="34">
        <v>1.0398904706476761</v>
      </c>
    </row>
    <row r="61" spans="1:287" ht="13.2" x14ac:dyDescent="0.25">
      <c r="A61" s="129">
        <v>6.2</v>
      </c>
      <c r="B61" s="104" t="s">
        <v>20</v>
      </c>
      <c r="C61" s="103"/>
      <c r="E61" s="17" t="s">
        <v>644</v>
      </c>
      <c r="F61" s="57" t="s">
        <v>644</v>
      </c>
      <c r="G61" s="57" t="s">
        <v>644</v>
      </c>
      <c r="H61" s="57">
        <v>3.7584185424601313</v>
      </c>
      <c r="I61" s="29">
        <v>1.6898446881962981</v>
      </c>
      <c r="J61" s="29">
        <v>1.8581051082721993</v>
      </c>
      <c r="K61" s="29">
        <v>3.8462307204357575</v>
      </c>
      <c r="L61" s="18">
        <v>3.8130640910312019</v>
      </c>
      <c r="M61" s="225">
        <v>2.5917393543447651</v>
      </c>
      <c r="N61" s="204">
        <v>5.086816572462487</v>
      </c>
      <c r="O61" s="204">
        <v>5.071416297866973</v>
      </c>
      <c r="P61" s="204">
        <v>3.9501394134069692</v>
      </c>
      <c r="Q61" s="203">
        <v>3.585242316136604</v>
      </c>
      <c r="R61" s="203">
        <v>4.0895553190702865</v>
      </c>
      <c r="S61" s="203">
        <v>3.9886872665653512</v>
      </c>
      <c r="T61" s="205">
        <v>3.3265636031971204</v>
      </c>
      <c r="U61" s="35" t="s">
        <v>644</v>
      </c>
      <c r="V61" s="58" t="s">
        <v>644</v>
      </c>
      <c r="W61" s="58" t="s">
        <v>644</v>
      </c>
      <c r="X61" s="58" t="s">
        <v>644</v>
      </c>
      <c r="Y61" s="52" t="s">
        <v>644</v>
      </c>
      <c r="Z61" s="52">
        <v>2.6978114388089023</v>
      </c>
      <c r="AA61" s="52">
        <v>2.2120186642325925</v>
      </c>
      <c r="AB61" s="36">
        <v>2.0257077037459341</v>
      </c>
      <c r="AC61" s="17">
        <v>11.280300784073761</v>
      </c>
      <c r="AD61" s="57">
        <v>12.303883242883552</v>
      </c>
      <c r="AE61" s="57">
        <v>10.547191574529005</v>
      </c>
      <c r="AF61" s="57" t="s">
        <v>644</v>
      </c>
      <c r="AG61" s="29" t="s">
        <v>644</v>
      </c>
      <c r="AH61" s="29" t="s">
        <v>644</v>
      </c>
      <c r="AI61" s="29">
        <v>13.920849200830794</v>
      </c>
      <c r="AJ61" s="18">
        <v>13.892853896010683</v>
      </c>
      <c r="AK61" s="225">
        <v>2.153189230145133</v>
      </c>
      <c r="AL61" s="204">
        <v>3.1626361507161294</v>
      </c>
      <c r="AM61" s="204">
        <v>3.4244011633294851</v>
      </c>
      <c r="AN61" s="204">
        <v>2.8844646839497838</v>
      </c>
      <c r="AO61" s="203">
        <v>2.4822850221956525</v>
      </c>
      <c r="AP61" s="203">
        <v>3.3813472631249799</v>
      </c>
      <c r="AQ61" s="203">
        <v>2.706309159108315</v>
      </c>
      <c r="AR61" s="205">
        <v>2.5953402088682762</v>
      </c>
      <c r="AS61" s="35">
        <v>1.6314463318592742</v>
      </c>
      <c r="AT61" s="58">
        <v>3.1176772739361565</v>
      </c>
      <c r="AU61" s="58">
        <v>3.5474200214883425</v>
      </c>
      <c r="AV61" s="58">
        <v>3.204087492418926</v>
      </c>
      <c r="AW61" s="52">
        <v>2.6574431302473238</v>
      </c>
      <c r="AX61" s="52">
        <v>3.4832847715941537</v>
      </c>
      <c r="AY61" s="52">
        <v>3.1325608724880567</v>
      </c>
      <c r="AZ61" s="36">
        <v>2.6656415624921155</v>
      </c>
      <c r="BA61" s="17" t="s">
        <v>644</v>
      </c>
      <c r="BB61" s="57">
        <v>2.5618166149808759</v>
      </c>
      <c r="BC61" s="57">
        <v>2.3713337187658516</v>
      </c>
      <c r="BD61" s="57">
        <v>2.0568820132609726</v>
      </c>
      <c r="BE61" s="29">
        <v>2.8053238520551895</v>
      </c>
      <c r="BF61" s="29">
        <v>2.8551361377672353</v>
      </c>
      <c r="BG61" s="29">
        <v>2.7295026632546642</v>
      </c>
      <c r="BH61" s="18">
        <v>2.6477331191276856</v>
      </c>
      <c r="BI61" s="225">
        <v>1.9592659331523037</v>
      </c>
      <c r="BJ61" s="204">
        <v>2.6007827751325707</v>
      </c>
      <c r="BK61" s="204">
        <v>5.1450427015741331</v>
      </c>
      <c r="BL61" s="204">
        <v>4.4870294289979222</v>
      </c>
      <c r="BM61" s="203">
        <v>4.2497301827748544</v>
      </c>
      <c r="BN61" s="203">
        <v>5.5697157940208362</v>
      </c>
      <c r="BO61" s="203">
        <v>4.1018041715746989</v>
      </c>
      <c r="BP61" s="205">
        <v>3.5274223079774631</v>
      </c>
      <c r="BQ61" s="35" t="s">
        <v>644</v>
      </c>
      <c r="BR61" s="58" t="s">
        <v>644</v>
      </c>
      <c r="BS61" s="58" t="s">
        <v>644</v>
      </c>
      <c r="BT61" s="58">
        <v>0</v>
      </c>
      <c r="BU61" s="52">
        <v>1.2400806904624917</v>
      </c>
      <c r="BV61" s="52">
        <v>1.12198231910641</v>
      </c>
      <c r="BW61" s="52">
        <v>1.0000647181135134</v>
      </c>
      <c r="BX61" s="36">
        <v>1.0089883390502727</v>
      </c>
      <c r="BY61" s="17" t="s">
        <v>644</v>
      </c>
      <c r="BZ61" s="57">
        <v>3.422858876878617</v>
      </c>
      <c r="CA61" s="57">
        <v>4.3821581279798991</v>
      </c>
      <c r="CB61" s="57">
        <v>4.1330903226277211</v>
      </c>
      <c r="CC61" s="29">
        <v>3.9791627228637432</v>
      </c>
      <c r="CD61" s="29">
        <v>4.2796109380976501</v>
      </c>
      <c r="CE61" s="29">
        <v>4.6014223557998433</v>
      </c>
      <c r="CF61" s="18">
        <v>4.8014069688614418</v>
      </c>
      <c r="CG61" s="225" t="s">
        <v>644</v>
      </c>
      <c r="CH61" s="204" t="s">
        <v>644</v>
      </c>
      <c r="CI61" s="204" t="s">
        <v>644</v>
      </c>
      <c r="CJ61" s="204">
        <v>5.5599170946100358</v>
      </c>
      <c r="CK61" s="203">
        <v>4.7725316260749056</v>
      </c>
      <c r="CL61" s="203">
        <v>6.349043882924513</v>
      </c>
      <c r="CM61" s="203">
        <v>6.1416017896100987</v>
      </c>
      <c r="CN61" s="205">
        <v>5.2049536273464341</v>
      </c>
      <c r="CO61" s="35" t="s">
        <v>644</v>
      </c>
      <c r="CP61" s="58" t="s">
        <v>644</v>
      </c>
      <c r="CQ61" s="58" t="s">
        <v>644</v>
      </c>
      <c r="CR61" s="58">
        <v>6.4560970453605639</v>
      </c>
      <c r="CS61" s="52">
        <v>4.0622459424049655</v>
      </c>
      <c r="CT61" s="52">
        <v>4.1293309694775164</v>
      </c>
      <c r="CU61" s="52">
        <v>5.900938438274987</v>
      </c>
      <c r="CV61" s="36">
        <v>6.0995876134972162</v>
      </c>
      <c r="CW61" s="17">
        <v>2.291204642098112</v>
      </c>
      <c r="CX61" s="57">
        <v>4.7309308738583331</v>
      </c>
      <c r="CY61" s="57">
        <v>5.2584467647615396</v>
      </c>
      <c r="CZ61" s="57">
        <v>4.4861246520626104</v>
      </c>
      <c r="DA61" s="29">
        <v>3.6047463785505203</v>
      </c>
      <c r="DB61" s="29">
        <v>4.853258079558846</v>
      </c>
      <c r="DC61" s="29">
        <v>4.4129286196323037</v>
      </c>
      <c r="DD61" s="18">
        <v>3.4956194877001789</v>
      </c>
      <c r="DE61" s="225" t="s">
        <v>644</v>
      </c>
      <c r="DF61" s="204" t="s">
        <v>644</v>
      </c>
      <c r="DG61" s="204" t="s">
        <v>644</v>
      </c>
      <c r="DH61" s="204">
        <v>3.2828846925939428</v>
      </c>
      <c r="DI61" s="203">
        <v>4.1489332934642293</v>
      </c>
      <c r="DJ61" s="203">
        <v>4.0295675326592306</v>
      </c>
      <c r="DK61" s="203">
        <v>3.972081626365759</v>
      </c>
      <c r="DL61" s="205">
        <v>4.0038517702451948</v>
      </c>
      <c r="DM61" s="35" t="s">
        <v>644</v>
      </c>
      <c r="DN61" s="58" t="s">
        <v>644</v>
      </c>
      <c r="DO61" s="58" t="s">
        <v>644</v>
      </c>
      <c r="DP61" s="58">
        <v>2.9183381259076704</v>
      </c>
      <c r="DQ61" s="52">
        <v>15.590148328054699</v>
      </c>
      <c r="DR61" s="52">
        <v>1.4921239914481061</v>
      </c>
      <c r="DS61" s="52">
        <v>2.1652178766349248</v>
      </c>
      <c r="DT61" s="36">
        <v>4.34426875668421</v>
      </c>
      <c r="DU61" s="17" t="s">
        <v>644</v>
      </c>
      <c r="DV61" s="57">
        <v>5</v>
      </c>
      <c r="DW61" s="57">
        <v>5</v>
      </c>
      <c r="DX61" s="57">
        <v>3.3</v>
      </c>
      <c r="DY61" s="29">
        <v>3.68</v>
      </c>
      <c r="DZ61" s="29">
        <v>5.1335999999999995</v>
      </c>
      <c r="EA61" s="29">
        <v>2.76</v>
      </c>
      <c r="EB61" s="18">
        <v>35.25</v>
      </c>
      <c r="EC61" s="93"/>
      <c r="ED61" s="17" t="s">
        <v>644</v>
      </c>
      <c r="EE61" s="57" t="s">
        <v>644</v>
      </c>
      <c r="EF61" s="57" t="s">
        <v>644</v>
      </c>
      <c r="EG61" s="57">
        <v>4.7863807559877509</v>
      </c>
      <c r="EH61" s="29">
        <v>5.0481969612417634</v>
      </c>
      <c r="EI61" s="29">
        <v>5.4415549967095513</v>
      </c>
      <c r="EJ61" s="29">
        <v>4.4152537835463566</v>
      </c>
      <c r="EK61" s="18">
        <v>4.1883076875938237</v>
      </c>
      <c r="EL61" s="225" t="s">
        <v>644</v>
      </c>
      <c r="EM61" s="204" t="s">
        <v>644</v>
      </c>
      <c r="EN61" s="204">
        <v>5.8996939562355228</v>
      </c>
      <c r="EO61" s="204">
        <v>5.2487166666179847</v>
      </c>
      <c r="EP61" s="203">
        <v>5.7484938671076629</v>
      </c>
      <c r="EQ61" s="203">
        <v>6.0480163962193672</v>
      </c>
      <c r="ER61" s="203">
        <v>5.1136162425885381</v>
      </c>
      <c r="ES61" s="205">
        <v>4.5455536416233757</v>
      </c>
      <c r="ET61" s="35" t="s">
        <v>644</v>
      </c>
      <c r="EU61" s="58" t="s">
        <v>644</v>
      </c>
      <c r="EV61" s="58" t="s">
        <v>644</v>
      </c>
      <c r="EW61" s="58" t="s">
        <v>644</v>
      </c>
      <c r="EX61" s="52" t="s">
        <v>644</v>
      </c>
      <c r="EY61" s="52">
        <v>31.907127196457747</v>
      </c>
      <c r="EZ61" s="52">
        <v>25.540346428578342</v>
      </c>
      <c r="FA61" s="36">
        <v>22.899295925799134</v>
      </c>
      <c r="FB61" s="17" t="s">
        <v>644</v>
      </c>
      <c r="FC61" s="57" t="s">
        <v>644</v>
      </c>
      <c r="FD61" s="57" t="s">
        <v>644</v>
      </c>
      <c r="FE61" s="57" t="s">
        <v>644</v>
      </c>
      <c r="FF61" s="29" t="s">
        <v>644</v>
      </c>
      <c r="FG61" s="29">
        <v>7.0045142581412456</v>
      </c>
      <c r="FH61" s="29">
        <v>6.7232075605006907</v>
      </c>
      <c r="FI61" s="18">
        <v>6.110183525713623</v>
      </c>
      <c r="FJ61" s="225" t="s">
        <v>644</v>
      </c>
      <c r="FK61" s="204" t="s">
        <v>644</v>
      </c>
      <c r="FL61" s="204">
        <v>7.3408959854768332</v>
      </c>
      <c r="FM61" s="204">
        <v>6.549931776666889</v>
      </c>
      <c r="FN61" s="203">
        <v>6.8099952565205761</v>
      </c>
      <c r="FO61" s="203">
        <v>7.5306604613751382</v>
      </c>
      <c r="FP61" s="203">
        <v>6.1533729882624195</v>
      </c>
      <c r="FQ61" s="205">
        <v>5.2101667293065717</v>
      </c>
      <c r="FR61" s="35" t="s">
        <v>644</v>
      </c>
      <c r="FS61" s="58">
        <v>11.435572419661812</v>
      </c>
      <c r="FT61" s="58">
        <v>5.882326370210941</v>
      </c>
      <c r="FU61" s="58">
        <v>5.1606964437638787</v>
      </c>
      <c r="FV61" s="52">
        <v>5.3409412211689462</v>
      </c>
      <c r="FW61" s="52">
        <v>23.632354414172188</v>
      </c>
      <c r="FX61" s="52">
        <v>18.970769629964927</v>
      </c>
      <c r="FY61" s="36">
        <v>17.06134740105054</v>
      </c>
      <c r="FZ61" s="17" t="s">
        <v>644</v>
      </c>
      <c r="GA61" s="57" t="s">
        <v>644</v>
      </c>
      <c r="GB61" s="57" t="s">
        <v>644</v>
      </c>
      <c r="GC61" s="57">
        <v>3.4729841385308413</v>
      </c>
      <c r="GD61" s="29">
        <v>3.6133572347273413</v>
      </c>
      <c r="GE61" s="29">
        <v>9.2647808618727936</v>
      </c>
      <c r="GF61" s="29">
        <v>7.6869519074598669</v>
      </c>
      <c r="GG61" s="18">
        <v>6.9255640872546209</v>
      </c>
      <c r="GH61" s="225" t="s">
        <v>644</v>
      </c>
      <c r="GI61" s="204">
        <v>3.5355029683331649</v>
      </c>
      <c r="GJ61" s="204">
        <v>3.8580144417494013</v>
      </c>
      <c r="GK61" s="204">
        <v>3.4294517386754362</v>
      </c>
      <c r="GL61" s="203">
        <v>3.5607559112876475</v>
      </c>
      <c r="GM61" s="203">
        <v>7.6912967926628033</v>
      </c>
      <c r="GN61" s="203">
        <v>6.1861626384620605</v>
      </c>
      <c r="GO61" s="205">
        <v>5.5410805452313285</v>
      </c>
      <c r="GP61" s="93"/>
      <c r="GQ61" s="17" t="s">
        <v>644</v>
      </c>
      <c r="GR61" s="57" t="s">
        <v>644</v>
      </c>
      <c r="GS61" s="57" t="s">
        <v>644</v>
      </c>
      <c r="GT61" s="57">
        <v>7.1903626687685325</v>
      </c>
      <c r="GU61" s="29">
        <v>6.0590060968889983</v>
      </c>
      <c r="GV61" s="29">
        <v>7.1146963667761778</v>
      </c>
      <c r="GW61" s="29">
        <v>7.9162395264499192</v>
      </c>
      <c r="GX61" s="18">
        <v>6.61777604618739</v>
      </c>
      <c r="GY61" s="225" t="s">
        <v>644</v>
      </c>
      <c r="GZ61" s="204">
        <v>3.5851898996187801</v>
      </c>
      <c r="HA61" s="204">
        <v>4.3323056575982308</v>
      </c>
      <c r="HB61" s="204">
        <v>3.5970857902101421</v>
      </c>
      <c r="HC61" s="203">
        <v>3.5022925995719714</v>
      </c>
      <c r="HD61" s="203">
        <v>3.4099303594458843</v>
      </c>
      <c r="HE61" s="203">
        <v>3.3594533185694528</v>
      </c>
      <c r="HF61" s="205">
        <v>3.2254973000296085</v>
      </c>
      <c r="HG61" s="35" t="s">
        <v>644</v>
      </c>
      <c r="HH61" s="58" t="s">
        <v>644</v>
      </c>
      <c r="HI61" s="58" t="s">
        <v>644</v>
      </c>
      <c r="HJ61" s="58" t="s">
        <v>644</v>
      </c>
      <c r="HK61" s="52" t="s">
        <v>644</v>
      </c>
      <c r="HL61" s="52">
        <v>0.57331372746225839</v>
      </c>
      <c r="HM61" s="52">
        <v>0.58123781914141592</v>
      </c>
      <c r="HN61" s="36">
        <v>0.53143031053311118</v>
      </c>
      <c r="HO61" s="17" t="s">
        <v>644</v>
      </c>
      <c r="HP61" s="57">
        <v>1.2713514906657906</v>
      </c>
      <c r="HQ61" s="57">
        <v>1.1907810399888599</v>
      </c>
      <c r="HR61" s="57">
        <v>1.1017601289372752</v>
      </c>
      <c r="HS61" s="29">
        <v>1.0403221355144212</v>
      </c>
      <c r="HT61" s="29">
        <v>0.96888411100025684</v>
      </c>
      <c r="HU61" s="29">
        <v>0.6301406514640121</v>
      </c>
      <c r="HV61" s="18">
        <v>0.39349935008919812</v>
      </c>
      <c r="HW61" s="225" t="s">
        <v>644</v>
      </c>
      <c r="HX61" s="204" t="s">
        <v>644</v>
      </c>
      <c r="HY61" s="204" t="s">
        <v>644</v>
      </c>
      <c r="HZ61" s="204">
        <v>1.1188615923859773</v>
      </c>
      <c r="IA61" s="203">
        <v>1.0646488972505361</v>
      </c>
      <c r="IB61" s="203">
        <v>1.1160242134357923</v>
      </c>
      <c r="IC61" s="203">
        <v>1.0377640879833989</v>
      </c>
      <c r="ID61" s="205">
        <v>0.93927360129127946</v>
      </c>
      <c r="IE61" s="35" t="s">
        <v>644</v>
      </c>
      <c r="IF61" s="58">
        <v>0.96240385372414772</v>
      </c>
      <c r="IG61" s="58">
        <v>0.8856338457219034</v>
      </c>
      <c r="IH61" s="58">
        <v>0.84931983886445306</v>
      </c>
      <c r="II61" s="52">
        <v>1.0897978098977756</v>
      </c>
      <c r="IJ61" s="52">
        <v>0.88697781989192892</v>
      </c>
      <c r="IK61" s="52">
        <v>0.68542437140597423</v>
      </c>
      <c r="IL61" s="36">
        <v>1.1842318908910154</v>
      </c>
      <c r="IM61" s="225" t="s">
        <v>644</v>
      </c>
      <c r="IN61" s="204" t="s">
        <v>644</v>
      </c>
      <c r="IO61" s="204" t="s">
        <v>644</v>
      </c>
      <c r="IP61" s="204">
        <v>2.3588730123264892</v>
      </c>
      <c r="IQ61" s="203">
        <v>2.2177712581149867</v>
      </c>
      <c r="IR61" s="203">
        <v>2.4504236758397289</v>
      </c>
      <c r="IS61" s="203">
        <v>2.4032684082998124</v>
      </c>
      <c r="IT61" s="205">
        <v>2.4210988320075137</v>
      </c>
      <c r="IU61" s="35" t="s">
        <v>644</v>
      </c>
      <c r="IV61" s="58">
        <v>2.227112944587982</v>
      </c>
      <c r="IW61" s="58">
        <v>2.4318704585870048</v>
      </c>
      <c r="IX61" s="58">
        <v>2.6204499412811502</v>
      </c>
      <c r="IY61" s="52">
        <v>2.5164781039651065</v>
      </c>
      <c r="IZ61" s="52">
        <v>2.429193191826001</v>
      </c>
      <c r="JA61" s="52">
        <v>2.0648469777555643</v>
      </c>
      <c r="JB61" s="36">
        <v>1.8034252383818765</v>
      </c>
      <c r="JC61" s="17" t="s">
        <v>644</v>
      </c>
      <c r="JD61" s="57" t="s">
        <v>644</v>
      </c>
      <c r="JE61" s="57" t="s">
        <v>644</v>
      </c>
      <c r="JF61" s="57" t="s">
        <v>644</v>
      </c>
      <c r="JG61" s="29">
        <v>1.188642425585408</v>
      </c>
      <c r="JH61" s="29">
        <v>1.2033398937876079</v>
      </c>
      <c r="JI61" s="29">
        <v>1.3819089213263811</v>
      </c>
      <c r="JJ61" s="18">
        <v>1.2196874403601652</v>
      </c>
      <c r="JK61" s="225" t="s">
        <v>644</v>
      </c>
      <c r="JL61" s="204" t="s">
        <v>644</v>
      </c>
      <c r="JM61" s="204">
        <v>0.71052508588636509</v>
      </c>
      <c r="JN61" s="204">
        <v>0.69869773261403134</v>
      </c>
      <c r="JO61" s="203">
        <v>0.69950863458780954</v>
      </c>
      <c r="JP61" s="203">
        <v>0.7013969596974543</v>
      </c>
      <c r="JQ61" s="203">
        <v>1.2065110654282536</v>
      </c>
      <c r="JR61" s="205">
        <v>1.1583829249089606</v>
      </c>
      <c r="JT61" s="35" t="s">
        <v>644</v>
      </c>
      <c r="JU61" s="58">
        <v>2.5161584707692533</v>
      </c>
      <c r="JV61" s="58">
        <v>1.5543965037895486</v>
      </c>
      <c r="JW61" s="58">
        <v>2.0604142705865769</v>
      </c>
      <c r="JX61" s="52">
        <v>1.9009490355547074</v>
      </c>
      <c r="JY61" s="52">
        <v>2.4341544342909431</v>
      </c>
      <c r="JZ61" s="52">
        <v>2.2718484806546173</v>
      </c>
      <c r="KA61" s="36">
        <v>3.1196714119430284</v>
      </c>
    </row>
    <row r="62" spans="1:287" ht="13.8" thickBot="1" x14ac:dyDescent="0.3">
      <c r="A62" s="131">
        <v>6.3</v>
      </c>
      <c r="B62" s="105" t="s">
        <v>157</v>
      </c>
      <c r="C62" s="103"/>
      <c r="E62" s="23" t="s">
        <v>644</v>
      </c>
      <c r="F62" s="63" t="s">
        <v>644</v>
      </c>
      <c r="G62" s="63" t="s">
        <v>644</v>
      </c>
      <c r="H62" s="63">
        <v>3.7584185424601313</v>
      </c>
      <c r="I62" s="30">
        <v>1.6898446881962981</v>
      </c>
      <c r="J62" s="30">
        <v>1.8581051082721993</v>
      </c>
      <c r="K62" s="30">
        <v>3.8462307204357575</v>
      </c>
      <c r="L62" s="24">
        <v>3.8130640910312019</v>
      </c>
      <c r="M62" s="229">
        <v>2.3509420549190905</v>
      </c>
      <c r="N62" s="214">
        <v>5.086816572462487</v>
      </c>
      <c r="O62" s="214">
        <v>5.2072578058455523</v>
      </c>
      <c r="P62" s="214">
        <v>3.9501394134069692</v>
      </c>
      <c r="Q62" s="213">
        <v>3.585242316136604</v>
      </c>
      <c r="R62" s="213">
        <v>4.0895553190702865</v>
      </c>
      <c r="S62" s="213">
        <v>2.5429630748593839</v>
      </c>
      <c r="T62" s="215">
        <v>2.2480566665816331</v>
      </c>
      <c r="U62" s="39" t="s">
        <v>644</v>
      </c>
      <c r="V62" s="67" t="s">
        <v>644</v>
      </c>
      <c r="W62" s="67" t="s">
        <v>644</v>
      </c>
      <c r="X62" s="67" t="s">
        <v>644</v>
      </c>
      <c r="Y62" s="53" t="s">
        <v>644</v>
      </c>
      <c r="Z62" s="53">
        <v>2.6978114388089023</v>
      </c>
      <c r="AA62" s="53">
        <v>2.2120186642325925</v>
      </c>
      <c r="AB62" s="40">
        <v>2.0257077037459341</v>
      </c>
      <c r="AC62" s="23">
        <v>11.280300784073761</v>
      </c>
      <c r="AD62" s="63">
        <v>12.303883242883552</v>
      </c>
      <c r="AE62" s="63">
        <v>5.9319962310078287</v>
      </c>
      <c r="AF62" s="63" t="s">
        <v>644</v>
      </c>
      <c r="AG62" s="30" t="s">
        <v>644</v>
      </c>
      <c r="AH62" s="30" t="s">
        <v>644</v>
      </c>
      <c r="AI62" s="30">
        <v>13.920849200830794</v>
      </c>
      <c r="AJ62" s="24">
        <v>13.892853896010683</v>
      </c>
      <c r="AK62" s="229">
        <v>2.0186149032610627</v>
      </c>
      <c r="AL62" s="214">
        <v>3.3383381590892482</v>
      </c>
      <c r="AM62" s="214">
        <v>3.6146456724033449</v>
      </c>
      <c r="AN62" s="214">
        <v>3.0447127219469934</v>
      </c>
      <c r="AO62" s="213">
        <v>2.4822850221956525</v>
      </c>
      <c r="AP62" s="213">
        <v>3.0352025771367201</v>
      </c>
      <c r="AQ62" s="213">
        <v>2.706309159108315</v>
      </c>
      <c r="AR62" s="215">
        <v>2.5953402088682762</v>
      </c>
      <c r="AS62" s="39" t="s">
        <v>644</v>
      </c>
      <c r="AT62" s="67">
        <v>3.1176772739361565</v>
      </c>
      <c r="AU62" s="67">
        <v>3.5474200214883425</v>
      </c>
      <c r="AV62" s="67">
        <v>3.204087492418926</v>
      </c>
      <c r="AW62" s="53">
        <v>2.6574431302473238</v>
      </c>
      <c r="AX62" s="53">
        <v>3.4832847715941537</v>
      </c>
      <c r="AY62" s="53">
        <v>3.1325608724880567</v>
      </c>
      <c r="AZ62" s="40">
        <v>2.6656415624921155</v>
      </c>
      <c r="BA62" s="23" t="s">
        <v>644</v>
      </c>
      <c r="BB62" s="63">
        <v>1.2809083074904379</v>
      </c>
      <c r="BC62" s="63">
        <v>2.1193795111469802</v>
      </c>
      <c r="BD62" s="63">
        <v>1.8383382993519941</v>
      </c>
      <c r="BE62" s="30">
        <v>1.0183668738355343</v>
      </c>
      <c r="BF62" s="30">
        <v>0.86438022941129711</v>
      </c>
      <c r="BG62" s="30">
        <v>0.79300019564511015</v>
      </c>
      <c r="BH62" s="24">
        <v>0.78820195292590056</v>
      </c>
      <c r="BI62" s="229">
        <v>1.9592659331523037</v>
      </c>
      <c r="BJ62" s="214">
        <v>2.6007827751325707</v>
      </c>
      <c r="BK62" s="214">
        <v>5.1450427015741331</v>
      </c>
      <c r="BL62" s="214">
        <v>4.4870294289979222</v>
      </c>
      <c r="BM62" s="213">
        <v>4.6744426412618569</v>
      </c>
      <c r="BN62" s="213">
        <v>5.5697157940208362</v>
      </c>
      <c r="BO62" s="213">
        <v>4.6447942450092849</v>
      </c>
      <c r="BP62" s="215">
        <v>4.4792972177851818</v>
      </c>
      <c r="BQ62" s="39" t="s">
        <v>644</v>
      </c>
      <c r="BR62" s="67" t="s">
        <v>644</v>
      </c>
      <c r="BS62" s="67" t="s">
        <v>644</v>
      </c>
      <c r="BT62" s="67" t="s">
        <v>644</v>
      </c>
      <c r="BU62" s="53" t="s">
        <v>644</v>
      </c>
      <c r="BV62" s="53" t="s">
        <v>644</v>
      </c>
      <c r="BW62" s="53" t="s">
        <v>644</v>
      </c>
      <c r="BX62" s="40" t="s">
        <v>644</v>
      </c>
      <c r="BY62" s="23" t="s">
        <v>644</v>
      </c>
      <c r="BZ62" s="63">
        <v>3.422858876878617</v>
      </c>
      <c r="CA62" s="63">
        <v>4.3821581279798991</v>
      </c>
      <c r="CB62" s="63">
        <v>4.1330903226277211</v>
      </c>
      <c r="CC62" s="30">
        <v>3.9791627228637432</v>
      </c>
      <c r="CD62" s="30">
        <v>4.2796109380976501</v>
      </c>
      <c r="CE62" s="30">
        <v>4.6014223557998433</v>
      </c>
      <c r="CF62" s="24">
        <v>4.8014069688614418</v>
      </c>
      <c r="CG62" s="229" t="s">
        <v>644</v>
      </c>
      <c r="CH62" s="214" t="s">
        <v>644</v>
      </c>
      <c r="CI62" s="214" t="s">
        <v>644</v>
      </c>
      <c r="CJ62" s="214" t="s">
        <v>644</v>
      </c>
      <c r="CK62" s="213" t="s">
        <v>644</v>
      </c>
      <c r="CL62" s="213" t="s">
        <v>644</v>
      </c>
      <c r="CM62" s="213" t="s">
        <v>644</v>
      </c>
      <c r="CN62" s="215" t="s">
        <v>644</v>
      </c>
      <c r="CO62" s="39" t="s">
        <v>644</v>
      </c>
      <c r="CP62" s="67" t="s">
        <v>644</v>
      </c>
      <c r="CQ62" s="67" t="s">
        <v>644</v>
      </c>
      <c r="CR62" s="67">
        <v>4.3040646969070426</v>
      </c>
      <c r="CS62" s="53">
        <v>2.7081639616033102</v>
      </c>
      <c r="CT62" s="53">
        <v>2.7528873129850107</v>
      </c>
      <c r="CU62" s="53">
        <v>3.9339589588499915</v>
      </c>
      <c r="CV62" s="40">
        <v>4.0663917423314775</v>
      </c>
      <c r="CW62" s="23">
        <v>2.291204642098112</v>
      </c>
      <c r="CX62" s="63">
        <v>4.3670131143307689</v>
      </c>
      <c r="CY62" s="63">
        <v>5.2584467647615396</v>
      </c>
      <c r="CZ62" s="63">
        <v>4.4861246520626104</v>
      </c>
      <c r="DA62" s="30">
        <v>3.6047463785505203</v>
      </c>
      <c r="DB62" s="30">
        <v>4.016489445152148</v>
      </c>
      <c r="DC62" s="30">
        <v>3.6774405163602526</v>
      </c>
      <c r="DD62" s="24">
        <v>2.9130162397501489</v>
      </c>
      <c r="DE62" s="229" t="s">
        <v>644</v>
      </c>
      <c r="DF62" s="214" t="s">
        <v>644</v>
      </c>
      <c r="DG62" s="214" t="s">
        <v>644</v>
      </c>
      <c r="DH62" s="214">
        <v>3.2828846925939428</v>
      </c>
      <c r="DI62" s="213">
        <v>4.1489332934642293</v>
      </c>
      <c r="DJ62" s="213">
        <v>4.0295675326592306</v>
      </c>
      <c r="DK62" s="213">
        <v>3.972081626365759</v>
      </c>
      <c r="DL62" s="215">
        <v>4.0038517702451948</v>
      </c>
      <c r="DM62" s="39" t="s">
        <v>644</v>
      </c>
      <c r="DN62" s="67" t="s">
        <v>644</v>
      </c>
      <c r="DO62" s="67" t="s">
        <v>644</v>
      </c>
      <c r="DP62" s="67" t="s">
        <v>644</v>
      </c>
      <c r="DQ62" s="53" t="s">
        <v>644</v>
      </c>
      <c r="DR62" s="53" t="s">
        <v>644</v>
      </c>
      <c r="DS62" s="53" t="s">
        <v>644</v>
      </c>
      <c r="DT62" s="40" t="s">
        <v>644</v>
      </c>
      <c r="DU62" s="23" t="s">
        <v>644</v>
      </c>
      <c r="DV62" s="63">
        <v>5</v>
      </c>
      <c r="DW62" s="63">
        <v>5</v>
      </c>
      <c r="DX62" s="63">
        <v>3.5</v>
      </c>
      <c r="DY62" s="30">
        <v>3.5</v>
      </c>
      <c r="DZ62" s="30">
        <v>3.99</v>
      </c>
      <c r="EA62" s="30">
        <v>2.76</v>
      </c>
      <c r="EB62" s="24">
        <v>35.25</v>
      </c>
      <c r="EC62" s="93"/>
      <c r="ED62" s="23" t="s">
        <v>644</v>
      </c>
      <c r="EE62" s="63" t="s">
        <v>644</v>
      </c>
      <c r="EF62" s="63" t="s">
        <v>644</v>
      </c>
      <c r="EG62" s="63">
        <v>4.7863807559877509</v>
      </c>
      <c r="EH62" s="30">
        <v>5.0481969612417634</v>
      </c>
      <c r="EI62" s="30">
        <v>5.4415549967095513</v>
      </c>
      <c r="EJ62" s="30">
        <v>4.4152537835463566</v>
      </c>
      <c r="EK62" s="24">
        <v>4.1883076875938237</v>
      </c>
      <c r="EL62" s="229" t="s">
        <v>644</v>
      </c>
      <c r="EM62" s="214" t="s">
        <v>644</v>
      </c>
      <c r="EN62" s="214">
        <v>5.8996939562355228</v>
      </c>
      <c r="EO62" s="214">
        <v>5.2487166666179847</v>
      </c>
      <c r="EP62" s="213">
        <v>5.7484938671076629</v>
      </c>
      <c r="EQ62" s="213">
        <v>6.0480163962193672</v>
      </c>
      <c r="ER62" s="213">
        <v>5.1136162425885381</v>
      </c>
      <c r="ES62" s="215">
        <v>4.5455536416233757</v>
      </c>
      <c r="ET62" s="39" t="s">
        <v>644</v>
      </c>
      <c r="EU62" s="67" t="s">
        <v>644</v>
      </c>
      <c r="EV62" s="67" t="s">
        <v>644</v>
      </c>
      <c r="EW62" s="67" t="s">
        <v>644</v>
      </c>
      <c r="EX62" s="53" t="s">
        <v>644</v>
      </c>
      <c r="EY62" s="53">
        <v>31.907127196457747</v>
      </c>
      <c r="EZ62" s="53">
        <v>25.540346428578342</v>
      </c>
      <c r="FA62" s="40">
        <v>22.899295925799134</v>
      </c>
      <c r="FB62" s="23" t="s">
        <v>644</v>
      </c>
      <c r="FC62" s="63" t="s">
        <v>644</v>
      </c>
      <c r="FD62" s="63" t="s">
        <v>644</v>
      </c>
      <c r="FE62" s="63" t="s">
        <v>644</v>
      </c>
      <c r="FF62" s="30" t="s">
        <v>644</v>
      </c>
      <c r="FG62" s="30">
        <v>7.0045142581412456</v>
      </c>
      <c r="FH62" s="30">
        <v>6.7232075605006907</v>
      </c>
      <c r="FI62" s="24">
        <v>6.110183525713623</v>
      </c>
      <c r="FJ62" s="229" t="s">
        <v>644</v>
      </c>
      <c r="FK62" s="214" t="s">
        <v>644</v>
      </c>
      <c r="FL62" s="214">
        <v>3.6704479927384166</v>
      </c>
      <c r="FM62" s="214">
        <v>3.2749658883334445</v>
      </c>
      <c r="FN62" s="213">
        <v>6.4124249119779435</v>
      </c>
      <c r="FO62" s="213">
        <v>7.0910173835924084</v>
      </c>
      <c r="FP62" s="213">
        <v>5.7941365237875893</v>
      </c>
      <c r="FQ62" s="215">
        <v>5.2101667293065717</v>
      </c>
      <c r="FR62" s="39" t="s">
        <v>644</v>
      </c>
      <c r="FS62" s="67" t="s">
        <v>644</v>
      </c>
      <c r="FT62" s="67" t="s">
        <v>644</v>
      </c>
      <c r="FU62" s="67" t="s">
        <v>644</v>
      </c>
      <c r="FV62" s="53" t="s">
        <v>644</v>
      </c>
      <c r="FW62" s="53">
        <v>23.632354414172188</v>
      </c>
      <c r="FX62" s="53">
        <v>18.970769629964927</v>
      </c>
      <c r="FY62" s="40">
        <v>17.06134740105054</v>
      </c>
      <c r="FZ62" s="23" t="s">
        <v>644</v>
      </c>
      <c r="GA62" s="63" t="s">
        <v>644</v>
      </c>
      <c r="GB62" s="63" t="s">
        <v>644</v>
      </c>
      <c r="GC62" s="63">
        <v>5.2094762077962606</v>
      </c>
      <c r="GD62" s="30">
        <v>5.4200358520910124</v>
      </c>
      <c r="GE62" s="30">
        <v>18.529561723745587</v>
      </c>
      <c r="GF62" s="30">
        <v>15.373903814919734</v>
      </c>
      <c r="GG62" s="24">
        <v>13.851128174509242</v>
      </c>
      <c r="GH62" s="229" t="s">
        <v>644</v>
      </c>
      <c r="GI62" s="214">
        <v>3.5355029683331649</v>
      </c>
      <c r="GJ62" s="214">
        <v>3.8580144417494013</v>
      </c>
      <c r="GK62" s="214">
        <v>3.4294517386754362</v>
      </c>
      <c r="GL62" s="213">
        <v>8.5458141870903539</v>
      </c>
      <c r="GM62" s="213">
        <v>9.2295561511953643</v>
      </c>
      <c r="GN62" s="213">
        <v>7.4233951661544726</v>
      </c>
      <c r="GO62" s="215">
        <v>6.6492966542775944</v>
      </c>
      <c r="GP62" s="93"/>
      <c r="GQ62" s="23" t="s">
        <v>644</v>
      </c>
      <c r="GR62" s="63" t="s">
        <v>644</v>
      </c>
      <c r="GS62" s="63" t="s">
        <v>644</v>
      </c>
      <c r="GT62" s="63">
        <v>5.3927720015763985</v>
      </c>
      <c r="GU62" s="30">
        <v>4.5442545726667483</v>
      </c>
      <c r="GV62" s="30">
        <v>5.3360222750821338</v>
      </c>
      <c r="GW62" s="30">
        <v>5.937179644837439</v>
      </c>
      <c r="GX62" s="24">
        <v>4.9633320346405423</v>
      </c>
      <c r="GY62" s="229" t="s">
        <v>644</v>
      </c>
      <c r="GZ62" s="214" t="s">
        <v>644</v>
      </c>
      <c r="HA62" s="214" t="s">
        <v>644</v>
      </c>
      <c r="HB62" s="214">
        <v>9.1769351755288078</v>
      </c>
      <c r="HC62" s="213">
        <v>8.8727761982263651</v>
      </c>
      <c r="HD62" s="213">
        <v>8.6766749167496151</v>
      </c>
      <c r="HE62" s="213">
        <v>8.3986332964236308</v>
      </c>
      <c r="HF62" s="215">
        <v>8.1384803826356826</v>
      </c>
      <c r="HG62" s="39" t="s">
        <v>644</v>
      </c>
      <c r="HH62" s="67" t="s">
        <v>644</v>
      </c>
      <c r="HI62" s="67" t="s">
        <v>644</v>
      </c>
      <c r="HJ62" s="67" t="s">
        <v>644</v>
      </c>
      <c r="HK62" s="53" t="s">
        <v>644</v>
      </c>
      <c r="HL62" s="53">
        <v>17.199411823867752</v>
      </c>
      <c r="HM62" s="53">
        <v>17.437134574242478</v>
      </c>
      <c r="HN62" s="40">
        <v>15.942909315993337</v>
      </c>
      <c r="HO62" s="23" t="s">
        <v>644</v>
      </c>
      <c r="HP62" s="63">
        <v>2.118919151109651</v>
      </c>
      <c r="HQ62" s="63">
        <v>1.9846350666480999</v>
      </c>
      <c r="HR62" s="63">
        <v>1.8362668815621255</v>
      </c>
      <c r="HS62" s="30">
        <v>1.7338702258573688</v>
      </c>
      <c r="HT62" s="30">
        <v>1.6148068516670948</v>
      </c>
      <c r="HU62" s="30">
        <v>6.3014065146401208</v>
      </c>
      <c r="HV62" s="24">
        <v>3.9349935008919812</v>
      </c>
      <c r="HW62" s="229" t="s">
        <v>644</v>
      </c>
      <c r="HX62" s="214" t="s">
        <v>644</v>
      </c>
      <c r="HY62" s="214" t="s">
        <v>644</v>
      </c>
      <c r="HZ62" s="214" t="s">
        <v>644</v>
      </c>
      <c r="IA62" s="213" t="s">
        <v>644</v>
      </c>
      <c r="IB62" s="213">
        <v>1.1160242134357923</v>
      </c>
      <c r="IC62" s="213">
        <v>1.0377640879833989</v>
      </c>
      <c r="ID62" s="215">
        <v>0.93927360129127946</v>
      </c>
      <c r="IE62" s="39" t="s">
        <v>644</v>
      </c>
      <c r="IF62" s="67">
        <v>0.96240385372414772</v>
      </c>
      <c r="IG62" s="67">
        <v>0.8856338457219034</v>
      </c>
      <c r="IH62" s="67">
        <v>0.84931983886445306</v>
      </c>
      <c r="II62" s="53">
        <v>1.0897978098977756</v>
      </c>
      <c r="IJ62" s="53">
        <v>5.3218669193515735</v>
      </c>
      <c r="IK62" s="53">
        <v>0.68542437140597423</v>
      </c>
      <c r="IL62" s="40">
        <v>0.59211594544550772</v>
      </c>
      <c r="IM62" s="229" t="s">
        <v>644</v>
      </c>
      <c r="IN62" s="214" t="s">
        <v>644</v>
      </c>
      <c r="IO62" s="214" t="s">
        <v>644</v>
      </c>
      <c r="IP62" s="214" t="s">
        <v>644</v>
      </c>
      <c r="IQ62" s="213" t="s">
        <v>644</v>
      </c>
      <c r="IR62" s="213" t="s">
        <v>644</v>
      </c>
      <c r="IS62" s="213" t="s">
        <v>644</v>
      </c>
      <c r="IT62" s="215" t="s">
        <v>644</v>
      </c>
      <c r="IU62" s="39" t="s">
        <v>644</v>
      </c>
      <c r="IV62" s="67">
        <v>2.227112944587982</v>
      </c>
      <c r="IW62" s="67">
        <v>2.4318704585870048</v>
      </c>
      <c r="IX62" s="67">
        <v>2.6204499412811502</v>
      </c>
      <c r="IY62" s="53">
        <v>2.5164781039651065</v>
      </c>
      <c r="IZ62" s="53">
        <v>2.429193191826001</v>
      </c>
      <c r="JA62" s="53">
        <v>2.0648469777555643</v>
      </c>
      <c r="JB62" s="40">
        <v>1.8034252383818765</v>
      </c>
      <c r="JC62" s="23" t="s">
        <v>644</v>
      </c>
      <c r="JD62" s="63" t="s">
        <v>644</v>
      </c>
      <c r="JE62" s="63" t="s">
        <v>644</v>
      </c>
      <c r="JF62" s="63" t="s">
        <v>644</v>
      </c>
      <c r="JG62" s="30" t="s">
        <v>644</v>
      </c>
      <c r="JH62" s="30">
        <v>1.2033398937876079</v>
      </c>
      <c r="JI62" s="30">
        <v>1.3819089213263811</v>
      </c>
      <c r="JJ62" s="24">
        <v>1.2196874403601652</v>
      </c>
      <c r="JK62" s="229" t="s">
        <v>644</v>
      </c>
      <c r="JL62" s="214" t="s">
        <v>644</v>
      </c>
      <c r="JM62" s="214">
        <v>0.71052508588636509</v>
      </c>
      <c r="JN62" s="214">
        <v>0.69869773261403134</v>
      </c>
      <c r="JO62" s="213">
        <v>0.69950863458780954</v>
      </c>
      <c r="JP62" s="213">
        <v>0.7013969596974543</v>
      </c>
      <c r="JQ62" s="213">
        <v>1.2065110654282536</v>
      </c>
      <c r="JR62" s="215">
        <v>1.1583829249089606</v>
      </c>
      <c r="JT62" s="39" t="s">
        <v>644</v>
      </c>
      <c r="JU62" s="67">
        <v>2.5161584707692533</v>
      </c>
      <c r="JV62" s="67">
        <v>1.5543965037895486</v>
      </c>
      <c r="JW62" s="67">
        <v>2.0604142705865769</v>
      </c>
      <c r="JX62" s="53">
        <v>1.9009490355547074</v>
      </c>
      <c r="JY62" s="53">
        <v>2.4341544342909431</v>
      </c>
      <c r="JZ62" s="53">
        <v>2.2718484806546173</v>
      </c>
      <c r="KA62" s="40">
        <v>3.1196714119430284</v>
      </c>
    </row>
    <row r="63" spans="1:287" s="3" customFormat="1" ht="13.8" thickBot="1" x14ac:dyDescent="0.3">
      <c r="A63" s="95" t="s">
        <v>144</v>
      </c>
      <c r="B63" s="2"/>
      <c r="C63" s="98"/>
      <c r="E63" s="195"/>
      <c r="F63" s="195"/>
      <c r="G63" s="195"/>
      <c r="H63" s="195"/>
      <c r="I63" s="195"/>
      <c r="J63" s="195"/>
      <c r="K63" s="195"/>
      <c r="L63" s="195"/>
      <c r="M63" s="216"/>
      <c r="N63" s="216"/>
      <c r="O63" s="216"/>
      <c r="P63" s="216"/>
      <c r="Q63" s="216"/>
      <c r="R63" s="216"/>
      <c r="S63" s="216"/>
      <c r="T63" s="216"/>
      <c r="U63" s="267"/>
      <c r="V63" s="267"/>
      <c r="W63" s="267"/>
      <c r="X63" s="267"/>
      <c r="Y63" s="267"/>
      <c r="Z63" s="267"/>
      <c r="AA63" s="267"/>
      <c r="AB63" s="267"/>
      <c r="AC63" s="195"/>
      <c r="AD63" s="195"/>
      <c r="AE63" s="195"/>
      <c r="AF63" s="195"/>
      <c r="AG63" s="195"/>
      <c r="AH63" s="195"/>
      <c r="AI63" s="195"/>
      <c r="AJ63" s="195"/>
      <c r="AK63" s="216"/>
      <c r="AL63" s="216"/>
      <c r="AM63" s="216"/>
      <c r="AN63" s="216"/>
      <c r="AO63" s="216"/>
      <c r="AP63" s="216"/>
      <c r="AQ63" s="216"/>
      <c r="AR63" s="216"/>
      <c r="AS63" s="267"/>
      <c r="AT63" s="267"/>
      <c r="AU63" s="267"/>
      <c r="AV63" s="267"/>
      <c r="AW63" s="267"/>
      <c r="AX63" s="267"/>
      <c r="AY63" s="267"/>
      <c r="AZ63" s="267"/>
      <c r="BA63" s="195"/>
      <c r="BB63" s="195"/>
      <c r="BC63" s="195"/>
      <c r="BD63" s="195"/>
      <c r="BE63" s="195"/>
      <c r="BF63" s="195"/>
      <c r="BG63" s="195"/>
      <c r="BH63" s="195"/>
      <c r="BI63" s="216"/>
      <c r="BJ63" s="216"/>
      <c r="BK63" s="216"/>
      <c r="BL63" s="216"/>
      <c r="BM63" s="216"/>
      <c r="BN63" s="216"/>
      <c r="BO63" s="216"/>
      <c r="BP63" s="216"/>
      <c r="BQ63" s="267"/>
      <c r="BR63" s="267"/>
      <c r="BS63" s="267"/>
      <c r="BT63" s="267"/>
      <c r="BU63" s="267"/>
      <c r="BV63" s="267"/>
      <c r="BW63" s="267"/>
      <c r="BX63" s="267"/>
      <c r="BY63" s="195"/>
      <c r="BZ63" s="195"/>
      <c r="CA63" s="195"/>
      <c r="CB63" s="195"/>
      <c r="CC63" s="195"/>
      <c r="CD63" s="195"/>
      <c r="CE63" s="195"/>
      <c r="CF63" s="195"/>
      <c r="CG63" s="216"/>
      <c r="CH63" s="216"/>
      <c r="CI63" s="216"/>
      <c r="CJ63" s="216"/>
      <c r="CK63" s="216"/>
      <c r="CL63" s="216"/>
      <c r="CM63" s="216"/>
      <c r="CN63" s="216"/>
      <c r="CO63" s="267"/>
      <c r="CP63" s="267"/>
      <c r="CQ63" s="267"/>
      <c r="CR63" s="267"/>
      <c r="CS63" s="267"/>
      <c r="CT63" s="267"/>
      <c r="CU63" s="267"/>
      <c r="CV63" s="267"/>
      <c r="CW63" s="195"/>
      <c r="CX63" s="195"/>
      <c r="CY63" s="195"/>
      <c r="CZ63" s="195"/>
      <c r="DA63" s="195"/>
      <c r="DB63" s="195"/>
      <c r="DC63" s="195"/>
      <c r="DD63" s="195"/>
      <c r="DE63" s="216"/>
      <c r="DF63" s="216"/>
      <c r="DG63" s="216"/>
      <c r="DH63" s="216"/>
      <c r="DI63" s="216"/>
      <c r="DJ63" s="216"/>
      <c r="DK63" s="216"/>
      <c r="DL63" s="216"/>
      <c r="DM63" s="267"/>
      <c r="DN63" s="267"/>
      <c r="DO63" s="267"/>
      <c r="DP63" s="267"/>
      <c r="DQ63" s="267"/>
      <c r="DR63" s="267"/>
      <c r="DS63" s="267"/>
      <c r="DT63" s="267"/>
      <c r="DU63" s="195"/>
      <c r="DV63" s="195"/>
      <c r="DW63" s="195"/>
      <c r="DX63" s="195"/>
      <c r="DY63" s="195"/>
      <c r="DZ63" s="195"/>
      <c r="EA63" s="195"/>
      <c r="EB63" s="195"/>
      <c r="EC63" s="93"/>
      <c r="ED63" s="195"/>
      <c r="EE63" s="195"/>
      <c r="EF63" s="195"/>
      <c r="EG63" s="195"/>
      <c r="EH63" s="195"/>
      <c r="EI63" s="195"/>
      <c r="EJ63" s="195"/>
      <c r="EK63" s="195"/>
      <c r="EL63" s="216"/>
      <c r="EM63" s="216"/>
      <c r="EN63" s="216"/>
      <c r="EO63" s="216"/>
      <c r="EP63" s="216"/>
      <c r="EQ63" s="216"/>
      <c r="ER63" s="216"/>
      <c r="ES63" s="216"/>
      <c r="ET63" s="267"/>
      <c r="EU63" s="267"/>
      <c r="EV63" s="267"/>
      <c r="EW63" s="267"/>
      <c r="EX63" s="267"/>
      <c r="EY63" s="267"/>
      <c r="EZ63" s="267"/>
      <c r="FA63" s="267"/>
      <c r="FB63" s="195"/>
      <c r="FC63" s="195"/>
      <c r="FD63" s="195"/>
      <c r="FE63" s="195"/>
      <c r="FF63" s="195"/>
      <c r="FG63" s="195"/>
      <c r="FH63" s="195"/>
      <c r="FI63" s="195"/>
      <c r="FJ63" s="216"/>
      <c r="FK63" s="216"/>
      <c r="FL63" s="216"/>
      <c r="FM63" s="216"/>
      <c r="FN63" s="216"/>
      <c r="FO63" s="216"/>
      <c r="FP63" s="216"/>
      <c r="FQ63" s="216"/>
      <c r="FR63" s="267"/>
      <c r="FS63" s="267"/>
      <c r="FT63" s="267"/>
      <c r="FU63" s="267"/>
      <c r="FV63" s="267"/>
      <c r="FW63" s="267"/>
      <c r="FX63" s="267"/>
      <c r="FY63" s="267"/>
      <c r="FZ63" s="195"/>
      <c r="GA63" s="195"/>
      <c r="GB63" s="195"/>
      <c r="GC63" s="195"/>
      <c r="GD63" s="195"/>
      <c r="GE63" s="195"/>
      <c r="GF63" s="195"/>
      <c r="GG63" s="195"/>
      <c r="GH63" s="216"/>
      <c r="GI63" s="216"/>
      <c r="GJ63" s="216"/>
      <c r="GK63" s="216"/>
      <c r="GL63" s="216"/>
      <c r="GM63" s="216"/>
      <c r="GN63" s="216"/>
      <c r="GO63" s="216"/>
      <c r="GP63" s="93"/>
      <c r="GQ63" s="195"/>
      <c r="GR63" s="195"/>
      <c r="GS63" s="195"/>
      <c r="GT63" s="195"/>
      <c r="GU63" s="195"/>
      <c r="GV63" s="195"/>
      <c r="GW63" s="195"/>
      <c r="GX63" s="195"/>
      <c r="GY63" s="216"/>
      <c r="GZ63" s="216"/>
      <c r="HA63" s="216"/>
      <c r="HB63" s="216"/>
      <c r="HC63" s="216"/>
      <c r="HD63" s="216"/>
      <c r="HE63" s="216"/>
      <c r="HF63" s="216"/>
      <c r="HG63" s="267"/>
      <c r="HH63" s="267"/>
      <c r="HI63" s="267"/>
      <c r="HJ63" s="267"/>
      <c r="HK63" s="267"/>
      <c r="HL63" s="267"/>
      <c r="HM63" s="267"/>
      <c r="HN63" s="267"/>
      <c r="HO63" s="195"/>
      <c r="HP63" s="195"/>
      <c r="HQ63" s="195"/>
      <c r="HR63" s="195"/>
      <c r="HS63" s="195"/>
      <c r="HT63" s="195"/>
      <c r="HU63" s="195"/>
      <c r="HV63" s="195"/>
      <c r="HW63" s="216"/>
      <c r="HX63" s="216"/>
      <c r="HY63" s="216"/>
      <c r="HZ63" s="216"/>
      <c r="IA63" s="216"/>
      <c r="IB63" s="216"/>
      <c r="IC63" s="216"/>
      <c r="ID63" s="216"/>
      <c r="IE63" s="267"/>
      <c r="IF63" s="267"/>
      <c r="IG63" s="267"/>
      <c r="IH63" s="267"/>
      <c r="II63" s="267"/>
      <c r="IJ63" s="267"/>
      <c r="IK63" s="267"/>
      <c r="IL63" s="267"/>
      <c r="IM63" s="216"/>
      <c r="IN63" s="216"/>
      <c r="IO63" s="216"/>
      <c r="IP63" s="216"/>
      <c r="IQ63" s="216"/>
      <c r="IR63" s="216"/>
      <c r="IS63" s="216"/>
      <c r="IT63" s="216"/>
      <c r="IU63" s="267"/>
      <c r="IV63" s="267"/>
      <c r="IW63" s="267"/>
      <c r="IX63" s="267"/>
      <c r="IY63" s="267"/>
      <c r="IZ63" s="267"/>
      <c r="JA63" s="267"/>
      <c r="JB63" s="267"/>
      <c r="JC63" s="195"/>
      <c r="JD63" s="195"/>
      <c r="JE63" s="195"/>
      <c r="JF63" s="195"/>
      <c r="JG63" s="195"/>
      <c r="JH63" s="195"/>
      <c r="JI63" s="195"/>
      <c r="JJ63" s="195"/>
      <c r="JK63" s="216"/>
      <c r="JL63" s="216"/>
      <c r="JM63" s="216"/>
      <c r="JN63" s="216"/>
      <c r="JO63" s="216"/>
      <c r="JP63" s="216"/>
      <c r="JQ63" s="216"/>
      <c r="JR63" s="216"/>
      <c r="JT63" s="267"/>
      <c r="JU63" s="267"/>
      <c r="JV63" s="267"/>
      <c r="JW63" s="267"/>
      <c r="JX63" s="267"/>
      <c r="JY63" s="267"/>
      <c r="JZ63" s="267"/>
      <c r="KA63" s="267"/>
    </row>
    <row r="64" spans="1:287" s="3" customFormat="1" ht="13.2" x14ac:dyDescent="0.25">
      <c r="A64" s="128">
        <v>7.1</v>
      </c>
      <c r="B64" s="102" t="s">
        <v>21</v>
      </c>
      <c r="C64" s="98"/>
      <c r="E64" s="15" t="s">
        <v>644</v>
      </c>
      <c r="F64" s="59" t="s">
        <v>644</v>
      </c>
      <c r="G64" s="59" t="s">
        <v>644</v>
      </c>
      <c r="H64" s="59">
        <v>11.157805047928516</v>
      </c>
      <c r="I64" s="28">
        <v>5.0167264180827598</v>
      </c>
      <c r="J64" s="28">
        <v>5.5162495401830913</v>
      </c>
      <c r="K64" s="28">
        <v>11.418497451293655</v>
      </c>
      <c r="L64" s="16">
        <v>11.320034020248881</v>
      </c>
      <c r="M64" s="224">
        <v>1.5841927593794409</v>
      </c>
      <c r="N64" s="201">
        <v>1.84533354767099</v>
      </c>
      <c r="O64" s="201">
        <v>1.8397468230565639</v>
      </c>
      <c r="P64" s="201">
        <v>1.6049416436672517</v>
      </c>
      <c r="Q64" s="200">
        <v>2.7369739841386838</v>
      </c>
      <c r="R64" s="200">
        <v>3.1219665305782565</v>
      </c>
      <c r="S64" s="200">
        <v>2.7990787835546325</v>
      </c>
      <c r="T64" s="202">
        <v>2.4744964346589104</v>
      </c>
      <c r="U64" s="33">
        <v>0.49937336738889027</v>
      </c>
      <c r="V64" s="65">
        <v>0.49667460735508107</v>
      </c>
      <c r="W64" s="65">
        <v>0.53769324522540984</v>
      </c>
      <c r="X64" s="65">
        <v>0.49636025790319799</v>
      </c>
      <c r="Y64" s="51">
        <v>0.51249685631238406</v>
      </c>
      <c r="Z64" s="51">
        <v>5.3956228776178046</v>
      </c>
      <c r="AA64" s="51">
        <v>4.424037328465185</v>
      </c>
      <c r="AB64" s="34">
        <v>4.0514154074918682</v>
      </c>
      <c r="AC64" s="15">
        <v>56.424624163903879</v>
      </c>
      <c r="AD64" s="59">
        <v>52.156909806621542</v>
      </c>
      <c r="AE64" s="59">
        <v>59.319962310078289</v>
      </c>
      <c r="AF64" s="59">
        <v>1.2565174789735327</v>
      </c>
      <c r="AG64" s="28">
        <v>1.0458963959983871</v>
      </c>
      <c r="AH64" s="28">
        <v>16.884730036745822</v>
      </c>
      <c r="AI64" s="28">
        <v>16.477366896684693</v>
      </c>
      <c r="AJ64" s="16">
        <v>16.641353495739292</v>
      </c>
      <c r="AK64" s="224" t="s">
        <v>644</v>
      </c>
      <c r="AL64" s="201">
        <v>4.2168482009548391</v>
      </c>
      <c r="AM64" s="201">
        <v>5.878341572506919</v>
      </c>
      <c r="AN64" s="201">
        <v>7.8023389287031186</v>
      </c>
      <c r="AO64" s="200">
        <v>6.0828850685284603</v>
      </c>
      <c r="AP64" s="200">
        <v>7.4378196989212748</v>
      </c>
      <c r="AQ64" s="200">
        <v>2.3200450336719465</v>
      </c>
      <c r="AR64" s="202" t="s">
        <v>644</v>
      </c>
      <c r="AS64" s="33" t="s">
        <v>644</v>
      </c>
      <c r="AT64" s="65">
        <v>3.1176772739361565</v>
      </c>
      <c r="AU64" s="65">
        <v>3.3784952585603265</v>
      </c>
      <c r="AV64" s="65">
        <v>3.0584471518544292</v>
      </c>
      <c r="AW64" s="51">
        <v>2.8636240627665126</v>
      </c>
      <c r="AX64" s="51">
        <v>3.9637378435381749</v>
      </c>
      <c r="AY64" s="51" t="s">
        <v>644</v>
      </c>
      <c r="AZ64" s="34" t="s">
        <v>644</v>
      </c>
      <c r="BA64" s="15" t="s">
        <v>644</v>
      </c>
      <c r="BB64" s="59">
        <v>0.91189997257423439</v>
      </c>
      <c r="BC64" s="59">
        <v>1.1856668593829258</v>
      </c>
      <c r="BD64" s="59">
        <v>1.0284410066304863</v>
      </c>
      <c r="BE64" s="28">
        <v>1.9236506414092727</v>
      </c>
      <c r="BF64" s="28">
        <v>1.957807637326104</v>
      </c>
      <c r="BG64" s="28">
        <v>1.7704882140030256</v>
      </c>
      <c r="BH64" s="16">
        <v>2.0631686642553393</v>
      </c>
      <c r="BI64" s="224">
        <v>2.1810983760281033</v>
      </c>
      <c r="BJ64" s="201">
        <v>3.9577129186799991</v>
      </c>
      <c r="BK64" s="201">
        <v>4.9744086413458719</v>
      </c>
      <c r="BL64" s="201">
        <v>5.743397669117341</v>
      </c>
      <c r="BM64" s="200">
        <v>9.1065646773746884</v>
      </c>
      <c r="BN64" s="200">
        <v>10.537235820568482</v>
      </c>
      <c r="BO64" s="200">
        <v>11.032255116014547</v>
      </c>
      <c r="BP64" s="202">
        <v>10.638330892239807</v>
      </c>
      <c r="BQ64" s="33" t="s">
        <v>644</v>
      </c>
      <c r="BR64" s="65" t="s">
        <v>644</v>
      </c>
      <c r="BS64" s="65" t="s">
        <v>644</v>
      </c>
      <c r="BT64" s="65">
        <v>3.9267770758827858</v>
      </c>
      <c r="BU64" s="51">
        <v>3.234993105554326</v>
      </c>
      <c r="BV64" s="51">
        <v>3.9025471968918612</v>
      </c>
      <c r="BW64" s="51">
        <v>2.6088644820352522</v>
      </c>
      <c r="BX64" s="34">
        <v>2.6321434931746244</v>
      </c>
      <c r="BY64" s="15" t="s">
        <v>644</v>
      </c>
      <c r="BZ64" s="59">
        <v>6.2969628235963331</v>
      </c>
      <c r="CA64" s="59">
        <v>8.0618820854453723</v>
      </c>
      <c r="CB64" s="59">
        <v>7.603670578834234</v>
      </c>
      <c r="CC64" s="28">
        <v>7.0372397109009581</v>
      </c>
      <c r="CD64" s="28">
        <v>7.5685892079106516</v>
      </c>
      <c r="CE64" s="28">
        <v>8.5463286431585495</v>
      </c>
      <c r="CF64" s="16">
        <v>8.9177647111050273</v>
      </c>
      <c r="CG64" s="224" t="s">
        <v>644</v>
      </c>
      <c r="CH64" s="201" t="s">
        <v>644</v>
      </c>
      <c r="CI64" s="201" t="s">
        <v>644</v>
      </c>
      <c r="CJ64" s="201" t="s">
        <v>644</v>
      </c>
      <c r="CK64" s="200">
        <v>2.7009233877050969</v>
      </c>
      <c r="CL64" s="200">
        <v>3.4745168072598105</v>
      </c>
      <c r="CM64" s="200">
        <v>3.0834354596151798</v>
      </c>
      <c r="CN64" s="202">
        <v>2.6332378191054944</v>
      </c>
      <c r="CO64" s="33" t="s">
        <v>644</v>
      </c>
      <c r="CP64" s="65" t="s">
        <v>644</v>
      </c>
      <c r="CQ64" s="65" t="s">
        <v>644</v>
      </c>
      <c r="CR64" s="65">
        <v>9.2537390983501417</v>
      </c>
      <c r="CS64" s="51">
        <v>5.8225525174471171</v>
      </c>
      <c r="CT64" s="51">
        <v>5.9187077229177723</v>
      </c>
      <c r="CU64" s="51">
        <v>8.4580117615274819</v>
      </c>
      <c r="CV64" s="34">
        <v>8.7427422460126767</v>
      </c>
      <c r="CW64" s="15" t="s">
        <v>644</v>
      </c>
      <c r="CX64" s="59">
        <v>2.9113420762205129</v>
      </c>
      <c r="CY64" s="59">
        <v>2.9786570925506139</v>
      </c>
      <c r="CZ64" s="59">
        <v>2.7237185387522995</v>
      </c>
      <c r="DA64" s="28">
        <v>2.3173369576396201</v>
      </c>
      <c r="DB64" s="28" t="s">
        <v>644</v>
      </c>
      <c r="DC64" s="28" t="s">
        <v>644</v>
      </c>
      <c r="DD64" s="16" t="s">
        <v>644</v>
      </c>
      <c r="DE64" s="224" t="s">
        <v>644</v>
      </c>
      <c r="DF64" s="201" t="s">
        <v>644</v>
      </c>
      <c r="DG64" s="201" t="s">
        <v>644</v>
      </c>
      <c r="DH64" s="201">
        <v>3.9706490356923738</v>
      </c>
      <c r="DI64" s="200">
        <v>4.0145062489534888</v>
      </c>
      <c r="DJ64" s="200">
        <v>3.899007984997878</v>
      </c>
      <c r="DK64" s="200">
        <v>3.8433846443176507</v>
      </c>
      <c r="DL64" s="202">
        <v>3.8741254232390814</v>
      </c>
      <c r="DM64" s="33" t="s">
        <v>644</v>
      </c>
      <c r="DN64" s="65" t="s">
        <v>644</v>
      </c>
      <c r="DO64" s="65" t="s">
        <v>644</v>
      </c>
      <c r="DP64" s="65" t="s">
        <v>644</v>
      </c>
      <c r="DQ64" s="51">
        <v>3.5077833738123072</v>
      </c>
      <c r="DR64" s="51">
        <v>3.6947832169191202</v>
      </c>
      <c r="DS64" s="51">
        <v>7.8360266011549644</v>
      </c>
      <c r="DT64" s="34">
        <v>8.2541106377000002</v>
      </c>
      <c r="DU64" s="15" t="s">
        <v>644</v>
      </c>
      <c r="DV64" s="59">
        <v>4.75</v>
      </c>
      <c r="DW64" s="59">
        <v>4.75</v>
      </c>
      <c r="DX64" s="59">
        <v>8</v>
      </c>
      <c r="DY64" s="28" t="s">
        <v>644</v>
      </c>
      <c r="DZ64" s="28" t="s">
        <v>644</v>
      </c>
      <c r="EA64" s="28" t="s">
        <v>644</v>
      </c>
      <c r="EB64" s="16" t="s">
        <v>644</v>
      </c>
      <c r="EC64" s="93"/>
      <c r="ED64" s="15" t="s">
        <v>644</v>
      </c>
      <c r="EE64" s="59" t="s">
        <v>644</v>
      </c>
      <c r="EF64" s="59" t="s">
        <v>644</v>
      </c>
      <c r="EG64" s="59">
        <v>0</v>
      </c>
      <c r="EH64" s="28">
        <v>0</v>
      </c>
      <c r="EI64" s="28">
        <v>0</v>
      </c>
      <c r="EJ64" s="28">
        <v>0</v>
      </c>
      <c r="EK64" s="16">
        <v>0</v>
      </c>
      <c r="EL64" s="224" t="s">
        <v>644</v>
      </c>
      <c r="EM64" s="201" t="s">
        <v>644</v>
      </c>
      <c r="EN64" s="201">
        <v>0</v>
      </c>
      <c r="EO64" s="201">
        <v>0</v>
      </c>
      <c r="EP64" s="200">
        <v>0</v>
      </c>
      <c r="EQ64" s="200">
        <v>0</v>
      </c>
      <c r="ER64" s="200">
        <v>0.31779535970889217</v>
      </c>
      <c r="ES64" s="202">
        <v>0.25681094020471046</v>
      </c>
      <c r="ET64" s="33" t="s">
        <v>644</v>
      </c>
      <c r="EU64" s="65" t="s">
        <v>644</v>
      </c>
      <c r="EV64" s="65" t="s">
        <v>644</v>
      </c>
      <c r="EW64" s="65" t="s">
        <v>644</v>
      </c>
      <c r="EX64" s="51">
        <v>0</v>
      </c>
      <c r="EY64" s="51">
        <v>0</v>
      </c>
      <c r="EZ64" s="51">
        <v>0</v>
      </c>
      <c r="FA64" s="34">
        <v>0</v>
      </c>
      <c r="FB64" s="15" t="s">
        <v>644</v>
      </c>
      <c r="FC64" s="59" t="s">
        <v>644</v>
      </c>
      <c r="FD64" s="59" t="s">
        <v>644</v>
      </c>
      <c r="FE64" s="59" t="s">
        <v>644</v>
      </c>
      <c r="FF64" s="28" t="s">
        <v>644</v>
      </c>
      <c r="FG64" s="28">
        <v>3.2219476808377396</v>
      </c>
      <c r="FH64" s="28">
        <v>2.6892830242002765</v>
      </c>
      <c r="FI64" s="16">
        <v>2.4440734102854491</v>
      </c>
      <c r="FJ64" s="224" t="s">
        <v>644</v>
      </c>
      <c r="FK64" s="201" t="s">
        <v>644</v>
      </c>
      <c r="FL64" s="201">
        <v>2.039137773743565</v>
      </c>
      <c r="FM64" s="201">
        <v>1.8194254935185801</v>
      </c>
      <c r="FN64" s="200">
        <v>3.2062124559889718</v>
      </c>
      <c r="FO64" s="200">
        <v>3.5455086917962042</v>
      </c>
      <c r="FP64" s="200">
        <v>2.8970682618937946</v>
      </c>
      <c r="FQ64" s="202">
        <v>2.6050833646532858</v>
      </c>
      <c r="FR64" s="33" t="s">
        <v>644</v>
      </c>
      <c r="FS64" s="65">
        <v>0</v>
      </c>
      <c r="FT64" s="65">
        <v>0</v>
      </c>
      <c r="FU64" s="65">
        <v>0</v>
      </c>
      <c r="FV64" s="51">
        <v>0</v>
      </c>
      <c r="FW64" s="51">
        <v>0</v>
      </c>
      <c r="FX64" s="51">
        <v>0</v>
      </c>
      <c r="FY64" s="34">
        <v>0</v>
      </c>
      <c r="FZ64" s="15" t="s">
        <v>644</v>
      </c>
      <c r="GA64" s="59" t="s">
        <v>644</v>
      </c>
      <c r="GB64" s="59" t="s">
        <v>644</v>
      </c>
      <c r="GC64" s="59">
        <v>0</v>
      </c>
      <c r="GD64" s="28">
        <v>0</v>
      </c>
      <c r="GE64" s="28">
        <v>0</v>
      </c>
      <c r="GF64" s="28">
        <v>0</v>
      </c>
      <c r="GG64" s="16">
        <v>0</v>
      </c>
      <c r="GH64" s="224" t="s">
        <v>644</v>
      </c>
      <c r="GI64" s="201" t="s">
        <v>644</v>
      </c>
      <c r="GJ64" s="201" t="s">
        <v>644</v>
      </c>
      <c r="GK64" s="201">
        <v>3.4294517386754362</v>
      </c>
      <c r="GL64" s="200">
        <v>3.5607559112876475</v>
      </c>
      <c r="GM64" s="200">
        <v>3.8456483963314017</v>
      </c>
      <c r="GN64" s="200">
        <v>3.0930813192310302</v>
      </c>
      <c r="GO64" s="202">
        <v>2.7705402726156643</v>
      </c>
      <c r="GP64" s="93"/>
      <c r="GQ64" s="15" t="s">
        <v>644</v>
      </c>
      <c r="GR64" s="59" t="s">
        <v>644</v>
      </c>
      <c r="GS64" s="59" t="s">
        <v>644</v>
      </c>
      <c r="GT64" s="59">
        <v>3.5951813343842662</v>
      </c>
      <c r="GU64" s="28">
        <v>3.0295030484444991</v>
      </c>
      <c r="GV64" s="28">
        <v>3.5573481833880889</v>
      </c>
      <c r="GW64" s="28">
        <v>9.8952994080623995</v>
      </c>
      <c r="GX64" s="16">
        <v>8.2722200577342377</v>
      </c>
      <c r="GY64" s="224" t="s">
        <v>644</v>
      </c>
      <c r="GZ64" s="201">
        <v>3.5851898996187801</v>
      </c>
      <c r="HA64" s="201">
        <v>3.5799597246779995</v>
      </c>
      <c r="HB64" s="201">
        <v>3.5970857902101421</v>
      </c>
      <c r="HC64" s="200">
        <v>3.5022925995719714</v>
      </c>
      <c r="HD64" s="200">
        <v>3.4099303594458843</v>
      </c>
      <c r="HE64" s="200">
        <v>6.4948348353203533</v>
      </c>
      <c r="HF64" s="202">
        <v>6.2936532683504556</v>
      </c>
      <c r="HG64" s="33" t="s">
        <v>644</v>
      </c>
      <c r="HH64" s="65" t="s">
        <v>644</v>
      </c>
      <c r="HI64" s="65" t="s">
        <v>644</v>
      </c>
      <c r="HJ64" s="65" t="s">
        <v>644</v>
      </c>
      <c r="HK64" s="51" t="s">
        <v>644</v>
      </c>
      <c r="HL64" s="51" t="s">
        <v>644</v>
      </c>
      <c r="HM64" s="51" t="s">
        <v>644</v>
      </c>
      <c r="HN64" s="34" t="s">
        <v>644</v>
      </c>
      <c r="HO64" s="15" t="s">
        <v>644</v>
      </c>
      <c r="HP64" s="59">
        <v>2.118919151109651</v>
      </c>
      <c r="HQ64" s="59">
        <v>1.9846350666480999</v>
      </c>
      <c r="HR64" s="59">
        <v>1.8362668815621255</v>
      </c>
      <c r="HS64" s="28">
        <v>1.7338702258573688</v>
      </c>
      <c r="HT64" s="28">
        <v>1.6148068516670948</v>
      </c>
      <c r="HU64" s="28">
        <v>1.0502344191066868</v>
      </c>
      <c r="HV64" s="16">
        <v>0.65583225014866353</v>
      </c>
      <c r="HW64" s="224" t="s">
        <v>644</v>
      </c>
      <c r="HX64" s="201" t="s">
        <v>644</v>
      </c>
      <c r="HY64" s="201" t="s">
        <v>644</v>
      </c>
      <c r="HZ64" s="201" t="s">
        <v>644</v>
      </c>
      <c r="IA64" s="200" t="s">
        <v>644</v>
      </c>
      <c r="IB64" s="200">
        <v>0.27900605335894807</v>
      </c>
      <c r="IC64" s="200">
        <v>0.25944102199584973</v>
      </c>
      <c r="ID64" s="202">
        <v>0.23481840032281986</v>
      </c>
      <c r="IE64" s="33" t="s">
        <v>644</v>
      </c>
      <c r="IF64" s="65">
        <v>0.30796923319172725</v>
      </c>
      <c r="IG64" s="65">
        <v>0.28340283063100913</v>
      </c>
      <c r="IH64" s="65">
        <v>0.27178234843662497</v>
      </c>
      <c r="II64" s="51">
        <v>0.34873529916728824</v>
      </c>
      <c r="IJ64" s="51">
        <v>0.28383290236541725</v>
      </c>
      <c r="IK64" s="51">
        <v>0.21933579884991175</v>
      </c>
      <c r="IL64" s="34">
        <v>0.18947710254256248</v>
      </c>
      <c r="IM64" s="224" t="s">
        <v>644</v>
      </c>
      <c r="IN64" s="201" t="s">
        <v>644</v>
      </c>
      <c r="IO64" s="201" t="s">
        <v>644</v>
      </c>
      <c r="IP64" s="201">
        <v>47.17746024652979</v>
      </c>
      <c r="IQ64" s="200">
        <v>44.355425162299731</v>
      </c>
      <c r="IR64" s="200">
        <v>49.008473516794581</v>
      </c>
      <c r="IS64" s="200">
        <v>48.065368165996254</v>
      </c>
      <c r="IT64" s="202">
        <v>48.42197664015027</v>
      </c>
      <c r="IU64" s="33" t="s">
        <v>644</v>
      </c>
      <c r="IV64" s="65">
        <v>1.113556472293991</v>
      </c>
      <c r="IW64" s="65">
        <v>1.2159352292935024</v>
      </c>
      <c r="IX64" s="65">
        <v>0.19653374559608627</v>
      </c>
      <c r="IY64" s="51">
        <v>0.18873585779738297</v>
      </c>
      <c r="IZ64" s="51">
        <v>0.18218948938695009</v>
      </c>
      <c r="JA64" s="51">
        <v>0.15486352333166731</v>
      </c>
      <c r="JB64" s="34">
        <v>0.13525689287864073</v>
      </c>
      <c r="JC64" s="15" t="s">
        <v>644</v>
      </c>
      <c r="JD64" s="59" t="s">
        <v>644</v>
      </c>
      <c r="JE64" s="59" t="s">
        <v>644</v>
      </c>
      <c r="JF64" s="59" t="s">
        <v>644</v>
      </c>
      <c r="JG64" s="28">
        <v>1.0301567688406867</v>
      </c>
      <c r="JH64" s="28">
        <v>2.4066797875752157</v>
      </c>
      <c r="JI64" s="28">
        <v>2.0728633819895719</v>
      </c>
      <c r="JJ64" s="16">
        <v>1.829531160540248</v>
      </c>
      <c r="JK64" s="224" t="s">
        <v>644</v>
      </c>
      <c r="JL64" s="201" t="s">
        <v>644</v>
      </c>
      <c r="JM64" s="201" t="s">
        <v>644</v>
      </c>
      <c r="JN64" s="201" t="s">
        <v>644</v>
      </c>
      <c r="JO64" s="200" t="s">
        <v>644</v>
      </c>
      <c r="JP64" s="200" t="s">
        <v>644</v>
      </c>
      <c r="JQ64" s="200">
        <v>0.6032555327141268</v>
      </c>
      <c r="JR64" s="202">
        <v>0.57919146245448028</v>
      </c>
      <c r="JT64" s="33" t="s">
        <v>644</v>
      </c>
      <c r="JU64" s="65">
        <v>0.83871949025641768</v>
      </c>
      <c r="JV64" s="65">
        <v>0.77719825189477432</v>
      </c>
      <c r="JW64" s="65">
        <v>0.64387945955830528</v>
      </c>
      <c r="JX64" s="51">
        <v>0.59404657361084612</v>
      </c>
      <c r="JY64" s="51">
        <v>0.60853860857273578</v>
      </c>
      <c r="JZ64" s="51">
        <v>0.56796212016365433</v>
      </c>
      <c r="KA64" s="34">
        <v>0.51994523532383807</v>
      </c>
    </row>
    <row r="65" spans="1:287" s="3" customFormat="1" ht="13.2" x14ac:dyDescent="0.25">
      <c r="A65" s="129">
        <v>7.2</v>
      </c>
      <c r="B65" s="104" t="s">
        <v>50</v>
      </c>
      <c r="C65" s="98"/>
      <c r="E65" s="17" t="s">
        <v>644</v>
      </c>
      <c r="F65" s="57" t="s">
        <v>644</v>
      </c>
      <c r="G65" s="57" t="s">
        <v>644</v>
      </c>
      <c r="H65" s="57" t="s">
        <v>644</v>
      </c>
      <c r="I65" s="29" t="s">
        <v>644</v>
      </c>
      <c r="J65" s="29" t="s">
        <v>644</v>
      </c>
      <c r="K65" s="29" t="s">
        <v>644</v>
      </c>
      <c r="L65" s="18" t="s">
        <v>644</v>
      </c>
      <c r="M65" s="225">
        <v>0.7318970548333017</v>
      </c>
      <c r="N65" s="204">
        <v>0.8393247344563104</v>
      </c>
      <c r="O65" s="204">
        <v>0.8662160158767428</v>
      </c>
      <c r="P65" s="204">
        <v>0.75566166978475313</v>
      </c>
      <c r="Q65" s="203">
        <v>1.8245298146819178</v>
      </c>
      <c r="R65" s="203">
        <v>2.0811747018748687</v>
      </c>
      <c r="S65" s="203">
        <v>1.8428434941227811</v>
      </c>
      <c r="T65" s="205">
        <v>1.5100847935565875</v>
      </c>
      <c r="U65" s="35" t="s">
        <v>644</v>
      </c>
      <c r="V65" s="58" t="s">
        <v>644</v>
      </c>
      <c r="W65" s="58" t="s">
        <v>644</v>
      </c>
      <c r="X65" s="58" t="s">
        <v>644</v>
      </c>
      <c r="Y65" s="52" t="s">
        <v>644</v>
      </c>
      <c r="Z65" s="52" t="s">
        <v>644</v>
      </c>
      <c r="AA65" s="52" t="s">
        <v>644</v>
      </c>
      <c r="AB65" s="36" t="s">
        <v>644</v>
      </c>
      <c r="AC65" s="17" t="s">
        <v>644</v>
      </c>
      <c r="AD65" s="57">
        <v>5.9350966331672792</v>
      </c>
      <c r="AE65" s="57" t="s">
        <v>644</v>
      </c>
      <c r="AF65" s="57" t="s">
        <v>644</v>
      </c>
      <c r="AG65" s="29" t="s">
        <v>644</v>
      </c>
      <c r="AH65" s="29" t="s">
        <v>644</v>
      </c>
      <c r="AI65" s="29" t="s">
        <v>644</v>
      </c>
      <c r="AJ65" s="18" t="s">
        <v>644</v>
      </c>
      <c r="AK65" s="225" t="s">
        <v>644</v>
      </c>
      <c r="AL65" s="204">
        <v>1.4056160669849467</v>
      </c>
      <c r="AM65" s="204">
        <v>2.3157103164421198</v>
      </c>
      <c r="AN65" s="204">
        <v>1.8269476691517148</v>
      </c>
      <c r="AO65" s="203">
        <v>1.5721918330965867</v>
      </c>
      <c r="AP65" s="203">
        <v>1.9223903221827299</v>
      </c>
      <c r="AQ65" s="203">
        <v>1.6533088681098069</v>
      </c>
      <c r="AR65" s="205">
        <v>1.4039577529694656</v>
      </c>
      <c r="AS65" s="35" t="s">
        <v>644</v>
      </c>
      <c r="AT65" s="58" t="s">
        <v>644</v>
      </c>
      <c r="AU65" s="58" t="s">
        <v>644</v>
      </c>
      <c r="AV65" s="58" t="s">
        <v>644</v>
      </c>
      <c r="AW65" s="52" t="s">
        <v>644</v>
      </c>
      <c r="AX65" s="52" t="s">
        <v>644</v>
      </c>
      <c r="AY65" s="52" t="s">
        <v>644</v>
      </c>
      <c r="AZ65" s="36" t="s">
        <v>644</v>
      </c>
      <c r="BA65" s="17" t="s">
        <v>644</v>
      </c>
      <c r="BB65" s="57" t="s">
        <v>644</v>
      </c>
      <c r="BC65" s="57" t="s">
        <v>644</v>
      </c>
      <c r="BD65" s="57" t="s">
        <v>644</v>
      </c>
      <c r="BE65" s="29" t="s">
        <v>644</v>
      </c>
      <c r="BF65" s="29" t="s">
        <v>644</v>
      </c>
      <c r="BG65" s="29" t="s">
        <v>644</v>
      </c>
      <c r="BH65" s="18" t="s">
        <v>644</v>
      </c>
      <c r="BI65" s="225" t="s">
        <v>644</v>
      </c>
      <c r="BJ65" s="204">
        <v>0.84808133971714272</v>
      </c>
      <c r="BK65" s="204">
        <v>0.88828725738319136</v>
      </c>
      <c r="BL65" s="204">
        <v>0.89740588579958458</v>
      </c>
      <c r="BM65" s="203">
        <v>1.2142086236499585</v>
      </c>
      <c r="BN65" s="203">
        <v>1.2201009897500346</v>
      </c>
      <c r="BO65" s="203">
        <v>1.2784844171141918</v>
      </c>
      <c r="BP65" s="205">
        <v>1.2328340966381233</v>
      </c>
      <c r="BQ65" s="35" t="s">
        <v>644</v>
      </c>
      <c r="BR65" s="58" t="s">
        <v>644</v>
      </c>
      <c r="BS65" s="58" t="s">
        <v>644</v>
      </c>
      <c r="BT65" s="58" t="s">
        <v>644</v>
      </c>
      <c r="BU65" s="52" t="s">
        <v>644</v>
      </c>
      <c r="BV65" s="52" t="s">
        <v>644</v>
      </c>
      <c r="BW65" s="52" t="s">
        <v>644</v>
      </c>
      <c r="BX65" s="36" t="s">
        <v>644</v>
      </c>
      <c r="BY65" s="17" t="s">
        <v>644</v>
      </c>
      <c r="BZ65" s="57" t="s">
        <v>644</v>
      </c>
      <c r="CA65" s="57" t="s">
        <v>644</v>
      </c>
      <c r="CB65" s="57" t="s">
        <v>644</v>
      </c>
      <c r="CC65" s="29" t="s">
        <v>644</v>
      </c>
      <c r="CD65" s="29" t="s">
        <v>644</v>
      </c>
      <c r="CE65" s="29" t="s">
        <v>644</v>
      </c>
      <c r="CF65" s="18" t="s">
        <v>644</v>
      </c>
      <c r="CG65" s="225" t="s">
        <v>644</v>
      </c>
      <c r="CH65" s="204" t="s">
        <v>644</v>
      </c>
      <c r="CI65" s="204" t="s">
        <v>644</v>
      </c>
      <c r="CJ65" s="204">
        <v>3.4237616727703748</v>
      </c>
      <c r="CK65" s="203">
        <v>2.8845861780690432</v>
      </c>
      <c r="CL65" s="203">
        <v>14.406533103272386</v>
      </c>
      <c r="CM65" s="203">
        <v>13.537033725139814</v>
      </c>
      <c r="CN65" s="205">
        <v>11.490492301551249</v>
      </c>
      <c r="CO65" s="35" t="s">
        <v>644</v>
      </c>
      <c r="CP65" s="58" t="s">
        <v>644</v>
      </c>
      <c r="CQ65" s="58" t="s">
        <v>644</v>
      </c>
      <c r="CR65" s="58" t="s">
        <v>644</v>
      </c>
      <c r="CS65" s="52" t="s">
        <v>644</v>
      </c>
      <c r="CT65" s="52" t="s">
        <v>644</v>
      </c>
      <c r="CU65" s="52" t="s">
        <v>644</v>
      </c>
      <c r="CV65" s="36" t="s">
        <v>644</v>
      </c>
      <c r="CW65" s="17" t="s">
        <v>644</v>
      </c>
      <c r="CX65" s="57" t="s">
        <v>644</v>
      </c>
      <c r="CY65" s="57" t="s">
        <v>644</v>
      </c>
      <c r="CZ65" s="57" t="s">
        <v>644</v>
      </c>
      <c r="DA65" s="29" t="s">
        <v>644</v>
      </c>
      <c r="DB65" s="29" t="s">
        <v>644</v>
      </c>
      <c r="DC65" s="29" t="s">
        <v>644</v>
      </c>
      <c r="DD65" s="18" t="s">
        <v>644</v>
      </c>
      <c r="DE65" s="225" t="s">
        <v>644</v>
      </c>
      <c r="DF65" s="204" t="s">
        <v>644</v>
      </c>
      <c r="DG65" s="204" t="s">
        <v>644</v>
      </c>
      <c r="DH65" s="204" t="s">
        <v>644</v>
      </c>
      <c r="DI65" s="203" t="s">
        <v>644</v>
      </c>
      <c r="DJ65" s="203" t="s">
        <v>644</v>
      </c>
      <c r="DK65" s="203" t="s">
        <v>644</v>
      </c>
      <c r="DL65" s="205" t="s">
        <v>644</v>
      </c>
      <c r="DM65" s="35" t="s">
        <v>644</v>
      </c>
      <c r="DN65" s="58" t="s">
        <v>644</v>
      </c>
      <c r="DO65" s="58" t="s">
        <v>644</v>
      </c>
      <c r="DP65" s="58" t="s">
        <v>644</v>
      </c>
      <c r="DQ65" s="52" t="s">
        <v>644</v>
      </c>
      <c r="DR65" s="52">
        <v>1.1226456697561942</v>
      </c>
      <c r="DS65" s="52">
        <v>2.0621122634618332</v>
      </c>
      <c r="DT65" s="36">
        <v>2.6065612540105261</v>
      </c>
      <c r="DU65" s="17" t="s">
        <v>644</v>
      </c>
      <c r="DV65" s="57">
        <v>8</v>
      </c>
      <c r="DW65" s="57">
        <v>8</v>
      </c>
      <c r="DX65" s="57" t="s">
        <v>644</v>
      </c>
      <c r="DY65" s="29" t="s">
        <v>644</v>
      </c>
      <c r="DZ65" s="29">
        <v>0.03</v>
      </c>
      <c r="EA65" s="29">
        <v>1.79</v>
      </c>
      <c r="EB65" s="18">
        <v>28</v>
      </c>
      <c r="EC65" s="93"/>
      <c r="ED65" s="17" t="s">
        <v>644</v>
      </c>
      <c r="EE65" s="57" t="s">
        <v>644</v>
      </c>
      <c r="EF65" s="57" t="s">
        <v>644</v>
      </c>
      <c r="EG65" s="57" t="s">
        <v>644</v>
      </c>
      <c r="EH65" s="29" t="s">
        <v>644</v>
      </c>
      <c r="EI65" s="29" t="s">
        <v>644</v>
      </c>
      <c r="EJ65" s="29" t="s">
        <v>644</v>
      </c>
      <c r="EK65" s="18" t="s">
        <v>644</v>
      </c>
      <c r="EL65" s="225" t="s">
        <v>644</v>
      </c>
      <c r="EM65" s="204" t="s">
        <v>644</v>
      </c>
      <c r="EN65" s="204" t="s">
        <v>644</v>
      </c>
      <c r="EO65" s="204" t="s">
        <v>644</v>
      </c>
      <c r="EP65" s="203" t="s">
        <v>644</v>
      </c>
      <c r="EQ65" s="203" t="s">
        <v>644</v>
      </c>
      <c r="ER65" s="203" t="s">
        <v>644</v>
      </c>
      <c r="ES65" s="205" t="s">
        <v>644</v>
      </c>
      <c r="ET65" s="35" t="s">
        <v>644</v>
      </c>
      <c r="EU65" s="58" t="s">
        <v>644</v>
      </c>
      <c r="EV65" s="58" t="s">
        <v>644</v>
      </c>
      <c r="EW65" s="58" t="s">
        <v>644</v>
      </c>
      <c r="EX65" s="52" t="s">
        <v>644</v>
      </c>
      <c r="EY65" s="52" t="s">
        <v>644</v>
      </c>
      <c r="EZ65" s="52" t="s">
        <v>644</v>
      </c>
      <c r="FA65" s="36" t="s">
        <v>644</v>
      </c>
      <c r="FB65" s="17" t="s">
        <v>644</v>
      </c>
      <c r="FC65" s="57" t="s">
        <v>644</v>
      </c>
      <c r="FD65" s="57" t="s">
        <v>644</v>
      </c>
      <c r="FE65" s="57" t="s">
        <v>644</v>
      </c>
      <c r="FF65" s="29" t="s">
        <v>644</v>
      </c>
      <c r="FG65" s="29" t="s">
        <v>644</v>
      </c>
      <c r="FH65" s="29" t="s">
        <v>644</v>
      </c>
      <c r="FI65" s="18" t="s">
        <v>644</v>
      </c>
      <c r="FJ65" s="225" t="s">
        <v>644</v>
      </c>
      <c r="FK65" s="204" t="s">
        <v>644</v>
      </c>
      <c r="FL65" s="204" t="s">
        <v>644</v>
      </c>
      <c r="FM65" s="204" t="s">
        <v>644</v>
      </c>
      <c r="FN65" s="203" t="s">
        <v>644</v>
      </c>
      <c r="FO65" s="203" t="s">
        <v>644</v>
      </c>
      <c r="FP65" s="203" t="s">
        <v>644</v>
      </c>
      <c r="FQ65" s="205" t="s">
        <v>644</v>
      </c>
      <c r="FR65" s="35" t="s">
        <v>644</v>
      </c>
      <c r="FS65" s="58" t="s">
        <v>644</v>
      </c>
      <c r="FT65" s="58" t="s">
        <v>644</v>
      </c>
      <c r="FU65" s="58" t="s">
        <v>644</v>
      </c>
      <c r="FV65" s="52" t="s">
        <v>644</v>
      </c>
      <c r="FW65" s="52" t="s">
        <v>644</v>
      </c>
      <c r="FX65" s="52" t="s">
        <v>644</v>
      </c>
      <c r="FY65" s="36" t="s">
        <v>644</v>
      </c>
      <c r="FZ65" s="17" t="s">
        <v>644</v>
      </c>
      <c r="GA65" s="57" t="s">
        <v>644</v>
      </c>
      <c r="GB65" s="57" t="s">
        <v>644</v>
      </c>
      <c r="GC65" s="57" t="s">
        <v>644</v>
      </c>
      <c r="GD65" s="29" t="s">
        <v>644</v>
      </c>
      <c r="GE65" s="29" t="s">
        <v>644</v>
      </c>
      <c r="GF65" s="29" t="s">
        <v>644</v>
      </c>
      <c r="GG65" s="18" t="s">
        <v>644</v>
      </c>
      <c r="GH65" s="225" t="s">
        <v>644</v>
      </c>
      <c r="GI65" s="204" t="s">
        <v>644</v>
      </c>
      <c r="GJ65" s="204" t="s">
        <v>644</v>
      </c>
      <c r="GK65" s="204" t="s">
        <v>644</v>
      </c>
      <c r="GL65" s="203" t="s">
        <v>644</v>
      </c>
      <c r="GM65" s="203" t="s">
        <v>644</v>
      </c>
      <c r="GN65" s="203" t="s">
        <v>644</v>
      </c>
      <c r="GO65" s="205" t="s">
        <v>644</v>
      </c>
      <c r="GP65" s="93"/>
      <c r="GQ65" s="17" t="s">
        <v>644</v>
      </c>
      <c r="GR65" s="57" t="s">
        <v>644</v>
      </c>
      <c r="GS65" s="57" t="s">
        <v>644</v>
      </c>
      <c r="GT65" s="57">
        <v>0</v>
      </c>
      <c r="GU65" s="29">
        <v>3.0295030484444991</v>
      </c>
      <c r="GV65" s="29">
        <v>3.5573481833880889</v>
      </c>
      <c r="GW65" s="29">
        <v>3.9581197632249596</v>
      </c>
      <c r="GX65" s="18">
        <v>3.308888023093695</v>
      </c>
      <c r="GY65" s="225" t="s">
        <v>644</v>
      </c>
      <c r="GZ65" s="204" t="s">
        <v>644</v>
      </c>
      <c r="HA65" s="204" t="s">
        <v>644</v>
      </c>
      <c r="HB65" s="204" t="s">
        <v>644</v>
      </c>
      <c r="HC65" s="203" t="s">
        <v>644</v>
      </c>
      <c r="HD65" s="203" t="s">
        <v>644</v>
      </c>
      <c r="HE65" s="203" t="s">
        <v>644</v>
      </c>
      <c r="HF65" s="205" t="s">
        <v>644</v>
      </c>
      <c r="HG65" s="35" t="s">
        <v>644</v>
      </c>
      <c r="HH65" s="58" t="s">
        <v>644</v>
      </c>
      <c r="HI65" s="58" t="s">
        <v>644</v>
      </c>
      <c r="HJ65" s="58" t="s">
        <v>644</v>
      </c>
      <c r="HK65" s="52" t="s">
        <v>644</v>
      </c>
      <c r="HL65" s="52" t="s">
        <v>644</v>
      </c>
      <c r="HM65" s="52" t="s">
        <v>644</v>
      </c>
      <c r="HN65" s="36" t="s">
        <v>644</v>
      </c>
      <c r="HO65" s="17" t="s">
        <v>644</v>
      </c>
      <c r="HP65" s="57" t="s">
        <v>644</v>
      </c>
      <c r="HQ65" s="57" t="s">
        <v>644</v>
      </c>
      <c r="HR65" s="57" t="s">
        <v>644</v>
      </c>
      <c r="HS65" s="29" t="s">
        <v>644</v>
      </c>
      <c r="HT65" s="29" t="s">
        <v>644</v>
      </c>
      <c r="HU65" s="29" t="s">
        <v>644</v>
      </c>
      <c r="HV65" s="18" t="s">
        <v>644</v>
      </c>
      <c r="HW65" s="225" t="s">
        <v>644</v>
      </c>
      <c r="HX65" s="204" t="s">
        <v>644</v>
      </c>
      <c r="HY65" s="204" t="s">
        <v>644</v>
      </c>
      <c r="HZ65" s="204" t="s">
        <v>644</v>
      </c>
      <c r="IA65" s="203" t="s">
        <v>644</v>
      </c>
      <c r="IB65" s="203" t="s">
        <v>644</v>
      </c>
      <c r="IC65" s="203" t="s">
        <v>644</v>
      </c>
      <c r="ID65" s="205" t="s">
        <v>644</v>
      </c>
      <c r="IE65" s="35" t="s">
        <v>644</v>
      </c>
      <c r="IF65" s="58" t="s">
        <v>644</v>
      </c>
      <c r="IG65" s="58" t="s">
        <v>644</v>
      </c>
      <c r="IH65" s="58" t="s">
        <v>644</v>
      </c>
      <c r="II65" s="52" t="s">
        <v>644</v>
      </c>
      <c r="IJ65" s="52" t="s">
        <v>644</v>
      </c>
      <c r="IK65" s="52" t="s">
        <v>644</v>
      </c>
      <c r="IL65" s="36" t="s">
        <v>644</v>
      </c>
      <c r="IM65" s="225" t="s">
        <v>644</v>
      </c>
      <c r="IN65" s="204" t="s">
        <v>644</v>
      </c>
      <c r="IO65" s="204" t="s">
        <v>644</v>
      </c>
      <c r="IP65" s="204" t="s">
        <v>644</v>
      </c>
      <c r="IQ65" s="203" t="s">
        <v>644</v>
      </c>
      <c r="IR65" s="203" t="s">
        <v>644</v>
      </c>
      <c r="IS65" s="203" t="s">
        <v>644</v>
      </c>
      <c r="IT65" s="205" t="s">
        <v>644</v>
      </c>
      <c r="IU65" s="35" t="s">
        <v>644</v>
      </c>
      <c r="IV65" s="58" t="s">
        <v>644</v>
      </c>
      <c r="IW65" s="58" t="s">
        <v>644</v>
      </c>
      <c r="IX65" s="58" t="s">
        <v>644</v>
      </c>
      <c r="IY65" s="52" t="s">
        <v>644</v>
      </c>
      <c r="IZ65" s="52" t="s">
        <v>644</v>
      </c>
      <c r="JA65" s="52" t="s">
        <v>644</v>
      </c>
      <c r="JB65" s="36" t="s">
        <v>644</v>
      </c>
      <c r="JC65" s="17" t="s">
        <v>644</v>
      </c>
      <c r="JD65" s="57" t="s">
        <v>644</v>
      </c>
      <c r="JE65" s="57" t="s">
        <v>644</v>
      </c>
      <c r="JF65" s="57" t="s">
        <v>644</v>
      </c>
      <c r="JG65" s="29" t="s">
        <v>644</v>
      </c>
      <c r="JH65" s="29" t="s">
        <v>644</v>
      </c>
      <c r="JI65" s="29" t="s">
        <v>644</v>
      </c>
      <c r="JJ65" s="18" t="s">
        <v>644</v>
      </c>
      <c r="JK65" s="225" t="s">
        <v>644</v>
      </c>
      <c r="JL65" s="204" t="s">
        <v>644</v>
      </c>
      <c r="JM65" s="204" t="s">
        <v>644</v>
      </c>
      <c r="JN65" s="204" t="s">
        <v>644</v>
      </c>
      <c r="JO65" s="203" t="s">
        <v>644</v>
      </c>
      <c r="JP65" s="203" t="s">
        <v>644</v>
      </c>
      <c r="JQ65" s="203" t="s">
        <v>644</v>
      </c>
      <c r="JR65" s="205" t="s">
        <v>644</v>
      </c>
      <c r="JT65" s="35" t="s">
        <v>644</v>
      </c>
      <c r="JU65" s="58" t="s">
        <v>644</v>
      </c>
      <c r="JV65" s="58" t="s">
        <v>644</v>
      </c>
      <c r="JW65" s="58" t="s">
        <v>644</v>
      </c>
      <c r="JX65" s="52" t="s">
        <v>644</v>
      </c>
      <c r="JY65" s="52" t="s">
        <v>644</v>
      </c>
      <c r="JZ65" s="52" t="s">
        <v>644</v>
      </c>
      <c r="KA65" s="36" t="s">
        <v>644</v>
      </c>
    </row>
    <row r="66" spans="1:287" s="3" customFormat="1" ht="13.2" x14ac:dyDescent="0.25">
      <c r="A66" s="129">
        <v>7.3</v>
      </c>
      <c r="B66" s="104" t="s">
        <v>158</v>
      </c>
      <c r="C66" s="98"/>
      <c r="E66" s="17" t="s">
        <v>644</v>
      </c>
      <c r="F66" s="57" t="s">
        <v>644</v>
      </c>
      <c r="G66" s="57" t="s">
        <v>644</v>
      </c>
      <c r="H66" s="57">
        <v>0</v>
      </c>
      <c r="I66" s="29">
        <v>0</v>
      </c>
      <c r="J66" s="29">
        <v>0.11613156926701246</v>
      </c>
      <c r="K66" s="29">
        <v>0.24038942002723485</v>
      </c>
      <c r="L66" s="18">
        <v>0.23831650568945012</v>
      </c>
      <c r="M66" s="225" t="s">
        <v>644</v>
      </c>
      <c r="N66" s="204" t="s">
        <v>644</v>
      </c>
      <c r="O66" s="204">
        <v>0.27847509135608828</v>
      </c>
      <c r="P66" s="204">
        <v>0.24293357392452863</v>
      </c>
      <c r="Q66" s="203">
        <v>0.22049240244240115</v>
      </c>
      <c r="R66" s="203">
        <v>0.27072856212245294</v>
      </c>
      <c r="S66" s="203">
        <v>0.23792169660214377</v>
      </c>
      <c r="T66" s="205">
        <v>0.19842660089245981</v>
      </c>
      <c r="U66" s="35" t="s">
        <v>644</v>
      </c>
      <c r="V66" s="58" t="s">
        <v>644</v>
      </c>
      <c r="W66" s="58" t="s">
        <v>644</v>
      </c>
      <c r="X66" s="58" t="s">
        <v>644</v>
      </c>
      <c r="Y66" s="52" t="s">
        <v>644</v>
      </c>
      <c r="Z66" s="52" t="s">
        <v>644</v>
      </c>
      <c r="AA66" s="52" t="s">
        <v>644</v>
      </c>
      <c r="AB66" s="36" t="s">
        <v>644</v>
      </c>
      <c r="AC66" s="17" t="s">
        <v>644</v>
      </c>
      <c r="AD66" s="57" t="s">
        <v>644</v>
      </c>
      <c r="AE66" s="57">
        <v>0.43973186475365988</v>
      </c>
      <c r="AF66" s="57" t="s">
        <v>644</v>
      </c>
      <c r="AG66" s="29" t="s">
        <v>644</v>
      </c>
      <c r="AH66" s="29">
        <v>0</v>
      </c>
      <c r="AI66" s="29">
        <v>0</v>
      </c>
      <c r="AJ66" s="18">
        <v>0</v>
      </c>
      <c r="AK66" s="225" t="s">
        <v>644</v>
      </c>
      <c r="AL66" s="204" t="s">
        <v>644</v>
      </c>
      <c r="AM66" s="204" t="s">
        <v>644</v>
      </c>
      <c r="AN66" s="204" t="s">
        <v>644</v>
      </c>
      <c r="AO66" s="203">
        <v>2.6039427235662216</v>
      </c>
      <c r="AP66" s="203">
        <v>3.2683496176990605</v>
      </c>
      <c r="AQ66" s="203">
        <v>1.549977063852944</v>
      </c>
      <c r="AR66" s="205">
        <v>1.2454270229506723</v>
      </c>
      <c r="AS66" s="35" t="s">
        <v>644</v>
      </c>
      <c r="AT66" s="58" t="s">
        <v>644</v>
      </c>
      <c r="AU66" s="58">
        <v>2.0270971551361958</v>
      </c>
      <c r="AV66" s="58">
        <v>1.8350682911126575</v>
      </c>
      <c r="AW66" s="52">
        <v>3.436348875319815</v>
      </c>
      <c r="AX66" s="52">
        <v>4.714445768450708</v>
      </c>
      <c r="AY66" s="52">
        <v>4.2397591119019395</v>
      </c>
      <c r="AZ66" s="36">
        <v>3.5758606326113744</v>
      </c>
      <c r="BA66" s="17" t="s">
        <v>644</v>
      </c>
      <c r="BB66" s="57" t="s">
        <v>644</v>
      </c>
      <c r="BC66" s="57">
        <v>0</v>
      </c>
      <c r="BD66" s="57">
        <v>0</v>
      </c>
      <c r="BE66" s="29">
        <v>0</v>
      </c>
      <c r="BF66" s="29">
        <v>0</v>
      </c>
      <c r="BG66" s="29">
        <v>0</v>
      </c>
      <c r="BH66" s="18">
        <v>0</v>
      </c>
      <c r="BI66" s="225" t="s">
        <v>644</v>
      </c>
      <c r="BJ66" s="204" t="s">
        <v>644</v>
      </c>
      <c r="BK66" s="204" t="s">
        <v>644</v>
      </c>
      <c r="BL66" s="204" t="s">
        <v>644</v>
      </c>
      <c r="BM66" s="203">
        <v>0.12142086236499584</v>
      </c>
      <c r="BN66" s="203">
        <v>0.1109182717954577</v>
      </c>
      <c r="BO66" s="203">
        <v>0.11719440490213424</v>
      </c>
      <c r="BP66" s="205">
        <v>0.1112975226131639</v>
      </c>
      <c r="BQ66" s="35" t="s">
        <v>644</v>
      </c>
      <c r="BR66" s="58" t="s">
        <v>644</v>
      </c>
      <c r="BS66" s="58" t="s">
        <v>644</v>
      </c>
      <c r="BT66" s="58" t="s">
        <v>644</v>
      </c>
      <c r="BU66" s="52">
        <v>0.53916551759238773</v>
      </c>
      <c r="BV66" s="52">
        <v>0.48781839961148266</v>
      </c>
      <c r="BW66" s="52">
        <v>0.43481074700587535</v>
      </c>
      <c r="BX66" s="36">
        <v>0.43869058219577073</v>
      </c>
      <c r="BY66" s="17" t="s">
        <v>644</v>
      </c>
      <c r="BZ66" s="57">
        <v>5.0931316955558579</v>
      </c>
      <c r="CA66" s="57">
        <v>5.7419160176913087</v>
      </c>
      <c r="CB66" s="57">
        <v>5.4155639374430873</v>
      </c>
      <c r="CC66" s="29" t="s">
        <v>644</v>
      </c>
      <c r="CD66" s="29" t="s">
        <v>644</v>
      </c>
      <c r="CE66" s="29" t="s">
        <v>644</v>
      </c>
      <c r="CF66" s="18" t="s">
        <v>644</v>
      </c>
      <c r="CG66" s="225" t="s">
        <v>644</v>
      </c>
      <c r="CH66" s="204" t="s">
        <v>644</v>
      </c>
      <c r="CI66" s="204" t="s">
        <v>644</v>
      </c>
      <c r="CJ66" s="204" t="s">
        <v>644</v>
      </c>
      <c r="CK66" s="203" t="s">
        <v>644</v>
      </c>
      <c r="CL66" s="203">
        <v>3.2033350076688012</v>
      </c>
      <c r="CM66" s="203">
        <v>2.842777082279361</v>
      </c>
      <c r="CN66" s="205">
        <v>2.3524389134863357</v>
      </c>
      <c r="CO66" s="35" t="s">
        <v>644</v>
      </c>
      <c r="CP66" s="58" t="s">
        <v>644</v>
      </c>
      <c r="CQ66" s="58" t="s">
        <v>644</v>
      </c>
      <c r="CR66" s="58">
        <v>0</v>
      </c>
      <c r="CS66" s="52">
        <v>0</v>
      </c>
      <c r="CT66" s="52">
        <v>0</v>
      </c>
      <c r="CU66" s="52">
        <v>0</v>
      </c>
      <c r="CV66" s="36">
        <v>0</v>
      </c>
      <c r="CW66" s="17" t="s">
        <v>644</v>
      </c>
      <c r="CX66" s="57">
        <v>2.3654654369291666</v>
      </c>
      <c r="CY66" s="57">
        <v>2.6063249559817874</v>
      </c>
      <c r="CZ66" s="57">
        <v>2.4032810636049704</v>
      </c>
      <c r="DA66" s="29">
        <v>2.0598550734574403</v>
      </c>
      <c r="DB66" s="29">
        <v>2.6776596301014322</v>
      </c>
      <c r="DC66" s="29">
        <v>4.8542214815955331</v>
      </c>
      <c r="DD66" s="18">
        <v>4.6608259836002386</v>
      </c>
      <c r="DE66" s="225" t="s">
        <v>644</v>
      </c>
      <c r="DF66" s="204" t="s">
        <v>644</v>
      </c>
      <c r="DG66" s="204" t="s">
        <v>644</v>
      </c>
      <c r="DH66" s="204" t="s">
        <v>644</v>
      </c>
      <c r="DI66" s="203" t="s">
        <v>644</v>
      </c>
      <c r="DJ66" s="203" t="s">
        <v>644</v>
      </c>
      <c r="DK66" s="203" t="s">
        <v>644</v>
      </c>
      <c r="DL66" s="205" t="s">
        <v>644</v>
      </c>
      <c r="DM66" s="35" t="s">
        <v>644</v>
      </c>
      <c r="DN66" s="58" t="s">
        <v>644</v>
      </c>
      <c r="DO66" s="58" t="s">
        <v>644</v>
      </c>
      <c r="DP66" s="58" t="s">
        <v>644</v>
      </c>
      <c r="DQ66" s="52" t="s">
        <v>644</v>
      </c>
      <c r="DR66" s="52">
        <v>0.35526761701145382</v>
      </c>
      <c r="DS66" s="52">
        <v>0.5155280658654583</v>
      </c>
      <c r="DT66" s="36">
        <v>0.54303359458552625</v>
      </c>
      <c r="DU66" s="17" t="s">
        <v>644</v>
      </c>
      <c r="DV66" s="57" t="s">
        <v>644</v>
      </c>
      <c r="DW66" s="57" t="s">
        <v>644</v>
      </c>
      <c r="DX66" s="57" t="s">
        <v>644</v>
      </c>
      <c r="DY66" s="29" t="s">
        <v>644</v>
      </c>
      <c r="DZ66" s="29">
        <v>1.00002528</v>
      </c>
      <c r="EA66" s="29" t="s">
        <v>644</v>
      </c>
      <c r="EB66" s="18" t="s">
        <v>644</v>
      </c>
      <c r="EC66" s="93"/>
      <c r="ED66" s="17" t="s">
        <v>644</v>
      </c>
      <c r="EE66" s="57" t="s">
        <v>644</v>
      </c>
      <c r="EF66" s="57" t="s">
        <v>644</v>
      </c>
      <c r="EG66" s="57">
        <v>0.30217050227195397</v>
      </c>
      <c r="EH66" s="29">
        <v>0.31869930310869721</v>
      </c>
      <c r="EI66" s="29">
        <v>0.34353251241853228</v>
      </c>
      <c r="EJ66" s="29">
        <v>0</v>
      </c>
      <c r="EK66" s="18">
        <v>0</v>
      </c>
      <c r="EL66" s="225" t="s">
        <v>644</v>
      </c>
      <c r="EM66" s="204" t="s">
        <v>644</v>
      </c>
      <c r="EN66" s="204">
        <v>0</v>
      </c>
      <c r="EO66" s="204">
        <v>0</v>
      </c>
      <c r="EP66" s="203">
        <v>0</v>
      </c>
      <c r="EQ66" s="203">
        <v>0</v>
      </c>
      <c r="ER66" s="203">
        <v>0</v>
      </c>
      <c r="ES66" s="205">
        <v>0</v>
      </c>
      <c r="ET66" s="35" t="s">
        <v>644</v>
      </c>
      <c r="EU66" s="58" t="s">
        <v>644</v>
      </c>
      <c r="EV66" s="58" t="s">
        <v>644</v>
      </c>
      <c r="EW66" s="58" t="s">
        <v>644</v>
      </c>
      <c r="EX66" s="52">
        <v>0</v>
      </c>
      <c r="EY66" s="52">
        <v>0</v>
      </c>
      <c r="EZ66" s="52">
        <v>0</v>
      </c>
      <c r="FA66" s="36">
        <v>0</v>
      </c>
      <c r="FB66" s="17" t="s">
        <v>644</v>
      </c>
      <c r="FC66" s="57" t="s">
        <v>644</v>
      </c>
      <c r="FD66" s="57" t="s">
        <v>644</v>
      </c>
      <c r="FE66" s="57" t="s">
        <v>644</v>
      </c>
      <c r="FF66" s="29" t="s">
        <v>644</v>
      </c>
      <c r="FG66" s="29" t="s">
        <v>644</v>
      </c>
      <c r="FH66" s="29" t="s">
        <v>644</v>
      </c>
      <c r="FI66" s="18" t="s">
        <v>644</v>
      </c>
      <c r="FJ66" s="225" t="s">
        <v>644</v>
      </c>
      <c r="FK66" s="204" t="s">
        <v>644</v>
      </c>
      <c r="FL66" s="204" t="s">
        <v>644</v>
      </c>
      <c r="FM66" s="204" t="s">
        <v>644</v>
      </c>
      <c r="FN66" s="203" t="s">
        <v>644</v>
      </c>
      <c r="FO66" s="203">
        <v>0</v>
      </c>
      <c r="FP66" s="203">
        <v>0</v>
      </c>
      <c r="FQ66" s="205">
        <v>0</v>
      </c>
      <c r="FR66" s="35" t="s">
        <v>644</v>
      </c>
      <c r="FS66" s="58">
        <v>0</v>
      </c>
      <c r="FT66" s="58">
        <v>0</v>
      </c>
      <c r="FU66" s="58">
        <v>0</v>
      </c>
      <c r="FV66" s="52">
        <v>0</v>
      </c>
      <c r="FW66" s="52">
        <v>0</v>
      </c>
      <c r="FX66" s="52">
        <v>0</v>
      </c>
      <c r="FY66" s="36">
        <v>0</v>
      </c>
      <c r="FZ66" s="17" t="s">
        <v>644</v>
      </c>
      <c r="GA66" s="57" t="s">
        <v>644</v>
      </c>
      <c r="GB66" s="57" t="s">
        <v>644</v>
      </c>
      <c r="GC66" s="57" t="s">
        <v>644</v>
      </c>
      <c r="GD66" s="29" t="s">
        <v>644</v>
      </c>
      <c r="GE66" s="29">
        <v>0</v>
      </c>
      <c r="GF66" s="29">
        <v>0</v>
      </c>
      <c r="GG66" s="18">
        <v>0</v>
      </c>
      <c r="GH66" s="225" t="s">
        <v>644</v>
      </c>
      <c r="GI66" s="204" t="s">
        <v>644</v>
      </c>
      <c r="GJ66" s="204" t="s">
        <v>644</v>
      </c>
      <c r="GK66" s="204" t="s">
        <v>644</v>
      </c>
      <c r="GL66" s="203" t="s">
        <v>644</v>
      </c>
      <c r="GM66" s="203" t="s">
        <v>644</v>
      </c>
      <c r="GN66" s="203" t="s">
        <v>644</v>
      </c>
      <c r="GO66" s="205" t="s">
        <v>644</v>
      </c>
      <c r="GP66" s="93"/>
      <c r="GQ66" s="17" t="s">
        <v>644</v>
      </c>
      <c r="GR66" s="57" t="s">
        <v>644</v>
      </c>
      <c r="GS66" s="57" t="s">
        <v>644</v>
      </c>
      <c r="GT66" s="57" t="s">
        <v>644</v>
      </c>
      <c r="GU66" s="29" t="s">
        <v>644</v>
      </c>
      <c r="GV66" s="29" t="s">
        <v>644</v>
      </c>
      <c r="GW66" s="29" t="s">
        <v>644</v>
      </c>
      <c r="GX66" s="18" t="s">
        <v>644</v>
      </c>
      <c r="GY66" s="225" t="s">
        <v>644</v>
      </c>
      <c r="GZ66" s="204">
        <v>0</v>
      </c>
      <c r="HA66" s="204">
        <v>0.71288592271527162</v>
      </c>
      <c r="HB66" s="204">
        <v>0.70967115905491018</v>
      </c>
      <c r="HC66" s="203">
        <v>0.68614992349744719</v>
      </c>
      <c r="HD66" s="203">
        <v>0.67098501047846237</v>
      </c>
      <c r="HE66" s="203">
        <v>0.64948348353203533</v>
      </c>
      <c r="HF66" s="205">
        <v>0.62936532683504565</v>
      </c>
      <c r="HG66" s="35" t="s">
        <v>644</v>
      </c>
      <c r="HH66" s="58" t="s">
        <v>644</v>
      </c>
      <c r="HI66" s="58" t="s">
        <v>644</v>
      </c>
      <c r="HJ66" s="58" t="s">
        <v>644</v>
      </c>
      <c r="HK66" s="52" t="s">
        <v>644</v>
      </c>
      <c r="HL66" s="52" t="s">
        <v>644</v>
      </c>
      <c r="HM66" s="52" t="s">
        <v>644</v>
      </c>
      <c r="HN66" s="36" t="s">
        <v>644</v>
      </c>
      <c r="HO66" s="17" t="s">
        <v>644</v>
      </c>
      <c r="HP66" s="57" t="s">
        <v>644</v>
      </c>
      <c r="HQ66" s="57" t="s">
        <v>644</v>
      </c>
      <c r="HR66" s="57" t="s">
        <v>644</v>
      </c>
      <c r="HS66" s="29" t="s">
        <v>644</v>
      </c>
      <c r="HT66" s="29" t="s">
        <v>644</v>
      </c>
      <c r="HU66" s="29" t="s">
        <v>644</v>
      </c>
      <c r="HV66" s="18" t="s">
        <v>644</v>
      </c>
      <c r="HW66" s="225" t="s">
        <v>644</v>
      </c>
      <c r="HX66" s="204" t="s">
        <v>644</v>
      </c>
      <c r="HY66" s="204" t="s">
        <v>644</v>
      </c>
      <c r="HZ66" s="204" t="s">
        <v>644</v>
      </c>
      <c r="IA66" s="203" t="s">
        <v>644</v>
      </c>
      <c r="IB66" s="203" t="s">
        <v>644</v>
      </c>
      <c r="IC66" s="203" t="s">
        <v>644</v>
      </c>
      <c r="ID66" s="205" t="s">
        <v>644</v>
      </c>
      <c r="IE66" s="35" t="s">
        <v>644</v>
      </c>
      <c r="IF66" s="58" t="s">
        <v>644</v>
      </c>
      <c r="IG66" s="58" t="s">
        <v>644</v>
      </c>
      <c r="IH66" s="58" t="s">
        <v>644</v>
      </c>
      <c r="II66" s="52" t="s">
        <v>644</v>
      </c>
      <c r="IJ66" s="52" t="s">
        <v>644</v>
      </c>
      <c r="IK66" s="52" t="s">
        <v>644</v>
      </c>
      <c r="IL66" s="36" t="s">
        <v>644</v>
      </c>
      <c r="IM66" s="225" t="s">
        <v>644</v>
      </c>
      <c r="IN66" s="204" t="s">
        <v>644</v>
      </c>
      <c r="IO66" s="204" t="s">
        <v>644</v>
      </c>
      <c r="IP66" s="204" t="s">
        <v>644</v>
      </c>
      <c r="IQ66" s="203" t="s">
        <v>644</v>
      </c>
      <c r="IR66" s="203" t="s">
        <v>644</v>
      </c>
      <c r="IS66" s="203" t="s">
        <v>644</v>
      </c>
      <c r="IT66" s="205" t="s">
        <v>644</v>
      </c>
      <c r="IU66" s="35" t="s">
        <v>644</v>
      </c>
      <c r="IV66" s="58">
        <v>0.33406694168819728</v>
      </c>
      <c r="IW66" s="58">
        <v>0.36478056878805076</v>
      </c>
      <c r="IX66" s="58">
        <v>0.39306749119217255</v>
      </c>
      <c r="IY66" s="52">
        <v>0.25164781039651063</v>
      </c>
      <c r="IZ66" s="52">
        <v>0.24291931918260012</v>
      </c>
      <c r="JA66" s="52">
        <v>0.20648469777555645</v>
      </c>
      <c r="JB66" s="36">
        <v>0.18034252383818763</v>
      </c>
      <c r="JC66" s="17" t="s">
        <v>644</v>
      </c>
      <c r="JD66" s="57" t="s">
        <v>644</v>
      </c>
      <c r="JE66" s="57" t="s">
        <v>644</v>
      </c>
      <c r="JF66" s="57" t="s">
        <v>644</v>
      </c>
      <c r="JG66" s="29" t="s">
        <v>644</v>
      </c>
      <c r="JH66" s="29" t="s">
        <v>644</v>
      </c>
      <c r="JI66" s="29" t="s">
        <v>644</v>
      </c>
      <c r="JJ66" s="18" t="s">
        <v>644</v>
      </c>
      <c r="JK66" s="225" t="s">
        <v>644</v>
      </c>
      <c r="JL66" s="204" t="s">
        <v>644</v>
      </c>
      <c r="JM66" s="204" t="s">
        <v>644</v>
      </c>
      <c r="JN66" s="204" t="s">
        <v>644</v>
      </c>
      <c r="JO66" s="203" t="s">
        <v>644</v>
      </c>
      <c r="JP66" s="203" t="s">
        <v>644</v>
      </c>
      <c r="JQ66" s="203" t="s">
        <v>644</v>
      </c>
      <c r="JR66" s="205" t="s">
        <v>644</v>
      </c>
      <c r="JT66" s="35" t="s">
        <v>644</v>
      </c>
      <c r="JU66" s="58">
        <v>1.3978658170940295</v>
      </c>
      <c r="JV66" s="58">
        <v>1.2953304198246238</v>
      </c>
      <c r="JW66" s="58">
        <v>1.2877589191166106</v>
      </c>
      <c r="JX66" s="52">
        <v>1.1880931472216922</v>
      </c>
      <c r="JY66" s="52">
        <v>1.2170772171454716</v>
      </c>
      <c r="JZ66" s="52">
        <v>1.1359242403273087</v>
      </c>
      <c r="KA66" s="36">
        <v>1.0398904706476761</v>
      </c>
    </row>
    <row r="67" spans="1:287" ht="13.2" x14ac:dyDescent="0.25">
      <c r="A67" s="129">
        <v>7.4</v>
      </c>
      <c r="B67" s="104" t="s">
        <v>159</v>
      </c>
      <c r="C67" s="103"/>
      <c r="E67" s="17" t="s">
        <v>644</v>
      </c>
      <c r="F67" s="57" t="s">
        <v>644</v>
      </c>
      <c r="G67" s="57" t="s">
        <v>644</v>
      </c>
      <c r="H67" s="57">
        <v>3.5235173835563733</v>
      </c>
      <c r="I67" s="29">
        <v>1.5842293951840294</v>
      </c>
      <c r="J67" s="29">
        <v>1.7419735390051867</v>
      </c>
      <c r="K67" s="29">
        <v>3.6058413004085228</v>
      </c>
      <c r="L67" s="18">
        <v>3.5747475853417519</v>
      </c>
      <c r="M67" s="225" t="s">
        <v>644</v>
      </c>
      <c r="N67" s="204" t="s">
        <v>644</v>
      </c>
      <c r="O67" s="204" t="s">
        <v>644</v>
      </c>
      <c r="P67" s="204" t="s">
        <v>644</v>
      </c>
      <c r="Q67" s="203" t="s">
        <v>644</v>
      </c>
      <c r="R67" s="203" t="s">
        <v>644</v>
      </c>
      <c r="S67" s="203" t="s">
        <v>644</v>
      </c>
      <c r="T67" s="205" t="s">
        <v>644</v>
      </c>
      <c r="U67" s="35" t="s">
        <v>644</v>
      </c>
      <c r="V67" s="58" t="s">
        <v>644</v>
      </c>
      <c r="W67" s="58" t="s">
        <v>644</v>
      </c>
      <c r="X67" s="58" t="s">
        <v>644</v>
      </c>
      <c r="Y67" s="52" t="s">
        <v>644</v>
      </c>
      <c r="Z67" s="52" t="s">
        <v>644</v>
      </c>
      <c r="AA67" s="52" t="s">
        <v>644</v>
      </c>
      <c r="AB67" s="36" t="s">
        <v>644</v>
      </c>
      <c r="AC67" s="17" t="s">
        <v>644</v>
      </c>
      <c r="AD67" s="57" t="s">
        <v>644</v>
      </c>
      <c r="AE67" s="57" t="s">
        <v>644</v>
      </c>
      <c r="AF67" s="57" t="s">
        <v>644</v>
      </c>
      <c r="AG67" s="29" t="s">
        <v>644</v>
      </c>
      <c r="AH67" s="29" t="s">
        <v>644</v>
      </c>
      <c r="AI67" s="29" t="s">
        <v>644</v>
      </c>
      <c r="AJ67" s="18" t="s">
        <v>644</v>
      </c>
      <c r="AK67" s="225" t="s">
        <v>644</v>
      </c>
      <c r="AL67" s="204" t="s">
        <v>644</v>
      </c>
      <c r="AM67" s="204" t="s">
        <v>644</v>
      </c>
      <c r="AN67" s="204" t="s">
        <v>644</v>
      </c>
      <c r="AO67" s="203">
        <v>2.6039427235662216</v>
      </c>
      <c r="AP67" s="203">
        <v>3.2683496176990605</v>
      </c>
      <c r="AQ67" s="203">
        <v>1.549977063852944</v>
      </c>
      <c r="AR67" s="205">
        <v>1.2454270229506723</v>
      </c>
      <c r="AS67" s="35" t="s">
        <v>644</v>
      </c>
      <c r="AT67" s="58" t="s">
        <v>644</v>
      </c>
      <c r="AU67" s="58" t="s">
        <v>644</v>
      </c>
      <c r="AV67" s="58">
        <v>1.8350682911126575</v>
      </c>
      <c r="AW67" s="52">
        <v>3.436348875319815</v>
      </c>
      <c r="AX67" s="52">
        <v>4.714445768450708</v>
      </c>
      <c r="AY67" s="52">
        <v>4.2397591119019395</v>
      </c>
      <c r="AZ67" s="36">
        <v>3.5758606326113744</v>
      </c>
      <c r="BA67" s="17" t="s">
        <v>644</v>
      </c>
      <c r="BB67" s="57" t="s">
        <v>644</v>
      </c>
      <c r="BC67" s="57" t="s">
        <v>644</v>
      </c>
      <c r="BD67" s="57" t="s">
        <v>644</v>
      </c>
      <c r="BE67" s="29">
        <v>4.424396475241327</v>
      </c>
      <c r="BF67" s="29">
        <v>4.5029575658500391</v>
      </c>
      <c r="BG67" s="29">
        <v>4.0721228922069583</v>
      </c>
      <c r="BH67" s="18">
        <v>3.796230342229824</v>
      </c>
      <c r="BI67" s="225" t="s">
        <v>644</v>
      </c>
      <c r="BJ67" s="204" t="s">
        <v>644</v>
      </c>
      <c r="BK67" s="204" t="s">
        <v>644</v>
      </c>
      <c r="BL67" s="204" t="s">
        <v>644</v>
      </c>
      <c r="BM67" s="203">
        <v>9.1065646773746884</v>
      </c>
      <c r="BN67" s="203">
        <v>9.4280531026139034</v>
      </c>
      <c r="BO67" s="203">
        <v>9.870759339143083</v>
      </c>
      <c r="BP67" s="205">
        <v>9.5459029010521359</v>
      </c>
      <c r="BQ67" s="35" t="s">
        <v>644</v>
      </c>
      <c r="BR67" s="58" t="s">
        <v>644</v>
      </c>
      <c r="BS67" s="58" t="s">
        <v>644</v>
      </c>
      <c r="BT67" s="58" t="s">
        <v>644</v>
      </c>
      <c r="BU67" s="52">
        <v>1.3479137939809691</v>
      </c>
      <c r="BV67" s="52">
        <v>1.2195459990287068</v>
      </c>
      <c r="BW67" s="52">
        <v>1.0870268675146884</v>
      </c>
      <c r="BX67" s="36">
        <v>1.0967264554894269</v>
      </c>
      <c r="BY67" s="17" t="s">
        <v>644</v>
      </c>
      <c r="BZ67" s="57" t="s">
        <v>644</v>
      </c>
      <c r="CA67" s="57" t="s">
        <v>644</v>
      </c>
      <c r="CB67" s="57" t="s">
        <v>644</v>
      </c>
      <c r="CC67" s="29" t="s">
        <v>644</v>
      </c>
      <c r="CD67" s="29" t="s">
        <v>644</v>
      </c>
      <c r="CE67" s="29" t="s">
        <v>644</v>
      </c>
      <c r="CF67" s="18" t="s">
        <v>644</v>
      </c>
      <c r="CG67" s="225" t="s">
        <v>644</v>
      </c>
      <c r="CH67" s="204" t="s">
        <v>644</v>
      </c>
      <c r="CI67" s="204" t="s">
        <v>644</v>
      </c>
      <c r="CJ67" s="204" t="s">
        <v>644</v>
      </c>
      <c r="CK67" s="203" t="s">
        <v>644</v>
      </c>
      <c r="CL67" s="203" t="s">
        <v>644</v>
      </c>
      <c r="CM67" s="203" t="s">
        <v>644</v>
      </c>
      <c r="CN67" s="205" t="s">
        <v>644</v>
      </c>
      <c r="CO67" s="35" t="s">
        <v>644</v>
      </c>
      <c r="CP67" s="58" t="s">
        <v>644</v>
      </c>
      <c r="CQ67" s="58" t="s">
        <v>644</v>
      </c>
      <c r="CR67" s="58" t="s">
        <v>644</v>
      </c>
      <c r="CS67" s="52" t="s">
        <v>644</v>
      </c>
      <c r="CT67" s="52" t="s">
        <v>644</v>
      </c>
      <c r="CU67" s="52" t="s">
        <v>644</v>
      </c>
      <c r="CV67" s="36" t="s">
        <v>644</v>
      </c>
      <c r="CW67" s="17" t="s">
        <v>644</v>
      </c>
      <c r="CX67" s="57" t="s">
        <v>644</v>
      </c>
      <c r="CY67" s="57" t="s">
        <v>644</v>
      </c>
      <c r="CZ67" s="57" t="s">
        <v>644</v>
      </c>
      <c r="DA67" s="29" t="s">
        <v>644</v>
      </c>
      <c r="DB67" s="29">
        <v>10.442872557395585</v>
      </c>
      <c r="DC67" s="29">
        <v>9.5907648666675378</v>
      </c>
      <c r="DD67" s="18">
        <v>7.5971463532683892</v>
      </c>
      <c r="DE67" s="225" t="s">
        <v>644</v>
      </c>
      <c r="DF67" s="204" t="s">
        <v>644</v>
      </c>
      <c r="DG67" s="204" t="s">
        <v>644</v>
      </c>
      <c r="DH67" s="204" t="s">
        <v>644</v>
      </c>
      <c r="DI67" s="203" t="s">
        <v>644</v>
      </c>
      <c r="DJ67" s="203" t="s">
        <v>644</v>
      </c>
      <c r="DK67" s="203" t="s">
        <v>644</v>
      </c>
      <c r="DL67" s="205" t="s">
        <v>644</v>
      </c>
      <c r="DM67" s="35" t="s">
        <v>644</v>
      </c>
      <c r="DN67" s="58" t="s">
        <v>644</v>
      </c>
      <c r="DO67" s="58" t="s">
        <v>644</v>
      </c>
      <c r="DP67" s="58" t="s">
        <v>644</v>
      </c>
      <c r="DQ67" s="52">
        <v>0.8574581580430084</v>
      </c>
      <c r="DR67" s="52">
        <v>0.7815887574251984</v>
      </c>
      <c r="DS67" s="52">
        <v>1.134161744904008</v>
      </c>
      <c r="DT67" s="36">
        <v>1.1946739080881577</v>
      </c>
      <c r="DU67" s="17" t="s">
        <v>644</v>
      </c>
      <c r="DV67" s="57" t="s">
        <v>644</v>
      </c>
      <c r="DW67" s="57" t="s">
        <v>644</v>
      </c>
      <c r="DX67" s="57" t="s">
        <v>644</v>
      </c>
      <c r="DY67" s="29" t="s">
        <v>644</v>
      </c>
      <c r="DZ67" s="29">
        <v>3.76464</v>
      </c>
      <c r="EA67" s="29" t="s">
        <v>644</v>
      </c>
      <c r="EB67" s="18" t="s">
        <v>644</v>
      </c>
      <c r="EC67" s="93"/>
      <c r="ED67" s="17" t="s">
        <v>644</v>
      </c>
      <c r="EE67" s="57" t="s">
        <v>644</v>
      </c>
      <c r="EF67" s="57" t="s">
        <v>644</v>
      </c>
      <c r="EG67" s="57">
        <v>0.30217050227195397</v>
      </c>
      <c r="EH67" s="29">
        <v>0.31869930310869721</v>
      </c>
      <c r="EI67" s="29">
        <v>0.34353251241853228</v>
      </c>
      <c r="EJ67" s="29">
        <v>0</v>
      </c>
      <c r="EK67" s="18">
        <v>0</v>
      </c>
      <c r="EL67" s="225" t="s">
        <v>644</v>
      </c>
      <c r="EM67" s="204" t="s">
        <v>644</v>
      </c>
      <c r="EN67" s="204">
        <v>0</v>
      </c>
      <c r="EO67" s="204">
        <v>0</v>
      </c>
      <c r="EP67" s="203">
        <v>0</v>
      </c>
      <c r="EQ67" s="203">
        <v>0</v>
      </c>
      <c r="ER67" s="203">
        <v>0</v>
      </c>
      <c r="ES67" s="205">
        <v>0</v>
      </c>
      <c r="ET67" s="35" t="s">
        <v>644</v>
      </c>
      <c r="EU67" s="58" t="s">
        <v>644</v>
      </c>
      <c r="EV67" s="58" t="s">
        <v>644</v>
      </c>
      <c r="EW67" s="58" t="s">
        <v>644</v>
      </c>
      <c r="EX67" s="52">
        <v>0</v>
      </c>
      <c r="EY67" s="52">
        <v>0</v>
      </c>
      <c r="EZ67" s="52">
        <v>0</v>
      </c>
      <c r="FA67" s="36">
        <v>0</v>
      </c>
      <c r="FB67" s="17" t="s">
        <v>644</v>
      </c>
      <c r="FC67" s="57" t="s">
        <v>644</v>
      </c>
      <c r="FD67" s="57" t="s">
        <v>644</v>
      </c>
      <c r="FE67" s="57" t="s">
        <v>644</v>
      </c>
      <c r="FF67" s="29" t="s">
        <v>644</v>
      </c>
      <c r="FG67" s="29" t="s">
        <v>644</v>
      </c>
      <c r="FH67" s="29">
        <v>0</v>
      </c>
      <c r="FI67" s="18">
        <v>0</v>
      </c>
      <c r="FJ67" s="225" t="s">
        <v>644</v>
      </c>
      <c r="FK67" s="204" t="s">
        <v>644</v>
      </c>
      <c r="FL67" s="204" t="s">
        <v>644</v>
      </c>
      <c r="FM67" s="204" t="s">
        <v>644</v>
      </c>
      <c r="FN67" s="203" t="s">
        <v>644</v>
      </c>
      <c r="FO67" s="203">
        <v>0</v>
      </c>
      <c r="FP67" s="203">
        <v>0.62576674456905967</v>
      </c>
      <c r="FQ67" s="205">
        <v>0.56269800676510973</v>
      </c>
      <c r="FR67" s="35" t="s">
        <v>644</v>
      </c>
      <c r="FS67" s="58">
        <v>0</v>
      </c>
      <c r="FT67" s="58">
        <v>0</v>
      </c>
      <c r="FU67" s="58">
        <v>0</v>
      </c>
      <c r="FV67" s="52">
        <v>0</v>
      </c>
      <c r="FW67" s="52">
        <v>0</v>
      </c>
      <c r="FX67" s="52">
        <v>0</v>
      </c>
      <c r="FY67" s="36">
        <v>0</v>
      </c>
      <c r="FZ67" s="17" t="s">
        <v>644</v>
      </c>
      <c r="GA67" s="57" t="s">
        <v>644</v>
      </c>
      <c r="GB67" s="57" t="s">
        <v>644</v>
      </c>
      <c r="GC67" s="57" t="s">
        <v>644</v>
      </c>
      <c r="GD67" s="29" t="s">
        <v>644</v>
      </c>
      <c r="GE67" s="29">
        <v>0</v>
      </c>
      <c r="GF67" s="29">
        <v>0</v>
      </c>
      <c r="GG67" s="18">
        <v>0</v>
      </c>
      <c r="GH67" s="225" t="s">
        <v>644</v>
      </c>
      <c r="GI67" s="204" t="s">
        <v>644</v>
      </c>
      <c r="GJ67" s="204" t="s">
        <v>644</v>
      </c>
      <c r="GK67" s="204" t="s">
        <v>644</v>
      </c>
      <c r="GL67" s="203" t="s">
        <v>644</v>
      </c>
      <c r="GM67" s="203" t="s">
        <v>644</v>
      </c>
      <c r="GN67" s="203" t="s">
        <v>644</v>
      </c>
      <c r="GO67" s="205" t="s">
        <v>644</v>
      </c>
      <c r="GP67" s="93"/>
      <c r="GQ67" s="17" t="s">
        <v>644</v>
      </c>
      <c r="GR67" s="57" t="s">
        <v>644</v>
      </c>
      <c r="GS67" s="57" t="s">
        <v>644</v>
      </c>
      <c r="GT67" s="57" t="s">
        <v>644</v>
      </c>
      <c r="GU67" s="29" t="s">
        <v>644</v>
      </c>
      <c r="GV67" s="29" t="s">
        <v>644</v>
      </c>
      <c r="GW67" s="29" t="s">
        <v>644</v>
      </c>
      <c r="GX67" s="18" t="s">
        <v>644</v>
      </c>
      <c r="GY67" s="225" t="s">
        <v>644</v>
      </c>
      <c r="GZ67" s="204">
        <v>0</v>
      </c>
      <c r="HA67" s="204">
        <v>0</v>
      </c>
      <c r="HB67" s="204">
        <v>0.35483557952745509</v>
      </c>
      <c r="HC67" s="203">
        <v>0.34307496174872359</v>
      </c>
      <c r="HD67" s="203">
        <v>0.33549250523923119</v>
      </c>
      <c r="HE67" s="203">
        <v>0.32474174176601767</v>
      </c>
      <c r="HF67" s="205">
        <v>0.31468266341752282</v>
      </c>
      <c r="HG67" s="35" t="s">
        <v>644</v>
      </c>
      <c r="HH67" s="58" t="s">
        <v>644</v>
      </c>
      <c r="HI67" s="58" t="s">
        <v>644</v>
      </c>
      <c r="HJ67" s="58" t="s">
        <v>644</v>
      </c>
      <c r="HK67" s="52" t="s">
        <v>644</v>
      </c>
      <c r="HL67" s="52" t="s">
        <v>644</v>
      </c>
      <c r="HM67" s="52" t="s">
        <v>644</v>
      </c>
      <c r="HN67" s="36" t="s">
        <v>644</v>
      </c>
      <c r="HO67" s="17" t="s">
        <v>644</v>
      </c>
      <c r="HP67" s="57">
        <v>0.63567574533289528</v>
      </c>
      <c r="HQ67" s="57">
        <v>0.59539051999442993</v>
      </c>
      <c r="HR67" s="57">
        <v>0.55088006446863758</v>
      </c>
      <c r="HS67" s="29">
        <v>0.5201610677572106</v>
      </c>
      <c r="HT67" s="29">
        <v>0.48444205550012842</v>
      </c>
      <c r="HU67" s="29">
        <v>0.31507032573200605</v>
      </c>
      <c r="HV67" s="18">
        <v>0.19674967504459906</v>
      </c>
      <c r="HW67" s="225" t="s">
        <v>644</v>
      </c>
      <c r="HX67" s="204" t="s">
        <v>644</v>
      </c>
      <c r="HY67" s="204" t="s">
        <v>644</v>
      </c>
      <c r="HZ67" s="204">
        <v>0.4661923301608239</v>
      </c>
      <c r="IA67" s="203">
        <v>0.44360370718772341</v>
      </c>
      <c r="IB67" s="203">
        <v>0.46501008893158013</v>
      </c>
      <c r="IC67" s="203">
        <v>0.43240170332641614</v>
      </c>
      <c r="ID67" s="205">
        <v>0.39136400053803316</v>
      </c>
      <c r="IE67" s="35" t="s">
        <v>644</v>
      </c>
      <c r="IF67" s="58" t="s">
        <v>644</v>
      </c>
      <c r="IG67" s="58" t="s">
        <v>644</v>
      </c>
      <c r="IH67" s="58" t="s">
        <v>644</v>
      </c>
      <c r="II67" s="52" t="s">
        <v>644</v>
      </c>
      <c r="IJ67" s="52" t="s">
        <v>644</v>
      </c>
      <c r="IK67" s="52" t="s">
        <v>644</v>
      </c>
      <c r="IL67" s="36" t="s">
        <v>644</v>
      </c>
      <c r="IM67" s="225" t="s">
        <v>644</v>
      </c>
      <c r="IN67" s="204" t="s">
        <v>644</v>
      </c>
      <c r="IO67" s="204" t="s">
        <v>644</v>
      </c>
      <c r="IP67" s="204" t="s">
        <v>644</v>
      </c>
      <c r="IQ67" s="203" t="s">
        <v>644</v>
      </c>
      <c r="IR67" s="203" t="s">
        <v>644</v>
      </c>
      <c r="IS67" s="203" t="s">
        <v>644</v>
      </c>
      <c r="IT67" s="205" t="s">
        <v>644</v>
      </c>
      <c r="IU67" s="35" t="s">
        <v>644</v>
      </c>
      <c r="IV67" s="58">
        <v>4.1535656416565862E-2</v>
      </c>
      <c r="IW67" s="58">
        <v>4.5354384052647641E-2</v>
      </c>
      <c r="IX67" s="58">
        <v>4.8871391404893452E-2</v>
      </c>
      <c r="IY67" s="52">
        <v>0</v>
      </c>
      <c r="IZ67" s="52">
        <v>0</v>
      </c>
      <c r="JA67" s="52">
        <v>0</v>
      </c>
      <c r="JB67" s="36">
        <v>0</v>
      </c>
      <c r="JC67" s="17" t="s">
        <v>644</v>
      </c>
      <c r="JD67" s="57" t="s">
        <v>644</v>
      </c>
      <c r="JE67" s="57" t="s">
        <v>644</v>
      </c>
      <c r="JF67" s="57" t="s">
        <v>644</v>
      </c>
      <c r="JG67" s="29" t="s">
        <v>644</v>
      </c>
      <c r="JH67" s="29" t="s">
        <v>644</v>
      </c>
      <c r="JI67" s="29" t="s">
        <v>644</v>
      </c>
      <c r="JJ67" s="18" t="s">
        <v>644</v>
      </c>
      <c r="JK67" s="225" t="s">
        <v>644</v>
      </c>
      <c r="JL67" s="204" t="s">
        <v>644</v>
      </c>
      <c r="JM67" s="204" t="s">
        <v>644</v>
      </c>
      <c r="JN67" s="204" t="s">
        <v>644</v>
      </c>
      <c r="JO67" s="203" t="s">
        <v>644</v>
      </c>
      <c r="JP67" s="203" t="s">
        <v>644</v>
      </c>
      <c r="JQ67" s="203" t="s">
        <v>644</v>
      </c>
      <c r="JR67" s="205" t="s">
        <v>644</v>
      </c>
      <c r="JT67" s="35" t="s">
        <v>644</v>
      </c>
      <c r="JU67" s="58" t="s">
        <v>644</v>
      </c>
      <c r="JV67" s="58" t="s">
        <v>644</v>
      </c>
      <c r="JW67" s="58" t="s">
        <v>644</v>
      </c>
      <c r="JX67" s="52" t="s">
        <v>644</v>
      </c>
      <c r="JY67" s="52" t="s">
        <v>644</v>
      </c>
      <c r="JZ67" s="52" t="s">
        <v>644</v>
      </c>
      <c r="KA67" s="36" t="s">
        <v>644</v>
      </c>
    </row>
    <row r="68" spans="1:287" ht="13.2" x14ac:dyDescent="0.25">
      <c r="A68" s="129">
        <v>7.5</v>
      </c>
      <c r="B68" s="104" t="s">
        <v>172</v>
      </c>
      <c r="C68" s="103"/>
      <c r="E68" s="17" t="s">
        <v>644</v>
      </c>
      <c r="F68" s="57" t="s">
        <v>644</v>
      </c>
      <c r="G68" s="57" t="s">
        <v>644</v>
      </c>
      <c r="H68" s="57">
        <v>0</v>
      </c>
      <c r="I68" s="29">
        <v>0</v>
      </c>
      <c r="J68" s="29">
        <v>0</v>
      </c>
      <c r="K68" s="29">
        <v>0</v>
      </c>
      <c r="L68" s="18">
        <v>0</v>
      </c>
      <c r="M68" s="225">
        <v>1.3897330981656146</v>
      </c>
      <c r="N68" s="204">
        <v>1.5937177993545419</v>
      </c>
      <c r="O68" s="204">
        <v>1.5888928383227867</v>
      </c>
      <c r="P68" s="204">
        <v>1.3861039201645056</v>
      </c>
      <c r="Q68" s="203">
        <v>1.2580615287323345</v>
      </c>
      <c r="R68" s="203">
        <v>0.91156188062076671</v>
      </c>
      <c r="S68" s="203">
        <v>0.80718434420756713</v>
      </c>
      <c r="T68" s="205">
        <v>0.66151927091648</v>
      </c>
      <c r="U68" s="35">
        <v>0</v>
      </c>
      <c r="V68" s="58">
        <v>0</v>
      </c>
      <c r="W68" s="58">
        <v>0</v>
      </c>
      <c r="X68" s="58">
        <v>0</v>
      </c>
      <c r="Y68" s="52">
        <v>0</v>
      </c>
      <c r="Z68" s="52">
        <v>0</v>
      </c>
      <c r="AA68" s="52">
        <v>0</v>
      </c>
      <c r="AB68" s="36">
        <v>0</v>
      </c>
      <c r="AC68" s="17">
        <v>1.1274350502914976</v>
      </c>
      <c r="AD68" s="57">
        <v>1.0431381961324309</v>
      </c>
      <c r="AE68" s="57">
        <v>1.1863992462015658</v>
      </c>
      <c r="AF68" s="57" t="s">
        <v>644</v>
      </c>
      <c r="AG68" s="29" t="s">
        <v>644</v>
      </c>
      <c r="AH68" s="29">
        <v>0</v>
      </c>
      <c r="AI68" s="29">
        <v>0</v>
      </c>
      <c r="AJ68" s="18">
        <v>0</v>
      </c>
      <c r="AK68" s="225">
        <v>0.40372298065221252</v>
      </c>
      <c r="AL68" s="204">
        <v>0.56224642679397863</v>
      </c>
      <c r="AM68" s="204">
        <v>0.5700210009703679</v>
      </c>
      <c r="AN68" s="204">
        <v>0.60017991759254752</v>
      </c>
      <c r="AO68" s="203">
        <v>0.46791423604065085</v>
      </c>
      <c r="AP68" s="203">
        <v>0.62935397452410791</v>
      </c>
      <c r="AQ68" s="203">
        <v>0.54126183182166299</v>
      </c>
      <c r="AR68" s="205">
        <v>0.45877832475135666</v>
      </c>
      <c r="AS68" s="35" t="s">
        <v>644</v>
      </c>
      <c r="AT68" s="58">
        <v>0.62353545478723138</v>
      </c>
      <c r="AU68" s="58">
        <v>0.67569905171206524</v>
      </c>
      <c r="AV68" s="58">
        <v>0.72820170282248309</v>
      </c>
      <c r="AW68" s="52">
        <v>0.57272481255330254</v>
      </c>
      <c r="AX68" s="52">
        <v>0.81076455890553567</v>
      </c>
      <c r="AY68" s="52">
        <v>0.72913054790670284</v>
      </c>
      <c r="AZ68" s="36">
        <v>0.58514083079095225</v>
      </c>
      <c r="BA68" s="17">
        <v>9.5669210385304113E-2</v>
      </c>
      <c r="BB68" s="57">
        <v>0.1067423589575365</v>
      </c>
      <c r="BC68" s="57">
        <v>9.8805571615243809E-2</v>
      </c>
      <c r="BD68" s="57">
        <v>8.5703417219207184E-2</v>
      </c>
      <c r="BE68" s="29">
        <v>0.19236506414092724</v>
      </c>
      <c r="BF68" s="29">
        <v>0.19578076373261039</v>
      </c>
      <c r="BG68" s="29">
        <v>0.17704882140030256</v>
      </c>
      <c r="BH68" s="18">
        <v>0.82526746570213572</v>
      </c>
      <c r="BI68" s="225">
        <v>0.60954940142516123</v>
      </c>
      <c r="BJ68" s="204">
        <v>1.1307751196228568</v>
      </c>
      <c r="BK68" s="204">
        <v>1.3620404613208934</v>
      </c>
      <c r="BL68" s="204">
        <v>1.5919646615042702</v>
      </c>
      <c r="BM68" s="203">
        <v>1.8239185333797661</v>
      </c>
      <c r="BN68" s="203">
        <v>1.6661542973566605</v>
      </c>
      <c r="BO68" s="203">
        <v>1.6300676318205947</v>
      </c>
      <c r="BP68" s="205">
        <v>1.5410426207976542</v>
      </c>
      <c r="BQ68" s="35" t="s">
        <v>644</v>
      </c>
      <c r="BR68" s="58" t="s">
        <v>644</v>
      </c>
      <c r="BS68" s="58" t="s">
        <v>644</v>
      </c>
      <c r="BT68" s="58">
        <v>0.13089256919609285</v>
      </c>
      <c r="BU68" s="52">
        <v>0.10783310351847754</v>
      </c>
      <c r="BV68" s="52">
        <v>9.7563679922296531E-2</v>
      </c>
      <c r="BW68" s="52">
        <v>8.6962149401175082E-2</v>
      </c>
      <c r="BX68" s="36">
        <v>8.7738116439154148E-2</v>
      </c>
      <c r="BY68" s="17" t="s">
        <v>644</v>
      </c>
      <c r="BZ68" s="57">
        <v>0.34297183135056281</v>
      </c>
      <c r="CA68" s="57">
        <v>0.72176722107904212</v>
      </c>
      <c r="CB68" s="57">
        <v>0.6807442884328011</v>
      </c>
      <c r="CC68" s="29">
        <v>0.76870188964413211</v>
      </c>
      <c r="CD68" s="29">
        <v>0.8267430221325005</v>
      </c>
      <c r="CE68" s="29">
        <v>0.88891113691587897</v>
      </c>
      <c r="CF68" s="18">
        <v>0.92754452807550591</v>
      </c>
      <c r="CG68" s="225" t="s">
        <v>644</v>
      </c>
      <c r="CH68" s="204" t="s">
        <v>644</v>
      </c>
      <c r="CI68" s="204" t="s">
        <v>644</v>
      </c>
      <c r="CJ68" s="204">
        <v>0.38876261574682969</v>
      </c>
      <c r="CK68" s="203">
        <v>0.68873546386479956</v>
      </c>
      <c r="CL68" s="203">
        <v>0.88134084867078122</v>
      </c>
      <c r="CM68" s="203">
        <v>0.78213972634141149</v>
      </c>
      <c r="CN68" s="205">
        <v>0.70618650603283717</v>
      </c>
      <c r="CO68" s="35" t="s">
        <v>644</v>
      </c>
      <c r="CP68" s="58" t="s">
        <v>644</v>
      </c>
      <c r="CQ68" s="58" t="s">
        <v>644</v>
      </c>
      <c r="CR68" s="58">
        <v>1.0760161742267607</v>
      </c>
      <c r="CS68" s="52">
        <v>0.67704099040082755</v>
      </c>
      <c r="CT68" s="52">
        <v>0.68822182824625266</v>
      </c>
      <c r="CU68" s="52">
        <v>0.98348973971249787</v>
      </c>
      <c r="CV68" s="36">
        <v>1.0165979355828694</v>
      </c>
      <c r="CW68" s="17" t="s">
        <v>644</v>
      </c>
      <c r="CX68" s="57">
        <v>0</v>
      </c>
      <c r="CY68" s="57">
        <v>0.13887988694017236</v>
      </c>
      <c r="CZ68" s="57">
        <v>0.12176624055598516</v>
      </c>
      <c r="DA68" s="29">
        <v>9.0118659463763018E-2</v>
      </c>
      <c r="DB68" s="29">
        <v>0.11714760881693766</v>
      </c>
      <c r="DC68" s="29">
        <v>0.10296833445808708</v>
      </c>
      <c r="DD68" s="18">
        <v>8.1564454713004178E-2</v>
      </c>
      <c r="DE68" s="225" t="s">
        <v>644</v>
      </c>
      <c r="DF68" s="204" t="s">
        <v>644</v>
      </c>
      <c r="DG68" s="204" t="s">
        <v>644</v>
      </c>
      <c r="DH68" s="204" t="s">
        <v>644</v>
      </c>
      <c r="DI68" s="203" t="s">
        <v>644</v>
      </c>
      <c r="DJ68" s="203">
        <v>4.0295659208328631</v>
      </c>
      <c r="DK68" s="203">
        <v>3.9720800375337442</v>
      </c>
      <c r="DL68" s="205">
        <v>4.0038501687051271</v>
      </c>
      <c r="DM68" s="35" t="s">
        <v>644</v>
      </c>
      <c r="DN68" s="58" t="s">
        <v>644</v>
      </c>
      <c r="DO68" s="58" t="s">
        <v>644</v>
      </c>
      <c r="DP68" s="58" t="s">
        <v>644</v>
      </c>
      <c r="DQ68" s="52" t="s">
        <v>644</v>
      </c>
      <c r="DR68" s="52" t="s">
        <v>644</v>
      </c>
      <c r="DS68" s="52" t="s">
        <v>644</v>
      </c>
      <c r="DT68" s="36" t="s">
        <v>644</v>
      </c>
      <c r="DU68" s="17" t="s">
        <v>644</v>
      </c>
      <c r="DV68" s="57">
        <v>3</v>
      </c>
      <c r="DW68" s="57">
        <v>1</v>
      </c>
      <c r="DX68" s="57">
        <v>1</v>
      </c>
      <c r="DY68" s="29">
        <v>0.06</v>
      </c>
      <c r="DZ68" s="29">
        <v>0.56999999999999995</v>
      </c>
      <c r="EA68" s="29">
        <v>0.55000000000000004</v>
      </c>
      <c r="EB68" s="18">
        <v>5.14</v>
      </c>
      <c r="EC68" s="93"/>
      <c r="ED68" s="17" t="s">
        <v>644</v>
      </c>
      <c r="EE68" s="57" t="s">
        <v>644</v>
      </c>
      <c r="EF68" s="57" t="s">
        <v>644</v>
      </c>
      <c r="EG68" s="57">
        <v>0</v>
      </c>
      <c r="EH68" s="29">
        <v>0</v>
      </c>
      <c r="EI68" s="29">
        <v>0.30402627349040107</v>
      </c>
      <c r="EJ68" s="29">
        <v>0.24668558070950286</v>
      </c>
      <c r="EK68" s="18">
        <v>0.22063406568574606</v>
      </c>
      <c r="EL68" s="225" t="s">
        <v>644</v>
      </c>
      <c r="EM68" s="204" t="s">
        <v>644</v>
      </c>
      <c r="EN68" s="204" t="s">
        <v>644</v>
      </c>
      <c r="EO68" s="204" t="s">
        <v>644</v>
      </c>
      <c r="EP68" s="203">
        <v>0</v>
      </c>
      <c r="EQ68" s="203">
        <v>0</v>
      </c>
      <c r="ER68" s="203">
        <v>0</v>
      </c>
      <c r="ES68" s="205">
        <v>0</v>
      </c>
      <c r="ET68" s="35" t="s">
        <v>644</v>
      </c>
      <c r="EU68" s="58" t="s">
        <v>644</v>
      </c>
      <c r="EV68" s="58" t="s">
        <v>644</v>
      </c>
      <c r="EW68" s="58" t="s">
        <v>644</v>
      </c>
      <c r="EX68" s="52">
        <v>0</v>
      </c>
      <c r="EY68" s="52">
        <v>0</v>
      </c>
      <c r="EZ68" s="52">
        <v>0</v>
      </c>
      <c r="FA68" s="36">
        <v>0</v>
      </c>
      <c r="FB68" s="17" t="s">
        <v>644</v>
      </c>
      <c r="FC68" s="57" t="s">
        <v>644</v>
      </c>
      <c r="FD68" s="57" t="s">
        <v>644</v>
      </c>
      <c r="FE68" s="57" t="s">
        <v>644</v>
      </c>
      <c r="FF68" s="29" t="s">
        <v>644</v>
      </c>
      <c r="FG68" s="29">
        <v>0</v>
      </c>
      <c r="FH68" s="29">
        <v>0</v>
      </c>
      <c r="FI68" s="18">
        <v>0</v>
      </c>
      <c r="FJ68" s="225" t="s">
        <v>644</v>
      </c>
      <c r="FK68" s="204" t="s">
        <v>644</v>
      </c>
      <c r="FL68" s="204">
        <v>0</v>
      </c>
      <c r="FM68" s="204">
        <v>0</v>
      </c>
      <c r="FN68" s="203">
        <v>1.2824849823955888</v>
      </c>
      <c r="FO68" s="203">
        <v>1.7727543458981021</v>
      </c>
      <c r="FP68" s="203">
        <v>1.1588273047575179</v>
      </c>
      <c r="FQ68" s="205">
        <v>1.0420333458613142</v>
      </c>
      <c r="FR68" s="35" t="s">
        <v>644</v>
      </c>
      <c r="FS68" s="58">
        <v>0</v>
      </c>
      <c r="FT68" s="58">
        <v>0</v>
      </c>
      <c r="FU68" s="58">
        <v>0</v>
      </c>
      <c r="FV68" s="52">
        <v>0</v>
      </c>
      <c r="FW68" s="52">
        <v>0</v>
      </c>
      <c r="FX68" s="52">
        <v>0</v>
      </c>
      <c r="FY68" s="36">
        <v>0</v>
      </c>
      <c r="FZ68" s="17" t="s">
        <v>644</v>
      </c>
      <c r="GA68" s="57" t="s">
        <v>644</v>
      </c>
      <c r="GB68" s="57" t="s">
        <v>644</v>
      </c>
      <c r="GC68" s="57">
        <v>0</v>
      </c>
      <c r="GD68" s="29">
        <v>0</v>
      </c>
      <c r="GE68" s="29">
        <v>2.3161952154681984</v>
      </c>
      <c r="GF68" s="29">
        <v>1.9217379768649667</v>
      </c>
      <c r="GG68" s="18">
        <v>1.7313910218136552</v>
      </c>
      <c r="GH68" s="225" t="s">
        <v>644</v>
      </c>
      <c r="GI68" s="204" t="s">
        <v>644</v>
      </c>
      <c r="GJ68" s="204" t="s">
        <v>644</v>
      </c>
      <c r="GK68" s="204" t="s">
        <v>644</v>
      </c>
      <c r="GL68" s="203" t="s">
        <v>644</v>
      </c>
      <c r="GM68" s="203" t="s">
        <v>644</v>
      </c>
      <c r="GN68" s="203" t="s">
        <v>644</v>
      </c>
      <c r="GO68" s="205" t="s">
        <v>644</v>
      </c>
      <c r="GP68" s="93"/>
      <c r="GQ68" s="17" t="s">
        <v>644</v>
      </c>
      <c r="GR68" s="57" t="s">
        <v>644</v>
      </c>
      <c r="GS68" s="57" t="s">
        <v>644</v>
      </c>
      <c r="GT68" s="57">
        <v>7.1903626687685325</v>
      </c>
      <c r="GU68" s="29">
        <v>6.0590060968889983</v>
      </c>
      <c r="GV68" s="29">
        <v>7.1146963667761778</v>
      </c>
      <c r="GW68" s="29">
        <v>7.9162395264499192</v>
      </c>
      <c r="GX68" s="18">
        <v>6.61777604618739</v>
      </c>
      <c r="GY68" s="225" t="s">
        <v>644</v>
      </c>
      <c r="GZ68" s="204">
        <v>1.7792676040863056</v>
      </c>
      <c r="HA68" s="204">
        <v>1.8051273573325961</v>
      </c>
      <c r="HB68" s="204">
        <v>1.7741778976372755</v>
      </c>
      <c r="HC68" s="203">
        <v>1.715374808743618</v>
      </c>
      <c r="HD68" s="203">
        <v>1.6774625261961558</v>
      </c>
      <c r="HE68" s="203">
        <v>1.6237087088300883</v>
      </c>
      <c r="HF68" s="205">
        <v>1.5734133170876139</v>
      </c>
      <c r="HG68" s="35" t="s">
        <v>644</v>
      </c>
      <c r="HH68" s="58" t="s">
        <v>644</v>
      </c>
      <c r="HI68" s="58" t="s">
        <v>644</v>
      </c>
      <c r="HJ68" s="58" t="s">
        <v>644</v>
      </c>
      <c r="HK68" s="52" t="s">
        <v>644</v>
      </c>
      <c r="HL68" s="52">
        <v>4.5865098196980668E-2</v>
      </c>
      <c r="HM68" s="52">
        <v>0.11624756382828319</v>
      </c>
      <c r="HN68" s="36">
        <v>6.3771637263973335E-2</v>
      </c>
      <c r="HO68" s="17" t="s">
        <v>644</v>
      </c>
      <c r="HP68" s="57">
        <v>0.63567574533289528</v>
      </c>
      <c r="HQ68" s="57">
        <v>0.59539051999442993</v>
      </c>
      <c r="HR68" s="57">
        <v>0.55088006446863758</v>
      </c>
      <c r="HS68" s="29">
        <v>0.5201610677572106</v>
      </c>
      <c r="HT68" s="29">
        <v>0.48444205550012842</v>
      </c>
      <c r="HU68" s="29">
        <v>0.31507032573200605</v>
      </c>
      <c r="HV68" s="18">
        <v>0.19674967504459906</v>
      </c>
      <c r="HW68" s="225" t="s">
        <v>644</v>
      </c>
      <c r="HX68" s="204" t="s">
        <v>644</v>
      </c>
      <c r="HY68" s="204" t="s">
        <v>644</v>
      </c>
      <c r="HZ68" s="204">
        <v>0.18647693206432955</v>
      </c>
      <c r="IA68" s="203">
        <v>0.17744148287508935</v>
      </c>
      <c r="IB68" s="203">
        <v>0.18600403557263204</v>
      </c>
      <c r="IC68" s="203">
        <v>0.17296068133056647</v>
      </c>
      <c r="ID68" s="205">
        <v>0.15654560021521324</v>
      </c>
      <c r="IE68" s="35" t="s">
        <v>644</v>
      </c>
      <c r="IF68" s="58">
        <v>1.9248077074482953E-2</v>
      </c>
      <c r="IG68" s="58">
        <v>1.7712676914438071E-2</v>
      </c>
      <c r="IH68" s="58">
        <v>1.698639677728906E-2</v>
      </c>
      <c r="II68" s="52">
        <v>2.1795956197955515E-2</v>
      </c>
      <c r="IJ68" s="52">
        <v>8.8697781989192884E-2</v>
      </c>
      <c r="IK68" s="52">
        <v>6.854243714059742E-2</v>
      </c>
      <c r="IL68" s="36">
        <v>5.9211594544550779E-2</v>
      </c>
      <c r="IM68" s="225" t="s">
        <v>644</v>
      </c>
      <c r="IN68" s="204" t="s">
        <v>644</v>
      </c>
      <c r="IO68" s="204" t="s">
        <v>644</v>
      </c>
      <c r="IP68" s="204" t="s">
        <v>644</v>
      </c>
      <c r="IQ68" s="203">
        <v>0</v>
      </c>
      <c r="IR68" s="203">
        <v>0</v>
      </c>
      <c r="IS68" s="203">
        <v>0</v>
      </c>
      <c r="IT68" s="205">
        <v>0</v>
      </c>
      <c r="IU68" s="35" t="s">
        <v>644</v>
      </c>
      <c r="IV68" s="58">
        <v>0</v>
      </c>
      <c r="IW68" s="58">
        <v>0</v>
      </c>
      <c r="IX68" s="58">
        <v>0</v>
      </c>
      <c r="IY68" s="52">
        <v>0</v>
      </c>
      <c r="IZ68" s="52">
        <v>0</v>
      </c>
      <c r="JA68" s="52">
        <v>0</v>
      </c>
      <c r="JB68" s="36">
        <v>0</v>
      </c>
      <c r="JC68" s="17" t="s">
        <v>644</v>
      </c>
      <c r="JD68" s="57" t="s">
        <v>644</v>
      </c>
      <c r="JE68" s="57" t="s">
        <v>644</v>
      </c>
      <c r="JF68" s="57" t="s">
        <v>644</v>
      </c>
      <c r="JG68" s="29">
        <v>0</v>
      </c>
      <c r="JH68" s="29">
        <v>0</v>
      </c>
      <c r="JI68" s="29">
        <v>0.69095446066319055</v>
      </c>
      <c r="JJ68" s="18">
        <v>0.60984372018008259</v>
      </c>
      <c r="JK68" s="225" t="s">
        <v>644</v>
      </c>
      <c r="JL68" s="204" t="s">
        <v>644</v>
      </c>
      <c r="JM68" s="204" t="s">
        <v>644</v>
      </c>
      <c r="JN68" s="204" t="s">
        <v>644</v>
      </c>
      <c r="JO68" s="203" t="s">
        <v>644</v>
      </c>
      <c r="JP68" s="203" t="s">
        <v>644</v>
      </c>
      <c r="JQ68" s="203" t="s">
        <v>644</v>
      </c>
      <c r="JR68" s="205" t="s">
        <v>644</v>
      </c>
      <c r="JT68" s="35" t="s">
        <v>644</v>
      </c>
      <c r="JU68" s="58">
        <v>0.69893290854701473</v>
      </c>
      <c r="JV68" s="58">
        <v>0.64766520991231191</v>
      </c>
      <c r="JW68" s="58">
        <v>7.7265535146996633E-2</v>
      </c>
      <c r="JX68" s="52">
        <v>7.1285588833301522E-2</v>
      </c>
      <c r="JY68" s="52">
        <v>7.3024633028728289E-2</v>
      </c>
      <c r="JZ68" s="52">
        <v>6.8155454419638523E-2</v>
      </c>
      <c r="KA68" s="36">
        <v>6.2393428238860571E-2</v>
      </c>
    </row>
    <row r="69" spans="1:287" ht="13.2" x14ac:dyDescent="0.25">
      <c r="A69" s="129">
        <v>7.6</v>
      </c>
      <c r="B69" s="104" t="s">
        <v>173</v>
      </c>
      <c r="C69" s="103"/>
      <c r="E69" s="17" t="s">
        <v>644</v>
      </c>
      <c r="F69" s="57" t="s">
        <v>644</v>
      </c>
      <c r="G69" s="57" t="s">
        <v>644</v>
      </c>
      <c r="H69" s="57">
        <v>0</v>
      </c>
      <c r="I69" s="29">
        <v>0</v>
      </c>
      <c r="J69" s="29">
        <v>0</v>
      </c>
      <c r="K69" s="29">
        <v>0</v>
      </c>
      <c r="L69" s="18">
        <v>0</v>
      </c>
      <c r="M69" s="225">
        <v>0</v>
      </c>
      <c r="N69" s="204">
        <v>0.55409966235752095</v>
      </c>
      <c r="O69" s="204">
        <v>0.55242213244622385</v>
      </c>
      <c r="P69" s="204">
        <v>0.48191700843565027</v>
      </c>
      <c r="Q69" s="203">
        <v>0.46536445263453124</v>
      </c>
      <c r="R69" s="203">
        <v>0.53082428041532315</v>
      </c>
      <c r="S69" s="203">
        <v>0.46709627200567932</v>
      </c>
      <c r="T69" s="205">
        <v>0.38955810616387326</v>
      </c>
      <c r="U69" s="35">
        <v>2.996240204333342</v>
      </c>
      <c r="V69" s="58">
        <v>2.9800476441304862</v>
      </c>
      <c r="W69" s="58">
        <v>3.2261594713524588</v>
      </c>
      <c r="X69" s="58">
        <v>2.9781615474191878</v>
      </c>
      <c r="Y69" s="52">
        <v>3.0749811378743046</v>
      </c>
      <c r="Z69" s="52">
        <v>3.237373726570683</v>
      </c>
      <c r="AA69" s="52">
        <v>2.6544223970791108</v>
      </c>
      <c r="AB69" s="36">
        <v>2.4308492444951209</v>
      </c>
      <c r="AC69" s="17">
        <v>0</v>
      </c>
      <c r="AD69" s="57">
        <v>6.8219501530658375</v>
      </c>
      <c r="AE69" s="57">
        <v>12.234742226453646</v>
      </c>
      <c r="AF69" s="57" t="s">
        <v>644</v>
      </c>
      <c r="AG69" s="29" t="s">
        <v>644</v>
      </c>
      <c r="AH69" s="29">
        <v>7.236312872891066</v>
      </c>
      <c r="AI69" s="29">
        <v>7.0617286700077262</v>
      </c>
      <c r="AJ69" s="18">
        <v>7.1320086410311241</v>
      </c>
      <c r="AK69" s="225">
        <v>1.7494662494929207</v>
      </c>
      <c r="AL69" s="204">
        <v>2.2841261088505385</v>
      </c>
      <c r="AM69" s="204">
        <v>2.4938418792453594</v>
      </c>
      <c r="AN69" s="204">
        <v>2.2506746909720534</v>
      </c>
      <c r="AO69" s="203">
        <v>1.7546783851524406</v>
      </c>
      <c r="AP69" s="203">
        <v>2.2885599073603924</v>
      </c>
      <c r="AQ69" s="203">
        <v>1.9682248429878653</v>
      </c>
      <c r="AR69" s="205">
        <v>1.3174864456864872</v>
      </c>
      <c r="AS69" s="35" t="s">
        <v>644</v>
      </c>
      <c r="AT69" s="58">
        <v>0.48323997746010428</v>
      </c>
      <c r="AU69" s="58">
        <v>1.5203228663521466</v>
      </c>
      <c r="AV69" s="58">
        <v>1.3107630650804698</v>
      </c>
      <c r="AW69" s="52">
        <v>1.0240319648453049</v>
      </c>
      <c r="AX69" s="52">
        <v>1.5068209468844365</v>
      </c>
      <c r="AY69" s="52">
        <v>1.3551026257021612</v>
      </c>
      <c r="AZ69" s="36">
        <v>1.1486097789600171</v>
      </c>
      <c r="BA69" s="17">
        <v>0.28700763115591238</v>
      </c>
      <c r="BB69" s="57">
        <v>0.64045415374521897</v>
      </c>
      <c r="BC69" s="57">
        <v>0.59283342969146291</v>
      </c>
      <c r="BD69" s="57">
        <v>0.51422050331524316</v>
      </c>
      <c r="BE69" s="29">
        <v>0.80152110058719694</v>
      </c>
      <c r="BF69" s="29">
        <v>0.81575318221920989</v>
      </c>
      <c r="BG69" s="29">
        <v>0.5901627380010086</v>
      </c>
      <c r="BH69" s="18">
        <v>0.5501783104680904</v>
      </c>
      <c r="BI69" s="225">
        <v>0.86229470680180831</v>
      </c>
      <c r="BJ69" s="204">
        <v>1.4982770335002853</v>
      </c>
      <c r="BK69" s="204">
        <v>1.7765745147663827</v>
      </c>
      <c r="BL69" s="204">
        <v>2.0939470668656974</v>
      </c>
      <c r="BM69" s="203">
        <v>2.428417247299917</v>
      </c>
      <c r="BN69" s="203">
        <v>2.8428353061175806</v>
      </c>
      <c r="BO69" s="203">
        <v>2.7700495704140824</v>
      </c>
      <c r="BP69" s="205">
        <v>2.2259504522632785</v>
      </c>
      <c r="BQ69" s="35" t="s">
        <v>644</v>
      </c>
      <c r="BR69" s="58" t="s">
        <v>644</v>
      </c>
      <c r="BS69" s="58" t="s">
        <v>644</v>
      </c>
      <c r="BT69" s="58">
        <v>3.9267770758827858</v>
      </c>
      <c r="BU69" s="52">
        <v>3.234993105554326</v>
      </c>
      <c r="BV69" s="52">
        <v>2.9269103976688959</v>
      </c>
      <c r="BW69" s="52">
        <v>2.6088644820352522</v>
      </c>
      <c r="BX69" s="36">
        <v>2.6321434931746244</v>
      </c>
      <c r="BY69" s="17" t="s">
        <v>644</v>
      </c>
      <c r="BZ69" s="57">
        <v>0.34297183135056281</v>
      </c>
      <c r="CA69" s="57">
        <v>0.38666101129234393</v>
      </c>
      <c r="CB69" s="57">
        <v>0.36468444023185775</v>
      </c>
      <c r="CC69" s="29">
        <v>0</v>
      </c>
      <c r="CD69" s="29">
        <v>0</v>
      </c>
      <c r="CE69" s="29">
        <v>0</v>
      </c>
      <c r="CF69" s="18">
        <v>0</v>
      </c>
      <c r="CG69" s="225" t="s">
        <v>644</v>
      </c>
      <c r="CH69" s="204" t="s">
        <v>644</v>
      </c>
      <c r="CI69" s="204" t="s">
        <v>644</v>
      </c>
      <c r="CJ69" s="204">
        <v>0</v>
      </c>
      <c r="CK69" s="203">
        <v>0.59420314529512119</v>
      </c>
      <c r="CL69" s="203">
        <v>0.74574994887527646</v>
      </c>
      <c r="CM69" s="203">
        <v>0.66181053767350206</v>
      </c>
      <c r="CN69" s="205">
        <v>0.5266475638210989</v>
      </c>
      <c r="CO69" s="35" t="s">
        <v>644</v>
      </c>
      <c r="CP69" s="58" t="s">
        <v>644</v>
      </c>
      <c r="CQ69" s="58" t="s">
        <v>644</v>
      </c>
      <c r="CR69" s="58">
        <v>4.3040646969070426</v>
      </c>
      <c r="CS69" s="52">
        <v>2.7081639616033102</v>
      </c>
      <c r="CT69" s="52">
        <v>0.68822182824625266</v>
      </c>
      <c r="CU69" s="52">
        <v>1.9669794794249957</v>
      </c>
      <c r="CV69" s="36">
        <v>2.0331958711657387</v>
      </c>
      <c r="CW69" s="17">
        <v>0.45824092841962244</v>
      </c>
      <c r="CX69" s="57">
        <v>0.58226841524410256</v>
      </c>
      <c r="CY69" s="57">
        <v>0.6385496142155378</v>
      </c>
      <c r="CZ69" s="57">
        <v>0.59280932902255934</v>
      </c>
      <c r="DA69" s="29">
        <v>0.47634148573703305</v>
      </c>
      <c r="DB69" s="29">
        <v>0.66941490752535804</v>
      </c>
      <c r="DC69" s="29">
        <v>0.73548810327205061</v>
      </c>
      <c r="DD69" s="18">
        <v>0.58260324795002982</v>
      </c>
      <c r="DE69" s="225" t="s">
        <v>644</v>
      </c>
      <c r="DF69" s="204" t="s">
        <v>644</v>
      </c>
      <c r="DG69" s="204" t="s">
        <v>644</v>
      </c>
      <c r="DH69" s="204">
        <v>0</v>
      </c>
      <c r="DI69" s="203">
        <v>0</v>
      </c>
      <c r="DJ69" s="203">
        <v>1.0476871394165443</v>
      </c>
      <c r="DK69" s="203">
        <v>1.0327408097587734</v>
      </c>
      <c r="DL69" s="205">
        <v>1.2812320539856408</v>
      </c>
      <c r="DM69" s="35" t="s">
        <v>644</v>
      </c>
      <c r="DN69" s="58" t="s">
        <v>644</v>
      </c>
      <c r="DO69" s="58" t="s">
        <v>644</v>
      </c>
      <c r="DP69" s="58" t="s">
        <v>644</v>
      </c>
      <c r="DQ69" s="52">
        <v>0.5924256364660786</v>
      </c>
      <c r="DR69" s="52">
        <v>0.56842818721832611</v>
      </c>
      <c r="DS69" s="52">
        <v>0.82484490538473321</v>
      </c>
      <c r="DT69" s="36">
        <v>0.99918181403736828</v>
      </c>
      <c r="DU69" s="17" t="s">
        <v>644</v>
      </c>
      <c r="DV69" s="57" t="s">
        <v>644</v>
      </c>
      <c r="DW69" s="57" t="s">
        <v>644</v>
      </c>
      <c r="DX69" s="57" t="s">
        <v>644</v>
      </c>
      <c r="DY69" s="29" t="s">
        <v>644</v>
      </c>
      <c r="DZ69" s="29" t="s">
        <v>644</v>
      </c>
      <c r="EA69" s="29" t="s">
        <v>644</v>
      </c>
      <c r="EB69" s="18" t="s">
        <v>644</v>
      </c>
      <c r="EC69" s="93"/>
      <c r="ED69" s="17" t="s">
        <v>644</v>
      </c>
      <c r="EE69" s="57" t="s">
        <v>644</v>
      </c>
      <c r="EF69" s="57" t="s">
        <v>644</v>
      </c>
      <c r="EG69" s="57">
        <v>0</v>
      </c>
      <c r="EH69" s="29">
        <v>0</v>
      </c>
      <c r="EI69" s="29">
        <v>4.0536836465386807</v>
      </c>
      <c r="EJ69" s="29">
        <v>3.2891410761267048</v>
      </c>
      <c r="EK69" s="18">
        <v>2.9417875424766144</v>
      </c>
      <c r="EL69" s="225" t="s">
        <v>644</v>
      </c>
      <c r="EM69" s="204" t="s">
        <v>644</v>
      </c>
      <c r="EN69" s="204">
        <v>0</v>
      </c>
      <c r="EO69" s="204">
        <v>0</v>
      </c>
      <c r="EP69" s="203">
        <v>0</v>
      </c>
      <c r="EQ69" s="203">
        <v>0</v>
      </c>
      <c r="ER69" s="203">
        <v>0</v>
      </c>
      <c r="ES69" s="205">
        <v>0</v>
      </c>
      <c r="ET69" s="35" t="s">
        <v>644</v>
      </c>
      <c r="EU69" s="58" t="s">
        <v>644</v>
      </c>
      <c r="EV69" s="58" t="s">
        <v>644</v>
      </c>
      <c r="EW69" s="58" t="s">
        <v>644</v>
      </c>
      <c r="EX69" s="52">
        <v>0</v>
      </c>
      <c r="EY69" s="52">
        <v>0</v>
      </c>
      <c r="EZ69" s="52">
        <v>0</v>
      </c>
      <c r="FA69" s="36">
        <v>0</v>
      </c>
      <c r="FB69" s="17" t="s">
        <v>644</v>
      </c>
      <c r="FC69" s="57" t="s">
        <v>644</v>
      </c>
      <c r="FD69" s="57" t="s">
        <v>644</v>
      </c>
      <c r="FE69" s="57" t="s">
        <v>644</v>
      </c>
      <c r="FF69" s="29" t="s">
        <v>644</v>
      </c>
      <c r="FG69" s="29">
        <v>0</v>
      </c>
      <c r="FH69" s="29">
        <v>0</v>
      </c>
      <c r="FI69" s="18">
        <v>0</v>
      </c>
      <c r="FJ69" s="225" t="s">
        <v>644</v>
      </c>
      <c r="FK69" s="204" t="s">
        <v>644</v>
      </c>
      <c r="FL69" s="204" t="s">
        <v>644</v>
      </c>
      <c r="FM69" s="204" t="s">
        <v>644</v>
      </c>
      <c r="FN69" s="203" t="s">
        <v>644</v>
      </c>
      <c r="FO69" s="203">
        <v>1.0636526075388613</v>
      </c>
      <c r="FP69" s="203">
        <v>0.86912047856813834</v>
      </c>
      <c r="FQ69" s="205">
        <v>0.78152500939598568</v>
      </c>
      <c r="FR69" s="35" t="s">
        <v>644</v>
      </c>
      <c r="FS69" s="58">
        <v>0</v>
      </c>
      <c r="FT69" s="58">
        <v>0</v>
      </c>
      <c r="FU69" s="58">
        <v>0</v>
      </c>
      <c r="FV69" s="52">
        <v>0</v>
      </c>
      <c r="FW69" s="52">
        <v>0</v>
      </c>
      <c r="FX69" s="52">
        <v>0</v>
      </c>
      <c r="FY69" s="36">
        <v>0</v>
      </c>
      <c r="FZ69" s="17" t="s">
        <v>644</v>
      </c>
      <c r="GA69" s="57" t="s">
        <v>644</v>
      </c>
      <c r="GB69" s="57" t="s">
        <v>644</v>
      </c>
      <c r="GC69" s="57" t="s">
        <v>644</v>
      </c>
      <c r="GD69" s="29" t="s">
        <v>644</v>
      </c>
      <c r="GE69" s="29">
        <v>0</v>
      </c>
      <c r="GF69" s="29">
        <v>0</v>
      </c>
      <c r="GG69" s="18">
        <v>0</v>
      </c>
      <c r="GH69" s="225" t="s">
        <v>644</v>
      </c>
      <c r="GI69" s="204" t="s">
        <v>644</v>
      </c>
      <c r="GJ69" s="204" t="s">
        <v>644</v>
      </c>
      <c r="GK69" s="204" t="s">
        <v>644</v>
      </c>
      <c r="GL69" s="203" t="s">
        <v>644</v>
      </c>
      <c r="GM69" s="203" t="s">
        <v>644</v>
      </c>
      <c r="GN69" s="203" t="s">
        <v>644</v>
      </c>
      <c r="GO69" s="205" t="s">
        <v>644</v>
      </c>
      <c r="GP69" s="93"/>
      <c r="GQ69" s="17" t="s">
        <v>644</v>
      </c>
      <c r="GR69" s="57" t="s">
        <v>644</v>
      </c>
      <c r="GS69" s="57" t="s">
        <v>644</v>
      </c>
      <c r="GT69" s="57">
        <v>5.3927720015763985</v>
      </c>
      <c r="GU69" s="29">
        <v>4.5442545726667483</v>
      </c>
      <c r="GV69" s="29">
        <v>5.3360222750821338</v>
      </c>
      <c r="GW69" s="29">
        <v>5.937179644837439</v>
      </c>
      <c r="GX69" s="18">
        <v>4.9633320346405423</v>
      </c>
      <c r="GY69" s="225" t="s">
        <v>644</v>
      </c>
      <c r="GZ69" s="204">
        <v>0</v>
      </c>
      <c r="HA69" s="204">
        <v>0</v>
      </c>
      <c r="HB69" s="204">
        <v>0.70967115905491018</v>
      </c>
      <c r="HC69" s="203">
        <v>0.68614992349744719</v>
      </c>
      <c r="HD69" s="203">
        <v>0.67098501047846237</v>
      </c>
      <c r="HE69" s="203">
        <v>0.64948348353203533</v>
      </c>
      <c r="HF69" s="205">
        <v>0.62936532683504565</v>
      </c>
      <c r="HG69" s="35" t="s">
        <v>644</v>
      </c>
      <c r="HH69" s="58" t="s">
        <v>644</v>
      </c>
      <c r="HI69" s="58" t="s">
        <v>644</v>
      </c>
      <c r="HJ69" s="58" t="s">
        <v>644</v>
      </c>
      <c r="HK69" s="52" t="s">
        <v>644</v>
      </c>
      <c r="HL69" s="52" t="s">
        <v>644</v>
      </c>
      <c r="HM69" s="52" t="s">
        <v>644</v>
      </c>
      <c r="HN69" s="36" t="s">
        <v>644</v>
      </c>
      <c r="HO69" s="17" t="s">
        <v>644</v>
      </c>
      <c r="HP69" s="57" t="s">
        <v>644</v>
      </c>
      <c r="HQ69" s="57" t="s">
        <v>644</v>
      </c>
      <c r="HR69" s="57" t="s">
        <v>644</v>
      </c>
      <c r="HS69" s="29" t="s">
        <v>644</v>
      </c>
      <c r="HT69" s="29" t="s">
        <v>644</v>
      </c>
      <c r="HU69" s="29" t="s">
        <v>644</v>
      </c>
      <c r="HV69" s="18" t="s">
        <v>644</v>
      </c>
      <c r="HW69" s="225" t="s">
        <v>644</v>
      </c>
      <c r="HX69" s="204" t="s">
        <v>644</v>
      </c>
      <c r="HY69" s="204" t="s">
        <v>644</v>
      </c>
      <c r="HZ69" s="204" t="s">
        <v>644</v>
      </c>
      <c r="IA69" s="203" t="s">
        <v>644</v>
      </c>
      <c r="IB69" s="203" t="s">
        <v>644</v>
      </c>
      <c r="IC69" s="203" t="s">
        <v>644</v>
      </c>
      <c r="ID69" s="205" t="s">
        <v>644</v>
      </c>
      <c r="IE69" s="35" t="s">
        <v>644</v>
      </c>
      <c r="IF69" s="58" t="s">
        <v>644</v>
      </c>
      <c r="IG69" s="58" t="s">
        <v>644</v>
      </c>
      <c r="IH69" s="58" t="s">
        <v>644</v>
      </c>
      <c r="II69" s="52" t="s">
        <v>644</v>
      </c>
      <c r="IJ69" s="52" t="s">
        <v>644</v>
      </c>
      <c r="IK69" s="52" t="s">
        <v>644</v>
      </c>
      <c r="IL69" s="36" t="s">
        <v>644</v>
      </c>
      <c r="IM69" s="225" t="s">
        <v>644</v>
      </c>
      <c r="IN69" s="204" t="s">
        <v>644</v>
      </c>
      <c r="IO69" s="204" t="s">
        <v>644</v>
      </c>
      <c r="IP69" s="204" t="s">
        <v>644</v>
      </c>
      <c r="IQ69" s="203">
        <v>4.4355425162299733</v>
      </c>
      <c r="IR69" s="203">
        <v>4.9008473516794577</v>
      </c>
      <c r="IS69" s="203">
        <v>4.8065368165996247</v>
      </c>
      <c r="IT69" s="205">
        <v>4.8421976640150275</v>
      </c>
      <c r="IU69" s="35" t="s">
        <v>644</v>
      </c>
      <c r="IV69" s="58">
        <v>5.5677823614699546</v>
      </c>
      <c r="IW69" s="58">
        <v>6.079676146467512</v>
      </c>
      <c r="IX69" s="58">
        <v>6.5511248532028752</v>
      </c>
      <c r="IY69" s="52">
        <v>6.2911952599127661</v>
      </c>
      <c r="IZ69" s="52">
        <v>6.072982979565003</v>
      </c>
      <c r="JA69" s="52">
        <v>5.1621174443889108</v>
      </c>
      <c r="JB69" s="36">
        <v>4.508563095954691</v>
      </c>
      <c r="JC69" s="17" t="s">
        <v>644</v>
      </c>
      <c r="JD69" s="57" t="s">
        <v>644</v>
      </c>
      <c r="JE69" s="57" t="s">
        <v>644</v>
      </c>
      <c r="JF69" s="57" t="s">
        <v>644</v>
      </c>
      <c r="JG69" s="29">
        <v>0.15848565674472104</v>
      </c>
      <c r="JH69" s="29">
        <v>0.16044531917168103</v>
      </c>
      <c r="JI69" s="29">
        <v>0.1381908921326381</v>
      </c>
      <c r="JJ69" s="18">
        <v>0.12196874403601653</v>
      </c>
      <c r="JK69" s="225" t="s">
        <v>644</v>
      </c>
      <c r="JL69" s="204" t="s">
        <v>644</v>
      </c>
      <c r="JM69" s="204" t="s">
        <v>644</v>
      </c>
      <c r="JN69" s="204" t="s">
        <v>644</v>
      </c>
      <c r="JO69" s="203" t="s">
        <v>644</v>
      </c>
      <c r="JP69" s="203" t="s">
        <v>644</v>
      </c>
      <c r="JQ69" s="203" t="s">
        <v>644</v>
      </c>
      <c r="JR69" s="205" t="s">
        <v>644</v>
      </c>
      <c r="JT69" s="35" t="s">
        <v>644</v>
      </c>
      <c r="JU69" s="58">
        <v>2.7957316341880589</v>
      </c>
      <c r="JV69" s="58">
        <v>2.5906608396492476</v>
      </c>
      <c r="JW69" s="58">
        <v>2.5755178382332211</v>
      </c>
      <c r="JX69" s="52">
        <v>2.3761862944433845</v>
      </c>
      <c r="JY69" s="52">
        <v>2.4341544342909431</v>
      </c>
      <c r="JZ69" s="52">
        <v>2.2718484806546173</v>
      </c>
      <c r="KA69" s="36">
        <v>2.0797809412953523</v>
      </c>
    </row>
    <row r="70" spans="1:287" ht="13.2" x14ac:dyDescent="0.25">
      <c r="A70" s="129">
        <v>7.7</v>
      </c>
      <c r="B70" s="104" t="s">
        <v>174</v>
      </c>
      <c r="C70" s="103"/>
      <c r="E70" s="17" t="s">
        <v>644</v>
      </c>
      <c r="F70" s="57" t="s">
        <v>644</v>
      </c>
      <c r="G70" s="57" t="s">
        <v>644</v>
      </c>
      <c r="H70" s="57" t="s">
        <v>644</v>
      </c>
      <c r="I70" s="29" t="s">
        <v>644</v>
      </c>
      <c r="J70" s="29" t="s">
        <v>644</v>
      </c>
      <c r="K70" s="29" t="s">
        <v>644</v>
      </c>
      <c r="L70" s="18" t="s">
        <v>644</v>
      </c>
      <c r="M70" s="225" t="s">
        <v>644</v>
      </c>
      <c r="N70" s="204">
        <v>0.15987137799167819</v>
      </c>
      <c r="O70" s="204">
        <v>0.16482102968067661</v>
      </c>
      <c r="P70" s="204">
        <v>0.14378507464801368</v>
      </c>
      <c r="Q70" s="203">
        <v>0.13121986877059971</v>
      </c>
      <c r="R70" s="203">
        <v>0.14967772467797247</v>
      </c>
      <c r="S70" s="203">
        <v>0.1312068179791234</v>
      </c>
      <c r="T70" s="205">
        <v>0.10942643431569474</v>
      </c>
      <c r="U70" s="35">
        <v>0.99874673477778053</v>
      </c>
      <c r="V70" s="58">
        <v>0.99334921471016213</v>
      </c>
      <c r="W70" s="58">
        <v>1.0753864904508197</v>
      </c>
      <c r="X70" s="58">
        <v>0.99272051580639598</v>
      </c>
      <c r="Y70" s="52">
        <v>1.0249937126247681</v>
      </c>
      <c r="Z70" s="52">
        <v>1.079124575523561</v>
      </c>
      <c r="AA70" s="52">
        <v>0.88480746569303714</v>
      </c>
      <c r="AB70" s="36">
        <v>0.81028308149837358</v>
      </c>
      <c r="AC70" s="17">
        <v>0</v>
      </c>
      <c r="AD70" s="57">
        <v>6.8219501530658375</v>
      </c>
      <c r="AE70" s="57">
        <v>12.234742226453646</v>
      </c>
      <c r="AF70" s="57">
        <v>0</v>
      </c>
      <c r="AG70" s="29">
        <v>0</v>
      </c>
      <c r="AH70" s="29">
        <v>2.4121042909636889</v>
      </c>
      <c r="AI70" s="29">
        <v>2.3539095566692416</v>
      </c>
      <c r="AJ70" s="18">
        <v>2.3773362136770415</v>
      </c>
      <c r="AK70" s="225">
        <v>0.33643581721017707</v>
      </c>
      <c r="AL70" s="204">
        <v>1.1420630544252692</v>
      </c>
      <c r="AM70" s="204">
        <v>1.2469209396226797</v>
      </c>
      <c r="AN70" s="204">
        <v>1.0503148557869582</v>
      </c>
      <c r="AO70" s="203">
        <v>1.1159754529569523</v>
      </c>
      <c r="AP70" s="203">
        <v>1.435499201891806</v>
      </c>
      <c r="AQ70" s="203">
        <v>1.0148659346656181</v>
      </c>
      <c r="AR70" s="205">
        <v>0</v>
      </c>
      <c r="AS70" s="35">
        <v>0.52439346381190954</v>
      </c>
      <c r="AT70" s="58">
        <v>0.70147738663563519</v>
      </c>
      <c r="AU70" s="58">
        <v>0.84462381464008163</v>
      </c>
      <c r="AV70" s="58">
        <v>0.72820170282248309</v>
      </c>
      <c r="AW70" s="52">
        <v>1.0927589423517012</v>
      </c>
      <c r="AX70" s="52">
        <v>1.5068209468844365</v>
      </c>
      <c r="AY70" s="52">
        <v>2.0253626330741747</v>
      </c>
      <c r="AZ70" s="36">
        <v>1.7326670156198751</v>
      </c>
      <c r="BA70" s="17">
        <v>9.5669210385304113E-2</v>
      </c>
      <c r="BB70" s="57">
        <v>0.64045415374521897</v>
      </c>
      <c r="BC70" s="57">
        <v>0.59283342969146291</v>
      </c>
      <c r="BD70" s="57">
        <v>0.51422050331524316</v>
      </c>
      <c r="BE70" s="29">
        <v>0.80152110058719694</v>
      </c>
      <c r="BF70" s="29">
        <v>0.81575318221920989</v>
      </c>
      <c r="BG70" s="29">
        <v>0.4426220535007564</v>
      </c>
      <c r="BH70" s="18">
        <v>0.41263373285106786</v>
      </c>
      <c r="BI70" s="225">
        <v>0.60867861656598232</v>
      </c>
      <c r="BJ70" s="204">
        <v>0.84808133971714272</v>
      </c>
      <c r="BK70" s="204">
        <v>1.243602160336468</v>
      </c>
      <c r="BL70" s="204">
        <v>1.4358494172793352</v>
      </c>
      <c r="BM70" s="203">
        <v>1.8213129354749378</v>
      </c>
      <c r="BN70" s="203">
        <v>2.1321264795881851</v>
      </c>
      <c r="BO70" s="203">
        <v>1.9177266256712877</v>
      </c>
      <c r="BP70" s="205">
        <v>1.6694628391974589</v>
      </c>
      <c r="BQ70" s="35" t="s">
        <v>644</v>
      </c>
      <c r="BR70" s="58" t="s">
        <v>644</v>
      </c>
      <c r="BS70" s="58" t="s">
        <v>644</v>
      </c>
      <c r="BT70" s="58" t="s">
        <v>644</v>
      </c>
      <c r="BU70" s="52" t="s">
        <v>644</v>
      </c>
      <c r="BV70" s="52" t="s">
        <v>644</v>
      </c>
      <c r="BW70" s="52" t="s">
        <v>644</v>
      </c>
      <c r="BX70" s="36" t="s">
        <v>644</v>
      </c>
      <c r="BY70" s="17" t="s">
        <v>644</v>
      </c>
      <c r="BZ70" s="57">
        <v>0.41156619762067542</v>
      </c>
      <c r="CA70" s="57">
        <v>0.72176722107904212</v>
      </c>
      <c r="CB70" s="57">
        <v>0.6807442884328011</v>
      </c>
      <c r="CC70" s="29">
        <v>0.76870188964413211</v>
      </c>
      <c r="CD70" s="29">
        <v>0.8267430221325005</v>
      </c>
      <c r="CE70" s="29">
        <v>0.88891113691587897</v>
      </c>
      <c r="CF70" s="18">
        <v>0.92754452807550591</v>
      </c>
      <c r="CG70" s="225" t="s">
        <v>644</v>
      </c>
      <c r="CH70" s="204" t="s">
        <v>644</v>
      </c>
      <c r="CI70" s="204" t="s">
        <v>644</v>
      </c>
      <c r="CJ70" s="204" t="s">
        <v>644</v>
      </c>
      <c r="CK70" s="203">
        <v>0.59420314529512119</v>
      </c>
      <c r="CL70" s="203">
        <v>0.74574994887527646</v>
      </c>
      <c r="CM70" s="203">
        <v>0.66181053767350206</v>
      </c>
      <c r="CN70" s="205">
        <v>0.5266475638210989</v>
      </c>
      <c r="CO70" s="35" t="s">
        <v>644</v>
      </c>
      <c r="CP70" s="58" t="s">
        <v>644</v>
      </c>
      <c r="CQ70" s="58" t="s">
        <v>644</v>
      </c>
      <c r="CR70" s="58">
        <v>2.1520323484535213</v>
      </c>
      <c r="CS70" s="52">
        <v>1.3540819808016551</v>
      </c>
      <c r="CT70" s="52">
        <v>0.68822182824625266</v>
      </c>
      <c r="CU70" s="52">
        <v>0.98348973971249787</v>
      </c>
      <c r="CV70" s="36">
        <v>1.0165979355828694</v>
      </c>
      <c r="CW70" s="17">
        <v>0.45824092841962244</v>
      </c>
      <c r="CX70" s="57">
        <v>0.58226841524410256</v>
      </c>
      <c r="CY70" s="57">
        <v>0.6385496142155378</v>
      </c>
      <c r="CZ70" s="57">
        <v>0.59280932902255934</v>
      </c>
      <c r="DA70" s="29">
        <v>0.47634148573703305</v>
      </c>
      <c r="DB70" s="29">
        <v>0.66941490752535804</v>
      </c>
      <c r="DC70" s="29">
        <v>0.73548810327205061</v>
      </c>
      <c r="DD70" s="18">
        <v>0.58260324795002982</v>
      </c>
      <c r="DE70" s="225" t="s">
        <v>644</v>
      </c>
      <c r="DF70" s="204" t="s">
        <v>644</v>
      </c>
      <c r="DG70" s="204" t="s">
        <v>644</v>
      </c>
      <c r="DH70" s="204" t="s">
        <v>644</v>
      </c>
      <c r="DI70" s="203">
        <v>0</v>
      </c>
      <c r="DJ70" s="203">
        <v>1.0476871394165443</v>
      </c>
      <c r="DK70" s="203">
        <v>1.0327408097587734</v>
      </c>
      <c r="DL70" s="205">
        <v>1.2812320539856408</v>
      </c>
      <c r="DM70" s="35" t="s">
        <v>644</v>
      </c>
      <c r="DN70" s="58" t="s">
        <v>644</v>
      </c>
      <c r="DO70" s="58" t="s">
        <v>644</v>
      </c>
      <c r="DP70" s="58" t="s">
        <v>644</v>
      </c>
      <c r="DQ70" s="52">
        <v>0</v>
      </c>
      <c r="DR70" s="52">
        <v>0</v>
      </c>
      <c r="DS70" s="52">
        <v>0</v>
      </c>
      <c r="DT70" s="36">
        <v>0</v>
      </c>
      <c r="DU70" s="17" t="s">
        <v>644</v>
      </c>
      <c r="DV70" s="57" t="s">
        <v>644</v>
      </c>
      <c r="DW70" s="57" t="s">
        <v>644</v>
      </c>
      <c r="DX70" s="57" t="s">
        <v>644</v>
      </c>
      <c r="DY70" s="29" t="s">
        <v>644</v>
      </c>
      <c r="DZ70" s="29" t="s">
        <v>644</v>
      </c>
      <c r="EA70" s="29" t="s">
        <v>644</v>
      </c>
      <c r="EB70" s="18" t="s">
        <v>644</v>
      </c>
      <c r="EC70" s="93"/>
      <c r="ED70" s="17" t="s">
        <v>644</v>
      </c>
      <c r="EE70" s="57" t="s">
        <v>644</v>
      </c>
      <c r="EF70" s="57" t="s">
        <v>644</v>
      </c>
      <c r="EG70" s="57">
        <v>0</v>
      </c>
      <c r="EH70" s="29">
        <v>0</v>
      </c>
      <c r="EI70" s="29">
        <v>0</v>
      </c>
      <c r="EJ70" s="29">
        <v>0</v>
      </c>
      <c r="EK70" s="18">
        <v>0</v>
      </c>
      <c r="EL70" s="225" t="s">
        <v>644</v>
      </c>
      <c r="EM70" s="204" t="s">
        <v>644</v>
      </c>
      <c r="EN70" s="204">
        <v>0</v>
      </c>
      <c r="EO70" s="204">
        <v>0</v>
      </c>
      <c r="EP70" s="203">
        <v>0</v>
      </c>
      <c r="EQ70" s="203">
        <v>0</v>
      </c>
      <c r="ER70" s="203">
        <v>0</v>
      </c>
      <c r="ES70" s="205">
        <v>0</v>
      </c>
      <c r="ET70" s="35" t="s">
        <v>644</v>
      </c>
      <c r="EU70" s="58" t="s">
        <v>644</v>
      </c>
      <c r="EV70" s="58" t="s">
        <v>644</v>
      </c>
      <c r="EW70" s="58" t="s">
        <v>644</v>
      </c>
      <c r="EX70" s="52" t="s">
        <v>644</v>
      </c>
      <c r="EY70" s="52">
        <v>4.8344132115845069</v>
      </c>
      <c r="EZ70" s="52">
        <v>3.9858419426417719</v>
      </c>
      <c r="FA70" s="36">
        <v>3.57367800054138</v>
      </c>
      <c r="FB70" s="17" t="s">
        <v>644</v>
      </c>
      <c r="FC70" s="57" t="s">
        <v>644</v>
      </c>
      <c r="FD70" s="57" t="s">
        <v>644</v>
      </c>
      <c r="FE70" s="57" t="s">
        <v>644</v>
      </c>
      <c r="FF70" s="29" t="s">
        <v>644</v>
      </c>
      <c r="FG70" s="29">
        <v>0</v>
      </c>
      <c r="FH70" s="29">
        <v>0</v>
      </c>
      <c r="FI70" s="18">
        <v>0</v>
      </c>
      <c r="FJ70" s="225" t="s">
        <v>644</v>
      </c>
      <c r="FK70" s="204" t="s">
        <v>644</v>
      </c>
      <c r="FL70" s="204" t="s">
        <v>644</v>
      </c>
      <c r="FM70" s="204" t="s">
        <v>644</v>
      </c>
      <c r="FN70" s="203" t="s">
        <v>644</v>
      </c>
      <c r="FO70" s="203">
        <v>0</v>
      </c>
      <c r="FP70" s="203">
        <v>0</v>
      </c>
      <c r="FQ70" s="205">
        <v>0</v>
      </c>
      <c r="FR70" s="35" t="s">
        <v>644</v>
      </c>
      <c r="FS70" s="58">
        <v>0</v>
      </c>
      <c r="FT70" s="58">
        <v>0</v>
      </c>
      <c r="FU70" s="58">
        <v>0</v>
      </c>
      <c r="FV70" s="52">
        <v>0</v>
      </c>
      <c r="FW70" s="52">
        <v>0</v>
      </c>
      <c r="FX70" s="52">
        <v>0</v>
      </c>
      <c r="FY70" s="36">
        <v>0</v>
      </c>
      <c r="FZ70" s="17" t="s">
        <v>644</v>
      </c>
      <c r="GA70" s="57" t="s">
        <v>644</v>
      </c>
      <c r="GB70" s="57" t="s">
        <v>644</v>
      </c>
      <c r="GC70" s="57" t="s">
        <v>644</v>
      </c>
      <c r="GD70" s="29" t="s">
        <v>644</v>
      </c>
      <c r="GE70" s="29">
        <v>0</v>
      </c>
      <c r="GF70" s="29">
        <v>0</v>
      </c>
      <c r="GG70" s="18">
        <v>0</v>
      </c>
      <c r="GH70" s="225" t="s">
        <v>644</v>
      </c>
      <c r="GI70" s="204" t="s">
        <v>644</v>
      </c>
      <c r="GJ70" s="204" t="s">
        <v>644</v>
      </c>
      <c r="GK70" s="204" t="s">
        <v>644</v>
      </c>
      <c r="GL70" s="203" t="s">
        <v>644</v>
      </c>
      <c r="GM70" s="203" t="s">
        <v>644</v>
      </c>
      <c r="GN70" s="203" t="s">
        <v>644</v>
      </c>
      <c r="GO70" s="205" t="s">
        <v>644</v>
      </c>
      <c r="GP70" s="93"/>
      <c r="GQ70" s="17" t="s">
        <v>644</v>
      </c>
      <c r="GR70" s="57" t="s">
        <v>644</v>
      </c>
      <c r="GS70" s="57" t="s">
        <v>644</v>
      </c>
      <c r="GT70" s="57">
        <v>3.5951813343842662</v>
      </c>
      <c r="GU70" s="29">
        <v>3.0295030484444991</v>
      </c>
      <c r="GV70" s="29">
        <v>3.5573481833880889</v>
      </c>
      <c r="GW70" s="29">
        <v>3.9581197632249596</v>
      </c>
      <c r="GX70" s="18">
        <v>3.308888023093695</v>
      </c>
      <c r="GY70" s="225" t="s">
        <v>644</v>
      </c>
      <c r="GZ70" s="204">
        <v>0</v>
      </c>
      <c r="HA70" s="204">
        <v>0</v>
      </c>
      <c r="HB70" s="204">
        <v>0</v>
      </c>
      <c r="HC70" s="203">
        <v>0</v>
      </c>
      <c r="HD70" s="203">
        <v>0</v>
      </c>
      <c r="HE70" s="203">
        <v>0</v>
      </c>
      <c r="HF70" s="205">
        <v>0</v>
      </c>
      <c r="HG70" s="35" t="s">
        <v>644</v>
      </c>
      <c r="HH70" s="58" t="s">
        <v>644</v>
      </c>
      <c r="HI70" s="58" t="s">
        <v>644</v>
      </c>
      <c r="HJ70" s="58" t="s">
        <v>644</v>
      </c>
      <c r="HK70" s="52" t="s">
        <v>644</v>
      </c>
      <c r="HL70" s="52" t="s">
        <v>644</v>
      </c>
      <c r="HM70" s="52" t="s">
        <v>644</v>
      </c>
      <c r="HN70" s="36" t="s">
        <v>644</v>
      </c>
      <c r="HO70" s="17" t="s">
        <v>644</v>
      </c>
      <c r="HP70" s="57">
        <v>0.42378383022193017</v>
      </c>
      <c r="HQ70" s="57">
        <v>0.39692701332961994</v>
      </c>
      <c r="HR70" s="57">
        <v>0.36725337631242505</v>
      </c>
      <c r="HS70" s="29">
        <v>0.3467740451714737</v>
      </c>
      <c r="HT70" s="29">
        <v>0.32296137033341893</v>
      </c>
      <c r="HU70" s="29">
        <v>0.21004688382133738</v>
      </c>
      <c r="HV70" s="18">
        <v>0.13116645002973271</v>
      </c>
      <c r="HW70" s="225" t="s">
        <v>644</v>
      </c>
      <c r="HX70" s="204" t="s">
        <v>644</v>
      </c>
      <c r="HY70" s="204" t="s">
        <v>644</v>
      </c>
      <c r="HZ70" s="204" t="s">
        <v>644</v>
      </c>
      <c r="IA70" s="203" t="s">
        <v>644</v>
      </c>
      <c r="IB70" s="203" t="s">
        <v>644</v>
      </c>
      <c r="IC70" s="203" t="s">
        <v>644</v>
      </c>
      <c r="ID70" s="205" t="s">
        <v>644</v>
      </c>
      <c r="IE70" s="35" t="s">
        <v>644</v>
      </c>
      <c r="IF70" s="58" t="s">
        <v>644</v>
      </c>
      <c r="IG70" s="58" t="s">
        <v>644</v>
      </c>
      <c r="IH70" s="58" t="s">
        <v>644</v>
      </c>
      <c r="II70" s="52" t="s">
        <v>644</v>
      </c>
      <c r="IJ70" s="52" t="s">
        <v>644</v>
      </c>
      <c r="IK70" s="52" t="s">
        <v>644</v>
      </c>
      <c r="IL70" s="36" t="s">
        <v>644</v>
      </c>
      <c r="IM70" s="225" t="s">
        <v>644</v>
      </c>
      <c r="IN70" s="204" t="s">
        <v>644</v>
      </c>
      <c r="IO70" s="204" t="s">
        <v>644</v>
      </c>
      <c r="IP70" s="204">
        <v>2.3588730123264892</v>
      </c>
      <c r="IQ70" s="203">
        <v>4.4355425162299733</v>
      </c>
      <c r="IR70" s="203">
        <v>4.9008473516794577</v>
      </c>
      <c r="IS70" s="203">
        <v>4.8065368165996247</v>
      </c>
      <c r="IT70" s="205">
        <v>4.8421976640150275</v>
      </c>
      <c r="IU70" s="35" t="s">
        <v>644</v>
      </c>
      <c r="IV70" s="58">
        <v>3.3406694168819726</v>
      </c>
      <c r="IW70" s="58">
        <v>3.6478056878805076</v>
      </c>
      <c r="IX70" s="58">
        <v>3.9306749119217255</v>
      </c>
      <c r="IY70" s="52">
        <v>3.7747171559476596</v>
      </c>
      <c r="IZ70" s="52">
        <v>3.6437897877390015</v>
      </c>
      <c r="JA70" s="52">
        <v>3.0972704666333466</v>
      </c>
      <c r="JB70" s="36">
        <v>2.7051378575728147</v>
      </c>
      <c r="JC70" s="17" t="s">
        <v>644</v>
      </c>
      <c r="JD70" s="57" t="s">
        <v>644</v>
      </c>
      <c r="JE70" s="57" t="s">
        <v>644</v>
      </c>
      <c r="JF70" s="57" t="s">
        <v>644</v>
      </c>
      <c r="JG70" s="29">
        <v>0.15848565674472104</v>
      </c>
      <c r="JH70" s="29">
        <v>0.16044531917168103</v>
      </c>
      <c r="JI70" s="29">
        <v>0.1381908921326381</v>
      </c>
      <c r="JJ70" s="18">
        <v>0.12196874403601653</v>
      </c>
      <c r="JK70" s="225" t="s">
        <v>644</v>
      </c>
      <c r="JL70" s="204" t="s">
        <v>644</v>
      </c>
      <c r="JM70" s="204" t="s">
        <v>644</v>
      </c>
      <c r="JN70" s="204" t="s">
        <v>644</v>
      </c>
      <c r="JO70" s="203" t="s">
        <v>644</v>
      </c>
      <c r="JP70" s="203" t="s">
        <v>644</v>
      </c>
      <c r="JQ70" s="203" t="s">
        <v>644</v>
      </c>
      <c r="JR70" s="205" t="s">
        <v>644</v>
      </c>
      <c r="JT70" s="35" t="s">
        <v>644</v>
      </c>
      <c r="JU70" s="58" t="s">
        <v>644</v>
      </c>
      <c r="JV70" s="58" t="s">
        <v>644</v>
      </c>
      <c r="JW70" s="58" t="s">
        <v>644</v>
      </c>
      <c r="JX70" s="52" t="s">
        <v>644</v>
      </c>
      <c r="JY70" s="52" t="s">
        <v>644</v>
      </c>
      <c r="JZ70" s="52" t="s">
        <v>644</v>
      </c>
      <c r="KA70" s="36" t="s">
        <v>644</v>
      </c>
    </row>
    <row r="71" spans="1:287" ht="13.2" x14ac:dyDescent="0.25">
      <c r="A71" s="129">
        <v>7.8</v>
      </c>
      <c r="B71" s="104" t="s">
        <v>175</v>
      </c>
      <c r="C71" s="103"/>
      <c r="E71" s="17" t="s">
        <v>644</v>
      </c>
      <c r="F71" s="57" t="s">
        <v>644</v>
      </c>
      <c r="G71" s="57" t="s">
        <v>644</v>
      </c>
      <c r="H71" s="57" t="s">
        <v>644</v>
      </c>
      <c r="I71" s="29" t="s">
        <v>644</v>
      </c>
      <c r="J71" s="29" t="s">
        <v>644</v>
      </c>
      <c r="K71" s="29" t="s">
        <v>644</v>
      </c>
      <c r="L71" s="18" t="s">
        <v>644</v>
      </c>
      <c r="M71" s="225" t="s">
        <v>644</v>
      </c>
      <c r="N71" s="204" t="s">
        <v>644</v>
      </c>
      <c r="O71" s="204" t="s">
        <v>644</v>
      </c>
      <c r="P71" s="204" t="s">
        <v>644</v>
      </c>
      <c r="Q71" s="203" t="s">
        <v>644</v>
      </c>
      <c r="R71" s="203" t="s">
        <v>644</v>
      </c>
      <c r="S71" s="203" t="s">
        <v>644</v>
      </c>
      <c r="T71" s="205" t="s">
        <v>644</v>
      </c>
      <c r="U71" s="35" t="s">
        <v>644</v>
      </c>
      <c r="V71" s="58" t="s">
        <v>644</v>
      </c>
      <c r="W71" s="58" t="s">
        <v>644</v>
      </c>
      <c r="X71" s="58" t="s">
        <v>644</v>
      </c>
      <c r="Y71" s="52" t="s">
        <v>644</v>
      </c>
      <c r="Z71" s="52" t="s">
        <v>644</v>
      </c>
      <c r="AA71" s="52" t="s">
        <v>644</v>
      </c>
      <c r="AB71" s="36" t="s">
        <v>644</v>
      </c>
      <c r="AC71" s="17">
        <v>0</v>
      </c>
      <c r="AD71" s="57">
        <v>6.8219501530658375</v>
      </c>
      <c r="AE71" s="57">
        <v>12.234742226453646</v>
      </c>
      <c r="AF71" s="57">
        <v>0</v>
      </c>
      <c r="AG71" s="29">
        <v>0</v>
      </c>
      <c r="AH71" s="29">
        <v>2.4121042909636889</v>
      </c>
      <c r="AI71" s="29">
        <v>2.3539095566692416</v>
      </c>
      <c r="AJ71" s="18">
        <v>2.3773362136770415</v>
      </c>
      <c r="AK71" s="225">
        <v>0</v>
      </c>
      <c r="AL71" s="204">
        <v>1.2299140586118282</v>
      </c>
      <c r="AM71" s="204">
        <v>1.331711563517022</v>
      </c>
      <c r="AN71" s="204">
        <v>1.1217362659804715</v>
      </c>
      <c r="AO71" s="203">
        <v>0.96507311183384226</v>
      </c>
      <c r="AP71" s="203">
        <v>1.1800387022327024</v>
      </c>
      <c r="AQ71" s="203">
        <v>1.0148659346656181</v>
      </c>
      <c r="AR71" s="205">
        <v>0</v>
      </c>
      <c r="AS71" s="35" t="s">
        <v>644</v>
      </c>
      <c r="AT71" s="58" t="s">
        <v>644</v>
      </c>
      <c r="AU71" s="58" t="s">
        <v>644</v>
      </c>
      <c r="AV71" s="58" t="s">
        <v>644</v>
      </c>
      <c r="AW71" s="52">
        <v>0</v>
      </c>
      <c r="AX71" s="52">
        <v>0</v>
      </c>
      <c r="AY71" s="52">
        <v>0</v>
      </c>
      <c r="AZ71" s="36">
        <v>0</v>
      </c>
      <c r="BA71" s="17" t="s">
        <v>644</v>
      </c>
      <c r="BB71" s="57">
        <v>0.64045415374521897</v>
      </c>
      <c r="BC71" s="57">
        <v>0.59283342969146291</v>
      </c>
      <c r="BD71" s="57">
        <v>0.51422050331524316</v>
      </c>
      <c r="BE71" s="29">
        <v>0.48091266035231817</v>
      </c>
      <c r="BF71" s="29">
        <v>0.48945190933152599</v>
      </c>
      <c r="BG71" s="29" t="s">
        <v>644</v>
      </c>
      <c r="BH71" s="18" t="s">
        <v>644</v>
      </c>
      <c r="BI71" s="225" t="s">
        <v>644</v>
      </c>
      <c r="BJ71" s="204" t="s">
        <v>644</v>
      </c>
      <c r="BK71" s="204" t="s">
        <v>644</v>
      </c>
      <c r="BL71" s="204" t="s">
        <v>644</v>
      </c>
      <c r="BM71" s="203" t="s">
        <v>644</v>
      </c>
      <c r="BN71" s="203" t="s">
        <v>644</v>
      </c>
      <c r="BO71" s="203" t="s">
        <v>644</v>
      </c>
      <c r="BP71" s="205" t="s">
        <v>644</v>
      </c>
      <c r="BQ71" s="35" t="s">
        <v>644</v>
      </c>
      <c r="BR71" s="58" t="s">
        <v>644</v>
      </c>
      <c r="BS71" s="58" t="s">
        <v>644</v>
      </c>
      <c r="BT71" s="58">
        <v>5.2357027678437147</v>
      </c>
      <c r="BU71" s="52">
        <v>4.3133241407391019</v>
      </c>
      <c r="BV71" s="52">
        <v>3.9025471968918612</v>
      </c>
      <c r="BW71" s="52">
        <v>3.4784859760470028</v>
      </c>
      <c r="BX71" s="36">
        <v>3.5095246575661658</v>
      </c>
      <c r="BY71" s="17" t="s">
        <v>644</v>
      </c>
      <c r="BZ71" s="57">
        <v>0.41156619762067542</v>
      </c>
      <c r="CA71" s="57">
        <v>0.52843671543287007</v>
      </c>
      <c r="CB71" s="57">
        <v>0.49840206831687223</v>
      </c>
      <c r="CC71" s="29">
        <v>0</v>
      </c>
      <c r="CD71" s="29">
        <v>0</v>
      </c>
      <c r="CE71" s="29">
        <v>0</v>
      </c>
      <c r="CF71" s="18">
        <v>0</v>
      </c>
      <c r="CG71" s="225" t="s">
        <v>644</v>
      </c>
      <c r="CH71" s="204" t="s">
        <v>644</v>
      </c>
      <c r="CI71" s="204" t="s">
        <v>644</v>
      </c>
      <c r="CJ71" s="204" t="s">
        <v>644</v>
      </c>
      <c r="CK71" s="203" t="s">
        <v>644</v>
      </c>
      <c r="CL71" s="203" t="s">
        <v>644</v>
      </c>
      <c r="CM71" s="203" t="s">
        <v>644</v>
      </c>
      <c r="CN71" s="205" t="s">
        <v>644</v>
      </c>
      <c r="CO71" s="35" t="s">
        <v>644</v>
      </c>
      <c r="CP71" s="58" t="s">
        <v>644</v>
      </c>
      <c r="CQ71" s="58" t="s">
        <v>644</v>
      </c>
      <c r="CR71" s="58">
        <v>0</v>
      </c>
      <c r="CS71" s="52">
        <v>0</v>
      </c>
      <c r="CT71" s="52">
        <v>0</v>
      </c>
      <c r="CU71" s="52">
        <v>0</v>
      </c>
      <c r="CV71" s="36">
        <v>0</v>
      </c>
      <c r="CW71" s="17">
        <v>1.43200290131132</v>
      </c>
      <c r="CX71" s="57">
        <v>2.0015476774016023</v>
      </c>
      <c r="CY71" s="57">
        <v>2.6063249559817874</v>
      </c>
      <c r="CZ71" s="57">
        <v>0.59280932902255934</v>
      </c>
      <c r="DA71" s="29">
        <v>0.47634148573703305</v>
      </c>
      <c r="DB71" s="29">
        <v>0.66941490752535804</v>
      </c>
      <c r="DC71" s="29">
        <v>0.73548810327205061</v>
      </c>
      <c r="DD71" s="18">
        <v>0.58260324795002982</v>
      </c>
      <c r="DE71" s="225" t="s">
        <v>644</v>
      </c>
      <c r="DF71" s="204" t="s">
        <v>644</v>
      </c>
      <c r="DG71" s="204" t="s">
        <v>644</v>
      </c>
      <c r="DH71" s="204">
        <v>0</v>
      </c>
      <c r="DI71" s="203">
        <v>0</v>
      </c>
      <c r="DJ71" s="203">
        <v>0</v>
      </c>
      <c r="DK71" s="203">
        <v>0</v>
      </c>
      <c r="DL71" s="205">
        <v>0</v>
      </c>
      <c r="DM71" s="35" t="s">
        <v>644</v>
      </c>
      <c r="DN71" s="58" t="s">
        <v>644</v>
      </c>
      <c r="DO71" s="58" t="s">
        <v>644</v>
      </c>
      <c r="DP71" s="58" t="s">
        <v>644</v>
      </c>
      <c r="DQ71" s="52" t="s">
        <v>644</v>
      </c>
      <c r="DR71" s="52" t="s">
        <v>644</v>
      </c>
      <c r="DS71" s="52" t="s">
        <v>644</v>
      </c>
      <c r="DT71" s="36" t="s">
        <v>644</v>
      </c>
      <c r="DU71" s="17" t="s">
        <v>644</v>
      </c>
      <c r="DV71" s="57" t="s">
        <v>644</v>
      </c>
      <c r="DW71" s="57" t="s">
        <v>644</v>
      </c>
      <c r="DX71" s="57" t="s">
        <v>644</v>
      </c>
      <c r="DY71" s="29" t="s">
        <v>644</v>
      </c>
      <c r="DZ71" s="29" t="s">
        <v>644</v>
      </c>
      <c r="EA71" s="29" t="s">
        <v>644</v>
      </c>
      <c r="EB71" s="18" t="s">
        <v>644</v>
      </c>
      <c r="EC71" s="93"/>
      <c r="ED71" s="17" t="s">
        <v>644</v>
      </c>
      <c r="EE71" s="57" t="s">
        <v>644</v>
      </c>
      <c r="EF71" s="57" t="s">
        <v>644</v>
      </c>
      <c r="EG71" s="57" t="s">
        <v>644</v>
      </c>
      <c r="EH71" s="29" t="s">
        <v>644</v>
      </c>
      <c r="EI71" s="29">
        <v>4.0536836465386807</v>
      </c>
      <c r="EJ71" s="29">
        <v>3.2891410761267048</v>
      </c>
      <c r="EK71" s="18">
        <v>2.9417875424766144</v>
      </c>
      <c r="EL71" s="225" t="s">
        <v>644</v>
      </c>
      <c r="EM71" s="204" t="s">
        <v>644</v>
      </c>
      <c r="EN71" s="204" t="s">
        <v>644</v>
      </c>
      <c r="EO71" s="204" t="s">
        <v>644</v>
      </c>
      <c r="EP71" s="203" t="s">
        <v>644</v>
      </c>
      <c r="EQ71" s="203" t="s">
        <v>644</v>
      </c>
      <c r="ER71" s="203">
        <v>0</v>
      </c>
      <c r="ES71" s="205">
        <v>0</v>
      </c>
      <c r="ET71" s="35" t="s">
        <v>644</v>
      </c>
      <c r="EU71" s="58" t="s">
        <v>644</v>
      </c>
      <c r="EV71" s="58" t="s">
        <v>644</v>
      </c>
      <c r="EW71" s="58" t="s">
        <v>644</v>
      </c>
      <c r="EX71" s="52" t="s">
        <v>644</v>
      </c>
      <c r="EY71" s="52">
        <v>2.9006479269507044</v>
      </c>
      <c r="EZ71" s="52">
        <v>2.321849675325304</v>
      </c>
      <c r="FA71" s="36">
        <v>2.0817541750726485</v>
      </c>
      <c r="FB71" s="17" t="s">
        <v>644</v>
      </c>
      <c r="FC71" s="57" t="s">
        <v>644</v>
      </c>
      <c r="FD71" s="57" t="s">
        <v>644</v>
      </c>
      <c r="FE71" s="57" t="s">
        <v>644</v>
      </c>
      <c r="FF71" s="29" t="s">
        <v>644</v>
      </c>
      <c r="FG71" s="29">
        <v>0</v>
      </c>
      <c r="FH71" s="29">
        <v>0</v>
      </c>
      <c r="FI71" s="18">
        <v>0</v>
      </c>
      <c r="FJ71" s="225" t="s">
        <v>644</v>
      </c>
      <c r="FK71" s="204" t="s">
        <v>644</v>
      </c>
      <c r="FL71" s="204" t="s">
        <v>644</v>
      </c>
      <c r="FM71" s="204" t="s">
        <v>644</v>
      </c>
      <c r="FN71" s="203" t="s">
        <v>644</v>
      </c>
      <c r="FO71" s="203">
        <v>0</v>
      </c>
      <c r="FP71" s="203">
        <v>0</v>
      </c>
      <c r="FQ71" s="205">
        <v>0</v>
      </c>
      <c r="FR71" s="35" t="s">
        <v>644</v>
      </c>
      <c r="FS71" s="58" t="s">
        <v>644</v>
      </c>
      <c r="FT71" s="58" t="s">
        <v>644</v>
      </c>
      <c r="FU71" s="58" t="s">
        <v>644</v>
      </c>
      <c r="FV71" s="52" t="s">
        <v>644</v>
      </c>
      <c r="FW71" s="52" t="s">
        <v>644</v>
      </c>
      <c r="FX71" s="52" t="s">
        <v>644</v>
      </c>
      <c r="FY71" s="36" t="s">
        <v>644</v>
      </c>
      <c r="FZ71" s="17" t="s">
        <v>644</v>
      </c>
      <c r="GA71" s="57" t="s">
        <v>644</v>
      </c>
      <c r="GB71" s="57" t="s">
        <v>644</v>
      </c>
      <c r="GC71" s="57" t="s">
        <v>644</v>
      </c>
      <c r="GD71" s="29" t="s">
        <v>644</v>
      </c>
      <c r="GE71" s="29" t="s">
        <v>644</v>
      </c>
      <c r="GF71" s="29" t="s">
        <v>644</v>
      </c>
      <c r="GG71" s="18" t="s">
        <v>644</v>
      </c>
      <c r="GH71" s="225" t="s">
        <v>644</v>
      </c>
      <c r="GI71" s="204" t="s">
        <v>644</v>
      </c>
      <c r="GJ71" s="204" t="s">
        <v>644</v>
      </c>
      <c r="GK71" s="204" t="s">
        <v>644</v>
      </c>
      <c r="GL71" s="203" t="s">
        <v>644</v>
      </c>
      <c r="GM71" s="203" t="s">
        <v>644</v>
      </c>
      <c r="GN71" s="203" t="s">
        <v>644</v>
      </c>
      <c r="GO71" s="205" t="s">
        <v>644</v>
      </c>
      <c r="GP71" s="93"/>
      <c r="GQ71" s="17" t="s">
        <v>644</v>
      </c>
      <c r="GR71" s="57" t="s">
        <v>644</v>
      </c>
      <c r="GS71" s="57" t="s">
        <v>644</v>
      </c>
      <c r="GT71" s="57">
        <v>43.142176012611188</v>
      </c>
      <c r="GU71" s="29">
        <v>36.354036581333986</v>
      </c>
      <c r="GV71" s="29">
        <v>42.68817820065707</v>
      </c>
      <c r="GW71" s="29">
        <v>47.497437158699512</v>
      </c>
      <c r="GX71" s="18">
        <v>39.706656277124338</v>
      </c>
      <c r="GY71" s="225" t="s">
        <v>644</v>
      </c>
      <c r="GZ71" s="204" t="s">
        <v>644</v>
      </c>
      <c r="HA71" s="204" t="s">
        <v>644</v>
      </c>
      <c r="HB71" s="204" t="s">
        <v>644</v>
      </c>
      <c r="HC71" s="203" t="s">
        <v>644</v>
      </c>
      <c r="HD71" s="203" t="s">
        <v>644</v>
      </c>
      <c r="HE71" s="203" t="s">
        <v>644</v>
      </c>
      <c r="HF71" s="205" t="s">
        <v>644</v>
      </c>
      <c r="HG71" s="35" t="s">
        <v>644</v>
      </c>
      <c r="HH71" s="58" t="s">
        <v>644</v>
      </c>
      <c r="HI71" s="58" t="s">
        <v>644</v>
      </c>
      <c r="HJ71" s="58" t="s">
        <v>644</v>
      </c>
      <c r="HK71" s="52" t="s">
        <v>644</v>
      </c>
      <c r="HL71" s="52" t="s">
        <v>644</v>
      </c>
      <c r="HM71" s="52" t="s">
        <v>644</v>
      </c>
      <c r="HN71" s="36" t="s">
        <v>644</v>
      </c>
      <c r="HO71" s="17" t="s">
        <v>644</v>
      </c>
      <c r="HP71" s="57" t="s">
        <v>644</v>
      </c>
      <c r="HQ71" s="57" t="s">
        <v>644</v>
      </c>
      <c r="HR71" s="57" t="s">
        <v>644</v>
      </c>
      <c r="HS71" s="29" t="s">
        <v>644</v>
      </c>
      <c r="HT71" s="29" t="s">
        <v>644</v>
      </c>
      <c r="HU71" s="29" t="s">
        <v>644</v>
      </c>
      <c r="HV71" s="18" t="s">
        <v>644</v>
      </c>
      <c r="HW71" s="225" t="s">
        <v>644</v>
      </c>
      <c r="HX71" s="204" t="s">
        <v>644</v>
      </c>
      <c r="HY71" s="204" t="s">
        <v>644</v>
      </c>
      <c r="HZ71" s="204" t="s">
        <v>644</v>
      </c>
      <c r="IA71" s="203" t="s">
        <v>644</v>
      </c>
      <c r="IB71" s="203" t="s">
        <v>644</v>
      </c>
      <c r="IC71" s="203" t="s">
        <v>644</v>
      </c>
      <c r="ID71" s="205" t="s">
        <v>644</v>
      </c>
      <c r="IE71" s="35" t="s">
        <v>644</v>
      </c>
      <c r="IF71" s="58" t="s">
        <v>644</v>
      </c>
      <c r="IG71" s="58" t="s">
        <v>644</v>
      </c>
      <c r="IH71" s="58" t="s">
        <v>644</v>
      </c>
      <c r="II71" s="52" t="s">
        <v>644</v>
      </c>
      <c r="IJ71" s="52" t="s">
        <v>644</v>
      </c>
      <c r="IK71" s="52" t="s">
        <v>644</v>
      </c>
      <c r="IL71" s="36" t="s">
        <v>644</v>
      </c>
      <c r="IM71" s="225" t="s">
        <v>644</v>
      </c>
      <c r="IN71" s="204" t="s">
        <v>644</v>
      </c>
      <c r="IO71" s="204" t="s">
        <v>644</v>
      </c>
      <c r="IP71" s="204">
        <v>2.3588730123264892</v>
      </c>
      <c r="IQ71" s="203">
        <v>2.2177712581149867</v>
      </c>
      <c r="IR71" s="203">
        <v>2.4504236758397289</v>
      </c>
      <c r="IS71" s="203">
        <v>2.4032684082998124</v>
      </c>
      <c r="IT71" s="205">
        <v>2.4210988320075137</v>
      </c>
      <c r="IU71" s="35" t="s">
        <v>644</v>
      </c>
      <c r="IV71" s="58" t="s">
        <v>644</v>
      </c>
      <c r="IW71" s="58" t="s">
        <v>644</v>
      </c>
      <c r="IX71" s="58" t="s">
        <v>644</v>
      </c>
      <c r="IY71" s="52" t="s">
        <v>644</v>
      </c>
      <c r="IZ71" s="52" t="s">
        <v>644</v>
      </c>
      <c r="JA71" s="52" t="s">
        <v>644</v>
      </c>
      <c r="JB71" s="36" t="s">
        <v>644</v>
      </c>
      <c r="JC71" s="17" t="s">
        <v>644</v>
      </c>
      <c r="JD71" s="57" t="s">
        <v>644</v>
      </c>
      <c r="JE71" s="57" t="s">
        <v>644</v>
      </c>
      <c r="JF71" s="57" t="s">
        <v>644</v>
      </c>
      <c r="JG71" s="29" t="s">
        <v>644</v>
      </c>
      <c r="JH71" s="29" t="s">
        <v>644</v>
      </c>
      <c r="JI71" s="29" t="s">
        <v>644</v>
      </c>
      <c r="JJ71" s="18" t="s">
        <v>644</v>
      </c>
      <c r="JK71" s="225" t="s">
        <v>644</v>
      </c>
      <c r="JL71" s="204" t="s">
        <v>644</v>
      </c>
      <c r="JM71" s="204" t="s">
        <v>644</v>
      </c>
      <c r="JN71" s="204" t="s">
        <v>644</v>
      </c>
      <c r="JO71" s="203" t="s">
        <v>644</v>
      </c>
      <c r="JP71" s="203" t="s">
        <v>644</v>
      </c>
      <c r="JQ71" s="203" t="s">
        <v>644</v>
      </c>
      <c r="JR71" s="205" t="s">
        <v>644</v>
      </c>
      <c r="JT71" s="35" t="s">
        <v>644</v>
      </c>
      <c r="JU71" s="58">
        <v>1.3978658170940295</v>
      </c>
      <c r="JV71" s="58">
        <v>1.2953304198246238</v>
      </c>
      <c r="JW71" s="58">
        <v>1.2877589191166106</v>
      </c>
      <c r="JX71" s="52">
        <v>1.1880931472216922</v>
      </c>
      <c r="JY71" s="52">
        <v>1.2170772171454716</v>
      </c>
      <c r="JZ71" s="52">
        <v>1.1359242403273087</v>
      </c>
      <c r="KA71" s="36">
        <v>1.0398904706476761</v>
      </c>
    </row>
    <row r="72" spans="1:287" ht="13.2" x14ac:dyDescent="0.25">
      <c r="A72" s="129">
        <v>7.9</v>
      </c>
      <c r="B72" s="104" t="s">
        <v>176</v>
      </c>
      <c r="C72" s="103"/>
      <c r="E72" s="17" t="s">
        <v>644</v>
      </c>
      <c r="F72" s="57" t="s">
        <v>644</v>
      </c>
      <c r="G72" s="57" t="s">
        <v>644</v>
      </c>
      <c r="H72" s="57" t="s">
        <v>644</v>
      </c>
      <c r="I72" s="29" t="s">
        <v>644</v>
      </c>
      <c r="J72" s="29">
        <v>0</v>
      </c>
      <c r="K72" s="29">
        <v>0</v>
      </c>
      <c r="L72" s="18">
        <v>0</v>
      </c>
      <c r="M72" s="225">
        <v>1.3897330981656146</v>
      </c>
      <c r="N72" s="204">
        <v>1.5937177993545419</v>
      </c>
      <c r="O72" s="204">
        <v>1.5888928383227867</v>
      </c>
      <c r="P72" s="204">
        <v>1.3861039201645056</v>
      </c>
      <c r="Q72" s="203">
        <v>1.2580615287323345</v>
      </c>
      <c r="R72" s="203">
        <v>0.54104816871299899</v>
      </c>
      <c r="S72" s="203">
        <v>0.47584339320428753</v>
      </c>
      <c r="T72" s="205">
        <v>0.39685320178491962</v>
      </c>
      <c r="U72" s="35">
        <v>0</v>
      </c>
      <c r="V72" s="58">
        <v>0</v>
      </c>
      <c r="W72" s="58">
        <v>0</v>
      </c>
      <c r="X72" s="58">
        <v>0</v>
      </c>
      <c r="Y72" s="52">
        <v>0</v>
      </c>
      <c r="Z72" s="52">
        <v>0</v>
      </c>
      <c r="AA72" s="52">
        <v>0</v>
      </c>
      <c r="AB72" s="36">
        <v>0</v>
      </c>
      <c r="AC72" s="17" t="s">
        <v>644</v>
      </c>
      <c r="AD72" s="57" t="s">
        <v>644</v>
      </c>
      <c r="AE72" s="57" t="s">
        <v>644</v>
      </c>
      <c r="AF72" s="57" t="s">
        <v>644</v>
      </c>
      <c r="AG72" s="29" t="s">
        <v>644</v>
      </c>
      <c r="AH72" s="29" t="s">
        <v>644</v>
      </c>
      <c r="AI72" s="29" t="s">
        <v>644</v>
      </c>
      <c r="AJ72" s="18" t="s">
        <v>644</v>
      </c>
      <c r="AK72" s="225">
        <v>0.80744596130442503</v>
      </c>
      <c r="AL72" s="204">
        <v>0.56224642679397863</v>
      </c>
      <c r="AM72" s="204">
        <v>0.5700210009703679</v>
      </c>
      <c r="AN72" s="204">
        <v>0.60017991759254752</v>
      </c>
      <c r="AO72" s="203">
        <v>0.9175798168757161</v>
      </c>
      <c r="AP72" s="203">
        <v>1.1803247722211223</v>
      </c>
      <c r="AQ72" s="203">
        <v>0.93367665989236881</v>
      </c>
      <c r="AR72" s="205">
        <v>0.75962641467338499</v>
      </c>
      <c r="AS72" s="35" t="s">
        <v>644</v>
      </c>
      <c r="AT72" s="58" t="s">
        <v>644</v>
      </c>
      <c r="AU72" s="58" t="s">
        <v>644</v>
      </c>
      <c r="AV72" s="58">
        <v>0.2417629653370644</v>
      </c>
      <c r="AW72" s="52">
        <v>0.89849068593362091</v>
      </c>
      <c r="AX72" s="52">
        <v>1.2389683592756446</v>
      </c>
      <c r="AY72" s="52">
        <v>1.1142194965418726</v>
      </c>
      <c r="AZ72" s="36">
        <v>0.93189095274114608</v>
      </c>
      <c r="BA72" s="17" t="s">
        <v>644</v>
      </c>
      <c r="BB72" s="57" t="s">
        <v>644</v>
      </c>
      <c r="BC72" s="57" t="s">
        <v>644</v>
      </c>
      <c r="BD72" s="57" t="s">
        <v>644</v>
      </c>
      <c r="BE72" s="29" t="s">
        <v>644</v>
      </c>
      <c r="BF72" s="29" t="s">
        <v>644</v>
      </c>
      <c r="BG72" s="29" t="s">
        <v>644</v>
      </c>
      <c r="BH72" s="18" t="s">
        <v>644</v>
      </c>
      <c r="BI72" s="225">
        <v>0.88765631582539095</v>
      </c>
      <c r="BJ72" s="204">
        <v>1.6961626794342854</v>
      </c>
      <c r="BK72" s="204">
        <v>1.7765745147663827</v>
      </c>
      <c r="BL72" s="204">
        <v>1.6751576534925576</v>
      </c>
      <c r="BM72" s="203">
        <v>1.8213129354749378</v>
      </c>
      <c r="BN72" s="203">
        <v>1.9965288923182385</v>
      </c>
      <c r="BO72" s="203">
        <v>2.1308073618569865</v>
      </c>
      <c r="BP72" s="205">
        <v>1.5410426207976542</v>
      </c>
      <c r="BQ72" s="35" t="s">
        <v>644</v>
      </c>
      <c r="BR72" s="58" t="s">
        <v>644</v>
      </c>
      <c r="BS72" s="58" t="s">
        <v>644</v>
      </c>
      <c r="BT72" s="58">
        <v>0.13089256919609285</v>
      </c>
      <c r="BU72" s="52">
        <v>0.10783310351847754</v>
      </c>
      <c r="BV72" s="52">
        <v>0.29269103976688959</v>
      </c>
      <c r="BW72" s="52">
        <v>0.26088644820352519</v>
      </c>
      <c r="BX72" s="36">
        <v>0.26321434931746246</v>
      </c>
      <c r="BY72" s="17" t="s">
        <v>644</v>
      </c>
      <c r="BZ72" s="57" t="s">
        <v>644</v>
      </c>
      <c r="CA72" s="57" t="s">
        <v>644</v>
      </c>
      <c r="CB72" s="57" t="s">
        <v>644</v>
      </c>
      <c r="CC72" s="29">
        <v>0.6029034428581429</v>
      </c>
      <c r="CD72" s="29">
        <v>0.64842589971176512</v>
      </c>
      <c r="CE72" s="29">
        <v>0.6971852054242188</v>
      </c>
      <c r="CF72" s="18">
        <v>0.72748590437294569</v>
      </c>
      <c r="CG72" s="225" t="s">
        <v>644</v>
      </c>
      <c r="CH72" s="204" t="s">
        <v>644</v>
      </c>
      <c r="CI72" s="204" t="s">
        <v>644</v>
      </c>
      <c r="CJ72" s="204">
        <v>0.97258619428970849</v>
      </c>
      <c r="CK72" s="203">
        <v>0.83485541913964534</v>
      </c>
      <c r="CL72" s="203">
        <v>1.085405152863016</v>
      </c>
      <c r="CM72" s="203">
        <v>1.0309203239123144</v>
      </c>
      <c r="CN72" s="205">
        <v>0.87375618543045952</v>
      </c>
      <c r="CO72" s="35" t="s">
        <v>644</v>
      </c>
      <c r="CP72" s="58" t="s">
        <v>644</v>
      </c>
      <c r="CQ72" s="58" t="s">
        <v>644</v>
      </c>
      <c r="CR72" s="58">
        <v>1.0760161742267607</v>
      </c>
      <c r="CS72" s="52">
        <v>0.67704099040082755</v>
      </c>
      <c r="CT72" s="52">
        <v>0.68822182824625266</v>
      </c>
      <c r="CU72" s="52">
        <v>0.98348973971249787</v>
      </c>
      <c r="CV72" s="36">
        <v>1.0165979355828694</v>
      </c>
      <c r="CW72" s="17">
        <v>0</v>
      </c>
      <c r="CX72" s="57">
        <v>0</v>
      </c>
      <c r="CY72" s="57">
        <v>0</v>
      </c>
      <c r="CZ72" s="57">
        <v>0</v>
      </c>
      <c r="DA72" s="29">
        <v>0.16736322471841703</v>
      </c>
      <c r="DB72" s="29">
        <v>0.21755984494574135</v>
      </c>
      <c r="DC72" s="29">
        <v>0.19122690685073312</v>
      </c>
      <c r="DD72" s="18">
        <v>0.18643303934400954</v>
      </c>
      <c r="DE72" s="225" t="s">
        <v>644</v>
      </c>
      <c r="DF72" s="204" t="s">
        <v>644</v>
      </c>
      <c r="DG72" s="204" t="s">
        <v>644</v>
      </c>
      <c r="DH72" s="204">
        <v>7.5506347929660684</v>
      </c>
      <c r="DI72" s="203">
        <v>8.2978632677831499</v>
      </c>
      <c r="DJ72" s="203">
        <v>8.0591318416657263</v>
      </c>
      <c r="DK72" s="203">
        <v>7.9441600750674883</v>
      </c>
      <c r="DL72" s="205">
        <v>8.0077003374102542</v>
      </c>
      <c r="DM72" s="35" t="s">
        <v>644</v>
      </c>
      <c r="DN72" s="58" t="s">
        <v>644</v>
      </c>
      <c r="DO72" s="58" t="s">
        <v>644</v>
      </c>
      <c r="DP72" s="58" t="s">
        <v>644</v>
      </c>
      <c r="DQ72" s="52">
        <v>5.4565519148191441</v>
      </c>
      <c r="DR72" s="52">
        <v>8.5974763316771838</v>
      </c>
      <c r="DS72" s="52">
        <v>12.475779193944089</v>
      </c>
      <c r="DT72" s="36">
        <v>13.141412988969735</v>
      </c>
      <c r="DU72" s="17" t="s">
        <v>644</v>
      </c>
      <c r="DV72" s="57" t="s">
        <v>644</v>
      </c>
      <c r="DW72" s="57" t="s">
        <v>644</v>
      </c>
      <c r="DX72" s="57" t="s">
        <v>644</v>
      </c>
      <c r="DY72" s="29" t="s">
        <v>644</v>
      </c>
      <c r="DZ72" s="29">
        <v>0.34</v>
      </c>
      <c r="EA72" s="29">
        <v>0.55000000000000004</v>
      </c>
      <c r="EB72" s="18">
        <v>5.6</v>
      </c>
      <c r="EC72" s="93"/>
      <c r="ED72" s="17" t="s">
        <v>644</v>
      </c>
      <c r="EE72" s="57" t="s">
        <v>644</v>
      </c>
      <c r="EF72" s="57" t="s">
        <v>644</v>
      </c>
      <c r="EG72" s="57">
        <v>0</v>
      </c>
      <c r="EH72" s="29">
        <v>0</v>
      </c>
      <c r="EI72" s="29">
        <v>0</v>
      </c>
      <c r="EJ72" s="29">
        <v>0</v>
      </c>
      <c r="EK72" s="18">
        <v>0</v>
      </c>
      <c r="EL72" s="225" t="s">
        <v>644</v>
      </c>
      <c r="EM72" s="204" t="s">
        <v>644</v>
      </c>
      <c r="EN72" s="204" t="s">
        <v>644</v>
      </c>
      <c r="EO72" s="204" t="s">
        <v>644</v>
      </c>
      <c r="EP72" s="203" t="s">
        <v>644</v>
      </c>
      <c r="EQ72" s="203" t="s">
        <v>644</v>
      </c>
      <c r="ER72" s="203" t="s">
        <v>644</v>
      </c>
      <c r="ES72" s="205" t="s">
        <v>644</v>
      </c>
      <c r="ET72" s="35" t="s">
        <v>644</v>
      </c>
      <c r="EU72" s="58" t="s">
        <v>644</v>
      </c>
      <c r="EV72" s="58" t="s">
        <v>644</v>
      </c>
      <c r="EW72" s="58" t="s">
        <v>644</v>
      </c>
      <c r="EX72" s="52">
        <v>0</v>
      </c>
      <c r="EY72" s="52">
        <v>0</v>
      </c>
      <c r="EZ72" s="52">
        <v>0</v>
      </c>
      <c r="FA72" s="36">
        <v>0</v>
      </c>
      <c r="FB72" s="17" t="s">
        <v>644</v>
      </c>
      <c r="FC72" s="57" t="s">
        <v>644</v>
      </c>
      <c r="FD72" s="57" t="s">
        <v>644</v>
      </c>
      <c r="FE72" s="57" t="s">
        <v>644</v>
      </c>
      <c r="FF72" s="29" t="s">
        <v>644</v>
      </c>
      <c r="FG72" s="29" t="s">
        <v>644</v>
      </c>
      <c r="FH72" s="29">
        <v>0</v>
      </c>
      <c r="FI72" s="18">
        <v>0</v>
      </c>
      <c r="FJ72" s="225" t="s">
        <v>644</v>
      </c>
      <c r="FK72" s="204" t="s">
        <v>644</v>
      </c>
      <c r="FL72" s="204" t="s">
        <v>644</v>
      </c>
      <c r="FM72" s="204" t="s">
        <v>644</v>
      </c>
      <c r="FN72" s="203" t="s">
        <v>644</v>
      </c>
      <c r="FO72" s="203">
        <v>1.7727543458981021</v>
      </c>
      <c r="FP72" s="203">
        <v>0.41717782971270639</v>
      </c>
      <c r="FQ72" s="205">
        <v>0.37513200451007317</v>
      </c>
      <c r="FR72" s="35" t="s">
        <v>644</v>
      </c>
      <c r="FS72" s="58" t="s">
        <v>644</v>
      </c>
      <c r="FT72" s="58">
        <v>0</v>
      </c>
      <c r="FU72" s="58">
        <v>0</v>
      </c>
      <c r="FV72" s="52">
        <v>0</v>
      </c>
      <c r="FW72" s="52">
        <v>0</v>
      </c>
      <c r="FX72" s="52">
        <v>0</v>
      </c>
      <c r="FY72" s="36">
        <v>0</v>
      </c>
      <c r="FZ72" s="17" t="s">
        <v>644</v>
      </c>
      <c r="GA72" s="57" t="s">
        <v>644</v>
      </c>
      <c r="GB72" s="57" t="s">
        <v>644</v>
      </c>
      <c r="GC72" s="57" t="s">
        <v>644</v>
      </c>
      <c r="GD72" s="29" t="s">
        <v>644</v>
      </c>
      <c r="GE72" s="29" t="s">
        <v>644</v>
      </c>
      <c r="GF72" s="29" t="s">
        <v>644</v>
      </c>
      <c r="GG72" s="18" t="s">
        <v>644</v>
      </c>
      <c r="GH72" s="225" t="s">
        <v>644</v>
      </c>
      <c r="GI72" s="204" t="s">
        <v>644</v>
      </c>
      <c r="GJ72" s="204" t="s">
        <v>644</v>
      </c>
      <c r="GK72" s="204" t="s">
        <v>644</v>
      </c>
      <c r="GL72" s="203" t="s">
        <v>644</v>
      </c>
      <c r="GM72" s="203" t="s">
        <v>644</v>
      </c>
      <c r="GN72" s="203" t="s">
        <v>644</v>
      </c>
      <c r="GO72" s="205" t="s">
        <v>644</v>
      </c>
      <c r="GP72" s="93"/>
      <c r="GQ72" s="17" t="s">
        <v>644</v>
      </c>
      <c r="GR72" s="57" t="s">
        <v>644</v>
      </c>
      <c r="GS72" s="57" t="s">
        <v>644</v>
      </c>
      <c r="GT72" s="57">
        <v>7.1903626687685325</v>
      </c>
      <c r="GU72" s="29">
        <v>6.0590060968889983</v>
      </c>
      <c r="GV72" s="29">
        <v>7.1146963667761778</v>
      </c>
      <c r="GW72" s="29">
        <v>7.9162395264499192</v>
      </c>
      <c r="GX72" s="18">
        <v>6.61777604618739</v>
      </c>
      <c r="GY72" s="225" t="s">
        <v>644</v>
      </c>
      <c r="GZ72" s="204">
        <v>0.71991042088045509</v>
      </c>
      <c r="HA72" s="204">
        <v>0.71288592271527162</v>
      </c>
      <c r="HB72" s="204">
        <v>1.7741778976372755</v>
      </c>
      <c r="HC72" s="203">
        <v>1.715374808743618</v>
      </c>
      <c r="HD72" s="203">
        <v>1.6774625261961558</v>
      </c>
      <c r="HE72" s="203">
        <v>1.6237087088300883</v>
      </c>
      <c r="HF72" s="205">
        <v>1.5734133170876139</v>
      </c>
      <c r="HG72" s="35" t="s">
        <v>644</v>
      </c>
      <c r="HH72" s="58" t="s">
        <v>644</v>
      </c>
      <c r="HI72" s="58" t="s">
        <v>644</v>
      </c>
      <c r="HJ72" s="58" t="s">
        <v>644</v>
      </c>
      <c r="HK72" s="52" t="s">
        <v>644</v>
      </c>
      <c r="HL72" s="52" t="s">
        <v>644</v>
      </c>
      <c r="HM72" s="52" t="s">
        <v>644</v>
      </c>
      <c r="HN72" s="36" t="s">
        <v>644</v>
      </c>
      <c r="HO72" s="17" t="s">
        <v>644</v>
      </c>
      <c r="HP72" s="57" t="s">
        <v>644</v>
      </c>
      <c r="HQ72" s="57" t="s">
        <v>644</v>
      </c>
      <c r="HR72" s="57" t="s">
        <v>644</v>
      </c>
      <c r="HS72" s="29" t="s">
        <v>644</v>
      </c>
      <c r="HT72" s="29" t="s">
        <v>644</v>
      </c>
      <c r="HU72" s="29" t="s">
        <v>644</v>
      </c>
      <c r="HV72" s="18" t="s">
        <v>644</v>
      </c>
      <c r="HW72" s="225" t="s">
        <v>644</v>
      </c>
      <c r="HX72" s="204" t="s">
        <v>644</v>
      </c>
      <c r="HY72" s="204" t="s">
        <v>644</v>
      </c>
      <c r="HZ72" s="204">
        <v>1.3985769904824714</v>
      </c>
      <c r="IA72" s="203">
        <v>1.3308111215631702</v>
      </c>
      <c r="IB72" s="203">
        <v>1.3950302667947403</v>
      </c>
      <c r="IC72" s="203">
        <v>1.2972051099792485</v>
      </c>
      <c r="ID72" s="205">
        <v>1.1740920016140992</v>
      </c>
      <c r="IE72" s="35" t="s">
        <v>644</v>
      </c>
      <c r="IF72" s="58">
        <v>1.9248077074482953E-2</v>
      </c>
      <c r="IG72" s="58">
        <v>1.7712676914438071E-2</v>
      </c>
      <c r="IH72" s="58">
        <v>1.698639677728906E-2</v>
      </c>
      <c r="II72" s="52">
        <v>2.1795956197955515E-2</v>
      </c>
      <c r="IJ72" s="52">
        <v>8.8697781989192884E-2</v>
      </c>
      <c r="IK72" s="52">
        <v>6.854243714059742E-2</v>
      </c>
      <c r="IL72" s="36">
        <v>5.9211594544550779E-2</v>
      </c>
      <c r="IM72" s="225" t="s">
        <v>644</v>
      </c>
      <c r="IN72" s="204" t="s">
        <v>644</v>
      </c>
      <c r="IO72" s="204" t="s">
        <v>644</v>
      </c>
      <c r="IP72" s="204">
        <v>9.4354920493059566</v>
      </c>
      <c r="IQ72" s="203">
        <v>4.4355425162299733</v>
      </c>
      <c r="IR72" s="203">
        <v>4.9008473516794577</v>
      </c>
      <c r="IS72" s="203">
        <v>4.8065368165996247</v>
      </c>
      <c r="IT72" s="205">
        <v>4.8421976640150275</v>
      </c>
      <c r="IU72" s="35" t="s">
        <v>644</v>
      </c>
      <c r="IV72" s="58" t="s">
        <v>644</v>
      </c>
      <c r="IW72" s="58" t="s">
        <v>644</v>
      </c>
      <c r="IX72" s="58" t="s">
        <v>644</v>
      </c>
      <c r="IY72" s="52" t="s">
        <v>644</v>
      </c>
      <c r="IZ72" s="52" t="s">
        <v>644</v>
      </c>
      <c r="JA72" s="52" t="s">
        <v>644</v>
      </c>
      <c r="JB72" s="36" t="s">
        <v>644</v>
      </c>
      <c r="JC72" s="17" t="s">
        <v>644</v>
      </c>
      <c r="JD72" s="57" t="s">
        <v>644</v>
      </c>
      <c r="JE72" s="57" t="s">
        <v>644</v>
      </c>
      <c r="JF72" s="57" t="s">
        <v>644</v>
      </c>
      <c r="JG72" s="29">
        <v>0</v>
      </c>
      <c r="JH72" s="29">
        <v>0.80222659585840528</v>
      </c>
      <c r="JI72" s="29">
        <v>0.69095446066319055</v>
      </c>
      <c r="JJ72" s="18">
        <v>0.60984372018008259</v>
      </c>
      <c r="JK72" s="225" t="s">
        <v>644</v>
      </c>
      <c r="JL72" s="204" t="s">
        <v>644</v>
      </c>
      <c r="JM72" s="204" t="s">
        <v>644</v>
      </c>
      <c r="JN72" s="204" t="s">
        <v>644</v>
      </c>
      <c r="JO72" s="203" t="s">
        <v>644</v>
      </c>
      <c r="JP72" s="203" t="s">
        <v>644</v>
      </c>
      <c r="JQ72" s="203" t="s">
        <v>644</v>
      </c>
      <c r="JR72" s="205" t="s">
        <v>644</v>
      </c>
      <c r="JT72" s="35" t="s">
        <v>644</v>
      </c>
      <c r="JU72" s="58">
        <v>0.69893290854701473</v>
      </c>
      <c r="JV72" s="58">
        <v>0.64766520991231191</v>
      </c>
      <c r="JW72" s="58">
        <v>0</v>
      </c>
      <c r="JX72" s="52">
        <v>0</v>
      </c>
      <c r="JY72" s="52">
        <v>0</v>
      </c>
      <c r="JZ72" s="52">
        <v>0</v>
      </c>
      <c r="KA72" s="36">
        <v>0</v>
      </c>
    </row>
    <row r="73" spans="1:287" ht="13.2" x14ac:dyDescent="0.25">
      <c r="A73" s="10">
        <v>7.1</v>
      </c>
      <c r="B73" s="104" t="s">
        <v>142</v>
      </c>
      <c r="C73" s="103"/>
      <c r="E73" s="17" t="s">
        <v>644</v>
      </c>
      <c r="F73" s="57" t="s">
        <v>644</v>
      </c>
      <c r="G73" s="57" t="s">
        <v>644</v>
      </c>
      <c r="H73" s="57">
        <v>0.88087934588909333</v>
      </c>
      <c r="I73" s="29">
        <v>0.39605734879600735</v>
      </c>
      <c r="J73" s="29">
        <v>0.84195387718584025</v>
      </c>
      <c r="K73" s="29">
        <v>1.7428232951974525</v>
      </c>
      <c r="L73" s="18">
        <v>1.7873737926708759</v>
      </c>
      <c r="M73" s="225" t="s">
        <v>644</v>
      </c>
      <c r="N73" s="204" t="s">
        <v>644</v>
      </c>
      <c r="O73" s="204">
        <v>1.4489760851048494</v>
      </c>
      <c r="P73" s="204">
        <v>1.2640446122902302</v>
      </c>
      <c r="Q73" s="203">
        <v>1.8245298146819178</v>
      </c>
      <c r="R73" s="203">
        <v>2.0811747018748687</v>
      </c>
      <c r="S73" s="203">
        <v>1.7805639911886906</v>
      </c>
      <c r="T73" s="205">
        <v>1.4849896646201883</v>
      </c>
      <c r="U73" s="35">
        <v>0.49937336738889027</v>
      </c>
      <c r="V73" s="58">
        <v>0.49667460735508107</v>
      </c>
      <c r="W73" s="58">
        <v>0.53769324522540984</v>
      </c>
      <c r="X73" s="58">
        <v>0.49636025790319799</v>
      </c>
      <c r="Y73" s="52">
        <v>0.51249685631238406</v>
      </c>
      <c r="Z73" s="52">
        <v>0.5395622877617805</v>
      </c>
      <c r="AA73" s="52">
        <v>0.44240373284651857</v>
      </c>
      <c r="AB73" s="36">
        <v>0.40514154074918679</v>
      </c>
      <c r="AC73" s="17">
        <v>1.1284924832780776</v>
      </c>
      <c r="AD73" s="57">
        <v>0.2050647207147259</v>
      </c>
      <c r="AE73" s="57">
        <v>1.1863992462015658</v>
      </c>
      <c r="AF73" s="57">
        <v>0.31412936974338318</v>
      </c>
      <c r="AG73" s="29">
        <v>0.26147409899959678</v>
      </c>
      <c r="AH73" s="29">
        <v>0.25272913487715321</v>
      </c>
      <c r="AI73" s="29">
        <v>0.24446369328288228</v>
      </c>
      <c r="AJ73" s="18">
        <v>0.24397206841774854</v>
      </c>
      <c r="AK73" s="225" t="s">
        <v>644</v>
      </c>
      <c r="AL73" s="204" t="s">
        <v>644</v>
      </c>
      <c r="AM73" s="204">
        <v>0</v>
      </c>
      <c r="AN73" s="204">
        <v>0.90026987638882139</v>
      </c>
      <c r="AO73" s="203">
        <v>2.6039427235662216</v>
      </c>
      <c r="AP73" s="203">
        <v>3.2683496176990605</v>
      </c>
      <c r="AQ73" s="203">
        <v>1.4761686322408991</v>
      </c>
      <c r="AR73" s="205">
        <v>1.2454270229506723</v>
      </c>
      <c r="AS73" s="35" t="s">
        <v>644</v>
      </c>
      <c r="AT73" s="58" t="s">
        <v>644</v>
      </c>
      <c r="AU73" s="58">
        <v>3.5474200214883425</v>
      </c>
      <c r="AV73" s="58">
        <v>3.0584471518544292</v>
      </c>
      <c r="AW73" s="52">
        <v>3.436348875319815</v>
      </c>
      <c r="AX73" s="52">
        <v>4.714445768450708</v>
      </c>
      <c r="AY73" s="52">
        <v>4.2397591119019395</v>
      </c>
      <c r="AZ73" s="36">
        <v>3.5758606326113744</v>
      </c>
      <c r="BA73" s="17" t="s">
        <v>644</v>
      </c>
      <c r="BB73" s="57">
        <v>0.30955284097685587</v>
      </c>
      <c r="BC73" s="57">
        <v>0.38534172929945093</v>
      </c>
      <c r="BD73" s="57">
        <v>0.33424332715490807</v>
      </c>
      <c r="BE73" s="29">
        <v>0.32060844023487878</v>
      </c>
      <c r="BF73" s="29">
        <v>0.32630127288768401</v>
      </c>
      <c r="BG73" s="29">
        <v>0.36885171125063032</v>
      </c>
      <c r="BH73" s="18">
        <v>0.34386144404255659</v>
      </c>
      <c r="BI73" s="225">
        <v>0.43539242958940083</v>
      </c>
      <c r="BJ73" s="204">
        <v>1.4134688995285709</v>
      </c>
      <c r="BK73" s="204">
        <v>1.7173553642741699</v>
      </c>
      <c r="BL73" s="204">
        <v>1.7948117715991692</v>
      </c>
      <c r="BM73" s="203">
        <v>2.3069963849349211</v>
      </c>
      <c r="BN73" s="203">
        <v>3.2304946660427052</v>
      </c>
      <c r="BO73" s="203">
        <v>2.4983716317773168</v>
      </c>
      <c r="BP73" s="205">
        <v>2.4827908890628878</v>
      </c>
      <c r="BQ73" s="35" t="s">
        <v>644</v>
      </c>
      <c r="BR73" s="58" t="s">
        <v>644</v>
      </c>
      <c r="BS73" s="58" t="s">
        <v>644</v>
      </c>
      <c r="BT73" s="58">
        <v>0.39267770758827858</v>
      </c>
      <c r="BU73" s="52">
        <v>0.32349931055543263</v>
      </c>
      <c r="BV73" s="52">
        <v>0.24390919980574133</v>
      </c>
      <c r="BW73" s="52">
        <v>0.21740537350293768</v>
      </c>
      <c r="BX73" s="36">
        <v>0.21934529109788536</v>
      </c>
      <c r="BY73" s="17" t="s">
        <v>644</v>
      </c>
      <c r="BZ73" s="57">
        <v>0.68594366270112561</v>
      </c>
      <c r="CA73" s="57">
        <v>0.90220902634880262</v>
      </c>
      <c r="CB73" s="57">
        <v>0.68195990323357403</v>
      </c>
      <c r="CC73" s="29">
        <v>0.75362930357267854</v>
      </c>
      <c r="CD73" s="29">
        <v>0.8105323746397064</v>
      </c>
      <c r="CE73" s="29">
        <v>0.87148150678027347</v>
      </c>
      <c r="CF73" s="18">
        <v>0.90935738046618231</v>
      </c>
      <c r="CG73" s="225" t="s">
        <v>644</v>
      </c>
      <c r="CH73" s="204" t="s">
        <v>644</v>
      </c>
      <c r="CI73" s="204" t="s">
        <v>644</v>
      </c>
      <c r="CJ73" s="204" t="s">
        <v>644</v>
      </c>
      <c r="CK73" s="203" t="s">
        <v>644</v>
      </c>
      <c r="CL73" s="203">
        <v>0.18643748721881911</v>
      </c>
      <c r="CM73" s="203">
        <v>0.41393240901760858</v>
      </c>
      <c r="CN73" s="205">
        <v>0.35069940045359543</v>
      </c>
      <c r="CO73" s="35" t="s">
        <v>644</v>
      </c>
      <c r="CP73" s="58" t="s">
        <v>644</v>
      </c>
      <c r="CQ73" s="58" t="s">
        <v>644</v>
      </c>
      <c r="CR73" s="58">
        <v>0.86081293938140857</v>
      </c>
      <c r="CS73" s="52">
        <v>0.54163279232066208</v>
      </c>
      <c r="CT73" s="52">
        <v>0.55057746259700213</v>
      </c>
      <c r="CU73" s="52">
        <v>0</v>
      </c>
      <c r="CV73" s="36">
        <v>0.40663917423314772</v>
      </c>
      <c r="CW73" s="17" t="s">
        <v>644</v>
      </c>
      <c r="CX73" s="57">
        <v>0</v>
      </c>
      <c r="CY73" s="57">
        <v>2.0656986936838506</v>
      </c>
      <c r="CZ73" s="57">
        <v>1.9226248508839763</v>
      </c>
      <c r="DA73" s="29">
        <v>1.5448913050930801</v>
      </c>
      <c r="DB73" s="29">
        <v>2.5103059032200927</v>
      </c>
      <c r="DC73" s="29">
        <v>2.3535619304705615</v>
      </c>
      <c r="DD73" s="18">
        <v>1.8643303934400954</v>
      </c>
      <c r="DE73" s="225" t="s">
        <v>644</v>
      </c>
      <c r="DF73" s="204" t="s">
        <v>644</v>
      </c>
      <c r="DG73" s="204" t="s">
        <v>644</v>
      </c>
      <c r="DH73" s="204">
        <v>0</v>
      </c>
      <c r="DI73" s="203">
        <v>0</v>
      </c>
      <c r="DJ73" s="203">
        <v>0.48354791049994356</v>
      </c>
      <c r="DK73" s="203">
        <v>0.47664960450404936</v>
      </c>
      <c r="DL73" s="205">
        <v>0.48046202024461532</v>
      </c>
      <c r="DM73" s="35" t="s">
        <v>644</v>
      </c>
      <c r="DN73" s="58" t="s">
        <v>644</v>
      </c>
      <c r="DO73" s="58" t="s">
        <v>644</v>
      </c>
      <c r="DP73" s="58" t="s">
        <v>644</v>
      </c>
      <c r="DQ73" s="52">
        <v>0</v>
      </c>
      <c r="DR73" s="52">
        <v>0</v>
      </c>
      <c r="DS73" s="52">
        <v>0</v>
      </c>
      <c r="DT73" s="36">
        <v>0</v>
      </c>
      <c r="DU73" s="17" t="s">
        <v>644</v>
      </c>
      <c r="DV73" s="57">
        <v>4.95</v>
      </c>
      <c r="DW73" s="57">
        <v>4.95</v>
      </c>
      <c r="DX73" s="57">
        <v>2</v>
      </c>
      <c r="DY73" s="29">
        <v>2</v>
      </c>
      <c r="DZ73" s="29">
        <v>2</v>
      </c>
      <c r="EA73" s="29">
        <v>2</v>
      </c>
      <c r="EB73" s="18">
        <v>2</v>
      </c>
      <c r="EC73" s="93"/>
      <c r="ED73" s="17" t="s">
        <v>644</v>
      </c>
      <c r="EE73" s="57" t="s">
        <v>644</v>
      </c>
      <c r="EF73" s="57" t="s">
        <v>644</v>
      </c>
      <c r="EG73" s="57">
        <v>0</v>
      </c>
      <c r="EH73" s="29">
        <v>0</v>
      </c>
      <c r="EI73" s="29">
        <v>2.0268418232693404</v>
      </c>
      <c r="EJ73" s="29">
        <v>1.6445705380633524</v>
      </c>
      <c r="EK73" s="18">
        <v>1.4708937712383072</v>
      </c>
      <c r="EL73" s="225" t="s">
        <v>644</v>
      </c>
      <c r="EM73" s="204" t="s">
        <v>644</v>
      </c>
      <c r="EN73" s="204">
        <v>0.79995850254040979</v>
      </c>
      <c r="EO73" s="204">
        <v>0</v>
      </c>
      <c r="EP73" s="203">
        <v>0</v>
      </c>
      <c r="EQ73" s="203">
        <v>0</v>
      </c>
      <c r="ER73" s="203">
        <v>0</v>
      </c>
      <c r="ES73" s="205">
        <v>0</v>
      </c>
      <c r="ET73" s="35" t="s">
        <v>644</v>
      </c>
      <c r="EU73" s="58" t="s">
        <v>644</v>
      </c>
      <c r="EV73" s="58" t="s">
        <v>644</v>
      </c>
      <c r="EW73" s="58" t="s">
        <v>644</v>
      </c>
      <c r="EX73" s="52">
        <v>0</v>
      </c>
      <c r="EY73" s="52">
        <v>0</v>
      </c>
      <c r="EZ73" s="52">
        <v>0</v>
      </c>
      <c r="FA73" s="36">
        <v>0</v>
      </c>
      <c r="FB73" s="17" t="s">
        <v>644</v>
      </c>
      <c r="FC73" s="57" t="s">
        <v>644</v>
      </c>
      <c r="FD73" s="57" t="s">
        <v>644</v>
      </c>
      <c r="FE73" s="57" t="s">
        <v>644</v>
      </c>
      <c r="FF73" s="29" t="s">
        <v>644</v>
      </c>
      <c r="FG73" s="29">
        <v>0</v>
      </c>
      <c r="FH73" s="29">
        <v>0</v>
      </c>
      <c r="FI73" s="18">
        <v>0</v>
      </c>
      <c r="FJ73" s="225" t="s">
        <v>644</v>
      </c>
      <c r="FK73" s="204" t="s">
        <v>644</v>
      </c>
      <c r="FL73" s="204" t="s">
        <v>644</v>
      </c>
      <c r="FM73" s="204" t="s">
        <v>644</v>
      </c>
      <c r="FN73" s="203">
        <v>0</v>
      </c>
      <c r="FO73" s="203">
        <v>0</v>
      </c>
      <c r="FP73" s="203">
        <v>0</v>
      </c>
      <c r="FQ73" s="205">
        <v>0</v>
      </c>
      <c r="FR73" s="35" t="s">
        <v>644</v>
      </c>
      <c r="FS73" s="58">
        <v>0</v>
      </c>
      <c r="FT73" s="58">
        <v>0</v>
      </c>
      <c r="FU73" s="58">
        <v>0</v>
      </c>
      <c r="FV73" s="52">
        <v>0</v>
      </c>
      <c r="FW73" s="52">
        <v>0</v>
      </c>
      <c r="FX73" s="52">
        <v>0</v>
      </c>
      <c r="FY73" s="36">
        <v>0</v>
      </c>
      <c r="FZ73" s="17" t="s">
        <v>644</v>
      </c>
      <c r="GA73" s="57" t="s">
        <v>644</v>
      </c>
      <c r="GB73" s="57" t="s">
        <v>644</v>
      </c>
      <c r="GC73" s="57">
        <v>0</v>
      </c>
      <c r="GD73" s="29">
        <v>0</v>
      </c>
      <c r="GE73" s="29">
        <v>0</v>
      </c>
      <c r="GF73" s="29">
        <v>0</v>
      </c>
      <c r="GG73" s="18">
        <v>0</v>
      </c>
      <c r="GH73" s="225" t="s">
        <v>644</v>
      </c>
      <c r="GI73" s="204">
        <v>0</v>
      </c>
      <c r="GJ73" s="204">
        <v>0</v>
      </c>
      <c r="GK73" s="204">
        <v>0</v>
      </c>
      <c r="GL73" s="203">
        <v>0</v>
      </c>
      <c r="GM73" s="203">
        <v>0</v>
      </c>
      <c r="GN73" s="203">
        <v>0</v>
      </c>
      <c r="GO73" s="205">
        <v>0</v>
      </c>
      <c r="GP73" s="93"/>
      <c r="GQ73" s="17" t="s">
        <v>644</v>
      </c>
      <c r="GR73" s="57" t="s">
        <v>644</v>
      </c>
      <c r="GS73" s="57" t="s">
        <v>644</v>
      </c>
      <c r="GT73" s="57">
        <v>1.7975906671921331</v>
      </c>
      <c r="GU73" s="29">
        <v>1.5147515242222496</v>
      </c>
      <c r="GV73" s="29">
        <v>1.7786740916940444</v>
      </c>
      <c r="GW73" s="29">
        <v>1.9790598816124798</v>
      </c>
      <c r="GX73" s="18">
        <v>1.6544440115468475</v>
      </c>
      <c r="GY73" s="225" t="s">
        <v>644</v>
      </c>
      <c r="GZ73" s="204">
        <v>1.7792676040863056</v>
      </c>
      <c r="HA73" s="204">
        <v>3.6102547146651922</v>
      </c>
      <c r="HB73" s="204">
        <v>0</v>
      </c>
      <c r="HC73" s="203">
        <v>0</v>
      </c>
      <c r="HD73" s="203">
        <v>0</v>
      </c>
      <c r="HE73" s="203">
        <v>0</v>
      </c>
      <c r="HF73" s="205">
        <v>0</v>
      </c>
      <c r="HG73" s="35" t="s">
        <v>644</v>
      </c>
      <c r="HH73" s="58" t="s">
        <v>644</v>
      </c>
      <c r="HI73" s="58" t="s">
        <v>644</v>
      </c>
      <c r="HJ73" s="58" t="s">
        <v>644</v>
      </c>
      <c r="HK73" s="52" t="s">
        <v>644</v>
      </c>
      <c r="HL73" s="52">
        <v>0</v>
      </c>
      <c r="HM73" s="52">
        <v>0</v>
      </c>
      <c r="HN73" s="36">
        <v>0</v>
      </c>
      <c r="HO73" s="17" t="s">
        <v>644</v>
      </c>
      <c r="HP73" s="57">
        <v>0.42378383022193017</v>
      </c>
      <c r="HQ73" s="57">
        <v>0.39692701332961994</v>
      </c>
      <c r="HR73" s="57">
        <v>0.36725337631242505</v>
      </c>
      <c r="HS73" s="29">
        <v>0.3467740451714737</v>
      </c>
      <c r="HT73" s="29">
        <v>0.32296137033341893</v>
      </c>
      <c r="HU73" s="29">
        <v>0.21004688382133738</v>
      </c>
      <c r="HV73" s="18">
        <v>0.13116645002973271</v>
      </c>
      <c r="HW73" s="225" t="s">
        <v>644</v>
      </c>
      <c r="HX73" s="204" t="s">
        <v>644</v>
      </c>
      <c r="HY73" s="204" t="s">
        <v>644</v>
      </c>
      <c r="HZ73" s="204">
        <v>0</v>
      </c>
      <c r="IA73" s="203">
        <v>0</v>
      </c>
      <c r="IB73" s="203">
        <v>0</v>
      </c>
      <c r="IC73" s="203">
        <v>8.6480340665283234E-3</v>
      </c>
      <c r="ID73" s="205">
        <v>0.15654560021521324</v>
      </c>
      <c r="IE73" s="35" t="s">
        <v>644</v>
      </c>
      <c r="IF73" s="58">
        <v>2.8872115611724432E-2</v>
      </c>
      <c r="IG73" s="58">
        <v>2.6569015371657102E-2</v>
      </c>
      <c r="IH73" s="58">
        <v>2.5479595165933594E-2</v>
      </c>
      <c r="II73" s="52">
        <v>3.2693934296933277E-2</v>
      </c>
      <c r="IJ73" s="52">
        <v>2.6609334596757867E-2</v>
      </c>
      <c r="IK73" s="52">
        <v>2.0562731142179224E-2</v>
      </c>
      <c r="IL73" s="36">
        <v>1.7763478363365233E-2</v>
      </c>
      <c r="IM73" s="225" t="s">
        <v>644</v>
      </c>
      <c r="IN73" s="204" t="s">
        <v>644</v>
      </c>
      <c r="IO73" s="204" t="s">
        <v>644</v>
      </c>
      <c r="IP73" s="204">
        <v>2.3588730123264892</v>
      </c>
      <c r="IQ73" s="203">
        <v>2.2177712581149867</v>
      </c>
      <c r="IR73" s="203">
        <v>2.4504236758397289</v>
      </c>
      <c r="IS73" s="203">
        <v>2.4032684082998124</v>
      </c>
      <c r="IT73" s="205">
        <v>2.4210988320075137</v>
      </c>
      <c r="IU73" s="35" t="s">
        <v>644</v>
      </c>
      <c r="IV73" s="58">
        <v>0.27838911807349775</v>
      </c>
      <c r="IW73" s="58">
        <v>0.3039838073233756</v>
      </c>
      <c r="IX73" s="58">
        <v>0.32755624266014377</v>
      </c>
      <c r="IY73" s="52">
        <v>0.44038366819389363</v>
      </c>
      <c r="IZ73" s="52">
        <v>0.42510880856955019</v>
      </c>
      <c r="JA73" s="52">
        <v>0.36134822110722375</v>
      </c>
      <c r="JB73" s="36">
        <v>0.3155994167168284</v>
      </c>
      <c r="JC73" s="17" t="s">
        <v>644</v>
      </c>
      <c r="JD73" s="57" t="s">
        <v>644</v>
      </c>
      <c r="JE73" s="57" t="s">
        <v>644</v>
      </c>
      <c r="JF73" s="57" t="s">
        <v>644</v>
      </c>
      <c r="JG73" s="29">
        <v>0</v>
      </c>
      <c r="JH73" s="29">
        <v>0</v>
      </c>
      <c r="JI73" s="29">
        <v>0</v>
      </c>
      <c r="JJ73" s="18">
        <v>0</v>
      </c>
      <c r="JK73" s="225" t="s">
        <v>644</v>
      </c>
      <c r="JL73" s="204" t="s">
        <v>644</v>
      </c>
      <c r="JM73" s="204">
        <v>0</v>
      </c>
      <c r="JN73" s="204">
        <v>0</v>
      </c>
      <c r="JO73" s="203">
        <v>0</v>
      </c>
      <c r="JP73" s="203">
        <v>0</v>
      </c>
      <c r="JQ73" s="203">
        <v>0</v>
      </c>
      <c r="JR73" s="205">
        <v>0</v>
      </c>
      <c r="JT73" s="35" t="s">
        <v>644</v>
      </c>
      <c r="JU73" s="58">
        <v>0.41935974512820884</v>
      </c>
      <c r="JV73" s="58">
        <v>0.12953304198246238</v>
      </c>
      <c r="JW73" s="58">
        <v>0.12877589191166106</v>
      </c>
      <c r="JX73" s="52">
        <v>0.11880931472216921</v>
      </c>
      <c r="JY73" s="52">
        <v>0.12170772171454715</v>
      </c>
      <c r="JZ73" s="52">
        <v>0.11359242403273087</v>
      </c>
      <c r="KA73" s="36">
        <v>0.10398904706476761</v>
      </c>
    </row>
    <row r="74" spans="1:287" ht="13.2" x14ac:dyDescent="0.25">
      <c r="A74" s="10">
        <v>7.11</v>
      </c>
      <c r="B74" s="104" t="s">
        <v>143</v>
      </c>
      <c r="C74" s="103"/>
      <c r="E74" s="17" t="s">
        <v>644</v>
      </c>
      <c r="F74" s="57" t="s">
        <v>644</v>
      </c>
      <c r="G74" s="57" t="s">
        <v>644</v>
      </c>
      <c r="H74" s="57">
        <v>3.5235173835563733</v>
      </c>
      <c r="I74" s="29">
        <v>1.5842293951840294</v>
      </c>
      <c r="J74" s="29">
        <v>1.7419735390051867</v>
      </c>
      <c r="K74" s="29">
        <v>3.6058413004085228</v>
      </c>
      <c r="L74" s="18">
        <v>3.5747475853417519</v>
      </c>
      <c r="M74" s="225" t="s">
        <v>644</v>
      </c>
      <c r="N74" s="204" t="s">
        <v>644</v>
      </c>
      <c r="O74" s="204">
        <v>3.6731543757407934</v>
      </c>
      <c r="P74" s="204">
        <v>3.2043530921557339</v>
      </c>
      <c r="Q74" s="203">
        <v>2.9603345804339938</v>
      </c>
      <c r="R74" s="203">
        <v>3.3767458269563351</v>
      </c>
      <c r="S74" s="203">
        <v>2.8889991894763249</v>
      </c>
      <c r="T74" s="205">
        <v>2.5541588788407363</v>
      </c>
      <c r="U74" s="35">
        <v>1.498120102166671</v>
      </c>
      <c r="V74" s="58">
        <v>1.4900238220652431</v>
      </c>
      <c r="W74" s="58">
        <v>1.6130797356762294</v>
      </c>
      <c r="X74" s="58">
        <v>1.4890807737095939</v>
      </c>
      <c r="Y74" s="52">
        <v>1.5374905689371523</v>
      </c>
      <c r="Z74" s="52">
        <v>2.8327020107493475</v>
      </c>
      <c r="AA74" s="52">
        <v>2.3226195974442221</v>
      </c>
      <c r="AB74" s="36">
        <v>2.1269930889332307</v>
      </c>
      <c r="AC74" s="17">
        <v>0.27960793186630017</v>
      </c>
      <c r="AD74" s="57">
        <v>0.23787507602908206</v>
      </c>
      <c r="AE74" s="57">
        <v>18.457585255425762</v>
      </c>
      <c r="AF74" s="57">
        <v>0.40342756356756071</v>
      </c>
      <c r="AG74" s="29">
        <v>0.33580387208494189</v>
      </c>
      <c r="AH74" s="29">
        <v>9.6484171638547558</v>
      </c>
      <c r="AI74" s="29">
        <v>9.4156382266769665</v>
      </c>
      <c r="AJ74" s="18">
        <v>9.509344854708166</v>
      </c>
      <c r="AK74" s="225" t="s">
        <v>644</v>
      </c>
      <c r="AL74" s="204">
        <v>1.5110372720088177</v>
      </c>
      <c r="AM74" s="204">
        <v>1.9594471908356395</v>
      </c>
      <c r="AN74" s="204">
        <v>1.7105127651387606</v>
      </c>
      <c r="AO74" s="203">
        <v>2.6039427235662216</v>
      </c>
      <c r="AP74" s="203">
        <v>3.2683496176990605</v>
      </c>
      <c r="AQ74" s="203">
        <v>2.7653559043979512</v>
      </c>
      <c r="AR74" s="205">
        <v>2.3655507163662883</v>
      </c>
      <c r="AS74" s="35" t="s">
        <v>644</v>
      </c>
      <c r="AT74" s="58">
        <v>1.5588386369680782</v>
      </c>
      <c r="AU74" s="58">
        <v>3.5474200214883425</v>
      </c>
      <c r="AV74" s="58">
        <v>3.0584471518544292</v>
      </c>
      <c r="AW74" s="52">
        <v>3.436348875319815</v>
      </c>
      <c r="AX74" s="52">
        <v>4.714445768450708</v>
      </c>
      <c r="AY74" s="52">
        <v>4.2397591119019395</v>
      </c>
      <c r="AZ74" s="36">
        <v>3.5758606326113744</v>
      </c>
      <c r="BA74" s="17" t="s">
        <v>644</v>
      </c>
      <c r="BB74" s="57">
        <v>0.62977991784946541</v>
      </c>
      <c r="BC74" s="57">
        <v>0.68175844414518239</v>
      </c>
      <c r="BD74" s="57">
        <v>0.59135357881252959</v>
      </c>
      <c r="BE74" s="29">
        <v>0.64121688046975756</v>
      </c>
      <c r="BF74" s="29">
        <v>0.65260254577536803</v>
      </c>
      <c r="BG74" s="29">
        <v>0.66393308025113462</v>
      </c>
      <c r="BH74" s="18">
        <v>0.61895059927660179</v>
      </c>
      <c r="BI74" s="225">
        <v>0.43539242958940083</v>
      </c>
      <c r="BJ74" s="204">
        <v>1.4134688995285709</v>
      </c>
      <c r="BK74" s="204">
        <v>5.0831888834517391</v>
      </c>
      <c r="BL74" s="204">
        <v>8.7301287888943833</v>
      </c>
      <c r="BM74" s="203">
        <v>3.0355215591248963</v>
      </c>
      <c r="BN74" s="203">
        <v>8.806815571742348</v>
      </c>
      <c r="BO74" s="203">
        <v>8.4592137756124988</v>
      </c>
      <c r="BP74" s="205">
        <v>2.9964717626621056</v>
      </c>
      <c r="BQ74" s="35" t="s">
        <v>644</v>
      </c>
      <c r="BR74" s="58" t="s">
        <v>644</v>
      </c>
      <c r="BS74" s="58" t="s">
        <v>644</v>
      </c>
      <c r="BT74" s="58">
        <v>1.6361571149511607</v>
      </c>
      <c r="BU74" s="52">
        <v>1.3479137939809691</v>
      </c>
      <c r="BV74" s="52">
        <v>1.2195459990287068</v>
      </c>
      <c r="BW74" s="52">
        <v>1.0870268675146884</v>
      </c>
      <c r="BX74" s="36">
        <v>1.0967264554894269</v>
      </c>
      <c r="BY74" s="17" t="s">
        <v>644</v>
      </c>
      <c r="BZ74" s="57">
        <v>2.7163369042964578</v>
      </c>
      <c r="CA74" s="57">
        <v>3.4799491016310959</v>
      </c>
      <c r="CB74" s="57">
        <v>3.2821599620867197</v>
      </c>
      <c r="CC74" s="29">
        <v>3.1903640517910064</v>
      </c>
      <c r="CD74" s="29">
        <v>3.4312537193080908</v>
      </c>
      <c r="CE74" s="29">
        <v>3.6892717120364908</v>
      </c>
      <c r="CF74" s="18">
        <v>3.8496129106401713</v>
      </c>
      <c r="CG74" s="225" t="s">
        <v>644</v>
      </c>
      <c r="CH74" s="204" t="s">
        <v>644</v>
      </c>
      <c r="CI74" s="204" t="s">
        <v>644</v>
      </c>
      <c r="CJ74" s="204" t="s">
        <v>644</v>
      </c>
      <c r="CK74" s="203" t="s">
        <v>644</v>
      </c>
      <c r="CL74" s="203" t="s">
        <v>644</v>
      </c>
      <c r="CM74" s="203">
        <v>0.99873226594364872</v>
      </c>
      <c r="CN74" s="205">
        <v>0.84646626621427534</v>
      </c>
      <c r="CO74" s="35" t="s">
        <v>644</v>
      </c>
      <c r="CP74" s="58" t="s">
        <v>644</v>
      </c>
      <c r="CQ74" s="58" t="s">
        <v>644</v>
      </c>
      <c r="CR74" s="58">
        <v>2.1520323484535213</v>
      </c>
      <c r="CS74" s="52">
        <v>1.3540819808016551</v>
      </c>
      <c r="CT74" s="52">
        <v>1.3764436564925053</v>
      </c>
      <c r="CU74" s="52">
        <v>0.78679179176999825</v>
      </c>
      <c r="CV74" s="36">
        <v>0.81327834846629543</v>
      </c>
      <c r="CW74" s="17" t="s">
        <v>644</v>
      </c>
      <c r="CX74" s="57" t="s">
        <v>644</v>
      </c>
      <c r="CY74" s="57">
        <v>2.0656986936838506</v>
      </c>
      <c r="CZ74" s="57">
        <v>3.524812226620623</v>
      </c>
      <c r="DA74" s="29">
        <v>2.8323007260039805</v>
      </c>
      <c r="DB74" s="29">
        <v>5.5226729870842037</v>
      </c>
      <c r="DC74" s="29">
        <v>4.8542214815955331</v>
      </c>
      <c r="DD74" s="18">
        <v>4.6608259836002386</v>
      </c>
      <c r="DE74" s="225" t="s">
        <v>644</v>
      </c>
      <c r="DF74" s="204" t="s">
        <v>644</v>
      </c>
      <c r="DG74" s="204" t="s">
        <v>644</v>
      </c>
      <c r="DH74" s="204" t="s">
        <v>644</v>
      </c>
      <c r="DI74" s="203">
        <v>0.8297863267783151</v>
      </c>
      <c r="DJ74" s="203">
        <v>0.80591318416657254</v>
      </c>
      <c r="DK74" s="203">
        <v>0.79441600750674879</v>
      </c>
      <c r="DL74" s="205">
        <v>0.80077003374102551</v>
      </c>
      <c r="DM74" s="35" t="s">
        <v>644</v>
      </c>
      <c r="DN74" s="58" t="s">
        <v>644</v>
      </c>
      <c r="DO74" s="58" t="s">
        <v>644</v>
      </c>
      <c r="DP74" s="58" t="s">
        <v>644</v>
      </c>
      <c r="DQ74" s="52" t="s">
        <v>644</v>
      </c>
      <c r="DR74" s="52">
        <v>0.14210704680458153</v>
      </c>
      <c r="DS74" s="52">
        <v>0.2062112263461833</v>
      </c>
      <c r="DT74" s="36">
        <v>0.21721343783421049</v>
      </c>
      <c r="DU74" s="17" t="s">
        <v>644</v>
      </c>
      <c r="DV74" s="57">
        <v>25</v>
      </c>
      <c r="DW74" s="57">
        <v>4.95</v>
      </c>
      <c r="DX74" s="57">
        <v>2</v>
      </c>
      <c r="DY74" s="29">
        <v>2</v>
      </c>
      <c r="DZ74" s="29">
        <v>2</v>
      </c>
      <c r="EA74" s="29">
        <v>2</v>
      </c>
      <c r="EB74" s="18">
        <v>2</v>
      </c>
      <c r="EC74" s="93"/>
      <c r="ED74" s="17" t="s">
        <v>644</v>
      </c>
      <c r="EE74" s="57" t="s">
        <v>644</v>
      </c>
      <c r="EF74" s="57" t="s">
        <v>644</v>
      </c>
      <c r="EG74" s="57">
        <v>3.9221731194899627</v>
      </c>
      <c r="EH74" s="29">
        <v>4.1367169543508897</v>
      </c>
      <c r="EI74" s="29">
        <v>4.4590520111925489</v>
      </c>
      <c r="EJ74" s="29">
        <v>3.2891410761267048</v>
      </c>
      <c r="EK74" s="18">
        <v>2.9417875424766144</v>
      </c>
      <c r="EL74" s="225" t="s">
        <v>644</v>
      </c>
      <c r="EM74" s="204" t="s">
        <v>644</v>
      </c>
      <c r="EN74" s="204">
        <v>1.5732517216628059</v>
      </c>
      <c r="EO74" s="204">
        <v>1.3996577777647958</v>
      </c>
      <c r="EP74" s="203">
        <v>7.6646584894768841</v>
      </c>
      <c r="EQ74" s="203">
        <v>8.0640218616258235</v>
      </c>
      <c r="ER74" s="203">
        <v>6.3559071941778438</v>
      </c>
      <c r="ES74" s="205">
        <v>5.1362188040942094</v>
      </c>
      <c r="ET74" s="35" t="s">
        <v>644</v>
      </c>
      <c r="EU74" s="58" t="s">
        <v>644</v>
      </c>
      <c r="EV74" s="58" t="s">
        <v>644</v>
      </c>
      <c r="EW74" s="58" t="s">
        <v>644</v>
      </c>
      <c r="EX74" s="52">
        <v>4.8834022374114214</v>
      </c>
      <c r="EY74" s="52">
        <v>5.3178545327429578</v>
      </c>
      <c r="EZ74" s="52">
        <v>3.9858419426417719</v>
      </c>
      <c r="FA74" s="36">
        <v>4.8574264085028469</v>
      </c>
      <c r="FB74" s="17" t="s">
        <v>644</v>
      </c>
      <c r="FC74" s="57" t="s">
        <v>644</v>
      </c>
      <c r="FD74" s="57" t="s">
        <v>644</v>
      </c>
      <c r="FE74" s="57" t="s">
        <v>644</v>
      </c>
      <c r="FF74" s="29" t="s">
        <v>644</v>
      </c>
      <c r="FG74" s="29">
        <v>3.2219476808377396</v>
      </c>
      <c r="FH74" s="29">
        <v>2.6892830242002765</v>
      </c>
      <c r="FI74" s="18">
        <v>2.4440734102854491</v>
      </c>
      <c r="FJ74" s="225" t="s">
        <v>644</v>
      </c>
      <c r="FK74" s="204" t="s">
        <v>644</v>
      </c>
      <c r="FL74" s="204" t="s">
        <v>644</v>
      </c>
      <c r="FM74" s="204" t="s">
        <v>644</v>
      </c>
      <c r="FN74" s="203">
        <v>1.2824849823955888</v>
      </c>
      <c r="FO74" s="203">
        <v>1.7727543458981021</v>
      </c>
      <c r="FP74" s="203">
        <v>1.1588273047575179</v>
      </c>
      <c r="FQ74" s="205">
        <v>1.0420333458613142</v>
      </c>
      <c r="FR74" s="35" t="s">
        <v>644</v>
      </c>
      <c r="FS74" s="58">
        <v>0</v>
      </c>
      <c r="FT74" s="58">
        <v>0</v>
      </c>
      <c r="FU74" s="58">
        <v>0</v>
      </c>
      <c r="FV74" s="52">
        <v>0</v>
      </c>
      <c r="FW74" s="52">
        <v>0</v>
      </c>
      <c r="FX74" s="52">
        <v>0.79044873458187204</v>
      </c>
      <c r="FY74" s="36">
        <v>0.70385096538987368</v>
      </c>
      <c r="FZ74" s="17" t="s">
        <v>644</v>
      </c>
      <c r="GA74" s="57" t="s">
        <v>644</v>
      </c>
      <c r="GB74" s="57" t="s">
        <v>644</v>
      </c>
      <c r="GC74" s="57">
        <v>10.418952415592521</v>
      </c>
      <c r="GD74" s="29">
        <v>10.840071704182025</v>
      </c>
      <c r="GE74" s="29">
        <v>7.8515092049769439</v>
      </c>
      <c r="GF74" s="29">
        <v>9.7715490349066112</v>
      </c>
      <c r="GG74" s="18">
        <v>8.8036831617643472</v>
      </c>
      <c r="GH74" s="225" t="s">
        <v>644</v>
      </c>
      <c r="GI74" s="204">
        <v>0</v>
      </c>
      <c r="GJ74" s="204">
        <v>0</v>
      </c>
      <c r="GK74" s="204">
        <v>1.5089587650171916</v>
      </c>
      <c r="GL74" s="203">
        <v>1.566732600966565</v>
      </c>
      <c r="GM74" s="203">
        <v>1.5382593585325608</v>
      </c>
      <c r="GN74" s="203">
        <v>3.7426283962695472</v>
      </c>
      <c r="GO74" s="205">
        <v>3.3523537298649542</v>
      </c>
      <c r="GP74" s="93"/>
      <c r="GQ74" s="17" t="s">
        <v>644</v>
      </c>
      <c r="GR74" s="57" t="s">
        <v>644</v>
      </c>
      <c r="GS74" s="57" t="s">
        <v>644</v>
      </c>
      <c r="GT74" s="57">
        <v>3.5951813343842662</v>
      </c>
      <c r="GU74" s="29">
        <v>3.0295030484444991</v>
      </c>
      <c r="GV74" s="29">
        <v>3.5573481833880889</v>
      </c>
      <c r="GW74" s="29">
        <v>3.9581197632249596</v>
      </c>
      <c r="GX74" s="18">
        <v>3.308888023093695</v>
      </c>
      <c r="GY74" s="225" t="s">
        <v>644</v>
      </c>
      <c r="GZ74" s="204">
        <v>3.5585352081726112</v>
      </c>
      <c r="HA74" s="204">
        <v>3.6102547146651922</v>
      </c>
      <c r="HB74" s="204">
        <v>0.71941715804202833</v>
      </c>
      <c r="HC74" s="203">
        <v>0.70045851991439434</v>
      </c>
      <c r="HD74" s="203">
        <v>0.68198607188917681</v>
      </c>
      <c r="HE74" s="203">
        <v>0.65927271843504309</v>
      </c>
      <c r="HF74" s="205">
        <v>0.64488506022857495</v>
      </c>
      <c r="HG74" s="35" t="s">
        <v>644</v>
      </c>
      <c r="HH74" s="58" t="s">
        <v>644</v>
      </c>
      <c r="HI74" s="58" t="s">
        <v>644</v>
      </c>
      <c r="HJ74" s="58" t="s">
        <v>644</v>
      </c>
      <c r="HK74" s="52" t="s">
        <v>644</v>
      </c>
      <c r="HL74" s="52">
        <v>0.68797647295471009</v>
      </c>
      <c r="HM74" s="52">
        <v>0.69748538296969909</v>
      </c>
      <c r="HN74" s="36">
        <v>0.63771637263973346</v>
      </c>
      <c r="HO74" s="17" t="s">
        <v>644</v>
      </c>
      <c r="HP74" s="57">
        <v>0.84756766044386034</v>
      </c>
      <c r="HQ74" s="57">
        <v>3.9692701332961997</v>
      </c>
      <c r="HR74" s="57">
        <v>0.7345067526248501</v>
      </c>
      <c r="HS74" s="29">
        <v>0.6935480903429474</v>
      </c>
      <c r="HT74" s="29">
        <v>0.64592274066683786</v>
      </c>
      <c r="HU74" s="29">
        <v>0.42009376764267475</v>
      </c>
      <c r="HV74" s="18">
        <v>0.26233290005946541</v>
      </c>
      <c r="HW74" s="225" t="s">
        <v>644</v>
      </c>
      <c r="HX74" s="204" t="s">
        <v>644</v>
      </c>
      <c r="HY74" s="204" t="s">
        <v>644</v>
      </c>
      <c r="HZ74" s="204">
        <v>0.18647693206432955</v>
      </c>
      <c r="IA74" s="203">
        <v>0.17744148287508935</v>
      </c>
      <c r="IB74" s="203">
        <v>0.18600403557263204</v>
      </c>
      <c r="IC74" s="203">
        <v>0.43240170332641614</v>
      </c>
      <c r="ID74" s="205">
        <v>0.39136400053803316</v>
      </c>
      <c r="IE74" s="35" t="s">
        <v>644</v>
      </c>
      <c r="IF74" s="58">
        <v>0.13473653952138068</v>
      </c>
      <c r="IG74" s="58">
        <v>0.12398873840106647</v>
      </c>
      <c r="IH74" s="58">
        <v>0.11890477744102343</v>
      </c>
      <c r="II74" s="52">
        <v>0.1525716933856886</v>
      </c>
      <c r="IJ74" s="52">
        <v>0.12417689478487005</v>
      </c>
      <c r="IK74" s="52">
        <v>9.59594119968364E-2</v>
      </c>
      <c r="IL74" s="36">
        <v>8.2896232362371092E-2</v>
      </c>
      <c r="IM74" s="225" t="s">
        <v>644</v>
      </c>
      <c r="IN74" s="204" t="s">
        <v>644</v>
      </c>
      <c r="IO74" s="204" t="s">
        <v>644</v>
      </c>
      <c r="IP74" s="204" t="s">
        <v>644</v>
      </c>
      <c r="IQ74" s="203">
        <v>2.2177712581149867</v>
      </c>
      <c r="IR74" s="203">
        <v>2.4504236758397289</v>
      </c>
      <c r="IS74" s="203">
        <v>2.4032684082998124</v>
      </c>
      <c r="IT74" s="205">
        <v>2.4210988320075137</v>
      </c>
      <c r="IU74" s="35" t="s">
        <v>644</v>
      </c>
      <c r="IV74" s="58">
        <v>0.55677823614699551</v>
      </c>
      <c r="IW74" s="58">
        <v>0.6079676146467512</v>
      </c>
      <c r="IX74" s="58">
        <v>0.65511248532028754</v>
      </c>
      <c r="IY74" s="52">
        <v>0.62911952599127663</v>
      </c>
      <c r="IZ74" s="52">
        <v>0.60729829795650025</v>
      </c>
      <c r="JA74" s="52">
        <v>0.51621174443889106</v>
      </c>
      <c r="JB74" s="36">
        <v>0.45085630959546913</v>
      </c>
      <c r="JC74" s="17" t="s">
        <v>644</v>
      </c>
      <c r="JD74" s="57" t="s">
        <v>644</v>
      </c>
      <c r="JE74" s="57" t="s">
        <v>644</v>
      </c>
      <c r="JF74" s="57" t="s">
        <v>644</v>
      </c>
      <c r="JG74" s="29">
        <v>0.15848565674472104</v>
      </c>
      <c r="JH74" s="29">
        <v>0.40111329792920264</v>
      </c>
      <c r="JI74" s="29">
        <v>1.3819089213263811</v>
      </c>
      <c r="JJ74" s="18">
        <v>1.2196874403601652</v>
      </c>
      <c r="JK74" s="225" t="s">
        <v>644</v>
      </c>
      <c r="JL74" s="204" t="s">
        <v>644</v>
      </c>
      <c r="JM74" s="204" t="s">
        <v>644</v>
      </c>
      <c r="JN74" s="204" t="s">
        <v>644</v>
      </c>
      <c r="JO74" s="203" t="s">
        <v>644</v>
      </c>
      <c r="JP74" s="203" t="s">
        <v>644</v>
      </c>
      <c r="JQ74" s="203" t="s">
        <v>644</v>
      </c>
      <c r="JR74" s="205" t="s">
        <v>644</v>
      </c>
      <c r="JT74" s="35" t="s">
        <v>644</v>
      </c>
      <c r="JU74" s="58">
        <v>1.3978658170940295</v>
      </c>
      <c r="JV74" s="58">
        <v>1.2953304198246238</v>
      </c>
      <c r="JW74" s="58">
        <v>1.2877589191166106</v>
      </c>
      <c r="JX74" s="52">
        <v>1.1880931472216922</v>
      </c>
      <c r="JY74" s="52">
        <v>1.2170772171454716</v>
      </c>
      <c r="JZ74" s="52">
        <v>1.1359242403273087</v>
      </c>
      <c r="KA74" s="36">
        <v>1.0398904706476761</v>
      </c>
    </row>
    <row r="75" spans="1:287" ht="13.2" x14ac:dyDescent="0.25">
      <c r="A75" s="10">
        <v>7.12</v>
      </c>
      <c r="B75" s="104" t="s">
        <v>177</v>
      </c>
      <c r="C75" s="103"/>
      <c r="E75" s="17" t="s">
        <v>644</v>
      </c>
      <c r="F75" s="57" t="s">
        <v>644</v>
      </c>
      <c r="G75" s="57" t="s">
        <v>644</v>
      </c>
      <c r="H75" s="57">
        <v>2.3490115890375822</v>
      </c>
      <c r="I75" s="29">
        <v>1.0561529301226864</v>
      </c>
      <c r="J75" s="29">
        <v>4.4129996321464731</v>
      </c>
      <c r="K75" s="29">
        <v>9.1347979610349253</v>
      </c>
      <c r="L75" s="18">
        <v>9.0560272161991051</v>
      </c>
      <c r="M75" s="225">
        <v>4.435739726262435</v>
      </c>
      <c r="N75" s="204">
        <v>5.086816572462487</v>
      </c>
      <c r="O75" s="204">
        <v>6.5330709237164903</v>
      </c>
      <c r="P75" s="204">
        <v>5.6992611456635753</v>
      </c>
      <c r="Q75" s="203">
        <v>5.503705479501301</v>
      </c>
      <c r="R75" s="203">
        <v>6.2778763703047957</v>
      </c>
      <c r="S75" s="203">
        <v>5.5764647065367159</v>
      </c>
      <c r="T75" s="205">
        <v>4.929733816878259</v>
      </c>
      <c r="U75" s="35" t="s">
        <v>644</v>
      </c>
      <c r="V75" s="58" t="s">
        <v>644</v>
      </c>
      <c r="W75" s="58" t="s">
        <v>644</v>
      </c>
      <c r="X75" s="58" t="s">
        <v>644</v>
      </c>
      <c r="Y75" s="52" t="s">
        <v>644</v>
      </c>
      <c r="Z75" s="52" t="s">
        <v>644</v>
      </c>
      <c r="AA75" s="52" t="s">
        <v>644</v>
      </c>
      <c r="AB75" s="36" t="s">
        <v>644</v>
      </c>
      <c r="AC75" s="17">
        <v>0</v>
      </c>
      <c r="AD75" s="57">
        <v>0</v>
      </c>
      <c r="AE75" s="57">
        <v>0</v>
      </c>
      <c r="AF75" s="57" t="s">
        <v>644</v>
      </c>
      <c r="AG75" s="29" t="s">
        <v>644</v>
      </c>
      <c r="AH75" s="29">
        <v>24.121042909636888</v>
      </c>
      <c r="AI75" s="29">
        <v>55.683396803323177</v>
      </c>
      <c r="AJ75" s="18">
        <v>55.571415584042732</v>
      </c>
      <c r="AK75" s="225">
        <v>2.4223378839132748</v>
      </c>
      <c r="AL75" s="204">
        <v>4.2168482009548391</v>
      </c>
      <c r="AM75" s="204">
        <v>2.663423127034044</v>
      </c>
      <c r="AN75" s="204">
        <v>2.243472531960943</v>
      </c>
      <c r="AO75" s="203">
        <v>3.9679127216247183</v>
      </c>
      <c r="AP75" s="203">
        <v>11.156729548381913</v>
      </c>
      <c r="AQ75" s="203">
        <v>9.5950961095658442</v>
      </c>
      <c r="AR75" s="205">
        <v>1.6777835593655632</v>
      </c>
      <c r="AS75" s="35">
        <v>1.7479782127063654</v>
      </c>
      <c r="AT75" s="58">
        <v>2.3382579554521175</v>
      </c>
      <c r="AU75" s="58">
        <v>5.4055924136965219</v>
      </c>
      <c r="AV75" s="58">
        <v>4.6604908980638919</v>
      </c>
      <c r="AW75" s="52">
        <v>3.8853651283616037</v>
      </c>
      <c r="AX75" s="52">
        <v>5.3576523185157656</v>
      </c>
      <c r="AY75" s="52">
        <v>4.8182026799079232</v>
      </c>
      <c r="AZ75" s="36">
        <v>4.0743139329147784</v>
      </c>
      <c r="BA75" s="17" t="s">
        <v>644</v>
      </c>
      <c r="BB75" s="57">
        <v>2.735699917722703</v>
      </c>
      <c r="BC75" s="57">
        <v>2.8415247326898929</v>
      </c>
      <c r="BD75" s="57">
        <v>2.7071938450974624</v>
      </c>
      <c r="BE75" s="29">
        <v>2.6566092360926974</v>
      </c>
      <c r="BF75" s="29">
        <v>0.75163498209678015</v>
      </c>
      <c r="BG75" s="29">
        <v>0.68956532336936327</v>
      </c>
      <c r="BH75" s="18">
        <v>1.5129903537872489</v>
      </c>
      <c r="BI75" s="225">
        <v>7.8370637326092147</v>
      </c>
      <c r="BJ75" s="204">
        <v>19.788564593399997</v>
      </c>
      <c r="BK75" s="204">
        <v>24.872043206729359</v>
      </c>
      <c r="BL75" s="204">
        <v>32.306611888785042</v>
      </c>
      <c r="BM75" s="203">
        <v>36.426258709498754</v>
      </c>
      <c r="BN75" s="203">
        <v>53.496991669667189</v>
      </c>
      <c r="BO75" s="203">
        <v>40.64515042742201</v>
      </c>
      <c r="BP75" s="205">
        <v>39.168166611940379</v>
      </c>
      <c r="BQ75" s="35" t="s">
        <v>644</v>
      </c>
      <c r="BR75" s="58" t="s">
        <v>644</v>
      </c>
      <c r="BS75" s="58" t="s">
        <v>644</v>
      </c>
      <c r="BT75" s="58">
        <v>1.6361571149511607</v>
      </c>
      <c r="BU75" s="52">
        <v>1.3479137939809691</v>
      </c>
      <c r="BV75" s="52">
        <v>1.2195459990287068</v>
      </c>
      <c r="BW75" s="52">
        <v>1.0870268675146884</v>
      </c>
      <c r="BX75" s="36">
        <v>1.0967264554894269</v>
      </c>
      <c r="BY75" s="17" t="s">
        <v>644</v>
      </c>
      <c r="BZ75" s="57" t="s">
        <v>644</v>
      </c>
      <c r="CA75" s="57" t="s">
        <v>644</v>
      </c>
      <c r="CB75" s="57" t="s">
        <v>644</v>
      </c>
      <c r="CC75" s="29">
        <v>0.30748075585765289</v>
      </c>
      <c r="CD75" s="29">
        <v>0.33069720885300025</v>
      </c>
      <c r="CE75" s="29">
        <v>0.35556445476635157</v>
      </c>
      <c r="CF75" s="18">
        <v>0.37101781123020239</v>
      </c>
      <c r="CG75" s="225" t="s">
        <v>644</v>
      </c>
      <c r="CH75" s="204" t="s">
        <v>644</v>
      </c>
      <c r="CI75" s="204" t="s">
        <v>644</v>
      </c>
      <c r="CJ75" s="204">
        <v>3.4237616727703748</v>
      </c>
      <c r="CK75" s="203">
        <v>3.4571819362625233</v>
      </c>
      <c r="CL75" s="203">
        <v>5.0846587423314302</v>
      </c>
      <c r="CM75" s="203">
        <v>4.5123445750466056</v>
      </c>
      <c r="CN75" s="205">
        <v>3.830164100517083</v>
      </c>
      <c r="CO75" s="35" t="s">
        <v>644</v>
      </c>
      <c r="CP75" s="58" t="s">
        <v>644</v>
      </c>
      <c r="CQ75" s="58" t="s">
        <v>644</v>
      </c>
      <c r="CR75" s="58">
        <v>6.4560970453605639</v>
      </c>
      <c r="CS75" s="52">
        <v>4.0622459424049655</v>
      </c>
      <c r="CT75" s="52">
        <v>3.3034647755820123</v>
      </c>
      <c r="CU75" s="52">
        <v>19.66979479424996</v>
      </c>
      <c r="CV75" s="36">
        <v>20.331958711657386</v>
      </c>
      <c r="CW75" s="17">
        <v>1.43200290131132</v>
      </c>
      <c r="CX75" s="57">
        <v>2.0015476774016023</v>
      </c>
      <c r="CY75" s="57">
        <v>2.6063249559817874</v>
      </c>
      <c r="CZ75" s="57">
        <v>2.4032810636049704</v>
      </c>
      <c r="DA75" s="29">
        <v>2.0598550734574403</v>
      </c>
      <c r="DB75" s="29">
        <v>2.6776596301014322</v>
      </c>
      <c r="DC75" s="29">
        <v>2.3535619304705615</v>
      </c>
      <c r="DD75" s="18">
        <v>1.8643303934400954</v>
      </c>
      <c r="DE75" s="225" t="s">
        <v>644</v>
      </c>
      <c r="DF75" s="204" t="s">
        <v>644</v>
      </c>
      <c r="DG75" s="204" t="s">
        <v>644</v>
      </c>
      <c r="DH75" s="204">
        <v>8.2072117314848576</v>
      </c>
      <c r="DI75" s="203">
        <v>8.2978632677831499</v>
      </c>
      <c r="DJ75" s="203">
        <v>8.0591318416657263</v>
      </c>
      <c r="DK75" s="203">
        <v>7.9441600750674883</v>
      </c>
      <c r="DL75" s="205">
        <v>8.0077003374102542</v>
      </c>
      <c r="DM75" s="35" t="s">
        <v>644</v>
      </c>
      <c r="DN75" s="58" t="s">
        <v>644</v>
      </c>
      <c r="DO75" s="58" t="s">
        <v>644</v>
      </c>
      <c r="DP75" s="58" t="s">
        <v>644</v>
      </c>
      <c r="DQ75" s="52" t="s">
        <v>644</v>
      </c>
      <c r="DR75" s="52" t="s">
        <v>644</v>
      </c>
      <c r="DS75" s="52" t="s">
        <v>644</v>
      </c>
      <c r="DT75" s="36" t="s">
        <v>644</v>
      </c>
      <c r="DU75" s="17" t="s">
        <v>644</v>
      </c>
      <c r="DV75" s="57">
        <v>10</v>
      </c>
      <c r="DW75" s="57">
        <v>10</v>
      </c>
      <c r="DX75" s="57">
        <v>10</v>
      </c>
      <c r="DY75" s="29" t="s">
        <v>644</v>
      </c>
      <c r="DZ75" s="29" t="s">
        <v>644</v>
      </c>
      <c r="EA75" s="29" t="s">
        <v>644</v>
      </c>
      <c r="EB75" s="18" t="s">
        <v>644</v>
      </c>
      <c r="EC75" s="93"/>
      <c r="ED75" s="17" t="s">
        <v>644</v>
      </c>
      <c r="EE75" s="57" t="s">
        <v>644</v>
      </c>
      <c r="EF75" s="57" t="s">
        <v>644</v>
      </c>
      <c r="EG75" s="57">
        <v>3.0217050227195399</v>
      </c>
      <c r="EH75" s="29">
        <v>3.1869930310869719</v>
      </c>
      <c r="EI75" s="29">
        <v>4.0536836465386807</v>
      </c>
      <c r="EJ75" s="29">
        <v>3.2891410761267048</v>
      </c>
      <c r="EK75" s="18">
        <v>2.9417875424766144</v>
      </c>
      <c r="EL75" s="225" t="s">
        <v>644</v>
      </c>
      <c r="EM75" s="204" t="s">
        <v>644</v>
      </c>
      <c r="EN75" s="204">
        <v>0</v>
      </c>
      <c r="EO75" s="204">
        <v>0</v>
      </c>
      <c r="EP75" s="203">
        <v>0</v>
      </c>
      <c r="EQ75" s="203">
        <v>0</v>
      </c>
      <c r="ER75" s="203">
        <v>0</v>
      </c>
      <c r="ES75" s="205">
        <v>0</v>
      </c>
      <c r="ET75" s="35" t="s">
        <v>644</v>
      </c>
      <c r="EU75" s="58" t="s">
        <v>644</v>
      </c>
      <c r="EV75" s="58" t="s">
        <v>644</v>
      </c>
      <c r="EW75" s="58" t="s">
        <v>644</v>
      </c>
      <c r="EX75" s="52" t="s">
        <v>644</v>
      </c>
      <c r="EY75" s="52">
        <v>9.6688264231690138</v>
      </c>
      <c r="EZ75" s="52">
        <v>7.7394989177510132</v>
      </c>
      <c r="FA75" s="36">
        <v>6.9391805835754958</v>
      </c>
      <c r="FB75" s="17" t="s">
        <v>644</v>
      </c>
      <c r="FC75" s="57" t="s">
        <v>644</v>
      </c>
      <c r="FD75" s="57" t="s">
        <v>644</v>
      </c>
      <c r="FE75" s="57" t="s">
        <v>644</v>
      </c>
      <c r="FF75" s="29" t="s">
        <v>644</v>
      </c>
      <c r="FG75" s="29" t="s">
        <v>644</v>
      </c>
      <c r="FH75" s="29" t="s">
        <v>644</v>
      </c>
      <c r="FI75" s="18" t="s">
        <v>644</v>
      </c>
      <c r="FJ75" s="225" t="s">
        <v>644</v>
      </c>
      <c r="FK75" s="204" t="s">
        <v>644</v>
      </c>
      <c r="FL75" s="204" t="s">
        <v>644</v>
      </c>
      <c r="FM75" s="204" t="s">
        <v>644</v>
      </c>
      <c r="FN75" s="203" t="s">
        <v>644</v>
      </c>
      <c r="FO75" s="203" t="s">
        <v>644</v>
      </c>
      <c r="FP75" s="203" t="s">
        <v>644</v>
      </c>
      <c r="FQ75" s="205" t="s">
        <v>644</v>
      </c>
      <c r="FR75" s="35" t="s">
        <v>644</v>
      </c>
      <c r="FS75" s="58" t="s">
        <v>644</v>
      </c>
      <c r="FT75" s="58" t="s">
        <v>644</v>
      </c>
      <c r="FU75" s="58" t="s">
        <v>644</v>
      </c>
      <c r="FV75" s="52" t="s">
        <v>644</v>
      </c>
      <c r="FW75" s="52" t="s">
        <v>644</v>
      </c>
      <c r="FX75" s="52" t="s">
        <v>644</v>
      </c>
      <c r="FY75" s="36" t="s">
        <v>644</v>
      </c>
      <c r="FZ75" s="17" t="s">
        <v>644</v>
      </c>
      <c r="GA75" s="57" t="s">
        <v>644</v>
      </c>
      <c r="GB75" s="57" t="s">
        <v>644</v>
      </c>
      <c r="GC75" s="57" t="s">
        <v>644</v>
      </c>
      <c r="GD75" s="29" t="s">
        <v>644</v>
      </c>
      <c r="GE75" s="29" t="s">
        <v>644</v>
      </c>
      <c r="GF75" s="29" t="s">
        <v>644</v>
      </c>
      <c r="GG75" s="18" t="s">
        <v>644</v>
      </c>
      <c r="GH75" s="225" t="s">
        <v>644</v>
      </c>
      <c r="GI75" s="204" t="s">
        <v>644</v>
      </c>
      <c r="GJ75" s="204" t="s">
        <v>644</v>
      </c>
      <c r="GK75" s="204" t="s">
        <v>644</v>
      </c>
      <c r="GL75" s="203" t="s">
        <v>644</v>
      </c>
      <c r="GM75" s="203" t="s">
        <v>644</v>
      </c>
      <c r="GN75" s="203" t="s">
        <v>644</v>
      </c>
      <c r="GO75" s="205" t="s">
        <v>644</v>
      </c>
      <c r="GP75" s="93"/>
      <c r="GQ75" s="17" t="s">
        <v>644</v>
      </c>
      <c r="GR75" s="57" t="s">
        <v>644</v>
      </c>
      <c r="GS75" s="57" t="s">
        <v>644</v>
      </c>
      <c r="GT75" s="57">
        <v>5.3927720015763985</v>
      </c>
      <c r="GU75" s="29">
        <v>4.5442545726667483</v>
      </c>
      <c r="GV75" s="29">
        <v>5.3360222750821338</v>
      </c>
      <c r="GW75" s="29">
        <v>5.937179644837439</v>
      </c>
      <c r="GX75" s="18">
        <v>4.9633320346405423</v>
      </c>
      <c r="GY75" s="225" t="s">
        <v>644</v>
      </c>
      <c r="GZ75" s="204">
        <v>7.1991042088045516</v>
      </c>
      <c r="HA75" s="204">
        <v>7.159919449355999</v>
      </c>
      <c r="HB75" s="204">
        <v>7.1941715804202842</v>
      </c>
      <c r="HC75" s="203">
        <v>7.0045851991439427</v>
      </c>
      <c r="HD75" s="203">
        <v>6.8198607188917686</v>
      </c>
      <c r="HE75" s="203">
        <v>6.5927271843504309</v>
      </c>
      <c r="HF75" s="205">
        <v>6.4488506022857477</v>
      </c>
      <c r="HG75" s="35" t="s">
        <v>644</v>
      </c>
      <c r="HH75" s="58" t="s">
        <v>644</v>
      </c>
      <c r="HI75" s="58" t="s">
        <v>644</v>
      </c>
      <c r="HJ75" s="58" t="s">
        <v>644</v>
      </c>
      <c r="HK75" s="52" t="s">
        <v>644</v>
      </c>
      <c r="HL75" s="52" t="s">
        <v>644</v>
      </c>
      <c r="HM75" s="52" t="s">
        <v>644</v>
      </c>
      <c r="HN75" s="36" t="s">
        <v>644</v>
      </c>
      <c r="HO75" s="17" t="s">
        <v>644</v>
      </c>
      <c r="HP75" s="57">
        <v>0.84756766044386034</v>
      </c>
      <c r="HQ75" s="57">
        <v>0.79385402665923988</v>
      </c>
      <c r="HR75" s="57">
        <v>1.4690135052497002</v>
      </c>
      <c r="HS75" s="29">
        <v>1.3870961806858948</v>
      </c>
      <c r="HT75" s="29">
        <v>1.2918454813336757</v>
      </c>
      <c r="HU75" s="29">
        <v>0.84018753528534951</v>
      </c>
      <c r="HV75" s="18">
        <v>0.52466580011893083</v>
      </c>
      <c r="HW75" s="225" t="s">
        <v>644</v>
      </c>
      <c r="HX75" s="204" t="s">
        <v>644</v>
      </c>
      <c r="HY75" s="204" t="s">
        <v>644</v>
      </c>
      <c r="HZ75" s="204" t="s">
        <v>644</v>
      </c>
      <c r="IA75" s="203" t="s">
        <v>644</v>
      </c>
      <c r="IB75" s="203">
        <v>0.93002017786316027</v>
      </c>
      <c r="IC75" s="203">
        <v>1.7296068133056646</v>
      </c>
      <c r="ID75" s="205">
        <v>1.5654560021521327</v>
      </c>
      <c r="IE75" s="35" t="s">
        <v>644</v>
      </c>
      <c r="IF75" s="58" t="s">
        <v>644</v>
      </c>
      <c r="IG75" s="58" t="s">
        <v>644</v>
      </c>
      <c r="IH75" s="58" t="s">
        <v>644</v>
      </c>
      <c r="II75" s="52" t="s">
        <v>644</v>
      </c>
      <c r="IJ75" s="52" t="s">
        <v>644</v>
      </c>
      <c r="IK75" s="52" t="s">
        <v>644</v>
      </c>
      <c r="IL75" s="36" t="s">
        <v>644</v>
      </c>
      <c r="IM75" s="225" t="s">
        <v>644</v>
      </c>
      <c r="IN75" s="204" t="s">
        <v>644</v>
      </c>
      <c r="IO75" s="204" t="s">
        <v>644</v>
      </c>
      <c r="IP75" s="204">
        <v>14.153238073958935</v>
      </c>
      <c r="IQ75" s="203">
        <v>13.306627548689921</v>
      </c>
      <c r="IR75" s="203">
        <v>14.702542055038375</v>
      </c>
      <c r="IS75" s="203">
        <v>14.419610449798874</v>
      </c>
      <c r="IT75" s="205">
        <v>14.526592992045082</v>
      </c>
      <c r="IU75" s="35" t="s">
        <v>644</v>
      </c>
      <c r="IV75" s="58">
        <v>0.33406694168819728</v>
      </c>
      <c r="IW75" s="58">
        <v>0.36478056878805076</v>
      </c>
      <c r="IX75" s="58">
        <v>0.26204499412811499</v>
      </c>
      <c r="IY75" s="52">
        <v>0.25164781039651063</v>
      </c>
      <c r="IZ75" s="52">
        <v>0.24291931918260012</v>
      </c>
      <c r="JA75" s="52">
        <v>0.20648469777555645</v>
      </c>
      <c r="JB75" s="36">
        <v>0.18034252383818763</v>
      </c>
      <c r="JC75" s="17" t="s">
        <v>644</v>
      </c>
      <c r="JD75" s="57" t="s">
        <v>644</v>
      </c>
      <c r="JE75" s="57" t="s">
        <v>644</v>
      </c>
      <c r="JF75" s="57" t="s">
        <v>644</v>
      </c>
      <c r="JG75" s="29">
        <v>0.39621414186180265</v>
      </c>
      <c r="JH75" s="29">
        <v>2.4066797875752157</v>
      </c>
      <c r="JI75" s="29">
        <v>2.0728633819895719</v>
      </c>
      <c r="JJ75" s="18">
        <v>1.829531160540248</v>
      </c>
      <c r="JK75" s="225" t="s">
        <v>644</v>
      </c>
      <c r="JL75" s="204" t="s">
        <v>644</v>
      </c>
      <c r="JM75" s="204" t="s">
        <v>644</v>
      </c>
      <c r="JN75" s="204" t="s">
        <v>644</v>
      </c>
      <c r="JO75" s="203" t="s">
        <v>644</v>
      </c>
      <c r="JP75" s="203" t="s">
        <v>644</v>
      </c>
      <c r="JQ75" s="203">
        <v>3.0162776635706336</v>
      </c>
      <c r="JR75" s="205">
        <v>2.8959573122724014</v>
      </c>
      <c r="JT75" s="35" t="s">
        <v>644</v>
      </c>
      <c r="JU75" s="58">
        <v>1.3978658170940295</v>
      </c>
      <c r="JV75" s="58">
        <v>1.2953304198246238</v>
      </c>
      <c r="JW75" s="58">
        <v>2.5755178382332211</v>
      </c>
      <c r="JX75" s="52">
        <v>2.3761862944433845</v>
      </c>
      <c r="JY75" s="52">
        <v>2.4341544342909431</v>
      </c>
      <c r="JZ75" s="52">
        <v>2.2718484806546173</v>
      </c>
      <c r="KA75" s="36">
        <v>2.0797809412953523</v>
      </c>
    </row>
    <row r="76" spans="1:287" ht="13.2" x14ac:dyDescent="0.25">
      <c r="A76" s="10">
        <v>7.13</v>
      </c>
      <c r="B76" s="104" t="s">
        <v>178</v>
      </c>
      <c r="E76" s="17" t="s">
        <v>644</v>
      </c>
      <c r="F76" s="57" t="s">
        <v>644</v>
      </c>
      <c r="G76" s="57" t="s">
        <v>644</v>
      </c>
      <c r="H76" s="57">
        <v>5.6376278136901972</v>
      </c>
      <c r="I76" s="29">
        <v>2.5347670322944471</v>
      </c>
      <c r="J76" s="29">
        <v>4.4129996321464731</v>
      </c>
      <c r="K76" s="29">
        <v>9.1347979610349253</v>
      </c>
      <c r="L76" s="18">
        <v>9.0560272161991051</v>
      </c>
      <c r="M76" s="225">
        <v>10.367749513758751</v>
      </c>
      <c r="N76" s="204">
        <v>14.823074328165911</v>
      </c>
      <c r="O76" s="204">
        <v>14.778197652989679</v>
      </c>
      <c r="P76" s="204">
        <v>12.892070003536325</v>
      </c>
      <c r="Q76" s="203">
        <v>12.634035397833779</v>
      </c>
      <c r="R76" s="203">
        <v>14.41118398887178</v>
      </c>
      <c r="S76" s="203">
        <v>12.576260974510964</v>
      </c>
      <c r="T76" s="205">
        <v>11.088837147815243</v>
      </c>
      <c r="U76" s="35">
        <v>7.9899738782222443</v>
      </c>
      <c r="V76" s="58">
        <v>7.9467937176812971</v>
      </c>
      <c r="W76" s="58">
        <v>8.6030919236065575</v>
      </c>
      <c r="X76" s="58">
        <v>7.9417641264511678</v>
      </c>
      <c r="Y76" s="52">
        <v>8.199949700998145</v>
      </c>
      <c r="Z76" s="52">
        <v>8.632996604188488</v>
      </c>
      <c r="AA76" s="52">
        <v>7.0784597255442971</v>
      </c>
      <c r="AB76" s="36">
        <v>6.4822646519869886</v>
      </c>
      <c r="AC76" s="17">
        <v>14.10615604097597</v>
      </c>
      <c r="AD76" s="57">
        <v>13.039227451655385</v>
      </c>
      <c r="AE76" s="57">
        <v>14.829990577519572</v>
      </c>
      <c r="AF76" s="57">
        <v>7.8532342435845797</v>
      </c>
      <c r="AG76" s="29">
        <v>6.5368524749899199</v>
      </c>
      <c r="AH76" s="29">
        <v>48.242085819273775</v>
      </c>
      <c r="AI76" s="29">
        <v>47.078191133384834</v>
      </c>
      <c r="AJ76" s="18">
        <v>47.546724273540825</v>
      </c>
      <c r="AK76" s="225">
        <v>10.765946150725666</v>
      </c>
      <c r="AL76" s="204">
        <v>3.5140401674623662</v>
      </c>
      <c r="AM76" s="204">
        <v>3.5626312560647992</v>
      </c>
      <c r="AN76" s="204">
        <v>8.8826627803697047</v>
      </c>
      <c r="AO76" s="203">
        <v>6.9251306934016323</v>
      </c>
      <c r="AP76" s="203">
        <v>8.4676716572334509</v>
      </c>
      <c r="AQ76" s="203">
        <v>7.2824319190551021</v>
      </c>
      <c r="AR76" s="205">
        <v>5.9248858693892474</v>
      </c>
      <c r="AS76" s="35">
        <v>8.1572316592963698</v>
      </c>
      <c r="AT76" s="58">
        <v>11.847173640957395</v>
      </c>
      <c r="AU76" s="58">
        <v>11.824733404961142</v>
      </c>
      <c r="AV76" s="58">
        <v>10.194823839514763</v>
      </c>
      <c r="AW76" s="52">
        <v>3.6425298078390038</v>
      </c>
      <c r="AX76" s="52">
        <v>10.509910948775463</v>
      </c>
      <c r="AY76" s="52">
        <v>4.3207736172249058</v>
      </c>
      <c r="AZ76" s="36" t="s">
        <v>644</v>
      </c>
      <c r="BA76" s="17" t="s">
        <v>644</v>
      </c>
      <c r="BB76" s="57">
        <v>2.735699917722703</v>
      </c>
      <c r="BC76" s="57">
        <v>2.8415247326898929</v>
      </c>
      <c r="BD76" s="57">
        <v>2.7071938450974624</v>
      </c>
      <c r="BE76" s="29">
        <v>2.6566092360926974</v>
      </c>
      <c r="BF76" s="29">
        <v>2.4472595466576301</v>
      </c>
      <c r="BG76" s="29">
        <v>2.2131102675037821</v>
      </c>
      <c r="BH76" s="18">
        <v>2.0631686642553393</v>
      </c>
      <c r="BI76" s="225">
        <v>15.216965414149559</v>
      </c>
      <c r="BJ76" s="204">
        <v>25.442440191514283</v>
      </c>
      <c r="BK76" s="204">
        <v>33.754915780561277</v>
      </c>
      <c r="BL76" s="204">
        <v>39.18672367991519</v>
      </c>
      <c r="BM76" s="203">
        <v>39.083968572423558</v>
      </c>
      <c r="BN76" s="203">
        <v>53.496991669667189</v>
      </c>
      <c r="BO76" s="203">
        <v>43.548375457952154</v>
      </c>
      <c r="BP76" s="205">
        <v>41.99341141673608</v>
      </c>
      <c r="BQ76" s="35" t="s">
        <v>644</v>
      </c>
      <c r="BR76" s="58" t="s">
        <v>644</v>
      </c>
      <c r="BS76" s="58" t="s">
        <v>644</v>
      </c>
      <c r="BT76" s="58">
        <v>3.9267770758827858</v>
      </c>
      <c r="BU76" s="52">
        <v>3.234993105554326</v>
      </c>
      <c r="BV76" s="52">
        <v>2.9269103976688959</v>
      </c>
      <c r="BW76" s="52">
        <v>2.6088644820352522</v>
      </c>
      <c r="BX76" s="36">
        <v>2.6321434931746244</v>
      </c>
      <c r="BY76" s="17" t="s">
        <v>644</v>
      </c>
      <c r="BZ76" s="57">
        <v>15.090760579424764</v>
      </c>
      <c r="CA76" s="57">
        <v>17.077527998745193</v>
      </c>
      <c r="CB76" s="57">
        <v>16.04611537020174</v>
      </c>
      <c r="CC76" s="29">
        <v>15.82621537502625</v>
      </c>
      <c r="CD76" s="29">
        <v>17.021179867433833</v>
      </c>
      <c r="CE76" s="29">
        <v>18.301111642385742</v>
      </c>
      <c r="CF76" s="18">
        <v>19.096504989789828</v>
      </c>
      <c r="CG76" s="225" t="s">
        <v>644</v>
      </c>
      <c r="CH76" s="204" t="s">
        <v>644</v>
      </c>
      <c r="CI76" s="204" t="s">
        <v>644</v>
      </c>
      <c r="CJ76" s="204" t="s">
        <v>644</v>
      </c>
      <c r="CK76" s="203">
        <v>1.8906463713935675</v>
      </c>
      <c r="CL76" s="203">
        <v>2.3728407464213341</v>
      </c>
      <c r="CM76" s="203">
        <v>2.1057608016884157</v>
      </c>
      <c r="CN76" s="205">
        <v>1.6756967939762237</v>
      </c>
      <c r="CO76" s="35" t="s">
        <v>644</v>
      </c>
      <c r="CP76" s="58" t="s">
        <v>644</v>
      </c>
      <c r="CQ76" s="58" t="s">
        <v>644</v>
      </c>
      <c r="CR76" s="58">
        <v>21.520323484535215</v>
      </c>
      <c r="CS76" s="52">
        <v>13.540819808016552</v>
      </c>
      <c r="CT76" s="52">
        <v>13.764436564925052</v>
      </c>
      <c r="CU76" s="52">
        <v>19.66979479424996</v>
      </c>
      <c r="CV76" s="36">
        <v>20.331958711657386</v>
      </c>
      <c r="CW76" s="17" t="s">
        <v>644</v>
      </c>
      <c r="CX76" s="57">
        <v>4.3670131143307689</v>
      </c>
      <c r="CY76" s="57">
        <v>4.8827636389635938</v>
      </c>
      <c r="CZ76" s="57">
        <v>4.2022170490820763</v>
      </c>
      <c r="DA76" s="29" t="s">
        <v>644</v>
      </c>
      <c r="DB76" s="29" t="s">
        <v>644</v>
      </c>
      <c r="DC76" s="29" t="s">
        <v>644</v>
      </c>
      <c r="DD76" s="18" t="s">
        <v>644</v>
      </c>
      <c r="DE76" s="225" t="s">
        <v>644</v>
      </c>
      <c r="DF76" s="204" t="s">
        <v>644</v>
      </c>
      <c r="DG76" s="204" t="s">
        <v>644</v>
      </c>
      <c r="DH76" s="204">
        <v>10.669375250930313</v>
      </c>
      <c r="DI76" s="203">
        <v>10.787222248118097</v>
      </c>
      <c r="DJ76" s="203">
        <v>28.52932671949667</v>
      </c>
      <c r="DK76" s="203">
        <v>28.12232666573891</v>
      </c>
      <c r="DL76" s="205">
        <v>28.347259194432304</v>
      </c>
      <c r="DM76" s="35" t="s">
        <v>644</v>
      </c>
      <c r="DN76" s="58" t="s">
        <v>644</v>
      </c>
      <c r="DO76" s="58" t="s">
        <v>644</v>
      </c>
      <c r="DP76" s="58" t="s">
        <v>644</v>
      </c>
      <c r="DQ76" s="52" t="s">
        <v>644</v>
      </c>
      <c r="DR76" s="52" t="s">
        <v>644</v>
      </c>
      <c r="DS76" s="52" t="s">
        <v>644</v>
      </c>
      <c r="DT76" s="36" t="s">
        <v>644</v>
      </c>
      <c r="DU76" s="17" t="s">
        <v>644</v>
      </c>
      <c r="DV76" s="57">
        <v>50</v>
      </c>
      <c r="DW76" s="57">
        <v>50</v>
      </c>
      <c r="DX76" s="57" t="s">
        <v>644</v>
      </c>
      <c r="DY76" s="29" t="s">
        <v>644</v>
      </c>
      <c r="DZ76" s="29" t="s">
        <v>644</v>
      </c>
      <c r="EA76" s="29" t="s">
        <v>644</v>
      </c>
      <c r="EB76" s="18" t="s">
        <v>644</v>
      </c>
      <c r="EC76" s="93"/>
      <c r="ED76" s="17" t="s">
        <v>644</v>
      </c>
      <c r="EE76" s="57" t="s">
        <v>644</v>
      </c>
      <c r="EF76" s="57" t="s">
        <v>644</v>
      </c>
      <c r="EG76" s="57">
        <v>6.0434100454390798</v>
      </c>
      <c r="EH76" s="29">
        <v>6.3739860621739437</v>
      </c>
      <c r="EI76" s="29">
        <v>10.305975372555968</v>
      </c>
      <c r="EJ76" s="29">
        <v>10.118289920627067</v>
      </c>
      <c r="EK76" s="18">
        <v>8.9749450448439081</v>
      </c>
      <c r="EL76" s="225" t="s">
        <v>644</v>
      </c>
      <c r="EM76" s="204" t="s">
        <v>644</v>
      </c>
      <c r="EN76" s="204">
        <v>7.8662586083140313</v>
      </c>
      <c r="EO76" s="204">
        <v>6.9982888888239794</v>
      </c>
      <c r="EP76" s="203">
        <v>9.6574696967408737</v>
      </c>
      <c r="EQ76" s="203">
        <v>10.160667545648536</v>
      </c>
      <c r="ER76" s="203">
        <v>8.0084430646640836</v>
      </c>
      <c r="ES76" s="205">
        <v>9.0911072832467514</v>
      </c>
      <c r="ET76" s="35" t="s">
        <v>644</v>
      </c>
      <c r="EU76" s="58" t="s">
        <v>644</v>
      </c>
      <c r="EV76" s="58" t="s">
        <v>644</v>
      </c>
      <c r="EW76" s="58" t="s">
        <v>644</v>
      </c>
      <c r="EX76" s="52">
        <v>29.30041342446853</v>
      </c>
      <c r="EY76" s="52">
        <v>33.502483556280637</v>
      </c>
      <c r="EZ76" s="52">
        <v>26.81736375000726</v>
      </c>
      <c r="FA76" s="36">
        <v>35.736780005413799</v>
      </c>
      <c r="FB76" s="17" t="s">
        <v>644</v>
      </c>
      <c r="FC76" s="57" t="s">
        <v>644</v>
      </c>
      <c r="FD76" s="57" t="s">
        <v>644</v>
      </c>
      <c r="FE76" s="57" t="s">
        <v>644</v>
      </c>
      <c r="FF76" s="29" t="s">
        <v>644</v>
      </c>
      <c r="FG76" s="29" t="s">
        <v>644</v>
      </c>
      <c r="FH76" s="29">
        <v>10.757132096801106</v>
      </c>
      <c r="FI76" s="18">
        <v>9.7762936411417964</v>
      </c>
      <c r="FJ76" s="225" t="s">
        <v>644</v>
      </c>
      <c r="FK76" s="204" t="s">
        <v>644</v>
      </c>
      <c r="FL76" s="204">
        <v>10.603516423466537</v>
      </c>
      <c r="FM76" s="204">
        <v>9.4610125662966169</v>
      </c>
      <c r="FN76" s="203">
        <v>9.8366598149741655</v>
      </c>
      <c r="FO76" s="203">
        <v>10.877620666430754</v>
      </c>
      <c r="FP76" s="203">
        <v>8.8882054274901616</v>
      </c>
      <c r="FQ76" s="205">
        <v>6.147996740581755</v>
      </c>
      <c r="FR76" s="35" t="s">
        <v>644</v>
      </c>
      <c r="FS76" s="58">
        <v>5.7177862098309058</v>
      </c>
      <c r="FT76" s="58">
        <v>6.3024925395117215</v>
      </c>
      <c r="FU76" s="58">
        <v>5.5293176183184407</v>
      </c>
      <c r="FV76" s="52">
        <v>5.7224370226810137</v>
      </c>
      <c r="FW76" s="52">
        <v>14.770221508857615</v>
      </c>
      <c r="FX76" s="52">
        <v>11.85673101872808</v>
      </c>
      <c r="FY76" s="36">
        <v>10.557764480848105</v>
      </c>
      <c r="FZ76" s="17" t="s">
        <v>644</v>
      </c>
      <c r="GA76" s="57" t="s">
        <v>644</v>
      </c>
      <c r="GB76" s="57" t="s">
        <v>644</v>
      </c>
      <c r="GC76" s="57">
        <v>15.628428623388784</v>
      </c>
      <c r="GD76" s="29">
        <v>16.260107556273038</v>
      </c>
      <c r="GE76" s="29">
        <v>23.161952154681988</v>
      </c>
      <c r="GF76" s="29">
        <v>19.543098069813222</v>
      </c>
      <c r="GG76" s="18">
        <v>17.313910218136552</v>
      </c>
      <c r="GH76" s="225" t="s">
        <v>644</v>
      </c>
      <c r="GI76" s="204" t="s">
        <v>644</v>
      </c>
      <c r="GJ76" s="204" t="s">
        <v>644</v>
      </c>
      <c r="GK76" s="204">
        <v>7.544793825085959</v>
      </c>
      <c r="GL76" s="203">
        <v>7.8336630048328244</v>
      </c>
      <c r="GM76" s="203">
        <v>19.228241981657007</v>
      </c>
      <c r="GN76" s="203">
        <v>15.465406596155152</v>
      </c>
      <c r="GO76" s="205">
        <v>13.852701363078323</v>
      </c>
      <c r="GP76" s="93"/>
      <c r="GQ76" s="17" t="s">
        <v>644</v>
      </c>
      <c r="GR76" s="57" t="s">
        <v>644</v>
      </c>
      <c r="GS76" s="57" t="s">
        <v>644</v>
      </c>
      <c r="GT76" s="57">
        <v>43.142176012611188</v>
      </c>
      <c r="GU76" s="29">
        <v>36.354036581333986</v>
      </c>
      <c r="GV76" s="29">
        <v>42.68817820065707</v>
      </c>
      <c r="GW76" s="29">
        <v>47.497437158699512</v>
      </c>
      <c r="GX76" s="18">
        <v>39.706656277124338</v>
      </c>
      <c r="GY76" s="225" t="s">
        <v>644</v>
      </c>
      <c r="GZ76" s="204">
        <v>17.997760522011379</v>
      </c>
      <c r="HA76" s="204">
        <v>17.899798623389998</v>
      </c>
      <c r="HB76" s="204">
        <v>17.985428951050707</v>
      </c>
      <c r="HC76" s="203">
        <v>17.511462997859859</v>
      </c>
      <c r="HD76" s="203">
        <v>17.049651797229423</v>
      </c>
      <c r="HE76" s="203">
        <v>16.643014265508405</v>
      </c>
      <c r="HF76" s="205">
        <v>16.127486500148041</v>
      </c>
      <c r="HG76" s="35" t="s">
        <v>644</v>
      </c>
      <c r="HH76" s="58" t="s">
        <v>644</v>
      </c>
      <c r="HI76" s="58" t="s">
        <v>644</v>
      </c>
      <c r="HJ76" s="58" t="s">
        <v>644</v>
      </c>
      <c r="HK76" s="52" t="s">
        <v>644</v>
      </c>
      <c r="HL76" s="52" t="s">
        <v>644</v>
      </c>
      <c r="HM76" s="52" t="s">
        <v>644</v>
      </c>
      <c r="HN76" s="36" t="s">
        <v>644</v>
      </c>
      <c r="HO76" s="17" t="s">
        <v>644</v>
      </c>
      <c r="HP76" s="57">
        <v>4.237838302219302</v>
      </c>
      <c r="HQ76" s="57">
        <v>0.79385402665923988</v>
      </c>
      <c r="HR76" s="57">
        <v>14.690135052497004</v>
      </c>
      <c r="HS76" s="29">
        <v>13.870961806858951</v>
      </c>
      <c r="HT76" s="29">
        <v>12.918454813336758</v>
      </c>
      <c r="HU76" s="29">
        <v>8.4018753528534944</v>
      </c>
      <c r="HV76" s="18">
        <v>5.2466580011893083</v>
      </c>
      <c r="HW76" s="225" t="s">
        <v>644</v>
      </c>
      <c r="HX76" s="204" t="s">
        <v>644</v>
      </c>
      <c r="HY76" s="204" t="s">
        <v>644</v>
      </c>
      <c r="HZ76" s="204">
        <v>13.985769904824716</v>
      </c>
      <c r="IA76" s="203">
        <v>13.308111215631701</v>
      </c>
      <c r="IB76" s="203">
        <v>13.950302667947403</v>
      </c>
      <c r="IC76" s="203">
        <v>12.972051099792484</v>
      </c>
      <c r="ID76" s="205">
        <v>11.740920016140992</v>
      </c>
      <c r="IE76" s="35" t="s">
        <v>644</v>
      </c>
      <c r="IF76" s="58" t="s">
        <v>644</v>
      </c>
      <c r="IG76" s="58" t="s">
        <v>644</v>
      </c>
      <c r="IH76" s="58" t="s">
        <v>644</v>
      </c>
      <c r="II76" s="52" t="s">
        <v>644</v>
      </c>
      <c r="IJ76" s="52" t="s">
        <v>644</v>
      </c>
      <c r="IK76" s="52" t="s">
        <v>644</v>
      </c>
      <c r="IL76" s="36" t="s">
        <v>644</v>
      </c>
      <c r="IM76" s="225" t="s">
        <v>644</v>
      </c>
      <c r="IN76" s="204" t="s">
        <v>644</v>
      </c>
      <c r="IO76" s="204" t="s">
        <v>644</v>
      </c>
      <c r="IP76" s="204">
        <v>18.870984098611913</v>
      </c>
      <c r="IQ76" s="203">
        <v>17.742170064919893</v>
      </c>
      <c r="IR76" s="203">
        <v>19.603389406717831</v>
      </c>
      <c r="IS76" s="203">
        <v>19.226147266398499</v>
      </c>
      <c r="IT76" s="205">
        <v>19.36879065606011</v>
      </c>
      <c r="IU76" s="35" t="s">
        <v>644</v>
      </c>
      <c r="IV76" s="58">
        <v>3.3406694168819726</v>
      </c>
      <c r="IW76" s="58">
        <v>3.6478056878805076</v>
      </c>
      <c r="IX76" s="58">
        <v>3.9306749119217255</v>
      </c>
      <c r="IY76" s="52">
        <v>3.7747171559476596</v>
      </c>
      <c r="IZ76" s="52">
        <v>3.6437897877390015</v>
      </c>
      <c r="JA76" s="52">
        <v>3.0972704666333466</v>
      </c>
      <c r="JB76" s="36">
        <v>2.7051378575728147</v>
      </c>
      <c r="JC76" s="17" t="s">
        <v>644</v>
      </c>
      <c r="JD76" s="57" t="s">
        <v>644</v>
      </c>
      <c r="JE76" s="57" t="s">
        <v>644</v>
      </c>
      <c r="JF76" s="57" t="s">
        <v>644</v>
      </c>
      <c r="JG76" s="29">
        <v>0.7924282837236053</v>
      </c>
      <c r="JH76" s="29">
        <v>16.044531917168104</v>
      </c>
      <c r="JI76" s="29">
        <v>13.81908921326381</v>
      </c>
      <c r="JJ76" s="18">
        <v>12.196874403601653</v>
      </c>
      <c r="JK76" s="225" t="s">
        <v>644</v>
      </c>
      <c r="JL76" s="204" t="s">
        <v>644</v>
      </c>
      <c r="JM76" s="204" t="s">
        <v>644</v>
      </c>
      <c r="JN76" s="204" t="s">
        <v>644</v>
      </c>
      <c r="JO76" s="203" t="s">
        <v>644</v>
      </c>
      <c r="JP76" s="203" t="s">
        <v>644</v>
      </c>
      <c r="JQ76" s="203">
        <v>3.0162776635706336</v>
      </c>
      <c r="JR76" s="205">
        <v>2.8959573122724014</v>
      </c>
      <c r="JT76" s="35" t="s">
        <v>644</v>
      </c>
      <c r="JU76" s="58">
        <v>1.3978658170940295</v>
      </c>
      <c r="JV76" s="58">
        <v>1.2953304198246238</v>
      </c>
      <c r="JW76" s="58">
        <v>1.2877589191166106</v>
      </c>
      <c r="JX76" s="52">
        <v>1.1880931472216922</v>
      </c>
      <c r="JY76" s="52">
        <v>1.2170772171454716</v>
      </c>
      <c r="JZ76" s="52">
        <v>1.1359242403273087</v>
      </c>
      <c r="KA76" s="36">
        <v>1.0398904706476761</v>
      </c>
    </row>
    <row r="77" spans="1:287" ht="13.2" x14ac:dyDescent="0.25">
      <c r="A77" s="10">
        <v>7.14</v>
      </c>
      <c r="B77" s="104" t="s">
        <v>179</v>
      </c>
      <c r="E77" s="17" t="s">
        <v>644</v>
      </c>
      <c r="F77" s="57" t="s">
        <v>644</v>
      </c>
      <c r="G77" s="57" t="s">
        <v>644</v>
      </c>
      <c r="H77" s="57" t="s">
        <v>644</v>
      </c>
      <c r="I77" s="29" t="s">
        <v>644</v>
      </c>
      <c r="J77" s="29">
        <v>1.7419735390051868E-2</v>
      </c>
      <c r="K77" s="29">
        <v>3.605841300408523E-2</v>
      </c>
      <c r="L77" s="18">
        <v>3.5747475853417518E-2</v>
      </c>
      <c r="M77" s="225">
        <v>5.7133911867019531</v>
      </c>
      <c r="N77" s="204">
        <v>14.823074328165911</v>
      </c>
      <c r="O77" s="204">
        <v>14.778197652989679</v>
      </c>
      <c r="P77" s="204">
        <v>12.892070003536325</v>
      </c>
      <c r="Q77" s="203">
        <v>12.634035397833779</v>
      </c>
      <c r="R77" s="203">
        <v>14.41118398887178</v>
      </c>
      <c r="S77" s="203">
        <v>12.576260974510964</v>
      </c>
      <c r="T77" s="205">
        <v>11.088837147815243</v>
      </c>
      <c r="U77" s="35" t="s">
        <v>644</v>
      </c>
      <c r="V77" s="58" t="s">
        <v>644</v>
      </c>
      <c r="W77" s="58" t="s">
        <v>644</v>
      </c>
      <c r="X77" s="58" t="s">
        <v>644</v>
      </c>
      <c r="Y77" s="52" t="s">
        <v>644</v>
      </c>
      <c r="Z77" s="52" t="s">
        <v>644</v>
      </c>
      <c r="AA77" s="52" t="s">
        <v>644</v>
      </c>
      <c r="AB77" s="36" t="s">
        <v>644</v>
      </c>
      <c r="AC77" s="17" t="s">
        <v>644</v>
      </c>
      <c r="AD77" s="57" t="s">
        <v>644</v>
      </c>
      <c r="AE77" s="57" t="s">
        <v>644</v>
      </c>
      <c r="AF77" s="57" t="s">
        <v>644</v>
      </c>
      <c r="AG77" s="29" t="s">
        <v>644</v>
      </c>
      <c r="AH77" s="29" t="s">
        <v>644</v>
      </c>
      <c r="AI77" s="29" t="s">
        <v>644</v>
      </c>
      <c r="AJ77" s="18" t="s">
        <v>644</v>
      </c>
      <c r="AK77" s="225">
        <v>12.111689419566375</v>
      </c>
      <c r="AL77" s="204">
        <v>3.5140401674623662</v>
      </c>
      <c r="AM77" s="204">
        <v>3.5626312560647992</v>
      </c>
      <c r="AN77" s="204">
        <v>3.0008995879627376</v>
      </c>
      <c r="AO77" s="203">
        <v>3.7199181765231737</v>
      </c>
      <c r="AP77" s="203">
        <v>4.2910498263007364</v>
      </c>
      <c r="AQ77" s="203">
        <v>2.4602810537348319</v>
      </c>
      <c r="AR77" s="205">
        <v>2.0016506315504214</v>
      </c>
      <c r="AS77" s="35" t="s">
        <v>644</v>
      </c>
      <c r="AT77" s="58">
        <v>11.847173640957395</v>
      </c>
      <c r="AU77" s="58">
        <v>5.0677428878404891</v>
      </c>
      <c r="AV77" s="58">
        <v>4.3692102169348992</v>
      </c>
      <c r="AW77" s="52">
        <v>3.6425298078390038</v>
      </c>
      <c r="AX77" s="52">
        <v>4.504247549475199</v>
      </c>
      <c r="AY77" s="52">
        <v>5.4009670215311329</v>
      </c>
      <c r="AZ77" s="36">
        <v>4.1176576981585526</v>
      </c>
      <c r="BA77" s="17" t="s">
        <v>644</v>
      </c>
      <c r="BB77" s="57">
        <v>1.3876506664479746</v>
      </c>
      <c r="BC77" s="57">
        <v>1.4207623663449465</v>
      </c>
      <c r="BD77" s="57">
        <v>1.3535969225487312</v>
      </c>
      <c r="BE77" s="29">
        <v>2.4045633017615908</v>
      </c>
      <c r="BF77" s="29">
        <v>2.4472595466576301</v>
      </c>
      <c r="BG77" s="29">
        <v>1.8442585562531515</v>
      </c>
      <c r="BH77" s="18">
        <v>1.7193072202127828</v>
      </c>
      <c r="BI77" s="225">
        <v>7.8370637326092147</v>
      </c>
      <c r="BJ77" s="204">
        <v>19.788564593399997</v>
      </c>
      <c r="BK77" s="204">
        <v>24.279851701807235</v>
      </c>
      <c r="BL77" s="204">
        <v>24.529094211855305</v>
      </c>
      <c r="BM77" s="203">
        <v>36.426258709498754</v>
      </c>
      <c r="BN77" s="203">
        <v>38.821395128410188</v>
      </c>
      <c r="BO77" s="203">
        <v>40.64515042742201</v>
      </c>
      <c r="BP77" s="205">
        <v>39.168166611940379</v>
      </c>
      <c r="BQ77" s="35" t="s">
        <v>644</v>
      </c>
      <c r="BR77" s="58" t="s">
        <v>644</v>
      </c>
      <c r="BS77" s="58" t="s">
        <v>644</v>
      </c>
      <c r="BT77" s="58">
        <v>1.3089256919609287</v>
      </c>
      <c r="BU77" s="52">
        <v>1.617496552777163</v>
      </c>
      <c r="BV77" s="52">
        <v>1.463455198834448</v>
      </c>
      <c r="BW77" s="52">
        <v>1.3044322410176261</v>
      </c>
      <c r="BX77" s="36">
        <v>1.3160717465873122</v>
      </c>
      <c r="BY77" s="17" t="s">
        <v>644</v>
      </c>
      <c r="BZ77" s="57">
        <v>20.372526782223431</v>
      </c>
      <c r="CA77" s="57">
        <v>26.073840861480395</v>
      </c>
      <c r="CB77" s="57">
        <v>24.591887419634944</v>
      </c>
      <c r="CC77" s="29">
        <v>10.5508102500175</v>
      </c>
      <c r="CD77" s="29">
        <v>11.34745324495589</v>
      </c>
      <c r="CE77" s="29">
        <v>12.20074109492383</v>
      </c>
      <c r="CF77" s="18">
        <v>12.731003326526553</v>
      </c>
      <c r="CG77" s="225" t="s">
        <v>644</v>
      </c>
      <c r="CH77" s="204" t="s">
        <v>644</v>
      </c>
      <c r="CI77" s="204" t="s">
        <v>644</v>
      </c>
      <c r="CJ77" s="204" t="s">
        <v>644</v>
      </c>
      <c r="CK77" s="203">
        <v>5.4018467754101938</v>
      </c>
      <c r="CL77" s="203">
        <v>12.676054244632255</v>
      </c>
      <c r="CM77" s="203">
        <v>11.249275025591187</v>
      </c>
      <c r="CN77" s="205">
        <v>8.9518116586772685</v>
      </c>
      <c r="CO77" s="35" t="s">
        <v>644</v>
      </c>
      <c r="CP77" s="58" t="s">
        <v>644</v>
      </c>
      <c r="CQ77" s="58" t="s">
        <v>644</v>
      </c>
      <c r="CR77" s="58">
        <v>12.912194090721128</v>
      </c>
      <c r="CS77" s="52">
        <v>8.124491884809931</v>
      </c>
      <c r="CT77" s="52">
        <v>8.2586619389550329</v>
      </c>
      <c r="CU77" s="52">
        <v>11.801876876549974</v>
      </c>
      <c r="CV77" s="36">
        <v>12.199175226994432</v>
      </c>
      <c r="CW77" s="17">
        <v>6.0144121855075445</v>
      </c>
      <c r="CX77" s="57">
        <v>7.642272950078846</v>
      </c>
      <c r="CY77" s="57">
        <v>0.93083034142206689</v>
      </c>
      <c r="CZ77" s="57">
        <v>0.80109368786832336</v>
      </c>
      <c r="DA77" s="29">
        <v>0.64370471045545019</v>
      </c>
      <c r="DB77" s="29">
        <v>0.83676863440669746</v>
      </c>
      <c r="DC77" s="29">
        <v>0.73548810327205061</v>
      </c>
      <c r="DD77" s="18">
        <v>0.58260324795002982</v>
      </c>
      <c r="DE77" s="225" t="s">
        <v>644</v>
      </c>
      <c r="DF77" s="204" t="s">
        <v>644</v>
      </c>
      <c r="DG77" s="204" t="s">
        <v>644</v>
      </c>
      <c r="DH77" s="204" t="s">
        <v>644</v>
      </c>
      <c r="DI77" s="203" t="s">
        <v>644</v>
      </c>
      <c r="DJ77" s="203" t="s">
        <v>644</v>
      </c>
      <c r="DK77" s="203" t="s">
        <v>644</v>
      </c>
      <c r="DL77" s="205" t="s">
        <v>644</v>
      </c>
      <c r="DM77" s="35" t="s">
        <v>644</v>
      </c>
      <c r="DN77" s="58" t="s">
        <v>644</v>
      </c>
      <c r="DO77" s="58" t="s">
        <v>644</v>
      </c>
      <c r="DP77" s="58" t="s">
        <v>644</v>
      </c>
      <c r="DQ77" s="52" t="s">
        <v>644</v>
      </c>
      <c r="DR77" s="52" t="s">
        <v>644</v>
      </c>
      <c r="DS77" s="52" t="s">
        <v>644</v>
      </c>
      <c r="DT77" s="36" t="s">
        <v>644</v>
      </c>
      <c r="DU77" s="17" t="s">
        <v>644</v>
      </c>
      <c r="DV77" s="57">
        <v>25</v>
      </c>
      <c r="DW77" s="57">
        <v>25</v>
      </c>
      <c r="DX77" s="57" t="s">
        <v>644</v>
      </c>
      <c r="DY77" s="29" t="s">
        <v>644</v>
      </c>
      <c r="DZ77" s="29" t="s">
        <v>644</v>
      </c>
      <c r="EA77" s="29" t="s">
        <v>644</v>
      </c>
      <c r="EB77" s="18">
        <v>5.14</v>
      </c>
      <c r="EC77" s="93"/>
      <c r="ED77" s="17" t="s">
        <v>644</v>
      </c>
      <c r="EE77" s="57" t="s">
        <v>644</v>
      </c>
      <c r="EF77" s="57" t="s">
        <v>644</v>
      </c>
      <c r="EG77" s="57" t="s">
        <v>644</v>
      </c>
      <c r="EH77" s="29" t="s">
        <v>644</v>
      </c>
      <c r="EI77" s="29">
        <v>7.5577152732077106</v>
      </c>
      <c r="EJ77" s="29">
        <v>6.1322969215921619</v>
      </c>
      <c r="EK77" s="18">
        <v>4.9860805804688377</v>
      </c>
      <c r="EL77" s="225" t="s">
        <v>644</v>
      </c>
      <c r="EM77" s="204" t="s">
        <v>644</v>
      </c>
      <c r="EN77" s="204">
        <v>3.9331293041570157</v>
      </c>
      <c r="EO77" s="204">
        <v>3.4991444444119897</v>
      </c>
      <c r="EP77" s="203">
        <v>3.8323292447384421</v>
      </c>
      <c r="EQ77" s="203">
        <v>4.0320109308129117</v>
      </c>
      <c r="ER77" s="203">
        <v>3.4090774950590248</v>
      </c>
      <c r="ES77" s="205">
        <v>3.0303690944155837</v>
      </c>
      <c r="ET77" s="35" t="s">
        <v>644</v>
      </c>
      <c r="EU77" s="58" t="s">
        <v>644</v>
      </c>
      <c r="EV77" s="58" t="s">
        <v>644</v>
      </c>
      <c r="EW77" s="58" t="s">
        <v>644</v>
      </c>
      <c r="EX77" s="52">
        <v>1.9533608949645687</v>
      </c>
      <c r="EY77" s="52">
        <v>2.4172066057922534</v>
      </c>
      <c r="EZ77" s="52">
        <v>1.992920971320886</v>
      </c>
      <c r="FA77" s="36">
        <v>1.78683900027069</v>
      </c>
      <c r="FB77" s="17" t="s">
        <v>644</v>
      </c>
      <c r="FC77" s="57" t="s">
        <v>644</v>
      </c>
      <c r="FD77" s="57" t="s">
        <v>644</v>
      </c>
      <c r="FE77" s="57" t="s">
        <v>644</v>
      </c>
      <c r="FF77" s="29" t="s">
        <v>644</v>
      </c>
      <c r="FG77" s="29" t="s">
        <v>644</v>
      </c>
      <c r="FH77" s="29">
        <v>10.757132096801106</v>
      </c>
      <c r="FI77" s="18">
        <v>9.7762936411417964</v>
      </c>
      <c r="FJ77" s="225" t="s">
        <v>644</v>
      </c>
      <c r="FK77" s="204" t="s">
        <v>644</v>
      </c>
      <c r="FL77" s="204">
        <v>0</v>
      </c>
      <c r="FM77" s="204">
        <v>0</v>
      </c>
      <c r="FN77" s="203">
        <v>3.2062124559889718</v>
      </c>
      <c r="FO77" s="203">
        <v>3.5455086917962042</v>
      </c>
      <c r="FP77" s="203">
        <v>2.8970682618937946</v>
      </c>
      <c r="FQ77" s="205">
        <v>2.6050833646532858</v>
      </c>
      <c r="FR77" s="35" t="s">
        <v>644</v>
      </c>
      <c r="FS77" s="58" t="s">
        <v>644</v>
      </c>
      <c r="FT77" s="58" t="s">
        <v>644</v>
      </c>
      <c r="FU77" s="58" t="s">
        <v>644</v>
      </c>
      <c r="FV77" s="52" t="s">
        <v>644</v>
      </c>
      <c r="FW77" s="52">
        <v>0</v>
      </c>
      <c r="FX77" s="52">
        <v>0</v>
      </c>
      <c r="FY77" s="36">
        <v>0</v>
      </c>
      <c r="FZ77" s="17" t="s">
        <v>644</v>
      </c>
      <c r="GA77" s="57" t="s">
        <v>644</v>
      </c>
      <c r="GB77" s="57" t="s">
        <v>644</v>
      </c>
      <c r="GC77" s="57">
        <v>1.7364920692654207</v>
      </c>
      <c r="GD77" s="29">
        <v>1.8066786173636706</v>
      </c>
      <c r="GE77" s="29">
        <v>1.962877301244236</v>
      </c>
      <c r="GF77" s="29">
        <v>1.6285915058177685</v>
      </c>
      <c r="GG77" s="18">
        <v>1.4672805269607248</v>
      </c>
      <c r="GH77" s="225" t="s">
        <v>644</v>
      </c>
      <c r="GI77" s="204" t="s">
        <v>644</v>
      </c>
      <c r="GJ77" s="204" t="s">
        <v>644</v>
      </c>
      <c r="GK77" s="204" t="s">
        <v>644</v>
      </c>
      <c r="GL77" s="203">
        <v>0.71215118225752949</v>
      </c>
      <c r="GM77" s="203">
        <v>0.7691296792662804</v>
      </c>
      <c r="GN77" s="203">
        <v>0.61861626384620605</v>
      </c>
      <c r="GO77" s="205">
        <v>0.55410805452313283</v>
      </c>
      <c r="GP77" s="93"/>
      <c r="GQ77" s="17" t="s">
        <v>644</v>
      </c>
      <c r="GR77" s="57" t="s">
        <v>644</v>
      </c>
      <c r="GS77" s="57" t="s">
        <v>644</v>
      </c>
      <c r="GT77" s="57">
        <v>7.1903626687685325</v>
      </c>
      <c r="GU77" s="29">
        <v>6.0590060968889983</v>
      </c>
      <c r="GV77" s="29">
        <v>7.1146963667761778</v>
      </c>
      <c r="GW77" s="29">
        <v>11.874359289674878</v>
      </c>
      <c r="GX77" s="18">
        <v>9.9266640692810846</v>
      </c>
      <c r="GY77" s="225" t="s">
        <v>644</v>
      </c>
      <c r="GZ77" s="204">
        <v>3.5851898996187801</v>
      </c>
      <c r="HA77" s="204">
        <v>3.5799597246779995</v>
      </c>
      <c r="HB77" s="204">
        <v>3.5970857902101421</v>
      </c>
      <c r="HC77" s="203">
        <v>3.5022925995719714</v>
      </c>
      <c r="HD77" s="203">
        <v>3.4099303594458843</v>
      </c>
      <c r="HE77" s="203">
        <v>3.2963635921752155</v>
      </c>
      <c r="HF77" s="205">
        <v>3.2244253011428738</v>
      </c>
      <c r="HG77" s="35" t="s">
        <v>644</v>
      </c>
      <c r="HH77" s="58" t="s">
        <v>644</v>
      </c>
      <c r="HI77" s="58" t="s">
        <v>644</v>
      </c>
      <c r="HJ77" s="58" t="s">
        <v>644</v>
      </c>
      <c r="HK77" s="52" t="s">
        <v>644</v>
      </c>
      <c r="HL77" s="52" t="s">
        <v>644</v>
      </c>
      <c r="HM77" s="52" t="s">
        <v>644</v>
      </c>
      <c r="HN77" s="36" t="s">
        <v>644</v>
      </c>
      <c r="HO77" s="17" t="s">
        <v>644</v>
      </c>
      <c r="HP77" s="57" t="s">
        <v>644</v>
      </c>
      <c r="HQ77" s="57" t="s">
        <v>644</v>
      </c>
      <c r="HR77" s="57" t="s">
        <v>644</v>
      </c>
      <c r="HS77" s="29" t="s">
        <v>644</v>
      </c>
      <c r="HT77" s="29" t="s">
        <v>644</v>
      </c>
      <c r="HU77" s="29" t="s">
        <v>644</v>
      </c>
      <c r="HV77" s="18" t="s">
        <v>644</v>
      </c>
      <c r="HW77" s="225" t="s">
        <v>644</v>
      </c>
      <c r="HX77" s="204" t="s">
        <v>644</v>
      </c>
      <c r="HY77" s="204" t="s">
        <v>644</v>
      </c>
      <c r="HZ77" s="204" t="s">
        <v>644</v>
      </c>
      <c r="IA77" s="203" t="s">
        <v>644</v>
      </c>
      <c r="IB77" s="203" t="s">
        <v>644</v>
      </c>
      <c r="IC77" s="203" t="s">
        <v>644</v>
      </c>
      <c r="ID77" s="205" t="s">
        <v>644</v>
      </c>
      <c r="IE77" s="35" t="s">
        <v>644</v>
      </c>
      <c r="IF77" s="58" t="s">
        <v>644</v>
      </c>
      <c r="IG77" s="58" t="s">
        <v>644</v>
      </c>
      <c r="IH77" s="58" t="s">
        <v>644</v>
      </c>
      <c r="II77" s="52" t="s">
        <v>644</v>
      </c>
      <c r="IJ77" s="52" t="s">
        <v>644</v>
      </c>
      <c r="IK77" s="52" t="s">
        <v>644</v>
      </c>
      <c r="IL77" s="36" t="s">
        <v>644</v>
      </c>
      <c r="IM77" s="225" t="s">
        <v>644</v>
      </c>
      <c r="IN77" s="204" t="s">
        <v>644</v>
      </c>
      <c r="IO77" s="204" t="s">
        <v>644</v>
      </c>
      <c r="IP77" s="204">
        <v>11.794365061632448</v>
      </c>
      <c r="IQ77" s="203">
        <v>11.088856290574933</v>
      </c>
      <c r="IR77" s="203">
        <v>12.252118379198645</v>
      </c>
      <c r="IS77" s="203">
        <v>12.016342041499064</v>
      </c>
      <c r="IT77" s="205">
        <v>12.105494160037567</v>
      </c>
      <c r="IU77" s="35" t="s">
        <v>644</v>
      </c>
      <c r="IV77" s="58" t="s">
        <v>644</v>
      </c>
      <c r="IW77" s="58" t="s">
        <v>644</v>
      </c>
      <c r="IX77" s="58" t="s">
        <v>644</v>
      </c>
      <c r="IY77" s="52" t="s">
        <v>644</v>
      </c>
      <c r="IZ77" s="52" t="s">
        <v>644</v>
      </c>
      <c r="JA77" s="52" t="s">
        <v>644</v>
      </c>
      <c r="JB77" s="36" t="s">
        <v>644</v>
      </c>
      <c r="JC77" s="17" t="s">
        <v>644</v>
      </c>
      <c r="JD77" s="57" t="s">
        <v>644</v>
      </c>
      <c r="JE77" s="57" t="s">
        <v>644</v>
      </c>
      <c r="JF77" s="57" t="s">
        <v>644</v>
      </c>
      <c r="JG77" s="29">
        <v>0.7924282837236053</v>
      </c>
      <c r="JH77" s="29">
        <v>0.80222659585840528</v>
      </c>
      <c r="JI77" s="29">
        <v>0.69095446066319055</v>
      </c>
      <c r="JJ77" s="18">
        <v>0.60984372018008259</v>
      </c>
      <c r="JK77" s="225" t="s">
        <v>644</v>
      </c>
      <c r="JL77" s="204" t="s">
        <v>644</v>
      </c>
      <c r="JM77" s="204" t="s">
        <v>644</v>
      </c>
      <c r="JN77" s="204" t="s">
        <v>644</v>
      </c>
      <c r="JO77" s="203" t="s">
        <v>644</v>
      </c>
      <c r="JP77" s="203" t="s">
        <v>644</v>
      </c>
      <c r="JQ77" s="203" t="s">
        <v>644</v>
      </c>
      <c r="JR77" s="205" t="s">
        <v>644</v>
      </c>
      <c r="JT77" s="35" t="s">
        <v>644</v>
      </c>
      <c r="JU77" s="58">
        <v>0.69893290854701473</v>
      </c>
      <c r="JV77" s="58">
        <v>0.64766520991231191</v>
      </c>
      <c r="JW77" s="58">
        <v>1.2877589191166106</v>
      </c>
      <c r="JX77" s="52">
        <v>1.1880931472216922</v>
      </c>
      <c r="JY77" s="52">
        <v>1.2170772171454716</v>
      </c>
      <c r="JZ77" s="52">
        <v>1.1359242403273087</v>
      </c>
      <c r="KA77" s="36">
        <v>1.0398904706476761</v>
      </c>
    </row>
    <row r="78" spans="1:287" ht="13.2" x14ac:dyDescent="0.25">
      <c r="A78" s="173">
        <v>7.15</v>
      </c>
      <c r="B78" s="174" t="s">
        <v>180</v>
      </c>
      <c r="E78" s="74" t="s">
        <v>644</v>
      </c>
      <c r="F78" s="76" t="s">
        <v>644</v>
      </c>
      <c r="G78" s="76" t="s">
        <v>644</v>
      </c>
      <c r="H78" s="76" t="s">
        <v>644</v>
      </c>
      <c r="I78" s="77" t="s">
        <v>644</v>
      </c>
      <c r="J78" s="77">
        <v>1.7419735390051868E-2</v>
      </c>
      <c r="K78" s="77">
        <v>3.605841300408523E-2</v>
      </c>
      <c r="L78" s="75">
        <v>3.5747475853417518E-2</v>
      </c>
      <c r="M78" s="226">
        <v>0.99012047461215058</v>
      </c>
      <c r="N78" s="227">
        <v>14.823074328165911</v>
      </c>
      <c r="O78" s="227">
        <v>14.778197652989679</v>
      </c>
      <c r="P78" s="227">
        <v>12.892070003536325</v>
      </c>
      <c r="Q78" s="228">
        <v>12.634035397833779</v>
      </c>
      <c r="R78" s="228">
        <v>14.41118398887178</v>
      </c>
      <c r="S78" s="228">
        <v>12.576260974510964</v>
      </c>
      <c r="T78" s="230">
        <v>11.118017530299429</v>
      </c>
      <c r="U78" s="72" t="s">
        <v>644</v>
      </c>
      <c r="V78" s="73" t="s">
        <v>644</v>
      </c>
      <c r="W78" s="73" t="s">
        <v>644</v>
      </c>
      <c r="X78" s="73" t="s">
        <v>644</v>
      </c>
      <c r="Y78" s="123" t="s">
        <v>644</v>
      </c>
      <c r="Z78" s="123" t="s">
        <v>644</v>
      </c>
      <c r="AA78" s="123" t="s">
        <v>644</v>
      </c>
      <c r="AB78" s="274" t="s">
        <v>644</v>
      </c>
      <c r="AC78" s="74" t="s">
        <v>644</v>
      </c>
      <c r="AD78" s="76" t="s">
        <v>644</v>
      </c>
      <c r="AE78" s="76" t="s">
        <v>644</v>
      </c>
      <c r="AF78" s="76" t="s">
        <v>644</v>
      </c>
      <c r="AG78" s="77" t="s">
        <v>644</v>
      </c>
      <c r="AH78" s="77" t="s">
        <v>644</v>
      </c>
      <c r="AI78" s="77" t="s">
        <v>644</v>
      </c>
      <c r="AJ78" s="75" t="s">
        <v>644</v>
      </c>
      <c r="AK78" s="226">
        <v>12.111689419566375</v>
      </c>
      <c r="AL78" s="227">
        <v>3.5140401674623662</v>
      </c>
      <c r="AM78" s="227">
        <v>3.5626312560647992</v>
      </c>
      <c r="AN78" s="227">
        <v>3.0008995879627376</v>
      </c>
      <c r="AO78" s="228">
        <v>3.7199181765231737</v>
      </c>
      <c r="AP78" s="228">
        <v>4.2910498263007364</v>
      </c>
      <c r="AQ78" s="228">
        <v>2.4602810537348319</v>
      </c>
      <c r="AR78" s="230">
        <v>2.0016506315504214</v>
      </c>
      <c r="AS78" s="72" t="s">
        <v>644</v>
      </c>
      <c r="AT78" s="73">
        <v>11.847173640957395</v>
      </c>
      <c r="AU78" s="73">
        <v>5.0677428878404891</v>
      </c>
      <c r="AV78" s="73">
        <v>4.3692102169348992</v>
      </c>
      <c r="AW78" s="123">
        <v>3.6425298078390038</v>
      </c>
      <c r="AX78" s="123">
        <v>4.504247549475199</v>
      </c>
      <c r="AY78" s="123">
        <v>5.4009670215311329</v>
      </c>
      <c r="AZ78" s="274">
        <v>4.1176576981585526</v>
      </c>
      <c r="BA78" s="74" t="s">
        <v>644</v>
      </c>
      <c r="BB78" s="76" t="s">
        <v>644</v>
      </c>
      <c r="BC78" s="76" t="s">
        <v>644</v>
      </c>
      <c r="BD78" s="76" t="s">
        <v>644</v>
      </c>
      <c r="BE78" s="77" t="s">
        <v>644</v>
      </c>
      <c r="BF78" s="77" t="s">
        <v>644</v>
      </c>
      <c r="BG78" s="77" t="s">
        <v>644</v>
      </c>
      <c r="BH78" s="75" t="s">
        <v>644</v>
      </c>
      <c r="BI78" s="226" t="s">
        <v>644</v>
      </c>
      <c r="BJ78" s="227" t="s">
        <v>644</v>
      </c>
      <c r="BK78" s="227" t="s">
        <v>644</v>
      </c>
      <c r="BL78" s="227" t="s">
        <v>644</v>
      </c>
      <c r="BM78" s="228" t="s">
        <v>644</v>
      </c>
      <c r="BN78" s="228" t="s">
        <v>644</v>
      </c>
      <c r="BO78" s="228" t="s">
        <v>644</v>
      </c>
      <c r="BP78" s="230" t="s">
        <v>644</v>
      </c>
      <c r="BQ78" s="72" t="s">
        <v>644</v>
      </c>
      <c r="BR78" s="73" t="s">
        <v>644</v>
      </c>
      <c r="BS78" s="73" t="s">
        <v>644</v>
      </c>
      <c r="BT78" s="73">
        <v>1.3089256919609287</v>
      </c>
      <c r="BU78" s="123">
        <v>1.617496552777163</v>
      </c>
      <c r="BV78" s="123">
        <v>1.9512735984459306</v>
      </c>
      <c r="BW78" s="123">
        <v>1.7392429880235014</v>
      </c>
      <c r="BX78" s="274">
        <v>1.7547623287830829</v>
      </c>
      <c r="BY78" s="74" t="s">
        <v>644</v>
      </c>
      <c r="BZ78" s="76">
        <v>0.57161971891760466</v>
      </c>
      <c r="CA78" s="76">
        <v>0.6444350188205733</v>
      </c>
      <c r="CB78" s="76">
        <v>0.60780740038642955</v>
      </c>
      <c r="CC78" s="77">
        <v>10.5508102500175</v>
      </c>
      <c r="CD78" s="77">
        <v>11.34745324495589</v>
      </c>
      <c r="CE78" s="77">
        <v>12.20074109492383</v>
      </c>
      <c r="CF78" s="75">
        <v>12.731003326526553</v>
      </c>
      <c r="CG78" s="226" t="s">
        <v>644</v>
      </c>
      <c r="CH78" s="227" t="s">
        <v>644</v>
      </c>
      <c r="CI78" s="227" t="s">
        <v>644</v>
      </c>
      <c r="CJ78" s="227" t="s">
        <v>644</v>
      </c>
      <c r="CK78" s="228">
        <v>5.4018467754101938</v>
      </c>
      <c r="CL78" s="228">
        <v>6.77954498977524</v>
      </c>
      <c r="CM78" s="228">
        <v>6.0164594333954735</v>
      </c>
      <c r="CN78" s="230">
        <v>4.7877051256463536</v>
      </c>
      <c r="CO78" s="72" t="s">
        <v>644</v>
      </c>
      <c r="CP78" s="73" t="s">
        <v>644</v>
      </c>
      <c r="CQ78" s="73" t="s">
        <v>644</v>
      </c>
      <c r="CR78" s="73">
        <v>2.1520323484535213</v>
      </c>
      <c r="CS78" s="123">
        <v>1.3540819808016551</v>
      </c>
      <c r="CT78" s="123">
        <v>1.3764436564925053</v>
      </c>
      <c r="CU78" s="123">
        <v>1.9669794794249957</v>
      </c>
      <c r="CV78" s="274">
        <v>2.0331958711657387</v>
      </c>
      <c r="CW78" s="74">
        <v>6.0144121855075445</v>
      </c>
      <c r="CX78" s="76">
        <v>7.642272950078846</v>
      </c>
      <c r="CY78" s="76">
        <v>0.93083034142206689</v>
      </c>
      <c r="CZ78" s="76">
        <v>0.80109368786832336</v>
      </c>
      <c r="DA78" s="77">
        <v>0.64370471045545019</v>
      </c>
      <c r="DB78" s="77">
        <v>0.83676863440669746</v>
      </c>
      <c r="DC78" s="77">
        <v>0.73548810327205061</v>
      </c>
      <c r="DD78" s="75">
        <v>0.58260324795002982</v>
      </c>
      <c r="DE78" s="226" t="s">
        <v>644</v>
      </c>
      <c r="DF78" s="227" t="s">
        <v>644</v>
      </c>
      <c r="DG78" s="227" t="s">
        <v>644</v>
      </c>
      <c r="DH78" s="227">
        <v>10.669375250930313</v>
      </c>
      <c r="DI78" s="228">
        <v>10.787222248118097</v>
      </c>
      <c r="DJ78" s="228">
        <v>10.476871394165444</v>
      </c>
      <c r="DK78" s="228">
        <v>11.121824105094484</v>
      </c>
      <c r="DL78" s="230">
        <v>11.210780472374358</v>
      </c>
      <c r="DM78" s="72" t="s">
        <v>644</v>
      </c>
      <c r="DN78" s="73" t="s">
        <v>644</v>
      </c>
      <c r="DO78" s="73" t="s">
        <v>644</v>
      </c>
      <c r="DP78" s="73" t="s">
        <v>644</v>
      </c>
      <c r="DQ78" s="123" t="s">
        <v>644</v>
      </c>
      <c r="DR78" s="123" t="s">
        <v>644</v>
      </c>
      <c r="DS78" s="123" t="s">
        <v>644</v>
      </c>
      <c r="DT78" s="274" t="s">
        <v>644</v>
      </c>
      <c r="DU78" s="74" t="s">
        <v>644</v>
      </c>
      <c r="DV78" s="76" t="s">
        <v>644</v>
      </c>
      <c r="DW78" s="76" t="s">
        <v>644</v>
      </c>
      <c r="DX78" s="76" t="s">
        <v>644</v>
      </c>
      <c r="DY78" s="77" t="s">
        <v>644</v>
      </c>
      <c r="DZ78" s="77" t="s">
        <v>644</v>
      </c>
      <c r="EA78" s="77" t="s">
        <v>644</v>
      </c>
      <c r="EB78" s="75" t="s">
        <v>644</v>
      </c>
      <c r="EC78" s="93"/>
      <c r="ED78" s="74" t="s">
        <v>644</v>
      </c>
      <c r="EE78" s="76" t="s">
        <v>644</v>
      </c>
      <c r="EF78" s="76" t="s">
        <v>644</v>
      </c>
      <c r="EG78" s="76" t="s">
        <v>644</v>
      </c>
      <c r="EH78" s="77" t="s">
        <v>644</v>
      </c>
      <c r="EI78" s="77" t="s">
        <v>644</v>
      </c>
      <c r="EJ78" s="77" t="s">
        <v>644</v>
      </c>
      <c r="EK78" s="75" t="s">
        <v>644</v>
      </c>
      <c r="EL78" s="226" t="s">
        <v>644</v>
      </c>
      <c r="EM78" s="227" t="s">
        <v>644</v>
      </c>
      <c r="EN78" s="227" t="s">
        <v>644</v>
      </c>
      <c r="EO78" s="227" t="s">
        <v>644</v>
      </c>
      <c r="EP78" s="228" t="s">
        <v>644</v>
      </c>
      <c r="EQ78" s="228" t="s">
        <v>644</v>
      </c>
      <c r="ER78" s="228" t="s">
        <v>644</v>
      </c>
      <c r="ES78" s="230" t="s">
        <v>644</v>
      </c>
      <c r="ET78" s="72" t="s">
        <v>644</v>
      </c>
      <c r="EU78" s="73" t="s">
        <v>644</v>
      </c>
      <c r="EV78" s="73" t="s">
        <v>644</v>
      </c>
      <c r="EW78" s="73" t="s">
        <v>644</v>
      </c>
      <c r="EX78" s="123">
        <v>1.9533608949645687</v>
      </c>
      <c r="EY78" s="123">
        <v>2.1271418130971829</v>
      </c>
      <c r="EZ78" s="123">
        <v>1.702689761905223</v>
      </c>
      <c r="FA78" s="274">
        <v>1.526619728386609</v>
      </c>
      <c r="FB78" s="74" t="s">
        <v>644</v>
      </c>
      <c r="FC78" s="76" t="s">
        <v>644</v>
      </c>
      <c r="FD78" s="76" t="s">
        <v>644</v>
      </c>
      <c r="FE78" s="76" t="s">
        <v>644</v>
      </c>
      <c r="FF78" s="77" t="s">
        <v>644</v>
      </c>
      <c r="FG78" s="77" t="s">
        <v>644</v>
      </c>
      <c r="FH78" s="77" t="s">
        <v>644</v>
      </c>
      <c r="FI78" s="75" t="s">
        <v>644</v>
      </c>
      <c r="FJ78" s="226" t="s">
        <v>644</v>
      </c>
      <c r="FK78" s="227" t="s">
        <v>644</v>
      </c>
      <c r="FL78" s="227" t="s">
        <v>644</v>
      </c>
      <c r="FM78" s="227" t="s">
        <v>644</v>
      </c>
      <c r="FN78" s="228" t="s">
        <v>644</v>
      </c>
      <c r="FO78" s="228">
        <v>3.5455086917962042</v>
      </c>
      <c r="FP78" s="228">
        <v>2.8970682618937946</v>
      </c>
      <c r="FQ78" s="230">
        <v>2.6050833646532858</v>
      </c>
      <c r="FR78" s="72" t="s">
        <v>644</v>
      </c>
      <c r="FS78" s="73" t="s">
        <v>644</v>
      </c>
      <c r="FT78" s="73" t="s">
        <v>644</v>
      </c>
      <c r="FU78" s="73" t="s">
        <v>644</v>
      </c>
      <c r="FV78" s="123" t="s">
        <v>644</v>
      </c>
      <c r="FW78" s="123" t="s">
        <v>644</v>
      </c>
      <c r="FX78" s="123" t="s">
        <v>644</v>
      </c>
      <c r="FY78" s="274" t="s">
        <v>644</v>
      </c>
      <c r="FZ78" s="74" t="s">
        <v>644</v>
      </c>
      <c r="GA78" s="76" t="s">
        <v>644</v>
      </c>
      <c r="GB78" s="76" t="s">
        <v>644</v>
      </c>
      <c r="GC78" s="76" t="s">
        <v>644</v>
      </c>
      <c r="GD78" s="77" t="s">
        <v>644</v>
      </c>
      <c r="GE78" s="77">
        <v>1.8529561723745589</v>
      </c>
      <c r="GF78" s="77">
        <v>1.5373903814919734</v>
      </c>
      <c r="GG78" s="75">
        <v>1.3851128174509242</v>
      </c>
      <c r="GH78" s="226" t="s">
        <v>644</v>
      </c>
      <c r="GI78" s="227" t="s">
        <v>644</v>
      </c>
      <c r="GJ78" s="227" t="s">
        <v>644</v>
      </c>
      <c r="GK78" s="227" t="s">
        <v>644</v>
      </c>
      <c r="GL78" s="228" t="s">
        <v>644</v>
      </c>
      <c r="GM78" s="228" t="s">
        <v>644</v>
      </c>
      <c r="GN78" s="228" t="s">
        <v>644</v>
      </c>
      <c r="GO78" s="230" t="s">
        <v>644</v>
      </c>
      <c r="GP78" s="93"/>
      <c r="GQ78" s="74" t="s">
        <v>644</v>
      </c>
      <c r="GR78" s="76" t="s">
        <v>644</v>
      </c>
      <c r="GS78" s="76" t="s">
        <v>644</v>
      </c>
      <c r="GT78" s="76">
        <v>7.1903626687685325</v>
      </c>
      <c r="GU78" s="77">
        <v>6.0590060968889983</v>
      </c>
      <c r="GV78" s="77">
        <v>7.1146963667761778</v>
      </c>
      <c r="GW78" s="77">
        <v>11.874359289674878</v>
      </c>
      <c r="GX78" s="75">
        <v>9.9266640692810846</v>
      </c>
      <c r="GY78" s="226" t="s">
        <v>644</v>
      </c>
      <c r="GZ78" s="227">
        <v>3.5851898996187801</v>
      </c>
      <c r="HA78" s="227">
        <v>3.5799597246779995</v>
      </c>
      <c r="HB78" s="227">
        <v>3.5970857902101421</v>
      </c>
      <c r="HC78" s="228">
        <v>3.5022925995719714</v>
      </c>
      <c r="HD78" s="228">
        <v>3.4099303594458843</v>
      </c>
      <c r="HE78" s="228">
        <v>3.2963635921752155</v>
      </c>
      <c r="HF78" s="230">
        <v>3.2244253011428738</v>
      </c>
      <c r="HG78" s="72" t="s">
        <v>644</v>
      </c>
      <c r="HH78" s="73" t="s">
        <v>644</v>
      </c>
      <c r="HI78" s="73" t="s">
        <v>644</v>
      </c>
      <c r="HJ78" s="73" t="s">
        <v>644</v>
      </c>
      <c r="HK78" s="123" t="s">
        <v>644</v>
      </c>
      <c r="HL78" s="123" t="s">
        <v>644</v>
      </c>
      <c r="HM78" s="123" t="s">
        <v>644</v>
      </c>
      <c r="HN78" s="274" t="s">
        <v>644</v>
      </c>
      <c r="HO78" s="74" t="s">
        <v>644</v>
      </c>
      <c r="HP78" s="76" t="s">
        <v>644</v>
      </c>
      <c r="HQ78" s="76" t="s">
        <v>644</v>
      </c>
      <c r="HR78" s="76" t="s">
        <v>644</v>
      </c>
      <c r="HS78" s="77" t="s">
        <v>644</v>
      </c>
      <c r="HT78" s="77" t="s">
        <v>644</v>
      </c>
      <c r="HU78" s="77" t="s">
        <v>644</v>
      </c>
      <c r="HV78" s="75" t="s">
        <v>644</v>
      </c>
      <c r="HW78" s="226" t="s">
        <v>644</v>
      </c>
      <c r="HX78" s="227" t="s">
        <v>644</v>
      </c>
      <c r="HY78" s="227" t="s">
        <v>644</v>
      </c>
      <c r="HZ78" s="227" t="s">
        <v>644</v>
      </c>
      <c r="IA78" s="228" t="s">
        <v>644</v>
      </c>
      <c r="IB78" s="228" t="s">
        <v>644</v>
      </c>
      <c r="IC78" s="228" t="s">
        <v>644</v>
      </c>
      <c r="ID78" s="230" t="s">
        <v>644</v>
      </c>
      <c r="IE78" s="72" t="s">
        <v>644</v>
      </c>
      <c r="IF78" s="73" t="s">
        <v>644</v>
      </c>
      <c r="IG78" s="73" t="s">
        <v>644</v>
      </c>
      <c r="IH78" s="73" t="s">
        <v>644</v>
      </c>
      <c r="II78" s="123" t="s">
        <v>644</v>
      </c>
      <c r="IJ78" s="123" t="s">
        <v>644</v>
      </c>
      <c r="IK78" s="123" t="s">
        <v>644</v>
      </c>
      <c r="IL78" s="274" t="s">
        <v>644</v>
      </c>
      <c r="IM78" s="226" t="s">
        <v>644</v>
      </c>
      <c r="IN78" s="227" t="s">
        <v>644</v>
      </c>
      <c r="IO78" s="227" t="s">
        <v>644</v>
      </c>
      <c r="IP78" s="227">
        <v>14.153238073958935</v>
      </c>
      <c r="IQ78" s="228">
        <v>13.306627548689921</v>
      </c>
      <c r="IR78" s="228">
        <v>14.702542055038375</v>
      </c>
      <c r="IS78" s="228">
        <v>14.419610449798874</v>
      </c>
      <c r="IT78" s="230">
        <v>14.526592992045082</v>
      </c>
      <c r="IU78" s="72" t="s">
        <v>644</v>
      </c>
      <c r="IV78" s="73" t="s">
        <v>644</v>
      </c>
      <c r="IW78" s="73" t="s">
        <v>644</v>
      </c>
      <c r="IX78" s="73" t="s">
        <v>644</v>
      </c>
      <c r="IY78" s="123" t="s">
        <v>644</v>
      </c>
      <c r="IZ78" s="123" t="s">
        <v>644</v>
      </c>
      <c r="JA78" s="123" t="s">
        <v>644</v>
      </c>
      <c r="JB78" s="274" t="s">
        <v>644</v>
      </c>
      <c r="JC78" s="74" t="s">
        <v>644</v>
      </c>
      <c r="JD78" s="76" t="s">
        <v>644</v>
      </c>
      <c r="JE78" s="76" t="s">
        <v>644</v>
      </c>
      <c r="JF78" s="76" t="s">
        <v>644</v>
      </c>
      <c r="JG78" s="77" t="s">
        <v>644</v>
      </c>
      <c r="JH78" s="77" t="s">
        <v>644</v>
      </c>
      <c r="JI78" s="77" t="s">
        <v>644</v>
      </c>
      <c r="JJ78" s="75" t="s">
        <v>644</v>
      </c>
      <c r="JK78" s="226" t="s">
        <v>644</v>
      </c>
      <c r="JL78" s="227" t="s">
        <v>644</v>
      </c>
      <c r="JM78" s="227" t="s">
        <v>644</v>
      </c>
      <c r="JN78" s="227" t="s">
        <v>644</v>
      </c>
      <c r="JO78" s="228" t="s">
        <v>644</v>
      </c>
      <c r="JP78" s="228" t="s">
        <v>644</v>
      </c>
      <c r="JQ78" s="228" t="s">
        <v>644</v>
      </c>
      <c r="JR78" s="230" t="s">
        <v>644</v>
      </c>
      <c r="JT78" s="72" t="s">
        <v>644</v>
      </c>
      <c r="JU78" s="73">
        <v>0.69893290854701473</v>
      </c>
      <c r="JV78" s="73">
        <v>0.64766520991231191</v>
      </c>
      <c r="JW78" s="73">
        <v>1.2877589191166106</v>
      </c>
      <c r="JX78" s="123">
        <v>1.1880931472216922</v>
      </c>
      <c r="JY78" s="123">
        <v>1.2170772171454716</v>
      </c>
      <c r="JZ78" s="123">
        <v>1.1359242403273087</v>
      </c>
      <c r="KA78" s="274">
        <v>1.0398904706476761</v>
      </c>
    </row>
    <row r="79" spans="1:287" ht="13.2" x14ac:dyDescent="0.25">
      <c r="A79" s="173">
        <v>7.16</v>
      </c>
      <c r="B79" s="174" t="s">
        <v>181</v>
      </c>
      <c r="E79" s="74" t="s">
        <v>644</v>
      </c>
      <c r="F79" s="76" t="s">
        <v>644</v>
      </c>
      <c r="G79" s="76" t="s">
        <v>644</v>
      </c>
      <c r="H79" s="76" t="s">
        <v>644</v>
      </c>
      <c r="I79" s="77" t="s">
        <v>644</v>
      </c>
      <c r="J79" s="77" t="s">
        <v>644</v>
      </c>
      <c r="K79" s="77" t="s">
        <v>644</v>
      </c>
      <c r="L79" s="75" t="s">
        <v>644</v>
      </c>
      <c r="M79" s="226" t="s">
        <v>644</v>
      </c>
      <c r="N79" s="227">
        <v>14.823074328165911</v>
      </c>
      <c r="O79" s="227">
        <v>14.778197652989679</v>
      </c>
      <c r="P79" s="227">
        <v>12.892070003536325</v>
      </c>
      <c r="Q79" s="228">
        <v>9.0846455048585408</v>
      </c>
      <c r="R79" s="228">
        <v>10.362524222992198</v>
      </c>
      <c r="S79" s="228">
        <v>12.576260974510964</v>
      </c>
      <c r="T79" s="230">
        <v>11.118017530299429</v>
      </c>
      <c r="U79" s="72" t="s">
        <v>644</v>
      </c>
      <c r="V79" s="73" t="s">
        <v>644</v>
      </c>
      <c r="W79" s="73" t="s">
        <v>644</v>
      </c>
      <c r="X79" s="73" t="s">
        <v>644</v>
      </c>
      <c r="Y79" s="123" t="s">
        <v>644</v>
      </c>
      <c r="Z79" s="123" t="s">
        <v>644</v>
      </c>
      <c r="AA79" s="123" t="s">
        <v>644</v>
      </c>
      <c r="AB79" s="274" t="s">
        <v>644</v>
      </c>
      <c r="AC79" s="74" t="s">
        <v>644</v>
      </c>
      <c r="AD79" s="76" t="s">
        <v>644</v>
      </c>
      <c r="AE79" s="76" t="s">
        <v>644</v>
      </c>
      <c r="AF79" s="76" t="s">
        <v>644</v>
      </c>
      <c r="AG79" s="77" t="s">
        <v>644</v>
      </c>
      <c r="AH79" s="77" t="s">
        <v>644</v>
      </c>
      <c r="AI79" s="77" t="s">
        <v>644</v>
      </c>
      <c r="AJ79" s="75" t="s">
        <v>644</v>
      </c>
      <c r="AK79" s="226" t="s">
        <v>644</v>
      </c>
      <c r="AL79" s="227" t="s">
        <v>644</v>
      </c>
      <c r="AM79" s="227" t="s">
        <v>644</v>
      </c>
      <c r="AN79" s="227" t="s">
        <v>644</v>
      </c>
      <c r="AO79" s="228">
        <v>3.7199181765231737</v>
      </c>
      <c r="AP79" s="228">
        <v>4.2910498263007364</v>
      </c>
      <c r="AQ79" s="228">
        <v>2.4602810537348319</v>
      </c>
      <c r="AR79" s="230">
        <v>2.0016506315504214</v>
      </c>
      <c r="AS79" s="72" t="s">
        <v>644</v>
      </c>
      <c r="AT79" s="73">
        <v>11.847173640957395</v>
      </c>
      <c r="AU79" s="73">
        <v>5.0677428878404891</v>
      </c>
      <c r="AV79" s="73">
        <v>4.3692102169348992</v>
      </c>
      <c r="AW79" s="123">
        <v>3.6425298078390038</v>
      </c>
      <c r="AX79" s="123">
        <v>4.504247549475199</v>
      </c>
      <c r="AY79" s="123">
        <v>1.0801934043062265</v>
      </c>
      <c r="AZ79" s="274">
        <v>0.8668753048754847</v>
      </c>
      <c r="BA79" s="74" t="s">
        <v>644</v>
      </c>
      <c r="BB79" s="76" t="s">
        <v>644</v>
      </c>
      <c r="BC79" s="76" t="s">
        <v>644</v>
      </c>
      <c r="BD79" s="76" t="s">
        <v>644</v>
      </c>
      <c r="BE79" s="77" t="s">
        <v>644</v>
      </c>
      <c r="BF79" s="77" t="s">
        <v>644</v>
      </c>
      <c r="BG79" s="77" t="s">
        <v>644</v>
      </c>
      <c r="BH79" s="75" t="s">
        <v>644</v>
      </c>
      <c r="BI79" s="226" t="s">
        <v>644</v>
      </c>
      <c r="BJ79" s="227" t="s">
        <v>644</v>
      </c>
      <c r="BK79" s="227" t="s">
        <v>644</v>
      </c>
      <c r="BL79" s="227" t="s">
        <v>644</v>
      </c>
      <c r="BM79" s="228" t="s">
        <v>644</v>
      </c>
      <c r="BN79" s="228" t="s">
        <v>644</v>
      </c>
      <c r="BO79" s="228" t="s">
        <v>644</v>
      </c>
      <c r="BP79" s="230" t="s">
        <v>644</v>
      </c>
      <c r="BQ79" s="72" t="s">
        <v>644</v>
      </c>
      <c r="BR79" s="73" t="s">
        <v>644</v>
      </c>
      <c r="BS79" s="73" t="s">
        <v>644</v>
      </c>
      <c r="BT79" s="73" t="s">
        <v>644</v>
      </c>
      <c r="BU79" s="123" t="s">
        <v>644</v>
      </c>
      <c r="BV79" s="123">
        <v>1.9512735984459306</v>
      </c>
      <c r="BW79" s="123">
        <v>1.7392429880235014</v>
      </c>
      <c r="BX79" s="274">
        <v>1.7547623287830829</v>
      </c>
      <c r="BY79" s="74" t="s">
        <v>644</v>
      </c>
      <c r="BZ79" s="76" t="s">
        <v>644</v>
      </c>
      <c r="CA79" s="76" t="s">
        <v>644</v>
      </c>
      <c r="CB79" s="76" t="s">
        <v>644</v>
      </c>
      <c r="CC79" s="77">
        <v>10.5508102500175</v>
      </c>
      <c r="CD79" s="77">
        <v>11.34745324495589</v>
      </c>
      <c r="CE79" s="77">
        <v>12.20074109492383</v>
      </c>
      <c r="CF79" s="75">
        <v>12.731003326526553</v>
      </c>
      <c r="CG79" s="226" t="s">
        <v>644</v>
      </c>
      <c r="CH79" s="227" t="s">
        <v>644</v>
      </c>
      <c r="CI79" s="227" t="s">
        <v>644</v>
      </c>
      <c r="CJ79" s="227" t="s">
        <v>644</v>
      </c>
      <c r="CK79" s="228">
        <v>5.4018467754101938</v>
      </c>
      <c r="CL79" s="228">
        <v>6.77954498977524</v>
      </c>
      <c r="CM79" s="228">
        <v>6.0164594333954735</v>
      </c>
      <c r="CN79" s="230">
        <v>4.7877051256463536</v>
      </c>
      <c r="CO79" s="72" t="s">
        <v>644</v>
      </c>
      <c r="CP79" s="73" t="s">
        <v>644</v>
      </c>
      <c r="CQ79" s="73" t="s">
        <v>644</v>
      </c>
      <c r="CR79" s="73">
        <v>21.520323484535215</v>
      </c>
      <c r="CS79" s="123">
        <v>13.540819808016552</v>
      </c>
      <c r="CT79" s="123">
        <v>13.764436564925052</v>
      </c>
      <c r="CU79" s="123">
        <v>19.66979479424996</v>
      </c>
      <c r="CV79" s="274">
        <v>20.331958711657386</v>
      </c>
      <c r="CW79" s="74">
        <v>6.0144121855075445</v>
      </c>
      <c r="CX79" s="76">
        <v>7.642272950078846</v>
      </c>
      <c r="CY79" s="76">
        <v>2.4201588876973741</v>
      </c>
      <c r="CZ79" s="76">
        <v>2.0828435884576408</v>
      </c>
      <c r="DA79" s="77">
        <v>1.6736322471841703</v>
      </c>
      <c r="DB79" s="77">
        <v>2.1755984494574134</v>
      </c>
      <c r="DC79" s="77">
        <v>1.9122690685073314</v>
      </c>
      <c r="DD79" s="75">
        <v>1.5147684446700775</v>
      </c>
      <c r="DE79" s="226" t="s">
        <v>644</v>
      </c>
      <c r="DF79" s="227" t="s">
        <v>644</v>
      </c>
      <c r="DG79" s="227" t="s">
        <v>644</v>
      </c>
      <c r="DH79" s="227" t="s">
        <v>644</v>
      </c>
      <c r="DI79" s="228" t="s">
        <v>644</v>
      </c>
      <c r="DJ79" s="228" t="s">
        <v>644</v>
      </c>
      <c r="DK79" s="228" t="s">
        <v>644</v>
      </c>
      <c r="DL79" s="230" t="s">
        <v>644</v>
      </c>
      <c r="DM79" s="72" t="s">
        <v>644</v>
      </c>
      <c r="DN79" s="73" t="s">
        <v>644</v>
      </c>
      <c r="DO79" s="73" t="s">
        <v>644</v>
      </c>
      <c r="DP79" s="73" t="s">
        <v>644</v>
      </c>
      <c r="DQ79" s="123" t="s">
        <v>644</v>
      </c>
      <c r="DR79" s="123" t="s">
        <v>644</v>
      </c>
      <c r="DS79" s="123" t="s">
        <v>644</v>
      </c>
      <c r="DT79" s="274" t="s">
        <v>644</v>
      </c>
      <c r="DU79" s="74" t="s">
        <v>644</v>
      </c>
      <c r="DV79" s="76" t="s">
        <v>644</v>
      </c>
      <c r="DW79" s="76" t="s">
        <v>644</v>
      </c>
      <c r="DX79" s="76" t="s">
        <v>644</v>
      </c>
      <c r="DY79" s="77" t="s">
        <v>644</v>
      </c>
      <c r="DZ79" s="77" t="s">
        <v>644</v>
      </c>
      <c r="EA79" s="77" t="s">
        <v>644</v>
      </c>
      <c r="EB79" s="75" t="s">
        <v>644</v>
      </c>
      <c r="EC79" s="93"/>
      <c r="ED79" s="74" t="s">
        <v>644</v>
      </c>
      <c r="EE79" s="76" t="s">
        <v>644</v>
      </c>
      <c r="EF79" s="76" t="s">
        <v>644</v>
      </c>
      <c r="EG79" s="76" t="s">
        <v>644</v>
      </c>
      <c r="EH79" s="77" t="s">
        <v>644</v>
      </c>
      <c r="EI79" s="77" t="s">
        <v>644</v>
      </c>
      <c r="EJ79" s="77" t="s">
        <v>644</v>
      </c>
      <c r="EK79" s="75" t="s">
        <v>644</v>
      </c>
      <c r="EL79" s="226" t="s">
        <v>644</v>
      </c>
      <c r="EM79" s="227" t="s">
        <v>644</v>
      </c>
      <c r="EN79" s="227" t="s">
        <v>644</v>
      </c>
      <c r="EO79" s="227" t="s">
        <v>644</v>
      </c>
      <c r="EP79" s="228" t="s">
        <v>644</v>
      </c>
      <c r="EQ79" s="228" t="s">
        <v>644</v>
      </c>
      <c r="ER79" s="228" t="s">
        <v>644</v>
      </c>
      <c r="ES79" s="230" t="s">
        <v>644</v>
      </c>
      <c r="ET79" s="72" t="s">
        <v>644</v>
      </c>
      <c r="EU79" s="73" t="s">
        <v>644</v>
      </c>
      <c r="EV79" s="73" t="s">
        <v>644</v>
      </c>
      <c r="EW79" s="73" t="s">
        <v>644</v>
      </c>
      <c r="EX79" s="123" t="s">
        <v>644</v>
      </c>
      <c r="EY79" s="123" t="s">
        <v>644</v>
      </c>
      <c r="EZ79" s="123" t="s">
        <v>644</v>
      </c>
      <c r="FA79" s="274" t="s">
        <v>644</v>
      </c>
      <c r="FB79" s="74" t="s">
        <v>644</v>
      </c>
      <c r="FC79" s="76" t="s">
        <v>644</v>
      </c>
      <c r="FD79" s="76" t="s">
        <v>644</v>
      </c>
      <c r="FE79" s="76" t="s">
        <v>644</v>
      </c>
      <c r="FF79" s="77" t="s">
        <v>644</v>
      </c>
      <c r="FG79" s="77" t="s">
        <v>644</v>
      </c>
      <c r="FH79" s="77" t="s">
        <v>644</v>
      </c>
      <c r="FI79" s="75" t="s">
        <v>644</v>
      </c>
      <c r="FJ79" s="226" t="s">
        <v>644</v>
      </c>
      <c r="FK79" s="227" t="s">
        <v>644</v>
      </c>
      <c r="FL79" s="227" t="s">
        <v>644</v>
      </c>
      <c r="FM79" s="227" t="s">
        <v>644</v>
      </c>
      <c r="FN79" s="228" t="s">
        <v>644</v>
      </c>
      <c r="FO79" s="228" t="s">
        <v>644</v>
      </c>
      <c r="FP79" s="228">
        <v>1.042944574281766</v>
      </c>
      <c r="FQ79" s="230">
        <v>0.93783001127518306</v>
      </c>
      <c r="FR79" s="72" t="s">
        <v>644</v>
      </c>
      <c r="FS79" s="73" t="s">
        <v>644</v>
      </c>
      <c r="FT79" s="73" t="s">
        <v>644</v>
      </c>
      <c r="FU79" s="73" t="s">
        <v>644</v>
      </c>
      <c r="FV79" s="123" t="s">
        <v>644</v>
      </c>
      <c r="FW79" s="123" t="s">
        <v>644</v>
      </c>
      <c r="FX79" s="123" t="s">
        <v>644</v>
      </c>
      <c r="FY79" s="274" t="s">
        <v>644</v>
      </c>
      <c r="FZ79" s="74" t="s">
        <v>644</v>
      </c>
      <c r="GA79" s="76" t="s">
        <v>644</v>
      </c>
      <c r="GB79" s="76" t="s">
        <v>644</v>
      </c>
      <c r="GC79" s="76" t="s">
        <v>644</v>
      </c>
      <c r="GD79" s="77" t="s">
        <v>644</v>
      </c>
      <c r="GE79" s="77" t="s">
        <v>644</v>
      </c>
      <c r="GF79" s="77" t="s">
        <v>644</v>
      </c>
      <c r="GG79" s="75" t="s">
        <v>644</v>
      </c>
      <c r="GH79" s="226" t="s">
        <v>644</v>
      </c>
      <c r="GI79" s="227" t="s">
        <v>644</v>
      </c>
      <c r="GJ79" s="227" t="s">
        <v>644</v>
      </c>
      <c r="GK79" s="227" t="s">
        <v>644</v>
      </c>
      <c r="GL79" s="228" t="s">
        <v>644</v>
      </c>
      <c r="GM79" s="228" t="s">
        <v>644</v>
      </c>
      <c r="GN79" s="228" t="s">
        <v>644</v>
      </c>
      <c r="GO79" s="230" t="s">
        <v>644</v>
      </c>
      <c r="GP79" s="93"/>
      <c r="GQ79" s="74" t="s">
        <v>644</v>
      </c>
      <c r="GR79" s="76" t="s">
        <v>644</v>
      </c>
      <c r="GS79" s="76" t="s">
        <v>644</v>
      </c>
      <c r="GT79" s="76" t="s">
        <v>644</v>
      </c>
      <c r="GU79" s="77" t="s">
        <v>644</v>
      </c>
      <c r="GV79" s="77" t="s">
        <v>644</v>
      </c>
      <c r="GW79" s="77" t="s">
        <v>644</v>
      </c>
      <c r="GX79" s="75" t="s">
        <v>644</v>
      </c>
      <c r="GY79" s="226" t="s">
        <v>644</v>
      </c>
      <c r="GZ79" s="227" t="s">
        <v>644</v>
      </c>
      <c r="HA79" s="227" t="s">
        <v>644</v>
      </c>
      <c r="HB79" s="227" t="s">
        <v>644</v>
      </c>
      <c r="HC79" s="228" t="s">
        <v>644</v>
      </c>
      <c r="HD79" s="228" t="s">
        <v>644</v>
      </c>
      <c r="HE79" s="228" t="s">
        <v>644</v>
      </c>
      <c r="HF79" s="230" t="s">
        <v>644</v>
      </c>
      <c r="HG79" s="72" t="s">
        <v>644</v>
      </c>
      <c r="HH79" s="73" t="s">
        <v>644</v>
      </c>
      <c r="HI79" s="73" t="s">
        <v>644</v>
      </c>
      <c r="HJ79" s="73" t="s">
        <v>644</v>
      </c>
      <c r="HK79" s="123" t="s">
        <v>644</v>
      </c>
      <c r="HL79" s="123" t="s">
        <v>644</v>
      </c>
      <c r="HM79" s="123" t="s">
        <v>644</v>
      </c>
      <c r="HN79" s="274" t="s">
        <v>644</v>
      </c>
      <c r="HO79" s="74" t="s">
        <v>644</v>
      </c>
      <c r="HP79" s="76" t="s">
        <v>644</v>
      </c>
      <c r="HQ79" s="76" t="s">
        <v>644</v>
      </c>
      <c r="HR79" s="76" t="s">
        <v>644</v>
      </c>
      <c r="HS79" s="77" t="s">
        <v>644</v>
      </c>
      <c r="HT79" s="77" t="s">
        <v>644</v>
      </c>
      <c r="HU79" s="77" t="s">
        <v>644</v>
      </c>
      <c r="HV79" s="75" t="s">
        <v>644</v>
      </c>
      <c r="HW79" s="226" t="s">
        <v>644</v>
      </c>
      <c r="HX79" s="227" t="s">
        <v>644</v>
      </c>
      <c r="HY79" s="227" t="s">
        <v>644</v>
      </c>
      <c r="HZ79" s="227" t="s">
        <v>644</v>
      </c>
      <c r="IA79" s="228" t="s">
        <v>644</v>
      </c>
      <c r="IB79" s="228" t="s">
        <v>644</v>
      </c>
      <c r="IC79" s="228" t="s">
        <v>644</v>
      </c>
      <c r="ID79" s="230" t="s">
        <v>644</v>
      </c>
      <c r="IE79" s="72" t="s">
        <v>644</v>
      </c>
      <c r="IF79" s="73" t="s">
        <v>644</v>
      </c>
      <c r="IG79" s="73" t="s">
        <v>644</v>
      </c>
      <c r="IH79" s="73" t="s">
        <v>644</v>
      </c>
      <c r="II79" s="123" t="s">
        <v>644</v>
      </c>
      <c r="IJ79" s="123" t="s">
        <v>644</v>
      </c>
      <c r="IK79" s="123" t="s">
        <v>644</v>
      </c>
      <c r="IL79" s="274" t="s">
        <v>644</v>
      </c>
      <c r="IM79" s="226" t="s">
        <v>644</v>
      </c>
      <c r="IN79" s="227" t="s">
        <v>644</v>
      </c>
      <c r="IO79" s="227" t="s">
        <v>644</v>
      </c>
      <c r="IP79" s="227" t="s">
        <v>644</v>
      </c>
      <c r="IQ79" s="228" t="s">
        <v>644</v>
      </c>
      <c r="IR79" s="228" t="s">
        <v>644</v>
      </c>
      <c r="IS79" s="228" t="s">
        <v>644</v>
      </c>
      <c r="IT79" s="230" t="s">
        <v>644</v>
      </c>
      <c r="IU79" s="72" t="s">
        <v>644</v>
      </c>
      <c r="IV79" s="73" t="s">
        <v>644</v>
      </c>
      <c r="IW79" s="73" t="s">
        <v>644</v>
      </c>
      <c r="IX79" s="73" t="s">
        <v>644</v>
      </c>
      <c r="IY79" s="123" t="s">
        <v>644</v>
      </c>
      <c r="IZ79" s="123" t="s">
        <v>644</v>
      </c>
      <c r="JA79" s="123" t="s">
        <v>644</v>
      </c>
      <c r="JB79" s="274" t="s">
        <v>644</v>
      </c>
      <c r="JC79" s="74" t="s">
        <v>644</v>
      </c>
      <c r="JD79" s="76" t="s">
        <v>644</v>
      </c>
      <c r="JE79" s="76" t="s">
        <v>644</v>
      </c>
      <c r="JF79" s="76" t="s">
        <v>644</v>
      </c>
      <c r="JG79" s="77" t="s">
        <v>644</v>
      </c>
      <c r="JH79" s="77" t="s">
        <v>644</v>
      </c>
      <c r="JI79" s="77" t="s">
        <v>644</v>
      </c>
      <c r="JJ79" s="75" t="s">
        <v>644</v>
      </c>
      <c r="JK79" s="226" t="s">
        <v>644</v>
      </c>
      <c r="JL79" s="227" t="s">
        <v>644</v>
      </c>
      <c r="JM79" s="227" t="s">
        <v>644</v>
      </c>
      <c r="JN79" s="227" t="s">
        <v>644</v>
      </c>
      <c r="JO79" s="228" t="s">
        <v>644</v>
      </c>
      <c r="JP79" s="228" t="s">
        <v>644</v>
      </c>
      <c r="JQ79" s="228" t="s">
        <v>644</v>
      </c>
      <c r="JR79" s="230" t="s">
        <v>644</v>
      </c>
      <c r="JT79" s="72" t="s">
        <v>644</v>
      </c>
      <c r="JU79" s="73" t="s">
        <v>644</v>
      </c>
      <c r="JV79" s="73" t="s">
        <v>644</v>
      </c>
      <c r="JW79" s="73" t="s">
        <v>644</v>
      </c>
      <c r="JX79" s="123" t="s">
        <v>644</v>
      </c>
      <c r="JY79" s="123" t="s">
        <v>644</v>
      </c>
      <c r="JZ79" s="123" t="s">
        <v>644</v>
      </c>
      <c r="KA79" s="274" t="s">
        <v>644</v>
      </c>
    </row>
    <row r="80" spans="1:287" ht="13.8" thickBot="1" x14ac:dyDescent="0.3">
      <c r="A80" s="11">
        <v>7.17</v>
      </c>
      <c r="B80" s="105" t="s">
        <v>22</v>
      </c>
      <c r="E80" s="23" t="s">
        <v>644</v>
      </c>
      <c r="F80" s="63" t="s">
        <v>644</v>
      </c>
      <c r="G80" s="63" t="s">
        <v>644</v>
      </c>
      <c r="H80" s="63" t="s">
        <v>644</v>
      </c>
      <c r="I80" s="30" t="s">
        <v>644</v>
      </c>
      <c r="J80" s="30" t="s">
        <v>644</v>
      </c>
      <c r="K80" s="30" t="s">
        <v>644</v>
      </c>
      <c r="L80" s="24" t="s">
        <v>644</v>
      </c>
      <c r="M80" s="229">
        <v>1.9802409492243012</v>
      </c>
      <c r="N80" s="214">
        <v>2.5434082862312435</v>
      </c>
      <c r="O80" s="214">
        <v>2.5357081489334865</v>
      </c>
      <c r="P80" s="214">
        <v>2.2120780715079027</v>
      </c>
      <c r="Q80" s="213">
        <v>2.10095199725605</v>
      </c>
      <c r="R80" s="213">
        <v>2.396479416975188</v>
      </c>
      <c r="S80" s="213">
        <v>2.050325208953768</v>
      </c>
      <c r="T80" s="215">
        <v>1.6799146196145456</v>
      </c>
      <c r="U80" s="39" t="s">
        <v>644</v>
      </c>
      <c r="V80" s="67" t="s">
        <v>644</v>
      </c>
      <c r="W80" s="67" t="s">
        <v>644</v>
      </c>
      <c r="X80" s="67" t="s">
        <v>644</v>
      </c>
      <c r="Y80" s="53" t="s">
        <v>644</v>
      </c>
      <c r="Z80" s="53" t="s">
        <v>644</v>
      </c>
      <c r="AA80" s="53" t="s">
        <v>644</v>
      </c>
      <c r="AB80" s="40" t="s">
        <v>644</v>
      </c>
      <c r="AC80" s="23" t="s">
        <v>644</v>
      </c>
      <c r="AD80" s="63">
        <v>2.0561977938627077E-2</v>
      </c>
      <c r="AE80" s="63" t="s">
        <v>644</v>
      </c>
      <c r="AF80" s="63" t="s">
        <v>644</v>
      </c>
      <c r="AG80" s="30" t="s">
        <v>644</v>
      </c>
      <c r="AH80" s="30" t="s">
        <v>644</v>
      </c>
      <c r="AI80" s="30" t="s">
        <v>644</v>
      </c>
      <c r="AJ80" s="24" t="s">
        <v>644</v>
      </c>
      <c r="AK80" s="229">
        <v>3.3643581721017708</v>
      </c>
      <c r="AL80" s="214">
        <v>4.708813824399571</v>
      </c>
      <c r="AM80" s="214">
        <v>3.7407628188680389</v>
      </c>
      <c r="AN80" s="214">
        <v>3.2709805508793846</v>
      </c>
      <c r="AO80" s="213">
        <v>3.9679127216247183</v>
      </c>
      <c r="AP80" s="213">
        <v>5.104060733390515</v>
      </c>
      <c r="AQ80" s="213">
        <v>2.5832951064215735</v>
      </c>
      <c r="AR80" s="215" t="s">
        <v>644</v>
      </c>
      <c r="AS80" s="39" t="s">
        <v>644</v>
      </c>
      <c r="AT80" s="67">
        <v>4.988283638297851</v>
      </c>
      <c r="AU80" s="67">
        <v>5.4055924136965219</v>
      </c>
      <c r="AV80" s="67">
        <v>4.6604908980638919</v>
      </c>
      <c r="AW80" s="53">
        <v>3.8853651283616037</v>
      </c>
      <c r="AX80" s="53">
        <v>5.3576523185157656</v>
      </c>
      <c r="AY80" s="53" t="s">
        <v>644</v>
      </c>
      <c r="AZ80" s="40" t="s">
        <v>644</v>
      </c>
      <c r="BA80" s="23" t="s">
        <v>644</v>
      </c>
      <c r="BB80" s="63" t="s">
        <v>644</v>
      </c>
      <c r="BC80" s="63" t="s">
        <v>644</v>
      </c>
      <c r="BD80" s="63" t="s">
        <v>644</v>
      </c>
      <c r="BE80" s="30" t="s">
        <v>644</v>
      </c>
      <c r="BF80" s="30" t="s">
        <v>644</v>
      </c>
      <c r="BG80" s="30" t="s">
        <v>644</v>
      </c>
      <c r="BH80" s="24" t="s">
        <v>644</v>
      </c>
      <c r="BI80" s="229" t="s">
        <v>644</v>
      </c>
      <c r="BJ80" s="214">
        <v>0.84808133971714272</v>
      </c>
      <c r="BK80" s="214">
        <v>1.1843830098442552</v>
      </c>
      <c r="BL80" s="214">
        <v>1.1965411810661126</v>
      </c>
      <c r="BM80" s="213">
        <v>1.6998920731099418</v>
      </c>
      <c r="BN80" s="213">
        <v>1.7192332128295942</v>
      </c>
      <c r="BO80" s="213">
        <v>1.8005322207691532</v>
      </c>
      <c r="BP80" s="215">
        <v>1.446867793971131</v>
      </c>
      <c r="BQ80" s="39" t="s">
        <v>644</v>
      </c>
      <c r="BR80" s="67" t="s">
        <v>644</v>
      </c>
      <c r="BS80" s="67" t="s">
        <v>644</v>
      </c>
      <c r="BT80" s="67" t="s">
        <v>644</v>
      </c>
      <c r="BU80" s="53" t="s">
        <v>644</v>
      </c>
      <c r="BV80" s="53" t="s">
        <v>644</v>
      </c>
      <c r="BW80" s="53" t="s">
        <v>644</v>
      </c>
      <c r="BX80" s="40" t="s">
        <v>644</v>
      </c>
      <c r="BY80" s="23" t="s">
        <v>644</v>
      </c>
      <c r="BZ80" s="63" t="s">
        <v>644</v>
      </c>
      <c r="CA80" s="63" t="s">
        <v>644</v>
      </c>
      <c r="CB80" s="63" t="s">
        <v>644</v>
      </c>
      <c r="CC80" s="30" t="s">
        <v>644</v>
      </c>
      <c r="CD80" s="30" t="s">
        <v>644</v>
      </c>
      <c r="CE80" s="30" t="s">
        <v>644</v>
      </c>
      <c r="CF80" s="24" t="s">
        <v>644</v>
      </c>
      <c r="CG80" s="229" t="s">
        <v>644</v>
      </c>
      <c r="CH80" s="214" t="s">
        <v>644</v>
      </c>
      <c r="CI80" s="214" t="s">
        <v>644</v>
      </c>
      <c r="CJ80" s="214" t="s">
        <v>644</v>
      </c>
      <c r="CK80" s="213">
        <v>2.1607387101640776</v>
      </c>
      <c r="CL80" s="213">
        <v>2.7118179959100961</v>
      </c>
      <c r="CM80" s="213">
        <v>2.4065837733581894</v>
      </c>
      <c r="CN80" s="215">
        <v>1.9150820502585415</v>
      </c>
      <c r="CO80" s="39" t="s">
        <v>644</v>
      </c>
      <c r="CP80" s="67" t="s">
        <v>644</v>
      </c>
      <c r="CQ80" s="67" t="s">
        <v>644</v>
      </c>
      <c r="CR80" s="67" t="s">
        <v>644</v>
      </c>
      <c r="CS80" s="53" t="s">
        <v>644</v>
      </c>
      <c r="CT80" s="53" t="s">
        <v>644</v>
      </c>
      <c r="CU80" s="53" t="s">
        <v>644</v>
      </c>
      <c r="CV80" s="40" t="s">
        <v>644</v>
      </c>
      <c r="CW80" s="23" t="s">
        <v>644</v>
      </c>
      <c r="CX80" s="63" t="s">
        <v>644</v>
      </c>
      <c r="CY80" s="63" t="s">
        <v>644</v>
      </c>
      <c r="CZ80" s="63">
        <v>3.2043747514732934</v>
      </c>
      <c r="DA80" s="30">
        <v>3.8622282627327005</v>
      </c>
      <c r="DB80" s="30" t="s">
        <v>644</v>
      </c>
      <c r="DC80" s="30" t="s">
        <v>644</v>
      </c>
      <c r="DD80" s="24" t="s">
        <v>644</v>
      </c>
      <c r="DE80" s="229" t="s">
        <v>644</v>
      </c>
      <c r="DF80" s="214" t="s">
        <v>644</v>
      </c>
      <c r="DG80" s="214" t="s">
        <v>644</v>
      </c>
      <c r="DH80" s="214" t="s">
        <v>644</v>
      </c>
      <c r="DI80" s="213" t="s">
        <v>644</v>
      </c>
      <c r="DJ80" s="213" t="s">
        <v>644</v>
      </c>
      <c r="DK80" s="213" t="s">
        <v>644</v>
      </c>
      <c r="DL80" s="215" t="s">
        <v>644</v>
      </c>
      <c r="DM80" s="39" t="s">
        <v>644</v>
      </c>
      <c r="DN80" s="67" t="s">
        <v>644</v>
      </c>
      <c r="DO80" s="67" t="s">
        <v>644</v>
      </c>
      <c r="DP80" s="67" t="s">
        <v>644</v>
      </c>
      <c r="DQ80" s="53" t="s">
        <v>644</v>
      </c>
      <c r="DR80" s="53" t="s">
        <v>644</v>
      </c>
      <c r="DS80" s="53" t="s">
        <v>644</v>
      </c>
      <c r="DT80" s="40" t="s">
        <v>644</v>
      </c>
      <c r="DU80" s="23" t="s">
        <v>644</v>
      </c>
      <c r="DV80" s="63" t="s">
        <v>644</v>
      </c>
      <c r="DW80" s="63" t="s">
        <v>644</v>
      </c>
      <c r="DX80" s="63" t="s">
        <v>644</v>
      </c>
      <c r="DY80" s="30" t="s">
        <v>644</v>
      </c>
      <c r="DZ80" s="30" t="s">
        <v>644</v>
      </c>
      <c r="EA80" s="30" t="s">
        <v>644</v>
      </c>
      <c r="EB80" s="24" t="s">
        <v>644</v>
      </c>
      <c r="EC80" s="93"/>
      <c r="ED80" s="23" t="s">
        <v>644</v>
      </c>
      <c r="EE80" s="63" t="s">
        <v>644</v>
      </c>
      <c r="EF80" s="63" t="s">
        <v>644</v>
      </c>
      <c r="EG80" s="63" t="s">
        <v>644</v>
      </c>
      <c r="EH80" s="30" t="s">
        <v>644</v>
      </c>
      <c r="EI80" s="30" t="s">
        <v>644</v>
      </c>
      <c r="EJ80" s="30" t="s">
        <v>644</v>
      </c>
      <c r="EK80" s="24" t="s">
        <v>644</v>
      </c>
      <c r="EL80" s="229" t="s">
        <v>644</v>
      </c>
      <c r="EM80" s="214" t="s">
        <v>644</v>
      </c>
      <c r="EN80" s="214" t="s">
        <v>644</v>
      </c>
      <c r="EO80" s="214" t="s">
        <v>644</v>
      </c>
      <c r="EP80" s="213" t="s">
        <v>644</v>
      </c>
      <c r="EQ80" s="213" t="s">
        <v>644</v>
      </c>
      <c r="ER80" s="213" t="s">
        <v>644</v>
      </c>
      <c r="ES80" s="215" t="s">
        <v>644</v>
      </c>
      <c r="ET80" s="39" t="s">
        <v>644</v>
      </c>
      <c r="EU80" s="67" t="s">
        <v>644</v>
      </c>
      <c r="EV80" s="67" t="s">
        <v>644</v>
      </c>
      <c r="EW80" s="67" t="s">
        <v>644</v>
      </c>
      <c r="EX80" s="53" t="s">
        <v>644</v>
      </c>
      <c r="EY80" s="53" t="s">
        <v>644</v>
      </c>
      <c r="EZ80" s="53" t="s">
        <v>644</v>
      </c>
      <c r="FA80" s="40" t="s">
        <v>644</v>
      </c>
      <c r="FB80" s="23" t="s">
        <v>644</v>
      </c>
      <c r="FC80" s="63" t="s">
        <v>644</v>
      </c>
      <c r="FD80" s="63" t="s">
        <v>644</v>
      </c>
      <c r="FE80" s="63" t="s">
        <v>644</v>
      </c>
      <c r="FF80" s="30" t="s">
        <v>644</v>
      </c>
      <c r="FG80" s="30" t="s">
        <v>644</v>
      </c>
      <c r="FH80" s="30" t="s">
        <v>644</v>
      </c>
      <c r="FI80" s="24" t="s">
        <v>644</v>
      </c>
      <c r="FJ80" s="229" t="s">
        <v>644</v>
      </c>
      <c r="FK80" s="214" t="s">
        <v>644</v>
      </c>
      <c r="FL80" s="214" t="s">
        <v>644</v>
      </c>
      <c r="FM80" s="214" t="s">
        <v>644</v>
      </c>
      <c r="FN80" s="213" t="s">
        <v>644</v>
      </c>
      <c r="FO80" s="213" t="s">
        <v>644</v>
      </c>
      <c r="FP80" s="213" t="s">
        <v>644</v>
      </c>
      <c r="FQ80" s="215" t="s">
        <v>644</v>
      </c>
      <c r="FR80" s="39" t="s">
        <v>644</v>
      </c>
      <c r="FS80" s="67" t="s">
        <v>644</v>
      </c>
      <c r="FT80" s="67" t="s">
        <v>644</v>
      </c>
      <c r="FU80" s="67" t="s">
        <v>644</v>
      </c>
      <c r="FV80" s="53" t="s">
        <v>644</v>
      </c>
      <c r="FW80" s="53" t="s">
        <v>644</v>
      </c>
      <c r="FX80" s="53" t="s">
        <v>644</v>
      </c>
      <c r="FY80" s="40" t="s">
        <v>644</v>
      </c>
      <c r="FZ80" s="23" t="s">
        <v>644</v>
      </c>
      <c r="GA80" s="63" t="s">
        <v>644</v>
      </c>
      <c r="GB80" s="63" t="s">
        <v>644</v>
      </c>
      <c r="GC80" s="63" t="s">
        <v>644</v>
      </c>
      <c r="GD80" s="30" t="s">
        <v>644</v>
      </c>
      <c r="GE80" s="30" t="s">
        <v>644</v>
      </c>
      <c r="GF80" s="30" t="s">
        <v>644</v>
      </c>
      <c r="GG80" s="24" t="s">
        <v>644</v>
      </c>
      <c r="GH80" s="229" t="s">
        <v>644</v>
      </c>
      <c r="GI80" s="214" t="s">
        <v>644</v>
      </c>
      <c r="GJ80" s="214" t="s">
        <v>644</v>
      </c>
      <c r="GK80" s="214" t="s">
        <v>644</v>
      </c>
      <c r="GL80" s="213" t="s">
        <v>644</v>
      </c>
      <c r="GM80" s="213" t="s">
        <v>644</v>
      </c>
      <c r="GN80" s="213" t="s">
        <v>644</v>
      </c>
      <c r="GO80" s="215" t="s">
        <v>644</v>
      </c>
      <c r="GP80" s="93"/>
      <c r="GQ80" s="23" t="s">
        <v>644</v>
      </c>
      <c r="GR80" s="63" t="s">
        <v>644</v>
      </c>
      <c r="GS80" s="63" t="s">
        <v>644</v>
      </c>
      <c r="GT80" s="63">
        <v>3.5951813343842662</v>
      </c>
      <c r="GU80" s="30">
        <v>3.0295030484444991</v>
      </c>
      <c r="GV80" s="30">
        <v>3.5573481833880889</v>
      </c>
      <c r="GW80" s="30">
        <v>3.9581197632249596</v>
      </c>
      <c r="GX80" s="24">
        <v>3.308888023093695</v>
      </c>
      <c r="GY80" s="229" t="s">
        <v>644</v>
      </c>
      <c r="GZ80" s="214" t="s">
        <v>644</v>
      </c>
      <c r="HA80" s="214" t="s">
        <v>644</v>
      </c>
      <c r="HB80" s="214" t="s">
        <v>644</v>
      </c>
      <c r="HC80" s="213" t="s">
        <v>644</v>
      </c>
      <c r="HD80" s="213" t="s">
        <v>644</v>
      </c>
      <c r="HE80" s="213" t="s">
        <v>644</v>
      </c>
      <c r="HF80" s="215" t="s">
        <v>644</v>
      </c>
      <c r="HG80" s="39" t="s">
        <v>644</v>
      </c>
      <c r="HH80" s="67" t="s">
        <v>644</v>
      </c>
      <c r="HI80" s="67" t="s">
        <v>644</v>
      </c>
      <c r="HJ80" s="67" t="s">
        <v>644</v>
      </c>
      <c r="HK80" s="53" t="s">
        <v>644</v>
      </c>
      <c r="HL80" s="53" t="s">
        <v>644</v>
      </c>
      <c r="HM80" s="53" t="s">
        <v>644</v>
      </c>
      <c r="HN80" s="40" t="s">
        <v>644</v>
      </c>
      <c r="HO80" s="23" t="s">
        <v>644</v>
      </c>
      <c r="HP80" s="63" t="s">
        <v>644</v>
      </c>
      <c r="HQ80" s="63" t="s">
        <v>644</v>
      </c>
      <c r="HR80" s="63" t="s">
        <v>644</v>
      </c>
      <c r="HS80" s="30" t="s">
        <v>644</v>
      </c>
      <c r="HT80" s="30" t="s">
        <v>644</v>
      </c>
      <c r="HU80" s="30" t="s">
        <v>644</v>
      </c>
      <c r="HV80" s="24" t="s">
        <v>644</v>
      </c>
      <c r="HW80" s="229" t="s">
        <v>644</v>
      </c>
      <c r="HX80" s="214" t="s">
        <v>644</v>
      </c>
      <c r="HY80" s="214" t="s">
        <v>644</v>
      </c>
      <c r="HZ80" s="214" t="s">
        <v>644</v>
      </c>
      <c r="IA80" s="213" t="s">
        <v>644</v>
      </c>
      <c r="IB80" s="213" t="s">
        <v>644</v>
      </c>
      <c r="IC80" s="213" t="s">
        <v>644</v>
      </c>
      <c r="ID80" s="215" t="s">
        <v>644</v>
      </c>
      <c r="IE80" s="39" t="s">
        <v>644</v>
      </c>
      <c r="IF80" s="67" t="s">
        <v>644</v>
      </c>
      <c r="IG80" s="67" t="s">
        <v>644</v>
      </c>
      <c r="IH80" s="67" t="s">
        <v>644</v>
      </c>
      <c r="II80" s="53" t="s">
        <v>644</v>
      </c>
      <c r="IJ80" s="53" t="s">
        <v>644</v>
      </c>
      <c r="IK80" s="53" t="s">
        <v>644</v>
      </c>
      <c r="IL80" s="40" t="s">
        <v>644</v>
      </c>
      <c r="IM80" s="229" t="s">
        <v>644</v>
      </c>
      <c r="IN80" s="214" t="s">
        <v>644</v>
      </c>
      <c r="IO80" s="214" t="s">
        <v>644</v>
      </c>
      <c r="IP80" s="214" t="s">
        <v>644</v>
      </c>
      <c r="IQ80" s="213" t="s">
        <v>644</v>
      </c>
      <c r="IR80" s="213" t="s">
        <v>644</v>
      </c>
      <c r="IS80" s="213" t="s">
        <v>644</v>
      </c>
      <c r="IT80" s="215" t="s">
        <v>644</v>
      </c>
      <c r="IU80" s="39" t="s">
        <v>644</v>
      </c>
      <c r="IV80" s="67">
        <v>0.1113556472293991</v>
      </c>
      <c r="IW80" s="67">
        <v>0.12159352292935025</v>
      </c>
      <c r="IX80" s="67">
        <v>0.1310224970640575</v>
      </c>
      <c r="IY80" s="53">
        <v>0.12582390519825531</v>
      </c>
      <c r="IZ80" s="53">
        <v>0.12145965959130006</v>
      </c>
      <c r="JA80" s="53">
        <v>0.10324234888777822</v>
      </c>
      <c r="JB80" s="40">
        <v>9.0171261919093817E-2</v>
      </c>
      <c r="JC80" s="23" t="s">
        <v>644</v>
      </c>
      <c r="JD80" s="63" t="s">
        <v>644</v>
      </c>
      <c r="JE80" s="63" t="s">
        <v>644</v>
      </c>
      <c r="JF80" s="63" t="s">
        <v>644</v>
      </c>
      <c r="JG80" s="30" t="s">
        <v>644</v>
      </c>
      <c r="JH80" s="30">
        <v>8.0222659585840517E-2</v>
      </c>
      <c r="JI80" s="30">
        <v>6.9095446066319052E-2</v>
      </c>
      <c r="JJ80" s="24">
        <v>6.0984372018008264E-2</v>
      </c>
      <c r="JK80" s="229" t="s">
        <v>644</v>
      </c>
      <c r="JL80" s="214" t="s">
        <v>644</v>
      </c>
      <c r="JM80" s="214" t="s">
        <v>644</v>
      </c>
      <c r="JN80" s="214" t="s">
        <v>644</v>
      </c>
      <c r="JO80" s="213" t="s">
        <v>644</v>
      </c>
      <c r="JP80" s="213" t="s">
        <v>644</v>
      </c>
      <c r="JQ80" s="213" t="s">
        <v>644</v>
      </c>
      <c r="JR80" s="215" t="s">
        <v>644</v>
      </c>
      <c r="JT80" s="39" t="s">
        <v>644</v>
      </c>
      <c r="JU80" s="67" t="s">
        <v>644</v>
      </c>
      <c r="JV80" s="67" t="s">
        <v>644</v>
      </c>
      <c r="JW80" s="67" t="s">
        <v>644</v>
      </c>
      <c r="JX80" s="53" t="s">
        <v>644</v>
      </c>
      <c r="JY80" s="53" t="s">
        <v>644</v>
      </c>
      <c r="JZ80" s="53" t="s">
        <v>644</v>
      </c>
      <c r="KA80" s="40" t="s">
        <v>644</v>
      </c>
    </row>
    <row r="81" spans="1:287" ht="13.8" thickBot="1" x14ac:dyDescent="0.3">
      <c r="A81" s="95" t="s">
        <v>156</v>
      </c>
      <c r="B81" s="2"/>
      <c r="E81" s="195"/>
      <c r="F81" s="195"/>
      <c r="G81" s="195"/>
      <c r="H81" s="195"/>
      <c r="I81" s="195"/>
      <c r="J81" s="195"/>
      <c r="K81" s="195"/>
      <c r="L81" s="195"/>
      <c r="M81" s="216"/>
      <c r="N81" s="216"/>
      <c r="O81" s="216"/>
      <c r="P81" s="216"/>
      <c r="Q81" s="216"/>
      <c r="R81" s="216"/>
      <c r="S81" s="216"/>
      <c r="T81" s="216"/>
      <c r="U81" s="267"/>
      <c r="V81" s="267"/>
      <c r="W81" s="267"/>
      <c r="X81" s="267"/>
      <c r="Y81" s="267"/>
      <c r="Z81" s="267"/>
      <c r="AA81" s="267"/>
      <c r="AB81" s="267"/>
      <c r="AC81" s="195"/>
      <c r="AD81" s="195"/>
      <c r="AE81" s="195"/>
      <c r="AF81" s="195"/>
      <c r="AG81" s="195"/>
      <c r="AH81" s="195"/>
      <c r="AI81" s="195"/>
      <c r="AJ81" s="195"/>
      <c r="AK81" s="216"/>
      <c r="AL81" s="216"/>
      <c r="AM81" s="216"/>
      <c r="AN81" s="216"/>
      <c r="AO81" s="216"/>
      <c r="AP81" s="216"/>
      <c r="AQ81" s="216"/>
      <c r="AR81" s="216"/>
      <c r="AS81" s="267"/>
      <c r="AT81" s="267"/>
      <c r="AU81" s="267"/>
      <c r="AV81" s="267"/>
      <c r="AW81" s="267"/>
      <c r="AX81" s="267"/>
      <c r="AY81" s="267"/>
      <c r="AZ81" s="267"/>
      <c r="BA81" s="195"/>
      <c r="BB81" s="195"/>
      <c r="BC81" s="195"/>
      <c r="BD81" s="195"/>
      <c r="BE81" s="195"/>
      <c r="BF81" s="195"/>
      <c r="BG81" s="195"/>
      <c r="BH81" s="195"/>
      <c r="BI81" s="216"/>
      <c r="BJ81" s="216"/>
      <c r="BK81" s="216"/>
      <c r="BL81" s="216"/>
      <c r="BM81" s="216"/>
      <c r="BN81" s="216"/>
      <c r="BO81" s="216"/>
      <c r="BP81" s="216"/>
      <c r="BQ81" s="267"/>
      <c r="BR81" s="267"/>
      <c r="BS81" s="267"/>
      <c r="BT81" s="267"/>
      <c r="BU81" s="267"/>
      <c r="BV81" s="267"/>
      <c r="BW81" s="267"/>
      <c r="BX81" s="267"/>
      <c r="BY81" s="195"/>
      <c r="BZ81" s="195"/>
      <c r="CA81" s="195"/>
      <c r="CB81" s="195"/>
      <c r="CC81" s="195"/>
      <c r="CD81" s="195"/>
      <c r="CE81" s="195"/>
      <c r="CF81" s="195"/>
      <c r="CG81" s="216"/>
      <c r="CH81" s="216"/>
      <c r="CI81" s="216"/>
      <c r="CJ81" s="216"/>
      <c r="CK81" s="216"/>
      <c r="CL81" s="216"/>
      <c r="CM81" s="216"/>
      <c r="CN81" s="216"/>
      <c r="CO81" s="267"/>
      <c r="CP81" s="267"/>
      <c r="CQ81" s="267"/>
      <c r="CR81" s="267"/>
      <c r="CS81" s="267"/>
      <c r="CT81" s="267"/>
      <c r="CU81" s="267"/>
      <c r="CV81" s="267"/>
      <c r="CW81" s="195"/>
      <c r="CX81" s="195"/>
      <c r="CY81" s="195"/>
      <c r="CZ81" s="195"/>
      <c r="DA81" s="195"/>
      <c r="DB81" s="195"/>
      <c r="DC81" s="195"/>
      <c r="DD81" s="195"/>
      <c r="DE81" s="216"/>
      <c r="DF81" s="216"/>
      <c r="DG81" s="216"/>
      <c r="DH81" s="216"/>
      <c r="DI81" s="216"/>
      <c r="DJ81" s="216"/>
      <c r="DK81" s="216"/>
      <c r="DL81" s="216"/>
      <c r="DM81" s="267"/>
      <c r="DN81" s="267"/>
      <c r="DO81" s="267"/>
      <c r="DP81" s="267"/>
      <c r="DQ81" s="267"/>
      <c r="DR81" s="267"/>
      <c r="DS81" s="267"/>
      <c r="DT81" s="267"/>
      <c r="DU81" s="195"/>
      <c r="DV81" s="195"/>
      <c r="DW81" s="195"/>
      <c r="DX81" s="195"/>
      <c r="DY81" s="195"/>
      <c r="DZ81" s="195"/>
      <c r="EA81" s="195"/>
      <c r="EB81" s="195"/>
      <c r="EC81" s="93"/>
      <c r="ED81" s="195"/>
      <c r="EE81" s="195"/>
      <c r="EF81" s="195"/>
      <c r="EG81" s="195"/>
      <c r="EH81" s="195"/>
      <c r="EI81" s="195"/>
      <c r="EJ81" s="195"/>
      <c r="EK81" s="195"/>
      <c r="EL81" s="216"/>
      <c r="EM81" s="216"/>
      <c r="EN81" s="216"/>
      <c r="EO81" s="216"/>
      <c r="EP81" s="216"/>
      <c r="EQ81" s="216"/>
      <c r="ER81" s="216"/>
      <c r="ES81" s="216"/>
      <c r="ET81" s="267"/>
      <c r="EU81" s="267"/>
      <c r="EV81" s="267"/>
      <c r="EW81" s="267"/>
      <c r="EX81" s="267"/>
      <c r="EY81" s="267"/>
      <c r="EZ81" s="267"/>
      <c r="FA81" s="267"/>
      <c r="FB81" s="195"/>
      <c r="FC81" s="195"/>
      <c r="FD81" s="195"/>
      <c r="FE81" s="195"/>
      <c r="FF81" s="195"/>
      <c r="FG81" s="195"/>
      <c r="FH81" s="195"/>
      <c r="FI81" s="195"/>
      <c r="FJ81" s="216"/>
      <c r="FK81" s="216"/>
      <c r="FL81" s="216"/>
      <c r="FM81" s="216"/>
      <c r="FN81" s="216"/>
      <c r="FO81" s="216"/>
      <c r="FP81" s="216"/>
      <c r="FQ81" s="216"/>
      <c r="FR81" s="267"/>
      <c r="FS81" s="267"/>
      <c r="FT81" s="267"/>
      <c r="FU81" s="267"/>
      <c r="FV81" s="267"/>
      <c r="FW81" s="267"/>
      <c r="FX81" s="267"/>
      <c r="FY81" s="267"/>
      <c r="FZ81" s="195"/>
      <c r="GA81" s="195"/>
      <c r="GB81" s="195"/>
      <c r="GC81" s="195"/>
      <c r="GD81" s="195"/>
      <c r="GE81" s="195"/>
      <c r="GF81" s="195"/>
      <c r="GG81" s="195"/>
      <c r="GH81" s="216"/>
      <c r="GI81" s="216"/>
      <c r="GJ81" s="216"/>
      <c r="GK81" s="216"/>
      <c r="GL81" s="216"/>
      <c r="GM81" s="216"/>
      <c r="GN81" s="216"/>
      <c r="GO81" s="216"/>
      <c r="GP81" s="93"/>
      <c r="GQ81" s="195"/>
      <c r="GR81" s="195"/>
      <c r="GS81" s="195"/>
      <c r="GT81" s="195"/>
      <c r="GU81" s="195"/>
      <c r="GV81" s="195"/>
      <c r="GW81" s="195"/>
      <c r="GX81" s="195"/>
      <c r="GY81" s="216"/>
      <c r="GZ81" s="216"/>
      <c r="HA81" s="216"/>
      <c r="HB81" s="216"/>
      <c r="HC81" s="216"/>
      <c r="HD81" s="216"/>
      <c r="HE81" s="216"/>
      <c r="HF81" s="216"/>
      <c r="HG81" s="267"/>
      <c r="HH81" s="267"/>
      <c r="HI81" s="267"/>
      <c r="HJ81" s="267"/>
      <c r="HK81" s="267"/>
      <c r="HL81" s="267"/>
      <c r="HM81" s="267"/>
      <c r="HN81" s="267"/>
      <c r="HO81" s="195"/>
      <c r="HP81" s="195"/>
      <c r="HQ81" s="195"/>
      <c r="HR81" s="195"/>
      <c r="HS81" s="195"/>
      <c r="HT81" s="195"/>
      <c r="HU81" s="195"/>
      <c r="HV81" s="195"/>
      <c r="HW81" s="216"/>
      <c r="HX81" s="216"/>
      <c r="HY81" s="216"/>
      <c r="HZ81" s="216"/>
      <c r="IA81" s="216"/>
      <c r="IB81" s="216"/>
      <c r="IC81" s="216"/>
      <c r="ID81" s="216"/>
      <c r="IE81" s="267"/>
      <c r="IF81" s="267"/>
      <c r="IG81" s="267"/>
      <c r="IH81" s="267"/>
      <c r="II81" s="267"/>
      <c r="IJ81" s="267"/>
      <c r="IK81" s="267"/>
      <c r="IL81" s="267"/>
      <c r="IM81" s="216"/>
      <c r="IN81" s="216"/>
      <c r="IO81" s="216"/>
      <c r="IP81" s="216"/>
      <c r="IQ81" s="216"/>
      <c r="IR81" s="216"/>
      <c r="IS81" s="216"/>
      <c r="IT81" s="216"/>
      <c r="IU81" s="267"/>
      <c r="IV81" s="267"/>
      <c r="IW81" s="267"/>
      <c r="IX81" s="267"/>
      <c r="IY81" s="267"/>
      <c r="IZ81" s="267"/>
      <c r="JA81" s="267"/>
      <c r="JB81" s="267"/>
      <c r="JC81" s="195"/>
      <c r="JD81" s="195"/>
      <c r="JE81" s="195"/>
      <c r="JF81" s="195"/>
      <c r="JG81" s="195"/>
      <c r="JH81" s="195"/>
      <c r="JI81" s="195"/>
      <c r="JJ81" s="195"/>
      <c r="JK81" s="216"/>
      <c r="JL81" s="216"/>
      <c r="JM81" s="216"/>
      <c r="JN81" s="216"/>
      <c r="JO81" s="216"/>
      <c r="JP81" s="216"/>
      <c r="JQ81" s="216"/>
      <c r="JR81" s="216"/>
      <c r="JT81" s="267"/>
      <c r="JU81" s="267"/>
      <c r="JV81" s="267"/>
      <c r="JW81" s="267"/>
      <c r="JX81" s="267"/>
      <c r="JY81" s="267"/>
      <c r="JZ81" s="267"/>
      <c r="KA81" s="267"/>
    </row>
    <row r="82" spans="1:287" s="3" customFormat="1" ht="13.2" x14ac:dyDescent="0.25">
      <c r="A82" s="134">
        <v>8.1</v>
      </c>
      <c r="B82" s="106" t="s">
        <v>145</v>
      </c>
      <c r="E82" s="15" t="s">
        <v>644</v>
      </c>
      <c r="F82" s="59" t="s">
        <v>644</v>
      </c>
      <c r="G82" s="59" t="s">
        <v>644</v>
      </c>
      <c r="H82" s="59" t="s">
        <v>644</v>
      </c>
      <c r="I82" s="28" t="s">
        <v>644</v>
      </c>
      <c r="J82" s="28">
        <v>1.4516446158376557E-2</v>
      </c>
      <c r="K82" s="28">
        <v>3.0048677503404356E-2</v>
      </c>
      <c r="L82" s="16">
        <v>2.9789563211181265E-2</v>
      </c>
      <c r="M82" s="224">
        <v>9.1091083664317854E-3</v>
      </c>
      <c r="N82" s="201">
        <v>2.5434082862312437E-2</v>
      </c>
      <c r="O82" s="201">
        <v>1.3131345771262697E-2</v>
      </c>
      <c r="P82" s="201">
        <v>1.1455404298880211E-2</v>
      </c>
      <c r="Q82" s="200">
        <v>1.2548348106478112E-2</v>
      </c>
      <c r="R82" s="200">
        <v>1.4313443616746002E-2</v>
      </c>
      <c r="S82" s="200">
        <v>1.0846430286274201E-2</v>
      </c>
      <c r="T82" s="202">
        <v>9.0459185700974328E-3</v>
      </c>
      <c r="U82" s="33" t="s">
        <v>644</v>
      </c>
      <c r="V82" s="65" t="s">
        <v>644</v>
      </c>
      <c r="W82" s="65" t="s">
        <v>644</v>
      </c>
      <c r="X82" s="65" t="s">
        <v>644</v>
      </c>
      <c r="Y82" s="51" t="s">
        <v>644</v>
      </c>
      <c r="Z82" s="51" t="s">
        <v>644</v>
      </c>
      <c r="AA82" s="51" t="s">
        <v>644</v>
      </c>
      <c r="AB82" s="34" t="s">
        <v>644</v>
      </c>
      <c r="AC82" s="15">
        <v>2.8212312081951938E-2</v>
      </c>
      <c r="AD82" s="59">
        <v>3.4177453452454307E-2</v>
      </c>
      <c r="AE82" s="59">
        <v>2.965998115503914E-2</v>
      </c>
      <c r="AF82" s="59" t="s">
        <v>644</v>
      </c>
      <c r="AG82" s="28" t="s">
        <v>644</v>
      </c>
      <c r="AH82" s="28">
        <v>0</v>
      </c>
      <c r="AI82" s="28">
        <v>0</v>
      </c>
      <c r="AJ82" s="16">
        <v>0</v>
      </c>
      <c r="AK82" s="224">
        <v>3.6335068258699123E-2</v>
      </c>
      <c r="AL82" s="201">
        <v>5.4819026612412912E-2</v>
      </c>
      <c r="AM82" s="201">
        <v>5.7002100097036788E-2</v>
      </c>
      <c r="AN82" s="201">
        <v>4.8014393407403808E-2</v>
      </c>
      <c r="AO82" s="200">
        <v>1.4037427081219524E-2</v>
      </c>
      <c r="AP82" s="200">
        <v>4.7487618077728139E-2</v>
      </c>
      <c r="AQ82" s="200">
        <v>2.3372670010480903E-2</v>
      </c>
      <c r="AR82" s="202">
        <v>1.9816341252349174E-2</v>
      </c>
      <c r="AS82" s="33" t="s">
        <v>644</v>
      </c>
      <c r="AT82" s="65">
        <v>4.3647481835106187E-2</v>
      </c>
      <c r="AU82" s="65">
        <v>4.8988181249124726E-2</v>
      </c>
      <c r="AV82" s="65">
        <v>4.5148505574993954E-2</v>
      </c>
      <c r="AW82" s="51">
        <v>3.7799837628517963E-2</v>
      </c>
      <c r="AX82" s="51">
        <v>5.1048138894052249E-2</v>
      </c>
      <c r="AY82" s="51">
        <v>4.5908219683014624E-2</v>
      </c>
      <c r="AZ82" s="34">
        <v>4.009298285049117E-2</v>
      </c>
      <c r="BA82" s="15" t="s">
        <v>644</v>
      </c>
      <c r="BB82" s="59">
        <v>0</v>
      </c>
      <c r="BC82" s="59">
        <v>2.0584164734603748E-2</v>
      </c>
      <c r="BD82" s="59">
        <v>1.7854592909277434E-2</v>
      </c>
      <c r="BE82" s="28">
        <v>0</v>
      </c>
      <c r="BF82" s="28">
        <v>7.516349820967801E-3</v>
      </c>
      <c r="BG82" s="28">
        <v>6.8953138901192831E-3</v>
      </c>
      <c r="BH82" s="16">
        <v>6.8538463026562363E-3</v>
      </c>
      <c r="BI82" s="224">
        <v>1.3061772887682024E-2</v>
      </c>
      <c r="BJ82" s="201">
        <v>1.4559336304156956E-2</v>
      </c>
      <c r="BK82" s="201">
        <v>0</v>
      </c>
      <c r="BL82" s="201">
        <v>0</v>
      </c>
      <c r="BM82" s="200">
        <v>0</v>
      </c>
      <c r="BN82" s="200">
        <v>0</v>
      </c>
      <c r="BO82" s="200">
        <v>0</v>
      </c>
      <c r="BP82" s="202">
        <v>0</v>
      </c>
      <c r="BQ82" s="33" t="s">
        <v>644</v>
      </c>
      <c r="BR82" s="65" t="s">
        <v>644</v>
      </c>
      <c r="BS82" s="65" t="s">
        <v>644</v>
      </c>
      <c r="BT82" s="65" t="s">
        <v>644</v>
      </c>
      <c r="BU82" s="51" t="s">
        <v>644</v>
      </c>
      <c r="BV82" s="51" t="s">
        <v>644</v>
      </c>
      <c r="BW82" s="51" t="s">
        <v>644</v>
      </c>
      <c r="BX82" s="34" t="s">
        <v>644</v>
      </c>
      <c r="BY82" s="15" t="s">
        <v>644</v>
      </c>
      <c r="BZ82" s="59">
        <v>0</v>
      </c>
      <c r="CA82" s="59">
        <v>0</v>
      </c>
      <c r="CB82" s="59">
        <v>0</v>
      </c>
      <c r="CC82" s="28">
        <v>0</v>
      </c>
      <c r="CD82" s="28">
        <v>0</v>
      </c>
      <c r="CE82" s="28">
        <v>0</v>
      </c>
      <c r="CF82" s="16">
        <v>0</v>
      </c>
      <c r="CG82" s="224" t="s">
        <v>644</v>
      </c>
      <c r="CH82" s="201" t="s">
        <v>644</v>
      </c>
      <c r="CI82" s="201" t="s">
        <v>644</v>
      </c>
      <c r="CJ82" s="201">
        <v>4.4177569971230644E-2</v>
      </c>
      <c r="CK82" s="200">
        <v>3.5112004040166254E-2</v>
      </c>
      <c r="CL82" s="200">
        <v>5.0846587423314306E-2</v>
      </c>
      <c r="CM82" s="200">
        <v>4.5123445750466049E-2</v>
      </c>
      <c r="CN82" s="202">
        <v>3.7583485236323877E-2</v>
      </c>
      <c r="CO82" s="33" t="s">
        <v>644</v>
      </c>
      <c r="CP82" s="65" t="s">
        <v>644</v>
      </c>
      <c r="CQ82" s="65" t="s">
        <v>644</v>
      </c>
      <c r="CR82" s="65">
        <v>3.4432517575256345E-2</v>
      </c>
      <c r="CS82" s="51">
        <v>2.1665311692826483E-2</v>
      </c>
      <c r="CT82" s="51">
        <v>2.2023098503880085E-2</v>
      </c>
      <c r="CU82" s="51">
        <v>3.9339589588499917E-2</v>
      </c>
      <c r="CV82" s="34">
        <v>4.0663917423314773E-2</v>
      </c>
      <c r="CW82" s="15">
        <v>3.2936066730160363E-2</v>
      </c>
      <c r="CX82" s="59">
        <v>4.5489719940945514E-2</v>
      </c>
      <c r="CY82" s="59">
        <v>4.6541517071103343E-2</v>
      </c>
      <c r="CZ82" s="59">
        <v>1.922624850883976E-2</v>
      </c>
      <c r="DA82" s="28">
        <v>1.5448913050930803E-2</v>
      </c>
      <c r="DB82" s="28">
        <v>2.0082447225760743E-2</v>
      </c>
      <c r="DC82" s="28">
        <v>1.7651714478529212E-2</v>
      </c>
      <c r="DD82" s="16">
        <v>1.3982477950800714E-2</v>
      </c>
      <c r="DE82" s="224" t="s">
        <v>644</v>
      </c>
      <c r="DF82" s="201" t="s">
        <v>644</v>
      </c>
      <c r="DG82" s="201" t="s">
        <v>644</v>
      </c>
      <c r="DH82" s="201">
        <v>0</v>
      </c>
      <c r="DI82" s="200">
        <v>0</v>
      </c>
      <c r="DJ82" s="200">
        <v>0</v>
      </c>
      <c r="DK82" s="200">
        <v>0</v>
      </c>
      <c r="DL82" s="202">
        <v>0</v>
      </c>
      <c r="DM82" s="33" t="s">
        <v>644</v>
      </c>
      <c r="DN82" s="65" t="s">
        <v>644</v>
      </c>
      <c r="DO82" s="65" t="s">
        <v>644</v>
      </c>
      <c r="DP82" s="65">
        <v>1.3896848218607953E-2</v>
      </c>
      <c r="DQ82" s="51">
        <v>7.7950741640273498E-3</v>
      </c>
      <c r="DR82" s="51">
        <v>7.1053523402290772E-3</v>
      </c>
      <c r="DS82" s="51">
        <v>1.0310561317309164E-2</v>
      </c>
      <c r="DT82" s="34">
        <v>1.0860671891710525E-2</v>
      </c>
      <c r="DU82" s="15" t="s">
        <v>644</v>
      </c>
      <c r="DV82" s="59" t="s">
        <v>644</v>
      </c>
      <c r="DW82" s="59">
        <v>0.03</v>
      </c>
      <c r="DX82" s="59">
        <v>0.01</v>
      </c>
      <c r="DY82" s="28">
        <v>0.01</v>
      </c>
      <c r="DZ82" s="28">
        <v>0.11</v>
      </c>
      <c r="EA82" s="28">
        <v>0.04</v>
      </c>
      <c r="EB82" s="16">
        <v>0.2</v>
      </c>
      <c r="EC82" s="93"/>
      <c r="ED82" s="15" t="s">
        <v>644</v>
      </c>
      <c r="EE82" s="59" t="s">
        <v>644</v>
      </c>
      <c r="EF82" s="59" t="s">
        <v>644</v>
      </c>
      <c r="EG82" s="59">
        <v>0</v>
      </c>
      <c r="EH82" s="28">
        <v>0</v>
      </c>
      <c r="EI82" s="28">
        <v>0</v>
      </c>
      <c r="EJ82" s="28">
        <v>0</v>
      </c>
      <c r="EK82" s="16">
        <v>0</v>
      </c>
      <c r="EL82" s="224" t="s">
        <v>644</v>
      </c>
      <c r="EM82" s="201" t="s">
        <v>644</v>
      </c>
      <c r="EN82" s="201">
        <v>3.5758145063556325E-2</v>
      </c>
      <c r="EO82" s="201">
        <v>3.1812560677671041E-2</v>
      </c>
      <c r="EP82" s="200">
        <v>3.484171876063899E-2</v>
      </c>
      <c r="EQ82" s="200">
        <v>0</v>
      </c>
      <c r="ER82" s="200">
        <v>8.6671461738788771E-2</v>
      </c>
      <c r="ES82" s="202">
        <v>7.7043282061413143E-2</v>
      </c>
      <c r="ET82" s="33" t="s">
        <v>644</v>
      </c>
      <c r="EU82" s="65" t="s">
        <v>644</v>
      </c>
      <c r="EV82" s="65" t="s">
        <v>644</v>
      </c>
      <c r="EW82" s="65" t="s">
        <v>644</v>
      </c>
      <c r="EX82" s="51">
        <v>0</v>
      </c>
      <c r="EY82" s="51">
        <v>0</v>
      </c>
      <c r="EZ82" s="51">
        <v>0</v>
      </c>
      <c r="FA82" s="34">
        <v>0</v>
      </c>
      <c r="FB82" s="15" t="s">
        <v>644</v>
      </c>
      <c r="FC82" s="59" t="s">
        <v>644</v>
      </c>
      <c r="FD82" s="59" t="s">
        <v>644</v>
      </c>
      <c r="FE82" s="59" t="s">
        <v>644</v>
      </c>
      <c r="FF82" s="28" t="s">
        <v>644</v>
      </c>
      <c r="FG82" s="28" t="s">
        <v>644</v>
      </c>
      <c r="FH82" s="28">
        <v>0</v>
      </c>
      <c r="FI82" s="16">
        <v>0</v>
      </c>
      <c r="FJ82" s="224" t="s">
        <v>644</v>
      </c>
      <c r="FK82" s="201" t="s">
        <v>644</v>
      </c>
      <c r="FL82" s="201" t="s">
        <v>644</v>
      </c>
      <c r="FM82" s="201" t="s">
        <v>644</v>
      </c>
      <c r="FN82" s="200" t="s">
        <v>644</v>
      </c>
      <c r="FO82" s="200">
        <v>0</v>
      </c>
      <c r="FP82" s="200">
        <v>0</v>
      </c>
      <c r="FQ82" s="202">
        <v>0</v>
      </c>
      <c r="FR82" s="33" t="s">
        <v>644</v>
      </c>
      <c r="FS82" s="65" t="s">
        <v>644</v>
      </c>
      <c r="FT82" s="65" t="s">
        <v>644</v>
      </c>
      <c r="FU82" s="65" t="s">
        <v>644</v>
      </c>
      <c r="FV82" s="51" t="s">
        <v>644</v>
      </c>
      <c r="FW82" s="51">
        <v>0</v>
      </c>
      <c r="FX82" s="51">
        <v>0</v>
      </c>
      <c r="FY82" s="34">
        <v>0</v>
      </c>
      <c r="FZ82" s="15" t="s">
        <v>644</v>
      </c>
      <c r="GA82" s="59" t="s">
        <v>644</v>
      </c>
      <c r="GB82" s="59" t="s">
        <v>644</v>
      </c>
      <c r="GC82" s="59" t="s">
        <v>644</v>
      </c>
      <c r="GD82" s="28" t="s">
        <v>644</v>
      </c>
      <c r="GE82" s="28">
        <v>0</v>
      </c>
      <c r="GF82" s="28">
        <v>0</v>
      </c>
      <c r="GG82" s="16">
        <v>0</v>
      </c>
      <c r="GH82" s="224" t="s">
        <v>644</v>
      </c>
      <c r="GI82" s="201" t="s">
        <v>644</v>
      </c>
      <c r="GJ82" s="201" t="s">
        <v>644</v>
      </c>
      <c r="GK82" s="201" t="s">
        <v>644</v>
      </c>
      <c r="GL82" s="200">
        <v>0</v>
      </c>
      <c r="GM82" s="200">
        <v>0</v>
      </c>
      <c r="GN82" s="200">
        <v>0</v>
      </c>
      <c r="GO82" s="202">
        <v>0</v>
      </c>
      <c r="GP82" s="93"/>
      <c r="GQ82" s="15" t="s">
        <v>644</v>
      </c>
      <c r="GR82" s="59" t="s">
        <v>644</v>
      </c>
      <c r="GS82" s="59" t="s">
        <v>644</v>
      </c>
      <c r="GT82" s="59" t="s">
        <v>644</v>
      </c>
      <c r="GU82" s="28" t="s">
        <v>644</v>
      </c>
      <c r="GV82" s="28" t="s">
        <v>644</v>
      </c>
      <c r="GW82" s="28" t="s">
        <v>644</v>
      </c>
      <c r="GX82" s="16" t="s">
        <v>644</v>
      </c>
      <c r="GY82" s="224" t="s">
        <v>644</v>
      </c>
      <c r="GZ82" s="201" t="s">
        <v>644</v>
      </c>
      <c r="HA82" s="201" t="s">
        <v>644</v>
      </c>
      <c r="HB82" s="201">
        <v>1.7032107817317847E-2</v>
      </c>
      <c r="HC82" s="200">
        <v>1.6467598163938734E-2</v>
      </c>
      <c r="HD82" s="200">
        <v>1.6103640251483094E-2</v>
      </c>
      <c r="HE82" s="200">
        <v>1.5587603604768848E-2</v>
      </c>
      <c r="HF82" s="202">
        <v>1.5104767844041096E-2</v>
      </c>
      <c r="HG82" s="33" t="s">
        <v>644</v>
      </c>
      <c r="HH82" s="65" t="s">
        <v>644</v>
      </c>
      <c r="HI82" s="65" t="s">
        <v>644</v>
      </c>
      <c r="HJ82" s="65" t="s">
        <v>644</v>
      </c>
      <c r="HK82" s="51" t="s">
        <v>644</v>
      </c>
      <c r="HL82" s="51">
        <v>1.6396772605420593E-2</v>
      </c>
      <c r="HM82" s="51">
        <v>1.6623401627444495E-2</v>
      </c>
      <c r="HN82" s="34">
        <v>1.5942909315993334E-2</v>
      </c>
      <c r="HO82" s="15" t="s">
        <v>644</v>
      </c>
      <c r="HP82" s="59" t="s">
        <v>644</v>
      </c>
      <c r="HQ82" s="59" t="s">
        <v>644</v>
      </c>
      <c r="HR82" s="59" t="s">
        <v>644</v>
      </c>
      <c r="HS82" s="28" t="s">
        <v>644</v>
      </c>
      <c r="HT82" s="28" t="s">
        <v>644</v>
      </c>
      <c r="HU82" s="28" t="s">
        <v>644</v>
      </c>
      <c r="HV82" s="16" t="s">
        <v>644</v>
      </c>
      <c r="HW82" s="224" t="s">
        <v>644</v>
      </c>
      <c r="HX82" s="201" t="s">
        <v>644</v>
      </c>
      <c r="HY82" s="201" t="s">
        <v>644</v>
      </c>
      <c r="HZ82" s="201">
        <v>1.8647693206432954E-2</v>
      </c>
      <c r="IA82" s="200">
        <v>1.7744148287508935E-2</v>
      </c>
      <c r="IB82" s="200">
        <v>1.8600403557263206E-2</v>
      </c>
      <c r="IC82" s="200">
        <v>4.3240170332641617E-2</v>
      </c>
      <c r="ID82" s="202">
        <v>3.9136400053803311E-2</v>
      </c>
      <c r="IE82" s="33" t="s">
        <v>644</v>
      </c>
      <c r="IF82" s="65">
        <v>0</v>
      </c>
      <c r="IG82" s="65">
        <v>0</v>
      </c>
      <c r="IH82" s="65">
        <v>0</v>
      </c>
      <c r="II82" s="51">
        <v>0</v>
      </c>
      <c r="IJ82" s="51">
        <v>0</v>
      </c>
      <c r="IK82" s="51">
        <v>0</v>
      </c>
      <c r="IL82" s="34">
        <v>0</v>
      </c>
      <c r="IM82" s="224" t="s">
        <v>644</v>
      </c>
      <c r="IN82" s="201" t="s">
        <v>644</v>
      </c>
      <c r="IO82" s="201" t="s">
        <v>644</v>
      </c>
      <c r="IP82" s="201" t="s">
        <v>644</v>
      </c>
      <c r="IQ82" s="200">
        <v>0</v>
      </c>
      <c r="IR82" s="200">
        <v>0</v>
      </c>
      <c r="IS82" s="200">
        <v>0</v>
      </c>
      <c r="IT82" s="202">
        <v>0</v>
      </c>
      <c r="IU82" s="33" t="s">
        <v>644</v>
      </c>
      <c r="IV82" s="65">
        <v>1.1135564722939908E-2</v>
      </c>
      <c r="IW82" s="65">
        <v>1.2159352292935025E-2</v>
      </c>
      <c r="IX82" s="65">
        <v>1.1398957244573002E-2</v>
      </c>
      <c r="IY82" s="51">
        <v>0</v>
      </c>
      <c r="IZ82" s="51">
        <v>0</v>
      </c>
      <c r="JA82" s="51">
        <v>0</v>
      </c>
      <c r="JB82" s="34">
        <v>0</v>
      </c>
      <c r="JC82" s="15" t="s">
        <v>644</v>
      </c>
      <c r="JD82" s="59" t="s">
        <v>644</v>
      </c>
      <c r="JE82" s="59" t="s">
        <v>644</v>
      </c>
      <c r="JF82" s="59" t="s">
        <v>644</v>
      </c>
      <c r="JG82" s="28" t="s">
        <v>644</v>
      </c>
      <c r="JH82" s="28" t="s">
        <v>644</v>
      </c>
      <c r="JI82" s="28" t="s">
        <v>644</v>
      </c>
      <c r="JJ82" s="16" t="s">
        <v>644</v>
      </c>
      <c r="JK82" s="224" t="s">
        <v>644</v>
      </c>
      <c r="JL82" s="201" t="s">
        <v>644</v>
      </c>
      <c r="JM82" s="201" t="s">
        <v>644</v>
      </c>
      <c r="JN82" s="201" t="s">
        <v>644</v>
      </c>
      <c r="JO82" s="200" t="s">
        <v>644</v>
      </c>
      <c r="JP82" s="200" t="s">
        <v>644</v>
      </c>
      <c r="JQ82" s="200" t="s">
        <v>644</v>
      </c>
      <c r="JR82" s="202" t="s">
        <v>644</v>
      </c>
      <c r="JT82" s="33" t="s">
        <v>644</v>
      </c>
      <c r="JU82" s="65">
        <v>0</v>
      </c>
      <c r="JV82" s="65">
        <v>0</v>
      </c>
      <c r="JW82" s="65">
        <v>0</v>
      </c>
      <c r="JX82" s="51">
        <v>0</v>
      </c>
      <c r="JY82" s="51">
        <v>0</v>
      </c>
      <c r="JZ82" s="51">
        <v>0</v>
      </c>
      <c r="KA82" s="34">
        <v>0</v>
      </c>
    </row>
    <row r="83" spans="1:287" s="3" customFormat="1" ht="13.2" x14ac:dyDescent="0.25">
      <c r="A83" s="135">
        <v>8.1999999999999993</v>
      </c>
      <c r="B83" s="107" t="s">
        <v>146</v>
      </c>
      <c r="E83" s="17" t="s">
        <v>644</v>
      </c>
      <c r="F83" s="57" t="s">
        <v>644</v>
      </c>
      <c r="G83" s="57" t="s">
        <v>644</v>
      </c>
      <c r="H83" s="57" t="s">
        <v>644</v>
      </c>
      <c r="I83" s="29" t="s">
        <v>644</v>
      </c>
      <c r="J83" s="29">
        <v>1.4516446158376557E-2</v>
      </c>
      <c r="K83" s="29">
        <v>3.0048677503404356E-2</v>
      </c>
      <c r="L83" s="18">
        <v>2.9789563211181265E-2</v>
      </c>
      <c r="M83" s="225">
        <v>9.1091083664317854E-3</v>
      </c>
      <c r="N83" s="204">
        <v>2.5434082862312437E-2</v>
      </c>
      <c r="O83" s="204">
        <v>1.3131345771262697E-2</v>
      </c>
      <c r="P83" s="204">
        <v>1.1455404298880211E-2</v>
      </c>
      <c r="Q83" s="203">
        <v>1.2548348106478112E-2</v>
      </c>
      <c r="R83" s="203">
        <v>1.4313443616746002E-2</v>
      </c>
      <c r="S83" s="203">
        <v>1.0846430286274201E-2</v>
      </c>
      <c r="T83" s="205">
        <v>9.0459185700974328E-3</v>
      </c>
      <c r="U83" s="35" t="s">
        <v>644</v>
      </c>
      <c r="V83" s="58" t="s">
        <v>644</v>
      </c>
      <c r="W83" s="58" t="s">
        <v>644</v>
      </c>
      <c r="X83" s="58" t="s">
        <v>644</v>
      </c>
      <c r="Y83" s="52" t="s">
        <v>644</v>
      </c>
      <c r="Z83" s="52" t="s">
        <v>644</v>
      </c>
      <c r="AA83" s="52" t="s">
        <v>644</v>
      </c>
      <c r="AB83" s="36" t="s">
        <v>644</v>
      </c>
      <c r="AC83" s="17">
        <v>2.8212312081951938E-2</v>
      </c>
      <c r="AD83" s="57">
        <v>3.4177453452454307E-2</v>
      </c>
      <c r="AE83" s="57">
        <v>2.965998115503914E-2</v>
      </c>
      <c r="AF83" s="57" t="s">
        <v>644</v>
      </c>
      <c r="AG83" s="29" t="s">
        <v>644</v>
      </c>
      <c r="AH83" s="29">
        <v>0</v>
      </c>
      <c r="AI83" s="29">
        <v>0</v>
      </c>
      <c r="AJ83" s="18">
        <v>0</v>
      </c>
      <c r="AK83" s="225">
        <v>3.6335068258699123E-2</v>
      </c>
      <c r="AL83" s="204">
        <v>5.4819026612412912E-2</v>
      </c>
      <c r="AM83" s="204">
        <v>5.7002100097036788E-2</v>
      </c>
      <c r="AN83" s="204">
        <v>4.8014393407403808E-2</v>
      </c>
      <c r="AO83" s="203">
        <v>3.7433138883252066E-2</v>
      </c>
      <c r="AP83" s="203">
        <v>4.7487618077728139E-2</v>
      </c>
      <c r="AQ83" s="203">
        <v>2.3372670010480903E-2</v>
      </c>
      <c r="AR83" s="205">
        <v>1.9816341252349174E-2</v>
      </c>
      <c r="AS83" s="35" t="s">
        <v>644</v>
      </c>
      <c r="AT83" s="58">
        <v>4.3647481835106187E-2</v>
      </c>
      <c r="AU83" s="58">
        <v>4.8988181249124726E-2</v>
      </c>
      <c r="AV83" s="58">
        <v>4.5148505574993954E-2</v>
      </c>
      <c r="AW83" s="52">
        <v>3.7799837628517963E-2</v>
      </c>
      <c r="AX83" s="52">
        <v>5.1048138894052249E-2</v>
      </c>
      <c r="AY83" s="52">
        <v>4.5908219683014624E-2</v>
      </c>
      <c r="AZ83" s="36">
        <v>4.009298285049117E-2</v>
      </c>
      <c r="BA83" s="17" t="s">
        <v>644</v>
      </c>
      <c r="BB83" s="57">
        <v>0</v>
      </c>
      <c r="BC83" s="57">
        <v>2.0584164734603748E-2</v>
      </c>
      <c r="BD83" s="57">
        <v>1.7854592909277434E-2</v>
      </c>
      <c r="BE83" s="29">
        <v>0</v>
      </c>
      <c r="BF83" s="29">
        <v>7.516349820967801E-3</v>
      </c>
      <c r="BG83" s="29">
        <v>6.8953138901192831E-3</v>
      </c>
      <c r="BH83" s="18">
        <v>6.8538463026562363E-3</v>
      </c>
      <c r="BI83" s="225">
        <v>1.3061772887682024E-2</v>
      </c>
      <c r="BJ83" s="204">
        <v>1.4559336304156956E-2</v>
      </c>
      <c r="BK83" s="204">
        <v>0</v>
      </c>
      <c r="BL83" s="204">
        <v>0</v>
      </c>
      <c r="BM83" s="203">
        <v>0</v>
      </c>
      <c r="BN83" s="203">
        <v>0</v>
      </c>
      <c r="BO83" s="203">
        <v>0</v>
      </c>
      <c r="BP83" s="205">
        <v>0</v>
      </c>
      <c r="BQ83" s="35" t="s">
        <v>644</v>
      </c>
      <c r="BR83" s="58" t="s">
        <v>644</v>
      </c>
      <c r="BS83" s="58" t="s">
        <v>644</v>
      </c>
      <c r="BT83" s="58" t="s">
        <v>644</v>
      </c>
      <c r="BU83" s="52" t="s">
        <v>644</v>
      </c>
      <c r="BV83" s="52" t="s">
        <v>644</v>
      </c>
      <c r="BW83" s="52" t="s">
        <v>644</v>
      </c>
      <c r="BX83" s="36" t="s">
        <v>644</v>
      </c>
      <c r="BY83" s="17" t="s">
        <v>644</v>
      </c>
      <c r="BZ83" s="57">
        <v>0</v>
      </c>
      <c r="CA83" s="57">
        <v>0</v>
      </c>
      <c r="CB83" s="57">
        <v>0</v>
      </c>
      <c r="CC83" s="29">
        <v>0</v>
      </c>
      <c r="CD83" s="29">
        <v>0</v>
      </c>
      <c r="CE83" s="29">
        <v>0</v>
      </c>
      <c r="CF83" s="18">
        <v>0</v>
      </c>
      <c r="CG83" s="225" t="s">
        <v>644</v>
      </c>
      <c r="CH83" s="204" t="s">
        <v>644</v>
      </c>
      <c r="CI83" s="204" t="s">
        <v>644</v>
      </c>
      <c r="CJ83" s="204">
        <v>4.4177569971230644E-2</v>
      </c>
      <c r="CK83" s="203">
        <v>3.5112004040166254E-2</v>
      </c>
      <c r="CL83" s="203">
        <v>5.0846587423314306E-2</v>
      </c>
      <c r="CM83" s="203">
        <v>4.5123445750466049E-2</v>
      </c>
      <c r="CN83" s="205">
        <v>3.7583485236323877E-2</v>
      </c>
      <c r="CO83" s="35" t="s">
        <v>644</v>
      </c>
      <c r="CP83" s="58" t="s">
        <v>644</v>
      </c>
      <c r="CQ83" s="58" t="s">
        <v>644</v>
      </c>
      <c r="CR83" s="58">
        <v>3.4432517575256345E-2</v>
      </c>
      <c r="CS83" s="52">
        <v>2.1665311692826483E-2</v>
      </c>
      <c r="CT83" s="52">
        <v>2.2023098503880085E-2</v>
      </c>
      <c r="CU83" s="52">
        <v>3.9339589588499917E-2</v>
      </c>
      <c r="CV83" s="36">
        <v>4.0663917423314773E-2</v>
      </c>
      <c r="CW83" s="17">
        <v>3.2936066730160363E-2</v>
      </c>
      <c r="CX83" s="57">
        <v>4.5489719940945514E-2</v>
      </c>
      <c r="CY83" s="57">
        <v>4.6541517071103343E-2</v>
      </c>
      <c r="CZ83" s="57">
        <v>4.0054684393416168E-2</v>
      </c>
      <c r="DA83" s="29">
        <v>3.2185235522772505E-2</v>
      </c>
      <c r="DB83" s="29">
        <v>4.5185506257961673E-2</v>
      </c>
      <c r="DC83" s="29">
        <v>3.9716357576690731E-2</v>
      </c>
      <c r="DD83" s="18">
        <v>3.1460575389301609E-2</v>
      </c>
      <c r="DE83" s="225" t="s">
        <v>644</v>
      </c>
      <c r="DF83" s="204" t="s">
        <v>644</v>
      </c>
      <c r="DG83" s="204" t="s">
        <v>644</v>
      </c>
      <c r="DH83" s="204">
        <v>0</v>
      </c>
      <c r="DI83" s="203">
        <v>0</v>
      </c>
      <c r="DJ83" s="203">
        <v>0</v>
      </c>
      <c r="DK83" s="203">
        <v>0</v>
      </c>
      <c r="DL83" s="205">
        <v>0</v>
      </c>
      <c r="DM83" s="35" t="s">
        <v>644</v>
      </c>
      <c r="DN83" s="58" t="s">
        <v>644</v>
      </c>
      <c r="DO83" s="58" t="s">
        <v>644</v>
      </c>
      <c r="DP83" s="58">
        <v>1.3896848218607953E-2</v>
      </c>
      <c r="DQ83" s="52">
        <v>7.7950741640273498E-3</v>
      </c>
      <c r="DR83" s="52">
        <v>7.1053523402290772E-3</v>
      </c>
      <c r="DS83" s="52">
        <v>1.0310561317309164E-2</v>
      </c>
      <c r="DT83" s="36">
        <v>1.0860671891710525E-2</v>
      </c>
      <c r="DU83" s="17" t="s">
        <v>644</v>
      </c>
      <c r="DV83" s="57" t="s">
        <v>644</v>
      </c>
      <c r="DW83" s="57" t="s">
        <v>644</v>
      </c>
      <c r="DX83" s="57" t="s">
        <v>644</v>
      </c>
      <c r="DY83" s="29" t="s">
        <v>644</v>
      </c>
      <c r="DZ83" s="29">
        <v>0.11</v>
      </c>
      <c r="EA83" s="29">
        <v>0.04</v>
      </c>
      <c r="EB83" s="18">
        <v>0.2</v>
      </c>
      <c r="EC83" s="93"/>
      <c r="ED83" s="17" t="s">
        <v>644</v>
      </c>
      <c r="EE83" s="57" t="s">
        <v>644</v>
      </c>
      <c r="EF83" s="57" t="s">
        <v>644</v>
      </c>
      <c r="EG83" s="57">
        <v>0</v>
      </c>
      <c r="EH83" s="29">
        <v>0</v>
      </c>
      <c r="EI83" s="29">
        <v>0</v>
      </c>
      <c r="EJ83" s="29">
        <v>0</v>
      </c>
      <c r="EK83" s="18">
        <v>0</v>
      </c>
      <c r="EL83" s="225" t="s">
        <v>644</v>
      </c>
      <c r="EM83" s="204" t="s">
        <v>644</v>
      </c>
      <c r="EN83" s="204">
        <v>3.5758145063556325E-2</v>
      </c>
      <c r="EO83" s="204">
        <v>3.1812560677671041E-2</v>
      </c>
      <c r="EP83" s="203">
        <v>3.484171876063899E-2</v>
      </c>
      <c r="EQ83" s="203">
        <v>0</v>
      </c>
      <c r="ER83" s="203">
        <v>0</v>
      </c>
      <c r="ES83" s="205">
        <v>0</v>
      </c>
      <c r="ET83" s="35" t="s">
        <v>644</v>
      </c>
      <c r="EU83" s="58" t="s">
        <v>644</v>
      </c>
      <c r="EV83" s="58" t="s">
        <v>644</v>
      </c>
      <c r="EW83" s="58" t="s">
        <v>644</v>
      </c>
      <c r="EX83" s="52">
        <v>0</v>
      </c>
      <c r="EY83" s="52">
        <v>0</v>
      </c>
      <c r="EZ83" s="52">
        <v>0</v>
      </c>
      <c r="FA83" s="36">
        <v>0</v>
      </c>
      <c r="FB83" s="17" t="s">
        <v>644</v>
      </c>
      <c r="FC83" s="57" t="s">
        <v>644</v>
      </c>
      <c r="FD83" s="57" t="s">
        <v>644</v>
      </c>
      <c r="FE83" s="57" t="s">
        <v>644</v>
      </c>
      <c r="FF83" s="29" t="s">
        <v>644</v>
      </c>
      <c r="FG83" s="29" t="s">
        <v>644</v>
      </c>
      <c r="FH83" s="29">
        <v>0</v>
      </c>
      <c r="FI83" s="18">
        <v>0</v>
      </c>
      <c r="FJ83" s="225" t="s">
        <v>644</v>
      </c>
      <c r="FK83" s="204" t="s">
        <v>644</v>
      </c>
      <c r="FL83" s="204" t="s">
        <v>644</v>
      </c>
      <c r="FM83" s="204" t="s">
        <v>644</v>
      </c>
      <c r="FN83" s="203" t="s">
        <v>644</v>
      </c>
      <c r="FO83" s="203">
        <v>0</v>
      </c>
      <c r="FP83" s="203">
        <v>0</v>
      </c>
      <c r="FQ83" s="205">
        <v>0</v>
      </c>
      <c r="FR83" s="35" t="s">
        <v>644</v>
      </c>
      <c r="FS83" s="58" t="s">
        <v>644</v>
      </c>
      <c r="FT83" s="58" t="s">
        <v>644</v>
      </c>
      <c r="FU83" s="58" t="s">
        <v>644</v>
      </c>
      <c r="FV83" s="52" t="s">
        <v>644</v>
      </c>
      <c r="FW83" s="52">
        <v>0</v>
      </c>
      <c r="FX83" s="52">
        <v>0</v>
      </c>
      <c r="FY83" s="36">
        <v>0</v>
      </c>
      <c r="FZ83" s="17" t="s">
        <v>644</v>
      </c>
      <c r="GA83" s="57" t="s">
        <v>644</v>
      </c>
      <c r="GB83" s="57" t="s">
        <v>644</v>
      </c>
      <c r="GC83" s="57" t="s">
        <v>644</v>
      </c>
      <c r="GD83" s="29" t="s">
        <v>644</v>
      </c>
      <c r="GE83" s="29">
        <v>0</v>
      </c>
      <c r="GF83" s="29">
        <v>0</v>
      </c>
      <c r="GG83" s="18">
        <v>0</v>
      </c>
      <c r="GH83" s="225" t="s">
        <v>644</v>
      </c>
      <c r="GI83" s="204" t="s">
        <v>644</v>
      </c>
      <c r="GJ83" s="204" t="s">
        <v>644</v>
      </c>
      <c r="GK83" s="204" t="s">
        <v>644</v>
      </c>
      <c r="GL83" s="203" t="s">
        <v>644</v>
      </c>
      <c r="GM83" s="203" t="s">
        <v>644</v>
      </c>
      <c r="GN83" s="203" t="s">
        <v>644</v>
      </c>
      <c r="GO83" s="205" t="s">
        <v>644</v>
      </c>
      <c r="GP83" s="93"/>
      <c r="GQ83" s="17" t="s">
        <v>644</v>
      </c>
      <c r="GR83" s="57" t="s">
        <v>644</v>
      </c>
      <c r="GS83" s="57" t="s">
        <v>644</v>
      </c>
      <c r="GT83" s="57" t="s">
        <v>644</v>
      </c>
      <c r="GU83" s="29" t="s">
        <v>644</v>
      </c>
      <c r="GV83" s="29" t="s">
        <v>644</v>
      </c>
      <c r="GW83" s="29" t="s">
        <v>644</v>
      </c>
      <c r="GX83" s="18" t="s">
        <v>644</v>
      </c>
      <c r="GY83" s="225" t="s">
        <v>644</v>
      </c>
      <c r="GZ83" s="204" t="s">
        <v>644</v>
      </c>
      <c r="HA83" s="204" t="s">
        <v>644</v>
      </c>
      <c r="HB83" s="204">
        <v>1.7032107817317847E-2</v>
      </c>
      <c r="HC83" s="203">
        <v>1.6467598163938734E-2</v>
      </c>
      <c r="HD83" s="203">
        <v>1.6103640251483094E-2</v>
      </c>
      <c r="HE83" s="203">
        <v>1.5587603604768848E-2</v>
      </c>
      <c r="HF83" s="205">
        <v>1.5104767844041096E-2</v>
      </c>
      <c r="HG83" s="35" t="s">
        <v>644</v>
      </c>
      <c r="HH83" s="58" t="s">
        <v>644</v>
      </c>
      <c r="HI83" s="58" t="s">
        <v>644</v>
      </c>
      <c r="HJ83" s="58" t="s">
        <v>644</v>
      </c>
      <c r="HK83" s="52" t="s">
        <v>644</v>
      </c>
      <c r="HL83" s="52">
        <v>1.2612902004169684E-2</v>
      </c>
      <c r="HM83" s="52">
        <v>1.278723202111115E-2</v>
      </c>
      <c r="HN83" s="36">
        <v>1.1691466831728446E-2</v>
      </c>
      <c r="HO83" s="17" t="s">
        <v>644</v>
      </c>
      <c r="HP83" s="57" t="s">
        <v>644</v>
      </c>
      <c r="HQ83" s="57" t="s">
        <v>644</v>
      </c>
      <c r="HR83" s="57" t="s">
        <v>644</v>
      </c>
      <c r="HS83" s="29" t="s">
        <v>644</v>
      </c>
      <c r="HT83" s="29" t="s">
        <v>644</v>
      </c>
      <c r="HU83" s="29" t="s">
        <v>644</v>
      </c>
      <c r="HV83" s="18" t="s">
        <v>644</v>
      </c>
      <c r="HW83" s="225" t="s">
        <v>644</v>
      </c>
      <c r="HX83" s="204" t="s">
        <v>644</v>
      </c>
      <c r="HY83" s="204" t="s">
        <v>644</v>
      </c>
      <c r="HZ83" s="204">
        <v>1.8647693206432954E-2</v>
      </c>
      <c r="IA83" s="203">
        <v>1.7744148287508935E-2</v>
      </c>
      <c r="IB83" s="203">
        <v>1.8600403557263206E-2</v>
      </c>
      <c r="IC83" s="203">
        <v>4.3240170332641617E-2</v>
      </c>
      <c r="ID83" s="205">
        <v>3.9136400053803311E-2</v>
      </c>
      <c r="IE83" s="35" t="s">
        <v>644</v>
      </c>
      <c r="IF83" s="58">
        <v>0</v>
      </c>
      <c r="IG83" s="58">
        <v>0</v>
      </c>
      <c r="IH83" s="58">
        <v>0</v>
      </c>
      <c r="II83" s="52">
        <v>0</v>
      </c>
      <c r="IJ83" s="52">
        <v>0</v>
      </c>
      <c r="IK83" s="52">
        <v>0</v>
      </c>
      <c r="IL83" s="36">
        <v>0</v>
      </c>
      <c r="IM83" s="225" t="s">
        <v>644</v>
      </c>
      <c r="IN83" s="204" t="s">
        <v>644</v>
      </c>
      <c r="IO83" s="204" t="s">
        <v>644</v>
      </c>
      <c r="IP83" s="204" t="s">
        <v>644</v>
      </c>
      <c r="IQ83" s="203">
        <v>0</v>
      </c>
      <c r="IR83" s="203">
        <v>0</v>
      </c>
      <c r="IS83" s="203">
        <v>0</v>
      </c>
      <c r="IT83" s="205">
        <v>0</v>
      </c>
      <c r="IU83" s="35" t="s">
        <v>644</v>
      </c>
      <c r="IV83" s="58">
        <v>1.1135564722939908E-2</v>
      </c>
      <c r="IW83" s="58">
        <v>1.2159352292935025E-2</v>
      </c>
      <c r="IX83" s="58">
        <v>1.1398957244573002E-2</v>
      </c>
      <c r="IY83" s="52">
        <v>0</v>
      </c>
      <c r="IZ83" s="52">
        <v>0</v>
      </c>
      <c r="JA83" s="52">
        <v>0</v>
      </c>
      <c r="JB83" s="36">
        <v>0</v>
      </c>
      <c r="JC83" s="17" t="s">
        <v>644</v>
      </c>
      <c r="JD83" s="57" t="s">
        <v>644</v>
      </c>
      <c r="JE83" s="57" t="s">
        <v>644</v>
      </c>
      <c r="JF83" s="57" t="s">
        <v>644</v>
      </c>
      <c r="JG83" s="29" t="s">
        <v>644</v>
      </c>
      <c r="JH83" s="29" t="s">
        <v>644</v>
      </c>
      <c r="JI83" s="29" t="s">
        <v>644</v>
      </c>
      <c r="JJ83" s="18" t="s">
        <v>644</v>
      </c>
      <c r="JK83" s="225" t="s">
        <v>644</v>
      </c>
      <c r="JL83" s="204" t="s">
        <v>644</v>
      </c>
      <c r="JM83" s="204" t="s">
        <v>644</v>
      </c>
      <c r="JN83" s="204" t="s">
        <v>644</v>
      </c>
      <c r="JO83" s="203" t="s">
        <v>644</v>
      </c>
      <c r="JP83" s="203" t="s">
        <v>644</v>
      </c>
      <c r="JQ83" s="203" t="s">
        <v>644</v>
      </c>
      <c r="JR83" s="205" t="s">
        <v>644</v>
      </c>
      <c r="JT83" s="35" t="s">
        <v>644</v>
      </c>
      <c r="JU83" s="58">
        <v>0</v>
      </c>
      <c r="JV83" s="58">
        <v>0</v>
      </c>
      <c r="JW83" s="58">
        <v>0</v>
      </c>
      <c r="JX83" s="52">
        <v>0</v>
      </c>
      <c r="JY83" s="52">
        <v>0</v>
      </c>
      <c r="JZ83" s="52">
        <v>0</v>
      </c>
      <c r="KA83" s="36">
        <v>0</v>
      </c>
    </row>
    <row r="84" spans="1:287" s="3" customFormat="1" ht="13.2" x14ac:dyDescent="0.25">
      <c r="A84" s="135">
        <v>8.3000000000000007</v>
      </c>
      <c r="B84" s="107" t="s">
        <v>214</v>
      </c>
      <c r="E84" s="17" t="s">
        <v>644</v>
      </c>
      <c r="F84" s="57" t="s">
        <v>644</v>
      </c>
      <c r="G84" s="57" t="s">
        <v>644</v>
      </c>
      <c r="H84" s="57" t="s">
        <v>644</v>
      </c>
      <c r="I84" s="29" t="s">
        <v>644</v>
      </c>
      <c r="J84" s="29" t="s">
        <v>644</v>
      </c>
      <c r="K84" s="29" t="s">
        <v>644</v>
      </c>
      <c r="L84" s="18" t="s">
        <v>644</v>
      </c>
      <c r="M84" s="225" t="s">
        <v>644</v>
      </c>
      <c r="N84" s="204" t="s">
        <v>644</v>
      </c>
      <c r="O84" s="204" t="s">
        <v>644</v>
      </c>
      <c r="P84" s="204" t="s">
        <v>644</v>
      </c>
      <c r="Q84" s="203" t="s">
        <v>644</v>
      </c>
      <c r="R84" s="203" t="s">
        <v>644</v>
      </c>
      <c r="S84" s="203" t="s">
        <v>644</v>
      </c>
      <c r="T84" s="205" t="s">
        <v>644</v>
      </c>
      <c r="U84" s="35" t="s">
        <v>644</v>
      </c>
      <c r="V84" s="58" t="s">
        <v>644</v>
      </c>
      <c r="W84" s="58" t="s">
        <v>644</v>
      </c>
      <c r="X84" s="58" t="s">
        <v>644</v>
      </c>
      <c r="Y84" s="52" t="s">
        <v>644</v>
      </c>
      <c r="Z84" s="52" t="s">
        <v>644</v>
      </c>
      <c r="AA84" s="52" t="s">
        <v>644</v>
      </c>
      <c r="AB84" s="36" t="s">
        <v>644</v>
      </c>
      <c r="AC84" s="17" t="s">
        <v>644</v>
      </c>
      <c r="AD84" s="57" t="s">
        <v>644</v>
      </c>
      <c r="AE84" s="57" t="s">
        <v>644</v>
      </c>
      <c r="AF84" s="57" t="s">
        <v>644</v>
      </c>
      <c r="AG84" s="29" t="s">
        <v>644</v>
      </c>
      <c r="AH84" s="29" t="s">
        <v>644</v>
      </c>
      <c r="AI84" s="29" t="s">
        <v>644</v>
      </c>
      <c r="AJ84" s="18" t="s">
        <v>644</v>
      </c>
      <c r="AK84" s="225" t="s">
        <v>644</v>
      </c>
      <c r="AL84" s="204" t="s">
        <v>644</v>
      </c>
      <c r="AM84" s="204" t="s">
        <v>644</v>
      </c>
      <c r="AN84" s="204" t="s">
        <v>644</v>
      </c>
      <c r="AO84" s="203" t="s">
        <v>644</v>
      </c>
      <c r="AP84" s="203">
        <v>0</v>
      </c>
      <c r="AQ84" s="203">
        <v>0</v>
      </c>
      <c r="AR84" s="205">
        <v>0</v>
      </c>
      <c r="AS84" s="35" t="s">
        <v>644</v>
      </c>
      <c r="AT84" s="58" t="s">
        <v>644</v>
      </c>
      <c r="AU84" s="58" t="s">
        <v>644</v>
      </c>
      <c r="AV84" s="58" t="s">
        <v>644</v>
      </c>
      <c r="AW84" s="52" t="s">
        <v>644</v>
      </c>
      <c r="AX84" s="52" t="s">
        <v>644</v>
      </c>
      <c r="AY84" s="52" t="s">
        <v>644</v>
      </c>
      <c r="AZ84" s="36" t="s">
        <v>644</v>
      </c>
      <c r="BA84" s="17" t="s">
        <v>644</v>
      </c>
      <c r="BB84" s="57" t="s">
        <v>644</v>
      </c>
      <c r="BC84" s="57" t="s">
        <v>644</v>
      </c>
      <c r="BD84" s="57" t="s">
        <v>644</v>
      </c>
      <c r="BE84" s="29" t="s">
        <v>644</v>
      </c>
      <c r="BF84" s="29" t="s">
        <v>644</v>
      </c>
      <c r="BG84" s="29" t="s">
        <v>644</v>
      </c>
      <c r="BH84" s="18" t="s">
        <v>644</v>
      </c>
      <c r="BI84" s="225" t="s">
        <v>644</v>
      </c>
      <c r="BJ84" s="204" t="s">
        <v>644</v>
      </c>
      <c r="BK84" s="204" t="s">
        <v>644</v>
      </c>
      <c r="BL84" s="204" t="s">
        <v>644</v>
      </c>
      <c r="BM84" s="203" t="s">
        <v>644</v>
      </c>
      <c r="BN84" s="203" t="s">
        <v>644</v>
      </c>
      <c r="BO84" s="203" t="s">
        <v>644</v>
      </c>
      <c r="BP84" s="205" t="s">
        <v>644</v>
      </c>
      <c r="BQ84" s="35" t="s">
        <v>644</v>
      </c>
      <c r="BR84" s="58" t="s">
        <v>644</v>
      </c>
      <c r="BS84" s="58" t="s">
        <v>644</v>
      </c>
      <c r="BT84" s="58" t="s">
        <v>644</v>
      </c>
      <c r="BU84" s="52" t="s">
        <v>644</v>
      </c>
      <c r="BV84" s="52" t="s">
        <v>644</v>
      </c>
      <c r="BW84" s="52" t="s">
        <v>644</v>
      </c>
      <c r="BX84" s="36" t="s">
        <v>644</v>
      </c>
      <c r="BY84" s="17" t="s">
        <v>644</v>
      </c>
      <c r="BZ84" s="57" t="s">
        <v>644</v>
      </c>
      <c r="CA84" s="57" t="s">
        <v>644</v>
      </c>
      <c r="CB84" s="57" t="s">
        <v>644</v>
      </c>
      <c r="CC84" s="29" t="s">
        <v>644</v>
      </c>
      <c r="CD84" s="29" t="s">
        <v>644</v>
      </c>
      <c r="CE84" s="29" t="s">
        <v>644</v>
      </c>
      <c r="CF84" s="18" t="s">
        <v>644</v>
      </c>
      <c r="CG84" s="225" t="s">
        <v>644</v>
      </c>
      <c r="CH84" s="204" t="s">
        <v>644</v>
      </c>
      <c r="CI84" s="204" t="s">
        <v>644</v>
      </c>
      <c r="CJ84" s="204" t="s">
        <v>644</v>
      </c>
      <c r="CK84" s="203" t="s">
        <v>644</v>
      </c>
      <c r="CL84" s="203" t="s">
        <v>644</v>
      </c>
      <c r="CM84" s="203" t="s">
        <v>644</v>
      </c>
      <c r="CN84" s="205" t="s">
        <v>644</v>
      </c>
      <c r="CO84" s="35" t="s">
        <v>644</v>
      </c>
      <c r="CP84" s="58" t="s">
        <v>644</v>
      </c>
      <c r="CQ84" s="58" t="s">
        <v>644</v>
      </c>
      <c r="CR84" s="58" t="s">
        <v>644</v>
      </c>
      <c r="CS84" s="52" t="s">
        <v>644</v>
      </c>
      <c r="CT84" s="52" t="s">
        <v>644</v>
      </c>
      <c r="CU84" s="52" t="s">
        <v>644</v>
      </c>
      <c r="CV84" s="36" t="s">
        <v>644</v>
      </c>
      <c r="CW84" s="17" t="s">
        <v>644</v>
      </c>
      <c r="CX84" s="57" t="s">
        <v>644</v>
      </c>
      <c r="CY84" s="57" t="s">
        <v>644</v>
      </c>
      <c r="CZ84" s="57" t="s">
        <v>644</v>
      </c>
      <c r="DA84" s="29" t="s">
        <v>644</v>
      </c>
      <c r="DB84" s="29" t="s">
        <v>644</v>
      </c>
      <c r="DC84" s="29" t="s">
        <v>644</v>
      </c>
      <c r="DD84" s="18" t="s">
        <v>644</v>
      </c>
      <c r="DE84" s="225" t="s">
        <v>644</v>
      </c>
      <c r="DF84" s="204" t="s">
        <v>644</v>
      </c>
      <c r="DG84" s="204" t="s">
        <v>644</v>
      </c>
      <c r="DH84" s="204" t="s">
        <v>644</v>
      </c>
      <c r="DI84" s="203" t="s">
        <v>644</v>
      </c>
      <c r="DJ84" s="203" t="s">
        <v>644</v>
      </c>
      <c r="DK84" s="203" t="s">
        <v>644</v>
      </c>
      <c r="DL84" s="205" t="s">
        <v>644</v>
      </c>
      <c r="DM84" s="35" t="s">
        <v>644</v>
      </c>
      <c r="DN84" s="58" t="s">
        <v>644</v>
      </c>
      <c r="DO84" s="58" t="s">
        <v>644</v>
      </c>
      <c r="DP84" s="58" t="s">
        <v>644</v>
      </c>
      <c r="DQ84" s="52" t="s">
        <v>644</v>
      </c>
      <c r="DR84" s="52" t="s">
        <v>644</v>
      </c>
      <c r="DS84" s="52" t="s">
        <v>644</v>
      </c>
      <c r="DT84" s="36" t="s">
        <v>644</v>
      </c>
      <c r="DU84" s="17" t="s">
        <v>644</v>
      </c>
      <c r="DV84" s="57" t="s">
        <v>644</v>
      </c>
      <c r="DW84" s="57" t="s">
        <v>644</v>
      </c>
      <c r="DX84" s="57" t="s">
        <v>644</v>
      </c>
      <c r="DY84" s="29" t="s">
        <v>644</v>
      </c>
      <c r="DZ84" s="29" t="s">
        <v>644</v>
      </c>
      <c r="EA84" s="29" t="s">
        <v>644</v>
      </c>
      <c r="EB84" s="18" t="s">
        <v>644</v>
      </c>
      <c r="EC84" s="93"/>
      <c r="ED84" s="17" t="s">
        <v>644</v>
      </c>
      <c r="EE84" s="57" t="s">
        <v>644</v>
      </c>
      <c r="EF84" s="57" t="s">
        <v>644</v>
      </c>
      <c r="EG84" s="57">
        <v>0</v>
      </c>
      <c r="EH84" s="29">
        <v>0</v>
      </c>
      <c r="EI84" s="29">
        <v>0</v>
      </c>
      <c r="EJ84" s="29">
        <v>0</v>
      </c>
      <c r="EK84" s="18">
        <v>0</v>
      </c>
      <c r="EL84" s="225" t="s">
        <v>644</v>
      </c>
      <c r="EM84" s="204" t="s">
        <v>644</v>
      </c>
      <c r="EN84" s="204" t="s">
        <v>644</v>
      </c>
      <c r="EO84" s="204" t="s">
        <v>644</v>
      </c>
      <c r="EP84" s="203" t="s">
        <v>644</v>
      </c>
      <c r="EQ84" s="203" t="s">
        <v>644</v>
      </c>
      <c r="ER84" s="203" t="s">
        <v>644</v>
      </c>
      <c r="ES84" s="205" t="s">
        <v>644</v>
      </c>
      <c r="ET84" s="35" t="s">
        <v>644</v>
      </c>
      <c r="EU84" s="58" t="s">
        <v>644</v>
      </c>
      <c r="EV84" s="58" t="s">
        <v>644</v>
      </c>
      <c r="EW84" s="58" t="s">
        <v>644</v>
      </c>
      <c r="EX84" s="52" t="s">
        <v>644</v>
      </c>
      <c r="EY84" s="52" t="s">
        <v>644</v>
      </c>
      <c r="EZ84" s="52" t="s">
        <v>644</v>
      </c>
      <c r="FA84" s="36" t="s">
        <v>644</v>
      </c>
      <c r="FB84" s="17" t="s">
        <v>644</v>
      </c>
      <c r="FC84" s="57" t="s">
        <v>644</v>
      </c>
      <c r="FD84" s="57" t="s">
        <v>644</v>
      </c>
      <c r="FE84" s="57" t="s">
        <v>644</v>
      </c>
      <c r="FF84" s="29" t="s">
        <v>644</v>
      </c>
      <c r="FG84" s="29" t="s">
        <v>644</v>
      </c>
      <c r="FH84" s="29">
        <v>0</v>
      </c>
      <c r="FI84" s="18">
        <v>0</v>
      </c>
      <c r="FJ84" s="225" t="s">
        <v>644</v>
      </c>
      <c r="FK84" s="204" t="s">
        <v>644</v>
      </c>
      <c r="FL84" s="204" t="s">
        <v>644</v>
      </c>
      <c r="FM84" s="204" t="s">
        <v>644</v>
      </c>
      <c r="FN84" s="203" t="s">
        <v>644</v>
      </c>
      <c r="FO84" s="203">
        <v>0</v>
      </c>
      <c r="FP84" s="203">
        <v>0</v>
      </c>
      <c r="FQ84" s="205">
        <v>0</v>
      </c>
      <c r="FR84" s="35" t="s">
        <v>644</v>
      </c>
      <c r="FS84" s="58" t="s">
        <v>644</v>
      </c>
      <c r="FT84" s="58" t="s">
        <v>644</v>
      </c>
      <c r="FU84" s="58" t="s">
        <v>644</v>
      </c>
      <c r="FV84" s="52" t="s">
        <v>644</v>
      </c>
      <c r="FW84" s="52">
        <v>0</v>
      </c>
      <c r="FX84" s="52">
        <v>0</v>
      </c>
      <c r="FY84" s="36">
        <v>0</v>
      </c>
      <c r="FZ84" s="17" t="s">
        <v>644</v>
      </c>
      <c r="GA84" s="57" t="s">
        <v>644</v>
      </c>
      <c r="GB84" s="57" t="s">
        <v>644</v>
      </c>
      <c r="GC84" s="57" t="s">
        <v>644</v>
      </c>
      <c r="GD84" s="29" t="s">
        <v>644</v>
      </c>
      <c r="GE84" s="29" t="s">
        <v>644</v>
      </c>
      <c r="GF84" s="29" t="s">
        <v>644</v>
      </c>
      <c r="GG84" s="18" t="s">
        <v>644</v>
      </c>
      <c r="GH84" s="225" t="s">
        <v>644</v>
      </c>
      <c r="GI84" s="204" t="s">
        <v>644</v>
      </c>
      <c r="GJ84" s="204" t="s">
        <v>644</v>
      </c>
      <c r="GK84" s="204" t="s">
        <v>644</v>
      </c>
      <c r="GL84" s="203" t="s">
        <v>644</v>
      </c>
      <c r="GM84" s="203" t="s">
        <v>644</v>
      </c>
      <c r="GN84" s="203" t="s">
        <v>644</v>
      </c>
      <c r="GO84" s="205" t="s">
        <v>644</v>
      </c>
      <c r="GP84" s="93"/>
      <c r="GQ84" s="17" t="s">
        <v>644</v>
      </c>
      <c r="GR84" s="57" t="s">
        <v>644</v>
      </c>
      <c r="GS84" s="57" t="s">
        <v>644</v>
      </c>
      <c r="GT84" s="57" t="s">
        <v>644</v>
      </c>
      <c r="GU84" s="29" t="s">
        <v>644</v>
      </c>
      <c r="GV84" s="29" t="s">
        <v>644</v>
      </c>
      <c r="GW84" s="29" t="s">
        <v>644</v>
      </c>
      <c r="GX84" s="18" t="s">
        <v>644</v>
      </c>
      <c r="GY84" s="225" t="s">
        <v>644</v>
      </c>
      <c r="GZ84" s="204" t="s">
        <v>644</v>
      </c>
      <c r="HA84" s="204" t="s">
        <v>644</v>
      </c>
      <c r="HB84" s="204" t="s">
        <v>644</v>
      </c>
      <c r="HC84" s="203" t="s">
        <v>644</v>
      </c>
      <c r="HD84" s="203" t="s">
        <v>644</v>
      </c>
      <c r="HE84" s="203" t="s">
        <v>644</v>
      </c>
      <c r="HF84" s="205" t="s">
        <v>644</v>
      </c>
      <c r="HG84" s="35" t="s">
        <v>644</v>
      </c>
      <c r="HH84" s="58" t="s">
        <v>644</v>
      </c>
      <c r="HI84" s="58" t="s">
        <v>644</v>
      </c>
      <c r="HJ84" s="58" t="s">
        <v>644</v>
      </c>
      <c r="HK84" s="52" t="s">
        <v>644</v>
      </c>
      <c r="HL84" s="52" t="s">
        <v>644</v>
      </c>
      <c r="HM84" s="52" t="s">
        <v>644</v>
      </c>
      <c r="HN84" s="36" t="s">
        <v>644</v>
      </c>
      <c r="HO84" s="17" t="s">
        <v>644</v>
      </c>
      <c r="HP84" s="57" t="s">
        <v>644</v>
      </c>
      <c r="HQ84" s="57" t="s">
        <v>644</v>
      </c>
      <c r="HR84" s="57" t="s">
        <v>644</v>
      </c>
      <c r="HS84" s="29" t="s">
        <v>644</v>
      </c>
      <c r="HT84" s="29" t="s">
        <v>644</v>
      </c>
      <c r="HU84" s="29" t="s">
        <v>644</v>
      </c>
      <c r="HV84" s="18" t="s">
        <v>644</v>
      </c>
      <c r="HW84" s="225" t="s">
        <v>644</v>
      </c>
      <c r="HX84" s="204" t="s">
        <v>644</v>
      </c>
      <c r="HY84" s="204" t="s">
        <v>644</v>
      </c>
      <c r="HZ84" s="204" t="s">
        <v>644</v>
      </c>
      <c r="IA84" s="203" t="s">
        <v>644</v>
      </c>
      <c r="IB84" s="203" t="s">
        <v>644</v>
      </c>
      <c r="IC84" s="203" t="s">
        <v>644</v>
      </c>
      <c r="ID84" s="205" t="s">
        <v>644</v>
      </c>
      <c r="IE84" s="35" t="s">
        <v>644</v>
      </c>
      <c r="IF84" s="58" t="s">
        <v>644</v>
      </c>
      <c r="IG84" s="58" t="s">
        <v>644</v>
      </c>
      <c r="IH84" s="58" t="s">
        <v>644</v>
      </c>
      <c r="II84" s="52" t="s">
        <v>644</v>
      </c>
      <c r="IJ84" s="52" t="s">
        <v>644</v>
      </c>
      <c r="IK84" s="52" t="s">
        <v>644</v>
      </c>
      <c r="IL84" s="36" t="s">
        <v>644</v>
      </c>
      <c r="IM84" s="225" t="s">
        <v>644</v>
      </c>
      <c r="IN84" s="204" t="s">
        <v>644</v>
      </c>
      <c r="IO84" s="204" t="s">
        <v>644</v>
      </c>
      <c r="IP84" s="204" t="s">
        <v>644</v>
      </c>
      <c r="IQ84" s="203" t="s">
        <v>644</v>
      </c>
      <c r="IR84" s="203" t="s">
        <v>644</v>
      </c>
      <c r="IS84" s="203" t="s">
        <v>644</v>
      </c>
      <c r="IT84" s="205" t="s">
        <v>644</v>
      </c>
      <c r="IU84" s="35" t="s">
        <v>644</v>
      </c>
      <c r="IV84" s="58" t="s">
        <v>644</v>
      </c>
      <c r="IW84" s="58" t="s">
        <v>644</v>
      </c>
      <c r="IX84" s="58" t="s">
        <v>644</v>
      </c>
      <c r="IY84" s="52" t="s">
        <v>644</v>
      </c>
      <c r="IZ84" s="52" t="s">
        <v>644</v>
      </c>
      <c r="JA84" s="52" t="s">
        <v>644</v>
      </c>
      <c r="JB84" s="36" t="s">
        <v>644</v>
      </c>
      <c r="JC84" s="17" t="s">
        <v>644</v>
      </c>
      <c r="JD84" s="57" t="s">
        <v>644</v>
      </c>
      <c r="JE84" s="57" t="s">
        <v>644</v>
      </c>
      <c r="JF84" s="57" t="s">
        <v>644</v>
      </c>
      <c r="JG84" s="29" t="s">
        <v>644</v>
      </c>
      <c r="JH84" s="29" t="s">
        <v>644</v>
      </c>
      <c r="JI84" s="29" t="s">
        <v>644</v>
      </c>
      <c r="JJ84" s="18" t="s">
        <v>644</v>
      </c>
      <c r="JK84" s="225" t="s">
        <v>644</v>
      </c>
      <c r="JL84" s="204" t="s">
        <v>644</v>
      </c>
      <c r="JM84" s="204" t="s">
        <v>644</v>
      </c>
      <c r="JN84" s="204" t="s">
        <v>644</v>
      </c>
      <c r="JO84" s="203" t="s">
        <v>644</v>
      </c>
      <c r="JP84" s="203" t="s">
        <v>644</v>
      </c>
      <c r="JQ84" s="203" t="s">
        <v>644</v>
      </c>
      <c r="JR84" s="205" t="s">
        <v>644</v>
      </c>
      <c r="JT84" s="35" t="s">
        <v>644</v>
      </c>
      <c r="JU84" s="58" t="s">
        <v>644</v>
      </c>
      <c r="JV84" s="58" t="s">
        <v>644</v>
      </c>
      <c r="JW84" s="58" t="s">
        <v>644</v>
      </c>
      <c r="JX84" s="52" t="s">
        <v>644</v>
      </c>
      <c r="JY84" s="52" t="s">
        <v>644</v>
      </c>
      <c r="JZ84" s="52" t="s">
        <v>644</v>
      </c>
      <c r="KA84" s="36" t="s">
        <v>644</v>
      </c>
    </row>
    <row r="85" spans="1:287" s="3" customFormat="1" ht="13.2" x14ac:dyDescent="0.25">
      <c r="A85" s="135">
        <v>8.4</v>
      </c>
      <c r="B85" s="107" t="s">
        <v>213</v>
      </c>
      <c r="C85" s="98"/>
      <c r="E85" s="17" t="s">
        <v>644</v>
      </c>
      <c r="F85" s="57" t="s">
        <v>644</v>
      </c>
      <c r="G85" s="57" t="s">
        <v>644</v>
      </c>
      <c r="H85" s="57" t="s">
        <v>644</v>
      </c>
      <c r="I85" s="29" t="s">
        <v>644</v>
      </c>
      <c r="J85" s="29" t="s">
        <v>644</v>
      </c>
      <c r="K85" s="29" t="s">
        <v>644</v>
      </c>
      <c r="L85" s="18" t="s">
        <v>644</v>
      </c>
      <c r="M85" s="225" t="s">
        <v>644</v>
      </c>
      <c r="N85" s="204" t="s">
        <v>644</v>
      </c>
      <c r="O85" s="204" t="s">
        <v>644</v>
      </c>
      <c r="P85" s="204" t="s">
        <v>644</v>
      </c>
      <c r="Q85" s="203" t="s">
        <v>644</v>
      </c>
      <c r="R85" s="203" t="s">
        <v>644</v>
      </c>
      <c r="S85" s="203" t="s">
        <v>644</v>
      </c>
      <c r="T85" s="205" t="s">
        <v>644</v>
      </c>
      <c r="U85" s="35" t="s">
        <v>644</v>
      </c>
      <c r="V85" s="58" t="s">
        <v>644</v>
      </c>
      <c r="W85" s="58" t="s">
        <v>644</v>
      </c>
      <c r="X85" s="58" t="s">
        <v>644</v>
      </c>
      <c r="Y85" s="52" t="s">
        <v>644</v>
      </c>
      <c r="Z85" s="52" t="s">
        <v>644</v>
      </c>
      <c r="AA85" s="52" t="s">
        <v>644</v>
      </c>
      <c r="AB85" s="36" t="s">
        <v>644</v>
      </c>
      <c r="AC85" s="17" t="s">
        <v>644</v>
      </c>
      <c r="AD85" s="57" t="s">
        <v>644</v>
      </c>
      <c r="AE85" s="57" t="s">
        <v>644</v>
      </c>
      <c r="AF85" s="57" t="s">
        <v>644</v>
      </c>
      <c r="AG85" s="29" t="s">
        <v>644</v>
      </c>
      <c r="AH85" s="29" t="s">
        <v>644</v>
      </c>
      <c r="AI85" s="29" t="s">
        <v>644</v>
      </c>
      <c r="AJ85" s="18" t="s">
        <v>644</v>
      </c>
      <c r="AK85" s="225" t="s">
        <v>644</v>
      </c>
      <c r="AL85" s="204" t="s">
        <v>644</v>
      </c>
      <c r="AM85" s="204" t="s">
        <v>644</v>
      </c>
      <c r="AN85" s="204" t="s">
        <v>644</v>
      </c>
      <c r="AO85" s="203" t="s">
        <v>644</v>
      </c>
      <c r="AP85" s="203">
        <v>0</v>
      </c>
      <c r="AQ85" s="203">
        <v>0</v>
      </c>
      <c r="AR85" s="205">
        <v>0</v>
      </c>
      <c r="AS85" s="35" t="s">
        <v>644</v>
      </c>
      <c r="AT85" s="58" t="s">
        <v>644</v>
      </c>
      <c r="AU85" s="58" t="s">
        <v>644</v>
      </c>
      <c r="AV85" s="58" t="s">
        <v>644</v>
      </c>
      <c r="AW85" s="52" t="s">
        <v>644</v>
      </c>
      <c r="AX85" s="52" t="s">
        <v>644</v>
      </c>
      <c r="AY85" s="52" t="s">
        <v>644</v>
      </c>
      <c r="AZ85" s="36" t="s">
        <v>644</v>
      </c>
      <c r="BA85" s="17" t="s">
        <v>644</v>
      </c>
      <c r="BB85" s="57" t="s">
        <v>644</v>
      </c>
      <c r="BC85" s="57" t="s">
        <v>644</v>
      </c>
      <c r="BD85" s="57" t="s">
        <v>644</v>
      </c>
      <c r="BE85" s="29" t="s">
        <v>644</v>
      </c>
      <c r="BF85" s="29" t="s">
        <v>644</v>
      </c>
      <c r="BG85" s="29" t="s">
        <v>644</v>
      </c>
      <c r="BH85" s="18" t="s">
        <v>644</v>
      </c>
      <c r="BI85" s="225" t="s">
        <v>644</v>
      </c>
      <c r="BJ85" s="204" t="s">
        <v>644</v>
      </c>
      <c r="BK85" s="204" t="s">
        <v>644</v>
      </c>
      <c r="BL85" s="204" t="s">
        <v>644</v>
      </c>
      <c r="BM85" s="203" t="s">
        <v>644</v>
      </c>
      <c r="BN85" s="203" t="s">
        <v>644</v>
      </c>
      <c r="BO85" s="203" t="s">
        <v>644</v>
      </c>
      <c r="BP85" s="205" t="s">
        <v>644</v>
      </c>
      <c r="BQ85" s="35" t="s">
        <v>644</v>
      </c>
      <c r="BR85" s="58" t="s">
        <v>644</v>
      </c>
      <c r="BS85" s="58" t="s">
        <v>644</v>
      </c>
      <c r="BT85" s="58" t="s">
        <v>644</v>
      </c>
      <c r="BU85" s="52" t="s">
        <v>644</v>
      </c>
      <c r="BV85" s="52" t="s">
        <v>644</v>
      </c>
      <c r="BW85" s="52" t="s">
        <v>644</v>
      </c>
      <c r="BX85" s="36" t="s">
        <v>644</v>
      </c>
      <c r="BY85" s="17" t="s">
        <v>644</v>
      </c>
      <c r="BZ85" s="57" t="s">
        <v>644</v>
      </c>
      <c r="CA85" s="57" t="s">
        <v>644</v>
      </c>
      <c r="CB85" s="57" t="s">
        <v>644</v>
      </c>
      <c r="CC85" s="29" t="s">
        <v>644</v>
      </c>
      <c r="CD85" s="29" t="s">
        <v>644</v>
      </c>
      <c r="CE85" s="29" t="s">
        <v>644</v>
      </c>
      <c r="CF85" s="18" t="s">
        <v>644</v>
      </c>
      <c r="CG85" s="225" t="s">
        <v>644</v>
      </c>
      <c r="CH85" s="204" t="s">
        <v>644</v>
      </c>
      <c r="CI85" s="204" t="s">
        <v>644</v>
      </c>
      <c r="CJ85" s="204" t="s">
        <v>644</v>
      </c>
      <c r="CK85" s="203" t="s">
        <v>644</v>
      </c>
      <c r="CL85" s="203" t="s">
        <v>644</v>
      </c>
      <c r="CM85" s="203" t="s">
        <v>644</v>
      </c>
      <c r="CN85" s="205" t="s">
        <v>644</v>
      </c>
      <c r="CO85" s="35" t="s">
        <v>644</v>
      </c>
      <c r="CP85" s="58" t="s">
        <v>644</v>
      </c>
      <c r="CQ85" s="58" t="s">
        <v>644</v>
      </c>
      <c r="CR85" s="58" t="s">
        <v>644</v>
      </c>
      <c r="CS85" s="52" t="s">
        <v>644</v>
      </c>
      <c r="CT85" s="52" t="s">
        <v>644</v>
      </c>
      <c r="CU85" s="52" t="s">
        <v>644</v>
      </c>
      <c r="CV85" s="36" t="s">
        <v>644</v>
      </c>
      <c r="CW85" s="17" t="s">
        <v>644</v>
      </c>
      <c r="CX85" s="57" t="s">
        <v>644</v>
      </c>
      <c r="CY85" s="57" t="s">
        <v>644</v>
      </c>
      <c r="CZ85" s="57" t="s">
        <v>644</v>
      </c>
      <c r="DA85" s="29" t="s">
        <v>644</v>
      </c>
      <c r="DB85" s="29" t="s">
        <v>644</v>
      </c>
      <c r="DC85" s="29" t="s">
        <v>644</v>
      </c>
      <c r="DD85" s="18" t="s">
        <v>644</v>
      </c>
      <c r="DE85" s="225" t="s">
        <v>644</v>
      </c>
      <c r="DF85" s="204" t="s">
        <v>644</v>
      </c>
      <c r="DG85" s="204" t="s">
        <v>644</v>
      </c>
      <c r="DH85" s="204" t="s">
        <v>644</v>
      </c>
      <c r="DI85" s="203" t="s">
        <v>644</v>
      </c>
      <c r="DJ85" s="203" t="s">
        <v>644</v>
      </c>
      <c r="DK85" s="203" t="s">
        <v>644</v>
      </c>
      <c r="DL85" s="205" t="s">
        <v>644</v>
      </c>
      <c r="DM85" s="35" t="s">
        <v>644</v>
      </c>
      <c r="DN85" s="58" t="s">
        <v>644</v>
      </c>
      <c r="DO85" s="58" t="s">
        <v>644</v>
      </c>
      <c r="DP85" s="58" t="s">
        <v>644</v>
      </c>
      <c r="DQ85" s="52" t="s">
        <v>644</v>
      </c>
      <c r="DR85" s="52" t="s">
        <v>644</v>
      </c>
      <c r="DS85" s="52" t="s">
        <v>644</v>
      </c>
      <c r="DT85" s="36" t="s">
        <v>644</v>
      </c>
      <c r="DU85" s="17" t="s">
        <v>644</v>
      </c>
      <c r="DV85" s="57" t="s">
        <v>644</v>
      </c>
      <c r="DW85" s="57" t="s">
        <v>644</v>
      </c>
      <c r="DX85" s="57" t="s">
        <v>644</v>
      </c>
      <c r="DY85" s="29" t="s">
        <v>644</v>
      </c>
      <c r="DZ85" s="29" t="s">
        <v>644</v>
      </c>
      <c r="EA85" s="29" t="s">
        <v>644</v>
      </c>
      <c r="EB85" s="18" t="s">
        <v>644</v>
      </c>
      <c r="EC85" s="93"/>
      <c r="ED85" s="17" t="s">
        <v>644</v>
      </c>
      <c r="EE85" s="57" t="s">
        <v>644</v>
      </c>
      <c r="EF85" s="57" t="s">
        <v>644</v>
      </c>
      <c r="EG85" s="57">
        <v>0</v>
      </c>
      <c r="EH85" s="29">
        <v>0</v>
      </c>
      <c r="EI85" s="29">
        <v>0</v>
      </c>
      <c r="EJ85" s="29">
        <v>0</v>
      </c>
      <c r="EK85" s="18">
        <v>0</v>
      </c>
      <c r="EL85" s="225" t="s">
        <v>644</v>
      </c>
      <c r="EM85" s="204" t="s">
        <v>644</v>
      </c>
      <c r="EN85" s="204" t="s">
        <v>644</v>
      </c>
      <c r="EO85" s="204" t="s">
        <v>644</v>
      </c>
      <c r="EP85" s="203" t="s">
        <v>644</v>
      </c>
      <c r="EQ85" s="203" t="s">
        <v>644</v>
      </c>
      <c r="ER85" s="203" t="s">
        <v>644</v>
      </c>
      <c r="ES85" s="205" t="s">
        <v>644</v>
      </c>
      <c r="ET85" s="35" t="s">
        <v>644</v>
      </c>
      <c r="EU85" s="58" t="s">
        <v>644</v>
      </c>
      <c r="EV85" s="58" t="s">
        <v>644</v>
      </c>
      <c r="EW85" s="58" t="s">
        <v>644</v>
      </c>
      <c r="EX85" s="52" t="s">
        <v>644</v>
      </c>
      <c r="EY85" s="52" t="s">
        <v>644</v>
      </c>
      <c r="EZ85" s="52" t="s">
        <v>644</v>
      </c>
      <c r="FA85" s="36" t="s">
        <v>644</v>
      </c>
      <c r="FB85" s="17" t="s">
        <v>644</v>
      </c>
      <c r="FC85" s="57" t="s">
        <v>644</v>
      </c>
      <c r="FD85" s="57" t="s">
        <v>644</v>
      </c>
      <c r="FE85" s="57" t="s">
        <v>644</v>
      </c>
      <c r="FF85" s="29" t="s">
        <v>644</v>
      </c>
      <c r="FG85" s="29" t="s">
        <v>644</v>
      </c>
      <c r="FH85" s="29">
        <v>0</v>
      </c>
      <c r="FI85" s="18">
        <v>0</v>
      </c>
      <c r="FJ85" s="225" t="s">
        <v>644</v>
      </c>
      <c r="FK85" s="204" t="s">
        <v>644</v>
      </c>
      <c r="FL85" s="204" t="s">
        <v>644</v>
      </c>
      <c r="FM85" s="204" t="s">
        <v>644</v>
      </c>
      <c r="FN85" s="203" t="s">
        <v>644</v>
      </c>
      <c r="FO85" s="203">
        <v>0</v>
      </c>
      <c r="FP85" s="203">
        <v>0</v>
      </c>
      <c r="FQ85" s="205">
        <v>0</v>
      </c>
      <c r="FR85" s="35" t="s">
        <v>644</v>
      </c>
      <c r="FS85" s="58" t="s">
        <v>644</v>
      </c>
      <c r="FT85" s="58" t="s">
        <v>644</v>
      </c>
      <c r="FU85" s="58" t="s">
        <v>644</v>
      </c>
      <c r="FV85" s="52" t="s">
        <v>644</v>
      </c>
      <c r="FW85" s="52">
        <v>0</v>
      </c>
      <c r="FX85" s="52">
        <v>0</v>
      </c>
      <c r="FY85" s="36">
        <v>0</v>
      </c>
      <c r="FZ85" s="17" t="s">
        <v>644</v>
      </c>
      <c r="GA85" s="57" t="s">
        <v>644</v>
      </c>
      <c r="GB85" s="57" t="s">
        <v>644</v>
      </c>
      <c r="GC85" s="57" t="s">
        <v>644</v>
      </c>
      <c r="GD85" s="29" t="s">
        <v>644</v>
      </c>
      <c r="GE85" s="29" t="s">
        <v>644</v>
      </c>
      <c r="GF85" s="29" t="s">
        <v>644</v>
      </c>
      <c r="GG85" s="18" t="s">
        <v>644</v>
      </c>
      <c r="GH85" s="225" t="s">
        <v>644</v>
      </c>
      <c r="GI85" s="204" t="s">
        <v>644</v>
      </c>
      <c r="GJ85" s="204" t="s">
        <v>644</v>
      </c>
      <c r="GK85" s="204" t="s">
        <v>644</v>
      </c>
      <c r="GL85" s="203" t="s">
        <v>644</v>
      </c>
      <c r="GM85" s="203" t="s">
        <v>644</v>
      </c>
      <c r="GN85" s="203" t="s">
        <v>644</v>
      </c>
      <c r="GO85" s="205" t="s">
        <v>644</v>
      </c>
      <c r="GP85" s="93"/>
      <c r="GQ85" s="17" t="s">
        <v>644</v>
      </c>
      <c r="GR85" s="57" t="s">
        <v>644</v>
      </c>
      <c r="GS85" s="57" t="s">
        <v>644</v>
      </c>
      <c r="GT85" s="57" t="s">
        <v>644</v>
      </c>
      <c r="GU85" s="29" t="s">
        <v>644</v>
      </c>
      <c r="GV85" s="29" t="s">
        <v>644</v>
      </c>
      <c r="GW85" s="29" t="s">
        <v>644</v>
      </c>
      <c r="GX85" s="18" t="s">
        <v>644</v>
      </c>
      <c r="GY85" s="225" t="s">
        <v>644</v>
      </c>
      <c r="GZ85" s="204" t="s">
        <v>644</v>
      </c>
      <c r="HA85" s="204" t="s">
        <v>644</v>
      </c>
      <c r="HB85" s="204" t="s">
        <v>644</v>
      </c>
      <c r="HC85" s="203" t="s">
        <v>644</v>
      </c>
      <c r="HD85" s="203" t="s">
        <v>644</v>
      </c>
      <c r="HE85" s="203" t="s">
        <v>644</v>
      </c>
      <c r="HF85" s="205" t="s">
        <v>644</v>
      </c>
      <c r="HG85" s="35" t="s">
        <v>644</v>
      </c>
      <c r="HH85" s="58" t="s">
        <v>644</v>
      </c>
      <c r="HI85" s="58" t="s">
        <v>644</v>
      </c>
      <c r="HJ85" s="58" t="s">
        <v>644</v>
      </c>
      <c r="HK85" s="52" t="s">
        <v>644</v>
      </c>
      <c r="HL85" s="52" t="s">
        <v>644</v>
      </c>
      <c r="HM85" s="52" t="s">
        <v>644</v>
      </c>
      <c r="HN85" s="36" t="s">
        <v>644</v>
      </c>
      <c r="HO85" s="17" t="s">
        <v>644</v>
      </c>
      <c r="HP85" s="57" t="s">
        <v>644</v>
      </c>
      <c r="HQ85" s="57" t="s">
        <v>644</v>
      </c>
      <c r="HR85" s="57" t="s">
        <v>644</v>
      </c>
      <c r="HS85" s="29" t="s">
        <v>644</v>
      </c>
      <c r="HT85" s="29" t="s">
        <v>644</v>
      </c>
      <c r="HU85" s="29" t="s">
        <v>644</v>
      </c>
      <c r="HV85" s="18" t="s">
        <v>644</v>
      </c>
      <c r="HW85" s="225" t="s">
        <v>644</v>
      </c>
      <c r="HX85" s="204" t="s">
        <v>644</v>
      </c>
      <c r="HY85" s="204" t="s">
        <v>644</v>
      </c>
      <c r="HZ85" s="204" t="s">
        <v>644</v>
      </c>
      <c r="IA85" s="203" t="s">
        <v>644</v>
      </c>
      <c r="IB85" s="203" t="s">
        <v>644</v>
      </c>
      <c r="IC85" s="203" t="s">
        <v>644</v>
      </c>
      <c r="ID85" s="205" t="s">
        <v>644</v>
      </c>
      <c r="IE85" s="35" t="s">
        <v>644</v>
      </c>
      <c r="IF85" s="58" t="s">
        <v>644</v>
      </c>
      <c r="IG85" s="58" t="s">
        <v>644</v>
      </c>
      <c r="IH85" s="58" t="s">
        <v>644</v>
      </c>
      <c r="II85" s="52" t="s">
        <v>644</v>
      </c>
      <c r="IJ85" s="52" t="s">
        <v>644</v>
      </c>
      <c r="IK85" s="52" t="s">
        <v>644</v>
      </c>
      <c r="IL85" s="36" t="s">
        <v>644</v>
      </c>
      <c r="IM85" s="225" t="s">
        <v>644</v>
      </c>
      <c r="IN85" s="204" t="s">
        <v>644</v>
      </c>
      <c r="IO85" s="204" t="s">
        <v>644</v>
      </c>
      <c r="IP85" s="204" t="s">
        <v>644</v>
      </c>
      <c r="IQ85" s="203" t="s">
        <v>644</v>
      </c>
      <c r="IR85" s="203" t="s">
        <v>644</v>
      </c>
      <c r="IS85" s="203" t="s">
        <v>644</v>
      </c>
      <c r="IT85" s="205" t="s">
        <v>644</v>
      </c>
      <c r="IU85" s="35" t="s">
        <v>644</v>
      </c>
      <c r="IV85" s="58" t="s">
        <v>644</v>
      </c>
      <c r="IW85" s="58" t="s">
        <v>644</v>
      </c>
      <c r="IX85" s="58" t="s">
        <v>644</v>
      </c>
      <c r="IY85" s="52" t="s">
        <v>644</v>
      </c>
      <c r="IZ85" s="52" t="s">
        <v>644</v>
      </c>
      <c r="JA85" s="52" t="s">
        <v>644</v>
      </c>
      <c r="JB85" s="36" t="s">
        <v>644</v>
      </c>
      <c r="JC85" s="17" t="s">
        <v>644</v>
      </c>
      <c r="JD85" s="57" t="s">
        <v>644</v>
      </c>
      <c r="JE85" s="57" t="s">
        <v>644</v>
      </c>
      <c r="JF85" s="57" t="s">
        <v>644</v>
      </c>
      <c r="JG85" s="29" t="s">
        <v>644</v>
      </c>
      <c r="JH85" s="29" t="s">
        <v>644</v>
      </c>
      <c r="JI85" s="29" t="s">
        <v>644</v>
      </c>
      <c r="JJ85" s="18" t="s">
        <v>644</v>
      </c>
      <c r="JK85" s="225" t="s">
        <v>644</v>
      </c>
      <c r="JL85" s="204" t="s">
        <v>644</v>
      </c>
      <c r="JM85" s="204" t="s">
        <v>644</v>
      </c>
      <c r="JN85" s="204" t="s">
        <v>644</v>
      </c>
      <c r="JO85" s="203" t="s">
        <v>644</v>
      </c>
      <c r="JP85" s="203" t="s">
        <v>644</v>
      </c>
      <c r="JQ85" s="203" t="s">
        <v>644</v>
      </c>
      <c r="JR85" s="205" t="s">
        <v>644</v>
      </c>
      <c r="JT85" s="35" t="s">
        <v>644</v>
      </c>
      <c r="JU85" s="58" t="s">
        <v>644</v>
      </c>
      <c r="JV85" s="58" t="s">
        <v>644</v>
      </c>
      <c r="JW85" s="58" t="s">
        <v>644</v>
      </c>
      <c r="JX85" s="52" t="s">
        <v>644</v>
      </c>
      <c r="JY85" s="52" t="s">
        <v>644</v>
      </c>
      <c r="JZ85" s="52" t="s">
        <v>644</v>
      </c>
      <c r="KA85" s="36" t="s">
        <v>644</v>
      </c>
    </row>
    <row r="86" spans="1:287" ht="13.2" x14ac:dyDescent="0.25">
      <c r="A86" s="135">
        <v>8.5</v>
      </c>
      <c r="B86" s="107" t="s">
        <v>182</v>
      </c>
      <c r="E86" s="17" t="s">
        <v>644</v>
      </c>
      <c r="F86" s="57" t="s">
        <v>644</v>
      </c>
      <c r="G86" s="57" t="s">
        <v>644</v>
      </c>
      <c r="H86" s="57" t="s">
        <v>644</v>
      </c>
      <c r="I86" s="29" t="s">
        <v>644</v>
      </c>
      <c r="J86" s="29">
        <v>0</v>
      </c>
      <c r="K86" s="29">
        <v>0</v>
      </c>
      <c r="L86" s="18">
        <v>0</v>
      </c>
      <c r="M86" s="225">
        <v>0.13069590264880385</v>
      </c>
      <c r="N86" s="204">
        <v>0.15078777696942372</v>
      </c>
      <c r="O86" s="204">
        <v>0.15033126882962813</v>
      </c>
      <c r="P86" s="204">
        <v>0.14457510253069508</v>
      </c>
      <c r="Q86" s="203">
        <v>0.13121986877059971</v>
      </c>
      <c r="R86" s="203">
        <v>0.14967772467797247</v>
      </c>
      <c r="S86" s="203">
        <v>0.1312068179791234</v>
      </c>
      <c r="T86" s="205">
        <v>0.10942643431569474</v>
      </c>
      <c r="U86" s="35" t="s">
        <v>644</v>
      </c>
      <c r="V86" s="58" t="s">
        <v>644</v>
      </c>
      <c r="W86" s="58" t="s">
        <v>644</v>
      </c>
      <c r="X86" s="58" t="s">
        <v>644</v>
      </c>
      <c r="Y86" s="52" t="s">
        <v>644</v>
      </c>
      <c r="Z86" s="52" t="s">
        <v>644</v>
      </c>
      <c r="AA86" s="52" t="s">
        <v>644</v>
      </c>
      <c r="AB86" s="36" t="s">
        <v>644</v>
      </c>
      <c r="AC86" s="17">
        <v>5.6424624163903876E-2</v>
      </c>
      <c r="AD86" s="57">
        <v>5.2156909806621535E-2</v>
      </c>
      <c r="AE86" s="57">
        <v>0.20367386046950434</v>
      </c>
      <c r="AF86" s="57" t="s">
        <v>644</v>
      </c>
      <c r="AG86" s="29" t="s">
        <v>644</v>
      </c>
      <c r="AH86" s="29" t="s">
        <v>644</v>
      </c>
      <c r="AI86" s="29" t="s">
        <v>644</v>
      </c>
      <c r="AJ86" s="18" t="s">
        <v>644</v>
      </c>
      <c r="AK86" s="225">
        <v>0</v>
      </c>
      <c r="AL86" s="204">
        <v>0.43925502093279578</v>
      </c>
      <c r="AM86" s="204">
        <v>0.44532890700809991</v>
      </c>
      <c r="AN86" s="204">
        <v>0.39011694643515588</v>
      </c>
      <c r="AO86" s="203">
        <v>0.30414425342642304</v>
      </c>
      <c r="AP86" s="203">
        <v>0.37189098494606376</v>
      </c>
      <c r="AQ86" s="203">
        <v>0.38626412543636862</v>
      </c>
      <c r="AR86" s="205">
        <v>0.32586872281640866</v>
      </c>
      <c r="AS86" s="35" t="s">
        <v>644</v>
      </c>
      <c r="AT86" s="58">
        <v>0.23382579554521174</v>
      </c>
      <c r="AU86" s="58">
        <v>0.26690112542626582</v>
      </c>
      <c r="AV86" s="58">
        <v>0.20389647679029527</v>
      </c>
      <c r="AW86" s="52">
        <v>0.16036294751492472</v>
      </c>
      <c r="AX86" s="52">
        <v>0.37835679415591666</v>
      </c>
      <c r="AY86" s="52">
        <v>0.34026092235646133</v>
      </c>
      <c r="AZ86" s="36">
        <v>0.2730657210357777</v>
      </c>
      <c r="BA86" s="17" t="s">
        <v>644</v>
      </c>
      <c r="BB86" s="57">
        <v>0</v>
      </c>
      <c r="BC86" s="57">
        <v>2.0584164734603748E-2</v>
      </c>
      <c r="BD86" s="57">
        <v>1.7854592909277434E-2</v>
      </c>
      <c r="BE86" s="29">
        <v>0</v>
      </c>
      <c r="BF86" s="29">
        <v>0</v>
      </c>
      <c r="BG86" s="29">
        <v>0</v>
      </c>
      <c r="BH86" s="18">
        <v>0</v>
      </c>
      <c r="BI86" s="225">
        <v>0</v>
      </c>
      <c r="BJ86" s="204">
        <v>0</v>
      </c>
      <c r="BK86" s="204">
        <v>5.9219150492212762E-2</v>
      </c>
      <c r="BL86" s="204">
        <v>0.15406109627460676</v>
      </c>
      <c r="BM86" s="203">
        <v>0.15633587428969423</v>
      </c>
      <c r="BN86" s="203">
        <v>0.14281322548771375</v>
      </c>
      <c r="BO86" s="203">
        <v>0.13717643960452702</v>
      </c>
      <c r="BP86" s="205">
        <v>0</v>
      </c>
      <c r="BQ86" s="35" t="s">
        <v>644</v>
      </c>
      <c r="BR86" s="58" t="s">
        <v>644</v>
      </c>
      <c r="BS86" s="58" t="s">
        <v>644</v>
      </c>
      <c r="BT86" s="58" t="s">
        <v>644</v>
      </c>
      <c r="BU86" s="52">
        <v>0</v>
      </c>
      <c r="BV86" s="52">
        <v>0</v>
      </c>
      <c r="BW86" s="52">
        <v>0</v>
      </c>
      <c r="BX86" s="36">
        <v>0</v>
      </c>
      <c r="BY86" s="17" t="s">
        <v>644</v>
      </c>
      <c r="BZ86" s="57">
        <v>5.830521132959568E-2</v>
      </c>
      <c r="CA86" s="57">
        <v>6.5732371919698468E-2</v>
      </c>
      <c r="CB86" s="57">
        <v>6.1996354839415818E-2</v>
      </c>
      <c r="CC86" s="29">
        <v>5.1246792642942136E-2</v>
      </c>
      <c r="CD86" s="29">
        <v>5.5116201475500032E-2</v>
      </c>
      <c r="CE86" s="29">
        <v>5.9260742461058592E-2</v>
      </c>
      <c r="CF86" s="18">
        <v>6.1836301871700389E-2</v>
      </c>
      <c r="CG86" s="225" t="s">
        <v>644</v>
      </c>
      <c r="CH86" s="204" t="s">
        <v>644</v>
      </c>
      <c r="CI86" s="204" t="s">
        <v>644</v>
      </c>
      <c r="CJ86" s="204">
        <v>0</v>
      </c>
      <c r="CK86" s="203">
        <v>0</v>
      </c>
      <c r="CL86" s="203">
        <v>0.15253976226994292</v>
      </c>
      <c r="CM86" s="203">
        <v>0.13537033725139816</v>
      </c>
      <c r="CN86" s="205">
        <v>0.10772336532704296</v>
      </c>
      <c r="CO86" s="35" t="s">
        <v>644</v>
      </c>
      <c r="CP86" s="58" t="s">
        <v>644</v>
      </c>
      <c r="CQ86" s="58" t="s">
        <v>644</v>
      </c>
      <c r="CR86" s="58">
        <v>0</v>
      </c>
      <c r="CS86" s="52">
        <v>0</v>
      </c>
      <c r="CT86" s="52">
        <v>0</v>
      </c>
      <c r="CU86" s="52">
        <v>0</v>
      </c>
      <c r="CV86" s="36">
        <v>0</v>
      </c>
      <c r="CW86" s="17" t="s">
        <v>644</v>
      </c>
      <c r="CX86" s="57">
        <v>0</v>
      </c>
      <c r="CY86" s="57">
        <v>0</v>
      </c>
      <c r="CZ86" s="57">
        <v>0</v>
      </c>
      <c r="DA86" s="29">
        <v>0</v>
      </c>
      <c r="DB86" s="29">
        <v>0</v>
      </c>
      <c r="DC86" s="29">
        <v>0</v>
      </c>
      <c r="DD86" s="18">
        <v>0</v>
      </c>
      <c r="DE86" s="225" t="s">
        <v>644</v>
      </c>
      <c r="DF86" s="204" t="s">
        <v>644</v>
      </c>
      <c r="DG86" s="204" t="s">
        <v>644</v>
      </c>
      <c r="DH86" s="204">
        <v>0.16414423462969713</v>
      </c>
      <c r="DI86" s="203">
        <v>0.16595726535566302</v>
      </c>
      <c r="DJ86" s="203">
        <v>0.16118263683331452</v>
      </c>
      <c r="DK86" s="203">
        <v>0.15888320150134977</v>
      </c>
      <c r="DL86" s="205">
        <v>0.1601540067482051</v>
      </c>
      <c r="DM86" s="35" t="s">
        <v>644</v>
      </c>
      <c r="DN86" s="58" t="s">
        <v>644</v>
      </c>
      <c r="DO86" s="58" t="s">
        <v>644</v>
      </c>
      <c r="DP86" s="58">
        <v>0</v>
      </c>
      <c r="DQ86" s="52">
        <v>0</v>
      </c>
      <c r="DR86" s="52">
        <v>0</v>
      </c>
      <c r="DS86" s="52">
        <v>0</v>
      </c>
      <c r="DT86" s="36">
        <v>0</v>
      </c>
      <c r="DU86" s="17" t="s">
        <v>644</v>
      </c>
      <c r="DV86" s="57">
        <v>0.5</v>
      </c>
      <c r="DW86" s="57">
        <v>0.5</v>
      </c>
      <c r="DX86" s="57">
        <v>0.15</v>
      </c>
      <c r="DY86" s="29">
        <v>0.50004340000000003</v>
      </c>
      <c r="DZ86" s="29">
        <v>1</v>
      </c>
      <c r="EA86" s="29">
        <v>1</v>
      </c>
      <c r="EB86" s="18">
        <v>1</v>
      </c>
      <c r="EC86" s="93"/>
      <c r="ED86" s="17" t="s">
        <v>644</v>
      </c>
      <c r="EE86" s="57" t="s">
        <v>644</v>
      </c>
      <c r="EF86" s="57" t="s">
        <v>644</v>
      </c>
      <c r="EG86" s="57">
        <v>0.30217050227195397</v>
      </c>
      <c r="EH86" s="29">
        <v>0.31869930310869721</v>
      </c>
      <c r="EI86" s="29">
        <v>0.34353251241853228</v>
      </c>
      <c r="EJ86" s="29">
        <v>0</v>
      </c>
      <c r="EK86" s="18">
        <v>0</v>
      </c>
      <c r="EL86" s="225" t="s">
        <v>644</v>
      </c>
      <c r="EM86" s="204" t="s">
        <v>644</v>
      </c>
      <c r="EN86" s="204">
        <v>8.9388696338036297E-2</v>
      </c>
      <c r="EO86" s="204">
        <v>7.9525470940881984E-2</v>
      </c>
      <c r="EP86" s="203">
        <v>8.70978014283013E-2</v>
      </c>
      <c r="EQ86" s="203" t="s">
        <v>644</v>
      </c>
      <c r="ER86" s="203" t="s">
        <v>644</v>
      </c>
      <c r="ES86" s="205" t="s">
        <v>644</v>
      </c>
      <c r="ET86" s="35" t="s">
        <v>644</v>
      </c>
      <c r="EU86" s="58" t="s">
        <v>644</v>
      </c>
      <c r="EV86" s="58" t="s">
        <v>644</v>
      </c>
      <c r="EW86" s="58" t="s">
        <v>644</v>
      </c>
      <c r="EX86" s="52">
        <v>0.17757826317859715</v>
      </c>
      <c r="EY86" s="52">
        <v>0.1933765284633803</v>
      </c>
      <c r="EZ86" s="52">
        <v>0</v>
      </c>
      <c r="FA86" s="36">
        <v>0</v>
      </c>
      <c r="FB86" s="17" t="s">
        <v>644</v>
      </c>
      <c r="FC86" s="57" t="s">
        <v>644</v>
      </c>
      <c r="FD86" s="57" t="s">
        <v>644</v>
      </c>
      <c r="FE86" s="57" t="s">
        <v>644</v>
      </c>
      <c r="FF86" s="29" t="s">
        <v>644</v>
      </c>
      <c r="FG86" s="29" t="s">
        <v>644</v>
      </c>
      <c r="FH86" s="29">
        <v>0</v>
      </c>
      <c r="FI86" s="18">
        <v>0</v>
      </c>
      <c r="FJ86" s="225" t="s">
        <v>644</v>
      </c>
      <c r="FK86" s="204" t="s">
        <v>644</v>
      </c>
      <c r="FL86" s="204">
        <v>0</v>
      </c>
      <c r="FM86" s="204">
        <v>0</v>
      </c>
      <c r="FN86" s="203">
        <v>0</v>
      </c>
      <c r="FO86" s="203">
        <v>0</v>
      </c>
      <c r="FP86" s="203">
        <v>0</v>
      </c>
      <c r="FQ86" s="205" t="s">
        <v>644</v>
      </c>
      <c r="FR86" s="35" t="s">
        <v>644</v>
      </c>
      <c r="FS86" s="58" t="s">
        <v>644</v>
      </c>
      <c r="FT86" s="58" t="s">
        <v>644</v>
      </c>
      <c r="FU86" s="58" t="s">
        <v>644</v>
      </c>
      <c r="FV86" s="52" t="s">
        <v>644</v>
      </c>
      <c r="FW86" s="52">
        <v>0</v>
      </c>
      <c r="FX86" s="52">
        <v>0</v>
      </c>
      <c r="FY86" s="36">
        <v>0</v>
      </c>
      <c r="FZ86" s="17" t="s">
        <v>644</v>
      </c>
      <c r="GA86" s="57" t="s">
        <v>644</v>
      </c>
      <c r="GB86" s="57" t="s">
        <v>644</v>
      </c>
      <c r="GC86" s="57" t="s">
        <v>644</v>
      </c>
      <c r="GD86" s="29" t="s">
        <v>644</v>
      </c>
      <c r="GE86" s="29">
        <v>0</v>
      </c>
      <c r="GF86" s="29">
        <v>0</v>
      </c>
      <c r="GG86" s="18">
        <v>0</v>
      </c>
      <c r="GH86" s="225" t="s">
        <v>644</v>
      </c>
      <c r="GI86" s="204" t="s">
        <v>644</v>
      </c>
      <c r="GJ86" s="204" t="s">
        <v>644</v>
      </c>
      <c r="GK86" s="204" t="s">
        <v>644</v>
      </c>
      <c r="GL86" s="203" t="s">
        <v>644</v>
      </c>
      <c r="GM86" s="203">
        <v>0</v>
      </c>
      <c r="GN86" s="203">
        <v>0</v>
      </c>
      <c r="GO86" s="205">
        <v>0</v>
      </c>
      <c r="GP86" s="93"/>
      <c r="GQ86" s="17" t="s">
        <v>644</v>
      </c>
      <c r="GR86" s="57" t="s">
        <v>644</v>
      </c>
      <c r="GS86" s="57" t="s">
        <v>644</v>
      </c>
      <c r="GT86" s="57">
        <v>0</v>
      </c>
      <c r="GU86" s="29">
        <v>0</v>
      </c>
      <c r="GV86" s="29">
        <v>0</v>
      </c>
      <c r="GW86" s="29">
        <v>0</v>
      </c>
      <c r="GX86" s="18">
        <v>0</v>
      </c>
      <c r="GY86" s="225" t="s">
        <v>644</v>
      </c>
      <c r="GZ86" s="204" t="s">
        <v>644</v>
      </c>
      <c r="HA86" s="204" t="s">
        <v>644</v>
      </c>
      <c r="HB86" s="204" t="s">
        <v>644</v>
      </c>
      <c r="HC86" s="203" t="s">
        <v>644</v>
      </c>
      <c r="HD86" s="203" t="s">
        <v>644</v>
      </c>
      <c r="HE86" s="203" t="s">
        <v>644</v>
      </c>
      <c r="HF86" s="205" t="s">
        <v>644</v>
      </c>
      <c r="HG86" s="35" t="s">
        <v>644</v>
      </c>
      <c r="HH86" s="58" t="s">
        <v>644</v>
      </c>
      <c r="HI86" s="58" t="s">
        <v>644</v>
      </c>
      <c r="HJ86" s="58" t="s">
        <v>644</v>
      </c>
      <c r="HK86" s="52" t="s">
        <v>644</v>
      </c>
      <c r="HL86" s="52">
        <v>0</v>
      </c>
      <c r="HM86" s="52">
        <v>0</v>
      </c>
      <c r="HN86" s="36">
        <v>0</v>
      </c>
      <c r="HO86" s="17" t="s">
        <v>644</v>
      </c>
      <c r="HP86" s="57">
        <v>0</v>
      </c>
      <c r="HQ86" s="57">
        <v>0</v>
      </c>
      <c r="HR86" s="57">
        <v>0</v>
      </c>
      <c r="HS86" s="29">
        <v>0</v>
      </c>
      <c r="HT86" s="29">
        <v>0</v>
      </c>
      <c r="HU86" s="29">
        <v>0</v>
      </c>
      <c r="HV86" s="18">
        <v>0</v>
      </c>
      <c r="HW86" s="225" t="s">
        <v>644</v>
      </c>
      <c r="HX86" s="204" t="s">
        <v>644</v>
      </c>
      <c r="HY86" s="204" t="s">
        <v>644</v>
      </c>
      <c r="HZ86" s="204" t="s">
        <v>644</v>
      </c>
      <c r="IA86" s="203" t="s">
        <v>644</v>
      </c>
      <c r="IB86" s="203" t="s">
        <v>644</v>
      </c>
      <c r="IC86" s="203">
        <v>0</v>
      </c>
      <c r="ID86" s="205">
        <v>0</v>
      </c>
      <c r="IE86" s="35" t="s">
        <v>644</v>
      </c>
      <c r="IF86" s="58">
        <v>2.8872115611724432E-2</v>
      </c>
      <c r="IG86" s="58">
        <v>2.6569015371657102E-2</v>
      </c>
      <c r="IH86" s="58">
        <v>2.5479595165933594E-2</v>
      </c>
      <c r="II86" s="52">
        <v>3.2693934296933277E-2</v>
      </c>
      <c r="IJ86" s="52">
        <v>3.5479112795677156E-2</v>
      </c>
      <c r="IK86" s="52">
        <v>2.7416974856238969E-2</v>
      </c>
      <c r="IL86" s="36">
        <v>2.3684637817820309E-2</v>
      </c>
      <c r="IM86" s="225" t="s">
        <v>644</v>
      </c>
      <c r="IN86" s="204" t="s">
        <v>644</v>
      </c>
      <c r="IO86" s="204" t="s">
        <v>644</v>
      </c>
      <c r="IP86" s="204">
        <v>0</v>
      </c>
      <c r="IQ86" s="203">
        <v>0</v>
      </c>
      <c r="IR86" s="203">
        <v>0</v>
      </c>
      <c r="IS86" s="203">
        <v>0</v>
      </c>
      <c r="IT86" s="205">
        <v>0</v>
      </c>
      <c r="IU86" s="35" t="s">
        <v>644</v>
      </c>
      <c r="IV86" s="58">
        <v>0</v>
      </c>
      <c r="IW86" s="58">
        <v>0</v>
      </c>
      <c r="IX86" s="58">
        <v>0</v>
      </c>
      <c r="IY86" s="52">
        <v>0</v>
      </c>
      <c r="IZ86" s="52">
        <v>0</v>
      </c>
      <c r="JA86" s="52">
        <v>0</v>
      </c>
      <c r="JB86" s="36">
        <v>0</v>
      </c>
      <c r="JC86" s="17" t="s">
        <v>644</v>
      </c>
      <c r="JD86" s="57" t="s">
        <v>644</v>
      </c>
      <c r="JE86" s="57" t="s">
        <v>644</v>
      </c>
      <c r="JF86" s="57">
        <v>0</v>
      </c>
      <c r="JG86" s="29">
        <v>0</v>
      </c>
      <c r="JH86" s="29">
        <v>0</v>
      </c>
      <c r="JI86" s="29">
        <v>0</v>
      </c>
      <c r="JJ86" s="18">
        <v>0</v>
      </c>
      <c r="JK86" s="225" t="s">
        <v>644</v>
      </c>
      <c r="JL86" s="204" t="s">
        <v>644</v>
      </c>
      <c r="JM86" s="204" t="s">
        <v>644</v>
      </c>
      <c r="JN86" s="204" t="s">
        <v>644</v>
      </c>
      <c r="JO86" s="203" t="s">
        <v>644</v>
      </c>
      <c r="JP86" s="203" t="s">
        <v>644</v>
      </c>
      <c r="JQ86" s="203">
        <v>0</v>
      </c>
      <c r="JR86" s="205">
        <v>0</v>
      </c>
      <c r="JT86" s="35" t="s">
        <v>644</v>
      </c>
      <c r="JU86" s="58" t="s">
        <v>644</v>
      </c>
      <c r="JV86" s="58" t="s">
        <v>644</v>
      </c>
      <c r="JW86" s="58" t="s">
        <v>644</v>
      </c>
      <c r="JX86" s="52" t="s">
        <v>644</v>
      </c>
      <c r="JY86" s="52" t="s">
        <v>644</v>
      </c>
      <c r="JZ86" s="52" t="s">
        <v>644</v>
      </c>
      <c r="KA86" s="36" t="s">
        <v>644</v>
      </c>
    </row>
    <row r="87" spans="1:287" ht="13.2" x14ac:dyDescent="0.25">
      <c r="A87" s="135">
        <v>8.6</v>
      </c>
      <c r="B87" s="107" t="s">
        <v>183</v>
      </c>
      <c r="E87" s="17" t="s">
        <v>644</v>
      </c>
      <c r="F87" s="57" t="s">
        <v>644</v>
      </c>
      <c r="G87" s="57" t="s">
        <v>644</v>
      </c>
      <c r="H87" s="57" t="s">
        <v>644</v>
      </c>
      <c r="I87" s="29" t="s">
        <v>644</v>
      </c>
      <c r="J87" s="29">
        <v>1.464378340537986</v>
      </c>
      <c r="K87" s="29">
        <v>3.0312262393785097</v>
      </c>
      <c r="L87" s="18">
        <v>3.0050875169174085</v>
      </c>
      <c r="M87" s="225" t="s">
        <v>644</v>
      </c>
      <c r="N87" s="204">
        <v>0.15260449717387461</v>
      </c>
      <c r="O87" s="204">
        <v>0.15214248893600918</v>
      </c>
      <c r="P87" s="204">
        <v>0.14457510253069508</v>
      </c>
      <c r="Q87" s="203">
        <v>0.13121986877059971</v>
      </c>
      <c r="R87" s="203">
        <v>0.14967772467797247</v>
      </c>
      <c r="S87" s="203">
        <v>0.1312068179791234</v>
      </c>
      <c r="T87" s="205">
        <v>0.12605925233168036</v>
      </c>
      <c r="U87" s="35" t="s">
        <v>644</v>
      </c>
      <c r="V87" s="58" t="s">
        <v>644</v>
      </c>
      <c r="W87" s="58" t="s">
        <v>644</v>
      </c>
      <c r="X87" s="58" t="s">
        <v>644</v>
      </c>
      <c r="Y87" s="52" t="s">
        <v>644</v>
      </c>
      <c r="Z87" s="52" t="s">
        <v>644</v>
      </c>
      <c r="AA87" s="52" t="s">
        <v>644</v>
      </c>
      <c r="AB87" s="36" t="s">
        <v>644</v>
      </c>
      <c r="AC87" s="17" t="s">
        <v>644</v>
      </c>
      <c r="AD87" s="57">
        <v>5.4683925523926889E-2</v>
      </c>
      <c r="AE87" s="57" t="s">
        <v>644</v>
      </c>
      <c r="AF87" s="57" t="s">
        <v>644</v>
      </c>
      <c r="AG87" s="29" t="s">
        <v>644</v>
      </c>
      <c r="AH87" s="29" t="s">
        <v>644</v>
      </c>
      <c r="AI87" s="29" t="s">
        <v>644</v>
      </c>
      <c r="AJ87" s="18" t="s">
        <v>644</v>
      </c>
      <c r="AK87" s="225" t="s">
        <v>644</v>
      </c>
      <c r="AL87" s="204">
        <v>0.43925502093279578</v>
      </c>
      <c r="AM87" s="204">
        <v>0.44532890700809991</v>
      </c>
      <c r="AN87" s="204">
        <v>0.39011694643515588</v>
      </c>
      <c r="AO87" s="203">
        <v>0.98145011009526517</v>
      </c>
      <c r="AP87" s="203">
        <v>0.65796097336611281</v>
      </c>
      <c r="AQ87" s="203">
        <v>0.56586464235901124</v>
      </c>
      <c r="AR87" s="205">
        <v>0.33207383977421495</v>
      </c>
      <c r="AS87" s="35" t="s">
        <v>644</v>
      </c>
      <c r="AT87" s="58">
        <v>0.34294450013297723</v>
      </c>
      <c r="AU87" s="58">
        <v>0.37163447844163583</v>
      </c>
      <c r="AV87" s="58">
        <v>0.32040874924189261</v>
      </c>
      <c r="AW87" s="52">
        <v>0.2519989175234531</v>
      </c>
      <c r="AX87" s="52">
        <v>0.55852669613492467</v>
      </c>
      <c r="AY87" s="52">
        <v>0.50228993300239533</v>
      </c>
      <c r="AZ87" s="36">
        <v>0.40309701676710047</v>
      </c>
      <c r="BA87" s="17" t="s">
        <v>644</v>
      </c>
      <c r="BB87" s="57">
        <v>1.0942799670890813E-2</v>
      </c>
      <c r="BC87" s="57">
        <v>2.0584164734603748E-2</v>
      </c>
      <c r="BD87" s="57">
        <v>1.7854592909277434E-2</v>
      </c>
      <c r="BE87" s="29">
        <v>1.6030422011743938E-2</v>
      </c>
      <c r="BF87" s="29">
        <v>0.22549049462903401</v>
      </c>
      <c r="BG87" s="29">
        <v>0.20686974455149351</v>
      </c>
      <c r="BH87" s="18">
        <v>0.20561813997123946</v>
      </c>
      <c r="BI87" s="225">
        <v>0.21769621479470042</v>
      </c>
      <c r="BJ87" s="204">
        <v>0.2426556050692826</v>
      </c>
      <c r="BK87" s="204">
        <v>0.47375320393770209</v>
      </c>
      <c r="BL87" s="204">
        <v>0.47861647242644506</v>
      </c>
      <c r="BM87" s="203">
        <v>0.52111958096564737</v>
      </c>
      <c r="BN87" s="203">
        <v>0.55459135897728851</v>
      </c>
      <c r="BO87" s="203">
        <v>0.6392422085570959</v>
      </c>
      <c r="BP87" s="205">
        <v>0.21403369733300753</v>
      </c>
      <c r="BQ87" s="35" t="s">
        <v>644</v>
      </c>
      <c r="BR87" s="58" t="s">
        <v>644</v>
      </c>
      <c r="BS87" s="58" t="s">
        <v>644</v>
      </c>
      <c r="BT87" s="58" t="s">
        <v>644</v>
      </c>
      <c r="BU87" s="52">
        <v>0</v>
      </c>
      <c r="BV87" s="52">
        <v>0</v>
      </c>
      <c r="BW87" s="52">
        <v>0</v>
      </c>
      <c r="BX87" s="36">
        <v>0</v>
      </c>
      <c r="BY87" s="17" t="s">
        <v>644</v>
      </c>
      <c r="BZ87" s="57">
        <v>0.76825690222526066</v>
      </c>
      <c r="CA87" s="57">
        <v>0.98598557879547721</v>
      </c>
      <c r="CB87" s="57">
        <v>0.9299453225912373</v>
      </c>
      <c r="CC87" s="29">
        <v>0.86406111752286174</v>
      </c>
      <c r="CD87" s="29">
        <v>0.92930238527024467</v>
      </c>
      <c r="CE87" s="29">
        <v>1.0515876848481966</v>
      </c>
      <c r="CF87" s="18">
        <v>1.0972912390958598</v>
      </c>
      <c r="CG87" s="225" t="s">
        <v>644</v>
      </c>
      <c r="CH87" s="204" t="s">
        <v>644</v>
      </c>
      <c r="CI87" s="204" t="s">
        <v>644</v>
      </c>
      <c r="CJ87" s="204" t="s">
        <v>644</v>
      </c>
      <c r="CK87" s="203">
        <v>7.5625854855742691E-2</v>
      </c>
      <c r="CL87" s="203">
        <v>0.12203180981595432</v>
      </c>
      <c r="CM87" s="203">
        <v>0.10829626980111853</v>
      </c>
      <c r="CN87" s="205">
        <v>8.6178692261634368E-2</v>
      </c>
      <c r="CO87" s="35" t="s">
        <v>644</v>
      </c>
      <c r="CP87" s="58" t="s">
        <v>644</v>
      </c>
      <c r="CQ87" s="58" t="s">
        <v>644</v>
      </c>
      <c r="CR87" s="58">
        <v>1.0760161742267607</v>
      </c>
      <c r="CS87" s="52">
        <v>0.67704099040082755</v>
      </c>
      <c r="CT87" s="52">
        <v>0.68822182824625266</v>
      </c>
      <c r="CU87" s="52">
        <v>0.98348973971249787</v>
      </c>
      <c r="CV87" s="36">
        <v>1.0165979355828694</v>
      </c>
      <c r="CW87" s="17" t="s">
        <v>644</v>
      </c>
      <c r="CX87" s="57">
        <v>0</v>
      </c>
      <c r="CY87" s="57">
        <v>0</v>
      </c>
      <c r="CZ87" s="57">
        <v>0</v>
      </c>
      <c r="DA87" s="29">
        <v>0</v>
      </c>
      <c r="DB87" s="29">
        <v>7.3635639827789395E-2</v>
      </c>
      <c r="DC87" s="29">
        <v>6.4722953087940446E-2</v>
      </c>
      <c r="DD87" s="18">
        <v>5.1269085819602621E-2</v>
      </c>
      <c r="DE87" s="225" t="s">
        <v>644</v>
      </c>
      <c r="DF87" s="204" t="s">
        <v>644</v>
      </c>
      <c r="DG87" s="204" t="s">
        <v>644</v>
      </c>
      <c r="DH87" s="204">
        <v>0.82072117314848569</v>
      </c>
      <c r="DI87" s="203">
        <v>0.8297863267783151</v>
      </c>
      <c r="DJ87" s="203">
        <v>1.9019551146331113</v>
      </c>
      <c r="DK87" s="203">
        <v>1.8748217777159271</v>
      </c>
      <c r="DL87" s="205">
        <v>1.8898172796288202</v>
      </c>
      <c r="DM87" s="35" t="s">
        <v>644</v>
      </c>
      <c r="DN87" s="58" t="s">
        <v>644</v>
      </c>
      <c r="DO87" s="58" t="s">
        <v>644</v>
      </c>
      <c r="DP87" s="58">
        <v>0.27793696437215903</v>
      </c>
      <c r="DQ87" s="52">
        <v>0.15590148328054701</v>
      </c>
      <c r="DR87" s="52">
        <v>0.14210704680458153</v>
      </c>
      <c r="DS87" s="52">
        <v>0.2062112263461833</v>
      </c>
      <c r="DT87" s="36">
        <v>0.21721343783421049</v>
      </c>
      <c r="DU87" s="17" t="s">
        <v>644</v>
      </c>
      <c r="DV87" s="57">
        <v>1</v>
      </c>
      <c r="DW87" s="57">
        <v>1</v>
      </c>
      <c r="DX87" s="57">
        <v>1</v>
      </c>
      <c r="DY87" s="29">
        <v>1</v>
      </c>
      <c r="DZ87" s="29">
        <v>1</v>
      </c>
      <c r="EA87" s="29">
        <v>1</v>
      </c>
      <c r="EB87" s="18">
        <v>1</v>
      </c>
      <c r="EC87" s="93"/>
      <c r="ED87" s="17" t="s">
        <v>644</v>
      </c>
      <c r="EE87" s="57" t="s">
        <v>644</v>
      </c>
      <c r="EF87" s="57" t="s">
        <v>644</v>
      </c>
      <c r="EG87" s="57">
        <v>3.0217050227195399</v>
      </c>
      <c r="EH87" s="29">
        <v>3.1869930310869719</v>
      </c>
      <c r="EI87" s="29">
        <v>3.4353251241853227</v>
      </c>
      <c r="EJ87" s="29">
        <v>3.0661484607960809</v>
      </c>
      <c r="EK87" s="18">
        <v>2.7423443192578603</v>
      </c>
      <c r="EL87" s="225" t="s">
        <v>644</v>
      </c>
      <c r="EM87" s="204" t="s">
        <v>644</v>
      </c>
      <c r="EN87" s="204" t="s">
        <v>644</v>
      </c>
      <c r="EO87" s="204" t="s">
        <v>644</v>
      </c>
      <c r="EP87" s="203" t="s">
        <v>644</v>
      </c>
      <c r="EQ87" s="203" t="s">
        <v>644</v>
      </c>
      <c r="ER87" s="203" t="s">
        <v>644</v>
      </c>
      <c r="ES87" s="205" t="s">
        <v>644</v>
      </c>
      <c r="ET87" s="35" t="s">
        <v>644</v>
      </c>
      <c r="EU87" s="58" t="s">
        <v>644</v>
      </c>
      <c r="EV87" s="58" t="s">
        <v>644</v>
      </c>
      <c r="EW87" s="58" t="s">
        <v>644</v>
      </c>
      <c r="EX87" s="52">
        <v>0.17757826317859715</v>
      </c>
      <c r="EY87" s="52">
        <v>0.53178545327429572</v>
      </c>
      <c r="EZ87" s="52">
        <v>0.77394989177510132</v>
      </c>
      <c r="FA87" s="36">
        <v>0.69391805835754961</v>
      </c>
      <c r="FB87" s="17" t="s">
        <v>644</v>
      </c>
      <c r="FC87" s="57" t="s">
        <v>644</v>
      </c>
      <c r="FD87" s="57" t="s">
        <v>644</v>
      </c>
      <c r="FE87" s="57" t="s">
        <v>644</v>
      </c>
      <c r="FF87" s="29" t="s">
        <v>644</v>
      </c>
      <c r="FG87" s="29" t="s">
        <v>644</v>
      </c>
      <c r="FH87" s="29" t="s">
        <v>644</v>
      </c>
      <c r="FI87" s="18" t="s">
        <v>644</v>
      </c>
      <c r="FJ87" s="225" t="s">
        <v>644</v>
      </c>
      <c r="FK87" s="204" t="s">
        <v>644</v>
      </c>
      <c r="FL87" s="204" t="s">
        <v>644</v>
      </c>
      <c r="FM87" s="204" t="s">
        <v>644</v>
      </c>
      <c r="FN87" s="203" t="s">
        <v>644</v>
      </c>
      <c r="FO87" s="203" t="s">
        <v>644</v>
      </c>
      <c r="FP87" s="203" t="s">
        <v>644</v>
      </c>
      <c r="FQ87" s="205" t="s">
        <v>644</v>
      </c>
      <c r="FR87" s="35" t="s">
        <v>644</v>
      </c>
      <c r="FS87" s="58" t="s">
        <v>644</v>
      </c>
      <c r="FT87" s="58" t="s">
        <v>644</v>
      </c>
      <c r="FU87" s="58" t="s">
        <v>644</v>
      </c>
      <c r="FV87" s="52" t="s">
        <v>644</v>
      </c>
      <c r="FW87" s="52" t="s">
        <v>644</v>
      </c>
      <c r="FX87" s="52" t="s">
        <v>644</v>
      </c>
      <c r="FY87" s="36" t="s">
        <v>644</v>
      </c>
      <c r="FZ87" s="17" t="s">
        <v>644</v>
      </c>
      <c r="GA87" s="57" t="s">
        <v>644</v>
      </c>
      <c r="GB87" s="57" t="s">
        <v>644</v>
      </c>
      <c r="GC87" s="57" t="s">
        <v>644</v>
      </c>
      <c r="GD87" s="29" t="s">
        <v>644</v>
      </c>
      <c r="GE87" s="29">
        <v>2.3161952154681984</v>
      </c>
      <c r="GF87" s="29">
        <v>1.9217379768649667</v>
      </c>
      <c r="GG87" s="18">
        <v>1.7313910218136552</v>
      </c>
      <c r="GH87" s="225" t="s">
        <v>644</v>
      </c>
      <c r="GI87" s="204" t="s">
        <v>644</v>
      </c>
      <c r="GJ87" s="204" t="s">
        <v>644</v>
      </c>
      <c r="GK87" s="204" t="s">
        <v>644</v>
      </c>
      <c r="GL87" s="203" t="s">
        <v>644</v>
      </c>
      <c r="GM87" s="203">
        <v>0.15382593585325607</v>
      </c>
      <c r="GN87" s="203">
        <v>0.12372325276924122</v>
      </c>
      <c r="GO87" s="205">
        <v>0.11082161090462658</v>
      </c>
      <c r="GP87" s="93"/>
      <c r="GQ87" s="17" t="s">
        <v>644</v>
      </c>
      <c r="GR87" s="57" t="s">
        <v>644</v>
      </c>
      <c r="GS87" s="57" t="s">
        <v>644</v>
      </c>
      <c r="GT87" s="57">
        <v>0.53927720015763991</v>
      </c>
      <c r="GU87" s="29">
        <v>0.45442545726667488</v>
      </c>
      <c r="GV87" s="29">
        <v>0.53360222750821329</v>
      </c>
      <c r="GW87" s="29">
        <v>0.59371796448374392</v>
      </c>
      <c r="GX87" s="18">
        <v>0.49633320346405424</v>
      </c>
      <c r="GY87" s="225" t="s">
        <v>644</v>
      </c>
      <c r="GZ87" s="204" t="s">
        <v>644</v>
      </c>
      <c r="HA87" s="204" t="s">
        <v>644</v>
      </c>
      <c r="HB87" s="204" t="s">
        <v>644</v>
      </c>
      <c r="HC87" s="203" t="s">
        <v>644</v>
      </c>
      <c r="HD87" s="203" t="s">
        <v>644</v>
      </c>
      <c r="HE87" s="203" t="s">
        <v>644</v>
      </c>
      <c r="HF87" s="205" t="s">
        <v>644</v>
      </c>
      <c r="HG87" s="35" t="s">
        <v>644</v>
      </c>
      <c r="HH87" s="58" t="s">
        <v>644</v>
      </c>
      <c r="HI87" s="58" t="s">
        <v>644</v>
      </c>
      <c r="HJ87" s="58" t="s">
        <v>644</v>
      </c>
      <c r="HK87" s="52" t="s">
        <v>644</v>
      </c>
      <c r="HL87" s="52">
        <v>0.1490615691401872</v>
      </c>
      <c r="HM87" s="52">
        <v>0.15112183297676815</v>
      </c>
      <c r="HN87" s="36">
        <v>0.13817188073860892</v>
      </c>
      <c r="HO87" s="17" t="s">
        <v>644</v>
      </c>
      <c r="HP87" s="57" t="s">
        <v>644</v>
      </c>
      <c r="HQ87" s="57" t="s">
        <v>644</v>
      </c>
      <c r="HR87" s="57" t="s">
        <v>644</v>
      </c>
      <c r="HS87" s="29" t="s">
        <v>644</v>
      </c>
      <c r="HT87" s="29" t="s">
        <v>644</v>
      </c>
      <c r="HU87" s="29" t="s">
        <v>644</v>
      </c>
      <c r="HV87" s="18" t="s">
        <v>644</v>
      </c>
      <c r="HW87" s="225" t="s">
        <v>644</v>
      </c>
      <c r="HX87" s="204" t="s">
        <v>644</v>
      </c>
      <c r="HY87" s="204" t="s">
        <v>644</v>
      </c>
      <c r="HZ87" s="204" t="s">
        <v>644</v>
      </c>
      <c r="IA87" s="203" t="s">
        <v>644</v>
      </c>
      <c r="IB87" s="203" t="s">
        <v>644</v>
      </c>
      <c r="IC87" s="203" t="s">
        <v>644</v>
      </c>
      <c r="ID87" s="205" t="s">
        <v>644</v>
      </c>
      <c r="IE87" s="35" t="s">
        <v>644</v>
      </c>
      <c r="IF87" s="58">
        <v>0.13473653952138068</v>
      </c>
      <c r="IG87" s="58">
        <v>0.12398873840106647</v>
      </c>
      <c r="IH87" s="58">
        <v>0.11890477744102343</v>
      </c>
      <c r="II87" s="52">
        <v>0.1525716933856886</v>
      </c>
      <c r="IJ87" s="52">
        <v>0.12417689478487005</v>
      </c>
      <c r="IK87" s="52">
        <v>9.59594119968364E-2</v>
      </c>
      <c r="IL87" s="36">
        <v>8.2896232362371092E-2</v>
      </c>
      <c r="IM87" s="225" t="s">
        <v>644</v>
      </c>
      <c r="IN87" s="204" t="s">
        <v>644</v>
      </c>
      <c r="IO87" s="204" t="s">
        <v>644</v>
      </c>
      <c r="IP87" s="204">
        <v>2.3588730123264892</v>
      </c>
      <c r="IQ87" s="203">
        <v>2.2177712581149867</v>
      </c>
      <c r="IR87" s="203">
        <v>2.4504236758397289</v>
      </c>
      <c r="IS87" s="203">
        <v>7.2098052248994371</v>
      </c>
      <c r="IT87" s="205">
        <v>7.2632964960225408</v>
      </c>
      <c r="IU87" s="35" t="s">
        <v>644</v>
      </c>
      <c r="IV87" s="58">
        <v>0.1113556472293991</v>
      </c>
      <c r="IW87" s="58">
        <v>0.12159352292935025</v>
      </c>
      <c r="IX87" s="58">
        <v>0.1310224970640575</v>
      </c>
      <c r="IY87" s="52">
        <v>0.12582390519825531</v>
      </c>
      <c r="IZ87" s="52">
        <v>0.12145965959130006</v>
      </c>
      <c r="JA87" s="52">
        <v>0.10324234888777822</v>
      </c>
      <c r="JB87" s="36">
        <v>9.0171261919093817E-2</v>
      </c>
      <c r="JC87" s="17" t="s">
        <v>644</v>
      </c>
      <c r="JD87" s="57" t="s">
        <v>644</v>
      </c>
      <c r="JE87" s="57" t="s">
        <v>644</v>
      </c>
      <c r="JF87" s="57">
        <v>0.18129437030064532</v>
      </c>
      <c r="JG87" s="29">
        <v>0.19810707093090132</v>
      </c>
      <c r="JH87" s="29">
        <v>0.20055664896460132</v>
      </c>
      <c r="JI87" s="29">
        <v>0.34547723033159528</v>
      </c>
      <c r="JJ87" s="18">
        <v>0.3049218600900413</v>
      </c>
      <c r="JK87" s="225" t="s">
        <v>644</v>
      </c>
      <c r="JL87" s="204" t="s">
        <v>644</v>
      </c>
      <c r="JM87" s="204" t="s">
        <v>644</v>
      </c>
      <c r="JN87" s="204" t="s">
        <v>644</v>
      </c>
      <c r="JO87" s="203" t="s">
        <v>644</v>
      </c>
      <c r="JP87" s="203" t="s">
        <v>644</v>
      </c>
      <c r="JQ87" s="203">
        <v>0.12065110654282536</v>
      </c>
      <c r="JR87" s="205">
        <v>0.11583829249089606</v>
      </c>
      <c r="JT87" s="35" t="s">
        <v>644</v>
      </c>
      <c r="JU87" s="58" t="s">
        <v>644</v>
      </c>
      <c r="JV87" s="58" t="s">
        <v>644</v>
      </c>
      <c r="JW87" s="58" t="s">
        <v>644</v>
      </c>
      <c r="JX87" s="52" t="s">
        <v>644</v>
      </c>
      <c r="JY87" s="52" t="s">
        <v>644</v>
      </c>
      <c r="JZ87" s="52" t="s">
        <v>644</v>
      </c>
      <c r="KA87" s="36" t="s">
        <v>644</v>
      </c>
    </row>
    <row r="88" spans="1:287" ht="13.2" x14ac:dyDescent="0.25">
      <c r="A88" s="135">
        <v>8.6999999999999993</v>
      </c>
      <c r="B88" s="107" t="s">
        <v>147</v>
      </c>
      <c r="E88" s="17" t="s">
        <v>644</v>
      </c>
      <c r="F88" s="57" t="s">
        <v>644</v>
      </c>
      <c r="G88" s="57" t="s">
        <v>644</v>
      </c>
      <c r="H88" s="57" t="s">
        <v>644</v>
      </c>
      <c r="I88" s="29" t="s">
        <v>644</v>
      </c>
      <c r="J88" s="29">
        <v>0</v>
      </c>
      <c r="K88" s="29">
        <v>0</v>
      </c>
      <c r="L88" s="18">
        <v>0</v>
      </c>
      <c r="M88" s="225" t="s">
        <v>644</v>
      </c>
      <c r="N88" s="204" t="s">
        <v>644</v>
      </c>
      <c r="O88" s="204">
        <v>0.14489760851048497</v>
      </c>
      <c r="P88" s="204">
        <v>0.12640446122902302</v>
      </c>
      <c r="Q88" s="203">
        <v>0.17531834925907994</v>
      </c>
      <c r="R88" s="203">
        <v>0.19997925510253697</v>
      </c>
      <c r="S88" s="203">
        <v>0.17494242397216453</v>
      </c>
      <c r="T88" s="205">
        <v>0.14590191242092634</v>
      </c>
      <c r="U88" s="35" t="s">
        <v>644</v>
      </c>
      <c r="V88" s="58" t="s">
        <v>644</v>
      </c>
      <c r="W88" s="58" t="s">
        <v>644</v>
      </c>
      <c r="X88" s="58" t="s">
        <v>644</v>
      </c>
      <c r="Y88" s="52" t="s">
        <v>644</v>
      </c>
      <c r="Z88" s="52" t="s">
        <v>644</v>
      </c>
      <c r="AA88" s="52" t="s">
        <v>644</v>
      </c>
      <c r="AB88" s="36" t="s">
        <v>644</v>
      </c>
      <c r="AC88" s="17" t="s">
        <v>644</v>
      </c>
      <c r="AD88" s="57" t="s">
        <v>644</v>
      </c>
      <c r="AE88" s="57" t="s">
        <v>644</v>
      </c>
      <c r="AF88" s="57" t="s">
        <v>644</v>
      </c>
      <c r="AG88" s="29" t="s">
        <v>644</v>
      </c>
      <c r="AH88" s="29" t="s">
        <v>644</v>
      </c>
      <c r="AI88" s="29" t="s">
        <v>644</v>
      </c>
      <c r="AJ88" s="18" t="s">
        <v>644</v>
      </c>
      <c r="AK88" s="225" t="s">
        <v>644</v>
      </c>
      <c r="AL88" s="204">
        <v>0.49196562344473133</v>
      </c>
      <c r="AM88" s="204">
        <v>0.53439468840971993</v>
      </c>
      <c r="AN88" s="204">
        <v>0.45013493819441069</v>
      </c>
      <c r="AO88" s="203">
        <v>0.98145011009526517</v>
      </c>
      <c r="AP88" s="203">
        <v>0.53209017846129125</v>
      </c>
      <c r="AQ88" s="203">
        <v>0.39364496859757309</v>
      </c>
      <c r="AR88" s="205">
        <v>0.33207383977421495</v>
      </c>
      <c r="AS88" s="35" t="s">
        <v>644</v>
      </c>
      <c r="AT88" s="58">
        <v>0.37412127287233876</v>
      </c>
      <c r="AU88" s="58">
        <v>0.40541943102723915</v>
      </c>
      <c r="AV88" s="58">
        <v>0.34953681735479192</v>
      </c>
      <c r="AW88" s="52">
        <v>0.27490791002558523</v>
      </c>
      <c r="AX88" s="52">
        <v>0.55852669613492467</v>
      </c>
      <c r="AY88" s="52">
        <v>0.50228993300239533</v>
      </c>
      <c r="AZ88" s="36">
        <v>0.40309701676710047</v>
      </c>
      <c r="BA88" s="17" t="s">
        <v>644</v>
      </c>
      <c r="BB88" s="57">
        <v>0</v>
      </c>
      <c r="BC88" s="57">
        <v>2.0584164734603748E-2</v>
      </c>
      <c r="BD88" s="57">
        <v>1.7854592909277434E-2</v>
      </c>
      <c r="BE88" s="29">
        <v>0</v>
      </c>
      <c r="BF88" s="29">
        <v>0</v>
      </c>
      <c r="BG88" s="29">
        <v>0</v>
      </c>
      <c r="BH88" s="18">
        <v>0</v>
      </c>
      <c r="BI88" s="225">
        <v>0.21769621479470042</v>
      </c>
      <c r="BJ88" s="204">
        <v>0.2426556050692826</v>
      </c>
      <c r="BK88" s="204">
        <v>0.40665511067613908</v>
      </c>
      <c r="BL88" s="204">
        <v>0.43650643944471923</v>
      </c>
      <c r="BM88" s="203">
        <v>0.52111958096564737</v>
      </c>
      <c r="BN88" s="203">
        <v>0.55459135897728851</v>
      </c>
      <c r="BO88" s="203">
        <v>0.6392422085570959</v>
      </c>
      <c r="BP88" s="205">
        <v>0.21384997742113374</v>
      </c>
      <c r="BQ88" s="35" t="s">
        <v>644</v>
      </c>
      <c r="BR88" s="58" t="s">
        <v>644</v>
      </c>
      <c r="BS88" s="58" t="s">
        <v>644</v>
      </c>
      <c r="BT88" s="58" t="s">
        <v>644</v>
      </c>
      <c r="BU88" s="52">
        <v>0</v>
      </c>
      <c r="BV88" s="52">
        <v>0</v>
      </c>
      <c r="BW88" s="52">
        <v>0</v>
      </c>
      <c r="BX88" s="36">
        <v>0</v>
      </c>
      <c r="BY88" s="17" t="s">
        <v>644</v>
      </c>
      <c r="BZ88" s="57">
        <v>4.001338032423233E-2</v>
      </c>
      <c r="CA88" s="57">
        <v>4.5110451317440133E-2</v>
      </c>
      <c r="CB88" s="57">
        <v>3.6468444023185775E-2</v>
      </c>
      <c r="CC88" s="29">
        <v>2.512097678575595E-2</v>
      </c>
      <c r="CD88" s="29">
        <v>2.701774582132355E-2</v>
      </c>
      <c r="CE88" s="29">
        <v>2.9049383559342445E-2</v>
      </c>
      <c r="CF88" s="18">
        <v>3.0311912682206073E-2</v>
      </c>
      <c r="CG88" s="225" t="s">
        <v>644</v>
      </c>
      <c r="CH88" s="204" t="s">
        <v>644</v>
      </c>
      <c r="CI88" s="204" t="s">
        <v>644</v>
      </c>
      <c r="CJ88" s="204">
        <v>6.7965492263431765E-2</v>
      </c>
      <c r="CK88" s="203">
        <v>5.4018467754101927E-2</v>
      </c>
      <c r="CL88" s="203">
        <v>0.13559089979550482</v>
      </c>
      <c r="CM88" s="203">
        <v>0.12032918866790947</v>
      </c>
      <c r="CN88" s="205">
        <v>9.575410251292707E-2</v>
      </c>
      <c r="CO88" s="35" t="s">
        <v>644</v>
      </c>
      <c r="CP88" s="58" t="s">
        <v>644</v>
      </c>
      <c r="CQ88" s="58" t="s">
        <v>644</v>
      </c>
      <c r="CR88" s="58" t="s">
        <v>644</v>
      </c>
      <c r="CS88" s="52" t="s">
        <v>644</v>
      </c>
      <c r="CT88" s="52" t="s">
        <v>644</v>
      </c>
      <c r="CU88" s="52" t="s">
        <v>644</v>
      </c>
      <c r="CV88" s="36" t="s">
        <v>644</v>
      </c>
      <c r="CW88" s="17" t="s">
        <v>644</v>
      </c>
      <c r="CX88" s="57">
        <v>7.2783551905512819E-2</v>
      </c>
      <c r="CY88" s="57">
        <v>7.5211091586903006E-2</v>
      </c>
      <c r="CZ88" s="57">
        <v>8.0109368786832336E-2</v>
      </c>
      <c r="DA88" s="29">
        <v>3.8622282627327004E-2</v>
      </c>
      <c r="DB88" s="29">
        <v>4.0164894451521486E-2</v>
      </c>
      <c r="DC88" s="29">
        <v>6.4722953087940446E-2</v>
      </c>
      <c r="DD88" s="18">
        <v>5.1269085819602621E-2</v>
      </c>
      <c r="DE88" s="225" t="s">
        <v>644</v>
      </c>
      <c r="DF88" s="204" t="s">
        <v>644</v>
      </c>
      <c r="DG88" s="204" t="s">
        <v>644</v>
      </c>
      <c r="DH88" s="204">
        <v>0</v>
      </c>
      <c r="DI88" s="203">
        <v>0</v>
      </c>
      <c r="DJ88" s="203">
        <v>0</v>
      </c>
      <c r="DK88" s="203">
        <v>0</v>
      </c>
      <c r="DL88" s="205">
        <v>0</v>
      </c>
      <c r="DM88" s="35" t="s">
        <v>644</v>
      </c>
      <c r="DN88" s="58" t="s">
        <v>644</v>
      </c>
      <c r="DO88" s="58" t="s">
        <v>644</v>
      </c>
      <c r="DP88" s="58" t="s">
        <v>644</v>
      </c>
      <c r="DQ88" s="52">
        <v>0</v>
      </c>
      <c r="DR88" s="52">
        <v>0</v>
      </c>
      <c r="DS88" s="52">
        <v>0</v>
      </c>
      <c r="DT88" s="36">
        <v>0</v>
      </c>
      <c r="DU88" s="17" t="s">
        <v>644</v>
      </c>
      <c r="DV88" s="57">
        <v>2</v>
      </c>
      <c r="DW88" s="57">
        <v>0.5</v>
      </c>
      <c r="DX88" s="57">
        <v>0.5</v>
      </c>
      <c r="DY88" s="29">
        <v>0.50004340000000003</v>
      </c>
      <c r="DZ88" s="29">
        <v>2.5</v>
      </c>
      <c r="EA88" s="29">
        <v>2.5</v>
      </c>
      <c r="EB88" s="18">
        <v>2.5</v>
      </c>
      <c r="EC88" s="93"/>
      <c r="ED88" s="17" t="s">
        <v>644</v>
      </c>
      <c r="EE88" s="57" t="s">
        <v>644</v>
      </c>
      <c r="EF88" s="57" t="s">
        <v>644</v>
      </c>
      <c r="EG88" s="57" t="s">
        <v>644</v>
      </c>
      <c r="EH88" s="29" t="s">
        <v>644</v>
      </c>
      <c r="EI88" s="29" t="s">
        <v>644</v>
      </c>
      <c r="EJ88" s="29" t="s">
        <v>644</v>
      </c>
      <c r="EK88" s="18" t="s">
        <v>644</v>
      </c>
      <c r="EL88" s="225" t="s">
        <v>644</v>
      </c>
      <c r="EM88" s="204" t="s">
        <v>644</v>
      </c>
      <c r="EN88" s="204" t="s">
        <v>644</v>
      </c>
      <c r="EO88" s="204" t="s">
        <v>644</v>
      </c>
      <c r="EP88" s="203" t="s">
        <v>644</v>
      </c>
      <c r="EQ88" s="203" t="s">
        <v>644</v>
      </c>
      <c r="ER88" s="203" t="s">
        <v>644</v>
      </c>
      <c r="ES88" s="205" t="s">
        <v>644</v>
      </c>
      <c r="ET88" s="35" t="s">
        <v>644</v>
      </c>
      <c r="EU88" s="58" t="s">
        <v>644</v>
      </c>
      <c r="EV88" s="58" t="s">
        <v>644</v>
      </c>
      <c r="EW88" s="58" t="s">
        <v>644</v>
      </c>
      <c r="EX88" s="52">
        <v>0.17757826317859715</v>
      </c>
      <c r="EY88" s="52">
        <v>0.1933765284633803</v>
      </c>
      <c r="EZ88" s="52">
        <v>0</v>
      </c>
      <c r="FA88" s="36">
        <v>0</v>
      </c>
      <c r="FB88" s="17" t="s">
        <v>644</v>
      </c>
      <c r="FC88" s="57" t="s">
        <v>644</v>
      </c>
      <c r="FD88" s="57" t="s">
        <v>644</v>
      </c>
      <c r="FE88" s="57" t="s">
        <v>644</v>
      </c>
      <c r="FF88" s="29" t="s">
        <v>644</v>
      </c>
      <c r="FG88" s="29" t="s">
        <v>644</v>
      </c>
      <c r="FH88" s="29" t="s">
        <v>644</v>
      </c>
      <c r="FI88" s="18" t="s">
        <v>644</v>
      </c>
      <c r="FJ88" s="225" t="s">
        <v>644</v>
      </c>
      <c r="FK88" s="204" t="s">
        <v>644</v>
      </c>
      <c r="FL88" s="204" t="s">
        <v>644</v>
      </c>
      <c r="FM88" s="204" t="s">
        <v>644</v>
      </c>
      <c r="FN88" s="203" t="s">
        <v>644</v>
      </c>
      <c r="FO88" s="203" t="s">
        <v>644</v>
      </c>
      <c r="FP88" s="203" t="s">
        <v>644</v>
      </c>
      <c r="FQ88" s="205" t="s">
        <v>644</v>
      </c>
      <c r="FR88" s="35" t="s">
        <v>644</v>
      </c>
      <c r="FS88" s="58" t="s">
        <v>644</v>
      </c>
      <c r="FT88" s="58" t="s">
        <v>644</v>
      </c>
      <c r="FU88" s="58" t="s">
        <v>644</v>
      </c>
      <c r="FV88" s="52" t="s">
        <v>644</v>
      </c>
      <c r="FW88" s="52" t="s">
        <v>644</v>
      </c>
      <c r="FX88" s="52" t="s">
        <v>644</v>
      </c>
      <c r="FY88" s="36" t="s">
        <v>644</v>
      </c>
      <c r="FZ88" s="17" t="s">
        <v>644</v>
      </c>
      <c r="GA88" s="57" t="s">
        <v>644</v>
      </c>
      <c r="GB88" s="57" t="s">
        <v>644</v>
      </c>
      <c r="GC88" s="57" t="s">
        <v>644</v>
      </c>
      <c r="GD88" s="29" t="s">
        <v>644</v>
      </c>
      <c r="GE88" s="29" t="s">
        <v>644</v>
      </c>
      <c r="GF88" s="29" t="s">
        <v>644</v>
      </c>
      <c r="GG88" s="18" t="s">
        <v>644</v>
      </c>
      <c r="GH88" s="225" t="s">
        <v>644</v>
      </c>
      <c r="GI88" s="204" t="s">
        <v>644</v>
      </c>
      <c r="GJ88" s="204" t="s">
        <v>644</v>
      </c>
      <c r="GK88" s="204" t="s">
        <v>644</v>
      </c>
      <c r="GL88" s="203" t="s">
        <v>644</v>
      </c>
      <c r="GM88" s="203" t="s">
        <v>644</v>
      </c>
      <c r="GN88" s="203" t="s">
        <v>644</v>
      </c>
      <c r="GO88" s="205" t="s">
        <v>644</v>
      </c>
      <c r="GP88" s="93"/>
      <c r="GQ88" s="17" t="s">
        <v>644</v>
      </c>
      <c r="GR88" s="57" t="s">
        <v>644</v>
      </c>
      <c r="GS88" s="57" t="s">
        <v>644</v>
      </c>
      <c r="GT88" s="57" t="s">
        <v>644</v>
      </c>
      <c r="GU88" s="29" t="s">
        <v>644</v>
      </c>
      <c r="GV88" s="29" t="s">
        <v>644</v>
      </c>
      <c r="GW88" s="29" t="s">
        <v>644</v>
      </c>
      <c r="GX88" s="18" t="s">
        <v>644</v>
      </c>
      <c r="GY88" s="225" t="s">
        <v>644</v>
      </c>
      <c r="GZ88" s="204" t="s">
        <v>644</v>
      </c>
      <c r="HA88" s="204">
        <v>0.71288592271527162</v>
      </c>
      <c r="HB88" s="204" t="s">
        <v>644</v>
      </c>
      <c r="HC88" s="203" t="s">
        <v>644</v>
      </c>
      <c r="HD88" s="203" t="s">
        <v>644</v>
      </c>
      <c r="HE88" s="203" t="s">
        <v>644</v>
      </c>
      <c r="HF88" s="205" t="s">
        <v>644</v>
      </c>
      <c r="HG88" s="35" t="s">
        <v>644</v>
      </c>
      <c r="HH88" s="58" t="s">
        <v>644</v>
      </c>
      <c r="HI88" s="58" t="s">
        <v>644</v>
      </c>
      <c r="HJ88" s="58" t="s">
        <v>644</v>
      </c>
      <c r="HK88" s="52" t="s">
        <v>644</v>
      </c>
      <c r="HL88" s="52" t="s">
        <v>644</v>
      </c>
      <c r="HM88" s="52" t="s">
        <v>644</v>
      </c>
      <c r="HN88" s="36" t="s">
        <v>644</v>
      </c>
      <c r="HO88" s="17" t="s">
        <v>644</v>
      </c>
      <c r="HP88" s="57">
        <v>0.63567574533289528</v>
      </c>
      <c r="HQ88" s="57">
        <v>0.59539051999442993</v>
      </c>
      <c r="HR88" s="57">
        <v>0.55088006446863758</v>
      </c>
      <c r="HS88" s="29">
        <v>0.5201610677572106</v>
      </c>
      <c r="HT88" s="29">
        <v>0.48444205550012842</v>
      </c>
      <c r="HU88" s="29">
        <v>0.31507032573200605</v>
      </c>
      <c r="HV88" s="18">
        <v>0.19674967504459906</v>
      </c>
      <c r="HW88" s="225" t="s">
        <v>644</v>
      </c>
      <c r="HX88" s="204" t="s">
        <v>644</v>
      </c>
      <c r="HY88" s="204" t="s">
        <v>644</v>
      </c>
      <c r="HZ88" s="204" t="s">
        <v>644</v>
      </c>
      <c r="IA88" s="203" t="s">
        <v>644</v>
      </c>
      <c r="IB88" s="203" t="s">
        <v>644</v>
      </c>
      <c r="IC88" s="203" t="s">
        <v>644</v>
      </c>
      <c r="ID88" s="205" t="s">
        <v>644</v>
      </c>
      <c r="IE88" s="35" t="s">
        <v>644</v>
      </c>
      <c r="IF88" s="58">
        <v>2.9339843884634367E-2</v>
      </c>
      <c r="IG88" s="58">
        <v>2.6999433420677947E-2</v>
      </c>
      <c r="IH88" s="58">
        <v>2.5892364607621718E-2</v>
      </c>
      <c r="II88" s="52">
        <v>3.3223576032543591E-2</v>
      </c>
      <c r="IJ88" s="52">
        <v>2.7040405817225346E-2</v>
      </c>
      <c r="IK88" s="52">
        <v>2.0895847386682528E-2</v>
      </c>
      <c r="IL88" s="36">
        <v>1.8051246712851753E-2</v>
      </c>
      <c r="IM88" s="225" t="s">
        <v>644</v>
      </c>
      <c r="IN88" s="204" t="s">
        <v>644</v>
      </c>
      <c r="IO88" s="204" t="s">
        <v>644</v>
      </c>
      <c r="IP88" s="204" t="s">
        <v>644</v>
      </c>
      <c r="IQ88" s="203" t="s">
        <v>644</v>
      </c>
      <c r="IR88" s="203" t="s">
        <v>644</v>
      </c>
      <c r="IS88" s="203" t="s">
        <v>644</v>
      </c>
      <c r="IT88" s="205" t="s">
        <v>644</v>
      </c>
      <c r="IU88" s="35" t="s">
        <v>644</v>
      </c>
      <c r="IV88" s="58">
        <v>0</v>
      </c>
      <c r="IW88" s="58">
        <v>0</v>
      </c>
      <c r="IX88" s="58">
        <v>0</v>
      </c>
      <c r="IY88" s="52">
        <v>0</v>
      </c>
      <c r="IZ88" s="52">
        <v>0</v>
      </c>
      <c r="JA88" s="52">
        <v>0</v>
      </c>
      <c r="JB88" s="36">
        <v>0</v>
      </c>
      <c r="JC88" s="17" t="s">
        <v>644</v>
      </c>
      <c r="JD88" s="57" t="s">
        <v>644</v>
      </c>
      <c r="JE88" s="57" t="s">
        <v>644</v>
      </c>
      <c r="JF88" s="57" t="s">
        <v>644</v>
      </c>
      <c r="JG88" s="29" t="s">
        <v>644</v>
      </c>
      <c r="JH88" s="29" t="s">
        <v>644</v>
      </c>
      <c r="JI88" s="29" t="s">
        <v>644</v>
      </c>
      <c r="JJ88" s="18" t="s">
        <v>644</v>
      </c>
      <c r="JK88" s="225" t="s">
        <v>644</v>
      </c>
      <c r="JL88" s="204" t="s">
        <v>644</v>
      </c>
      <c r="JM88" s="204" t="s">
        <v>644</v>
      </c>
      <c r="JN88" s="204" t="s">
        <v>644</v>
      </c>
      <c r="JO88" s="203" t="s">
        <v>644</v>
      </c>
      <c r="JP88" s="203" t="s">
        <v>644</v>
      </c>
      <c r="JQ88" s="203" t="s">
        <v>644</v>
      </c>
      <c r="JR88" s="205" t="s">
        <v>644</v>
      </c>
      <c r="JT88" s="35" t="s">
        <v>644</v>
      </c>
      <c r="JU88" s="58" t="s">
        <v>644</v>
      </c>
      <c r="JV88" s="58" t="s">
        <v>644</v>
      </c>
      <c r="JW88" s="58" t="s">
        <v>644</v>
      </c>
      <c r="JX88" s="52" t="s">
        <v>644</v>
      </c>
      <c r="JY88" s="52" t="s">
        <v>644</v>
      </c>
      <c r="JZ88" s="52" t="s">
        <v>644</v>
      </c>
      <c r="KA88" s="36" t="s">
        <v>644</v>
      </c>
    </row>
    <row r="89" spans="1:287" ht="13.2" x14ac:dyDescent="0.25">
      <c r="A89" s="135">
        <v>8.8000000000000007</v>
      </c>
      <c r="B89" s="107" t="s">
        <v>148</v>
      </c>
      <c r="E89" s="17" t="s">
        <v>644</v>
      </c>
      <c r="F89" s="57" t="s">
        <v>644</v>
      </c>
      <c r="G89" s="57" t="s">
        <v>644</v>
      </c>
      <c r="H89" s="57" t="s">
        <v>644</v>
      </c>
      <c r="I89" s="29" t="s">
        <v>644</v>
      </c>
      <c r="J89" s="29">
        <v>0</v>
      </c>
      <c r="K89" s="29">
        <v>0</v>
      </c>
      <c r="L89" s="18">
        <v>0</v>
      </c>
      <c r="M89" s="225" t="s">
        <v>644</v>
      </c>
      <c r="N89" s="204" t="s">
        <v>644</v>
      </c>
      <c r="O89" s="204" t="s">
        <v>644</v>
      </c>
      <c r="P89" s="204" t="s">
        <v>644</v>
      </c>
      <c r="Q89" s="203" t="s">
        <v>644</v>
      </c>
      <c r="R89" s="203" t="s">
        <v>644</v>
      </c>
      <c r="S89" s="203" t="s">
        <v>644</v>
      </c>
      <c r="T89" s="205" t="s">
        <v>644</v>
      </c>
      <c r="U89" s="35" t="s">
        <v>644</v>
      </c>
      <c r="V89" s="58" t="s">
        <v>644</v>
      </c>
      <c r="W89" s="58" t="s">
        <v>644</v>
      </c>
      <c r="X89" s="58" t="s">
        <v>644</v>
      </c>
      <c r="Y89" s="52" t="s">
        <v>644</v>
      </c>
      <c r="Z89" s="52" t="s">
        <v>644</v>
      </c>
      <c r="AA89" s="52" t="s">
        <v>644</v>
      </c>
      <c r="AB89" s="36" t="s">
        <v>644</v>
      </c>
      <c r="AC89" s="17" t="s">
        <v>644</v>
      </c>
      <c r="AD89" s="57">
        <v>0.30759863151530542</v>
      </c>
      <c r="AE89" s="57">
        <v>0</v>
      </c>
      <c r="AF89" s="57" t="s">
        <v>644</v>
      </c>
      <c r="AG89" s="29" t="s">
        <v>644</v>
      </c>
      <c r="AH89" s="29" t="s">
        <v>644</v>
      </c>
      <c r="AI89" s="29" t="s">
        <v>644</v>
      </c>
      <c r="AJ89" s="18" t="s">
        <v>644</v>
      </c>
      <c r="AK89" s="225" t="s">
        <v>644</v>
      </c>
      <c r="AL89" s="204">
        <v>0.49196562344473133</v>
      </c>
      <c r="AM89" s="204">
        <v>0.53439468840971993</v>
      </c>
      <c r="AN89" s="204">
        <v>0.45013493819441069</v>
      </c>
      <c r="AO89" s="203">
        <v>0.35093567703048811</v>
      </c>
      <c r="AP89" s="203">
        <v>0.42910498263007363</v>
      </c>
      <c r="AQ89" s="203">
        <v>0.38232767575039284</v>
      </c>
      <c r="AR89" s="205">
        <v>0.32706971319533884</v>
      </c>
      <c r="AS89" s="35" t="s">
        <v>644</v>
      </c>
      <c r="AT89" s="58" t="s">
        <v>644</v>
      </c>
      <c r="AU89" s="58" t="s">
        <v>644</v>
      </c>
      <c r="AV89" s="58">
        <v>1.2350300879869314</v>
      </c>
      <c r="AW89" s="52">
        <v>1.0309046625959446</v>
      </c>
      <c r="AX89" s="52">
        <v>1.3512742648425597</v>
      </c>
      <c r="AY89" s="52">
        <v>1.2152175798445048</v>
      </c>
      <c r="AZ89" s="36">
        <v>0.43343765243774235</v>
      </c>
      <c r="BA89" s="17" t="s">
        <v>644</v>
      </c>
      <c r="BB89" s="57" t="s">
        <v>644</v>
      </c>
      <c r="BC89" s="57" t="s">
        <v>644</v>
      </c>
      <c r="BD89" s="57" t="s">
        <v>644</v>
      </c>
      <c r="BE89" s="29" t="s">
        <v>644</v>
      </c>
      <c r="BF89" s="29" t="s">
        <v>644</v>
      </c>
      <c r="BG89" s="29" t="s">
        <v>644</v>
      </c>
      <c r="BH89" s="18" t="s">
        <v>644</v>
      </c>
      <c r="BI89" s="225" t="s">
        <v>644</v>
      </c>
      <c r="BJ89" s="204" t="s">
        <v>644</v>
      </c>
      <c r="BK89" s="204" t="s">
        <v>644</v>
      </c>
      <c r="BL89" s="204" t="s">
        <v>644</v>
      </c>
      <c r="BM89" s="203" t="s">
        <v>644</v>
      </c>
      <c r="BN89" s="203" t="s">
        <v>644</v>
      </c>
      <c r="BO89" s="203" t="s">
        <v>644</v>
      </c>
      <c r="BP89" s="205" t="s">
        <v>644</v>
      </c>
      <c r="BQ89" s="35" t="s">
        <v>644</v>
      </c>
      <c r="BR89" s="58" t="s">
        <v>644</v>
      </c>
      <c r="BS89" s="58" t="s">
        <v>644</v>
      </c>
      <c r="BT89" s="58" t="s">
        <v>644</v>
      </c>
      <c r="BU89" s="52" t="s">
        <v>644</v>
      </c>
      <c r="BV89" s="52" t="s">
        <v>644</v>
      </c>
      <c r="BW89" s="52" t="s">
        <v>644</v>
      </c>
      <c r="BX89" s="36" t="s">
        <v>644</v>
      </c>
      <c r="BY89" s="17" t="s">
        <v>644</v>
      </c>
      <c r="BZ89" s="57" t="s">
        <v>644</v>
      </c>
      <c r="CA89" s="57" t="s">
        <v>644</v>
      </c>
      <c r="CB89" s="57" t="s">
        <v>644</v>
      </c>
      <c r="CC89" s="29" t="s">
        <v>644</v>
      </c>
      <c r="CD89" s="29" t="s">
        <v>644</v>
      </c>
      <c r="CE89" s="29" t="s">
        <v>644</v>
      </c>
      <c r="CF89" s="18" t="s">
        <v>644</v>
      </c>
      <c r="CG89" s="225" t="s">
        <v>644</v>
      </c>
      <c r="CH89" s="204" t="s">
        <v>644</v>
      </c>
      <c r="CI89" s="204" t="s">
        <v>644</v>
      </c>
      <c r="CJ89" s="204" t="s">
        <v>644</v>
      </c>
      <c r="CK89" s="203" t="s">
        <v>644</v>
      </c>
      <c r="CL89" s="203" t="s">
        <v>644</v>
      </c>
      <c r="CM89" s="203" t="s">
        <v>644</v>
      </c>
      <c r="CN89" s="205" t="s">
        <v>644</v>
      </c>
      <c r="CO89" s="35" t="s">
        <v>644</v>
      </c>
      <c r="CP89" s="58" t="s">
        <v>644</v>
      </c>
      <c r="CQ89" s="58" t="s">
        <v>644</v>
      </c>
      <c r="CR89" s="58" t="s">
        <v>644</v>
      </c>
      <c r="CS89" s="52" t="s">
        <v>644</v>
      </c>
      <c r="CT89" s="52" t="s">
        <v>644</v>
      </c>
      <c r="CU89" s="52" t="s">
        <v>644</v>
      </c>
      <c r="CV89" s="36" t="s">
        <v>644</v>
      </c>
      <c r="CW89" s="17" t="s">
        <v>644</v>
      </c>
      <c r="CX89" s="57">
        <v>0</v>
      </c>
      <c r="CY89" s="57">
        <v>0</v>
      </c>
      <c r="CZ89" s="57">
        <v>2.0828435884576408</v>
      </c>
      <c r="DA89" s="29">
        <v>1.6736322471841703</v>
      </c>
      <c r="DB89" s="29">
        <v>0.33470745376267902</v>
      </c>
      <c r="DC89" s="29">
        <v>0.29419524130882019</v>
      </c>
      <c r="DD89" s="18">
        <v>0.23304129918001193</v>
      </c>
      <c r="DE89" s="225" t="s">
        <v>644</v>
      </c>
      <c r="DF89" s="204" t="s">
        <v>644</v>
      </c>
      <c r="DG89" s="204" t="s">
        <v>644</v>
      </c>
      <c r="DH89" s="204" t="s">
        <v>644</v>
      </c>
      <c r="DI89" s="203" t="s">
        <v>644</v>
      </c>
      <c r="DJ89" s="203" t="s">
        <v>644</v>
      </c>
      <c r="DK89" s="203" t="s">
        <v>644</v>
      </c>
      <c r="DL89" s="205" t="s">
        <v>644</v>
      </c>
      <c r="DM89" s="35" t="s">
        <v>644</v>
      </c>
      <c r="DN89" s="58" t="s">
        <v>644</v>
      </c>
      <c r="DO89" s="58" t="s">
        <v>644</v>
      </c>
      <c r="DP89" s="58" t="s">
        <v>644</v>
      </c>
      <c r="DQ89" s="52" t="s">
        <v>644</v>
      </c>
      <c r="DR89" s="52" t="s">
        <v>644</v>
      </c>
      <c r="DS89" s="52" t="s">
        <v>644</v>
      </c>
      <c r="DT89" s="36" t="s">
        <v>644</v>
      </c>
      <c r="DU89" s="17" t="s">
        <v>644</v>
      </c>
      <c r="DV89" s="57" t="s">
        <v>644</v>
      </c>
      <c r="DW89" s="57" t="s">
        <v>644</v>
      </c>
      <c r="DX89" s="57" t="s">
        <v>644</v>
      </c>
      <c r="DY89" s="29" t="s">
        <v>644</v>
      </c>
      <c r="DZ89" s="29" t="s">
        <v>644</v>
      </c>
      <c r="EA89" s="29">
        <v>1</v>
      </c>
      <c r="EB89" s="18" t="s">
        <v>644</v>
      </c>
      <c r="EC89" s="93"/>
      <c r="ED89" s="17" t="s">
        <v>644</v>
      </c>
      <c r="EE89" s="57" t="s">
        <v>644</v>
      </c>
      <c r="EF89" s="57" t="s">
        <v>644</v>
      </c>
      <c r="EG89" s="57" t="s">
        <v>644</v>
      </c>
      <c r="EH89" s="29" t="s">
        <v>644</v>
      </c>
      <c r="EI89" s="29" t="s">
        <v>644</v>
      </c>
      <c r="EJ89" s="29" t="s">
        <v>644</v>
      </c>
      <c r="EK89" s="18" t="s">
        <v>644</v>
      </c>
      <c r="EL89" s="225" t="s">
        <v>644</v>
      </c>
      <c r="EM89" s="204" t="s">
        <v>644</v>
      </c>
      <c r="EN89" s="204" t="s">
        <v>644</v>
      </c>
      <c r="EO89" s="204" t="s">
        <v>644</v>
      </c>
      <c r="EP89" s="203" t="s">
        <v>644</v>
      </c>
      <c r="EQ89" s="203" t="s">
        <v>644</v>
      </c>
      <c r="ER89" s="203" t="s">
        <v>644</v>
      </c>
      <c r="ES89" s="205" t="s">
        <v>644</v>
      </c>
      <c r="ET89" s="35" t="s">
        <v>644</v>
      </c>
      <c r="EU89" s="58" t="s">
        <v>644</v>
      </c>
      <c r="EV89" s="58" t="s">
        <v>644</v>
      </c>
      <c r="EW89" s="58" t="s">
        <v>644</v>
      </c>
      <c r="EX89" s="52">
        <v>0.17757826317859715</v>
      </c>
      <c r="EY89" s="52">
        <v>0.1933765284633803</v>
      </c>
      <c r="EZ89" s="52">
        <v>0</v>
      </c>
      <c r="FA89" s="36">
        <v>0</v>
      </c>
      <c r="FB89" s="17" t="s">
        <v>644</v>
      </c>
      <c r="FC89" s="57" t="s">
        <v>644</v>
      </c>
      <c r="FD89" s="57" t="s">
        <v>644</v>
      </c>
      <c r="FE89" s="57" t="s">
        <v>644</v>
      </c>
      <c r="FF89" s="29" t="s">
        <v>644</v>
      </c>
      <c r="FG89" s="29" t="s">
        <v>644</v>
      </c>
      <c r="FH89" s="29" t="s">
        <v>644</v>
      </c>
      <c r="FI89" s="18" t="s">
        <v>644</v>
      </c>
      <c r="FJ89" s="225" t="s">
        <v>644</v>
      </c>
      <c r="FK89" s="204" t="s">
        <v>644</v>
      </c>
      <c r="FL89" s="204" t="s">
        <v>644</v>
      </c>
      <c r="FM89" s="204" t="s">
        <v>644</v>
      </c>
      <c r="FN89" s="203" t="s">
        <v>644</v>
      </c>
      <c r="FO89" s="203" t="s">
        <v>644</v>
      </c>
      <c r="FP89" s="203" t="s">
        <v>644</v>
      </c>
      <c r="FQ89" s="205" t="s">
        <v>644</v>
      </c>
      <c r="FR89" s="35" t="s">
        <v>644</v>
      </c>
      <c r="FS89" s="58" t="s">
        <v>644</v>
      </c>
      <c r="FT89" s="58" t="s">
        <v>644</v>
      </c>
      <c r="FU89" s="58" t="s">
        <v>644</v>
      </c>
      <c r="FV89" s="52" t="s">
        <v>644</v>
      </c>
      <c r="FW89" s="52" t="s">
        <v>644</v>
      </c>
      <c r="FX89" s="52" t="s">
        <v>644</v>
      </c>
      <c r="FY89" s="36" t="s">
        <v>644</v>
      </c>
      <c r="FZ89" s="17" t="s">
        <v>644</v>
      </c>
      <c r="GA89" s="57" t="s">
        <v>644</v>
      </c>
      <c r="GB89" s="57" t="s">
        <v>644</v>
      </c>
      <c r="GC89" s="57" t="s">
        <v>644</v>
      </c>
      <c r="GD89" s="29" t="s">
        <v>644</v>
      </c>
      <c r="GE89" s="29" t="s">
        <v>644</v>
      </c>
      <c r="GF89" s="29" t="s">
        <v>644</v>
      </c>
      <c r="GG89" s="18" t="s">
        <v>644</v>
      </c>
      <c r="GH89" s="225" t="s">
        <v>644</v>
      </c>
      <c r="GI89" s="204" t="s">
        <v>644</v>
      </c>
      <c r="GJ89" s="204" t="s">
        <v>644</v>
      </c>
      <c r="GK89" s="204" t="s">
        <v>644</v>
      </c>
      <c r="GL89" s="203" t="s">
        <v>644</v>
      </c>
      <c r="GM89" s="203" t="s">
        <v>644</v>
      </c>
      <c r="GN89" s="203" t="s">
        <v>644</v>
      </c>
      <c r="GO89" s="205" t="s">
        <v>644</v>
      </c>
      <c r="GP89" s="93"/>
      <c r="GQ89" s="17" t="s">
        <v>644</v>
      </c>
      <c r="GR89" s="57" t="s">
        <v>644</v>
      </c>
      <c r="GS89" s="57" t="s">
        <v>644</v>
      </c>
      <c r="GT89" s="57" t="s">
        <v>644</v>
      </c>
      <c r="GU89" s="29" t="s">
        <v>644</v>
      </c>
      <c r="GV89" s="29" t="s">
        <v>644</v>
      </c>
      <c r="GW89" s="29" t="s">
        <v>644</v>
      </c>
      <c r="GX89" s="18" t="s">
        <v>644</v>
      </c>
      <c r="GY89" s="225" t="s">
        <v>644</v>
      </c>
      <c r="GZ89" s="204" t="s">
        <v>644</v>
      </c>
      <c r="HA89" s="204" t="s">
        <v>644</v>
      </c>
      <c r="HB89" s="204" t="s">
        <v>644</v>
      </c>
      <c r="HC89" s="203" t="s">
        <v>644</v>
      </c>
      <c r="HD89" s="203" t="s">
        <v>644</v>
      </c>
      <c r="HE89" s="203" t="s">
        <v>644</v>
      </c>
      <c r="HF89" s="205" t="s">
        <v>644</v>
      </c>
      <c r="HG89" s="35" t="s">
        <v>644</v>
      </c>
      <c r="HH89" s="58" t="s">
        <v>644</v>
      </c>
      <c r="HI89" s="58" t="s">
        <v>644</v>
      </c>
      <c r="HJ89" s="58" t="s">
        <v>644</v>
      </c>
      <c r="HK89" s="52" t="s">
        <v>644</v>
      </c>
      <c r="HL89" s="52" t="s">
        <v>644</v>
      </c>
      <c r="HM89" s="52" t="s">
        <v>644</v>
      </c>
      <c r="HN89" s="36" t="s">
        <v>644</v>
      </c>
      <c r="HO89" s="17" t="s">
        <v>644</v>
      </c>
      <c r="HP89" s="57" t="s">
        <v>644</v>
      </c>
      <c r="HQ89" s="57" t="s">
        <v>644</v>
      </c>
      <c r="HR89" s="57" t="s">
        <v>644</v>
      </c>
      <c r="HS89" s="29" t="s">
        <v>644</v>
      </c>
      <c r="HT89" s="29" t="s">
        <v>644</v>
      </c>
      <c r="HU89" s="29" t="s">
        <v>644</v>
      </c>
      <c r="HV89" s="18" t="s">
        <v>644</v>
      </c>
      <c r="HW89" s="225" t="s">
        <v>644</v>
      </c>
      <c r="HX89" s="204" t="s">
        <v>644</v>
      </c>
      <c r="HY89" s="204" t="s">
        <v>644</v>
      </c>
      <c r="HZ89" s="204" t="s">
        <v>644</v>
      </c>
      <c r="IA89" s="203" t="s">
        <v>644</v>
      </c>
      <c r="IB89" s="203" t="s">
        <v>644</v>
      </c>
      <c r="IC89" s="203" t="s">
        <v>644</v>
      </c>
      <c r="ID89" s="205" t="s">
        <v>644</v>
      </c>
      <c r="IE89" s="35" t="s">
        <v>644</v>
      </c>
      <c r="IF89" s="58" t="s">
        <v>644</v>
      </c>
      <c r="IG89" s="58" t="s">
        <v>644</v>
      </c>
      <c r="IH89" s="58" t="s">
        <v>644</v>
      </c>
      <c r="II89" s="52" t="s">
        <v>644</v>
      </c>
      <c r="IJ89" s="52" t="s">
        <v>644</v>
      </c>
      <c r="IK89" s="52" t="s">
        <v>644</v>
      </c>
      <c r="IL89" s="36" t="s">
        <v>644</v>
      </c>
      <c r="IM89" s="225" t="s">
        <v>644</v>
      </c>
      <c r="IN89" s="204" t="s">
        <v>644</v>
      </c>
      <c r="IO89" s="204" t="s">
        <v>644</v>
      </c>
      <c r="IP89" s="204">
        <v>9.4354920493059566</v>
      </c>
      <c r="IQ89" s="203">
        <v>8.8710850324599466</v>
      </c>
      <c r="IR89" s="203">
        <v>9.8016947033589155</v>
      </c>
      <c r="IS89" s="203">
        <v>9.6130736331992495</v>
      </c>
      <c r="IT89" s="205">
        <v>9.684395328030055</v>
      </c>
      <c r="IU89" s="35" t="s">
        <v>644</v>
      </c>
      <c r="IV89" s="58" t="s">
        <v>644</v>
      </c>
      <c r="IW89" s="58" t="s">
        <v>644</v>
      </c>
      <c r="IX89" s="58" t="s">
        <v>644</v>
      </c>
      <c r="IY89" s="52" t="s">
        <v>644</v>
      </c>
      <c r="IZ89" s="52" t="s">
        <v>644</v>
      </c>
      <c r="JA89" s="52" t="s">
        <v>644</v>
      </c>
      <c r="JB89" s="36" t="s">
        <v>644</v>
      </c>
      <c r="JC89" s="17" t="s">
        <v>644</v>
      </c>
      <c r="JD89" s="57" t="s">
        <v>644</v>
      </c>
      <c r="JE89" s="57" t="s">
        <v>644</v>
      </c>
      <c r="JF89" s="57" t="s">
        <v>644</v>
      </c>
      <c r="JG89" s="29" t="s">
        <v>644</v>
      </c>
      <c r="JH89" s="29" t="s">
        <v>644</v>
      </c>
      <c r="JI89" s="29" t="s">
        <v>644</v>
      </c>
      <c r="JJ89" s="18" t="s">
        <v>644</v>
      </c>
      <c r="JK89" s="225" t="s">
        <v>644</v>
      </c>
      <c r="JL89" s="204" t="s">
        <v>644</v>
      </c>
      <c r="JM89" s="204" t="s">
        <v>644</v>
      </c>
      <c r="JN89" s="204" t="s">
        <v>644</v>
      </c>
      <c r="JO89" s="203" t="s">
        <v>644</v>
      </c>
      <c r="JP89" s="203" t="s">
        <v>644</v>
      </c>
      <c r="JQ89" s="203" t="s">
        <v>644</v>
      </c>
      <c r="JR89" s="205" t="s">
        <v>644</v>
      </c>
      <c r="JT89" s="35" t="s">
        <v>644</v>
      </c>
      <c r="JU89" s="58" t="s">
        <v>644</v>
      </c>
      <c r="JV89" s="58" t="s">
        <v>644</v>
      </c>
      <c r="JW89" s="58" t="s">
        <v>644</v>
      </c>
      <c r="JX89" s="52" t="s">
        <v>644</v>
      </c>
      <c r="JY89" s="52" t="s">
        <v>644</v>
      </c>
      <c r="JZ89" s="52" t="s">
        <v>644</v>
      </c>
      <c r="KA89" s="36" t="s">
        <v>644</v>
      </c>
    </row>
    <row r="90" spans="1:287" ht="13.2" x14ac:dyDescent="0.25">
      <c r="A90" s="135">
        <v>8.9</v>
      </c>
      <c r="B90" s="107" t="s">
        <v>184</v>
      </c>
      <c r="E90" s="17" t="s">
        <v>644</v>
      </c>
      <c r="F90" s="57" t="s">
        <v>644</v>
      </c>
      <c r="G90" s="57" t="s">
        <v>644</v>
      </c>
      <c r="H90" s="57" t="s">
        <v>644</v>
      </c>
      <c r="I90" s="29" t="s">
        <v>644</v>
      </c>
      <c r="J90" s="29" t="s">
        <v>644</v>
      </c>
      <c r="K90" s="29" t="s">
        <v>644</v>
      </c>
      <c r="L90" s="18" t="s">
        <v>644</v>
      </c>
      <c r="M90" s="225" t="s">
        <v>644</v>
      </c>
      <c r="N90" s="204" t="s">
        <v>644</v>
      </c>
      <c r="O90" s="204" t="s">
        <v>644</v>
      </c>
      <c r="P90" s="204" t="s">
        <v>644</v>
      </c>
      <c r="Q90" s="203">
        <v>2.0435881201978642E-2</v>
      </c>
      <c r="R90" s="203">
        <v>2.3310465318700627E-2</v>
      </c>
      <c r="S90" s="203">
        <v>2.204274542049273E-2</v>
      </c>
      <c r="T90" s="205">
        <v>1.9550856264404129E-2</v>
      </c>
      <c r="U90" s="35" t="s">
        <v>644</v>
      </c>
      <c r="V90" s="58" t="s">
        <v>644</v>
      </c>
      <c r="W90" s="58" t="s">
        <v>644</v>
      </c>
      <c r="X90" s="58" t="s">
        <v>644</v>
      </c>
      <c r="Y90" s="52" t="s">
        <v>644</v>
      </c>
      <c r="Z90" s="52" t="s">
        <v>644</v>
      </c>
      <c r="AA90" s="52" t="s">
        <v>644</v>
      </c>
      <c r="AB90" s="36" t="s">
        <v>644</v>
      </c>
      <c r="AC90" s="17" t="s">
        <v>644</v>
      </c>
      <c r="AD90" s="57" t="s">
        <v>644</v>
      </c>
      <c r="AE90" s="57" t="s">
        <v>644</v>
      </c>
      <c r="AF90" s="57" t="s">
        <v>644</v>
      </c>
      <c r="AG90" s="29" t="s">
        <v>644</v>
      </c>
      <c r="AH90" s="29" t="s">
        <v>644</v>
      </c>
      <c r="AI90" s="29" t="s">
        <v>644</v>
      </c>
      <c r="AJ90" s="18" t="s">
        <v>644</v>
      </c>
      <c r="AK90" s="225" t="s">
        <v>644</v>
      </c>
      <c r="AL90" s="204" t="s">
        <v>644</v>
      </c>
      <c r="AM90" s="204" t="s">
        <v>644</v>
      </c>
      <c r="AN90" s="204">
        <v>7.502248969906844E-2</v>
      </c>
      <c r="AO90" s="203">
        <v>5.8489279505081357E-2</v>
      </c>
      <c r="AP90" s="203">
        <v>7.723889687341326E-2</v>
      </c>
      <c r="AQ90" s="203">
        <v>7.380843161204495E-2</v>
      </c>
      <c r="AR90" s="205">
        <v>6.0049518946512642E-2</v>
      </c>
      <c r="AS90" s="35" t="s">
        <v>644</v>
      </c>
      <c r="AT90" s="58" t="s">
        <v>644</v>
      </c>
      <c r="AU90" s="58" t="s">
        <v>644</v>
      </c>
      <c r="AV90" s="58">
        <v>6.5538153254023471E-2</v>
      </c>
      <c r="AW90" s="52">
        <v>5.498158200511704E-2</v>
      </c>
      <c r="AX90" s="52">
        <v>7.2067960791603186E-2</v>
      </c>
      <c r="AY90" s="52">
        <v>6.4811604258373581E-2</v>
      </c>
      <c r="AZ90" s="36">
        <v>5.4179706554717794E-2</v>
      </c>
      <c r="BA90" s="17" t="s">
        <v>644</v>
      </c>
      <c r="BB90" s="57" t="s">
        <v>644</v>
      </c>
      <c r="BC90" s="57" t="s">
        <v>644</v>
      </c>
      <c r="BD90" s="57" t="s">
        <v>644</v>
      </c>
      <c r="BE90" s="29" t="s">
        <v>644</v>
      </c>
      <c r="BF90" s="29" t="s">
        <v>644</v>
      </c>
      <c r="BG90" s="29" t="s">
        <v>644</v>
      </c>
      <c r="BH90" s="18" t="s">
        <v>644</v>
      </c>
      <c r="BI90" s="225" t="s">
        <v>644</v>
      </c>
      <c r="BJ90" s="204" t="s">
        <v>644</v>
      </c>
      <c r="BK90" s="204">
        <v>0</v>
      </c>
      <c r="BL90" s="204">
        <v>0</v>
      </c>
      <c r="BM90" s="203">
        <v>0</v>
      </c>
      <c r="BN90" s="203">
        <v>0</v>
      </c>
      <c r="BO90" s="203">
        <v>0</v>
      </c>
      <c r="BP90" s="205">
        <v>0</v>
      </c>
      <c r="BQ90" s="35" t="s">
        <v>644</v>
      </c>
      <c r="BR90" s="58" t="s">
        <v>644</v>
      </c>
      <c r="BS90" s="58" t="s">
        <v>644</v>
      </c>
      <c r="BT90" s="58" t="s">
        <v>644</v>
      </c>
      <c r="BU90" s="52" t="s">
        <v>644</v>
      </c>
      <c r="BV90" s="52" t="s">
        <v>644</v>
      </c>
      <c r="BW90" s="52" t="s">
        <v>644</v>
      </c>
      <c r="BX90" s="36" t="s">
        <v>644</v>
      </c>
      <c r="BY90" s="17" t="s">
        <v>644</v>
      </c>
      <c r="BZ90" s="57" t="s">
        <v>644</v>
      </c>
      <c r="CA90" s="57" t="s">
        <v>644</v>
      </c>
      <c r="CB90" s="57" t="s">
        <v>644</v>
      </c>
      <c r="CC90" s="29" t="s">
        <v>644</v>
      </c>
      <c r="CD90" s="29" t="s">
        <v>644</v>
      </c>
      <c r="CE90" s="29" t="s">
        <v>644</v>
      </c>
      <c r="CF90" s="18" t="s">
        <v>644</v>
      </c>
      <c r="CG90" s="225" t="s">
        <v>644</v>
      </c>
      <c r="CH90" s="204" t="s">
        <v>644</v>
      </c>
      <c r="CI90" s="204" t="s">
        <v>644</v>
      </c>
      <c r="CJ90" s="204">
        <v>6.7965492263431765E-2</v>
      </c>
      <c r="CK90" s="203">
        <v>5.4018467754101927E-2</v>
      </c>
      <c r="CL90" s="203">
        <v>8.4744312372190503E-2</v>
      </c>
      <c r="CM90" s="203">
        <v>7.5205742917443419E-2</v>
      </c>
      <c r="CN90" s="205">
        <v>5.9846314070579422E-2</v>
      </c>
      <c r="CO90" s="35" t="s">
        <v>644</v>
      </c>
      <c r="CP90" s="58" t="s">
        <v>644</v>
      </c>
      <c r="CQ90" s="58" t="s">
        <v>644</v>
      </c>
      <c r="CR90" s="58" t="s">
        <v>644</v>
      </c>
      <c r="CS90" s="52" t="s">
        <v>644</v>
      </c>
      <c r="CT90" s="52" t="s">
        <v>644</v>
      </c>
      <c r="CU90" s="52" t="s">
        <v>644</v>
      </c>
      <c r="CV90" s="36" t="s">
        <v>644</v>
      </c>
      <c r="CW90" s="17" t="s">
        <v>644</v>
      </c>
      <c r="CX90" s="57">
        <v>3.639177595275641E-2</v>
      </c>
      <c r="CY90" s="57">
        <v>3.7233213656882674E-2</v>
      </c>
      <c r="CZ90" s="57">
        <v>4.8065621272099401E-2</v>
      </c>
      <c r="DA90" s="29">
        <v>5.1496376836436007E-2</v>
      </c>
      <c r="DB90" s="29">
        <v>6.6941490752535804E-2</v>
      </c>
      <c r="DC90" s="29">
        <v>5.8839048261764046E-2</v>
      </c>
      <c r="DD90" s="18">
        <v>4.6608259836002384E-2</v>
      </c>
      <c r="DE90" s="225" t="s">
        <v>644</v>
      </c>
      <c r="DF90" s="204" t="s">
        <v>644</v>
      </c>
      <c r="DG90" s="204" t="s">
        <v>644</v>
      </c>
      <c r="DH90" s="204">
        <v>0</v>
      </c>
      <c r="DI90" s="203">
        <v>0</v>
      </c>
      <c r="DJ90" s="203">
        <v>0</v>
      </c>
      <c r="DK90" s="203">
        <v>0</v>
      </c>
      <c r="DL90" s="205">
        <v>0</v>
      </c>
      <c r="DM90" s="35" t="s">
        <v>644</v>
      </c>
      <c r="DN90" s="58" t="s">
        <v>644</v>
      </c>
      <c r="DO90" s="58" t="s">
        <v>644</v>
      </c>
      <c r="DP90" s="58">
        <v>5.5587392874431811E-2</v>
      </c>
      <c r="DQ90" s="52">
        <v>3.1180296656109399E-2</v>
      </c>
      <c r="DR90" s="52">
        <v>2.8421409360916309E-2</v>
      </c>
      <c r="DS90" s="52">
        <v>4.1242245269236658E-2</v>
      </c>
      <c r="DT90" s="36">
        <v>4.3442687566842102E-2</v>
      </c>
      <c r="DU90" s="17" t="s">
        <v>644</v>
      </c>
      <c r="DV90" s="57" t="s">
        <v>644</v>
      </c>
      <c r="DW90" s="57" t="s">
        <v>644</v>
      </c>
      <c r="DX90" s="57" t="s">
        <v>644</v>
      </c>
      <c r="DY90" s="29" t="s">
        <v>644</v>
      </c>
      <c r="DZ90" s="29">
        <v>7.9855999999999996E-2</v>
      </c>
      <c r="EA90" s="29">
        <v>0.28000000000000003</v>
      </c>
      <c r="EB90" s="18">
        <v>1.1299999999999999</v>
      </c>
      <c r="EC90" s="93"/>
      <c r="ED90" s="17" t="s">
        <v>644</v>
      </c>
      <c r="EE90" s="57" t="s">
        <v>644</v>
      </c>
      <c r="EF90" s="57" t="s">
        <v>644</v>
      </c>
      <c r="EG90" s="57" t="s">
        <v>644</v>
      </c>
      <c r="EH90" s="29" t="s">
        <v>644</v>
      </c>
      <c r="EI90" s="29">
        <v>0</v>
      </c>
      <c r="EJ90" s="29">
        <v>0</v>
      </c>
      <c r="EK90" s="18">
        <v>0</v>
      </c>
      <c r="EL90" s="225" t="s">
        <v>644</v>
      </c>
      <c r="EM90" s="204" t="s">
        <v>644</v>
      </c>
      <c r="EN90" s="204" t="s">
        <v>644</v>
      </c>
      <c r="EO90" s="204" t="s">
        <v>644</v>
      </c>
      <c r="EP90" s="203" t="s">
        <v>644</v>
      </c>
      <c r="EQ90" s="203" t="s">
        <v>644</v>
      </c>
      <c r="ER90" s="203" t="s">
        <v>644</v>
      </c>
      <c r="ES90" s="205" t="s">
        <v>644</v>
      </c>
      <c r="ET90" s="35" t="s">
        <v>644</v>
      </c>
      <c r="EU90" s="58" t="s">
        <v>644</v>
      </c>
      <c r="EV90" s="58" t="s">
        <v>644</v>
      </c>
      <c r="EW90" s="58" t="s">
        <v>644</v>
      </c>
      <c r="EX90" s="52" t="s">
        <v>644</v>
      </c>
      <c r="EY90" s="52" t="s">
        <v>644</v>
      </c>
      <c r="EZ90" s="52" t="s">
        <v>644</v>
      </c>
      <c r="FA90" s="36" t="s">
        <v>644</v>
      </c>
      <c r="FB90" s="17" t="s">
        <v>644</v>
      </c>
      <c r="FC90" s="57" t="s">
        <v>644</v>
      </c>
      <c r="FD90" s="57" t="s">
        <v>644</v>
      </c>
      <c r="FE90" s="57" t="s">
        <v>644</v>
      </c>
      <c r="FF90" s="29" t="s">
        <v>644</v>
      </c>
      <c r="FG90" s="29" t="s">
        <v>644</v>
      </c>
      <c r="FH90" s="29" t="s">
        <v>644</v>
      </c>
      <c r="FI90" s="18" t="s">
        <v>644</v>
      </c>
      <c r="FJ90" s="225" t="s">
        <v>644</v>
      </c>
      <c r="FK90" s="204" t="s">
        <v>644</v>
      </c>
      <c r="FL90" s="204" t="s">
        <v>644</v>
      </c>
      <c r="FM90" s="204" t="s">
        <v>644</v>
      </c>
      <c r="FN90" s="203" t="s">
        <v>644</v>
      </c>
      <c r="FO90" s="203" t="s">
        <v>644</v>
      </c>
      <c r="FP90" s="203" t="s">
        <v>644</v>
      </c>
      <c r="FQ90" s="205" t="s">
        <v>644</v>
      </c>
      <c r="FR90" s="35" t="s">
        <v>644</v>
      </c>
      <c r="FS90" s="58" t="s">
        <v>644</v>
      </c>
      <c r="FT90" s="58" t="s">
        <v>644</v>
      </c>
      <c r="FU90" s="58" t="s">
        <v>644</v>
      </c>
      <c r="FV90" s="52" t="s">
        <v>644</v>
      </c>
      <c r="FW90" s="52" t="s">
        <v>644</v>
      </c>
      <c r="FX90" s="52" t="s">
        <v>644</v>
      </c>
      <c r="FY90" s="36" t="s">
        <v>644</v>
      </c>
      <c r="FZ90" s="17" t="s">
        <v>644</v>
      </c>
      <c r="GA90" s="57" t="s">
        <v>644</v>
      </c>
      <c r="GB90" s="57" t="s">
        <v>644</v>
      </c>
      <c r="GC90" s="57" t="s">
        <v>644</v>
      </c>
      <c r="GD90" s="29" t="s">
        <v>644</v>
      </c>
      <c r="GE90" s="29" t="s">
        <v>644</v>
      </c>
      <c r="GF90" s="29" t="s">
        <v>644</v>
      </c>
      <c r="GG90" s="18" t="s">
        <v>644</v>
      </c>
      <c r="GH90" s="225" t="s">
        <v>644</v>
      </c>
      <c r="GI90" s="204" t="s">
        <v>644</v>
      </c>
      <c r="GJ90" s="204" t="s">
        <v>644</v>
      </c>
      <c r="GK90" s="204" t="s">
        <v>644</v>
      </c>
      <c r="GL90" s="203" t="s">
        <v>644</v>
      </c>
      <c r="GM90" s="203" t="s">
        <v>644</v>
      </c>
      <c r="GN90" s="203" t="s">
        <v>644</v>
      </c>
      <c r="GO90" s="205" t="s">
        <v>644</v>
      </c>
      <c r="GP90" s="93"/>
      <c r="GQ90" s="17" t="s">
        <v>644</v>
      </c>
      <c r="GR90" s="57" t="s">
        <v>644</v>
      </c>
      <c r="GS90" s="57" t="s">
        <v>644</v>
      </c>
      <c r="GT90" s="57" t="s">
        <v>644</v>
      </c>
      <c r="GU90" s="29" t="s">
        <v>644</v>
      </c>
      <c r="GV90" s="29" t="s">
        <v>644</v>
      </c>
      <c r="GW90" s="29" t="s">
        <v>644</v>
      </c>
      <c r="GX90" s="18" t="s">
        <v>644</v>
      </c>
      <c r="GY90" s="225" t="s">
        <v>644</v>
      </c>
      <c r="GZ90" s="204" t="s">
        <v>644</v>
      </c>
      <c r="HA90" s="204" t="s">
        <v>644</v>
      </c>
      <c r="HB90" s="204" t="s">
        <v>644</v>
      </c>
      <c r="HC90" s="203" t="s">
        <v>644</v>
      </c>
      <c r="HD90" s="203" t="s">
        <v>644</v>
      </c>
      <c r="HE90" s="203" t="s">
        <v>644</v>
      </c>
      <c r="HF90" s="205" t="s">
        <v>644</v>
      </c>
      <c r="HG90" s="35" t="s">
        <v>644</v>
      </c>
      <c r="HH90" s="58" t="s">
        <v>644</v>
      </c>
      <c r="HI90" s="58" t="s">
        <v>644</v>
      </c>
      <c r="HJ90" s="58" t="s">
        <v>644</v>
      </c>
      <c r="HK90" s="52" t="s">
        <v>644</v>
      </c>
      <c r="HL90" s="52">
        <v>5.7331372746225844E-2</v>
      </c>
      <c r="HM90" s="52">
        <v>5.8123781914141595E-2</v>
      </c>
      <c r="HN90" s="36">
        <v>5.3143031053311127E-2</v>
      </c>
      <c r="HO90" s="17" t="s">
        <v>644</v>
      </c>
      <c r="HP90" s="57" t="s">
        <v>644</v>
      </c>
      <c r="HQ90" s="57" t="s">
        <v>644</v>
      </c>
      <c r="HR90" s="57" t="s">
        <v>644</v>
      </c>
      <c r="HS90" s="29" t="s">
        <v>644</v>
      </c>
      <c r="HT90" s="29" t="s">
        <v>644</v>
      </c>
      <c r="HU90" s="29" t="s">
        <v>644</v>
      </c>
      <c r="HV90" s="18" t="s">
        <v>644</v>
      </c>
      <c r="HW90" s="225" t="s">
        <v>644</v>
      </c>
      <c r="HX90" s="204" t="s">
        <v>644</v>
      </c>
      <c r="HY90" s="204" t="s">
        <v>644</v>
      </c>
      <c r="HZ90" s="204" t="s">
        <v>644</v>
      </c>
      <c r="IA90" s="203" t="s">
        <v>644</v>
      </c>
      <c r="IB90" s="203" t="s">
        <v>644</v>
      </c>
      <c r="IC90" s="203" t="s">
        <v>644</v>
      </c>
      <c r="ID90" s="205" t="s">
        <v>644</v>
      </c>
      <c r="IE90" s="35" t="s">
        <v>644</v>
      </c>
      <c r="IF90" s="58">
        <v>0</v>
      </c>
      <c r="IG90" s="58">
        <v>0</v>
      </c>
      <c r="IH90" s="58">
        <v>0</v>
      </c>
      <c r="II90" s="52">
        <v>0</v>
      </c>
      <c r="IJ90" s="52">
        <v>0</v>
      </c>
      <c r="IK90" s="52">
        <v>0</v>
      </c>
      <c r="IL90" s="36">
        <v>0</v>
      </c>
      <c r="IM90" s="225" t="s">
        <v>644</v>
      </c>
      <c r="IN90" s="204" t="s">
        <v>644</v>
      </c>
      <c r="IO90" s="204" t="s">
        <v>644</v>
      </c>
      <c r="IP90" s="204" t="s">
        <v>644</v>
      </c>
      <c r="IQ90" s="203" t="s">
        <v>644</v>
      </c>
      <c r="IR90" s="203" t="s">
        <v>644</v>
      </c>
      <c r="IS90" s="203" t="s">
        <v>644</v>
      </c>
      <c r="IT90" s="205" t="s">
        <v>644</v>
      </c>
      <c r="IU90" s="35" t="s">
        <v>644</v>
      </c>
      <c r="IV90" s="58" t="s">
        <v>644</v>
      </c>
      <c r="IW90" s="58" t="s">
        <v>644</v>
      </c>
      <c r="IX90" s="58" t="s">
        <v>644</v>
      </c>
      <c r="IY90" s="52" t="s">
        <v>644</v>
      </c>
      <c r="IZ90" s="52" t="s">
        <v>644</v>
      </c>
      <c r="JA90" s="52" t="s">
        <v>644</v>
      </c>
      <c r="JB90" s="36" t="s">
        <v>644</v>
      </c>
      <c r="JC90" s="17" t="s">
        <v>644</v>
      </c>
      <c r="JD90" s="57" t="s">
        <v>644</v>
      </c>
      <c r="JE90" s="57" t="s">
        <v>644</v>
      </c>
      <c r="JF90" s="57" t="s">
        <v>644</v>
      </c>
      <c r="JG90" s="29" t="s">
        <v>644</v>
      </c>
      <c r="JH90" s="29" t="s">
        <v>644</v>
      </c>
      <c r="JI90" s="29" t="s">
        <v>644</v>
      </c>
      <c r="JJ90" s="18" t="s">
        <v>644</v>
      </c>
      <c r="JK90" s="225" t="s">
        <v>644</v>
      </c>
      <c r="JL90" s="204" t="s">
        <v>644</v>
      </c>
      <c r="JM90" s="204" t="s">
        <v>644</v>
      </c>
      <c r="JN90" s="204" t="s">
        <v>644</v>
      </c>
      <c r="JO90" s="203" t="s">
        <v>644</v>
      </c>
      <c r="JP90" s="203" t="s">
        <v>644</v>
      </c>
      <c r="JQ90" s="203" t="s">
        <v>644</v>
      </c>
      <c r="JR90" s="205" t="s">
        <v>644</v>
      </c>
      <c r="JT90" s="35" t="s">
        <v>644</v>
      </c>
      <c r="JU90" s="58" t="s">
        <v>644</v>
      </c>
      <c r="JV90" s="58" t="s">
        <v>644</v>
      </c>
      <c r="JW90" s="58" t="s">
        <v>644</v>
      </c>
      <c r="JX90" s="52" t="s">
        <v>644</v>
      </c>
      <c r="JY90" s="52" t="s">
        <v>644</v>
      </c>
      <c r="JZ90" s="52" t="s">
        <v>644</v>
      </c>
      <c r="KA90" s="36" t="s">
        <v>644</v>
      </c>
    </row>
    <row r="91" spans="1:287" ht="13.2" x14ac:dyDescent="0.25">
      <c r="A91" s="83">
        <v>8.1</v>
      </c>
      <c r="B91" s="107" t="s">
        <v>185</v>
      </c>
      <c r="E91" s="17" t="s">
        <v>644</v>
      </c>
      <c r="F91" s="57" t="s">
        <v>644</v>
      </c>
      <c r="G91" s="57" t="s">
        <v>644</v>
      </c>
      <c r="H91" s="57" t="s">
        <v>644</v>
      </c>
      <c r="I91" s="29" t="s">
        <v>644</v>
      </c>
      <c r="J91" s="29" t="s">
        <v>644</v>
      </c>
      <c r="K91" s="29" t="s">
        <v>644</v>
      </c>
      <c r="L91" s="18" t="s">
        <v>644</v>
      </c>
      <c r="M91" s="225" t="s">
        <v>644</v>
      </c>
      <c r="N91" s="204" t="s">
        <v>644</v>
      </c>
      <c r="O91" s="204" t="s">
        <v>644</v>
      </c>
      <c r="P91" s="204" t="s">
        <v>644</v>
      </c>
      <c r="Q91" s="203">
        <v>0.13588068378157728</v>
      </c>
      <c r="R91" s="203">
        <v>0.15499414659276387</v>
      </c>
      <c r="S91" s="203">
        <v>0.13260635737090073</v>
      </c>
      <c r="T91" s="205">
        <v>0.10971823814053658</v>
      </c>
      <c r="U91" s="35" t="s">
        <v>644</v>
      </c>
      <c r="V91" s="58" t="s">
        <v>644</v>
      </c>
      <c r="W91" s="58" t="s">
        <v>644</v>
      </c>
      <c r="X91" s="58" t="s">
        <v>644</v>
      </c>
      <c r="Y91" s="52" t="s">
        <v>644</v>
      </c>
      <c r="Z91" s="52" t="s">
        <v>644</v>
      </c>
      <c r="AA91" s="52" t="s">
        <v>644</v>
      </c>
      <c r="AB91" s="36" t="s">
        <v>644</v>
      </c>
      <c r="AC91" s="17" t="s">
        <v>644</v>
      </c>
      <c r="AD91" s="57" t="s">
        <v>644</v>
      </c>
      <c r="AE91" s="57" t="s">
        <v>644</v>
      </c>
      <c r="AF91" s="57" t="s">
        <v>644</v>
      </c>
      <c r="AG91" s="29" t="s">
        <v>644</v>
      </c>
      <c r="AH91" s="29" t="s">
        <v>644</v>
      </c>
      <c r="AI91" s="29" t="s">
        <v>644</v>
      </c>
      <c r="AJ91" s="18" t="s">
        <v>644</v>
      </c>
      <c r="AK91" s="225" t="s">
        <v>644</v>
      </c>
      <c r="AL91" s="204" t="s">
        <v>644</v>
      </c>
      <c r="AM91" s="204" t="s">
        <v>644</v>
      </c>
      <c r="AN91" s="204">
        <v>0.15004497939813688</v>
      </c>
      <c r="AO91" s="203">
        <v>0.14037427081219525</v>
      </c>
      <c r="AP91" s="203">
        <v>0.37189098494606376</v>
      </c>
      <c r="AQ91" s="203">
        <v>0.24602810537348316</v>
      </c>
      <c r="AR91" s="205">
        <v>0.20016506315504215</v>
      </c>
      <c r="AS91" s="35" t="s">
        <v>644</v>
      </c>
      <c r="AT91" s="58" t="s">
        <v>644</v>
      </c>
      <c r="AU91" s="58" t="s">
        <v>644</v>
      </c>
      <c r="AV91" s="58">
        <v>0.63295292009330228</v>
      </c>
      <c r="AW91" s="52">
        <v>0.56264485585236435</v>
      </c>
      <c r="AX91" s="52">
        <v>0.65491759369369384</v>
      </c>
      <c r="AY91" s="52">
        <v>0.62246144923146307</v>
      </c>
      <c r="AZ91" s="36">
        <v>0.59641020975433345</v>
      </c>
      <c r="BA91" s="17" t="s">
        <v>644</v>
      </c>
      <c r="BB91" s="57" t="s">
        <v>644</v>
      </c>
      <c r="BC91" s="57" t="s">
        <v>644</v>
      </c>
      <c r="BD91" s="57" t="s">
        <v>644</v>
      </c>
      <c r="BE91" s="29" t="s">
        <v>644</v>
      </c>
      <c r="BF91" s="29" t="s">
        <v>644</v>
      </c>
      <c r="BG91" s="29" t="s">
        <v>644</v>
      </c>
      <c r="BH91" s="18" t="s">
        <v>644</v>
      </c>
      <c r="BI91" s="225" t="s">
        <v>644</v>
      </c>
      <c r="BJ91" s="204" t="s">
        <v>644</v>
      </c>
      <c r="BK91" s="204" t="s">
        <v>644</v>
      </c>
      <c r="BL91" s="204" t="s">
        <v>644</v>
      </c>
      <c r="BM91" s="203" t="s">
        <v>644</v>
      </c>
      <c r="BN91" s="203" t="s">
        <v>644</v>
      </c>
      <c r="BO91" s="203" t="s">
        <v>644</v>
      </c>
      <c r="BP91" s="205" t="s">
        <v>644</v>
      </c>
      <c r="BQ91" s="35" t="s">
        <v>644</v>
      </c>
      <c r="BR91" s="58" t="s">
        <v>644</v>
      </c>
      <c r="BS91" s="58" t="s">
        <v>644</v>
      </c>
      <c r="BT91" s="58" t="s">
        <v>644</v>
      </c>
      <c r="BU91" s="52" t="s">
        <v>644</v>
      </c>
      <c r="BV91" s="52" t="s">
        <v>644</v>
      </c>
      <c r="BW91" s="52" t="s">
        <v>644</v>
      </c>
      <c r="BX91" s="36" t="s">
        <v>644</v>
      </c>
      <c r="BY91" s="17" t="s">
        <v>644</v>
      </c>
      <c r="BZ91" s="57" t="s">
        <v>644</v>
      </c>
      <c r="CA91" s="57" t="s">
        <v>644</v>
      </c>
      <c r="CB91" s="57" t="s">
        <v>644</v>
      </c>
      <c r="CC91" s="29" t="s">
        <v>644</v>
      </c>
      <c r="CD91" s="29" t="s">
        <v>644</v>
      </c>
      <c r="CE91" s="29" t="s">
        <v>644</v>
      </c>
      <c r="CF91" s="18" t="s">
        <v>644</v>
      </c>
      <c r="CG91" s="225" t="s">
        <v>644</v>
      </c>
      <c r="CH91" s="204" t="s">
        <v>644</v>
      </c>
      <c r="CI91" s="204" t="s">
        <v>644</v>
      </c>
      <c r="CJ91" s="204">
        <v>0</v>
      </c>
      <c r="CK91" s="203">
        <v>0</v>
      </c>
      <c r="CL91" s="203">
        <v>3.3897724948876204E-2</v>
      </c>
      <c r="CM91" s="203">
        <v>3.0082297166977367E-2</v>
      </c>
      <c r="CN91" s="205">
        <v>2.5135451909643357E-2</v>
      </c>
      <c r="CO91" s="35" t="s">
        <v>644</v>
      </c>
      <c r="CP91" s="58" t="s">
        <v>644</v>
      </c>
      <c r="CQ91" s="58" t="s">
        <v>644</v>
      </c>
      <c r="CR91" s="58" t="s">
        <v>644</v>
      </c>
      <c r="CS91" s="52" t="s">
        <v>644</v>
      </c>
      <c r="CT91" s="52" t="s">
        <v>644</v>
      </c>
      <c r="CU91" s="52" t="s">
        <v>644</v>
      </c>
      <c r="CV91" s="36" t="s">
        <v>644</v>
      </c>
      <c r="CW91" s="17" t="s">
        <v>644</v>
      </c>
      <c r="CX91" s="57">
        <v>3.639177595275641E-2</v>
      </c>
      <c r="CY91" s="57">
        <v>3.7233213656882674E-2</v>
      </c>
      <c r="CZ91" s="57">
        <v>8.3313743538305632E-2</v>
      </c>
      <c r="DA91" s="29">
        <v>6.9520108729188609E-2</v>
      </c>
      <c r="DB91" s="29">
        <v>9.0371012515923346E-2</v>
      </c>
      <c r="DC91" s="29">
        <v>7.9432715153381461E-2</v>
      </c>
      <c r="DD91" s="18">
        <v>6.2921150778603219E-2</v>
      </c>
      <c r="DE91" s="225" t="s">
        <v>644</v>
      </c>
      <c r="DF91" s="204" t="s">
        <v>644</v>
      </c>
      <c r="DG91" s="204" t="s">
        <v>644</v>
      </c>
      <c r="DH91" s="204" t="s">
        <v>644</v>
      </c>
      <c r="DI91" s="203" t="s">
        <v>644</v>
      </c>
      <c r="DJ91" s="203" t="s">
        <v>644</v>
      </c>
      <c r="DK91" s="203" t="s">
        <v>644</v>
      </c>
      <c r="DL91" s="205" t="s">
        <v>644</v>
      </c>
      <c r="DM91" s="35" t="s">
        <v>644</v>
      </c>
      <c r="DN91" s="58" t="s">
        <v>644</v>
      </c>
      <c r="DO91" s="58" t="s">
        <v>644</v>
      </c>
      <c r="DP91" s="58" t="s">
        <v>644</v>
      </c>
      <c r="DQ91" s="52">
        <v>2.3385222492082049E-2</v>
      </c>
      <c r="DR91" s="52">
        <v>2.4868733190801767E-2</v>
      </c>
      <c r="DS91" s="52">
        <v>3.6086964610582077E-2</v>
      </c>
      <c r="DT91" s="36">
        <v>4.3442687566842102E-2</v>
      </c>
      <c r="DU91" s="17" t="s">
        <v>644</v>
      </c>
      <c r="DV91" s="57" t="s">
        <v>644</v>
      </c>
      <c r="DW91" s="57" t="s">
        <v>644</v>
      </c>
      <c r="DX91" s="57" t="s">
        <v>644</v>
      </c>
      <c r="DY91" s="29" t="s">
        <v>644</v>
      </c>
      <c r="DZ91" s="29" t="s">
        <v>644</v>
      </c>
      <c r="EA91" s="29" t="s">
        <v>644</v>
      </c>
      <c r="EB91" s="18" t="s">
        <v>644</v>
      </c>
      <c r="EC91" s="93"/>
      <c r="ED91" s="17" t="s">
        <v>644</v>
      </c>
      <c r="EE91" s="57" t="s">
        <v>644</v>
      </c>
      <c r="EF91" s="57" t="s">
        <v>644</v>
      </c>
      <c r="EG91" s="57" t="s">
        <v>644</v>
      </c>
      <c r="EH91" s="29" t="s">
        <v>644</v>
      </c>
      <c r="EI91" s="29" t="s">
        <v>644</v>
      </c>
      <c r="EJ91" s="29" t="s">
        <v>644</v>
      </c>
      <c r="EK91" s="18" t="s">
        <v>644</v>
      </c>
      <c r="EL91" s="225" t="s">
        <v>644</v>
      </c>
      <c r="EM91" s="204" t="s">
        <v>644</v>
      </c>
      <c r="EN91" s="204" t="s">
        <v>644</v>
      </c>
      <c r="EO91" s="204" t="s">
        <v>644</v>
      </c>
      <c r="EP91" s="203" t="s">
        <v>644</v>
      </c>
      <c r="EQ91" s="203" t="s">
        <v>644</v>
      </c>
      <c r="ER91" s="203" t="s">
        <v>644</v>
      </c>
      <c r="ES91" s="205" t="s">
        <v>644</v>
      </c>
      <c r="ET91" s="35" t="s">
        <v>644</v>
      </c>
      <c r="EU91" s="58" t="s">
        <v>644</v>
      </c>
      <c r="EV91" s="58" t="s">
        <v>644</v>
      </c>
      <c r="EW91" s="58" t="s">
        <v>644</v>
      </c>
      <c r="EX91" s="52" t="s">
        <v>644</v>
      </c>
      <c r="EY91" s="52" t="s">
        <v>644</v>
      </c>
      <c r="EZ91" s="52" t="s">
        <v>644</v>
      </c>
      <c r="FA91" s="36" t="s">
        <v>644</v>
      </c>
      <c r="FB91" s="17" t="s">
        <v>644</v>
      </c>
      <c r="FC91" s="57" t="s">
        <v>644</v>
      </c>
      <c r="FD91" s="57" t="s">
        <v>644</v>
      </c>
      <c r="FE91" s="57" t="s">
        <v>644</v>
      </c>
      <c r="FF91" s="29" t="s">
        <v>644</v>
      </c>
      <c r="FG91" s="29" t="s">
        <v>644</v>
      </c>
      <c r="FH91" s="29" t="s">
        <v>644</v>
      </c>
      <c r="FI91" s="18" t="s">
        <v>644</v>
      </c>
      <c r="FJ91" s="225" t="s">
        <v>644</v>
      </c>
      <c r="FK91" s="204" t="s">
        <v>644</v>
      </c>
      <c r="FL91" s="204" t="s">
        <v>644</v>
      </c>
      <c r="FM91" s="204" t="s">
        <v>644</v>
      </c>
      <c r="FN91" s="203" t="s">
        <v>644</v>
      </c>
      <c r="FO91" s="203" t="s">
        <v>644</v>
      </c>
      <c r="FP91" s="203" t="s">
        <v>644</v>
      </c>
      <c r="FQ91" s="205" t="s">
        <v>644</v>
      </c>
      <c r="FR91" s="35" t="s">
        <v>644</v>
      </c>
      <c r="FS91" s="58" t="s">
        <v>644</v>
      </c>
      <c r="FT91" s="58" t="s">
        <v>644</v>
      </c>
      <c r="FU91" s="58" t="s">
        <v>644</v>
      </c>
      <c r="FV91" s="52" t="s">
        <v>644</v>
      </c>
      <c r="FW91" s="52" t="s">
        <v>644</v>
      </c>
      <c r="FX91" s="52" t="s">
        <v>644</v>
      </c>
      <c r="FY91" s="36" t="s">
        <v>644</v>
      </c>
      <c r="FZ91" s="17" t="s">
        <v>644</v>
      </c>
      <c r="GA91" s="57" t="s">
        <v>644</v>
      </c>
      <c r="GB91" s="57" t="s">
        <v>644</v>
      </c>
      <c r="GC91" s="57" t="s">
        <v>644</v>
      </c>
      <c r="GD91" s="29" t="s">
        <v>644</v>
      </c>
      <c r="GE91" s="29" t="s">
        <v>644</v>
      </c>
      <c r="GF91" s="29" t="s">
        <v>644</v>
      </c>
      <c r="GG91" s="18" t="s">
        <v>644</v>
      </c>
      <c r="GH91" s="225" t="s">
        <v>644</v>
      </c>
      <c r="GI91" s="204" t="s">
        <v>644</v>
      </c>
      <c r="GJ91" s="204" t="s">
        <v>644</v>
      </c>
      <c r="GK91" s="204" t="s">
        <v>644</v>
      </c>
      <c r="GL91" s="203" t="s">
        <v>644</v>
      </c>
      <c r="GM91" s="203" t="s">
        <v>644</v>
      </c>
      <c r="GN91" s="203" t="s">
        <v>644</v>
      </c>
      <c r="GO91" s="205" t="s">
        <v>644</v>
      </c>
      <c r="GP91" s="93"/>
      <c r="GQ91" s="17" t="s">
        <v>644</v>
      </c>
      <c r="GR91" s="57" t="s">
        <v>644</v>
      </c>
      <c r="GS91" s="57" t="s">
        <v>644</v>
      </c>
      <c r="GT91" s="57">
        <v>0</v>
      </c>
      <c r="GU91" s="29">
        <v>0</v>
      </c>
      <c r="GV91" s="29">
        <v>0</v>
      </c>
      <c r="GW91" s="29">
        <v>0</v>
      </c>
      <c r="GX91" s="18">
        <v>0</v>
      </c>
      <c r="GY91" s="225" t="s">
        <v>644</v>
      </c>
      <c r="GZ91" s="204" t="s">
        <v>644</v>
      </c>
      <c r="HA91" s="204" t="s">
        <v>644</v>
      </c>
      <c r="HB91" s="204" t="s">
        <v>644</v>
      </c>
      <c r="HC91" s="203" t="s">
        <v>644</v>
      </c>
      <c r="HD91" s="203" t="s">
        <v>644</v>
      </c>
      <c r="HE91" s="203" t="s">
        <v>644</v>
      </c>
      <c r="HF91" s="205" t="s">
        <v>644</v>
      </c>
      <c r="HG91" s="35" t="s">
        <v>644</v>
      </c>
      <c r="HH91" s="58" t="s">
        <v>644</v>
      </c>
      <c r="HI91" s="58" t="s">
        <v>644</v>
      </c>
      <c r="HJ91" s="58" t="s">
        <v>644</v>
      </c>
      <c r="HK91" s="52" t="s">
        <v>644</v>
      </c>
      <c r="HL91" s="52">
        <v>6.8797647295471012E-2</v>
      </c>
      <c r="HM91" s="52">
        <v>6.9748538296969906E-2</v>
      </c>
      <c r="HN91" s="36">
        <v>5.3143031053311127E-2</v>
      </c>
      <c r="HO91" s="17" t="s">
        <v>644</v>
      </c>
      <c r="HP91" s="57" t="s">
        <v>644</v>
      </c>
      <c r="HQ91" s="57" t="s">
        <v>644</v>
      </c>
      <c r="HR91" s="57" t="s">
        <v>644</v>
      </c>
      <c r="HS91" s="29" t="s">
        <v>644</v>
      </c>
      <c r="HT91" s="29" t="s">
        <v>644</v>
      </c>
      <c r="HU91" s="29" t="s">
        <v>644</v>
      </c>
      <c r="HV91" s="18" t="s">
        <v>644</v>
      </c>
      <c r="HW91" s="225" t="s">
        <v>644</v>
      </c>
      <c r="HX91" s="204" t="s">
        <v>644</v>
      </c>
      <c r="HY91" s="204" t="s">
        <v>644</v>
      </c>
      <c r="HZ91" s="204" t="s">
        <v>644</v>
      </c>
      <c r="IA91" s="203" t="s">
        <v>644</v>
      </c>
      <c r="IB91" s="203" t="s">
        <v>644</v>
      </c>
      <c r="IC91" s="203" t="s">
        <v>644</v>
      </c>
      <c r="ID91" s="205" t="s">
        <v>644</v>
      </c>
      <c r="IE91" s="35" t="s">
        <v>644</v>
      </c>
      <c r="IF91" s="58" t="s">
        <v>644</v>
      </c>
      <c r="IG91" s="58" t="s">
        <v>644</v>
      </c>
      <c r="IH91" s="58" t="s">
        <v>644</v>
      </c>
      <c r="II91" s="52" t="s">
        <v>644</v>
      </c>
      <c r="IJ91" s="52" t="s">
        <v>644</v>
      </c>
      <c r="IK91" s="52" t="s">
        <v>644</v>
      </c>
      <c r="IL91" s="36" t="s">
        <v>644</v>
      </c>
      <c r="IM91" s="225" t="s">
        <v>644</v>
      </c>
      <c r="IN91" s="204" t="s">
        <v>644</v>
      </c>
      <c r="IO91" s="204" t="s">
        <v>644</v>
      </c>
      <c r="IP91" s="204" t="s">
        <v>644</v>
      </c>
      <c r="IQ91" s="203" t="s">
        <v>644</v>
      </c>
      <c r="IR91" s="203" t="s">
        <v>644</v>
      </c>
      <c r="IS91" s="203" t="s">
        <v>644</v>
      </c>
      <c r="IT91" s="205" t="s">
        <v>644</v>
      </c>
      <c r="IU91" s="35" t="s">
        <v>644</v>
      </c>
      <c r="IV91" s="58" t="s">
        <v>644</v>
      </c>
      <c r="IW91" s="58" t="s">
        <v>644</v>
      </c>
      <c r="IX91" s="58" t="s">
        <v>644</v>
      </c>
      <c r="IY91" s="52" t="s">
        <v>644</v>
      </c>
      <c r="IZ91" s="52" t="s">
        <v>644</v>
      </c>
      <c r="JA91" s="52" t="s">
        <v>644</v>
      </c>
      <c r="JB91" s="36" t="s">
        <v>644</v>
      </c>
      <c r="JC91" s="17" t="s">
        <v>644</v>
      </c>
      <c r="JD91" s="57" t="s">
        <v>644</v>
      </c>
      <c r="JE91" s="57" t="s">
        <v>644</v>
      </c>
      <c r="JF91" s="57" t="s">
        <v>644</v>
      </c>
      <c r="JG91" s="29" t="s">
        <v>644</v>
      </c>
      <c r="JH91" s="29" t="s">
        <v>644</v>
      </c>
      <c r="JI91" s="29" t="s">
        <v>644</v>
      </c>
      <c r="JJ91" s="18" t="s">
        <v>644</v>
      </c>
      <c r="JK91" s="225" t="s">
        <v>644</v>
      </c>
      <c r="JL91" s="204" t="s">
        <v>644</v>
      </c>
      <c r="JM91" s="204" t="s">
        <v>644</v>
      </c>
      <c r="JN91" s="204" t="s">
        <v>644</v>
      </c>
      <c r="JO91" s="203" t="s">
        <v>644</v>
      </c>
      <c r="JP91" s="203" t="s">
        <v>644</v>
      </c>
      <c r="JQ91" s="203" t="s">
        <v>644</v>
      </c>
      <c r="JR91" s="205">
        <v>0</v>
      </c>
      <c r="JT91" s="35" t="s">
        <v>644</v>
      </c>
      <c r="JU91" s="58" t="s">
        <v>644</v>
      </c>
      <c r="JV91" s="58" t="s">
        <v>644</v>
      </c>
      <c r="JW91" s="58" t="s">
        <v>644</v>
      </c>
      <c r="JX91" s="52" t="s">
        <v>644</v>
      </c>
      <c r="JY91" s="52" t="s">
        <v>644</v>
      </c>
      <c r="JZ91" s="52" t="s">
        <v>644</v>
      </c>
      <c r="KA91" s="36" t="s">
        <v>644</v>
      </c>
    </row>
    <row r="92" spans="1:287" ht="13.2" x14ac:dyDescent="0.25">
      <c r="A92" s="83">
        <v>8.11</v>
      </c>
      <c r="B92" s="107" t="s">
        <v>186</v>
      </c>
      <c r="E92" s="17" t="s">
        <v>644</v>
      </c>
      <c r="F92" s="57" t="s">
        <v>644</v>
      </c>
      <c r="G92" s="57" t="s">
        <v>644</v>
      </c>
      <c r="H92" s="57" t="s">
        <v>644</v>
      </c>
      <c r="I92" s="29" t="s">
        <v>644</v>
      </c>
      <c r="J92" s="29" t="s">
        <v>644</v>
      </c>
      <c r="K92" s="29" t="s">
        <v>644</v>
      </c>
      <c r="L92" s="18" t="s">
        <v>644</v>
      </c>
      <c r="M92" s="225" t="s">
        <v>644</v>
      </c>
      <c r="N92" s="204" t="s">
        <v>644</v>
      </c>
      <c r="O92" s="204" t="s">
        <v>644</v>
      </c>
      <c r="P92" s="204" t="s">
        <v>644</v>
      </c>
      <c r="Q92" s="203">
        <v>0.13588068378157728</v>
      </c>
      <c r="R92" s="203">
        <v>0.15499414659276387</v>
      </c>
      <c r="S92" s="203">
        <v>0.13260635737090073</v>
      </c>
      <c r="T92" s="205">
        <v>0.10971823814053658</v>
      </c>
      <c r="U92" s="35" t="s">
        <v>644</v>
      </c>
      <c r="V92" s="58" t="s">
        <v>644</v>
      </c>
      <c r="W92" s="58" t="s">
        <v>644</v>
      </c>
      <c r="X92" s="58" t="s">
        <v>644</v>
      </c>
      <c r="Y92" s="52" t="s">
        <v>644</v>
      </c>
      <c r="Z92" s="52" t="s">
        <v>644</v>
      </c>
      <c r="AA92" s="52" t="s">
        <v>644</v>
      </c>
      <c r="AB92" s="36" t="s">
        <v>644</v>
      </c>
      <c r="AC92" s="17" t="s">
        <v>644</v>
      </c>
      <c r="AD92" s="57" t="s">
        <v>644</v>
      </c>
      <c r="AE92" s="57" t="s">
        <v>644</v>
      </c>
      <c r="AF92" s="57" t="s">
        <v>644</v>
      </c>
      <c r="AG92" s="29" t="s">
        <v>644</v>
      </c>
      <c r="AH92" s="29" t="s">
        <v>644</v>
      </c>
      <c r="AI92" s="29" t="s">
        <v>644</v>
      </c>
      <c r="AJ92" s="18" t="s">
        <v>644</v>
      </c>
      <c r="AK92" s="225" t="s">
        <v>644</v>
      </c>
      <c r="AL92" s="204" t="s">
        <v>644</v>
      </c>
      <c r="AM92" s="204" t="s">
        <v>644</v>
      </c>
      <c r="AN92" s="204">
        <v>0.44563358881246656</v>
      </c>
      <c r="AO92" s="203">
        <v>0.34742632026018322</v>
      </c>
      <c r="AP92" s="203">
        <v>0.4419781321089758</v>
      </c>
      <c r="AQ92" s="203">
        <v>0.40594637386624727</v>
      </c>
      <c r="AR92" s="205">
        <v>0.33027235420581952</v>
      </c>
      <c r="AS92" s="35" t="s">
        <v>644</v>
      </c>
      <c r="AT92" s="58" t="s">
        <v>644</v>
      </c>
      <c r="AU92" s="58" t="s">
        <v>644</v>
      </c>
      <c r="AV92" s="58">
        <v>0.63295292009330228</v>
      </c>
      <c r="AW92" s="52">
        <v>0.56264485585236435</v>
      </c>
      <c r="AX92" s="52">
        <v>0.65491759369369384</v>
      </c>
      <c r="AY92" s="52">
        <v>0.62246144923146307</v>
      </c>
      <c r="AZ92" s="36">
        <v>0.59641020975433345</v>
      </c>
      <c r="BA92" s="17" t="s">
        <v>644</v>
      </c>
      <c r="BB92" s="57" t="s">
        <v>644</v>
      </c>
      <c r="BC92" s="57" t="s">
        <v>644</v>
      </c>
      <c r="BD92" s="57" t="s">
        <v>644</v>
      </c>
      <c r="BE92" s="29" t="s">
        <v>644</v>
      </c>
      <c r="BF92" s="29" t="s">
        <v>644</v>
      </c>
      <c r="BG92" s="29" t="s">
        <v>644</v>
      </c>
      <c r="BH92" s="18" t="s">
        <v>644</v>
      </c>
      <c r="BI92" s="225" t="s">
        <v>644</v>
      </c>
      <c r="BJ92" s="204" t="s">
        <v>644</v>
      </c>
      <c r="BK92" s="204">
        <v>0</v>
      </c>
      <c r="BL92" s="204">
        <v>0</v>
      </c>
      <c r="BM92" s="203">
        <v>0</v>
      </c>
      <c r="BN92" s="203">
        <v>0</v>
      </c>
      <c r="BO92" s="203">
        <v>0</v>
      </c>
      <c r="BP92" s="205" t="s">
        <v>644</v>
      </c>
      <c r="BQ92" s="35" t="s">
        <v>644</v>
      </c>
      <c r="BR92" s="58" t="s">
        <v>644</v>
      </c>
      <c r="BS92" s="58" t="s">
        <v>644</v>
      </c>
      <c r="BT92" s="58" t="s">
        <v>644</v>
      </c>
      <c r="BU92" s="52" t="s">
        <v>644</v>
      </c>
      <c r="BV92" s="52" t="s">
        <v>644</v>
      </c>
      <c r="BW92" s="52" t="s">
        <v>644</v>
      </c>
      <c r="BX92" s="36" t="s">
        <v>644</v>
      </c>
      <c r="BY92" s="17" t="s">
        <v>644</v>
      </c>
      <c r="BZ92" s="57" t="s">
        <v>644</v>
      </c>
      <c r="CA92" s="57" t="s">
        <v>644</v>
      </c>
      <c r="CB92" s="57" t="s">
        <v>644</v>
      </c>
      <c r="CC92" s="29" t="s">
        <v>644</v>
      </c>
      <c r="CD92" s="29" t="s">
        <v>644</v>
      </c>
      <c r="CE92" s="29" t="s">
        <v>644</v>
      </c>
      <c r="CF92" s="18" t="s">
        <v>644</v>
      </c>
      <c r="CG92" s="225" t="s">
        <v>644</v>
      </c>
      <c r="CH92" s="204" t="s">
        <v>644</v>
      </c>
      <c r="CI92" s="204" t="s">
        <v>644</v>
      </c>
      <c r="CJ92" s="204" t="s">
        <v>644</v>
      </c>
      <c r="CK92" s="203" t="s">
        <v>644</v>
      </c>
      <c r="CL92" s="203">
        <v>8.4744312372190503E-2</v>
      </c>
      <c r="CM92" s="203">
        <v>7.5205742917443419E-2</v>
      </c>
      <c r="CN92" s="205">
        <v>5.9846314070579422E-2</v>
      </c>
      <c r="CO92" s="35" t="s">
        <v>644</v>
      </c>
      <c r="CP92" s="58" t="s">
        <v>644</v>
      </c>
      <c r="CQ92" s="58" t="s">
        <v>644</v>
      </c>
      <c r="CR92" s="58" t="s">
        <v>644</v>
      </c>
      <c r="CS92" s="52" t="s">
        <v>644</v>
      </c>
      <c r="CT92" s="52" t="s">
        <v>644</v>
      </c>
      <c r="CU92" s="52" t="s">
        <v>644</v>
      </c>
      <c r="CV92" s="36" t="s">
        <v>644</v>
      </c>
      <c r="CW92" s="17" t="s">
        <v>644</v>
      </c>
      <c r="CX92" s="57">
        <v>8.0061907096064103E-2</v>
      </c>
      <c r="CY92" s="57">
        <v>8.1913070045141881E-2</v>
      </c>
      <c r="CZ92" s="57">
        <v>8.3313743538305632E-2</v>
      </c>
      <c r="DA92" s="29">
        <v>6.9520108729188609E-2</v>
      </c>
      <c r="DB92" s="29">
        <v>9.0371012515923346E-2</v>
      </c>
      <c r="DC92" s="29">
        <v>7.9432715153381461E-2</v>
      </c>
      <c r="DD92" s="18">
        <v>6.2921150778603219E-2</v>
      </c>
      <c r="DE92" s="225" t="s">
        <v>644</v>
      </c>
      <c r="DF92" s="204" t="s">
        <v>644</v>
      </c>
      <c r="DG92" s="204" t="s">
        <v>644</v>
      </c>
      <c r="DH92" s="204" t="s">
        <v>644</v>
      </c>
      <c r="DI92" s="203" t="s">
        <v>644</v>
      </c>
      <c r="DJ92" s="203" t="s">
        <v>644</v>
      </c>
      <c r="DK92" s="203" t="s">
        <v>644</v>
      </c>
      <c r="DL92" s="205" t="s">
        <v>644</v>
      </c>
      <c r="DM92" s="35" t="s">
        <v>644</v>
      </c>
      <c r="DN92" s="58" t="s">
        <v>644</v>
      </c>
      <c r="DO92" s="58" t="s">
        <v>644</v>
      </c>
      <c r="DP92" s="58" t="s">
        <v>644</v>
      </c>
      <c r="DQ92" s="52">
        <v>2.3385222492082049E-2</v>
      </c>
      <c r="DR92" s="52">
        <v>2.4868733190801767E-2</v>
      </c>
      <c r="DS92" s="52">
        <v>3.6086964610582077E-2</v>
      </c>
      <c r="DT92" s="36">
        <v>4.3442687566842102E-2</v>
      </c>
      <c r="DU92" s="17" t="s">
        <v>644</v>
      </c>
      <c r="DV92" s="57" t="s">
        <v>644</v>
      </c>
      <c r="DW92" s="57" t="s">
        <v>644</v>
      </c>
      <c r="DX92" s="57" t="s">
        <v>644</v>
      </c>
      <c r="DY92" s="29" t="s">
        <v>644</v>
      </c>
      <c r="DZ92" s="29" t="s">
        <v>644</v>
      </c>
      <c r="EA92" s="29">
        <v>3</v>
      </c>
      <c r="EB92" s="18" t="s">
        <v>644</v>
      </c>
      <c r="EC92" s="93"/>
      <c r="ED92" s="17" t="s">
        <v>644</v>
      </c>
      <c r="EE92" s="57" t="s">
        <v>644</v>
      </c>
      <c r="EF92" s="57" t="s">
        <v>644</v>
      </c>
      <c r="EG92" s="57" t="s">
        <v>644</v>
      </c>
      <c r="EH92" s="29" t="s">
        <v>644</v>
      </c>
      <c r="EI92" s="29" t="s">
        <v>644</v>
      </c>
      <c r="EJ92" s="29" t="s">
        <v>644</v>
      </c>
      <c r="EK92" s="18" t="s">
        <v>644</v>
      </c>
      <c r="EL92" s="225" t="s">
        <v>644</v>
      </c>
      <c r="EM92" s="204" t="s">
        <v>644</v>
      </c>
      <c r="EN92" s="204" t="s">
        <v>644</v>
      </c>
      <c r="EO92" s="204" t="s">
        <v>644</v>
      </c>
      <c r="EP92" s="203" t="s">
        <v>644</v>
      </c>
      <c r="EQ92" s="203" t="s">
        <v>644</v>
      </c>
      <c r="ER92" s="203" t="s">
        <v>644</v>
      </c>
      <c r="ES92" s="205" t="s">
        <v>644</v>
      </c>
      <c r="ET92" s="35" t="s">
        <v>644</v>
      </c>
      <c r="EU92" s="58" t="s">
        <v>644</v>
      </c>
      <c r="EV92" s="58" t="s">
        <v>644</v>
      </c>
      <c r="EW92" s="58" t="s">
        <v>644</v>
      </c>
      <c r="EX92" s="52" t="s">
        <v>644</v>
      </c>
      <c r="EY92" s="52" t="s">
        <v>644</v>
      </c>
      <c r="EZ92" s="52" t="s">
        <v>644</v>
      </c>
      <c r="FA92" s="36" t="s">
        <v>644</v>
      </c>
      <c r="FB92" s="17" t="s">
        <v>644</v>
      </c>
      <c r="FC92" s="57" t="s">
        <v>644</v>
      </c>
      <c r="FD92" s="57" t="s">
        <v>644</v>
      </c>
      <c r="FE92" s="57" t="s">
        <v>644</v>
      </c>
      <c r="FF92" s="29" t="s">
        <v>644</v>
      </c>
      <c r="FG92" s="29" t="s">
        <v>644</v>
      </c>
      <c r="FH92" s="29" t="s">
        <v>644</v>
      </c>
      <c r="FI92" s="18" t="s">
        <v>644</v>
      </c>
      <c r="FJ92" s="225" t="s">
        <v>644</v>
      </c>
      <c r="FK92" s="204" t="s">
        <v>644</v>
      </c>
      <c r="FL92" s="204" t="s">
        <v>644</v>
      </c>
      <c r="FM92" s="204" t="s">
        <v>644</v>
      </c>
      <c r="FN92" s="203" t="s">
        <v>644</v>
      </c>
      <c r="FO92" s="203" t="s">
        <v>644</v>
      </c>
      <c r="FP92" s="203" t="s">
        <v>644</v>
      </c>
      <c r="FQ92" s="205" t="s">
        <v>644</v>
      </c>
      <c r="FR92" s="35" t="s">
        <v>644</v>
      </c>
      <c r="FS92" s="58" t="s">
        <v>644</v>
      </c>
      <c r="FT92" s="58" t="s">
        <v>644</v>
      </c>
      <c r="FU92" s="58" t="s">
        <v>644</v>
      </c>
      <c r="FV92" s="52" t="s">
        <v>644</v>
      </c>
      <c r="FW92" s="52" t="s">
        <v>644</v>
      </c>
      <c r="FX92" s="52" t="s">
        <v>644</v>
      </c>
      <c r="FY92" s="36" t="s">
        <v>644</v>
      </c>
      <c r="FZ92" s="17" t="s">
        <v>644</v>
      </c>
      <c r="GA92" s="57" t="s">
        <v>644</v>
      </c>
      <c r="GB92" s="57" t="s">
        <v>644</v>
      </c>
      <c r="GC92" s="57" t="s">
        <v>644</v>
      </c>
      <c r="GD92" s="29" t="s">
        <v>644</v>
      </c>
      <c r="GE92" s="29" t="s">
        <v>644</v>
      </c>
      <c r="GF92" s="29" t="s">
        <v>644</v>
      </c>
      <c r="GG92" s="18" t="s">
        <v>644</v>
      </c>
      <c r="GH92" s="225" t="s">
        <v>644</v>
      </c>
      <c r="GI92" s="204" t="s">
        <v>644</v>
      </c>
      <c r="GJ92" s="204" t="s">
        <v>644</v>
      </c>
      <c r="GK92" s="204" t="s">
        <v>644</v>
      </c>
      <c r="GL92" s="203" t="s">
        <v>644</v>
      </c>
      <c r="GM92" s="203" t="s">
        <v>644</v>
      </c>
      <c r="GN92" s="203" t="s">
        <v>644</v>
      </c>
      <c r="GO92" s="205" t="s">
        <v>644</v>
      </c>
      <c r="GP92" s="93"/>
      <c r="GQ92" s="17" t="s">
        <v>644</v>
      </c>
      <c r="GR92" s="57" t="s">
        <v>644</v>
      </c>
      <c r="GS92" s="57" t="s">
        <v>644</v>
      </c>
      <c r="GT92" s="57" t="s">
        <v>644</v>
      </c>
      <c r="GU92" s="29" t="s">
        <v>644</v>
      </c>
      <c r="GV92" s="29" t="s">
        <v>644</v>
      </c>
      <c r="GW92" s="29" t="s">
        <v>644</v>
      </c>
      <c r="GX92" s="18" t="s">
        <v>644</v>
      </c>
      <c r="GY92" s="225" t="s">
        <v>644</v>
      </c>
      <c r="GZ92" s="204" t="s">
        <v>644</v>
      </c>
      <c r="HA92" s="204" t="s">
        <v>644</v>
      </c>
      <c r="HB92" s="204" t="s">
        <v>644</v>
      </c>
      <c r="HC92" s="203" t="s">
        <v>644</v>
      </c>
      <c r="HD92" s="203" t="s">
        <v>644</v>
      </c>
      <c r="HE92" s="203" t="s">
        <v>644</v>
      </c>
      <c r="HF92" s="205" t="s">
        <v>644</v>
      </c>
      <c r="HG92" s="35" t="s">
        <v>644</v>
      </c>
      <c r="HH92" s="58" t="s">
        <v>644</v>
      </c>
      <c r="HI92" s="58" t="s">
        <v>644</v>
      </c>
      <c r="HJ92" s="58" t="s">
        <v>644</v>
      </c>
      <c r="HK92" s="52" t="s">
        <v>644</v>
      </c>
      <c r="HL92" s="52" t="s">
        <v>644</v>
      </c>
      <c r="HM92" s="52" t="s">
        <v>644</v>
      </c>
      <c r="HN92" s="36" t="s">
        <v>644</v>
      </c>
      <c r="HO92" s="17" t="s">
        <v>644</v>
      </c>
      <c r="HP92" s="57" t="s">
        <v>644</v>
      </c>
      <c r="HQ92" s="57" t="s">
        <v>644</v>
      </c>
      <c r="HR92" s="57" t="s">
        <v>644</v>
      </c>
      <c r="HS92" s="29" t="s">
        <v>644</v>
      </c>
      <c r="HT92" s="29" t="s">
        <v>644</v>
      </c>
      <c r="HU92" s="29" t="s">
        <v>644</v>
      </c>
      <c r="HV92" s="18" t="s">
        <v>644</v>
      </c>
      <c r="HW92" s="225" t="s">
        <v>644</v>
      </c>
      <c r="HX92" s="204" t="s">
        <v>644</v>
      </c>
      <c r="HY92" s="204" t="s">
        <v>644</v>
      </c>
      <c r="HZ92" s="204" t="s">
        <v>644</v>
      </c>
      <c r="IA92" s="203" t="s">
        <v>644</v>
      </c>
      <c r="IB92" s="203" t="s">
        <v>644</v>
      </c>
      <c r="IC92" s="203" t="s">
        <v>644</v>
      </c>
      <c r="ID92" s="205" t="s">
        <v>644</v>
      </c>
      <c r="IE92" s="35" t="s">
        <v>644</v>
      </c>
      <c r="IF92" s="58" t="s">
        <v>644</v>
      </c>
      <c r="IG92" s="58" t="s">
        <v>644</v>
      </c>
      <c r="IH92" s="58" t="s">
        <v>644</v>
      </c>
      <c r="II92" s="52" t="s">
        <v>644</v>
      </c>
      <c r="IJ92" s="52" t="s">
        <v>644</v>
      </c>
      <c r="IK92" s="52" t="s">
        <v>644</v>
      </c>
      <c r="IL92" s="36" t="s">
        <v>644</v>
      </c>
      <c r="IM92" s="225" t="s">
        <v>644</v>
      </c>
      <c r="IN92" s="204" t="s">
        <v>644</v>
      </c>
      <c r="IO92" s="204" t="s">
        <v>644</v>
      </c>
      <c r="IP92" s="204" t="s">
        <v>644</v>
      </c>
      <c r="IQ92" s="203" t="s">
        <v>644</v>
      </c>
      <c r="IR92" s="203" t="s">
        <v>644</v>
      </c>
      <c r="IS92" s="203" t="s">
        <v>644</v>
      </c>
      <c r="IT92" s="205" t="s">
        <v>644</v>
      </c>
      <c r="IU92" s="35" t="s">
        <v>644</v>
      </c>
      <c r="IV92" s="58" t="s">
        <v>644</v>
      </c>
      <c r="IW92" s="58" t="s">
        <v>644</v>
      </c>
      <c r="IX92" s="58" t="s">
        <v>644</v>
      </c>
      <c r="IY92" s="52" t="s">
        <v>644</v>
      </c>
      <c r="IZ92" s="52" t="s">
        <v>644</v>
      </c>
      <c r="JA92" s="52" t="s">
        <v>644</v>
      </c>
      <c r="JB92" s="36" t="s">
        <v>644</v>
      </c>
      <c r="JC92" s="17" t="s">
        <v>644</v>
      </c>
      <c r="JD92" s="57" t="s">
        <v>644</v>
      </c>
      <c r="JE92" s="57" t="s">
        <v>644</v>
      </c>
      <c r="JF92" s="57" t="s">
        <v>644</v>
      </c>
      <c r="JG92" s="29" t="s">
        <v>644</v>
      </c>
      <c r="JH92" s="29" t="s">
        <v>644</v>
      </c>
      <c r="JI92" s="29" t="s">
        <v>644</v>
      </c>
      <c r="JJ92" s="18" t="s">
        <v>644</v>
      </c>
      <c r="JK92" s="225" t="s">
        <v>644</v>
      </c>
      <c r="JL92" s="204" t="s">
        <v>644</v>
      </c>
      <c r="JM92" s="204" t="s">
        <v>644</v>
      </c>
      <c r="JN92" s="204" t="s">
        <v>644</v>
      </c>
      <c r="JO92" s="203" t="s">
        <v>644</v>
      </c>
      <c r="JP92" s="203" t="s">
        <v>644</v>
      </c>
      <c r="JQ92" s="203" t="s">
        <v>644</v>
      </c>
      <c r="JR92" s="205" t="s">
        <v>644</v>
      </c>
      <c r="JT92" s="35" t="s">
        <v>644</v>
      </c>
      <c r="JU92" s="58" t="s">
        <v>644</v>
      </c>
      <c r="JV92" s="58" t="s">
        <v>644</v>
      </c>
      <c r="JW92" s="58" t="s">
        <v>644</v>
      </c>
      <c r="JX92" s="52" t="s">
        <v>644</v>
      </c>
      <c r="JY92" s="52" t="s">
        <v>644</v>
      </c>
      <c r="JZ92" s="52" t="s">
        <v>644</v>
      </c>
      <c r="KA92" s="36" t="s">
        <v>644</v>
      </c>
    </row>
    <row r="93" spans="1:287" ht="13.2" x14ac:dyDescent="0.25">
      <c r="A93" s="83">
        <v>8.1199999999999992</v>
      </c>
      <c r="B93" s="107" t="s">
        <v>189</v>
      </c>
      <c r="E93" s="17" t="s">
        <v>644</v>
      </c>
      <c r="F93" s="57" t="s">
        <v>644</v>
      </c>
      <c r="G93" s="57" t="s">
        <v>644</v>
      </c>
      <c r="H93" s="57">
        <v>0</v>
      </c>
      <c r="I93" s="29">
        <v>0</v>
      </c>
      <c r="J93" s="29">
        <v>0</v>
      </c>
      <c r="K93" s="29">
        <v>0</v>
      </c>
      <c r="L93" s="18">
        <v>0</v>
      </c>
      <c r="M93" s="225" t="s">
        <v>644</v>
      </c>
      <c r="N93" s="204">
        <v>2.5434082862312437E-2</v>
      </c>
      <c r="O93" s="204">
        <v>2.5357081489334868E-2</v>
      </c>
      <c r="P93" s="204">
        <v>1.9750697067034848E-2</v>
      </c>
      <c r="Q93" s="203">
        <v>1.9001784275524004E-2</v>
      </c>
      <c r="R93" s="203">
        <v>2.1674643191072519E-2</v>
      </c>
      <c r="S93" s="203">
        <v>1.9943436332826754E-2</v>
      </c>
      <c r="T93" s="205">
        <v>1.7800033315353011E-2</v>
      </c>
      <c r="U93" s="35" t="s">
        <v>644</v>
      </c>
      <c r="V93" s="58" t="s">
        <v>644</v>
      </c>
      <c r="W93" s="58" t="s">
        <v>644</v>
      </c>
      <c r="X93" s="58" t="s">
        <v>644</v>
      </c>
      <c r="Y93" s="52" t="s">
        <v>644</v>
      </c>
      <c r="Z93" s="52" t="s">
        <v>644</v>
      </c>
      <c r="AA93" s="52" t="s">
        <v>644</v>
      </c>
      <c r="AB93" s="36" t="s">
        <v>644</v>
      </c>
      <c r="AC93" s="17">
        <v>5.6424624163903876E-2</v>
      </c>
      <c r="AD93" s="57">
        <v>0.61519416214417755</v>
      </c>
      <c r="AE93" s="57">
        <v>5.9319962310078279E-2</v>
      </c>
      <c r="AF93" s="57" t="s">
        <v>644</v>
      </c>
      <c r="AG93" s="29" t="s">
        <v>644</v>
      </c>
      <c r="AH93" s="29" t="s">
        <v>644</v>
      </c>
      <c r="AI93" s="29" t="s">
        <v>644</v>
      </c>
      <c r="AJ93" s="18" t="s">
        <v>644</v>
      </c>
      <c r="AK93" s="225" t="s">
        <v>644</v>
      </c>
      <c r="AL93" s="204" t="s">
        <v>644</v>
      </c>
      <c r="AM93" s="204">
        <v>0.26363471294879515</v>
      </c>
      <c r="AN93" s="204">
        <v>4.201259423147833E-2</v>
      </c>
      <c r="AO93" s="203">
        <v>4.9130994784268335E-2</v>
      </c>
      <c r="AP93" s="203">
        <v>8.5820996526014715E-2</v>
      </c>
      <c r="AQ93" s="203">
        <v>7.380843161204495E-2</v>
      </c>
      <c r="AR93" s="205">
        <v>4.2034663262558856E-2</v>
      </c>
      <c r="AS93" s="35" t="s">
        <v>644</v>
      </c>
      <c r="AT93" s="58" t="s">
        <v>644</v>
      </c>
      <c r="AU93" s="58">
        <v>0</v>
      </c>
      <c r="AV93" s="58">
        <v>0</v>
      </c>
      <c r="AW93" s="52">
        <v>0</v>
      </c>
      <c r="AX93" s="52">
        <v>0</v>
      </c>
      <c r="AY93" s="52">
        <v>0</v>
      </c>
      <c r="AZ93" s="36">
        <v>0</v>
      </c>
      <c r="BA93" s="17" t="s">
        <v>644</v>
      </c>
      <c r="BB93" s="57">
        <v>0</v>
      </c>
      <c r="BC93" s="57">
        <v>2.0584164734603748E-2</v>
      </c>
      <c r="BD93" s="57">
        <v>1.7854592909277434E-2</v>
      </c>
      <c r="BE93" s="29">
        <v>0</v>
      </c>
      <c r="BF93" s="29">
        <v>0</v>
      </c>
      <c r="BG93" s="29">
        <v>0</v>
      </c>
      <c r="BH93" s="18">
        <v>0</v>
      </c>
      <c r="BI93" s="225" t="s">
        <v>644</v>
      </c>
      <c r="BJ93" s="204" t="s">
        <v>644</v>
      </c>
      <c r="BK93" s="204">
        <v>0</v>
      </c>
      <c r="BL93" s="204">
        <v>0</v>
      </c>
      <c r="BM93" s="203">
        <v>0</v>
      </c>
      <c r="BN93" s="203">
        <v>0</v>
      </c>
      <c r="BO93" s="203">
        <v>0</v>
      </c>
      <c r="BP93" s="205">
        <v>0</v>
      </c>
      <c r="BQ93" s="35" t="s">
        <v>644</v>
      </c>
      <c r="BR93" s="58" t="s">
        <v>644</v>
      </c>
      <c r="BS93" s="58" t="s">
        <v>644</v>
      </c>
      <c r="BT93" s="58" t="s">
        <v>644</v>
      </c>
      <c r="BU93" s="52" t="s">
        <v>644</v>
      </c>
      <c r="BV93" s="52" t="s">
        <v>644</v>
      </c>
      <c r="BW93" s="52" t="s">
        <v>644</v>
      </c>
      <c r="BX93" s="36" t="s">
        <v>644</v>
      </c>
      <c r="BY93" s="17" t="s">
        <v>644</v>
      </c>
      <c r="BZ93" s="57">
        <v>0</v>
      </c>
      <c r="CA93" s="57">
        <v>0</v>
      </c>
      <c r="CB93" s="57">
        <v>0</v>
      </c>
      <c r="CC93" s="29">
        <v>0</v>
      </c>
      <c r="CD93" s="29">
        <v>0</v>
      </c>
      <c r="CE93" s="29">
        <v>0</v>
      </c>
      <c r="CF93" s="18">
        <v>0</v>
      </c>
      <c r="CG93" s="225" t="s">
        <v>644</v>
      </c>
      <c r="CH93" s="204" t="s">
        <v>644</v>
      </c>
      <c r="CI93" s="204" t="s">
        <v>644</v>
      </c>
      <c r="CJ93" s="204">
        <v>0</v>
      </c>
      <c r="CK93" s="203">
        <v>0</v>
      </c>
      <c r="CL93" s="203">
        <v>0</v>
      </c>
      <c r="CM93" s="203">
        <v>0</v>
      </c>
      <c r="CN93" s="205">
        <v>0</v>
      </c>
      <c r="CO93" s="35" t="s">
        <v>644</v>
      </c>
      <c r="CP93" s="58" t="s">
        <v>644</v>
      </c>
      <c r="CQ93" s="58" t="s">
        <v>644</v>
      </c>
      <c r="CR93" s="58" t="s">
        <v>644</v>
      </c>
      <c r="CS93" s="52" t="s">
        <v>644</v>
      </c>
      <c r="CT93" s="52" t="s">
        <v>644</v>
      </c>
      <c r="CU93" s="52" t="s">
        <v>644</v>
      </c>
      <c r="CV93" s="36" t="s">
        <v>644</v>
      </c>
      <c r="CW93" s="17" t="s">
        <v>644</v>
      </c>
      <c r="CX93" s="57">
        <v>0</v>
      </c>
      <c r="CY93" s="57">
        <v>0</v>
      </c>
      <c r="CZ93" s="57">
        <v>0</v>
      </c>
      <c r="DA93" s="29">
        <v>0</v>
      </c>
      <c r="DB93" s="29">
        <v>0</v>
      </c>
      <c r="DC93" s="29">
        <v>0</v>
      </c>
      <c r="DD93" s="18">
        <v>0</v>
      </c>
      <c r="DE93" s="225" t="s">
        <v>644</v>
      </c>
      <c r="DF93" s="204" t="s">
        <v>644</v>
      </c>
      <c r="DG93" s="204" t="s">
        <v>644</v>
      </c>
      <c r="DH93" s="204">
        <v>6.5657693851878862E-2</v>
      </c>
      <c r="DI93" s="203">
        <v>6.6216948876909543E-2</v>
      </c>
      <c r="DJ93" s="203">
        <v>6.4473054733325805E-2</v>
      </c>
      <c r="DK93" s="203">
        <v>6.3553280600539913E-2</v>
      </c>
      <c r="DL93" s="205">
        <v>6.4061602699282044E-2</v>
      </c>
      <c r="DM93" s="35" t="s">
        <v>644</v>
      </c>
      <c r="DN93" s="58" t="s">
        <v>644</v>
      </c>
      <c r="DO93" s="58" t="s">
        <v>644</v>
      </c>
      <c r="DP93" s="58">
        <v>0</v>
      </c>
      <c r="DQ93" s="52">
        <v>0</v>
      </c>
      <c r="DR93" s="52">
        <v>0</v>
      </c>
      <c r="DS93" s="52">
        <v>0</v>
      </c>
      <c r="DT93" s="36">
        <v>0</v>
      </c>
      <c r="DU93" s="17" t="s">
        <v>644</v>
      </c>
      <c r="DV93" s="57">
        <v>0.1</v>
      </c>
      <c r="DW93" s="57">
        <v>0.1</v>
      </c>
      <c r="DX93" s="57">
        <v>7.0000000000000007E-2</v>
      </c>
      <c r="DY93" s="29">
        <v>7.0000000000000007E-2</v>
      </c>
      <c r="DZ93" s="29">
        <v>0.23</v>
      </c>
      <c r="EA93" s="29">
        <v>0.28000000000000003</v>
      </c>
      <c r="EB93" s="18">
        <v>2.57</v>
      </c>
      <c r="EC93" s="93"/>
      <c r="ED93" s="17" t="s">
        <v>644</v>
      </c>
      <c r="EE93" s="57" t="s">
        <v>644</v>
      </c>
      <c r="EF93" s="57" t="s">
        <v>644</v>
      </c>
      <c r="EG93" s="57" t="s">
        <v>644</v>
      </c>
      <c r="EH93" s="29" t="s">
        <v>644</v>
      </c>
      <c r="EI93" s="29" t="s">
        <v>644</v>
      </c>
      <c r="EJ93" s="29" t="s">
        <v>644</v>
      </c>
      <c r="EK93" s="18" t="s">
        <v>644</v>
      </c>
      <c r="EL93" s="225" t="s">
        <v>644</v>
      </c>
      <c r="EM93" s="204" t="s">
        <v>644</v>
      </c>
      <c r="EN93" s="204">
        <v>3.5758145063556325E-2</v>
      </c>
      <c r="EO93" s="204">
        <v>3.1812560677671041E-2</v>
      </c>
      <c r="EP93" s="203">
        <v>3.484171876063899E-2</v>
      </c>
      <c r="EQ93" s="203">
        <v>0</v>
      </c>
      <c r="ER93" s="203">
        <v>0</v>
      </c>
      <c r="ES93" s="205">
        <v>0</v>
      </c>
      <c r="ET93" s="35" t="s">
        <v>644</v>
      </c>
      <c r="EU93" s="58" t="s">
        <v>644</v>
      </c>
      <c r="EV93" s="58" t="s">
        <v>644</v>
      </c>
      <c r="EW93" s="58" t="s">
        <v>644</v>
      </c>
      <c r="EX93" s="52" t="s">
        <v>644</v>
      </c>
      <c r="EY93" s="52">
        <v>0</v>
      </c>
      <c r="EZ93" s="52">
        <v>0</v>
      </c>
      <c r="FA93" s="36">
        <v>0</v>
      </c>
      <c r="FB93" s="17" t="s">
        <v>644</v>
      </c>
      <c r="FC93" s="57" t="s">
        <v>644</v>
      </c>
      <c r="FD93" s="57" t="s">
        <v>644</v>
      </c>
      <c r="FE93" s="57" t="s">
        <v>644</v>
      </c>
      <c r="FF93" s="29" t="s">
        <v>644</v>
      </c>
      <c r="FG93" s="29" t="s">
        <v>644</v>
      </c>
      <c r="FH93" s="29">
        <v>0</v>
      </c>
      <c r="FI93" s="18">
        <v>0</v>
      </c>
      <c r="FJ93" s="225" t="s">
        <v>644</v>
      </c>
      <c r="FK93" s="204" t="s">
        <v>644</v>
      </c>
      <c r="FL93" s="204" t="s">
        <v>644</v>
      </c>
      <c r="FM93" s="204" t="s">
        <v>644</v>
      </c>
      <c r="FN93" s="203" t="s">
        <v>644</v>
      </c>
      <c r="FO93" s="203" t="s">
        <v>644</v>
      </c>
      <c r="FP93" s="203" t="s">
        <v>644</v>
      </c>
      <c r="FQ93" s="205" t="s">
        <v>644</v>
      </c>
      <c r="FR93" s="35" t="s">
        <v>644</v>
      </c>
      <c r="FS93" s="58">
        <v>0</v>
      </c>
      <c r="FT93" s="58">
        <v>0</v>
      </c>
      <c r="FU93" s="58">
        <v>0</v>
      </c>
      <c r="FV93" s="52">
        <v>0</v>
      </c>
      <c r="FW93" s="52">
        <v>0</v>
      </c>
      <c r="FX93" s="52">
        <v>0</v>
      </c>
      <c r="FY93" s="36">
        <v>0</v>
      </c>
      <c r="FZ93" s="17" t="s">
        <v>644</v>
      </c>
      <c r="GA93" s="57" t="s">
        <v>644</v>
      </c>
      <c r="GB93" s="57" t="s">
        <v>644</v>
      </c>
      <c r="GC93" s="57" t="s">
        <v>644</v>
      </c>
      <c r="GD93" s="29" t="s">
        <v>644</v>
      </c>
      <c r="GE93" s="29" t="s">
        <v>644</v>
      </c>
      <c r="GF93" s="29" t="s">
        <v>644</v>
      </c>
      <c r="GG93" s="18" t="s">
        <v>644</v>
      </c>
      <c r="GH93" s="225" t="s">
        <v>644</v>
      </c>
      <c r="GI93" s="204" t="s">
        <v>644</v>
      </c>
      <c r="GJ93" s="204" t="s">
        <v>644</v>
      </c>
      <c r="GK93" s="204" t="s">
        <v>644</v>
      </c>
      <c r="GL93" s="203" t="s">
        <v>644</v>
      </c>
      <c r="GM93" s="203" t="s">
        <v>644</v>
      </c>
      <c r="GN93" s="203" t="s">
        <v>644</v>
      </c>
      <c r="GO93" s="205" t="s">
        <v>644</v>
      </c>
      <c r="GP93" s="93"/>
      <c r="GQ93" s="17" t="s">
        <v>644</v>
      </c>
      <c r="GR93" s="57" t="s">
        <v>644</v>
      </c>
      <c r="GS93" s="57" t="s">
        <v>644</v>
      </c>
      <c r="GT93" s="57">
        <v>0</v>
      </c>
      <c r="GU93" s="29">
        <v>0</v>
      </c>
      <c r="GV93" s="29">
        <v>0</v>
      </c>
      <c r="GW93" s="29">
        <v>0</v>
      </c>
      <c r="GX93" s="18">
        <v>0</v>
      </c>
      <c r="GY93" s="225" t="s">
        <v>644</v>
      </c>
      <c r="GZ93" s="204" t="s">
        <v>644</v>
      </c>
      <c r="HA93" s="204" t="s">
        <v>644</v>
      </c>
      <c r="HB93" s="204" t="s">
        <v>644</v>
      </c>
      <c r="HC93" s="203" t="s">
        <v>644</v>
      </c>
      <c r="HD93" s="203" t="s">
        <v>644</v>
      </c>
      <c r="HE93" s="203" t="s">
        <v>644</v>
      </c>
      <c r="HF93" s="205" t="s">
        <v>644</v>
      </c>
      <c r="HG93" s="35" t="s">
        <v>644</v>
      </c>
      <c r="HH93" s="58" t="s">
        <v>644</v>
      </c>
      <c r="HI93" s="58" t="s">
        <v>644</v>
      </c>
      <c r="HJ93" s="58" t="s">
        <v>644</v>
      </c>
      <c r="HK93" s="52" t="s">
        <v>644</v>
      </c>
      <c r="HL93" s="52">
        <v>0</v>
      </c>
      <c r="HM93" s="52">
        <v>0</v>
      </c>
      <c r="HN93" s="36">
        <v>0</v>
      </c>
      <c r="HO93" s="17" t="s">
        <v>644</v>
      </c>
      <c r="HP93" s="57" t="s">
        <v>644</v>
      </c>
      <c r="HQ93" s="57" t="s">
        <v>644</v>
      </c>
      <c r="HR93" s="57" t="s">
        <v>644</v>
      </c>
      <c r="HS93" s="29" t="s">
        <v>644</v>
      </c>
      <c r="HT93" s="29" t="s">
        <v>644</v>
      </c>
      <c r="HU93" s="29" t="s">
        <v>644</v>
      </c>
      <c r="HV93" s="18" t="s">
        <v>644</v>
      </c>
      <c r="HW93" s="225" t="s">
        <v>644</v>
      </c>
      <c r="HX93" s="204" t="s">
        <v>644</v>
      </c>
      <c r="HY93" s="204" t="s">
        <v>644</v>
      </c>
      <c r="HZ93" s="204" t="s">
        <v>644</v>
      </c>
      <c r="IA93" s="203" t="s">
        <v>644</v>
      </c>
      <c r="IB93" s="203" t="s">
        <v>644</v>
      </c>
      <c r="IC93" s="203" t="s">
        <v>644</v>
      </c>
      <c r="ID93" s="205" t="s">
        <v>644</v>
      </c>
      <c r="IE93" s="35" t="s">
        <v>644</v>
      </c>
      <c r="IF93" s="58" t="s">
        <v>644</v>
      </c>
      <c r="IG93" s="58" t="s">
        <v>644</v>
      </c>
      <c r="IH93" s="58" t="s">
        <v>644</v>
      </c>
      <c r="II93" s="52" t="s">
        <v>644</v>
      </c>
      <c r="IJ93" s="52" t="s">
        <v>644</v>
      </c>
      <c r="IK93" s="52" t="s">
        <v>644</v>
      </c>
      <c r="IL93" s="36" t="s">
        <v>644</v>
      </c>
      <c r="IM93" s="225" t="s">
        <v>644</v>
      </c>
      <c r="IN93" s="204" t="s">
        <v>644</v>
      </c>
      <c r="IO93" s="204" t="s">
        <v>644</v>
      </c>
      <c r="IP93" s="204" t="s">
        <v>644</v>
      </c>
      <c r="IQ93" s="203" t="s">
        <v>644</v>
      </c>
      <c r="IR93" s="203" t="s">
        <v>644</v>
      </c>
      <c r="IS93" s="203" t="s">
        <v>644</v>
      </c>
      <c r="IT93" s="205" t="s">
        <v>644</v>
      </c>
      <c r="IU93" s="35" t="s">
        <v>644</v>
      </c>
      <c r="IV93" s="58">
        <v>1.1135564722939908E-2</v>
      </c>
      <c r="IW93" s="58">
        <v>1.2159352292935025E-2</v>
      </c>
      <c r="IX93" s="58">
        <v>0</v>
      </c>
      <c r="IY93" s="52">
        <v>0</v>
      </c>
      <c r="IZ93" s="52">
        <v>0</v>
      </c>
      <c r="JA93" s="52">
        <v>0</v>
      </c>
      <c r="JB93" s="36">
        <v>0</v>
      </c>
      <c r="JC93" s="17" t="s">
        <v>644</v>
      </c>
      <c r="JD93" s="57" t="s">
        <v>644</v>
      </c>
      <c r="JE93" s="57" t="s">
        <v>644</v>
      </c>
      <c r="JF93" s="57" t="s">
        <v>644</v>
      </c>
      <c r="JG93" s="29" t="s">
        <v>644</v>
      </c>
      <c r="JH93" s="29" t="s">
        <v>644</v>
      </c>
      <c r="JI93" s="29" t="s">
        <v>644</v>
      </c>
      <c r="JJ93" s="18" t="s">
        <v>644</v>
      </c>
      <c r="JK93" s="225" t="s">
        <v>644</v>
      </c>
      <c r="JL93" s="204" t="s">
        <v>644</v>
      </c>
      <c r="JM93" s="204" t="s">
        <v>644</v>
      </c>
      <c r="JN93" s="204" t="s">
        <v>644</v>
      </c>
      <c r="JO93" s="203" t="s">
        <v>644</v>
      </c>
      <c r="JP93" s="203" t="s">
        <v>644</v>
      </c>
      <c r="JQ93" s="203">
        <v>0</v>
      </c>
      <c r="JR93" s="205">
        <v>0</v>
      </c>
      <c r="JT93" s="35" t="s">
        <v>644</v>
      </c>
      <c r="JU93" s="58" t="s">
        <v>644</v>
      </c>
      <c r="JV93" s="58" t="s">
        <v>644</v>
      </c>
      <c r="JW93" s="58" t="s">
        <v>644</v>
      </c>
      <c r="JX93" s="52" t="s">
        <v>644</v>
      </c>
      <c r="JY93" s="52" t="s">
        <v>644</v>
      </c>
      <c r="JZ93" s="52" t="s">
        <v>644</v>
      </c>
      <c r="KA93" s="36" t="s">
        <v>644</v>
      </c>
    </row>
    <row r="94" spans="1:287" ht="13.2" x14ac:dyDescent="0.25">
      <c r="A94" s="83">
        <v>8.1300000000000008</v>
      </c>
      <c r="B94" s="108" t="s">
        <v>187</v>
      </c>
      <c r="E94" s="17" t="s">
        <v>644</v>
      </c>
      <c r="F94" s="57" t="s">
        <v>644</v>
      </c>
      <c r="G94" s="57" t="s">
        <v>644</v>
      </c>
      <c r="H94" s="57" t="s">
        <v>644</v>
      </c>
      <c r="I94" s="29" t="s">
        <v>644</v>
      </c>
      <c r="J94" s="29" t="s">
        <v>644</v>
      </c>
      <c r="K94" s="29" t="s">
        <v>644</v>
      </c>
      <c r="L94" s="18" t="s">
        <v>644</v>
      </c>
      <c r="M94" s="225" t="s">
        <v>644</v>
      </c>
      <c r="N94" s="204" t="s">
        <v>644</v>
      </c>
      <c r="O94" s="204" t="s">
        <v>644</v>
      </c>
      <c r="P94" s="204" t="s">
        <v>644</v>
      </c>
      <c r="Q94" s="203" t="s">
        <v>644</v>
      </c>
      <c r="R94" s="203" t="s">
        <v>644</v>
      </c>
      <c r="S94" s="203" t="s">
        <v>644</v>
      </c>
      <c r="T94" s="205" t="s">
        <v>644</v>
      </c>
      <c r="U94" s="35" t="s">
        <v>644</v>
      </c>
      <c r="V94" s="58" t="s">
        <v>644</v>
      </c>
      <c r="W94" s="58" t="s">
        <v>644</v>
      </c>
      <c r="X94" s="58" t="s">
        <v>644</v>
      </c>
      <c r="Y94" s="52" t="s">
        <v>644</v>
      </c>
      <c r="Z94" s="52" t="s">
        <v>644</v>
      </c>
      <c r="AA94" s="52" t="s">
        <v>644</v>
      </c>
      <c r="AB94" s="36" t="s">
        <v>644</v>
      </c>
      <c r="AC94" s="17" t="s">
        <v>644</v>
      </c>
      <c r="AD94" s="57" t="s">
        <v>644</v>
      </c>
      <c r="AE94" s="57" t="s">
        <v>644</v>
      </c>
      <c r="AF94" s="57" t="s">
        <v>644</v>
      </c>
      <c r="AG94" s="29" t="s">
        <v>644</v>
      </c>
      <c r="AH94" s="29" t="s">
        <v>644</v>
      </c>
      <c r="AI94" s="29" t="s">
        <v>644</v>
      </c>
      <c r="AJ94" s="18" t="s">
        <v>644</v>
      </c>
      <c r="AK94" s="225" t="s">
        <v>644</v>
      </c>
      <c r="AL94" s="204" t="s">
        <v>644</v>
      </c>
      <c r="AM94" s="204" t="s">
        <v>644</v>
      </c>
      <c r="AN94" s="204" t="s">
        <v>644</v>
      </c>
      <c r="AO94" s="203" t="s">
        <v>644</v>
      </c>
      <c r="AP94" s="203">
        <v>2.7176648899904655E-2</v>
      </c>
      <c r="AQ94" s="203">
        <v>2.3372670010480903E-2</v>
      </c>
      <c r="AR94" s="205">
        <v>1.9215846062884047E-2</v>
      </c>
      <c r="AS94" s="35" t="s">
        <v>644</v>
      </c>
      <c r="AT94" s="58" t="s">
        <v>644</v>
      </c>
      <c r="AU94" s="58" t="s">
        <v>644</v>
      </c>
      <c r="AV94" s="58">
        <v>2.9128068112899325E-2</v>
      </c>
      <c r="AW94" s="52">
        <v>3.7799837628517963E-2</v>
      </c>
      <c r="AX94" s="52">
        <v>5.1048138894052249E-2</v>
      </c>
      <c r="AY94" s="52">
        <v>4.5908219683014624E-2</v>
      </c>
      <c r="AZ94" s="36">
        <v>4.009298285049117E-2</v>
      </c>
      <c r="BA94" s="17" t="s">
        <v>644</v>
      </c>
      <c r="BB94" s="57" t="s">
        <v>644</v>
      </c>
      <c r="BC94" s="57">
        <v>0</v>
      </c>
      <c r="BD94" s="57">
        <v>0</v>
      </c>
      <c r="BE94" s="29">
        <v>0</v>
      </c>
      <c r="BF94" s="29">
        <v>0</v>
      </c>
      <c r="BG94" s="29">
        <v>0</v>
      </c>
      <c r="BH94" s="18">
        <v>0</v>
      </c>
      <c r="BI94" s="225" t="s">
        <v>644</v>
      </c>
      <c r="BJ94" s="204" t="s">
        <v>644</v>
      </c>
      <c r="BK94" s="204" t="s">
        <v>644</v>
      </c>
      <c r="BL94" s="204" t="s">
        <v>644</v>
      </c>
      <c r="BM94" s="203" t="s">
        <v>644</v>
      </c>
      <c r="BN94" s="203" t="s">
        <v>644</v>
      </c>
      <c r="BO94" s="203" t="s">
        <v>644</v>
      </c>
      <c r="BP94" s="205" t="s">
        <v>644</v>
      </c>
      <c r="BQ94" s="35" t="s">
        <v>644</v>
      </c>
      <c r="BR94" s="58" t="s">
        <v>644</v>
      </c>
      <c r="BS94" s="58" t="s">
        <v>644</v>
      </c>
      <c r="BT94" s="58" t="s">
        <v>644</v>
      </c>
      <c r="BU94" s="52" t="s">
        <v>644</v>
      </c>
      <c r="BV94" s="52" t="s">
        <v>644</v>
      </c>
      <c r="BW94" s="52" t="s">
        <v>644</v>
      </c>
      <c r="BX94" s="36" t="s">
        <v>644</v>
      </c>
      <c r="BY94" s="17" t="s">
        <v>644</v>
      </c>
      <c r="BZ94" s="57" t="s">
        <v>644</v>
      </c>
      <c r="CA94" s="57" t="s">
        <v>644</v>
      </c>
      <c r="CB94" s="57" t="s">
        <v>644</v>
      </c>
      <c r="CC94" s="29" t="s">
        <v>644</v>
      </c>
      <c r="CD94" s="29" t="s">
        <v>644</v>
      </c>
      <c r="CE94" s="29" t="s">
        <v>644</v>
      </c>
      <c r="CF94" s="18" t="s">
        <v>644</v>
      </c>
      <c r="CG94" s="225" t="s">
        <v>644</v>
      </c>
      <c r="CH94" s="204" t="s">
        <v>644</v>
      </c>
      <c r="CI94" s="204" t="s">
        <v>644</v>
      </c>
      <c r="CJ94" s="204" t="s">
        <v>644</v>
      </c>
      <c r="CK94" s="203" t="s">
        <v>644</v>
      </c>
      <c r="CL94" s="203" t="s">
        <v>644</v>
      </c>
      <c r="CM94" s="203" t="s">
        <v>644</v>
      </c>
      <c r="CN94" s="205" t="s">
        <v>644</v>
      </c>
      <c r="CO94" s="35" t="s">
        <v>644</v>
      </c>
      <c r="CP94" s="58" t="s">
        <v>644</v>
      </c>
      <c r="CQ94" s="58" t="s">
        <v>644</v>
      </c>
      <c r="CR94" s="58" t="s">
        <v>644</v>
      </c>
      <c r="CS94" s="52" t="s">
        <v>644</v>
      </c>
      <c r="CT94" s="52" t="s">
        <v>644</v>
      </c>
      <c r="CU94" s="52" t="s">
        <v>644</v>
      </c>
      <c r="CV94" s="36" t="s">
        <v>644</v>
      </c>
      <c r="CW94" s="17" t="s">
        <v>644</v>
      </c>
      <c r="CX94" s="57" t="s">
        <v>644</v>
      </c>
      <c r="CY94" s="57" t="s">
        <v>644</v>
      </c>
      <c r="CZ94" s="57" t="s">
        <v>644</v>
      </c>
      <c r="DA94" s="29" t="s">
        <v>644</v>
      </c>
      <c r="DB94" s="29" t="s">
        <v>644</v>
      </c>
      <c r="DC94" s="29" t="s">
        <v>644</v>
      </c>
      <c r="DD94" s="18" t="s">
        <v>644</v>
      </c>
      <c r="DE94" s="225" t="s">
        <v>644</v>
      </c>
      <c r="DF94" s="204" t="s">
        <v>644</v>
      </c>
      <c r="DG94" s="204" t="s">
        <v>644</v>
      </c>
      <c r="DH94" s="204" t="s">
        <v>644</v>
      </c>
      <c r="DI94" s="203" t="s">
        <v>644</v>
      </c>
      <c r="DJ94" s="203" t="s">
        <v>644</v>
      </c>
      <c r="DK94" s="203" t="s">
        <v>644</v>
      </c>
      <c r="DL94" s="205" t="s">
        <v>644</v>
      </c>
      <c r="DM94" s="35" t="s">
        <v>644</v>
      </c>
      <c r="DN94" s="58" t="s">
        <v>644</v>
      </c>
      <c r="DO94" s="58" t="s">
        <v>644</v>
      </c>
      <c r="DP94" s="58" t="s">
        <v>644</v>
      </c>
      <c r="DQ94" s="52" t="s">
        <v>644</v>
      </c>
      <c r="DR94" s="52" t="s">
        <v>644</v>
      </c>
      <c r="DS94" s="52" t="s">
        <v>644</v>
      </c>
      <c r="DT94" s="36" t="s">
        <v>644</v>
      </c>
      <c r="DU94" s="17" t="s">
        <v>644</v>
      </c>
      <c r="DV94" s="57" t="s">
        <v>644</v>
      </c>
      <c r="DW94" s="57" t="s">
        <v>644</v>
      </c>
      <c r="DX94" s="57" t="s">
        <v>644</v>
      </c>
      <c r="DY94" s="29" t="s">
        <v>644</v>
      </c>
      <c r="DZ94" s="29" t="s">
        <v>644</v>
      </c>
      <c r="EA94" s="29" t="s">
        <v>644</v>
      </c>
      <c r="EB94" s="18" t="s">
        <v>644</v>
      </c>
      <c r="EC94" s="93"/>
      <c r="ED94" s="17" t="s">
        <v>644</v>
      </c>
      <c r="EE94" s="57" t="s">
        <v>644</v>
      </c>
      <c r="EF94" s="57" t="s">
        <v>644</v>
      </c>
      <c r="EG94" s="57" t="s">
        <v>644</v>
      </c>
      <c r="EH94" s="29" t="s">
        <v>644</v>
      </c>
      <c r="EI94" s="29" t="s">
        <v>644</v>
      </c>
      <c r="EJ94" s="29" t="s">
        <v>644</v>
      </c>
      <c r="EK94" s="18" t="s">
        <v>644</v>
      </c>
      <c r="EL94" s="225" t="s">
        <v>644</v>
      </c>
      <c r="EM94" s="204" t="s">
        <v>644</v>
      </c>
      <c r="EN94" s="204" t="s">
        <v>644</v>
      </c>
      <c r="EO94" s="204" t="s">
        <v>644</v>
      </c>
      <c r="EP94" s="203" t="s">
        <v>644</v>
      </c>
      <c r="EQ94" s="203" t="s">
        <v>644</v>
      </c>
      <c r="ER94" s="203" t="s">
        <v>644</v>
      </c>
      <c r="ES94" s="205" t="s">
        <v>644</v>
      </c>
      <c r="ET94" s="35" t="s">
        <v>644</v>
      </c>
      <c r="EU94" s="58" t="s">
        <v>644</v>
      </c>
      <c r="EV94" s="58" t="s">
        <v>644</v>
      </c>
      <c r="EW94" s="58" t="s">
        <v>644</v>
      </c>
      <c r="EX94" s="52" t="s">
        <v>644</v>
      </c>
      <c r="EY94" s="52" t="s">
        <v>644</v>
      </c>
      <c r="EZ94" s="52" t="s">
        <v>644</v>
      </c>
      <c r="FA94" s="36" t="s">
        <v>644</v>
      </c>
      <c r="FB94" s="17" t="s">
        <v>644</v>
      </c>
      <c r="FC94" s="57" t="s">
        <v>644</v>
      </c>
      <c r="FD94" s="57" t="s">
        <v>644</v>
      </c>
      <c r="FE94" s="57" t="s">
        <v>644</v>
      </c>
      <c r="FF94" s="29" t="s">
        <v>644</v>
      </c>
      <c r="FG94" s="29" t="s">
        <v>644</v>
      </c>
      <c r="FH94" s="29" t="s">
        <v>644</v>
      </c>
      <c r="FI94" s="18" t="s">
        <v>644</v>
      </c>
      <c r="FJ94" s="225" t="s">
        <v>644</v>
      </c>
      <c r="FK94" s="204" t="s">
        <v>644</v>
      </c>
      <c r="FL94" s="204" t="s">
        <v>644</v>
      </c>
      <c r="FM94" s="204" t="s">
        <v>644</v>
      </c>
      <c r="FN94" s="203" t="s">
        <v>644</v>
      </c>
      <c r="FO94" s="203" t="s">
        <v>644</v>
      </c>
      <c r="FP94" s="203" t="s">
        <v>644</v>
      </c>
      <c r="FQ94" s="205" t="s">
        <v>644</v>
      </c>
      <c r="FR94" s="35" t="s">
        <v>644</v>
      </c>
      <c r="FS94" s="58" t="s">
        <v>644</v>
      </c>
      <c r="FT94" s="58" t="s">
        <v>644</v>
      </c>
      <c r="FU94" s="58" t="s">
        <v>644</v>
      </c>
      <c r="FV94" s="52" t="s">
        <v>644</v>
      </c>
      <c r="FW94" s="52">
        <v>0</v>
      </c>
      <c r="FX94" s="52">
        <v>0</v>
      </c>
      <c r="FY94" s="36">
        <v>0</v>
      </c>
      <c r="FZ94" s="17" t="s">
        <v>644</v>
      </c>
      <c r="GA94" s="57" t="s">
        <v>644</v>
      </c>
      <c r="GB94" s="57" t="s">
        <v>644</v>
      </c>
      <c r="GC94" s="57" t="s">
        <v>644</v>
      </c>
      <c r="GD94" s="29" t="s">
        <v>644</v>
      </c>
      <c r="GE94" s="29" t="s">
        <v>644</v>
      </c>
      <c r="GF94" s="29" t="s">
        <v>644</v>
      </c>
      <c r="GG94" s="18" t="s">
        <v>644</v>
      </c>
      <c r="GH94" s="225" t="s">
        <v>644</v>
      </c>
      <c r="GI94" s="204" t="s">
        <v>644</v>
      </c>
      <c r="GJ94" s="204" t="s">
        <v>644</v>
      </c>
      <c r="GK94" s="204" t="s">
        <v>644</v>
      </c>
      <c r="GL94" s="203" t="s">
        <v>644</v>
      </c>
      <c r="GM94" s="203" t="s">
        <v>644</v>
      </c>
      <c r="GN94" s="203" t="s">
        <v>644</v>
      </c>
      <c r="GO94" s="205" t="s">
        <v>644</v>
      </c>
      <c r="GP94" s="93"/>
      <c r="GQ94" s="17" t="s">
        <v>644</v>
      </c>
      <c r="GR94" s="57" t="s">
        <v>644</v>
      </c>
      <c r="GS94" s="57" t="s">
        <v>644</v>
      </c>
      <c r="GT94" s="57" t="s">
        <v>644</v>
      </c>
      <c r="GU94" s="29" t="s">
        <v>644</v>
      </c>
      <c r="GV94" s="29" t="s">
        <v>644</v>
      </c>
      <c r="GW94" s="29" t="s">
        <v>644</v>
      </c>
      <c r="GX94" s="18" t="s">
        <v>644</v>
      </c>
      <c r="GY94" s="225" t="s">
        <v>644</v>
      </c>
      <c r="GZ94" s="204" t="s">
        <v>644</v>
      </c>
      <c r="HA94" s="204" t="s">
        <v>644</v>
      </c>
      <c r="HB94" s="204" t="s">
        <v>644</v>
      </c>
      <c r="HC94" s="203" t="s">
        <v>644</v>
      </c>
      <c r="HD94" s="203" t="s">
        <v>644</v>
      </c>
      <c r="HE94" s="203" t="s">
        <v>644</v>
      </c>
      <c r="HF94" s="205" t="s">
        <v>644</v>
      </c>
      <c r="HG94" s="35" t="s">
        <v>644</v>
      </c>
      <c r="HH94" s="58" t="s">
        <v>644</v>
      </c>
      <c r="HI94" s="58" t="s">
        <v>644</v>
      </c>
      <c r="HJ94" s="58" t="s">
        <v>644</v>
      </c>
      <c r="HK94" s="52" t="s">
        <v>644</v>
      </c>
      <c r="HL94" s="52" t="s">
        <v>644</v>
      </c>
      <c r="HM94" s="52" t="s">
        <v>644</v>
      </c>
      <c r="HN94" s="36" t="s">
        <v>644</v>
      </c>
      <c r="HO94" s="17" t="s">
        <v>644</v>
      </c>
      <c r="HP94" s="57" t="s">
        <v>644</v>
      </c>
      <c r="HQ94" s="57" t="s">
        <v>644</v>
      </c>
      <c r="HR94" s="57" t="s">
        <v>644</v>
      </c>
      <c r="HS94" s="29" t="s">
        <v>644</v>
      </c>
      <c r="HT94" s="29" t="s">
        <v>644</v>
      </c>
      <c r="HU94" s="29" t="s">
        <v>644</v>
      </c>
      <c r="HV94" s="18" t="s">
        <v>644</v>
      </c>
      <c r="HW94" s="225" t="s">
        <v>644</v>
      </c>
      <c r="HX94" s="204" t="s">
        <v>644</v>
      </c>
      <c r="HY94" s="204" t="s">
        <v>644</v>
      </c>
      <c r="HZ94" s="204" t="s">
        <v>644</v>
      </c>
      <c r="IA94" s="203" t="s">
        <v>644</v>
      </c>
      <c r="IB94" s="203" t="s">
        <v>644</v>
      </c>
      <c r="IC94" s="203" t="s">
        <v>644</v>
      </c>
      <c r="ID94" s="205" t="s">
        <v>644</v>
      </c>
      <c r="IE94" s="35" t="s">
        <v>644</v>
      </c>
      <c r="IF94" s="58" t="s">
        <v>644</v>
      </c>
      <c r="IG94" s="58" t="s">
        <v>644</v>
      </c>
      <c r="IH94" s="58" t="s">
        <v>644</v>
      </c>
      <c r="II94" s="52" t="s">
        <v>644</v>
      </c>
      <c r="IJ94" s="52" t="s">
        <v>644</v>
      </c>
      <c r="IK94" s="52" t="s">
        <v>644</v>
      </c>
      <c r="IL94" s="36" t="s">
        <v>644</v>
      </c>
      <c r="IM94" s="225" t="s">
        <v>644</v>
      </c>
      <c r="IN94" s="204" t="s">
        <v>644</v>
      </c>
      <c r="IO94" s="204" t="s">
        <v>644</v>
      </c>
      <c r="IP94" s="204" t="s">
        <v>644</v>
      </c>
      <c r="IQ94" s="203" t="s">
        <v>644</v>
      </c>
      <c r="IR94" s="203" t="s">
        <v>644</v>
      </c>
      <c r="IS94" s="203" t="s">
        <v>644</v>
      </c>
      <c r="IT94" s="205" t="s">
        <v>644</v>
      </c>
      <c r="IU94" s="35" t="s">
        <v>644</v>
      </c>
      <c r="IV94" s="58" t="s">
        <v>644</v>
      </c>
      <c r="IW94" s="58" t="s">
        <v>644</v>
      </c>
      <c r="IX94" s="58" t="s">
        <v>644</v>
      </c>
      <c r="IY94" s="52" t="s">
        <v>644</v>
      </c>
      <c r="IZ94" s="52" t="s">
        <v>644</v>
      </c>
      <c r="JA94" s="52" t="s">
        <v>644</v>
      </c>
      <c r="JB94" s="36" t="s">
        <v>644</v>
      </c>
      <c r="JC94" s="17" t="s">
        <v>644</v>
      </c>
      <c r="JD94" s="57" t="s">
        <v>644</v>
      </c>
      <c r="JE94" s="57" t="s">
        <v>644</v>
      </c>
      <c r="JF94" s="57" t="s">
        <v>644</v>
      </c>
      <c r="JG94" s="29" t="s">
        <v>644</v>
      </c>
      <c r="JH94" s="29" t="s">
        <v>644</v>
      </c>
      <c r="JI94" s="29" t="s">
        <v>644</v>
      </c>
      <c r="JJ94" s="18" t="s">
        <v>644</v>
      </c>
      <c r="JK94" s="225" t="s">
        <v>644</v>
      </c>
      <c r="JL94" s="204" t="s">
        <v>644</v>
      </c>
      <c r="JM94" s="204" t="s">
        <v>644</v>
      </c>
      <c r="JN94" s="204" t="s">
        <v>644</v>
      </c>
      <c r="JO94" s="203" t="s">
        <v>644</v>
      </c>
      <c r="JP94" s="203" t="s">
        <v>644</v>
      </c>
      <c r="JQ94" s="203" t="s">
        <v>644</v>
      </c>
      <c r="JR94" s="205" t="s">
        <v>644</v>
      </c>
      <c r="JT94" s="35" t="s">
        <v>644</v>
      </c>
      <c r="JU94" s="58" t="s">
        <v>644</v>
      </c>
      <c r="JV94" s="58" t="s">
        <v>644</v>
      </c>
      <c r="JW94" s="58" t="s">
        <v>644</v>
      </c>
      <c r="JX94" s="52" t="s">
        <v>644</v>
      </c>
      <c r="JY94" s="52" t="s">
        <v>644</v>
      </c>
      <c r="JZ94" s="52" t="s">
        <v>644</v>
      </c>
      <c r="KA94" s="36" t="s">
        <v>644</v>
      </c>
    </row>
    <row r="95" spans="1:287" s="3" customFormat="1" ht="13.2" x14ac:dyDescent="0.25">
      <c r="A95" s="83">
        <v>8.14</v>
      </c>
      <c r="B95" s="107" t="s">
        <v>166</v>
      </c>
      <c r="E95" s="17" t="s">
        <v>644</v>
      </c>
      <c r="F95" s="57" t="s">
        <v>644</v>
      </c>
      <c r="G95" s="57" t="s">
        <v>644</v>
      </c>
      <c r="H95" s="57" t="s">
        <v>644</v>
      </c>
      <c r="I95" s="29" t="s">
        <v>644</v>
      </c>
      <c r="J95" s="29" t="s">
        <v>644</v>
      </c>
      <c r="K95" s="29" t="s">
        <v>644</v>
      </c>
      <c r="L95" s="18" t="s">
        <v>644</v>
      </c>
      <c r="M95" s="225" t="s">
        <v>644</v>
      </c>
      <c r="N95" s="204" t="s">
        <v>644</v>
      </c>
      <c r="O95" s="204" t="s">
        <v>644</v>
      </c>
      <c r="P95" s="204" t="s">
        <v>644</v>
      </c>
      <c r="Q95" s="203" t="s">
        <v>644</v>
      </c>
      <c r="R95" s="203" t="s">
        <v>644</v>
      </c>
      <c r="S95" s="203" t="s">
        <v>644</v>
      </c>
      <c r="T95" s="205" t="s">
        <v>644</v>
      </c>
      <c r="U95" s="35" t="s">
        <v>644</v>
      </c>
      <c r="V95" s="58" t="s">
        <v>644</v>
      </c>
      <c r="W95" s="58" t="s">
        <v>644</v>
      </c>
      <c r="X95" s="58" t="s">
        <v>644</v>
      </c>
      <c r="Y95" s="52" t="s">
        <v>644</v>
      </c>
      <c r="Z95" s="52" t="s">
        <v>644</v>
      </c>
      <c r="AA95" s="52" t="s">
        <v>644</v>
      </c>
      <c r="AB95" s="36" t="s">
        <v>644</v>
      </c>
      <c r="AC95" s="17" t="s">
        <v>644</v>
      </c>
      <c r="AD95" s="57" t="s">
        <v>644</v>
      </c>
      <c r="AE95" s="57" t="s">
        <v>644</v>
      </c>
      <c r="AF95" s="57" t="s">
        <v>644</v>
      </c>
      <c r="AG95" s="29" t="s">
        <v>644</v>
      </c>
      <c r="AH95" s="29" t="s">
        <v>644</v>
      </c>
      <c r="AI95" s="29" t="s">
        <v>644</v>
      </c>
      <c r="AJ95" s="18" t="s">
        <v>644</v>
      </c>
      <c r="AK95" s="225" t="s">
        <v>644</v>
      </c>
      <c r="AL95" s="204" t="s">
        <v>644</v>
      </c>
      <c r="AM95" s="204" t="s">
        <v>644</v>
      </c>
      <c r="AN95" s="204">
        <v>1.2603778269443497</v>
      </c>
      <c r="AO95" s="203">
        <v>0.98261989568536667</v>
      </c>
      <c r="AP95" s="203">
        <v>11.156729548381913</v>
      </c>
      <c r="AQ95" s="203">
        <v>9.5950961095658442</v>
      </c>
      <c r="AR95" s="205">
        <v>0.95018355479698502</v>
      </c>
      <c r="AS95" s="35" t="s">
        <v>644</v>
      </c>
      <c r="AT95" s="58" t="s">
        <v>644</v>
      </c>
      <c r="AU95" s="58" t="s">
        <v>644</v>
      </c>
      <c r="AV95" s="58">
        <v>0.15292235759272146</v>
      </c>
      <c r="AW95" s="52">
        <v>0.12027221063619352</v>
      </c>
      <c r="AX95" s="52">
        <v>0.15764866423163196</v>
      </c>
      <c r="AY95" s="52">
        <v>0.14852659309210614</v>
      </c>
      <c r="AZ95" s="36">
        <v>0.11919535442037915</v>
      </c>
      <c r="BA95" s="17" t="s">
        <v>644</v>
      </c>
      <c r="BB95" s="57" t="s">
        <v>644</v>
      </c>
      <c r="BC95" s="57" t="s">
        <v>644</v>
      </c>
      <c r="BD95" s="57" t="s">
        <v>644</v>
      </c>
      <c r="BE95" s="29" t="s">
        <v>644</v>
      </c>
      <c r="BF95" s="29" t="s">
        <v>644</v>
      </c>
      <c r="BG95" s="29" t="s">
        <v>644</v>
      </c>
      <c r="BH95" s="18" t="s">
        <v>644</v>
      </c>
      <c r="BI95" s="225" t="s">
        <v>644</v>
      </c>
      <c r="BJ95" s="204" t="s">
        <v>644</v>
      </c>
      <c r="BK95" s="204" t="s">
        <v>644</v>
      </c>
      <c r="BL95" s="204" t="s">
        <v>644</v>
      </c>
      <c r="BM95" s="203" t="s">
        <v>644</v>
      </c>
      <c r="BN95" s="203" t="s">
        <v>644</v>
      </c>
      <c r="BO95" s="203" t="s">
        <v>644</v>
      </c>
      <c r="BP95" s="205" t="s">
        <v>644</v>
      </c>
      <c r="BQ95" s="35" t="s">
        <v>644</v>
      </c>
      <c r="BR95" s="58" t="s">
        <v>644</v>
      </c>
      <c r="BS95" s="58" t="s">
        <v>644</v>
      </c>
      <c r="BT95" s="58" t="s">
        <v>644</v>
      </c>
      <c r="BU95" s="52" t="s">
        <v>644</v>
      </c>
      <c r="BV95" s="52" t="s">
        <v>644</v>
      </c>
      <c r="BW95" s="52" t="s">
        <v>644</v>
      </c>
      <c r="BX95" s="36" t="s">
        <v>644</v>
      </c>
      <c r="BY95" s="17" t="s">
        <v>644</v>
      </c>
      <c r="BZ95" s="57" t="s">
        <v>644</v>
      </c>
      <c r="CA95" s="57" t="s">
        <v>644</v>
      </c>
      <c r="CB95" s="57" t="s">
        <v>644</v>
      </c>
      <c r="CC95" s="29" t="s">
        <v>644</v>
      </c>
      <c r="CD95" s="29" t="s">
        <v>644</v>
      </c>
      <c r="CE95" s="29" t="s">
        <v>644</v>
      </c>
      <c r="CF95" s="18" t="s">
        <v>644</v>
      </c>
      <c r="CG95" s="225" t="s">
        <v>644</v>
      </c>
      <c r="CH95" s="204" t="s">
        <v>644</v>
      </c>
      <c r="CI95" s="204" t="s">
        <v>644</v>
      </c>
      <c r="CJ95" s="204" t="s">
        <v>644</v>
      </c>
      <c r="CK95" s="203" t="s">
        <v>644</v>
      </c>
      <c r="CL95" s="203" t="s">
        <v>644</v>
      </c>
      <c r="CM95" s="203" t="s">
        <v>644</v>
      </c>
      <c r="CN95" s="205" t="s">
        <v>644</v>
      </c>
      <c r="CO95" s="35" t="s">
        <v>644</v>
      </c>
      <c r="CP95" s="58" t="s">
        <v>644</v>
      </c>
      <c r="CQ95" s="58" t="s">
        <v>644</v>
      </c>
      <c r="CR95" s="58" t="s">
        <v>644</v>
      </c>
      <c r="CS95" s="52" t="s">
        <v>644</v>
      </c>
      <c r="CT95" s="52" t="s">
        <v>644</v>
      </c>
      <c r="CU95" s="52" t="s">
        <v>644</v>
      </c>
      <c r="CV95" s="36" t="s">
        <v>644</v>
      </c>
      <c r="CW95" s="17" t="s">
        <v>644</v>
      </c>
      <c r="CX95" s="57" t="s">
        <v>644</v>
      </c>
      <c r="CY95" s="57" t="s">
        <v>644</v>
      </c>
      <c r="CZ95" s="57" t="s">
        <v>644</v>
      </c>
      <c r="DA95" s="29" t="s">
        <v>644</v>
      </c>
      <c r="DB95" s="29" t="s">
        <v>644</v>
      </c>
      <c r="DC95" s="29" t="s">
        <v>644</v>
      </c>
      <c r="DD95" s="18" t="s">
        <v>644</v>
      </c>
      <c r="DE95" s="225" t="s">
        <v>644</v>
      </c>
      <c r="DF95" s="204" t="s">
        <v>644</v>
      </c>
      <c r="DG95" s="204" t="s">
        <v>644</v>
      </c>
      <c r="DH95" s="204" t="s">
        <v>644</v>
      </c>
      <c r="DI95" s="203" t="s">
        <v>644</v>
      </c>
      <c r="DJ95" s="203" t="s">
        <v>644</v>
      </c>
      <c r="DK95" s="203" t="s">
        <v>644</v>
      </c>
      <c r="DL95" s="205" t="s">
        <v>644</v>
      </c>
      <c r="DM95" s="35" t="s">
        <v>644</v>
      </c>
      <c r="DN95" s="58" t="s">
        <v>644</v>
      </c>
      <c r="DO95" s="58" t="s">
        <v>644</v>
      </c>
      <c r="DP95" s="58" t="s">
        <v>644</v>
      </c>
      <c r="DQ95" s="52" t="s">
        <v>644</v>
      </c>
      <c r="DR95" s="52" t="s">
        <v>644</v>
      </c>
      <c r="DS95" s="52" t="s">
        <v>644</v>
      </c>
      <c r="DT95" s="36" t="s">
        <v>644</v>
      </c>
      <c r="DU95" s="17" t="s">
        <v>644</v>
      </c>
      <c r="DV95" s="57" t="s">
        <v>644</v>
      </c>
      <c r="DW95" s="57" t="s">
        <v>644</v>
      </c>
      <c r="DX95" s="57" t="s">
        <v>644</v>
      </c>
      <c r="DY95" s="29" t="s">
        <v>644</v>
      </c>
      <c r="DZ95" s="29" t="s">
        <v>644</v>
      </c>
      <c r="EA95" s="29">
        <v>0.06</v>
      </c>
      <c r="EB95" s="18" t="s">
        <v>644</v>
      </c>
      <c r="EC95" s="93"/>
      <c r="ED95" s="17" t="s">
        <v>644</v>
      </c>
      <c r="EE95" s="57" t="s">
        <v>644</v>
      </c>
      <c r="EF95" s="57" t="s">
        <v>644</v>
      </c>
      <c r="EG95" s="57" t="s">
        <v>644</v>
      </c>
      <c r="EH95" s="29" t="s">
        <v>644</v>
      </c>
      <c r="EI95" s="29" t="s">
        <v>644</v>
      </c>
      <c r="EJ95" s="29" t="s">
        <v>644</v>
      </c>
      <c r="EK95" s="18" t="s">
        <v>644</v>
      </c>
      <c r="EL95" s="225" t="s">
        <v>644</v>
      </c>
      <c r="EM95" s="204" t="s">
        <v>644</v>
      </c>
      <c r="EN95" s="204" t="s">
        <v>644</v>
      </c>
      <c r="EO95" s="204" t="s">
        <v>644</v>
      </c>
      <c r="EP95" s="203" t="s">
        <v>644</v>
      </c>
      <c r="EQ95" s="203" t="s">
        <v>644</v>
      </c>
      <c r="ER95" s="203" t="s">
        <v>644</v>
      </c>
      <c r="ES95" s="205" t="s">
        <v>644</v>
      </c>
      <c r="ET95" s="35" t="s">
        <v>644</v>
      </c>
      <c r="EU95" s="58" t="s">
        <v>644</v>
      </c>
      <c r="EV95" s="58" t="s">
        <v>644</v>
      </c>
      <c r="EW95" s="58" t="s">
        <v>644</v>
      </c>
      <c r="EX95" s="52" t="s">
        <v>644</v>
      </c>
      <c r="EY95" s="52" t="s">
        <v>644</v>
      </c>
      <c r="EZ95" s="52" t="s">
        <v>644</v>
      </c>
      <c r="FA95" s="36" t="s">
        <v>644</v>
      </c>
      <c r="FB95" s="17" t="s">
        <v>644</v>
      </c>
      <c r="FC95" s="57" t="s">
        <v>644</v>
      </c>
      <c r="FD95" s="57" t="s">
        <v>644</v>
      </c>
      <c r="FE95" s="57" t="s">
        <v>644</v>
      </c>
      <c r="FF95" s="29" t="s">
        <v>644</v>
      </c>
      <c r="FG95" s="29" t="s">
        <v>644</v>
      </c>
      <c r="FH95" s="29" t="s">
        <v>644</v>
      </c>
      <c r="FI95" s="18" t="s">
        <v>644</v>
      </c>
      <c r="FJ95" s="225" t="s">
        <v>644</v>
      </c>
      <c r="FK95" s="204" t="s">
        <v>644</v>
      </c>
      <c r="FL95" s="204" t="s">
        <v>644</v>
      </c>
      <c r="FM95" s="204" t="s">
        <v>644</v>
      </c>
      <c r="FN95" s="203" t="s">
        <v>644</v>
      </c>
      <c r="FO95" s="203" t="s">
        <v>644</v>
      </c>
      <c r="FP95" s="203" t="s">
        <v>644</v>
      </c>
      <c r="FQ95" s="205" t="s">
        <v>644</v>
      </c>
      <c r="FR95" s="35" t="s">
        <v>644</v>
      </c>
      <c r="FS95" s="58" t="s">
        <v>644</v>
      </c>
      <c r="FT95" s="58" t="s">
        <v>644</v>
      </c>
      <c r="FU95" s="58" t="s">
        <v>644</v>
      </c>
      <c r="FV95" s="52" t="s">
        <v>644</v>
      </c>
      <c r="FW95" s="52" t="s">
        <v>644</v>
      </c>
      <c r="FX95" s="52" t="s">
        <v>644</v>
      </c>
      <c r="FY95" s="36" t="s">
        <v>644</v>
      </c>
      <c r="FZ95" s="17" t="s">
        <v>644</v>
      </c>
      <c r="GA95" s="57" t="s">
        <v>644</v>
      </c>
      <c r="GB95" s="57" t="s">
        <v>644</v>
      </c>
      <c r="GC95" s="57" t="s">
        <v>644</v>
      </c>
      <c r="GD95" s="29" t="s">
        <v>644</v>
      </c>
      <c r="GE95" s="29" t="s">
        <v>644</v>
      </c>
      <c r="GF95" s="29" t="s">
        <v>644</v>
      </c>
      <c r="GG95" s="18" t="s">
        <v>644</v>
      </c>
      <c r="GH95" s="225" t="s">
        <v>644</v>
      </c>
      <c r="GI95" s="204" t="s">
        <v>644</v>
      </c>
      <c r="GJ95" s="204" t="s">
        <v>644</v>
      </c>
      <c r="GK95" s="204" t="s">
        <v>644</v>
      </c>
      <c r="GL95" s="203" t="s">
        <v>644</v>
      </c>
      <c r="GM95" s="203" t="s">
        <v>644</v>
      </c>
      <c r="GN95" s="203" t="s">
        <v>644</v>
      </c>
      <c r="GO95" s="205" t="s">
        <v>644</v>
      </c>
      <c r="GP95" s="93"/>
      <c r="GQ95" s="17" t="s">
        <v>644</v>
      </c>
      <c r="GR95" s="57" t="s">
        <v>644</v>
      </c>
      <c r="GS95" s="57" t="s">
        <v>644</v>
      </c>
      <c r="GT95" s="57" t="s">
        <v>644</v>
      </c>
      <c r="GU95" s="29" t="s">
        <v>644</v>
      </c>
      <c r="GV95" s="29" t="s">
        <v>644</v>
      </c>
      <c r="GW95" s="29" t="s">
        <v>644</v>
      </c>
      <c r="GX95" s="18" t="s">
        <v>644</v>
      </c>
      <c r="GY95" s="225" t="s">
        <v>644</v>
      </c>
      <c r="GZ95" s="204" t="s">
        <v>644</v>
      </c>
      <c r="HA95" s="204" t="s">
        <v>644</v>
      </c>
      <c r="HB95" s="204" t="s">
        <v>644</v>
      </c>
      <c r="HC95" s="203" t="s">
        <v>644</v>
      </c>
      <c r="HD95" s="203" t="s">
        <v>644</v>
      </c>
      <c r="HE95" s="203" t="s">
        <v>644</v>
      </c>
      <c r="HF95" s="205" t="s">
        <v>644</v>
      </c>
      <c r="HG95" s="35" t="s">
        <v>644</v>
      </c>
      <c r="HH95" s="58" t="s">
        <v>644</v>
      </c>
      <c r="HI95" s="58" t="s">
        <v>644</v>
      </c>
      <c r="HJ95" s="58" t="s">
        <v>644</v>
      </c>
      <c r="HK95" s="52" t="s">
        <v>644</v>
      </c>
      <c r="HL95" s="52" t="s">
        <v>644</v>
      </c>
      <c r="HM95" s="52" t="s">
        <v>644</v>
      </c>
      <c r="HN95" s="36" t="s">
        <v>644</v>
      </c>
      <c r="HO95" s="17" t="s">
        <v>644</v>
      </c>
      <c r="HP95" s="57" t="s">
        <v>644</v>
      </c>
      <c r="HQ95" s="57" t="s">
        <v>644</v>
      </c>
      <c r="HR95" s="57" t="s">
        <v>644</v>
      </c>
      <c r="HS95" s="29" t="s">
        <v>644</v>
      </c>
      <c r="HT95" s="29" t="s">
        <v>644</v>
      </c>
      <c r="HU95" s="29" t="s">
        <v>644</v>
      </c>
      <c r="HV95" s="18" t="s">
        <v>644</v>
      </c>
      <c r="HW95" s="225" t="s">
        <v>644</v>
      </c>
      <c r="HX95" s="204" t="s">
        <v>644</v>
      </c>
      <c r="HY95" s="204" t="s">
        <v>644</v>
      </c>
      <c r="HZ95" s="204" t="s">
        <v>644</v>
      </c>
      <c r="IA95" s="203" t="s">
        <v>644</v>
      </c>
      <c r="IB95" s="203" t="s">
        <v>644</v>
      </c>
      <c r="IC95" s="203" t="s">
        <v>644</v>
      </c>
      <c r="ID95" s="205" t="s">
        <v>644</v>
      </c>
      <c r="IE95" s="35" t="s">
        <v>644</v>
      </c>
      <c r="IF95" s="58" t="s">
        <v>644</v>
      </c>
      <c r="IG95" s="58" t="s">
        <v>644</v>
      </c>
      <c r="IH95" s="58" t="s">
        <v>644</v>
      </c>
      <c r="II95" s="52" t="s">
        <v>644</v>
      </c>
      <c r="IJ95" s="52" t="s">
        <v>644</v>
      </c>
      <c r="IK95" s="52" t="s">
        <v>644</v>
      </c>
      <c r="IL95" s="36" t="s">
        <v>644</v>
      </c>
      <c r="IM95" s="225" t="s">
        <v>644</v>
      </c>
      <c r="IN95" s="204" t="s">
        <v>644</v>
      </c>
      <c r="IO95" s="204" t="s">
        <v>644</v>
      </c>
      <c r="IP95" s="204" t="s">
        <v>644</v>
      </c>
      <c r="IQ95" s="203" t="s">
        <v>644</v>
      </c>
      <c r="IR95" s="203" t="s">
        <v>644</v>
      </c>
      <c r="IS95" s="203" t="s">
        <v>644</v>
      </c>
      <c r="IT95" s="205" t="s">
        <v>644</v>
      </c>
      <c r="IU95" s="35" t="s">
        <v>644</v>
      </c>
      <c r="IV95" s="58" t="s">
        <v>644</v>
      </c>
      <c r="IW95" s="58" t="s">
        <v>644</v>
      </c>
      <c r="IX95" s="58" t="s">
        <v>644</v>
      </c>
      <c r="IY95" s="52" t="s">
        <v>644</v>
      </c>
      <c r="IZ95" s="52" t="s">
        <v>644</v>
      </c>
      <c r="JA95" s="52" t="s">
        <v>644</v>
      </c>
      <c r="JB95" s="36" t="s">
        <v>644</v>
      </c>
      <c r="JC95" s="17" t="s">
        <v>644</v>
      </c>
      <c r="JD95" s="57" t="s">
        <v>644</v>
      </c>
      <c r="JE95" s="57" t="s">
        <v>644</v>
      </c>
      <c r="JF95" s="57" t="s">
        <v>644</v>
      </c>
      <c r="JG95" s="29" t="s">
        <v>644</v>
      </c>
      <c r="JH95" s="29" t="s">
        <v>644</v>
      </c>
      <c r="JI95" s="29" t="s">
        <v>644</v>
      </c>
      <c r="JJ95" s="18" t="s">
        <v>644</v>
      </c>
      <c r="JK95" s="225" t="s">
        <v>644</v>
      </c>
      <c r="JL95" s="204" t="s">
        <v>644</v>
      </c>
      <c r="JM95" s="204" t="s">
        <v>644</v>
      </c>
      <c r="JN95" s="204" t="s">
        <v>644</v>
      </c>
      <c r="JO95" s="203" t="s">
        <v>644</v>
      </c>
      <c r="JP95" s="203" t="s">
        <v>644</v>
      </c>
      <c r="JQ95" s="203" t="s">
        <v>644</v>
      </c>
      <c r="JR95" s="205" t="s">
        <v>644</v>
      </c>
      <c r="JT95" s="35" t="s">
        <v>644</v>
      </c>
      <c r="JU95" s="58" t="s">
        <v>644</v>
      </c>
      <c r="JV95" s="58" t="s">
        <v>644</v>
      </c>
      <c r="JW95" s="58" t="s">
        <v>644</v>
      </c>
      <c r="JX95" s="52" t="s">
        <v>644</v>
      </c>
      <c r="JY95" s="52" t="s">
        <v>644</v>
      </c>
      <c r="JZ95" s="52" t="s">
        <v>644</v>
      </c>
      <c r="KA95" s="36" t="s">
        <v>644</v>
      </c>
    </row>
    <row r="96" spans="1:287" ht="13.2" x14ac:dyDescent="0.25">
      <c r="A96" s="83">
        <v>8.15</v>
      </c>
      <c r="B96" s="107" t="s">
        <v>165</v>
      </c>
      <c r="C96" s="3"/>
      <c r="E96" s="17" t="s">
        <v>644</v>
      </c>
      <c r="F96" s="57" t="s">
        <v>644</v>
      </c>
      <c r="G96" s="57" t="s">
        <v>644</v>
      </c>
      <c r="H96" s="57" t="s">
        <v>644</v>
      </c>
      <c r="I96" s="29" t="s">
        <v>644</v>
      </c>
      <c r="J96" s="29">
        <v>0</v>
      </c>
      <c r="K96" s="29">
        <v>0</v>
      </c>
      <c r="L96" s="18">
        <v>0</v>
      </c>
      <c r="M96" s="225" t="s">
        <v>644</v>
      </c>
      <c r="N96" s="204" t="s">
        <v>644</v>
      </c>
      <c r="O96" s="204">
        <v>0</v>
      </c>
      <c r="P96" s="204">
        <v>0</v>
      </c>
      <c r="Q96" s="203">
        <v>0.9852245884743388</v>
      </c>
      <c r="R96" s="203">
        <v>1.1238098016805147</v>
      </c>
      <c r="S96" s="203">
        <v>7.3475818068309107E-2</v>
      </c>
      <c r="T96" s="205">
        <v>6.1278803216789059E-2</v>
      </c>
      <c r="U96" s="35" t="s">
        <v>644</v>
      </c>
      <c r="V96" s="58" t="s">
        <v>644</v>
      </c>
      <c r="W96" s="58" t="s">
        <v>644</v>
      </c>
      <c r="X96" s="58" t="s">
        <v>644</v>
      </c>
      <c r="Y96" s="52" t="s">
        <v>644</v>
      </c>
      <c r="Z96" s="52" t="s">
        <v>644</v>
      </c>
      <c r="AA96" s="52" t="s">
        <v>644</v>
      </c>
      <c r="AB96" s="36" t="s">
        <v>644</v>
      </c>
      <c r="AC96" s="17" t="s">
        <v>644</v>
      </c>
      <c r="AD96" s="57" t="s">
        <v>644</v>
      </c>
      <c r="AE96" s="57" t="s">
        <v>644</v>
      </c>
      <c r="AF96" s="57" t="s">
        <v>644</v>
      </c>
      <c r="AG96" s="29" t="s">
        <v>644</v>
      </c>
      <c r="AH96" s="29" t="s">
        <v>644</v>
      </c>
      <c r="AI96" s="29" t="s">
        <v>644</v>
      </c>
      <c r="AJ96" s="18" t="s">
        <v>644</v>
      </c>
      <c r="AK96" s="225" t="s">
        <v>644</v>
      </c>
      <c r="AL96" s="204" t="s">
        <v>644</v>
      </c>
      <c r="AM96" s="204" t="s">
        <v>644</v>
      </c>
      <c r="AN96" s="204">
        <v>0.16504947733795058</v>
      </c>
      <c r="AO96" s="203">
        <v>0.12867641491117898</v>
      </c>
      <c r="AP96" s="203">
        <v>0.15733849363102698</v>
      </c>
      <c r="AQ96" s="203">
        <v>0.14023602006288541</v>
      </c>
      <c r="AR96" s="205">
        <v>8.6471307282978221E-2</v>
      </c>
      <c r="AS96" s="35" t="s">
        <v>644</v>
      </c>
      <c r="AT96" s="58" t="s">
        <v>644</v>
      </c>
      <c r="AU96" s="58" t="s">
        <v>644</v>
      </c>
      <c r="AV96" s="58">
        <v>0</v>
      </c>
      <c r="AW96" s="52">
        <v>0</v>
      </c>
      <c r="AX96" s="52">
        <v>0</v>
      </c>
      <c r="AY96" s="52">
        <v>0</v>
      </c>
      <c r="AZ96" s="36">
        <v>0</v>
      </c>
      <c r="BA96" s="17" t="s">
        <v>644</v>
      </c>
      <c r="BB96" s="57" t="s">
        <v>644</v>
      </c>
      <c r="BC96" s="57" t="s">
        <v>644</v>
      </c>
      <c r="BD96" s="57" t="s">
        <v>644</v>
      </c>
      <c r="BE96" s="29" t="s">
        <v>644</v>
      </c>
      <c r="BF96" s="29" t="s">
        <v>644</v>
      </c>
      <c r="BG96" s="29" t="s">
        <v>644</v>
      </c>
      <c r="BH96" s="18" t="s">
        <v>644</v>
      </c>
      <c r="BI96" s="225" t="s">
        <v>644</v>
      </c>
      <c r="BJ96" s="204" t="s">
        <v>644</v>
      </c>
      <c r="BK96" s="204">
        <v>0</v>
      </c>
      <c r="BL96" s="204">
        <v>0</v>
      </c>
      <c r="BM96" s="203">
        <v>0</v>
      </c>
      <c r="BN96" s="203">
        <v>0</v>
      </c>
      <c r="BO96" s="203">
        <v>0</v>
      </c>
      <c r="BP96" s="205">
        <v>0</v>
      </c>
      <c r="BQ96" s="35" t="s">
        <v>644</v>
      </c>
      <c r="BR96" s="58" t="s">
        <v>644</v>
      </c>
      <c r="BS96" s="58" t="s">
        <v>644</v>
      </c>
      <c r="BT96" s="58" t="s">
        <v>644</v>
      </c>
      <c r="BU96" s="52" t="s">
        <v>644</v>
      </c>
      <c r="BV96" s="52" t="s">
        <v>644</v>
      </c>
      <c r="BW96" s="52" t="s">
        <v>644</v>
      </c>
      <c r="BX96" s="36" t="s">
        <v>644</v>
      </c>
      <c r="BY96" s="17" t="s">
        <v>644</v>
      </c>
      <c r="BZ96" s="57" t="s">
        <v>644</v>
      </c>
      <c r="CA96" s="57" t="s">
        <v>644</v>
      </c>
      <c r="CB96" s="57" t="s">
        <v>644</v>
      </c>
      <c r="CC96" s="29" t="s">
        <v>644</v>
      </c>
      <c r="CD96" s="29" t="s">
        <v>644</v>
      </c>
      <c r="CE96" s="29" t="s">
        <v>644</v>
      </c>
      <c r="CF96" s="18" t="s">
        <v>644</v>
      </c>
      <c r="CG96" s="225" t="s">
        <v>644</v>
      </c>
      <c r="CH96" s="204" t="s">
        <v>644</v>
      </c>
      <c r="CI96" s="204" t="s">
        <v>644</v>
      </c>
      <c r="CJ96" s="204">
        <v>0</v>
      </c>
      <c r="CK96" s="203">
        <v>0</v>
      </c>
      <c r="CL96" s="203">
        <v>0</v>
      </c>
      <c r="CM96" s="203">
        <v>0</v>
      </c>
      <c r="CN96" s="205">
        <v>0</v>
      </c>
      <c r="CO96" s="35" t="s">
        <v>644</v>
      </c>
      <c r="CP96" s="58" t="s">
        <v>644</v>
      </c>
      <c r="CQ96" s="58" t="s">
        <v>644</v>
      </c>
      <c r="CR96" s="58" t="s">
        <v>644</v>
      </c>
      <c r="CS96" s="52" t="s">
        <v>644</v>
      </c>
      <c r="CT96" s="52" t="s">
        <v>644</v>
      </c>
      <c r="CU96" s="52" t="s">
        <v>644</v>
      </c>
      <c r="CV96" s="36" t="s">
        <v>644</v>
      </c>
      <c r="CW96" s="17" t="s">
        <v>644</v>
      </c>
      <c r="CX96" s="57">
        <v>0</v>
      </c>
      <c r="CY96" s="57">
        <v>0</v>
      </c>
      <c r="CZ96" s="57">
        <v>0</v>
      </c>
      <c r="DA96" s="29">
        <v>0</v>
      </c>
      <c r="DB96" s="29">
        <v>0</v>
      </c>
      <c r="DC96" s="29">
        <v>0</v>
      </c>
      <c r="DD96" s="18">
        <v>0</v>
      </c>
      <c r="DE96" s="225" t="s">
        <v>644</v>
      </c>
      <c r="DF96" s="204" t="s">
        <v>644</v>
      </c>
      <c r="DG96" s="204" t="s">
        <v>644</v>
      </c>
      <c r="DH96" s="204" t="s">
        <v>644</v>
      </c>
      <c r="DI96" s="203" t="s">
        <v>644</v>
      </c>
      <c r="DJ96" s="203" t="s">
        <v>644</v>
      </c>
      <c r="DK96" s="203" t="s">
        <v>644</v>
      </c>
      <c r="DL96" s="205" t="s">
        <v>644</v>
      </c>
      <c r="DM96" s="35" t="s">
        <v>644</v>
      </c>
      <c r="DN96" s="58" t="s">
        <v>644</v>
      </c>
      <c r="DO96" s="58" t="s">
        <v>644</v>
      </c>
      <c r="DP96" s="58">
        <v>0</v>
      </c>
      <c r="DQ96" s="52">
        <v>0</v>
      </c>
      <c r="DR96" s="52">
        <v>0</v>
      </c>
      <c r="DS96" s="52">
        <v>0</v>
      </c>
      <c r="DT96" s="36">
        <v>0</v>
      </c>
      <c r="DU96" s="17" t="s">
        <v>644</v>
      </c>
      <c r="DV96" s="57" t="s">
        <v>644</v>
      </c>
      <c r="DW96" s="57" t="s">
        <v>644</v>
      </c>
      <c r="DX96" s="57" t="s">
        <v>644</v>
      </c>
      <c r="DY96" s="29" t="s">
        <v>644</v>
      </c>
      <c r="DZ96" s="29">
        <v>0.02</v>
      </c>
      <c r="EA96" s="29">
        <v>2</v>
      </c>
      <c r="EB96" s="18">
        <v>1.4</v>
      </c>
      <c r="EC96" s="93"/>
      <c r="ED96" s="17" t="s">
        <v>644</v>
      </c>
      <c r="EE96" s="57" t="s">
        <v>644</v>
      </c>
      <c r="EF96" s="57" t="s">
        <v>644</v>
      </c>
      <c r="EG96" s="57" t="s">
        <v>644</v>
      </c>
      <c r="EH96" s="29" t="s">
        <v>644</v>
      </c>
      <c r="EI96" s="29" t="s">
        <v>644</v>
      </c>
      <c r="EJ96" s="29" t="s">
        <v>644</v>
      </c>
      <c r="EK96" s="18" t="s">
        <v>644</v>
      </c>
      <c r="EL96" s="225" t="s">
        <v>644</v>
      </c>
      <c r="EM96" s="204" t="s">
        <v>644</v>
      </c>
      <c r="EN96" s="204" t="s">
        <v>644</v>
      </c>
      <c r="EO96" s="204" t="s">
        <v>644</v>
      </c>
      <c r="EP96" s="203" t="s">
        <v>644</v>
      </c>
      <c r="EQ96" s="203" t="s">
        <v>644</v>
      </c>
      <c r="ER96" s="203" t="s">
        <v>644</v>
      </c>
      <c r="ES96" s="205" t="s">
        <v>644</v>
      </c>
      <c r="ET96" s="35" t="s">
        <v>644</v>
      </c>
      <c r="EU96" s="58" t="s">
        <v>644</v>
      </c>
      <c r="EV96" s="58" t="s">
        <v>644</v>
      </c>
      <c r="EW96" s="58" t="s">
        <v>644</v>
      </c>
      <c r="EX96" s="52" t="s">
        <v>644</v>
      </c>
      <c r="EY96" s="52">
        <v>0</v>
      </c>
      <c r="EZ96" s="52">
        <v>0</v>
      </c>
      <c r="FA96" s="36">
        <v>0</v>
      </c>
      <c r="FB96" s="17" t="s">
        <v>644</v>
      </c>
      <c r="FC96" s="57" t="s">
        <v>644</v>
      </c>
      <c r="FD96" s="57" t="s">
        <v>644</v>
      </c>
      <c r="FE96" s="57" t="s">
        <v>644</v>
      </c>
      <c r="FF96" s="29" t="s">
        <v>644</v>
      </c>
      <c r="FG96" s="29" t="s">
        <v>644</v>
      </c>
      <c r="FH96" s="29">
        <v>0</v>
      </c>
      <c r="FI96" s="18">
        <v>0</v>
      </c>
      <c r="FJ96" s="225" t="s">
        <v>644</v>
      </c>
      <c r="FK96" s="204" t="s">
        <v>644</v>
      </c>
      <c r="FL96" s="204">
        <v>0</v>
      </c>
      <c r="FM96" s="204">
        <v>0</v>
      </c>
      <c r="FN96" s="203">
        <v>0</v>
      </c>
      <c r="FO96" s="203">
        <v>0</v>
      </c>
      <c r="FP96" s="203">
        <v>0</v>
      </c>
      <c r="FQ96" s="205">
        <v>0</v>
      </c>
      <c r="FR96" s="35" t="s">
        <v>644</v>
      </c>
      <c r="FS96" s="58">
        <v>0</v>
      </c>
      <c r="FT96" s="58">
        <v>0</v>
      </c>
      <c r="FU96" s="58">
        <v>0</v>
      </c>
      <c r="FV96" s="52">
        <v>0</v>
      </c>
      <c r="FW96" s="52">
        <v>0</v>
      </c>
      <c r="FX96" s="52">
        <v>0</v>
      </c>
      <c r="FY96" s="36">
        <v>0</v>
      </c>
      <c r="FZ96" s="17" t="s">
        <v>644</v>
      </c>
      <c r="GA96" s="57" t="s">
        <v>644</v>
      </c>
      <c r="GB96" s="57" t="s">
        <v>644</v>
      </c>
      <c r="GC96" s="57" t="s">
        <v>644</v>
      </c>
      <c r="GD96" s="29" t="s">
        <v>644</v>
      </c>
      <c r="GE96" s="29" t="s">
        <v>644</v>
      </c>
      <c r="GF96" s="29" t="s">
        <v>644</v>
      </c>
      <c r="GG96" s="18" t="s">
        <v>644</v>
      </c>
      <c r="GH96" s="225" t="s">
        <v>644</v>
      </c>
      <c r="GI96" s="204" t="s">
        <v>644</v>
      </c>
      <c r="GJ96" s="204" t="s">
        <v>644</v>
      </c>
      <c r="GK96" s="204" t="s">
        <v>644</v>
      </c>
      <c r="GL96" s="203" t="s">
        <v>644</v>
      </c>
      <c r="GM96" s="203" t="s">
        <v>644</v>
      </c>
      <c r="GN96" s="203" t="s">
        <v>644</v>
      </c>
      <c r="GO96" s="205" t="s">
        <v>644</v>
      </c>
      <c r="GP96" s="93"/>
      <c r="GQ96" s="17" t="s">
        <v>644</v>
      </c>
      <c r="GR96" s="57" t="s">
        <v>644</v>
      </c>
      <c r="GS96" s="57" t="s">
        <v>644</v>
      </c>
      <c r="GT96" s="57">
        <v>0</v>
      </c>
      <c r="GU96" s="29">
        <v>0</v>
      </c>
      <c r="GV96" s="29">
        <v>0</v>
      </c>
      <c r="GW96" s="29">
        <v>0</v>
      </c>
      <c r="GX96" s="18">
        <v>0</v>
      </c>
      <c r="GY96" s="225" t="s">
        <v>644</v>
      </c>
      <c r="GZ96" s="204" t="s">
        <v>644</v>
      </c>
      <c r="HA96" s="204" t="s">
        <v>644</v>
      </c>
      <c r="HB96" s="204" t="s">
        <v>644</v>
      </c>
      <c r="HC96" s="203" t="s">
        <v>644</v>
      </c>
      <c r="HD96" s="203" t="s">
        <v>644</v>
      </c>
      <c r="HE96" s="203" t="s">
        <v>644</v>
      </c>
      <c r="HF96" s="205" t="s">
        <v>644</v>
      </c>
      <c r="HG96" s="35" t="s">
        <v>644</v>
      </c>
      <c r="HH96" s="58" t="s">
        <v>644</v>
      </c>
      <c r="HI96" s="58" t="s">
        <v>644</v>
      </c>
      <c r="HJ96" s="58" t="s">
        <v>644</v>
      </c>
      <c r="HK96" s="52" t="s">
        <v>644</v>
      </c>
      <c r="HL96" s="52" t="s">
        <v>644</v>
      </c>
      <c r="HM96" s="52" t="s">
        <v>644</v>
      </c>
      <c r="HN96" s="36" t="s">
        <v>644</v>
      </c>
      <c r="HO96" s="17" t="s">
        <v>644</v>
      </c>
      <c r="HP96" s="57" t="s">
        <v>644</v>
      </c>
      <c r="HQ96" s="57" t="s">
        <v>644</v>
      </c>
      <c r="HR96" s="57" t="s">
        <v>644</v>
      </c>
      <c r="HS96" s="29" t="s">
        <v>644</v>
      </c>
      <c r="HT96" s="29" t="s">
        <v>644</v>
      </c>
      <c r="HU96" s="29" t="s">
        <v>644</v>
      </c>
      <c r="HV96" s="18" t="s">
        <v>644</v>
      </c>
      <c r="HW96" s="225" t="s">
        <v>644</v>
      </c>
      <c r="HX96" s="204" t="s">
        <v>644</v>
      </c>
      <c r="HY96" s="204" t="s">
        <v>644</v>
      </c>
      <c r="HZ96" s="204" t="s">
        <v>644</v>
      </c>
      <c r="IA96" s="203" t="s">
        <v>644</v>
      </c>
      <c r="IB96" s="203" t="s">
        <v>644</v>
      </c>
      <c r="IC96" s="203" t="s">
        <v>644</v>
      </c>
      <c r="ID96" s="205" t="s">
        <v>644</v>
      </c>
      <c r="IE96" s="35" t="s">
        <v>644</v>
      </c>
      <c r="IF96" s="58" t="s">
        <v>644</v>
      </c>
      <c r="IG96" s="58" t="s">
        <v>644</v>
      </c>
      <c r="IH96" s="58" t="s">
        <v>644</v>
      </c>
      <c r="II96" s="52" t="s">
        <v>644</v>
      </c>
      <c r="IJ96" s="52" t="s">
        <v>644</v>
      </c>
      <c r="IK96" s="52" t="s">
        <v>644</v>
      </c>
      <c r="IL96" s="36" t="s">
        <v>644</v>
      </c>
      <c r="IM96" s="225" t="s">
        <v>644</v>
      </c>
      <c r="IN96" s="204" t="s">
        <v>644</v>
      </c>
      <c r="IO96" s="204" t="s">
        <v>644</v>
      </c>
      <c r="IP96" s="204" t="s">
        <v>644</v>
      </c>
      <c r="IQ96" s="203" t="s">
        <v>644</v>
      </c>
      <c r="IR96" s="203" t="s">
        <v>644</v>
      </c>
      <c r="IS96" s="203" t="s">
        <v>644</v>
      </c>
      <c r="IT96" s="205" t="s">
        <v>644</v>
      </c>
      <c r="IU96" s="35" t="s">
        <v>644</v>
      </c>
      <c r="IV96" s="58">
        <v>0</v>
      </c>
      <c r="IW96" s="58">
        <v>0</v>
      </c>
      <c r="IX96" s="58">
        <v>0</v>
      </c>
      <c r="IY96" s="52">
        <v>0</v>
      </c>
      <c r="IZ96" s="52">
        <v>0</v>
      </c>
      <c r="JA96" s="52">
        <v>0</v>
      </c>
      <c r="JB96" s="36">
        <v>0</v>
      </c>
      <c r="JC96" s="17" t="s">
        <v>644</v>
      </c>
      <c r="JD96" s="57" t="s">
        <v>644</v>
      </c>
      <c r="JE96" s="57" t="s">
        <v>644</v>
      </c>
      <c r="JF96" s="57" t="s">
        <v>644</v>
      </c>
      <c r="JG96" s="29" t="s">
        <v>644</v>
      </c>
      <c r="JH96" s="29" t="s">
        <v>644</v>
      </c>
      <c r="JI96" s="29" t="s">
        <v>644</v>
      </c>
      <c r="JJ96" s="18" t="s">
        <v>644</v>
      </c>
      <c r="JK96" s="225" t="s">
        <v>644</v>
      </c>
      <c r="JL96" s="204" t="s">
        <v>644</v>
      </c>
      <c r="JM96" s="204" t="s">
        <v>644</v>
      </c>
      <c r="JN96" s="204" t="s">
        <v>644</v>
      </c>
      <c r="JO96" s="203" t="s">
        <v>644</v>
      </c>
      <c r="JP96" s="203" t="s">
        <v>644</v>
      </c>
      <c r="JQ96" s="203" t="s">
        <v>644</v>
      </c>
      <c r="JR96" s="205" t="s">
        <v>644</v>
      </c>
      <c r="JT96" s="35" t="s">
        <v>644</v>
      </c>
      <c r="JU96" s="58" t="s">
        <v>644</v>
      </c>
      <c r="JV96" s="58" t="s">
        <v>644</v>
      </c>
      <c r="JW96" s="58" t="s">
        <v>644</v>
      </c>
      <c r="JX96" s="52" t="s">
        <v>644</v>
      </c>
      <c r="JY96" s="52" t="s">
        <v>644</v>
      </c>
      <c r="JZ96" s="52" t="s">
        <v>644</v>
      </c>
      <c r="KA96" s="36" t="s">
        <v>644</v>
      </c>
    </row>
    <row r="97" spans="1:287" ht="13.2" x14ac:dyDescent="0.25">
      <c r="A97" s="83">
        <v>8.16</v>
      </c>
      <c r="B97" s="107" t="s">
        <v>167</v>
      </c>
      <c r="C97" s="3"/>
      <c r="E97" s="17" t="s">
        <v>644</v>
      </c>
      <c r="F97" s="57" t="s">
        <v>644</v>
      </c>
      <c r="G97" s="57" t="s">
        <v>644</v>
      </c>
      <c r="H97" s="57" t="s">
        <v>644</v>
      </c>
      <c r="I97" s="29" t="s">
        <v>644</v>
      </c>
      <c r="J97" s="29">
        <v>0</v>
      </c>
      <c r="K97" s="29">
        <v>0</v>
      </c>
      <c r="L97" s="18">
        <v>0</v>
      </c>
      <c r="M97" s="225" t="s">
        <v>644</v>
      </c>
      <c r="N97" s="204" t="s">
        <v>644</v>
      </c>
      <c r="O97" s="204" t="s">
        <v>644</v>
      </c>
      <c r="P97" s="204" t="s">
        <v>644</v>
      </c>
      <c r="Q97" s="203">
        <v>0</v>
      </c>
      <c r="R97" s="203">
        <v>0</v>
      </c>
      <c r="S97" s="203">
        <v>0</v>
      </c>
      <c r="T97" s="205">
        <v>0</v>
      </c>
      <c r="U97" s="35" t="s">
        <v>644</v>
      </c>
      <c r="V97" s="58" t="s">
        <v>644</v>
      </c>
      <c r="W97" s="58" t="s">
        <v>644</v>
      </c>
      <c r="X97" s="58" t="s">
        <v>644</v>
      </c>
      <c r="Y97" s="52" t="s">
        <v>644</v>
      </c>
      <c r="Z97" s="52" t="s">
        <v>644</v>
      </c>
      <c r="AA97" s="52" t="s">
        <v>644</v>
      </c>
      <c r="AB97" s="36" t="s">
        <v>644</v>
      </c>
      <c r="AC97" s="17" t="s">
        <v>644</v>
      </c>
      <c r="AD97" s="57" t="s">
        <v>644</v>
      </c>
      <c r="AE97" s="57" t="s">
        <v>644</v>
      </c>
      <c r="AF97" s="57" t="s">
        <v>644</v>
      </c>
      <c r="AG97" s="29" t="s">
        <v>644</v>
      </c>
      <c r="AH97" s="29" t="s">
        <v>644</v>
      </c>
      <c r="AI97" s="29" t="s">
        <v>644</v>
      </c>
      <c r="AJ97" s="18" t="s">
        <v>644</v>
      </c>
      <c r="AK97" s="225" t="s">
        <v>644</v>
      </c>
      <c r="AL97" s="204" t="s">
        <v>644</v>
      </c>
      <c r="AM97" s="204" t="s">
        <v>644</v>
      </c>
      <c r="AN97" s="204" t="s">
        <v>644</v>
      </c>
      <c r="AO97" s="203" t="s">
        <v>644</v>
      </c>
      <c r="AP97" s="203" t="s">
        <v>644</v>
      </c>
      <c r="AQ97" s="203" t="s">
        <v>644</v>
      </c>
      <c r="AR97" s="205" t="s">
        <v>644</v>
      </c>
      <c r="AS97" s="35" t="s">
        <v>644</v>
      </c>
      <c r="AT97" s="58" t="s">
        <v>644</v>
      </c>
      <c r="AU97" s="58" t="s">
        <v>644</v>
      </c>
      <c r="AV97" s="58" t="s">
        <v>644</v>
      </c>
      <c r="AW97" s="52" t="s">
        <v>644</v>
      </c>
      <c r="AX97" s="52" t="s">
        <v>644</v>
      </c>
      <c r="AY97" s="52" t="s">
        <v>644</v>
      </c>
      <c r="AZ97" s="36" t="s">
        <v>644</v>
      </c>
      <c r="BA97" s="17" t="s">
        <v>644</v>
      </c>
      <c r="BB97" s="57" t="s">
        <v>644</v>
      </c>
      <c r="BC97" s="57" t="s">
        <v>644</v>
      </c>
      <c r="BD97" s="57" t="s">
        <v>644</v>
      </c>
      <c r="BE97" s="29" t="s">
        <v>644</v>
      </c>
      <c r="BF97" s="29" t="s">
        <v>644</v>
      </c>
      <c r="BG97" s="29" t="s">
        <v>644</v>
      </c>
      <c r="BH97" s="18" t="s">
        <v>644</v>
      </c>
      <c r="BI97" s="225" t="s">
        <v>644</v>
      </c>
      <c r="BJ97" s="204" t="s">
        <v>644</v>
      </c>
      <c r="BK97" s="204" t="s">
        <v>644</v>
      </c>
      <c r="BL97" s="204">
        <v>0</v>
      </c>
      <c r="BM97" s="203">
        <v>0</v>
      </c>
      <c r="BN97" s="203">
        <v>0</v>
      </c>
      <c r="BO97" s="203">
        <v>0</v>
      </c>
      <c r="BP97" s="205">
        <v>0</v>
      </c>
      <c r="BQ97" s="35" t="s">
        <v>644</v>
      </c>
      <c r="BR97" s="58" t="s">
        <v>644</v>
      </c>
      <c r="BS97" s="58" t="s">
        <v>644</v>
      </c>
      <c r="BT97" s="58" t="s">
        <v>644</v>
      </c>
      <c r="BU97" s="52" t="s">
        <v>644</v>
      </c>
      <c r="BV97" s="52" t="s">
        <v>644</v>
      </c>
      <c r="BW97" s="52" t="s">
        <v>644</v>
      </c>
      <c r="BX97" s="36" t="s">
        <v>644</v>
      </c>
      <c r="BY97" s="17" t="s">
        <v>644</v>
      </c>
      <c r="BZ97" s="57" t="s">
        <v>644</v>
      </c>
      <c r="CA97" s="57" t="s">
        <v>644</v>
      </c>
      <c r="CB97" s="57" t="s">
        <v>644</v>
      </c>
      <c r="CC97" s="29" t="s">
        <v>644</v>
      </c>
      <c r="CD97" s="29" t="s">
        <v>644</v>
      </c>
      <c r="CE97" s="29" t="s">
        <v>644</v>
      </c>
      <c r="CF97" s="18" t="s">
        <v>644</v>
      </c>
      <c r="CG97" s="225" t="s">
        <v>644</v>
      </c>
      <c r="CH97" s="204" t="s">
        <v>644</v>
      </c>
      <c r="CI97" s="204" t="s">
        <v>644</v>
      </c>
      <c r="CJ97" s="204" t="s">
        <v>644</v>
      </c>
      <c r="CK97" s="203" t="s">
        <v>644</v>
      </c>
      <c r="CL97" s="203" t="s">
        <v>644</v>
      </c>
      <c r="CM97" s="203" t="s">
        <v>644</v>
      </c>
      <c r="CN97" s="205" t="s">
        <v>644</v>
      </c>
      <c r="CO97" s="35" t="s">
        <v>644</v>
      </c>
      <c r="CP97" s="58" t="s">
        <v>644</v>
      </c>
      <c r="CQ97" s="58" t="s">
        <v>644</v>
      </c>
      <c r="CR97" s="58" t="s">
        <v>644</v>
      </c>
      <c r="CS97" s="52" t="s">
        <v>644</v>
      </c>
      <c r="CT97" s="52" t="s">
        <v>644</v>
      </c>
      <c r="CU97" s="52" t="s">
        <v>644</v>
      </c>
      <c r="CV97" s="36" t="s">
        <v>644</v>
      </c>
      <c r="CW97" s="17" t="s">
        <v>644</v>
      </c>
      <c r="CX97" s="57" t="s">
        <v>644</v>
      </c>
      <c r="CY97" s="57" t="s">
        <v>644</v>
      </c>
      <c r="CZ97" s="57" t="s">
        <v>644</v>
      </c>
      <c r="DA97" s="29" t="s">
        <v>644</v>
      </c>
      <c r="DB97" s="29" t="s">
        <v>644</v>
      </c>
      <c r="DC97" s="29" t="s">
        <v>644</v>
      </c>
      <c r="DD97" s="18" t="s">
        <v>644</v>
      </c>
      <c r="DE97" s="225" t="s">
        <v>644</v>
      </c>
      <c r="DF97" s="204" t="s">
        <v>644</v>
      </c>
      <c r="DG97" s="204" t="s">
        <v>644</v>
      </c>
      <c r="DH97" s="204" t="s">
        <v>644</v>
      </c>
      <c r="DI97" s="203" t="s">
        <v>644</v>
      </c>
      <c r="DJ97" s="203" t="s">
        <v>644</v>
      </c>
      <c r="DK97" s="203" t="s">
        <v>644</v>
      </c>
      <c r="DL97" s="205" t="s">
        <v>644</v>
      </c>
      <c r="DM97" s="35" t="s">
        <v>644</v>
      </c>
      <c r="DN97" s="58" t="s">
        <v>644</v>
      </c>
      <c r="DO97" s="58" t="s">
        <v>644</v>
      </c>
      <c r="DP97" s="58" t="s">
        <v>644</v>
      </c>
      <c r="DQ97" s="52" t="s">
        <v>644</v>
      </c>
      <c r="DR97" s="52" t="s">
        <v>644</v>
      </c>
      <c r="DS97" s="52" t="s">
        <v>644</v>
      </c>
      <c r="DT97" s="36" t="s">
        <v>644</v>
      </c>
      <c r="DU97" s="17" t="s">
        <v>644</v>
      </c>
      <c r="DV97" s="57" t="s">
        <v>644</v>
      </c>
      <c r="DW97" s="57" t="s">
        <v>644</v>
      </c>
      <c r="DX97" s="57" t="s">
        <v>644</v>
      </c>
      <c r="DY97" s="29" t="s">
        <v>644</v>
      </c>
      <c r="DZ97" s="29" t="s">
        <v>644</v>
      </c>
      <c r="EA97" s="29" t="s">
        <v>644</v>
      </c>
      <c r="EB97" s="18" t="s">
        <v>644</v>
      </c>
      <c r="EC97" s="93"/>
      <c r="ED97" s="17" t="s">
        <v>644</v>
      </c>
      <c r="EE97" s="57" t="s">
        <v>644</v>
      </c>
      <c r="EF97" s="57" t="s">
        <v>644</v>
      </c>
      <c r="EG97" s="57" t="s">
        <v>644</v>
      </c>
      <c r="EH97" s="29" t="s">
        <v>644</v>
      </c>
      <c r="EI97" s="29" t="s">
        <v>644</v>
      </c>
      <c r="EJ97" s="29" t="s">
        <v>644</v>
      </c>
      <c r="EK97" s="18" t="s">
        <v>644</v>
      </c>
      <c r="EL97" s="225" t="s">
        <v>644</v>
      </c>
      <c r="EM97" s="204" t="s">
        <v>644</v>
      </c>
      <c r="EN97" s="204" t="s">
        <v>644</v>
      </c>
      <c r="EO97" s="204" t="s">
        <v>644</v>
      </c>
      <c r="EP97" s="203" t="s">
        <v>644</v>
      </c>
      <c r="EQ97" s="203" t="s">
        <v>644</v>
      </c>
      <c r="ER97" s="203" t="s">
        <v>644</v>
      </c>
      <c r="ES97" s="205" t="s">
        <v>644</v>
      </c>
      <c r="ET97" s="35" t="s">
        <v>644</v>
      </c>
      <c r="EU97" s="58" t="s">
        <v>644</v>
      </c>
      <c r="EV97" s="58" t="s">
        <v>644</v>
      </c>
      <c r="EW97" s="58" t="s">
        <v>644</v>
      </c>
      <c r="EX97" s="52" t="s">
        <v>644</v>
      </c>
      <c r="EY97" s="52" t="s">
        <v>644</v>
      </c>
      <c r="EZ97" s="52" t="s">
        <v>644</v>
      </c>
      <c r="FA97" s="36" t="s">
        <v>644</v>
      </c>
      <c r="FB97" s="17" t="s">
        <v>644</v>
      </c>
      <c r="FC97" s="57" t="s">
        <v>644</v>
      </c>
      <c r="FD97" s="57" t="s">
        <v>644</v>
      </c>
      <c r="FE97" s="57" t="s">
        <v>644</v>
      </c>
      <c r="FF97" s="29" t="s">
        <v>644</v>
      </c>
      <c r="FG97" s="29" t="s">
        <v>644</v>
      </c>
      <c r="FH97" s="29">
        <v>0</v>
      </c>
      <c r="FI97" s="18">
        <v>0</v>
      </c>
      <c r="FJ97" s="225" t="s">
        <v>644</v>
      </c>
      <c r="FK97" s="204" t="s">
        <v>644</v>
      </c>
      <c r="FL97" s="204" t="s">
        <v>644</v>
      </c>
      <c r="FM97" s="204" t="s">
        <v>644</v>
      </c>
      <c r="FN97" s="203" t="s">
        <v>644</v>
      </c>
      <c r="FO97" s="203" t="s">
        <v>644</v>
      </c>
      <c r="FP97" s="203" t="s">
        <v>644</v>
      </c>
      <c r="FQ97" s="205" t="s">
        <v>644</v>
      </c>
      <c r="FR97" s="35" t="s">
        <v>644</v>
      </c>
      <c r="FS97" s="58" t="s">
        <v>644</v>
      </c>
      <c r="FT97" s="58" t="s">
        <v>644</v>
      </c>
      <c r="FU97" s="58" t="s">
        <v>644</v>
      </c>
      <c r="FV97" s="52" t="s">
        <v>644</v>
      </c>
      <c r="FW97" s="52" t="s">
        <v>644</v>
      </c>
      <c r="FX97" s="52" t="s">
        <v>644</v>
      </c>
      <c r="FY97" s="36" t="s">
        <v>644</v>
      </c>
      <c r="FZ97" s="17" t="s">
        <v>644</v>
      </c>
      <c r="GA97" s="57" t="s">
        <v>644</v>
      </c>
      <c r="GB97" s="57" t="s">
        <v>644</v>
      </c>
      <c r="GC97" s="57" t="s">
        <v>644</v>
      </c>
      <c r="GD97" s="29" t="s">
        <v>644</v>
      </c>
      <c r="GE97" s="29" t="s">
        <v>644</v>
      </c>
      <c r="GF97" s="29" t="s">
        <v>644</v>
      </c>
      <c r="GG97" s="18" t="s">
        <v>644</v>
      </c>
      <c r="GH97" s="225" t="s">
        <v>644</v>
      </c>
      <c r="GI97" s="204" t="s">
        <v>644</v>
      </c>
      <c r="GJ97" s="204" t="s">
        <v>644</v>
      </c>
      <c r="GK97" s="204" t="s">
        <v>644</v>
      </c>
      <c r="GL97" s="203" t="s">
        <v>644</v>
      </c>
      <c r="GM97" s="203" t="s">
        <v>644</v>
      </c>
      <c r="GN97" s="203" t="s">
        <v>644</v>
      </c>
      <c r="GO97" s="205" t="s">
        <v>644</v>
      </c>
      <c r="GP97" s="93"/>
      <c r="GQ97" s="17" t="s">
        <v>644</v>
      </c>
      <c r="GR97" s="57" t="s">
        <v>644</v>
      </c>
      <c r="GS97" s="57" t="s">
        <v>644</v>
      </c>
      <c r="GT97" s="57" t="s">
        <v>644</v>
      </c>
      <c r="GU97" s="29" t="s">
        <v>644</v>
      </c>
      <c r="GV97" s="29" t="s">
        <v>644</v>
      </c>
      <c r="GW97" s="29" t="s">
        <v>644</v>
      </c>
      <c r="GX97" s="18" t="s">
        <v>644</v>
      </c>
      <c r="GY97" s="225" t="s">
        <v>644</v>
      </c>
      <c r="GZ97" s="204" t="s">
        <v>644</v>
      </c>
      <c r="HA97" s="204" t="s">
        <v>644</v>
      </c>
      <c r="HB97" s="204" t="s">
        <v>644</v>
      </c>
      <c r="HC97" s="203" t="s">
        <v>644</v>
      </c>
      <c r="HD97" s="203" t="s">
        <v>644</v>
      </c>
      <c r="HE97" s="203" t="s">
        <v>644</v>
      </c>
      <c r="HF97" s="205" t="s">
        <v>644</v>
      </c>
      <c r="HG97" s="35" t="s">
        <v>644</v>
      </c>
      <c r="HH97" s="58" t="s">
        <v>644</v>
      </c>
      <c r="HI97" s="58" t="s">
        <v>644</v>
      </c>
      <c r="HJ97" s="58" t="s">
        <v>644</v>
      </c>
      <c r="HK97" s="52" t="s">
        <v>644</v>
      </c>
      <c r="HL97" s="52" t="s">
        <v>644</v>
      </c>
      <c r="HM97" s="52" t="s">
        <v>644</v>
      </c>
      <c r="HN97" s="36" t="s">
        <v>644</v>
      </c>
      <c r="HO97" s="17" t="s">
        <v>644</v>
      </c>
      <c r="HP97" s="57" t="s">
        <v>644</v>
      </c>
      <c r="HQ97" s="57" t="s">
        <v>644</v>
      </c>
      <c r="HR97" s="57" t="s">
        <v>644</v>
      </c>
      <c r="HS97" s="29" t="s">
        <v>644</v>
      </c>
      <c r="HT97" s="29" t="s">
        <v>644</v>
      </c>
      <c r="HU97" s="29" t="s">
        <v>644</v>
      </c>
      <c r="HV97" s="18" t="s">
        <v>644</v>
      </c>
      <c r="HW97" s="225" t="s">
        <v>644</v>
      </c>
      <c r="HX97" s="204" t="s">
        <v>644</v>
      </c>
      <c r="HY97" s="204" t="s">
        <v>644</v>
      </c>
      <c r="HZ97" s="204" t="s">
        <v>644</v>
      </c>
      <c r="IA97" s="203" t="s">
        <v>644</v>
      </c>
      <c r="IB97" s="203" t="s">
        <v>644</v>
      </c>
      <c r="IC97" s="203" t="s">
        <v>644</v>
      </c>
      <c r="ID97" s="205" t="s">
        <v>644</v>
      </c>
      <c r="IE97" s="35" t="s">
        <v>644</v>
      </c>
      <c r="IF97" s="58" t="s">
        <v>644</v>
      </c>
      <c r="IG97" s="58" t="s">
        <v>644</v>
      </c>
      <c r="IH97" s="58" t="s">
        <v>644</v>
      </c>
      <c r="II97" s="52" t="s">
        <v>644</v>
      </c>
      <c r="IJ97" s="52" t="s">
        <v>644</v>
      </c>
      <c r="IK97" s="52" t="s">
        <v>644</v>
      </c>
      <c r="IL97" s="36" t="s">
        <v>644</v>
      </c>
      <c r="IM97" s="225" t="s">
        <v>644</v>
      </c>
      <c r="IN97" s="204" t="s">
        <v>644</v>
      </c>
      <c r="IO97" s="204" t="s">
        <v>644</v>
      </c>
      <c r="IP97" s="204" t="s">
        <v>644</v>
      </c>
      <c r="IQ97" s="203" t="s">
        <v>644</v>
      </c>
      <c r="IR97" s="203" t="s">
        <v>644</v>
      </c>
      <c r="IS97" s="203" t="s">
        <v>644</v>
      </c>
      <c r="IT97" s="205" t="s">
        <v>644</v>
      </c>
      <c r="IU97" s="35" t="s">
        <v>644</v>
      </c>
      <c r="IV97" s="58" t="s">
        <v>644</v>
      </c>
      <c r="IW97" s="58" t="s">
        <v>644</v>
      </c>
      <c r="IX97" s="58" t="s">
        <v>644</v>
      </c>
      <c r="IY97" s="52" t="s">
        <v>644</v>
      </c>
      <c r="IZ97" s="52" t="s">
        <v>644</v>
      </c>
      <c r="JA97" s="52" t="s">
        <v>644</v>
      </c>
      <c r="JB97" s="36" t="s">
        <v>644</v>
      </c>
      <c r="JC97" s="17" t="s">
        <v>644</v>
      </c>
      <c r="JD97" s="57" t="s">
        <v>644</v>
      </c>
      <c r="JE97" s="57" t="s">
        <v>644</v>
      </c>
      <c r="JF97" s="57" t="s">
        <v>644</v>
      </c>
      <c r="JG97" s="29" t="s">
        <v>644</v>
      </c>
      <c r="JH97" s="29" t="s">
        <v>644</v>
      </c>
      <c r="JI97" s="29" t="s">
        <v>644</v>
      </c>
      <c r="JJ97" s="18" t="s">
        <v>644</v>
      </c>
      <c r="JK97" s="225" t="s">
        <v>644</v>
      </c>
      <c r="JL97" s="204" t="s">
        <v>644</v>
      </c>
      <c r="JM97" s="204" t="s">
        <v>644</v>
      </c>
      <c r="JN97" s="204" t="s">
        <v>644</v>
      </c>
      <c r="JO97" s="203" t="s">
        <v>644</v>
      </c>
      <c r="JP97" s="203" t="s">
        <v>644</v>
      </c>
      <c r="JQ97" s="203" t="s">
        <v>644</v>
      </c>
      <c r="JR97" s="205" t="s">
        <v>644</v>
      </c>
      <c r="JT97" s="35" t="s">
        <v>644</v>
      </c>
      <c r="JU97" s="58" t="s">
        <v>644</v>
      </c>
      <c r="JV97" s="58" t="s">
        <v>644</v>
      </c>
      <c r="JW97" s="58" t="s">
        <v>644</v>
      </c>
      <c r="JX97" s="52" t="s">
        <v>644</v>
      </c>
      <c r="JY97" s="52" t="s">
        <v>644</v>
      </c>
      <c r="JZ97" s="52" t="s">
        <v>644</v>
      </c>
      <c r="KA97" s="36" t="s">
        <v>644</v>
      </c>
    </row>
    <row r="98" spans="1:287" ht="13.2" x14ac:dyDescent="0.25">
      <c r="A98" s="83">
        <v>8.17</v>
      </c>
      <c r="B98" s="107" t="s">
        <v>168</v>
      </c>
      <c r="C98" s="3"/>
      <c r="E98" s="17" t="s">
        <v>644</v>
      </c>
      <c r="F98" s="57" t="s">
        <v>644</v>
      </c>
      <c r="G98" s="57" t="s">
        <v>644</v>
      </c>
      <c r="H98" s="57" t="s">
        <v>644</v>
      </c>
      <c r="I98" s="29" t="s">
        <v>644</v>
      </c>
      <c r="J98" s="29" t="s">
        <v>644</v>
      </c>
      <c r="K98" s="29" t="s">
        <v>644</v>
      </c>
      <c r="L98" s="18" t="s">
        <v>644</v>
      </c>
      <c r="M98" s="225" t="s">
        <v>644</v>
      </c>
      <c r="N98" s="204" t="s">
        <v>644</v>
      </c>
      <c r="O98" s="204" t="s">
        <v>644</v>
      </c>
      <c r="P98" s="204" t="s">
        <v>644</v>
      </c>
      <c r="Q98" s="203">
        <v>0</v>
      </c>
      <c r="R98" s="203">
        <v>0</v>
      </c>
      <c r="S98" s="203">
        <v>0</v>
      </c>
      <c r="T98" s="205">
        <v>0</v>
      </c>
      <c r="U98" s="35" t="s">
        <v>644</v>
      </c>
      <c r="V98" s="58" t="s">
        <v>644</v>
      </c>
      <c r="W98" s="58" t="s">
        <v>644</v>
      </c>
      <c r="X98" s="58" t="s">
        <v>644</v>
      </c>
      <c r="Y98" s="52" t="s">
        <v>644</v>
      </c>
      <c r="Z98" s="52" t="s">
        <v>644</v>
      </c>
      <c r="AA98" s="52" t="s">
        <v>644</v>
      </c>
      <c r="AB98" s="36" t="s">
        <v>644</v>
      </c>
      <c r="AC98" s="17" t="s">
        <v>644</v>
      </c>
      <c r="AD98" s="57" t="s">
        <v>644</v>
      </c>
      <c r="AE98" s="57" t="s">
        <v>644</v>
      </c>
      <c r="AF98" s="57" t="s">
        <v>644</v>
      </c>
      <c r="AG98" s="29" t="s">
        <v>644</v>
      </c>
      <c r="AH98" s="29" t="s">
        <v>644</v>
      </c>
      <c r="AI98" s="29" t="s">
        <v>644</v>
      </c>
      <c r="AJ98" s="18" t="s">
        <v>644</v>
      </c>
      <c r="AK98" s="225" t="s">
        <v>644</v>
      </c>
      <c r="AL98" s="204" t="s">
        <v>644</v>
      </c>
      <c r="AM98" s="204" t="s">
        <v>644</v>
      </c>
      <c r="AN98" s="204" t="s">
        <v>644</v>
      </c>
      <c r="AO98" s="203" t="s">
        <v>644</v>
      </c>
      <c r="AP98" s="203" t="s">
        <v>644</v>
      </c>
      <c r="AQ98" s="203" t="s">
        <v>644</v>
      </c>
      <c r="AR98" s="205" t="s">
        <v>644</v>
      </c>
      <c r="AS98" s="35" t="s">
        <v>644</v>
      </c>
      <c r="AT98" s="58" t="s">
        <v>644</v>
      </c>
      <c r="AU98" s="58" t="s">
        <v>644</v>
      </c>
      <c r="AV98" s="58" t="s">
        <v>644</v>
      </c>
      <c r="AW98" s="52" t="s">
        <v>644</v>
      </c>
      <c r="AX98" s="52" t="s">
        <v>644</v>
      </c>
      <c r="AY98" s="52" t="s">
        <v>644</v>
      </c>
      <c r="AZ98" s="36" t="s">
        <v>644</v>
      </c>
      <c r="BA98" s="17" t="s">
        <v>644</v>
      </c>
      <c r="BB98" s="57" t="s">
        <v>644</v>
      </c>
      <c r="BC98" s="57" t="s">
        <v>644</v>
      </c>
      <c r="BD98" s="57" t="s">
        <v>644</v>
      </c>
      <c r="BE98" s="29" t="s">
        <v>644</v>
      </c>
      <c r="BF98" s="29" t="s">
        <v>644</v>
      </c>
      <c r="BG98" s="29" t="s">
        <v>644</v>
      </c>
      <c r="BH98" s="18" t="s">
        <v>644</v>
      </c>
      <c r="BI98" s="225" t="s">
        <v>644</v>
      </c>
      <c r="BJ98" s="204" t="s">
        <v>644</v>
      </c>
      <c r="BK98" s="204" t="s">
        <v>644</v>
      </c>
      <c r="BL98" s="204" t="s">
        <v>644</v>
      </c>
      <c r="BM98" s="203" t="s">
        <v>644</v>
      </c>
      <c r="BN98" s="203" t="s">
        <v>644</v>
      </c>
      <c r="BO98" s="203" t="s">
        <v>644</v>
      </c>
      <c r="BP98" s="205" t="s">
        <v>644</v>
      </c>
      <c r="BQ98" s="35" t="s">
        <v>644</v>
      </c>
      <c r="BR98" s="58" t="s">
        <v>644</v>
      </c>
      <c r="BS98" s="58" t="s">
        <v>644</v>
      </c>
      <c r="BT98" s="58" t="s">
        <v>644</v>
      </c>
      <c r="BU98" s="52" t="s">
        <v>644</v>
      </c>
      <c r="BV98" s="52" t="s">
        <v>644</v>
      </c>
      <c r="BW98" s="52" t="s">
        <v>644</v>
      </c>
      <c r="BX98" s="36" t="s">
        <v>644</v>
      </c>
      <c r="BY98" s="17" t="s">
        <v>644</v>
      </c>
      <c r="BZ98" s="57" t="s">
        <v>644</v>
      </c>
      <c r="CA98" s="57" t="s">
        <v>644</v>
      </c>
      <c r="CB98" s="57" t="s">
        <v>644</v>
      </c>
      <c r="CC98" s="29" t="s">
        <v>644</v>
      </c>
      <c r="CD98" s="29" t="s">
        <v>644</v>
      </c>
      <c r="CE98" s="29" t="s">
        <v>644</v>
      </c>
      <c r="CF98" s="18" t="s">
        <v>644</v>
      </c>
      <c r="CG98" s="225" t="s">
        <v>644</v>
      </c>
      <c r="CH98" s="204" t="s">
        <v>644</v>
      </c>
      <c r="CI98" s="204" t="s">
        <v>644</v>
      </c>
      <c r="CJ98" s="204" t="s">
        <v>644</v>
      </c>
      <c r="CK98" s="203" t="s">
        <v>644</v>
      </c>
      <c r="CL98" s="203" t="s">
        <v>644</v>
      </c>
      <c r="CM98" s="203" t="s">
        <v>644</v>
      </c>
      <c r="CN98" s="205" t="s">
        <v>644</v>
      </c>
      <c r="CO98" s="35" t="s">
        <v>644</v>
      </c>
      <c r="CP98" s="58" t="s">
        <v>644</v>
      </c>
      <c r="CQ98" s="58" t="s">
        <v>644</v>
      </c>
      <c r="CR98" s="58" t="s">
        <v>644</v>
      </c>
      <c r="CS98" s="52" t="s">
        <v>644</v>
      </c>
      <c r="CT98" s="52" t="s">
        <v>644</v>
      </c>
      <c r="CU98" s="52" t="s">
        <v>644</v>
      </c>
      <c r="CV98" s="36" t="s">
        <v>644</v>
      </c>
      <c r="CW98" s="17" t="s">
        <v>644</v>
      </c>
      <c r="CX98" s="57" t="s">
        <v>644</v>
      </c>
      <c r="CY98" s="57" t="s">
        <v>644</v>
      </c>
      <c r="CZ98" s="57" t="s">
        <v>644</v>
      </c>
      <c r="DA98" s="29" t="s">
        <v>644</v>
      </c>
      <c r="DB98" s="29" t="s">
        <v>644</v>
      </c>
      <c r="DC98" s="29" t="s">
        <v>644</v>
      </c>
      <c r="DD98" s="18" t="s">
        <v>644</v>
      </c>
      <c r="DE98" s="225" t="s">
        <v>644</v>
      </c>
      <c r="DF98" s="204" t="s">
        <v>644</v>
      </c>
      <c r="DG98" s="204" t="s">
        <v>644</v>
      </c>
      <c r="DH98" s="204" t="s">
        <v>644</v>
      </c>
      <c r="DI98" s="203" t="s">
        <v>644</v>
      </c>
      <c r="DJ98" s="203" t="s">
        <v>644</v>
      </c>
      <c r="DK98" s="203" t="s">
        <v>644</v>
      </c>
      <c r="DL98" s="205" t="s">
        <v>644</v>
      </c>
      <c r="DM98" s="35" t="s">
        <v>644</v>
      </c>
      <c r="DN98" s="58" t="s">
        <v>644</v>
      </c>
      <c r="DO98" s="58" t="s">
        <v>644</v>
      </c>
      <c r="DP98" s="58" t="s">
        <v>644</v>
      </c>
      <c r="DQ98" s="52" t="s">
        <v>644</v>
      </c>
      <c r="DR98" s="52" t="s">
        <v>644</v>
      </c>
      <c r="DS98" s="52" t="s">
        <v>644</v>
      </c>
      <c r="DT98" s="36" t="s">
        <v>644</v>
      </c>
      <c r="DU98" s="17" t="s">
        <v>644</v>
      </c>
      <c r="DV98" s="57" t="s">
        <v>644</v>
      </c>
      <c r="DW98" s="57" t="s">
        <v>644</v>
      </c>
      <c r="DX98" s="57" t="s">
        <v>644</v>
      </c>
      <c r="DY98" s="29" t="s">
        <v>644</v>
      </c>
      <c r="DZ98" s="29" t="s">
        <v>644</v>
      </c>
      <c r="EA98" s="29" t="s">
        <v>644</v>
      </c>
      <c r="EB98" s="18" t="s">
        <v>644</v>
      </c>
      <c r="EC98" s="93"/>
      <c r="ED98" s="17" t="s">
        <v>644</v>
      </c>
      <c r="EE98" s="57" t="s">
        <v>644</v>
      </c>
      <c r="EF98" s="57" t="s">
        <v>644</v>
      </c>
      <c r="EG98" s="57" t="s">
        <v>644</v>
      </c>
      <c r="EH98" s="29" t="s">
        <v>644</v>
      </c>
      <c r="EI98" s="29" t="s">
        <v>644</v>
      </c>
      <c r="EJ98" s="29" t="s">
        <v>644</v>
      </c>
      <c r="EK98" s="18" t="s">
        <v>644</v>
      </c>
      <c r="EL98" s="225" t="s">
        <v>644</v>
      </c>
      <c r="EM98" s="204" t="s">
        <v>644</v>
      </c>
      <c r="EN98" s="204" t="s">
        <v>644</v>
      </c>
      <c r="EO98" s="204" t="s">
        <v>644</v>
      </c>
      <c r="EP98" s="203" t="s">
        <v>644</v>
      </c>
      <c r="EQ98" s="203" t="s">
        <v>644</v>
      </c>
      <c r="ER98" s="203" t="s">
        <v>644</v>
      </c>
      <c r="ES98" s="205" t="s">
        <v>644</v>
      </c>
      <c r="ET98" s="35" t="s">
        <v>644</v>
      </c>
      <c r="EU98" s="58" t="s">
        <v>644</v>
      </c>
      <c r="EV98" s="58" t="s">
        <v>644</v>
      </c>
      <c r="EW98" s="58" t="s">
        <v>644</v>
      </c>
      <c r="EX98" s="52" t="s">
        <v>644</v>
      </c>
      <c r="EY98" s="52" t="s">
        <v>644</v>
      </c>
      <c r="EZ98" s="52" t="s">
        <v>644</v>
      </c>
      <c r="FA98" s="36" t="s">
        <v>644</v>
      </c>
      <c r="FB98" s="17" t="s">
        <v>644</v>
      </c>
      <c r="FC98" s="57" t="s">
        <v>644</v>
      </c>
      <c r="FD98" s="57" t="s">
        <v>644</v>
      </c>
      <c r="FE98" s="57" t="s">
        <v>644</v>
      </c>
      <c r="FF98" s="29" t="s">
        <v>644</v>
      </c>
      <c r="FG98" s="29" t="s">
        <v>644</v>
      </c>
      <c r="FH98" s="29">
        <v>0</v>
      </c>
      <c r="FI98" s="18">
        <v>0</v>
      </c>
      <c r="FJ98" s="225" t="s">
        <v>644</v>
      </c>
      <c r="FK98" s="204" t="s">
        <v>644</v>
      </c>
      <c r="FL98" s="204" t="s">
        <v>644</v>
      </c>
      <c r="FM98" s="204" t="s">
        <v>644</v>
      </c>
      <c r="FN98" s="203" t="s">
        <v>644</v>
      </c>
      <c r="FO98" s="203" t="s">
        <v>644</v>
      </c>
      <c r="FP98" s="203" t="s">
        <v>644</v>
      </c>
      <c r="FQ98" s="205" t="s">
        <v>644</v>
      </c>
      <c r="FR98" s="35" t="s">
        <v>644</v>
      </c>
      <c r="FS98" s="58" t="s">
        <v>644</v>
      </c>
      <c r="FT98" s="58" t="s">
        <v>644</v>
      </c>
      <c r="FU98" s="58" t="s">
        <v>644</v>
      </c>
      <c r="FV98" s="52" t="s">
        <v>644</v>
      </c>
      <c r="FW98" s="52" t="s">
        <v>644</v>
      </c>
      <c r="FX98" s="52" t="s">
        <v>644</v>
      </c>
      <c r="FY98" s="36" t="s">
        <v>644</v>
      </c>
      <c r="FZ98" s="17" t="s">
        <v>644</v>
      </c>
      <c r="GA98" s="57" t="s">
        <v>644</v>
      </c>
      <c r="GB98" s="57" t="s">
        <v>644</v>
      </c>
      <c r="GC98" s="57" t="s">
        <v>644</v>
      </c>
      <c r="GD98" s="29" t="s">
        <v>644</v>
      </c>
      <c r="GE98" s="29" t="s">
        <v>644</v>
      </c>
      <c r="GF98" s="29" t="s">
        <v>644</v>
      </c>
      <c r="GG98" s="18" t="s">
        <v>644</v>
      </c>
      <c r="GH98" s="225" t="s">
        <v>644</v>
      </c>
      <c r="GI98" s="204" t="s">
        <v>644</v>
      </c>
      <c r="GJ98" s="204" t="s">
        <v>644</v>
      </c>
      <c r="GK98" s="204" t="s">
        <v>644</v>
      </c>
      <c r="GL98" s="203" t="s">
        <v>644</v>
      </c>
      <c r="GM98" s="203" t="s">
        <v>644</v>
      </c>
      <c r="GN98" s="203" t="s">
        <v>644</v>
      </c>
      <c r="GO98" s="205" t="s">
        <v>644</v>
      </c>
      <c r="GP98" s="93"/>
      <c r="GQ98" s="17" t="s">
        <v>644</v>
      </c>
      <c r="GR98" s="57" t="s">
        <v>644</v>
      </c>
      <c r="GS98" s="57" t="s">
        <v>644</v>
      </c>
      <c r="GT98" s="57" t="s">
        <v>644</v>
      </c>
      <c r="GU98" s="29" t="s">
        <v>644</v>
      </c>
      <c r="GV98" s="29" t="s">
        <v>644</v>
      </c>
      <c r="GW98" s="29" t="s">
        <v>644</v>
      </c>
      <c r="GX98" s="18" t="s">
        <v>644</v>
      </c>
      <c r="GY98" s="225" t="s">
        <v>644</v>
      </c>
      <c r="GZ98" s="204" t="s">
        <v>644</v>
      </c>
      <c r="HA98" s="204" t="s">
        <v>644</v>
      </c>
      <c r="HB98" s="204" t="s">
        <v>644</v>
      </c>
      <c r="HC98" s="203" t="s">
        <v>644</v>
      </c>
      <c r="HD98" s="203" t="s">
        <v>644</v>
      </c>
      <c r="HE98" s="203" t="s">
        <v>644</v>
      </c>
      <c r="HF98" s="205" t="s">
        <v>644</v>
      </c>
      <c r="HG98" s="35" t="s">
        <v>644</v>
      </c>
      <c r="HH98" s="58" t="s">
        <v>644</v>
      </c>
      <c r="HI98" s="58" t="s">
        <v>644</v>
      </c>
      <c r="HJ98" s="58" t="s">
        <v>644</v>
      </c>
      <c r="HK98" s="52" t="s">
        <v>644</v>
      </c>
      <c r="HL98" s="52" t="s">
        <v>644</v>
      </c>
      <c r="HM98" s="52" t="s">
        <v>644</v>
      </c>
      <c r="HN98" s="36" t="s">
        <v>644</v>
      </c>
      <c r="HO98" s="17" t="s">
        <v>644</v>
      </c>
      <c r="HP98" s="57" t="s">
        <v>644</v>
      </c>
      <c r="HQ98" s="57" t="s">
        <v>644</v>
      </c>
      <c r="HR98" s="57" t="s">
        <v>644</v>
      </c>
      <c r="HS98" s="29" t="s">
        <v>644</v>
      </c>
      <c r="HT98" s="29" t="s">
        <v>644</v>
      </c>
      <c r="HU98" s="29" t="s">
        <v>644</v>
      </c>
      <c r="HV98" s="18" t="s">
        <v>644</v>
      </c>
      <c r="HW98" s="225" t="s">
        <v>644</v>
      </c>
      <c r="HX98" s="204" t="s">
        <v>644</v>
      </c>
      <c r="HY98" s="204" t="s">
        <v>644</v>
      </c>
      <c r="HZ98" s="204" t="s">
        <v>644</v>
      </c>
      <c r="IA98" s="203" t="s">
        <v>644</v>
      </c>
      <c r="IB98" s="203" t="s">
        <v>644</v>
      </c>
      <c r="IC98" s="203" t="s">
        <v>644</v>
      </c>
      <c r="ID98" s="205" t="s">
        <v>644</v>
      </c>
      <c r="IE98" s="35" t="s">
        <v>644</v>
      </c>
      <c r="IF98" s="58" t="s">
        <v>644</v>
      </c>
      <c r="IG98" s="58" t="s">
        <v>644</v>
      </c>
      <c r="IH98" s="58" t="s">
        <v>644</v>
      </c>
      <c r="II98" s="52" t="s">
        <v>644</v>
      </c>
      <c r="IJ98" s="52" t="s">
        <v>644</v>
      </c>
      <c r="IK98" s="52" t="s">
        <v>644</v>
      </c>
      <c r="IL98" s="36" t="s">
        <v>644</v>
      </c>
      <c r="IM98" s="225" t="s">
        <v>644</v>
      </c>
      <c r="IN98" s="204" t="s">
        <v>644</v>
      </c>
      <c r="IO98" s="204" t="s">
        <v>644</v>
      </c>
      <c r="IP98" s="204" t="s">
        <v>644</v>
      </c>
      <c r="IQ98" s="203" t="s">
        <v>644</v>
      </c>
      <c r="IR98" s="203" t="s">
        <v>644</v>
      </c>
      <c r="IS98" s="203" t="s">
        <v>644</v>
      </c>
      <c r="IT98" s="205" t="s">
        <v>644</v>
      </c>
      <c r="IU98" s="35" t="s">
        <v>644</v>
      </c>
      <c r="IV98" s="58" t="s">
        <v>644</v>
      </c>
      <c r="IW98" s="58" t="s">
        <v>644</v>
      </c>
      <c r="IX98" s="58" t="s">
        <v>644</v>
      </c>
      <c r="IY98" s="52" t="s">
        <v>644</v>
      </c>
      <c r="IZ98" s="52" t="s">
        <v>644</v>
      </c>
      <c r="JA98" s="52" t="s">
        <v>644</v>
      </c>
      <c r="JB98" s="36" t="s">
        <v>644</v>
      </c>
      <c r="JC98" s="17" t="s">
        <v>644</v>
      </c>
      <c r="JD98" s="57" t="s">
        <v>644</v>
      </c>
      <c r="JE98" s="57" t="s">
        <v>644</v>
      </c>
      <c r="JF98" s="57" t="s">
        <v>644</v>
      </c>
      <c r="JG98" s="29" t="s">
        <v>644</v>
      </c>
      <c r="JH98" s="29" t="s">
        <v>644</v>
      </c>
      <c r="JI98" s="29" t="s">
        <v>644</v>
      </c>
      <c r="JJ98" s="18" t="s">
        <v>644</v>
      </c>
      <c r="JK98" s="225" t="s">
        <v>644</v>
      </c>
      <c r="JL98" s="204" t="s">
        <v>644</v>
      </c>
      <c r="JM98" s="204" t="s">
        <v>644</v>
      </c>
      <c r="JN98" s="204" t="s">
        <v>644</v>
      </c>
      <c r="JO98" s="203" t="s">
        <v>644</v>
      </c>
      <c r="JP98" s="203" t="s">
        <v>644</v>
      </c>
      <c r="JQ98" s="203" t="s">
        <v>644</v>
      </c>
      <c r="JR98" s="205" t="s">
        <v>644</v>
      </c>
      <c r="JT98" s="35" t="s">
        <v>644</v>
      </c>
      <c r="JU98" s="58" t="s">
        <v>644</v>
      </c>
      <c r="JV98" s="58" t="s">
        <v>644</v>
      </c>
      <c r="JW98" s="58" t="s">
        <v>644</v>
      </c>
      <c r="JX98" s="52" t="s">
        <v>644</v>
      </c>
      <c r="JY98" s="52" t="s">
        <v>644</v>
      </c>
      <c r="JZ98" s="52" t="s">
        <v>644</v>
      </c>
      <c r="KA98" s="36" t="s">
        <v>644</v>
      </c>
    </row>
    <row r="99" spans="1:287" ht="13.2" x14ac:dyDescent="0.25">
      <c r="A99" s="83">
        <v>8.18</v>
      </c>
      <c r="B99" s="107" t="s">
        <v>188</v>
      </c>
      <c r="E99" s="17" t="s">
        <v>644</v>
      </c>
      <c r="F99" s="57" t="s">
        <v>644</v>
      </c>
      <c r="G99" s="57" t="s">
        <v>644</v>
      </c>
      <c r="H99" s="57" t="s">
        <v>644</v>
      </c>
      <c r="I99" s="29" t="s">
        <v>644</v>
      </c>
      <c r="J99" s="29" t="s">
        <v>644</v>
      </c>
      <c r="K99" s="29" t="s">
        <v>644</v>
      </c>
      <c r="L99" s="18" t="s">
        <v>644</v>
      </c>
      <c r="M99" s="225" t="s">
        <v>644</v>
      </c>
      <c r="N99" s="204" t="s">
        <v>644</v>
      </c>
      <c r="O99" s="204" t="s">
        <v>644</v>
      </c>
      <c r="P99" s="204" t="s">
        <v>644</v>
      </c>
      <c r="Q99" s="203" t="s">
        <v>644</v>
      </c>
      <c r="R99" s="203" t="s">
        <v>644</v>
      </c>
      <c r="S99" s="203" t="s">
        <v>644</v>
      </c>
      <c r="T99" s="205" t="s">
        <v>644</v>
      </c>
      <c r="U99" s="35" t="s">
        <v>644</v>
      </c>
      <c r="V99" s="58" t="s">
        <v>644</v>
      </c>
      <c r="W99" s="58" t="s">
        <v>644</v>
      </c>
      <c r="X99" s="58" t="s">
        <v>644</v>
      </c>
      <c r="Y99" s="52" t="s">
        <v>644</v>
      </c>
      <c r="Z99" s="52" t="s">
        <v>644</v>
      </c>
      <c r="AA99" s="52" t="s">
        <v>644</v>
      </c>
      <c r="AB99" s="36" t="s">
        <v>644</v>
      </c>
      <c r="AC99" s="17" t="s">
        <v>644</v>
      </c>
      <c r="AD99" s="57" t="s">
        <v>644</v>
      </c>
      <c r="AE99" s="57" t="s">
        <v>644</v>
      </c>
      <c r="AF99" s="57" t="s">
        <v>644</v>
      </c>
      <c r="AG99" s="29" t="s">
        <v>644</v>
      </c>
      <c r="AH99" s="29" t="s">
        <v>644</v>
      </c>
      <c r="AI99" s="29" t="s">
        <v>644</v>
      </c>
      <c r="AJ99" s="18" t="s">
        <v>644</v>
      </c>
      <c r="AK99" s="225" t="s">
        <v>644</v>
      </c>
      <c r="AL99" s="204" t="s">
        <v>644</v>
      </c>
      <c r="AM99" s="204" t="s">
        <v>644</v>
      </c>
      <c r="AN99" s="204" t="s">
        <v>644</v>
      </c>
      <c r="AO99" s="203" t="s">
        <v>644</v>
      </c>
      <c r="AP99" s="203" t="s">
        <v>644</v>
      </c>
      <c r="AQ99" s="203" t="s">
        <v>644</v>
      </c>
      <c r="AR99" s="205" t="s">
        <v>644</v>
      </c>
      <c r="AS99" s="35" t="s">
        <v>644</v>
      </c>
      <c r="AT99" s="58" t="s">
        <v>644</v>
      </c>
      <c r="AU99" s="58" t="s">
        <v>644</v>
      </c>
      <c r="AV99" s="58" t="s">
        <v>644</v>
      </c>
      <c r="AW99" s="52" t="s">
        <v>644</v>
      </c>
      <c r="AX99" s="52" t="s">
        <v>644</v>
      </c>
      <c r="AY99" s="52" t="s">
        <v>644</v>
      </c>
      <c r="AZ99" s="36" t="s">
        <v>644</v>
      </c>
      <c r="BA99" s="17" t="s">
        <v>644</v>
      </c>
      <c r="BB99" s="57" t="s">
        <v>644</v>
      </c>
      <c r="BC99" s="57" t="s">
        <v>644</v>
      </c>
      <c r="BD99" s="57" t="s">
        <v>644</v>
      </c>
      <c r="BE99" s="29" t="s">
        <v>644</v>
      </c>
      <c r="BF99" s="29" t="s">
        <v>644</v>
      </c>
      <c r="BG99" s="29" t="s">
        <v>644</v>
      </c>
      <c r="BH99" s="18" t="s">
        <v>644</v>
      </c>
      <c r="BI99" s="225" t="s">
        <v>644</v>
      </c>
      <c r="BJ99" s="204" t="s">
        <v>644</v>
      </c>
      <c r="BK99" s="204" t="s">
        <v>644</v>
      </c>
      <c r="BL99" s="204" t="s">
        <v>644</v>
      </c>
      <c r="BM99" s="203" t="s">
        <v>644</v>
      </c>
      <c r="BN99" s="203" t="s">
        <v>644</v>
      </c>
      <c r="BO99" s="203" t="s">
        <v>644</v>
      </c>
      <c r="BP99" s="205" t="s">
        <v>644</v>
      </c>
      <c r="BQ99" s="35" t="s">
        <v>644</v>
      </c>
      <c r="BR99" s="58" t="s">
        <v>644</v>
      </c>
      <c r="BS99" s="58" t="s">
        <v>644</v>
      </c>
      <c r="BT99" s="58" t="s">
        <v>644</v>
      </c>
      <c r="BU99" s="52" t="s">
        <v>644</v>
      </c>
      <c r="BV99" s="52" t="s">
        <v>644</v>
      </c>
      <c r="BW99" s="52" t="s">
        <v>644</v>
      </c>
      <c r="BX99" s="36" t="s">
        <v>644</v>
      </c>
      <c r="BY99" s="17" t="s">
        <v>644</v>
      </c>
      <c r="BZ99" s="57" t="s">
        <v>644</v>
      </c>
      <c r="CA99" s="57" t="s">
        <v>644</v>
      </c>
      <c r="CB99" s="57" t="s">
        <v>644</v>
      </c>
      <c r="CC99" s="29" t="s">
        <v>644</v>
      </c>
      <c r="CD99" s="29" t="s">
        <v>644</v>
      </c>
      <c r="CE99" s="29" t="s">
        <v>644</v>
      </c>
      <c r="CF99" s="18" t="s">
        <v>644</v>
      </c>
      <c r="CG99" s="225" t="s">
        <v>644</v>
      </c>
      <c r="CH99" s="204" t="s">
        <v>644</v>
      </c>
      <c r="CI99" s="204" t="s">
        <v>644</v>
      </c>
      <c r="CJ99" s="204" t="s">
        <v>644</v>
      </c>
      <c r="CK99" s="203" t="s">
        <v>644</v>
      </c>
      <c r="CL99" s="203" t="s">
        <v>644</v>
      </c>
      <c r="CM99" s="203" t="s">
        <v>644</v>
      </c>
      <c r="CN99" s="205" t="s">
        <v>644</v>
      </c>
      <c r="CO99" s="35" t="s">
        <v>644</v>
      </c>
      <c r="CP99" s="58" t="s">
        <v>644</v>
      </c>
      <c r="CQ99" s="58" t="s">
        <v>644</v>
      </c>
      <c r="CR99" s="58" t="s">
        <v>644</v>
      </c>
      <c r="CS99" s="52" t="s">
        <v>644</v>
      </c>
      <c r="CT99" s="52" t="s">
        <v>644</v>
      </c>
      <c r="CU99" s="52" t="s">
        <v>644</v>
      </c>
      <c r="CV99" s="36" t="s">
        <v>644</v>
      </c>
      <c r="CW99" s="17" t="s">
        <v>644</v>
      </c>
      <c r="CX99" s="57" t="s">
        <v>644</v>
      </c>
      <c r="CY99" s="57" t="s">
        <v>644</v>
      </c>
      <c r="CZ99" s="57" t="s">
        <v>644</v>
      </c>
      <c r="DA99" s="29" t="s">
        <v>644</v>
      </c>
      <c r="DB99" s="29" t="s">
        <v>644</v>
      </c>
      <c r="DC99" s="29" t="s">
        <v>644</v>
      </c>
      <c r="DD99" s="18" t="s">
        <v>644</v>
      </c>
      <c r="DE99" s="225" t="s">
        <v>644</v>
      </c>
      <c r="DF99" s="204" t="s">
        <v>644</v>
      </c>
      <c r="DG99" s="204" t="s">
        <v>644</v>
      </c>
      <c r="DH99" s="204" t="s">
        <v>644</v>
      </c>
      <c r="DI99" s="203" t="s">
        <v>644</v>
      </c>
      <c r="DJ99" s="203" t="s">
        <v>644</v>
      </c>
      <c r="DK99" s="203" t="s">
        <v>644</v>
      </c>
      <c r="DL99" s="205" t="s">
        <v>644</v>
      </c>
      <c r="DM99" s="35" t="s">
        <v>644</v>
      </c>
      <c r="DN99" s="58" t="s">
        <v>644</v>
      </c>
      <c r="DO99" s="58" t="s">
        <v>644</v>
      </c>
      <c r="DP99" s="58" t="s">
        <v>644</v>
      </c>
      <c r="DQ99" s="52" t="s">
        <v>644</v>
      </c>
      <c r="DR99" s="52" t="s">
        <v>644</v>
      </c>
      <c r="DS99" s="52" t="s">
        <v>644</v>
      </c>
      <c r="DT99" s="36" t="s">
        <v>644</v>
      </c>
      <c r="DU99" s="17" t="s">
        <v>644</v>
      </c>
      <c r="DV99" s="57" t="s">
        <v>644</v>
      </c>
      <c r="DW99" s="57" t="s">
        <v>644</v>
      </c>
      <c r="DX99" s="57" t="s">
        <v>644</v>
      </c>
      <c r="DY99" s="29" t="s">
        <v>644</v>
      </c>
      <c r="DZ99" s="29" t="s">
        <v>644</v>
      </c>
      <c r="EA99" s="29" t="s">
        <v>644</v>
      </c>
      <c r="EB99" s="18" t="s">
        <v>644</v>
      </c>
      <c r="EC99" s="93"/>
      <c r="ED99" s="17" t="s">
        <v>644</v>
      </c>
      <c r="EE99" s="57" t="s">
        <v>644</v>
      </c>
      <c r="EF99" s="57" t="s">
        <v>644</v>
      </c>
      <c r="EG99" s="57" t="s">
        <v>644</v>
      </c>
      <c r="EH99" s="29" t="s">
        <v>644</v>
      </c>
      <c r="EI99" s="29" t="s">
        <v>644</v>
      </c>
      <c r="EJ99" s="29" t="s">
        <v>644</v>
      </c>
      <c r="EK99" s="18" t="s">
        <v>644</v>
      </c>
      <c r="EL99" s="225" t="s">
        <v>644</v>
      </c>
      <c r="EM99" s="204" t="s">
        <v>644</v>
      </c>
      <c r="EN99" s="204" t="s">
        <v>644</v>
      </c>
      <c r="EO99" s="204" t="s">
        <v>644</v>
      </c>
      <c r="EP99" s="203" t="s">
        <v>644</v>
      </c>
      <c r="EQ99" s="203" t="s">
        <v>644</v>
      </c>
      <c r="ER99" s="203" t="s">
        <v>644</v>
      </c>
      <c r="ES99" s="205" t="s">
        <v>644</v>
      </c>
      <c r="ET99" s="35" t="s">
        <v>644</v>
      </c>
      <c r="EU99" s="58" t="s">
        <v>644</v>
      </c>
      <c r="EV99" s="58" t="s">
        <v>644</v>
      </c>
      <c r="EW99" s="58" t="s">
        <v>644</v>
      </c>
      <c r="EX99" s="52" t="s">
        <v>644</v>
      </c>
      <c r="EY99" s="52" t="s">
        <v>644</v>
      </c>
      <c r="EZ99" s="52" t="s">
        <v>644</v>
      </c>
      <c r="FA99" s="36" t="s">
        <v>644</v>
      </c>
      <c r="FB99" s="17" t="s">
        <v>644</v>
      </c>
      <c r="FC99" s="57" t="s">
        <v>644</v>
      </c>
      <c r="FD99" s="57" t="s">
        <v>644</v>
      </c>
      <c r="FE99" s="57" t="s">
        <v>644</v>
      </c>
      <c r="FF99" s="29" t="s">
        <v>644</v>
      </c>
      <c r="FG99" s="29" t="s">
        <v>644</v>
      </c>
      <c r="FH99" s="29">
        <v>0</v>
      </c>
      <c r="FI99" s="18">
        <v>0</v>
      </c>
      <c r="FJ99" s="225" t="s">
        <v>644</v>
      </c>
      <c r="FK99" s="204" t="s">
        <v>644</v>
      </c>
      <c r="FL99" s="204" t="s">
        <v>644</v>
      </c>
      <c r="FM99" s="204" t="s">
        <v>644</v>
      </c>
      <c r="FN99" s="203" t="s">
        <v>644</v>
      </c>
      <c r="FO99" s="203" t="s">
        <v>644</v>
      </c>
      <c r="FP99" s="203" t="s">
        <v>644</v>
      </c>
      <c r="FQ99" s="205" t="s">
        <v>644</v>
      </c>
      <c r="FR99" s="35" t="s">
        <v>644</v>
      </c>
      <c r="FS99" s="58" t="s">
        <v>644</v>
      </c>
      <c r="FT99" s="58" t="s">
        <v>644</v>
      </c>
      <c r="FU99" s="58" t="s">
        <v>644</v>
      </c>
      <c r="FV99" s="52" t="s">
        <v>644</v>
      </c>
      <c r="FW99" s="52" t="s">
        <v>644</v>
      </c>
      <c r="FX99" s="52" t="s">
        <v>644</v>
      </c>
      <c r="FY99" s="36" t="s">
        <v>644</v>
      </c>
      <c r="FZ99" s="17" t="s">
        <v>644</v>
      </c>
      <c r="GA99" s="57" t="s">
        <v>644</v>
      </c>
      <c r="GB99" s="57" t="s">
        <v>644</v>
      </c>
      <c r="GC99" s="57" t="s">
        <v>644</v>
      </c>
      <c r="GD99" s="29" t="s">
        <v>644</v>
      </c>
      <c r="GE99" s="29" t="s">
        <v>644</v>
      </c>
      <c r="GF99" s="29" t="s">
        <v>644</v>
      </c>
      <c r="GG99" s="18" t="s">
        <v>644</v>
      </c>
      <c r="GH99" s="225" t="s">
        <v>644</v>
      </c>
      <c r="GI99" s="204" t="s">
        <v>644</v>
      </c>
      <c r="GJ99" s="204" t="s">
        <v>644</v>
      </c>
      <c r="GK99" s="204" t="s">
        <v>644</v>
      </c>
      <c r="GL99" s="203" t="s">
        <v>644</v>
      </c>
      <c r="GM99" s="203" t="s">
        <v>644</v>
      </c>
      <c r="GN99" s="203" t="s">
        <v>644</v>
      </c>
      <c r="GO99" s="205" t="s">
        <v>644</v>
      </c>
      <c r="GP99" s="93"/>
      <c r="GQ99" s="17" t="s">
        <v>644</v>
      </c>
      <c r="GR99" s="57" t="s">
        <v>644</v>
      </c>
      <c r="GS99" s="57" t="s">
        <v>644</v>
      </c>
      <c r="GT99" s="57" t="s">
        <v>644</v>
      </c>
      <c r="GU99" s="29" t="s">
        <v>644</v>
      </c>
      <c r="GV99" s="29" t="s">
        <v>644</v>
      </c>
      <c r="GW99" s="29" t="s">
        <v>644</v>
      </c>
      <c r="GX99" s="18" t="s">
        <v>644</v>
      </c>
      <c r="GY99" s="225" t="s">
        <v>644</v>
      </c>
      <c r="GZ99" s="204" t="s">
        <v>644</v>
      </c>
      <c r="HA99" s="204" t="s">
        <v>644</v>
      </c>
      <c r="HB99" s="204" t="s">
        <v>644</v>
      </c>
      <c r="HC99" s="203" t="s">
        <v>644</v>
      </c>
      <c r="HD99" s="203" t="s">
        <v>644</v>
      </c>
      <c r="HE99" s="203" t="s">
        <v>644</v>
      </c>
      <c r="HF99" s="205" t="s">
        <v>644</v>
      </c>
      <c r="HG99" s="35" t="s">
        <v>644</v>
      </c>
      <c r="HH99" s="58" t="s">
        <v>644</v>
      </c>
      <c r="HI99" s="58" t="s">
        <v>644</v>
      </c>
      <c r="HJ99" s="58" t="s">
        <v>644</v>
      </c>
      <c r="HK99" s="52" t="s">
        <v>644</v>
      </c>
      <c r="HL99" s="52" t="s">
        <v>644</v>
      </c>
      <c r="HM99" s="52" t="s">
        <v>644</v>
      </c>
      <c r="HN99" s="36" t="s">
        <v>644</v>
      </c>
      <c r="HO99" s="17" t="s">
        <v>644</v>
      </c>
      <c r="HP99" s="57" t="s">
        <v>644</v>
      </c>
      <c r="HQ99" s="57" t="s">
        <v>644</v>
      </c>
      <c r="HR99" s="57" t="s">
        <v>644</v>
      </c>
      <c r="HS99" s="29" t="s">
        <v>644</v>
      </c>
      <c r="HT99" s="29" t="s">
        <v>644</v>
      </c>
      <c r="HU99" s="29" t="s">
        <v>644</v>
      </c>
      <c r="HV99" s="18" t="s">
        <v>644</v>
      </c>
      <c r="HW99" s="225" t="s">
        <v>644</v>
      </c>
      <c r="HX99" s="204" t="s">
        <v>644</v>
      </c>
      <c r="HY99" s="204" t="s">
        <v>644</v>
      </c>
      <c r="HZ99" s="204" t="s">
        <v>644</v>
      </c>
      <c r="IA99" s="203" t="s">
        <v>644</v>
      </c>
      <c r="IB99" s="203" t="s">
        <v>644</v>
      </c>
      <c r="IC99" s="203" t="s">
        <v>644</v>
      </c>
      <c r="ID99" s="205" t="s">
        <v>644</v>
      </c>
      <c r="IE99" s="35" t="s">
        <v>644</v>
      </c>
      <c r="IF99" s="58" t="s">
        <v>644</v>
      </c>
      <c r="IG99" s="58" t="s">
        <v>644</v>
      </c>
      <c r="IH99" s="58" t="s">
        <v>644</v>
      </c>
      <c r="II99" s="52" t="s">
        <v>644</v>
      </c>
      <c r="IJ99" s="52" t="s">
        <v>644</v>
      </c>
      <c r="IK99" s="52" t="s">
        <v>644</v>
      </c>
      <c r="IL99" s="36" t="s">
        <v>644</v>
      </c>
      <c r="IM99" s="225" t="s">
        <v>644</v>
      </c>
      <c r="IN99" s="204" t="s">
        <v>644</v>
      </c>
      <c r="IO99" s="204" t="s">
        <v>644</v>
      </c>
      <c r="IP99" s="204" t="s">
        <v>644</v>
      </c>
      <c r="IQ99" s="203" t="s">
        <v>644</v>
      </c>
      <c r="IR99" s="203" t="s">
        <v>644</v>
      </c>
      <c r="IS99" s="203" t="s">
        <v>644</v>
      </c>
      <c r="IT99" s="205" t="s">
        <v>644</v>
      </c>
      <c r="IU99" s="35" t="s">
        <v>644</v>
      </c>
      <c r="IV99" s="58" t="s">
        <v>644</v>
      </c>
      <c r="IW99" s="58" t="s">
        <v>644</v>
      </c>
      <c r="IX99" s="58" t="s">
        <v>644</v>
      </c>
      <c r="IY99" s="52" t="s">
        <v>644</v>
      </c>
      <c r="IZ99" s="52" t="s">
        <v>644</v>
      </c>
      <c r="JA99" s="52" t="s">
        <v>644</v>
      </c>
      <c r="JB99" s="36" t="s">
        <v>644</v>
      </c>
      <c r="JC99" s="17" t="s">
        <v>644</v>
      </c>
      <c r="JD99" s="57" t="s">
        <v>644</v>
      </c>
      <c r="JE99" s="57" t="s">
        <v>644</v>
      </c>
      <c r="JF99" s="57" t="s">
        <v>644</v>
      </c>
      <c r="JG99" s="29" t="s">
        <v>644</v>
      </c>
      <c r="JH99" s="29" t="s">
        <v>644</v>
      </c>
      <c r="JI99" s="29" t="s">
        <v>644</v>
      </c>
      <c r="JJ99" s="18" t="s">
        <v>644</v>
      </c>
      <c r="JK99" s="225" t="s">
        <v>644</v>
      </c>
      <c r="JL99" s="204" t="s">
        <v>644</v>
      </c>
      <c r="JM99" s="204" t="s">
        <v>644</v>
      </c>
      <c r="JN99" s="204" t="s">
        <v>644</v>
      </c>
      <c r="JO99" s="203" t="s">
        <v>644</v>
      </c>
      <c r="JP99" s="203" t="s">
        <v>644</v>
      </c>
      <c r="JQ99" s="203" t="s">
        <v>644</v>
      </c>
      <c r="JR99" s="205" t="s">
        <v>644</v>
      </c>
      <c r="JT99" s="35" t="s">
        <v>644</v>
      </c>
      <c r="JU99" s="58" t="s">
        <v>644</v>
      </c>
      <c r="JV99" s="58" t="s">
        <v>644</v>
      </c>
      <c r="JW99" s="58" t="s">
        <v>644</v>
      </c>
      <c r="JX99" s="52" t="s">
        <v>644</v>
      </c>
      <c r="JY99" s="52" t="s">
        <v>644</v>
      </c>
      <c r="JZ99" s="52" t="s">
        <v>644</v>
      </c>
      <c r="KA99" s="36" t="s">
        <v>644</v>
      </c>
    </row>
    <row r="100" spans="1:287" ht="13.2" x14ac:dyDescent="0.25">
      <c r="A100" s="83">
        <v>8.19</v>
      </c>
      <c r="B100" s="107" t="s">
        <v>59</v>
      </c>
      <c r="E100" s="17" t="s">
        <v>644</v>
      </c>
      <c r="F100" s="57" t="s">
        <v>644</v>
      </c>
      <c r="G100" s="57" t="s">
        <v>644</v>
      </c>
      <c r="H100" s="57" t="s">
        <v>644</v>
      </c>
      <c r="I100" s="29" t="s">
        <v>644</v>
      </c>
      <c r="J100" s="29" t="s">
        <v>644</v>
      </c>
      <c r="K100" s="29" t="s">
        <v>644</v>
      </c>
      <c r="L100" s="18" t="s">
        <v>644</v>
      </c>
      <c r="M100" s="225" t="s">
        <v>644</v>
      </c>
      <c r="N100" s="204">
        <v>8.9927650120318975E-2</v>
      </c>
      <c r="O100" s="204">
        <v>0.22640251329763275</v>
      </c>
      <c r="P100" s="204">
        <v>0.19750697067034848</v>
      </c>
      <c r="Q100" s="203">
        <v>0</v>
      </c>
      <c r="R100" s="203">
        <v>0</v>
      </c>
      <c r="S100" s="203">
        <v>0</v>
      </c>
      <c r="T100" s="205">
        <v>0</v>
      </c>
      <c r="U100" s="35" t="s">
        <v>644</v>
      </c>
      <c r="V100" s="58" t="s">
        <v>644</v>
      </c>
      <c r="W100" s="58" t="s">
        <v>644</v>
      </c>
      <c r="X100" s="58" t="s">
        <v>644</v>
      </c>
      <c r="Y100" s="52" t="s">
        <v>644</v>
      </c>
      <c r="Z100" s="52" t="s">
        <v>644</v>
      </c>
      <c r="AA100" s="52" t="s">
        <v>644</v>
      </c>
      <c r="AB100" s="36" t="s">
        <v>644</v>
      </c>
      <c r="AC100" s="17">
        <v>0</v>
      </c>
      <c r="AD100" s="57">
        <v>0</v>
      </c>
      <c r="AE100" s="57">
        <v>0</v>
      </c>
      <c r="AF100" s="57">
        <v>3.1412936974338321E-2</v>
      </c>
      <c r="AG100" s="29">
        <v>2.614740989995968E-2</v>
      </c>
      <c r="AH100" s="29">
        <v>2.5272913487715324E-2</v>
      </c>
      <c r="AI100" s="29">
        <v>2.4446369328288229E-2</v>
      </c>
      <c r="AJ100" s="18">
        <v>2.4397206841774856E-2</v>
      </c>
      <c r="AK100" s="225" t="s">
        <v>644</v>
      </c>
      <c r="AL100" s="204" t="s">
        <v>644</v>
      </c>
      <c r="AM100" s="204" t="s">
        <v>644</v>
      </c>
      <c r="AN100" s="204">
        <v>0.2025607221874848</v>
      </c>
      <c r="AO100" s="203">
        <v>0.15792105466371964</v>
      </c>
      <c r="AP100" s="203">
        <v>0.19452759212563334</v>
      </c>
      <c r="AQ100" s="203">
        <v>0.17320378618293217</v>
      </c>
      <c r="AR100" s="205">
        <v>0</v>
      </c>
      <c r="AS100" s="35" t="s">
        <v>644</v>
      </c>
      <c r="AT100" s="58" t="s">
        <v>644</v>
      </c>
      <c r="AU100" s="58" t="s">
        <v>644</v>
      </c>
      <c r="AV100" s="58" t="s">
        <v>644</v>
      </c>
      <c r="AW100" s="52" t="s">
        <v>644</v>
      </c>
      <c r="AX100" s="52" t="s">
        <v>644</v>
      </c>
      <c r="AY100" s="52" t="s">
        <v>644</v>
      </c>
      <c r="AZ100" s="36" t="s">
        <v>644</v>
      </c>
      <c r="BA100" s="17" t="s">
        <v>644</v>
      </c>
      <c r="BB100" s="57">
        <v>0</v>
      </c>
      <c r="BC100" s="57">
        <v>0</v>
      </c>
      <c r="BD100" s="57" t="s">
        <v>644</v>
      </c>
      <c r="BE100" s="29" t="s">
        <v>644</v>
      </c>
      <c r="BF100" s="29" t="s">
        <v>644</v>
      </c>
      <c r="BG100" s="29" t="s">
        <v>644</v>
      </c>
      <c r="BH100" s="18" t="s">
        <v>644</v>
      </c>
      <c r="BI100" s="225" t="s">
        <v>644</v>
      </c>
      <c r="BJ100" s="204" t="s">
        <v>644</v>
      </c>
      <c r="BK100" s="204" t="s">
        <v>644</v>
      </c>
      <c r="BL100" s="204" t="s">
        <v>644</v>
      </c>
      <c r="BM100" s="203" t="s">
        <v>644</v>
      </c>
      <c r="BN100" s="203" t="s">
        <v>644</v>
      </c>
      <c r="BO100" s="203" t="s">
        <v>644</v>
      </c>
      <c r="BP100" s="205" t="s">
        <v>644</v>
      </c>
      <c r="BQ100" s="35" t="s">
        <v>644</v>
      </c>
      <c r="BR100" s="58" t="s">
        <v>644</v>
      </c>
      <c r="BS100" s="58" t="s">
        <v>644</v>
      </c>
      <c r="BT100" s="58">
        <v>5.2357027678437147</v>
      </c>
      <c r="BU100" s="52">
        <v>4.3133241407391019</v>
      </c>
      <c r="BV100" s="52">
        <v>4.878183996114827</v>
      </c>
      <c r="BW100" s="52">
        <v>4.3481074700587534</v>
      </c>
      <c r="BX100" s="36">
        <v>4.3869058219577077</v>
      </c>
      <c r="BY100" s="17" t="s">
        <v>644</v>
      </c>
      <c r="BZ100" s="57">
        <v>0.11432394378352095</v>
      </c>
      <c r="CA100" s="57">
        <v>0.12888700376411466</v>
      </c>
      <c r="CB100" s="57">
        <v>0.12156148007728591</v>
      </c>
      <c r="CC100" s="29">
        <v>0</v>
      </c>
      <c r="CD100" s="29">
        <v>0</v>
      </c>
      <c r="CE100" s="29">
        <v>0</v>
      </c>
      <c r="CF100" s="18">
        <v>0</v>
      </c>
      <c r="CG100" s="225" t="s">
        <v>644</v>
      </c>
      <c r="CH100" s="204" t="s">
        <v>644</v>
      </c>
      <c r="CI100" s="204" t="s">
        <v>644</v>
      </c>
      <c r="CJ100" s="204" t="s">
        <v>644</v>
      </c>
      <c r="CK100" s="203" t="s">
        <v>644</v>
      </c>
      <c r="CL100" s="203" t="s">
        <v>644</v>
      </c>
      <c r="CM100" s="203" t="s">
        <v>644</v>
      </c>
      <c r="CN100" s="205" t="s">
        <v>644</v>
      </c>
      <c r="CO100" s="35" t="s">
        <v>644</v>
      </c>
      <c r="CP100" s="58" t="s">
        <v>644</v>
      </c>
      <c r="CQ100" s="58" t="s">
        <v>644</v>
      </c>
      <c r="CR100" s="58">
        <v>4.3040646969070426</v>
      </c>
      <c r="CS100" s="52">
        <v>2.7081639616033102</v>
      </c>
      <c r="CT100" s="52">
        <v>2.7528873129850107</v>
      </c>
      <c r="CU100" s="52">
        <v>3.9339589588499915</v>
      </c>
      <c r="CV100" s="36">
        <v>4.0663917423314775</v>
      </c>
      <c r="CW100" s="17" t="s">
        <v>644</v>
      </c>
      <c r="CX100" s="57">
        <v>2.3654654369291666</v>
      </c>
      <c r="CY100" s="57">
        <v>2.6063249559817874</v>
      </c>
      <c r="CZ100" s="57">
        <v>2.4032810636049704</v>
      </c>
      <c r="DA100" s="29">
        <v>2.0598550734574403</v>
      </c>
      <c r="DB100" s="29">
        <v>2.6776596301014322</v>
      </c>
      <c r="DC100" s="29">
        <v>2.3535619304705615</v>
      </c>
      <c r="DD100" s="18">
        <v>1.8643303934400954</v>
      </c>
      <c r="DE100" s="225" t="s">
        <v>644</v>
      </c>
      <c r="DF100" s="204" t="s">
        <v>644</v>
      </c>
      <c r="DG100" s="204" t="s">
        <v>644</v>
      </c>
      <c r="DH100" s="204" t="s">
        <v>644</v>
      </c>
      <c r="DI100" s="203" t="s">
        <v>644</v>
      </c>
      <c r="DJ100" s="203" t="s">
        <v>644</v>
      </c>
      <c r="DK100" s="203" t="s">
        <v>644</v>
      </c>
      <c r="DL100" s="205" t="s">
        <v>644</v>
      </c>
      <c r="DM100" s="35" t="s">
        <v>644</v>
      </c>
      <c r="DN100" s="58" t="s">
        <v>644</v>
      </c>
      <c r="DO100" s="58" t="s">
        <v>644</v>
      </c>
      <c r="DP100" s="58" t="s">
        <v>644</v>
      </c>
      <c r="DQ100" s="52">
        <v>1.1692611246041025</v>
      </c>
      <c r="DR100" s="52">
        <v>1.0658028510343616</v>
      </c>
      <c r="DS100" s="52">
        <v>1.5465841975963746</v>
      </c>
      <c r="DT100" s="36">
        <v>1.629100783756579</v>
      </c>
      <c r="DU100" s="17" t="s">
        <v>644</v>
      </c>
      <c r="DV100" s="57" t="s">
        <v>644</v>
      </c>
      <c r="DW100" s="57" t="s">
        <v>644</v>
      </c>
      <c r="DX100" s="57" t="s">
        <v>644</v>
      </c>
      <c r="DY100" s="29" t="s">
        <v>644</v>
      </c>
      <c r="DZ100" s="29" t="s">
        <v>644</v>
      </c>
      <c r="EA100" s="29" t="s">
        <v>644</v>
      </c>
      <c r="EB100" s="18" t="s">
        <v>644</v>
      </c>
      <c r="EC100" s="93"/>
      <c r="ED100" s="17" t="s">
        <v>644</v>
      </c>
      <c r="EE100" s="57" t="s">
        <v>644</v>
      </c>
      <c r="EF100" s="57" t="s">
        <v>644</v>
      </c>
      <c r="EG100" s="57">
        <v>0</v>
      </c>
      <c r="EH100" s="29">
        <v>0</v>
      </c>
      <c r="EI100" s="29">
        <v>0</v>
      </c>
      <c r="EJ100" s="29">
        <v>0</v>
      </c>
      <c r="EK100" s="18">
        <v>0</v>
      </c>
      <c r="EL100" s="225" t="s">
        <v>644</v>
      </c>
      <c r="EM100" s="204" t="s">
        <v>644</v>
      </c>
      <c r="EN100" s="204">
        <v>0</v>
      </c>
      <c r="EO100" s="204">
        <v>0</v>
      </c>
      <c r="EP100" s="203">
        <v>0</v>
      </c>
      <c r="EQ100" s="203">
        <v>0</v>
      </c>
      <c r="ER100" s="203">
        <v>0</v>
      </c>
      <c r="ES100" s="205">
        <v>0.25681094020471046</v>
      </c>
      <c r="ET100" s="35" t="s">
        <v>644</v>
      </c>
      <c r="EU100" s="58" t="s">
        <v>644</v>
      </c>
      <c r="EV100" s="58" t="s">
        <v>644</v>
      </c>
      <c r="EW100" s="58" t="s">
        <v>644</v>
      </c>
      <c r="EX100" s="52" t="s">
        <v>644</v>
      </c>
      <c r="EY100" s="52">
        <v>0</v>
      </c>
      <c r="EZ100" s="52">
        <v>0</v>
      </c>
      <c r="FA100" s="36">
        <v>0</v>
      </c>
      <c r="FB100" s="17" t="s">
        <v>644</v>
      </c>
      <c r="FC100" s="57" t="s">
        <v>644</v>
      </c>
      <c r="FD100" s="57" t="s">
        <v>644</v>
      </c>
      <c r="FE100" s="57" t="s">
        <v>644</v>
      </c>
      <c r="FF100" s="29" t="s">
        <v>644</v>
      </c>
      <c r="FG100" s="29" t="s">
        <v>644</v>
      </c>
      <c r="FH100" s="29" t="s">
        <v>644</v>
      </c>
      <c r="FI100" s="18" t="s">
        <v>644</v>
      </c>
      <c r="FJ100" s="225" t="s">
        <v>644</v>
      </c>
      <c r="FK100" s="204" t="s">
        <v>644</v>
      </c>
      <c r="FL100" s="204" t="s">
        <v>644</v>
      </c>
      <c r="FM100" s="204" t="s">
        <v>644</v>
      </c>
      <c r="FN100" s="203" t="s">
        <v>644</v>
      </c>
      <c r="FO100" s="203">
        <v>0</v>
      </c>
      <c r="FP100" s="203">
        <v>0</v>
      </c>
      <c r="FQ100" s="205">
        <v>0</v>
      </c>
      <c r="FR100" s="35" t="s">
        <v>644</v>
      </c>
      <c r="FS100" s="58" t="s">
        <v>644</v>
      </c>
      <c r="FT100" s="58" t="s">
        <v>644</v>
      </c>
      <c r="FU100" s="58" t="s">
        <v>644</v>
      </c>
      <c r="FV100" s="52" t="s">
        <v>644</v>
      </c>
      <c r="FW100" s="52" t="s">
        <v>644</v>
      </c>
      <c r="FX100" s="52" t="s">
        <v>644</v>
      </c>
      <c r="FY100" s="36" t="s">
        <v>644</v>
      </c>
      <c r="FZ100" s="17" t="s">
        <v>644</v>
      </c>
      <c r="GA100" s="57" t="s">
        <v>644</v>
      </c>
      <c r="GB100" s="57" t="s">
        <v>644</v>
      </c>
      <c r="GC100" s="57" t="s">
        <v>644</v>
      </c>
      <c r="GD100" s="29" t="s">
        <v>644</v>
      </c>
      <c r="GE100" s="29" t="s">
        <v>644</v>
      </c>
      <c r="GF100" s="29" t="s">
        <v>644</v>
      </c>
      <c r="GG100" s="18" t="s">
        <v>644</v>
      </c>
      <c r="GH100" s="225" t="s">
        <v>644</v>
      </c>
      <c r="GI100" s="204" t="s">
        <v>644</v>
      </c>
      <c r="GJ100" s="204" t="s">
        <v>644</v>
      </c>
      <c r="GK100" s="204" t="s">
        <v>644</v>
      </c>
      <c r="GL100" s="203" t="s">
        <v>644</v>
      </c>
      <c r="GM100" s="203">
        <v>0</v>
      </c>
      <c r="GN100" s="203">
        <v>0</v>
      </c>
      <c r="GO100" s="205">
        <v>0</v>
      </c>
      <c r="GP100" s="93"/>
      <c r="GQ100" s="17" t="s">
        <v>644</v>
      </c>
      <c r="GR100" s="57" t="s">
        <v>644</v>
      </c>
      <c r="GS100" s="57" t="s">
        <v>644</v>
      </c>
      <c r="GT100" s="57" t="s">
        <v>644</v>
      </c>
      <c r="GU100" s="29" t="s">
        <v>644</v>
      </c>
      <c r="GV100" s="29" t="s">
        <v>644</v>
      </c>
      <c r="GW100" s="29" t="s">
        <v>644</v>
      </c>
      <c r="GX100" s="18" t="s">
        <v>644</v>
      </c>
      <c r="GY100" s="225" t="s">
        <v>644</v>
      </c>
      <c r="GZ100" s="204" t="s">
        <v>644</v>
      </c>
      <c r="HA100" s="204" t="s">
        <v>644</v>
      </c>
      <c r="HB100" s="204" t="s">
        <v>644</v>
      </c>
      <c r="HC100" s="203" t="s">
        <v>644</v>
      </c>
      <c r="HD100" s="203" t="s">
        <v>644</v>
      </c>
      <c r="HE100" s="203" t="s">
        <v>644</v>
      </c>
      <c r="HF100" s="205" t="s">
        <v>644</v>
      </c>
      <c r="HG100" s="35" t="s">
        <v>644</v>
      </c>
      <c r="HH100" s="58" t="s">
        <v>644</v>
      </c>
      <c r="HI100" s="58" t="s">
        <v>644</v>
      </c>
      <c r="HJ100" s="58" t="s">
        <v>644</v>
      </c>
      <c r="HK100" s="52" t="s">
        <v>644</v>
      </c>
      <c r="HL100" s="52">
        <v>5.7331372746225844E-2</v>
      </c>
      <c r="HM100" s="52">
        <v>5.8123781914141595E-2</v>
      </c>
      <c r="HN100" s="36">
        <v>5.3143031053311127E-2</v>
      </c>
      <c r="HO100" s="17" t="s">
        <v>644</v>
      </c>
      <c r="HP100" s="57" t="s">
        <v>644</v>
      </c>
      <c r="HQ100" s="57" t="s">
        <v>644</v>
      </c>
      <c r="HR100" s="57" t="s">
        <v>644</v>
      </c>
      <c r="HS100" s="29" t="s">
        <v>644</v>
      </c>
      <c r="HT100" s="29" t="s">
        <v>644</v>
      </c>
      <c r="HU100" s="29" t="s">
        <v>644</v>
      </c>
      <c r="HV100" s="18" t="s">
        <v>644</v>
      </c>
      <c r="HW100" s="225" t="s">
        <v>644</v>
      </c>
      <c r="HX100" s="204" t="s">
        <v>644</v>
      </c>
      <c r="HY100" s="204" t="s">
        <v>644</v>
      </c>
      <c r="HZ100" s="204" t="s">
        <v>644</v>
      </c>
      <c r="IA100" s="203" t="s">
        <v>644</v>
      </c>
      <c r="IB100" s="203" t="s">
        <v>644</v>
      </c>
      <c r="IC100" s="203" t="s">
        <v>644</v>
      </c>
      <c r="ID100" s="205" t="s">
        <v>644</v>
      </c>
      <c r="IE100" s="35" t="s">
        <v>644</v>
      </c>
      <c r="IF100" s="58" t="s">
        <v>644</v>
      </c>
      <c r="IG100" s="58" t="s">
        <v>644</v>
      </c>
      <c r="IH100" s="58" t="s">
        <v>644</v>
      </c>
      <c r="II100" s="52" t="s">
        <v>644</v>
      </c>
      <c r="IJ100" s="52" t="s">
        <v>644</v>
      </c>
      <c r="IK100" s="52" t="s">
        <v>644</v>
      </c>
      <c r="IL100" s="36" t="s">
        <v>644</v>
      </c>
      <c r="IM100" s="225" t="s">
        <v>644</v>
      </c>
      <c r="IN100" s="204" t="s">
        <v>644</v>
      </c>
      <c r="IO100" s="204" t="s">
        <v>644</v>
      </c>
      <c r="IP100" s="204">
        <v>4.7177460246529783</v>
      </c>
      <c r="IQ100" s="203">
        <v>4.4355425162299733</v>
      </c>
      <c r="IR100" s="203">
        <v>4.9008473516794577</v>
      </c>
      <c r="IS100" s="203">
        <v>7.2098052248994371</v>
      </c>
      <c r="IT100" s="205">
        <v>7.2632964960225408</v>
      </c>
      <c r="IU100" s="35" t="s">
        <v>644</v>
      </c>
      <c r="IV100" s="58">
        <v>0.33406694168819728</v>
      </c>
      <c r="IW100" s="58">
        <v>0.36478056878805076</v>
      </c>
      <c r="IX100" s="58">
        <v>0.39306749119217255</v>
      </c>
      <c r="IY100" s="52">
        <v>0</v>
      </c>
      <c r="IZ100" s="52">
        <v>0</v>
      </c>
      <c r="JA100" s="52">
        <v>0</v>
      </c>
      <c r="JB100" s="36">
        <v>0</v>
      </c>
      <c r="JC100" s="17" t="s">
        <v>644</v>
      </c>
      <c r="JD100" s="57" t="s">
        <v>644</v>
      </c>
      <c r="JE100" s="57" t="s">
        <v>644</v>
      </c>
      <c r="JF100" s="57" t="s">
        <v>644</v>
      </c>
      <c r="JG100" s="29" t="s">
        <v>644</v>
      </c>
      <c r="JH100" s="29" t="s">
        <v>644</v>
      </c>
      <c r="JI100" s="29" t="s">
        <v>644</v>
      </c>
      <c r="JJ100" s="18" t="s">
        <v>644</v>
      </c>
      <c r="JK100" s="225" t="s">
        <v>644</v>
      </c>
      <c r="JL100" s="204" t="s">
        <v>644</v>
      </c>
      <c r="JM100" s="204" t="s">
        <v>644</v>
      </c>
      <c r="JN100" s="204" t="s">
        <v>644</v>
      </c>
      <c r="JO100" s="203" t="s">
        <v>644</v>
      </c>
      <c r="JP100" s="203" t="s">
        <v>644</v>
      </c>
      <c r="JQ100" s="203" t="s">
        <v>644</v>
      </c>
      <c r="JR100" s="205" t="s">
        <v>644</v>
      </c>
      <c r="JT100" s="35" t="s">
        <v>644</v>
      </c>
      <c r="JU100" s="58" t="s">
        <v>644</v>
      </c>
      <c r="JV100" s="58" t="s">
        <v>644</v>
      </c>
      <c r="JW100" s="58" t="s">
        <v>644</v>
      </c>
      <c r="JX100" s="52" t="s">
        <v>644</v>
      </c>
      <c r="JY100" s="52" t="s">
        <v>644</v>
      </c>
      <c r="JZ100" s="52" t="s">
        <v>644</v>
      </c>
      <c r="KA100" s="36" t="s">
        <v>644</v>
      </c>
    </row>
    <row r="101" spans="1:287" ht="13.2" x14ac:dyDescent="0.25">
      <c r="A101" s="83">
        <v>8.1999999999999993</v>
      </c>
      <c r="B101" s="108" t="s">
        <v>190</v>
      </c>
      <c r="E101" s="19" t="s">
        <v>644</v>
      </c>
      <c r="F101" s="60" t="s">
        <v>644</v>
      </c>
      <c r="G101" s="60" t="s">
        <v>644</v>
      </c>
      <c r="H101" s="60">
        <v>0</v>
      </c>
      <c r="I101" s="48">
        <v>0</v>
      </c>
      <c r="J101" s="48">
        <v>0</v>
      </c>
      <c r="K101" s="48">
        <v>0</v>
      </c>
      <c r="L101" s="20">
        <v>0</v>
      </c>
      <c r="M101" s="231">
        <v>0.13069590264880385</v>
      </c>
      <c r="N101" s="210">
        <v>0.15078777696942372</v>
      </c>
      <c r="O101" s="210">
        <v>0.15033126882962813</v>
      </c>
      <c r="P101" s="210">
        <v>0.14457510253069508</v>
      </c>
      <c r="Q101" s="209">
        <v>0.13121986877059971</v>
      </c>
      <c r="R101" s="209">
        <v>0.14967772467797247</v>
      </c>
      <c r="S101" s="209">
        <v>0.1312068179791234</v>
      </c>
      <c r="T101" s="232">
        <v>0.10942643431569474</v>
      </c>
      <c r="U101" s="37" t="s">
        <v>644</v>
      </c>
      <c r="V101" s="66" t="s">
        <v>644</v>
      </c>
      <c r="W101" s="66" t="s">
        <v>644</v>
      </c>
      <c r="X101" s="66" t="s">
        <v>644</v>
      </c>
      <c r="Y101" s="86" t="s">
        <v>644</v>
      </c>
      <c r="Z101" s="86" t="s">
        <v>644</v>
      </c>
      <c r="AA101" s="86" t="s">
        <v>644</v>
      </c>
      <c r="AB101" s="275" t="s">
        <v>644</v>
      </c>
      <c r="AC101" s="19">
        <v>0</v>
      </c>
      <c r="AD101" s="60">
        <v>1.0253236035736295</v>
      </c>
      <c r="AE101" s="60">
        <v>0</v>
      </c>
      <c r="AF101" s="60">
        <v>0</v>
      </c>
      <c r="AG101" s="48">
        <v>0</v>
      </c>
      <c r="AH101" s="48">
        <v>0</v>
      </c>
      <c r="AI101" s="48">
        <v>0</v>
      </c>
      <c r="AJ101" s="20">
        <v>0</v>
      </c>
      <c r="AK101" s="231">
        <v>0</v>
      </c>
      <c r="AL101" s="210">
        <v>0.43925502093279578</v>
      </c>
      <c r="AM101" s="210">
        <v>0.44532890700809991</v>
      </c>
      <c r="AN101" s="210">
        <v>0.39011694643515588</v>
      </c>
      <c r="AO101" s="209">
        <v>0.30414425342642304</v>
      </c>
      <c r="AP101" s="209">
        <v>0.37189098494606376</v>
      </c>
      <c r="AQ101" s="209">
        <v>0.38626412543636862</v>
      </c>
      <c r="AR101" s="232">
        <v>1.5642899685566545</v>
      </c>
      <c r="AS101" s="37">
        <v>0.13051570654874192</v>
      </c>
      <c r="AT101" s="66">
        <v>0.17458992734042475</v>
      </c>
      <c r="AU101" s="66">
        <v>0.17737100107441711</v>
      </c>
      <c r="AV101" s="66">
        <v>0.20389647679029527</v>
      </c>
      <c r="AW101" s="86">
        <v>0.16036294751492472</v>
      </c>
      <c r="AX101" s="86">
        <v>0.37835679415591666</v>
      </c>
      <c r="AY101" s="86">
        <v>0.34026092235646133</v>
      </c>
      <c r="AZ101" s="275">
        <v>0.2730657210357777</v>
      </c>
      <c r="BA101" s="19" t="s">
        <v>644</v>
      </c>
      <c r="BB101" s="60">
        <v>0</v>
      </c>
      <c r="BC101" s="60">
        <v>0</v>
      </c>
      <c r="BD101" s="60">
        <v>0</v>
      </c>
      <c r="BE101" s="48">
        <v>0</v>
      </c>
      <c r="BF101" s="48">
        <v>0</v>
      </c>
      <c r="BG101" s="48">
        <v>0</v>
      </c>
      <c r="BH101" s="20">
        <v>0</v>
      </c>
      <c r="BI101" s="231">
        <v>0</v>
      </c>
      <c r="BJ101" s="210">
        <v>0</v>
      </c>
      <c r="BK101" s="210">
        <v>5.9219150492212762E-2</v>
      </c>
      <c r="BL101" s="210">
        <v>0.41082959006561814</v>
      </c>
      <c r="BM101" s="209">
        <v>0.15633587428969423</v>
      </c>
      <c r="BN101" s="209">
        <v>0.14281322548771375</v>
      </c>
      <c r="BO101" s="209">
        <v>0.13717643960452702</v>
      </c>
      <c r="BP101" s="232">
        <v>0</v>
      </c>
      <c r="BQ101" s="37" t="s">
        <v>644</v>
      </c>
      <c r="BR101" s="66" t="s">
        <v>644</v>
      </c>
      <c r="BS101" s="66" t="s">
        <v>644</v>
      </c>
      <c r="BT101" s="66">
        <v>0</v>
      </c>
      <c r="BU101" s="86">
        <v>8.6266482814782025E-2</v>
      </c>
      <c r="BV101" s="86">
        <v>7.8050943937837222E-2</v>
      </c>
      <c r="BW101" s="86">
        <v>0</v>
      </c>
      <c r="BX101" s="275">
        <v>0</v>
      </c>
      <c r="BY101" s="19" t="s">
        <v>644</v>
      </c>
      <c r="BZ101" s="60">
        <v>5.830521132959568E-2</v>
      </c>
      <c r="CA101" s="60">
        <v>6.5732371919698468E-2</v>
      </c>
      <c r="CB101" s="60">
        <v>6.1996354839415818E-2</v>
      </c>
      <c r="CC101" s="48">
        <v>7.5362930357267863E-2</v>
      </c>
      <c r="CD101" s="48">
        <v>5.5116201475500032E-2</v>
      </c>
      <c r="CE101" s="48">
        <v>5.9260742461058592E-2</v>
      </c>
      <c r="CF101" s="20">
        <v>6.1836301871700389E-2</v>
      </c>
      <c r="CG101" s="231" t="s">
        <v>644</v>
      </c>
      <c r="CH101" s="210" t="s">
        <v>644</v>
      </c>
      <c r="CI101" s="210" t="s">
        <v>644</v>
      </c>
      <c r="CJ101" s="210">
        <v>0.15292235759272144</v>
      </c>
      <c r="CK101" s="209">
        <v>0.12154155244672935</v>
      </c>
      <c r="CL101" s="209">
        <v>0.18643748721881911</v>
      </c>
      <c r="CM101" s="209">
        <v>0.16545263441837552</v>
      </c>
      <c r="CN101" s="232">
        <v>0.13166189095527472</v>
      </c>
      <c r="CO101" s="37" t="s">
        <v>644</v>
      </c>
      <c r="CP101" s="66" t="s">
        <v>644</v>
      </c>
      <c r="CQ101" s="66" t="s">
        <v>644</v>
      </c>
      <c r="CR101" s="66">
        <v>0.21520323484535214</v>
      </c>
      <c r="CS101" s="86">
        <v>0.13540819808016552</v>
      </c>
      <c r="CT101" s="86">
        <v>0.13764436564925053</v>
      </c>
      <c r="CU101" s="86">
        <v>0.19669794794249956</v>
      </c>
      <c r="CV101" s="275">
        <v>0.20331958711657386</v>
      </c>
      <c r="CW101" s="19" t="s">
        <v>644</v>
      </c>
      <c r="CX101" s="60">
        <v>0</v>
      </c>
      <c r="CY101" s="60">
        <v>5.9573141851012285E-2</v>
      </c>
      <c r="CZ101" s="60">
        <v>7.0496244532412461E-2</v>
      </c>
      <c r="DA101" s="48">
        <v>5.6646014520079613E-2</v>
      </c>
      <c r="DB101" s="48">
        <v>7.3635639827789395E-2</v>
      </c>
      <c r="DC101" s="48">
        <v>6.4722953087940446E-2</v>
      </c>
      <c r="DD101" s="20">
        <v>0</v>
      </c>
      <c r="DE101" s="231" t="s">
        <v>644</v>
      </c>
      <c r="DF101" s="210" t="s">
        <v>644</v>
      </c>
      <c r="DG101" s="210" t="s">
        <v>644</v>
      </c>
      <c r="DH101" s="210">
        <v>6.3031386097803704E-2</v>
      </c>
      <c r="DI101" s="209">
        <v>6.3727589896574593E-2</v>
      </c>
      <c r="DJ101" s="209">
        <v>0.16118263683331452</v>
      </c>
      <c r="DK101" s="209">
        <v>0.15888320150134977</v>
      </c>
      <c r="DL101" s="232">
        <v>0.1601540067482051</v>
      </c>
      <c r="DM101" s="37" t="s">
        <v>644</v>
      </c>
      <c r="DN101" s="66" t="s">
        <v>644</v>
      </c>
      <c r="DO101" s="66" t="s">
        <v>644</v>
      </c>
      <c r="DP101" s="66">
        <v>0.13896848218607952</v>
      </c>
      <c r="DQ101" s="86">
        <v>7.7950741640273498E-3</v>
      </c>
      <c r="DR101" s="86">
        <v>0.86685298550794732</v>
      </c>
      <c r="DS101" s="86">
        <v>1.2578884807117181</v>
      </c>
      <c r="DT101" s="275">
        <v>1.325001970788684</v>
      </c>
      <c r="DU101" s="19" t="s">
        <v>644</v>
      </c>
      <c r="DV101" s="60">
        <v>1</v>
      </c>
      <c r="DW101" s="60">
        <v>1</v>
      </c>
      <c r="DX101" s="60">
        <v>1</v>
      </c>
      <c r="DY101" s="48">
        <v>0.50004340000000003</v>
      </c>
      <c r="DZ101" s="48">
        <v>1</v>
      </c>
      <c r="EA101" s="48">
        <v>1</v>
      </c>
      <c r="EB101" s="20">
        <v>1</v>
      </c>
      <c r="EC101" s="93"/>
      <c r="ED101" s="19" t="s">
        <v>644</v>
      </c>
      <c r="EE101" s="60" t="s">
        <v>644</v>
      </c>
      <c r="EF101" s="60" t="s">
        <v>644</v>
      </c>
      <c r="EG101" s="60">
        <v>0.30217050227195397</v>
      </c>
      <c r="EH101" s="48">
        <v>0.31869930310869721</v>
      </c>
      <c r="EI101" s="48">
        <v>0.34353251241853228</v>
      </c>
      <c r="EJ101" s="48">
        <v>0</v>
      </c>
      <c r="EK101" s="20">
        <v>0</v>
      </c>
      <c r="EL101" s="231" t="s">
        <v>644</v>
      </c>
      <c r="EM101" s="210" t="s">
        <v>644</v>
      </c>
      <c r="EN101" s="210">
        <v>0.78662586083140296</v>
      </c>
      <c r="EO101" s="210">
        <v>0.69982888888239791</v>
      </c>
      <c r="EP101" s="209">
        <v>0.76646584894768854</v>
      </c>
      <c r="EQ101" s="209">
        <v>0.80640218616258241</v>
      </c>
      <c r="ER101" s="209">
        <v>0.68181549901180505</v>
      </c>
      <c r="ES101" s="232">
        <v>0.60607381888311673</v>
      </c>
      <c r="ET101" s="37" t="s">
        <v>644</v>
      </c>
      <c r="EU101" s="66" t="s">
        <v>644</v>
      </c>
      <c r="EV101" s="66" t="s">
        <v>644</v>
      </c>
      <c r="EW101" s="66" t="s">
        <v>644</v>
      </c>
      <c r="EX101" s="86">
        <v>0</v>
      </c>
      <c r="EY101" s="86">
        <v>0</v>
      </c>
      <c r="EZ101" s="86">
        <v>0</v>
      </c>
      <c r="FA101" s="275">
        <v>0</v>
      </c>
      <c r="FB101" s="19" t="s">
        <v>644</v>
      </c>
      <c r="FC101" s="60" t="s">
        <v>644</v>
      </c>
      <c r="FD101" s="60" t="s">
        <v>644</v>
      </c>
      <c r="FE101" s="60" t="s">
        <v>644</v>
      </c>
      <c r="FF101" s="48" t="s">
        <v>644</v>
      </c>
      <c r="FG101" s="48" t="s">
        <v>644</v>
      </c>
      <c r="FH101" s="48">
        <v>0</v>
      </c>
      <c r="FI101" s="20">
        <v>0</v>
      </c>
      <c r="FJ101" s="231" t="s">
        <v>644</v>
      </c>
      <c r="FK101" s="210" t="s">
        <v>644</v>
      </c>
      <c r="FL101" s="210">
        <v>0</v>
      </c>
      <c r="FM101" s="210">
        <v>0</v>
      </c>
      <c r="FN101" s="209">
        <v>0</v>
      </c>
      <c r="FO101" s="209">
        <v>0</v>
      </c>
      <c r="FP101" s="209">
        <v>0</v>
      </c>
      <c r="FQ101" s="232" t="s">
        <v>644</v>
      </c>
      <c r="FR101" s="37" t="s">
        <v>644</v>
      </c>
      <c r="FS101" s="66" t="s">
        <v>644</v>
      </c>
      <c r="FT101" s="66" t="s">
        <v>644</v>
      </c>
      <c r="FU101" s="66" t="s">
        <v>644</v>
      </c>
      <c r="FV101" s="86" t="s">
        <v>644</v>
      </c>
      <c r="FW101" s="86">
        <v>0</v>
      </c>
      <c r="FX101" s="86">
        <v>0</v>
      </c>
      <c r="FY101" s="275">
        <v>0</v>
      </c>
      <c r="FZ101" s="19" t="s">
        <v>644</v>
      </c>
      <c r="GA101" s="60" t="s">
        <v>644</v>
      </c>
      <c r="GB101" s="60" t="s">
        <v>644</v>
      </c>
      <c r="GC101" s="60">
        <v>0</v>
      </c>
      <c r="GD101" s="48">
        <v>0</v>
      </c>
      <c r="GE101" s="48">
        <v>0</v>
      </c>
      <c r="GF101" s="48">
        <v>0</v>
      </c>
      <c r="GG101" s="20">
        <v>0</v>
      </c>
      <c r="GH101" s="231" t="s">
        <v>644</v>
      </c>
      <c r="GI101" s="210">
        <v>0.35355029683331651</v>
      </c>
      <c r="GJ101" s="210">
        <v>0.38580144417494011</v>
      </c>
      <c r="GK101" s="210">
        <v>0.34294517386754358</v>
      </c>
      <c r="GL101" s="209">
        <v>0</v>
      </c>
      <c r="GM101" s="209">
        <v>0</v>
      </c>
      <c r="GN101" s="209">
        <v>0</v>
      </c>
      <c r="GO101" s="232">
        <v>0</v>
      </c>
      <c r="GP101" s="93"/>
      <c r="GQ101" s="19" t="s">
        <v>644</v>
      </c>
      <c r="GR101" s="60" t="s">
        <v>644</v>
      </c>
      <c r="GS101" s="60" t="s">
        <v>644</v>
      </c>
      <c r="GT101" s="60">
        <v>0</v>
      </c>
      <c r="GU101" s="48">
        <v>0</v>
      </c>
      <c r="GV101" s="48">
        <v>0</v>
      </c>
      <c r="GW101" s="48">
        <v>0</v>
      </c>
      <c r="GX101" s="20">
        <v>0</v>
      </c>
      <c r="GY101" s="231" t="s">
        <v>644</v>
      </c>
      <c r="GZ101" s="210">
        <v>0</v>
      </c>
      <c r="HA101" s="210">
        <v>0</v>
      </c>
      <c r="HB101" s="210">
        <v>0</v>
      </c>
      <c r="HC101" s="209">
        <v>0</v>
      </c>
      <c r="HD101" s="209">
        <v>0</v>
      </c>
      <c r="HE101" s="209">
        <v>0</v>
      </c>
      <c r="HF101" s="232">
        <v>0</v>
      </c>
      <c r="HG101" s="37" t="s">
        <v>644</v>
      </c>
      <c r="HH101" s="66" t="s">
        <v>644</v>
      </c>
      <c r="HI101" s="66" t="s">
        <v>644</v>
      </c>
      <c r="HJ101" s="66" t="s">
        <v>644</v>
      </c>
      <c r="HK101" s="86" t="s">
        <v>644</v>
      </c>
      <c r="HL101" s="86">
        <v>0</v>
      </c>
      <c r="HM101" s="86">
        <v>0</v>
      </c>
      <c r="HN101" s="275">
        <v>0</v>
      </c>
      <c r="HO101" s="19" t="s">
        <v>644</v>
      </c>
      <c r="HP101" s="60">
        <v>0</v>
      </c>
      <c r="HQ101" s="60">
        <v>0</v>
      </c>
      <c r="HR101" s="60">
        <v>0</v>
      </c>
      <c r="HS101" s="48">
        <v>0</v>
      </c>
      <c r="HT101" s="48">
        <v>0</v>
      </c>
      <c r="HU101" s="48">
        <v>0</v>
      </c>
      <c r="HV101" s="20">
        <v>0</v>
      </c>
      <c r="HW101" s="231" t="s">
        <v>644</v>
      </c>
      <c r="HX101" s="210" t="s">
        <v>644</v>
      </c>
      <c r="HY101" s="210" t="s">
        <v>644</v>
      </c>
      <c r="HZ101" s="210">
        <v>0</v>
      </c>
      <c r="IA101" s="209">
        <v>0</v>
      </c>
      <c r="IB101" s="209">
        <v>0</v>
      </c>
      <c r="IC101" s="209">
        <v>0</v>
      </c>
      <c r="ID101" s="232">
        <v>0</v>
      </c>
      <c r="IE101" s="37" t="s">
        <v>644</v>
      </c>
      <c r="IF101" s="66">
        <v>2.8872115611724432E-2</v>
      </c>
      <c r="IG101" s="66">
        <v>2.6569015371657102E-2</v>
      </c>
      <c r="IH101" s="66">
        <v>2.5479595165933594E-2</v>
      </c>
      <c r="II101" s="86">
        <v>3.2693934296933277E-2</v>
      </c>
      <c r="IJ101" s="86">
        <v>3.5479112795677156E-2</v>
      </c>
      <c r="IK101" s="86">
        <v>2.7416974856238969E-2</v>
      </c>
      <c r="IL101" s="275">
        <v>2.3684637817820309E-2</v>
      </c>
      <c r="IM101" s="231" t="s">
        <v>644</v>
      </c>
      <c r="IN101" s="210" t="s">
        <v>644</v>
      </c>
      <c r="IO101" s="210" t="s">
        <v>644</v>
      </c>
      <c r="IP101" s="210">
        <v>0</v>
      </c>
      <c r="IQ101" s="209">
        <v>0</v>
      </c>
      <c r="IR101" s="209">
        <v>0</v>
      </c>
      <c r="IS101" s="209">
        <v>0</v>
      </c>
      <c r="IT101" s="232">
        <v>0</v>
      </c>
      <c r="IU101" s="37" t="s">
        <v>644</v>
      </c>
      <c r="IV101" s="66">
        <v>0</v>
      </c>
      <c r="IW101" s="66">
        <v>0</v>
      </c>
      <c r="IX101" s="66">
        <v>0</v>
      </c>
      <c r="IY101" s="86">
        <v>0</v>
      </c>
      <c r="IZ101" s="86">
        <v>0</v>
      </c>
      <c r="JA101" s="86">
        <v>0</v>
      </c>
      <c r="JB101" s="275">
        <v>0</v>
      </c>
      <c r="JC101" s="19" t="s">
        <v>644</v>
      </c>
      <c r="JD101" s="60" t="s">
        <v>644</v>
      </c>
      <c r="JE101" s="60" t="s">
        <v>644</v>
      </c>
      <c r="JF101" s="60">
        <v>0</v>
      </c>
      <c r="JG101" s="48">
        <v>0</v>
      </c>
      <c r="JH101" s="48">
        <v>0.20055664896460132</v>
      </c>
      <c r="JI101" s="48">
        <v>0.17273861516579764</v>
      </c>
      <c r="JJ101" s="20">
        <v>0.15246093004502065</v>
      </c>
      <c r="JK101" s="231" t="s">
        <v>644</v>
      </c>
      <c r="JL101" s="210" t="s">
        <v>644</v>
      </c>
      <c r="JM101" s="210">
        <v>0</v>
      </c>
      <c r="JN101" s="210">
        <v>0</v>
      </c>
      <c r="JO101" s="209">
        <v>0</v>
      </c>
      <c r="JP101" s="209">
        <v>0</v>
      </c>
      <c r="JQ101" s="209">
        <v>0</v>
      </c>
      <c r="JR101" s="232">
        <v>0</v>
      </c>
      <c r="JT101" s="37" t="s">
        <v>644</v>
      </c>
      <c r="JU101" s="66">
        <v>0</v>
      </c>
      <c r="JV101" s="66">
        <v>0</v>
      </c>
      <c r="JW101" s="66">
        <v>0</v>
      </c>
      <c r="JX101" s="86">
        <v>0</v>
      </c>
      <c r="JY101" s="86">
        <v>0</v>
      </c>
      <c r="JZ101" s="86">
        <v>0</v>
      </c>
      <c r="KA101" s="275">
        <v>0</v>
      </c>
    </row>
    <row r="102" spans="1:287" ht="13.2" x14ac:dyDescent="0.25">
      <c r="A102" s="83">
        <v>8.2100000000000009</v>
      </c>
      <c r="B102" s="108" t="s">
        <v>191</v>
      </c>
      <c r="E102" s="19" t="s">
        <v>644</v>
      </c>
      <c r="F102" s="60" t="s">
        <v>644</v>
      </c>
      <c r="G102" s="60" t="s">
        <v>644</v>
      </c>
      <c r="H102" s="60">
        <v>0</v>
      </c>
      <c r="I102" s="48">
        <v>0</v>
      </c>
      <c r="J102" s="48">
        <v>0</v>
      </c>
      <c r="K102" s="48">
        <v>0</v>
      </c>
      <c r="L102" s="20">
        <v>0</v>
      </c>
      <c r="M102" s="231" t="s">
        <v>644</v>
      </c>
      <c r="N102" s="210">
        <v>0.15941719794056544</v>
      </c>
      <c r="O102" s="210">
        <v>0.15893456433493816</v>
      </c>
      <c r="P102" s="210">
        <v>0.14457510253069508</v>
      </c>
      <c r="Q102" s="209">
        <v>0.13121986877059971</v>
      </c>
      <c r="R102" s="209">
        <v>0.14967772467797247</v>
      </c>
      <c r="S102" s="209">
        <v>0.1312068179791234</v>
      </c>
      <c r="T102" s="232">
        <v>0.12605925233168036</v>
      </c>
      <c r="U102" s="37" t="s">
        <v>644</v>
      </c>
      <c r="V102" s="66" t="s">
        <v>644</v>
      </c>
      <c r="W102" s="66" t="s">
        <v>644</v>
      </c>
      <c r="X102" s="66" t="s">
        <v>644</v>
      </c>
      <c r="Y102" s="86" t="s">
        <v>644</v>
      </c>
      <c r="Z102" s="86" t="s">
        <v>644</v>
      </c>
      <c r="AA102" s="86" t="s">
        <v>644</v>
      </c>
      <c r="AB102" s="275" t="s">
        <v>644</v>
      </c>
      <c r="AC102" s="19">
        <v>0.25164713867967015</v>
      </c>
      <c r="AD102" s="60">
        <v>1.2303883242883551</v>
      </c>
      <c r="AE102" s="60">
        <v>0.26579438791270316</v>
      </c>
      <c r="AF102" s="60" t="s">
        <v>644</v>
      </c>
      <c r="AG102" s="48" t="s">
        <v>644</v>
      </c>
      <c r="AH102" s="48" t="s">
        <v>644</v>
      </c>
      <c r="AI102" s="48" t="s">
        <v>644</v>
      </c>
      <c r="AJ102" s="20" t="s">
        <v>644</v>
      </c>
      <c r="AK102" s="231">
        <v>0.33912730374785843</v>
      </c>
      <c r="AL102" s="210">
        <v>0.43925502093279578</v>
      </c>
      <c r="AM102" s="210">
        <v>0.44532890700809991</v>
      </c>
      <c r="AN102" s="210">
        <v>0.45013493819441069</v>
      </c>
      <c r="AO102" s="209">
        <v>0.98145011009526517</v>
      </c>
      <c r="AP102" s="209">
        <v>0.53209017846129125</v>
      </c>
      <c r="AQ102" s="209">
        <v>0.39364496859757309</v>
      </c>
      <c r="AR102" s="232">
        <v>1.5642899685566545</v>
      </c>
      <c r="AS102" s="37">
        <v>0.233063761694182</v>
      </c>
      <c r="AT102" s="66">
        <v>0.34294450013297723</v>
      </c>
      <c r="AU102" s="66">
        <v>0.37163447844163583</v>
      </c>
      <c r="AV102" s="66">
        <v>0.32040874924189261</v>
      </c>
      <c r="AW102" s="86">
        <v>0.2519989175234531</v>
      </c>
      <c r="AX102" s="86">
        <v>0.55852669613492467</v>
      </c>
      <c r="AY102" s="86">
        <v>0.50228993300239533</v>
      </c>
      <c r="AZ102" s="275">
        <v>0.40309701676710047</v>
      </c>
      <c r="BA102" s="19" t="s">
        <v>644</v>
      </c>
      <c r="BB102" s="60">
        <v>1.0942799670890813E-2</v>
      </c>
      <c r="BC102" s="60">
        <v>1.1366098930759573E-2</v>
      </c>
      <c r="BD102" s="60">
        <v>1.082877538038985E-2</v>
      </c>
      <c r="BE102" s="48">
        <v>0.19236506414092724</v>
      </c>
      <c r="BF102" s="48">
        <v>0.22549049462903401</v>
      </c>
      <c r="BG102" s="48">
        <v>0.20686974455149351</v>
      </c>
      <c r="BH102" s="20">
        <v>0.20561813997123946</v>
      </c>
      <c r="BI102" s="231">
        <v>0.21769621479470042</v>
      </c>
      <c r="BJ102" s="210">
        <v>0.2426556050692826</v>
      </c>
      <c r="BK102" s="210">
        <v>0.47375320393770209</v>
      </c>
      <c r="BL102" s="210">
        <v>0.47861647242644506</v>
      </c>
      <c r="BM102" s="209">
        <v>0.52111958096564737</v>
      </c>
      <c r="BN102" s="209">
        <v>0.55459135897728851</v>
      </c>
      <c r="BO102" s="209">
        <v>0.6392422085570959</v>
      </c>
      <c r="BP102" s="232">
        <v>0.21403369733300753</v>
      </c>
      <c r="BQ102" s="37" t="s">
        <v>644</v>
      </c>
      <c r="BR102" s="66" t="s">
        <v>644</v>
      </c>
      <c r="BS102" s="66" t="s">
        <v>644</v>
      </c>
      <c r="BT102" s="66">
        <v>0.98169426897069645</v>
      </c>
      <c r="BU102" s="86">
        <v>0.80874827638858149</v>
      </c>
      <c r="BV102" s="86">
        <v>0.73172759941722398</v>
      </c>
      <c r="BW102" s="86">
        <v>0.65221612050881306</v>
      </c>
      <c r="BX102" s="275">
        <v>0.65803587329365609</v>
      </c>
      <c r="BY102" s="19" t="s">
        <v>644</v>
      </c>
      <c r="BZ102" s="60">
        <v>0.76825690222526066</v>
      </c>
      <c r="CA102" s="60">
        <v>0.98598557879547721</v>
      </c>
      <c r="CB102" s="60">
        <v>0.9299453225912373</v>
      </c>
      <c r="CC102" s="48">
        <v>0.86406111752286174</v>
      </c>
      <c r="CD102" s="48">
        <v>0.92930238527024467</v>
      </c>
      <c r="CE102" s="48">
        <v>1.0515876848481966</v>
      </c>
      <c r="CF102" s="20">
        <v>1.0972912390958598</v>
      </c>
      <c r="CG102" s="231" t="s">
        <v>644</v>
      </c>
      <c r="CH102" s="210" t="s">
        <v>644</v>
      </c>
      <c r="CI102" s="210" t="s">
        <v>644</v>
      </c>
      <c r="CJ102" s="210" t="s">
        <v>644</v>
      </c>
      <c r="CK102" s="209">
        <v>0.2971015726475606</v>
      </c>
      <c r="CL102" s="209">
        <v>0.38982383691207628</v>
      </c>
      <c r="CM102" s="209">
        <v>0.39106986317070574</v>
      </c>
      <c r="CN102" s="232">
        <v>0.33513935879524476</v>
      </c>
      <c r="CO102" s="37" t="s">
        <v>644</v>
      </c>
      <c r="CP102" s="66" t="s">
        <v>644</v>
      </c>
      <c r="CQ102" s="66" t="s">
        <v>644</v>
      </c>
      <c r="CR102" s="66">
        <v>0.86081293938140857</v>
      </c>
      <c r="CS102" s="86">
        <v>0.54163279232066208</v>
      </c>
      <c r="CT102" s="86">
        <v>0.55057746259700213</v>
      </c>
      <c r="CU102" s="86">
        <v>0.78679179176999825</v>
      </c>
      <c r="CV102" s="275">
        <v>0.81327834846629543</v>
      </c>
      <c r="CW102" s="19" t="s">
        <v>644</v>
      </c>
      <c r="CX102" s="60">
        <v>0.10917532785826922</v>
      </c>
      <c r="CY102" s="60">
        <v>0.37233213656882674</v>
      </c>
      <c r="CZ102" s="60">
        <v>0.32043747514732934</v>
      </c>
      <c r="DA102" s="48">
        <v>5.6646014520079613E-2</v>
      </c>
      <c r="DB102" s="48">
        <v>7.3635639827789395E-2</v>
      </c>
      <c r="DC102" s="48">
        <v>6.4722953087940446E-2</v>
      </c>
      <c r="DD102" s="20">
        <v>5.1269085819602621E-2</v>
      </c>
      <c r="DE102" s="231" t="s">
        <v>644</v>
      </c>
      <c r="DF102" s="210" t="s">
        <v>644</v>
      </c>
      <c r="DG102" s="210" t="s">
        <v>644</v>
      </c>
      <c r="DH102" s="210">
        <v>0.82072117314848569</v>
      </c>
      <c r="DI102" s="209">
        <v>0.8297863267783151</v>
      </c>
      <c r="DJ102" s="209">
        <v>1.9019551146331113</v>
      </c>
      <c r="DK102" s="209">
        <v>1.8748217777159271</v>
      </c>
      <c r="DL102" s="232">
        <v>1.8898172796288202</v>
      </c>
      <c r="DM102" s="37" t="s">
        <v>644</v>
      </c>
      <c r="DN102" s="66" t="s">
        <v>644</v>
      </c>
      <c r="DO102" s="66" t="s">
        <v>644</v>
      </c>
      <c r="DP102" s="66">
        <v>0.52808023230710222</v>
      </c>
      <c r="DQ102" s="86">
        <v>0.2962128182330393</v>
      </c>
      <c r="DR102" s="86">
        <v>0.86685298550794732</v>
      </c>
      <c r="DS102" s="86">
        <v>1.2578884807117181</v>
      </c>
      <c r="DT102" s="275">
        <v>1.325001970788684</v>
      </c>
      <c r="DU102" s="19" t="s">
        <v>644</v>
      </c>
      <c r="DV102" s="60">
        <v>5</v>
      </c>
      <c r="DW102" s="60">
        <v>4.95</v>
      </c>
      <c r="DX102" s="60">
        <v>4.95</v>
      </c>
      <c r="DY102" s="48">
        <v>4.95</v>
      </c>
      <c r="DZ102" s="48">
        <v>4.95</v>
      </c>
      <c r="EA102" s="48">
        <v>4.95</v>
      </c>
      <c r="EB102" s="20">
        <v>1</v>
      </c>
      <c r="EC102" s="93"/>
      <c r="ED102" s="19" t="s">
        <v>644</v>
      </c>
      <c r="EE102" s="60" t="s">
        <v>644</v>
      </c>
      <c r="EF102" s="60" t="s">
        <v>644</v>
      </c>
      <c r="EG102" s="60">
        <v>3.0217050227195399</v>
      </c>
      <c r="EH102" s="48">
        <v>3.1869930310869719</v>
      </c>
      <c r="EI102" s="48">
        <v>3.4353251241853227</v>
      </c>
      <c r="EJ102" s="48">
        <v>3.0661484607960809</v>
      </c>
      <c r="EK102" s="20">
        <v>2.7423443192578603</v>
      </c>
      <c r="EL102" s="231" t="s">
        <v>644</v>
      </c>
      <c r="EM102" s="210" t="s">
        <v>644</v>
      </c>
      <c r="EN102" s="210">
        <v>0.66663208545034158</v>
      </c>
      <c r="EO102" s="210">
        <v>0.59307532956135423</v>
      </c>
      <c r="EP102" s="209">
        <v>0.64954732961668515</v>
      </c>
      <c r="EQ102" s="209">
        <v>0.68339168318862908</v>
      </c>
      <c r="ER102" s="209">
        <v>0.57780974492525849</v>
      </c>
      <c r="ES102" s="232">
        <v>0.51362188040942092</v>
      </c>
      <c r="ET102" s="37" t="s">
        <v>644</v>
      </c>
      <c r="EU102" s="66" t="s">
        <v>644</v>
      </c>
      <c r="EV102" s="66" t="s">
        <v>644</v>
      </c>
      <c r="EW102" s="66" t="s">
        <v>644</v>
      </c>
      <c r="EX102" s="86">
        <v>4.8834022374114214</v>
      </c>
      <c r="EY102" s="86">
        <v>5.3178545327429578</v>
      </c>
      <c r="EZ102" s="86">
        <v>4.256724404763057</v>
      </c>
      <c r="FA102" s="275">
        <v>3.8165493209665224</v>
      </c>
      <c r="FB102" s="19" t="s">
        <v>644</v>
      </c>
      <c r="FC102" s="60" t="s">
        <v>644</v>
      </c>
      <c r="FD102" s="60" t="s">
        <v>644</v>
      </c>
      <c r="FE102" s="60" t="s">
        <v>644</v>
      </c>
      <c r="FF102" s="48" t="s">
        <v>644</v>
      </c>
      <c r="FG102" s="48" t="s">
        <v>644</v>
      </c>
      <c r="FH102" s="48">
        <v>2.6892830242002765</v>
      </c>
      <c r="FI102" s="20">
        <v>1.2220367051427246</v>
      </c>
      <c r="FJ102" s="231" t="s">
        <v>644</v>
      </c>
      <c r="FK102" s="210" t="s">
        <v>644</v>
      </c>
      <c r="FL102" s="210" t="s">
        <v>644</v>
      </c>
      <c r="FM102" s="210" t="s">
        <v>644</v>
      </c>
      <c r="FN102" s="209" t="s">
        <v>644</v>
      </c>
      <c r="FO102" s="209" t="s">
        <v>644</v>
      </c>
      <c r="FP102" s="209" t="s">
        <v>644</v>
      </c>
      <c r="FQ102" s="232" t="s">
        <v>644</v>
      </c>
      <c r="FR102" s="37" t="s">
        <v>644</v>
      </c>
      <c r="FS102" s="66" t="s">
        <v>644</v>
      </c>
      <c r="FT102" s="66" t="s">
        <v>644</v>
      </c>
      <c r="FU102" s="66" t="s">
        <v>644</v>
      </c>
      <c r="FV102" s="86" t="s">
        <v>644</v>
      </c>
      <c r="FW102" s="86">
        <v>0</v>
      </c>
      <c r="FX102" s="86">
        <v>0</v>
      </c>
      <c r="FY102" s="275">
        <v>0</v>
      </c>
      <c r="FZ102" s="19" t="s">
        <v>644</v>
      </c>
      <c r="GA102" s="60" t="s">
        <v>644</v>
      </c>
      <c r="GB102" s="60" t="s">
        <v>644</v>
      </c>
      <c r="GC102" s="60">
        <v>2.0837904831185043</v>
      </c>
      <c r="GD102" s="48">
        <v>2.1680143408364052</v>
      </c>
      <c r="GE102" s="48">
        <v>2.3554527614930834</v>
      </c>
      <c r="GF102" s="48">
        <v>1.9543098069813221</v>
      </c>
      <c r="GG102" s="20">
        <v>1.7607366323528695</v>
      </c>
      <c r="GH102" s="231" t="s">
        <v>644</v>
      </c>
      <c r="GI102" s="210">
        <v>0.35355029683331651</v>
      </c>
      <c r="GJ102" s="210">
        <v>0.38580144417494011</v>
      </c>
      <c r="GK102" s="210">
        <v>0.75447938250859581</v>
      </c>
      <c r="GL102" s="209">
        <v>1.424302364515059</v>
      </c>
      <c r="GM102" s="209">
        <v>1.5382593585325608</v>
      </c>
      <c r="GN102" s="209">
        <v>1.2372325276924121</v>
      </c>
      <c r="GO102" s="232">
        <v>1.1082161090462657</v>
      </c>
      <c r="GP102" s="93"/>
      <c r="GQ102" s="19" t="s">
        <v>644</v>
      </c>
      <c r="GR102" s="60" t="s">
        <v>644</v>
      </c>
      <c r="GS102" s="60" t="s">
        <v>644</v>
      </c>
      <c r="GT102" s="60">
        <v>3.5951813343842662</v>
      </c>
      <c r="GU102" s="48">
        <v>3.0295030484444991</v>
      </c>
      <c r="GV102" s="48">
        <v>3.5573481833880889</v>
      </c>
      <c r="GW102" s="48">
        <v>3.9581197632249596</v>
      </c>
      <c r="GX102" s="20">
        <v>3.308888023093695</v>
      </c>
      <c r="GY102" s="231" t="s">
        <v>644</v>
      </c>
      <c r="GZ102" s="210">
        <v>0</v>
      </c>
      <c r="HA102" s="210">
        <v>0</v>
      </c>
      <c r="HB102" s="210">
        <v>0</v>
      </c>
      <c r="HC102" s="209">
        <v>1.715374808743618</v>
      </c>
      <c r="HD102" s="209">
        <v>1.6774625261961558</v>
      </c>
      <c r="HE102" s="209">
        <v>1.6237087088300883</v>
      </c>
      <c r="HF102" s="232">
        <v>1.5734133170876139</v>
      </c>
      <c r="HG102" s="37" t="s">
        <v>644</v>
      </c>
      <c r="HH102" s="66" t="s">
        <v>644</v>
      </c>
      <c r="HI102" s="66" t="s">
        <v>644</v>
      </c>
      <c r="HJ102" s="66" t="s">
        <v>644</v>
      </c>
      <c r="HK102" s="86" t="s">
        <v>644</v>
      </c>
      <c r="HL102" s="86">
        <v>0.1490615691401872</v>
      </c>
      <c r="HM102" s="86">
        <v>0.17437134574242477</v>
      </c>
      <c r="HN102" s="275">
        <v>0.15942909315993337</v>
      </c>
      <c r="HO102" s="19" t="s">
        <v>644</v>
      </c>
      <c r="HP102" s="60">
        <v>0.42378383022193017</v>
      </c>
      <c r="HQ102" s="60">
        <v>0.39692701332961994</v>
      </c>
      <c r="HR102" s="60">
        <v>0.36725337631242505</v>
      </c>
      <c r="HS102" s="48">
        <v>0.3467740451714737</v>
      </c>
      <c r="HT102" s="48">
        <v>0.32296137033341893</v>
      </c>
      <c r="HU102" s="48">
        <v>0.21004688382133738</v>
      </c>
      <c r="HV102" s="20">
        <v>0.13116645002973271</v>
      </c>
      <c r="HW102" s="231" t="s">
        <v>644</v>
      </c>
      <c r="HX102" s="210" t="s">
        <v>644</v>
      </c>
      <c r="HY102" s="210" t="s">
        <v>644</v>
      </c>
      <c r="HZ102" s="210" t="s">
        <v>644</v>
      </c>
      <c r="IA102" s="209" t="s">
        <v>644</v>
      </c>
      <c r="IB102" s="209">
        <v>0</v>
      </c>
      <c r="IC102" s="209">
        <v>0</v>
      </c>
      <c r="ID102" s="232">
        <v>0</v>
      </c>
      <c r="IE102" s="37" t="s">
        <v>644</v>
      </c>
      <c r="IF102" s="66">
        <v>0.13473653952138068</v>
      </c>
      <c r="IG102" s="66">
        <v>0.12398873840106647</v>
      </c>
      <c r="IH102" s="66">
        <v>0.11890477744102343</v>
      </c>
      <c r="II102" s="86">
        <v>0.1525716933856886</v>
      </c>
      <c r="IJ102" s="86">
        <v>0.12417689478487005</v>
      </c>
      <c r="IK102" s="86">
        <v>9.59594119968364E-2</v>
      </c>
      <c r="IL102" s="275">
        <v>8.2896232362371092E-2</v>
      </c>
      <c r="IM102" s="231" t="s">
        <v>644</v>
      </c>
      <c r="IN102" s="210" t="s">
        <v>644</v>
      </c>
      <c r="IO102" s="210" t="s">
        <v>644</v>
      </c>
      <c r="IP102" s="210">
        <v>2.3588730123264892</v>
      </c>
      <c r="IQ102" s="209">
        <v>2.2177712581149867</v>
      </c>
      <c r="IR102" s="209">
        <v>2.4504236758397289</v>
      </c>
      <c r="IS102" s="209">
        <v>7.2098052248994371</v>
      </c>
      <c r="IT102" s="232">
        <v>7.2632964960225408</v>
      </c>
      <c r="IU102" s="37" t="s">
        <v>644</v>
      </c>
      <c r="IV102" s="66">
        <v>0.33406694168819728</v>
      </c>
      <c r="IW102" s="66">
        <v>0.36478056878805076</v>
      </c>
      <c r="IX102" s="66">
        <v>0.39306749119217255</v>
      </c>
      <c r="IY102" s="86">
        <v>0.37747171559476594</v>
      </c>
      <c r="IZ102" s="86">
        <v>0.36437897877390019</v>
      </c>
      <c r="JA102" s="86">
        <v>0.30972704666333462</v>
      </c>
      <c r="JB102" s="275">
        <v>0.27051378575728147</v>
      </c>
      <c r="JC102" s="19" t="s">
        <v>644</v>
      </c>
      <c r="JD102" s="60" t="s">
        <v>644</v>
      </c>
      <c r="JE102" s="60" t="s">
        <v>644</v>
      </c>
      <c r="JF102" s="60">
        <v>0.18129437030064532</v>
      </c>
      <c r="JG102" s="48">
        <v>0.19810707093090132</v>
      </c>
      <c r="JH102" s="48">
        <v>0.20055664896460132</v>
      </c>
      <c r="JI102" s="48">
        <v>0.34547723033159528</v>
      </c>
      <c r="JJ102" s="20">
        <v>0.3049218600900413</v>
      </c>
      <c r="JK102" s="231" t="s">
        <v>644</v>
      </c>
      <c r="JL102" s="210" t="s">
        <v>644</v>
      </c>
      <c r="JM102" s="210" t="s">
        <v>644</v>
      </c>
      <c r="JN102" s="210" t="s">
        <v>644</v>
      </c>
      <c r="JO102" s="209" t="s">
        <v>644</v>
      </c>
      <c r="JP102" s="209" t="s">
        <v>644</v>
      </c>
      <c r="JQ102" s="209" t="s">
        <v>644</v>
      </c>
      <c r="JR102" s="232">
        <v>0</v>
      </c>
      <c r="JT102" s="37" t="s">
        <v>644</v>
      </c>
      <c r="JU102" s="66">
        <v>1.3978658170940295</v>
      </c>
      <c r="JV102" s="66">
        <v>1.2953304198246238</v>
      </c>
      <c r="JW102" s="66">
        <v>0.51510356764664422</v>
      </c>
      <c r="JX102" s="86">
        <v>0.47523725888867685</v>
      </c>
      <c r="JY102" s="86">
        <v>0.48683088685818859</v>
      </c>
      <c r="JZ102" s="86">
        <v>0.45436969613092348</v>
      </c>
      <c r="KA102" s="275">
        <v>0.41595618825907044</v>
      </c>
    </row>
    <row r="103" spans="1:287" ht="13.2" x14ac:dyDescent="0.25">
      <c r="A103" s="83">
        <v>8.2200000000000006</v>
      </c>
      <c r="B103" s="107" t="s">
        <v>149</v>
      </c>
      <c r="E103" s="19" t="s">
        <v>644</v>
      </c>
      <c r="F103" s="60" t="s">
        <v>644</v>
      </c>
      <c r="G103" s="60" t="s">
        <v>644</v>
      </c>
      <c r="H103" s="60" t="s">
        <v>644</v>
      </c>
      <c r="I103" s="48" t="s">
        <v>644</v>
      </c>
      <c r="J103" s="48">
        <v>0</v>
      </c>
      <c r="K103" s="48">
        <v>0</v>
      </c>
      <c r="L103" s="20">
        <v>0</v>
      </c>
      <c r="M103" s="231" t="s">
        <v>644</v>
      </c>
      <c r="N103" s="210">
        <v>0.15987137799167819</v>
      </c>
      <c r="O103" s="210">
        <v>0.15938736936153344</v>
      </c>
      <c r="P103" s="210">
        <v>0.13904490735192532</v>
      </c>
      <c r="Q103" s="209">
        <v>0.13516363531834996</v>
      </c>
      <c r="R103" s="209">
        <v>0.1541762355289498</v>
      </c>
      <c r="S103" s="209">
        <v>0.13470566645856669</v>
      </c>
      <c r="T103" s="232">
        <v>0.11234447256411328</v>
      </c>
      <c r="U103" s="37" t="s">
        <v>644</v>
      </c>
      <c r="V103" s="66" t="s">
        <v>644</v>
      </c>
      <c r="W103" s="66" t="s">
        <v>644</v>
      </c>
      <c r="X103" s="66" t="s">
        <v>644</v>
      </c>
      <c r="Y103" s="86" t="s">
        <v>644</v>
      </c>
      <c r="Z103" s="86" t="s">
        <v>644</v>
      </c>
      <c r="AA103" s="86" t="s">
        <v>644</v>
      </c>
      <c r="AB103" s="275" t="s">
        <v>644</v>
      </c>
      <c r="AC103" s="19" t="s">
        <v>644</v>
      </c>
      <c r="AD103" s="60">
        <v>2.0506472071472586</v>
      </c>
      <c r="AE103" s="60">
        <v>0</v>
      </c>
      <c r="AF103" s="60" t="s">
        <v>644</v>
      </c>
      <c r="AG103" s="48" t="s">
        <v>644</v>
      </c>
      <c r="AH103" s="48" t="s">
        <v>644</v>
      </c>
      <c r="AI103" s="48" t="s">
        <v>644</v>
      </c>
      <c r="AJ103" s="20" t="s">
        <v>644</v>
      </c>
      <c r="AK103" s="231">
        <v>0.33912730374785843</v>
      </c>
      <c r="AL103" s="210">
        <v>0.43925502093279578</v>
      </c>
      <c r="AM103" s="210">
        <v>0.44532890700809991</v>
      </c>
      <c r="AN103" s="210">
        <v>0.45013493819441069</v>
      </c>
      <c r="AO103" s="209">
        <v>0.98145011009526517</v>
      </c>
      <c r="AP103" s="209">
        <v>0.53209017846129125</v>
      </c>
      <c r="AQ103" s="209">
        <v>0.39364496859757309</v>
      </c>
      <c r="AR103" s="232">
        <v>0.33207383977421495</v>
      </c>
      <c r="AS103" s="37" t="s">
        <v>644</v>
      </c>
      <c r="AT103" s="66">
        <v>0.37412127287233876</v>
      </c>
      <c r="AU103" s="66">
        <v>0.40541943102723915</v>
      </c>
      <c r="AV103" s="66">
        <v>0.34953681735479192</v>
      </c>
      <c r="AW103" s="86">
        <v>0.27490791002558523</v>
      </c>
      <c r="AX103" s="86">
        <v>0.55852669613492467</v>
      </c>
      <c r="AY103" s="86">
        <v>0.50228993300239533</v>
      </c>
      <c r="AZ103" s="275">
        <v>0.40309701676710047</v>
      </c>
      <c r="BA103" s="19" t="s">
        <v>644</v>
      </c>
      <c r="BB103" s="60" t="s">
        <v>644</v>
      </c>
      <c r="BC103" s="60" t="s">
        <v>644</v>
      </c>
      <c r="BD103" s="60" t="s">
        <v>644</v>
      </c>
      <c r="BE103" s="48" t="s">
        <v>644</v>
      </c>
      <c r="BF103" s="48" t="s">
        <v>644</v>
      </c>
      <c r="BG103" s="48" t="s">
        <v>644</v>
      </c>
      <c r="BH103" s="20" t="s">
        <v>644</v>
      </c>
      <c r="BI103" s="231">
        <v>0.21769621479470042</v>
      </c>
      <c r="BJ103" s="210">
        <v>0.2426556050692826</v>
      </c>
      <c r="BK103" s="210">
        <v>0.40665511067613908</v>
      </c>
      <c r="BL103" s="210">
        <v>0.43650643944471923</v>
      </c>
      <c r="BM103" s="209">
        <v>0.52111958096564737</v>
      </c>
      <c r="BN103" s="209">
        <v>0.55459135897728851</v>
      </c>
      <c r="BO103" s="209">
        <v>0.6392422085570959</v>
      </c>
      <c r="BP103" s="232">
        <v>0.21384997742113374</v>
      </c>
      <c r="BQ103" s="37" t="s">
        <v>644</v>
      </c>
      <c r="BR103" s="66" t="s">
        <v>644</v>
      </c>
      <c r="BS103" s="66" t="s">
        <v>644</v>
      </c>
      <c r="BT103" s="66" t="s">
        <v>644</v>
      </c>
      <c r="BU103" s="86">
        <v>0</v>
      </c>
      <c r="BV103" s="86">
        <v>0</v>
      </c>
      <c r="BW103" s="86">
        <v>0</v>
      </c>
      <c r="BX103" s="275">
        <v>0</v>
      </c>
      <c r="BY103" s="19" t="s">
        <v>644</v>
      </c>
      <c r="BZ103" s="60">
        <v>4.001338032423233E-2</v>
      </c>
      <c r="CA103" s="60">
        <v>4.5110451317440133E-2</v>
      </c>
      <c r="CB103" s="60">
        <v>4.2546518027050069E-2</v>
      </c>
      <c r="CC103" s="48">
        <v>3.0145172142907142E-2</v>
      </c>
      <c r="CD103" s="48">
        <v>3.242129498558826E-2</v>
      </c>
      <c r="CE103" s="48">
        <v>3.4859260271210939E-2</v>
      </c>
      <c r="CF103" s="20">
        <v>3.6374295218647289E-2</v>
      </c>
      <c r="CG103" s="231" t="s">
        <v>644</v>
      </c>
      <c r="CH103" s="210" t="s">
        <v>644</v>
      </c>
      <c r="CI103" s="210" t="s">
        <v>644</v>
      </c>
      <c r="CJ103" s="210">
        <v>0.39080158051473263</v>
      </c>
      <c r="CK103" s="209">
        <v>0.3106061895860861</v>
      </c>
      <c r="CL103" s="209">
        <v>0.4237215618609525</v>
      </c>
      <c r="CM103" s="209">
        <v>0.37602871458721709</v>
      </c>
      <c r="CN103" s="232">
        <v>0.2992315703528971</v>
      </c>
      <c r="CO103" s="37" t="s">
        <v>644</v>
      </c>
      <c r="CP103" s="66" t="s">
        <v>644</v>
      </c>
      <c r="CQ103" s="66" t="s">
        <v>644</v>
      </c>
      <c r="CR103" s="66">
        <v>0</v>
      </c>
      <c r="CS103" s="86">
        <v>0</v>
      </c>
      <c r="CT103" s="86">
        <v>0</v>
      </c>
      <c r="CU103" s="86">
        <v>0</v>
      </c>
      <c r="CV103" s="275">
        <v>0</v>
      </c>
      <c r="CW103" s="19" t="s">
        <v>644</v>
      </c>
      <c r="CX103" s="60">
        <v>7.2783551905512819E-2</v>
      </c>
      <c r="CY103" s="60">
        <v>7.4466427313765349E-2</v>
      </c>
      <c r="CZ103" s="60">
        <v>8.0109368786832336E-2</v>
      </c>
      <c r="DA103" s="48">
        <v>3.8622282627327004E-2</v>
      </c>
      <c r="DB103" s="48">
        <v>4.0164894451521486E-2</v>
      </c>
      <c r="DC103" s="48">
        <v>6.4722953087940446E-2</v>
      </c>
      <c r="DD103" s="20">
        <v>5.1269085819602621E-2</v>
      </c>
      <c r="DE103" s="231" t="s">
        <v>644</v>
      </c>
      <c r="DF103" s="210" t="s">
        <v>644</v>
      </c>
      <c r="DG103" s="210" t="s">
        <v>644</v>
      </c>
      <c r="DH103" s="210">
        <v>0.14756566693209772</v>
      </c>
      <c r="DI103" s="209">
        <v>0.12645943620101524</v>
      </c>
      <c r="DJ103" s="209">
        <v>0.16118263683331452</v>
      </c>
      <c r="DK103" s="209">
        <v>0.15888320150134977</v>
      </c>
      <c r="DL103" s="232">
        <v>0.1601540067482051</v>
      </c>
      <c r="DM103" s="37" t="s">
        <v>644</v>
      </c>
      <c r="DN103" s="66" t="s">
        <v>644</v>
      </c>
      <c r="DO103" s="66" t="s">
        <v>644</v>
      </c>
      <c r="DP103" s="66">
        <v>0.27793696437215903</v>
      </c>
      <c r="DQ103" s="86">
        <v>0.15590148328054701</v>
      </c>
      <c r="DR103" s="86">
        <v>0.14210704680458153</v>
      </c>
      <c r="DS103" s="86">
        <v>0.2062112263461833</v>
      </c>
      <c r="DT103" s="275">
        <v>0.21721343783421049</v>
      </c>
      <c r="DU103" s="19" t="s">
        <v>644</v>
      </c>
      <c r="DV103" s="60">
        <v>2</v>
      </c>
      <c r="DW103" s="60">
        <v>4.95</v>
      </c>
      <c r="DX103" s="60">
        <v>4.95</v>
      </c>
      <c r="DY103" s="48">
        <v>4.95</v>
      </c>
      <c r="DZ103" s="48">
        <v>2.5</v>
      </c>
      <c r="EA103" s="48">
        <v>2.5</v>
      </c>
      <c r="EB103" s="20">
        <v>2.5</v>
      </c>
      <c r="EC103" s="93"/>
      <c r="ED103" s="19" t="s">
        <v>644</v>
      </c>
      <c r="EE103" s="60" t="s">
        <v>644</v>
      </c>
      <c r="EF103" s="60" t="s">
        <v>644</v>
      </c>
      <c r="EG103" s="60" t="s">
        <v>644</v>
      </c>
      <c r="EH103" s="48" t="s">
        <v>644</v>
      </c>
      <c r="EI103" s="48" t="s">
        <v>644</v>
      </c>
      <c r="EJ103" s="48" t="s">
        <v>644</v>
      </c>
      <c r="EK103" s="20" t="s">
        <v>644</v>
      </c>
      <c r="EL103" s="231" t="s">
        <v>644</v>
      </c>
      <c r="EM103" s="210" t="s">
        <v>644</v>
      </c>
      <c r="EN103" s="210" t="s">
        <v>644</v>
      </c>
      <c r="EO103" s="210" t="s">
        <v>644</v>
      </c>
      <c r="EP103" s="209" t="s">
        <v>644</v>
      </c>
      <c r="EQ103" s="209" t="s">
        <v>644</v>
      </c>
      <c r="ER103" s="209" t="s">
        <v>644</v>
      </c>
      <c r="ES103" s="232" t="s">
        <v>644</v>
      </c>
      <c r="ET103" s="37" t="s">
        <v>644</v>
      </c>
      <c r="EU103" s="66" t="s">
        <v>644</v>
      </c>
      <c r="EV103" s="66" t="s">
        <v>644</v>
      </c>
      <c r="EW103" s="66" t="s">
        <v>644</v>
      </c>
      <c r="EX103" s="86" t="s">
        <v>644</v>
      </c>
      <c r="EY103" s="86">
        <v>0</v>
      </c>
      <c r="EZ103" s="86">
        <v>0</v>
      </c>
      <c r="FA103" s="275">
        <v>0</v>
      </c>
      <c r="FB103" s="19" t="s">
        <v>644</v>
      </c>
      <c r="FC103" s="60" t="s">
        <v>644</v>
      </c>
      <c r="FD103" s="60" t="s">
        <v>644</v>
      </c>
      <c r="FE103" s="60" t="s">
        <v>644</v>
      </c>
      <c r="FF103" s="48" t="s">
        <v>644</v>
      </c>
      <c r="FG103" s="48" t="s">
        <v>644</v>
      </c>
      <c r="FH103" s="48" t="s">
        <v>644</v>
      </c>
      <c r="FI103" s="20" t="s">
        <v>644</v>
      </c>
      <c r="FJ103" s="231" t="s">
        <v>644</v>
      </c>
      <c r="FK103" s="210" t="s">
        <v>644</v>
      </c>
      <c r="FL103" s="210" t="s">
        <v>644</v>
      </c>
      <c r="FM103" s="210" t="s">
        <v>644</v>
      </c>
      <c r="FN103" s="209" t="s">
        <v>644</v>
      </c>
      <c r="FO103" s="209" t="s">
        <v>644</v>
      </c>
      <c r="FP103" s="209" t="s">
        <v>644</v>
      </c>
      <c r="FQ103" s="232" t="s">
        <v>644</v>
      </c>
      <c r="FR103" s="37" t="s">
        <v>644</v>
      </c>
      <c r="FS103" s="66" t="s">
        <v>644</v>
      </c>
      <c r="FT103" s="66" t="s">
        <v>644</v>
      </c>
      <c r="FU103" s="66" t="s">
        <v>644</v>
      </c>
      <c r="FV103" s="86" t="s">
        <v>644</v>
      </c>
      <c r="FW103" s="86" t="s">
        <v>644</v>
      </c>
      <c r="FX103" s="86" t="s">
        <v>644</v>
      </c>
      <c r="FY103" s="275" t="s">
        <v>644</v>
      </c>
      <c r="FZ103" s="19" t="s">
        <v>644</v>
      </c>
      <c r="GA103" s="60" t="s">
        <v>644</v>
      </c>
      <c r="GB103" s="60" t="s">
        <v>644</v>
      </c>
      <c r="GC103" s="60" t="s">
        <v>644</v>
      </c>
      <c r="GD103" s="48" t="s">
        <v>644</v>
      </c>
      <c r="GE103" s="48">
        <v>0</v>
      </c>
      <c r="GF103" s="48">
        <v>0</v>
      </c>
      <c r="GG103" s="20">
        <v>0</v>
      </c>
      <c r="GH103" s="231" t="s">
        <v>644</v>
      </c>
      <c r="GI103" s="210" t="s">
        <v>644</v>
      </c>
      <c r="GJ103" s="210" t="s">
        <v>644</v>
      </c>
      <c r="GK103" s="210" t="s">
        <v>644</v>
      </c>
      <c r="GL103" s="209" t="s">
        <v>644</v>
      </c>
      <c r="GM103" s="209" t="s">
        <v>644</v>
      </c>
      <c r="GN103" s="209" t="s">
        <v>644</v>
      </c>
      <c r="GO103" s="232" t="s">
        <v>644</v>
      </c>
      <c r="GP103" s="93"/>
      <c r="GQ103" s="19" t="s">
        <v>644</v>
      </c>
      <c r="GR103" s="60" t="s">
        <v>644</v>
      </c>
      <c r="GS103" s="60" t="s">
        <v>644</v>
      </c>
      <c r="GT103" s="60">
        <v>0</v>
      </c>
      <c r="GU103" s="48">
        <v>0</v>
      </c>
      <c r="GV103" s="48">
        <v>0</v>
      </c>
      <c r="GW103" s="48">
        <v>0</v>
      </c>
      <c r="GX103" s="20">
        <v>0</v>
      </c>
      <c r="GY103" s="231" t="s">
        <v>644</v>
      </c>
      <c r="GZ103" s="210">
        <v>8.9988802610056887E-2</v>
      </c>
      <c r="HA103" s="210">
        <v>0.71288592271527162</v>
      </c>
      <c r="HB103" s="210">
        <v>0</v>
      </c>
      <c r="HC103" s="209">
        <v>0</v>
      </c>
      <c r="HD103" s="209">
        <v>0</v>
      </c>
      <c r="HE103" s="209">
        <v>0</v>
      </c>
      <c r="HF103" s="232">
        <v>0</v>
      </c>
      <c r="HG103" s="37" t="s">
        <v>644</v>
      </c>
      <c r="HH103" s="66" t="s">
        <v>644</v>
      </c>
      <c r="HI103" s="66" t="s">
        <v>644</v>
      </c>
      <c r="HJ103" s="66" t="s">
        <v>644</v>
      </c>
      <c r="HK103" s="86" t="s">
        <v>644</v>
      </c>
      <c r="HL103" s="86" t="s">
        <v>644</v>
      </c>
      <c r="HM103" s="86" t="s">
        <v>644</v>
      </c>
      <c r="HN103" s="275" t="s">
        <v>644</v>
      </c>
      <c r="HO103" s="19" t="s">
        <v>644</v>
      </c>
      <c r="HP103" s="60">
        <v>0</v>
      </c>
      <c r="HQ103" s="60">
        <v>0</v>
      </c>
      <c r="HR103" s="60">
        <v>0</v>
      </c>
      <c r="HS103" s="48">
        <v>0</v>
      </c>
      <c r="HT103" s="48">
        <v>0</v>
      </c>
      <c r="HU103" s="48">
        <v>0</v>
      </c>
      <c r="HV103" s="20">
        <v>0</v>
      </c>
      <c r="HW103" s="231" t="s">
        <v>644</v>
      </c>
      <c r="HX103" s="210" t="s">
        <v>644</v>
      </c>
      <c r="HY103" s="210" t="s">
        <v>644</v>
      </c>
      <c r="HZ103" s="210" t="s">
        <v>644</v>
      </c>
      <c r="IA103" s="209" t="s">
        <v>644</v>
      </c>
      <c r="IB103" s="209" t="s">
        <v>644</v>
      </c>
      <c r="IC103" s="209" t="s">
        <v>644</v>
      </c>
      <c r="ID103" s="232" t="s">
        <v>644</v>
      </c>
      <c r="IE103" s="37" t="s">
        <v>644</v>
      </c>
      <c r="IF103" s="66">
        <v>2.9339843884634367E-2</v>
      </c>
      <c r="IG103" s="66">
        <v>2.6999433420677947E-2</v>
      </c>
      <c r="IH103" s="66">
        <v>2.5892364607621718E-2</v>
      </c>
      <c r="II103" s="86">
        <v>3.3223576032543591E-2</v>
      </c>
      <c r="IJ103" s="86">
        <v>2.7040405817225346E-2</v>
      </c>
      <c r="IK103" s="86">
        <v>2.0895847386682528E-2</v>
      </c>
      <c r="IL103" s="275">
        <v>1.8051246712851753E-2</v>
      </c>
      <c r="IM103" s="231" t="s">
        <v>644</v>
      </c>
      <c r="IN103" s="210" t="s">
        <v>644</v>
      </c>
      <c r="IO103" s="210" t="s">
        <v>644</v>
      </c>
      <c r="IP103" s="210" t="s">
        <v>644</v>
      </c>
      <c r="IQ103" s="209" t="s">
        <v>644</v>
      </c>
      <c r="IR103" s="209" t="s">
        <v>644</v>
      </c>
      <c r="IS103" s="209" t="s">
        <v>644</v>
      </c>
      <c r="IT103" s="232" t="s">
        <v>644</v>
      </c>
      <c r="IU103" s="37" t="s">
        <v>644</v>
      </c>
      <c r="IV103" s="66">
        <v>0</v>
      </c>
      <c r="IW103" s="66">
        <v>0</v>
      </c>
      <c r="IX103" s="66">
        <v>0</v>
      </c>
      <c r="IY103" s="86">
        <v>0</v>
      </c>
      <c r="IZ103" s="86">
        <v>0</v>
      </c>
      <c r="JA103" s="86">
        <v>0</v>
      </c>
      <c r="JB103" s="275">
        <v>0</v>
      </c>
      <c r="JC103" s="19" t="s">
        <v>644</v>
      </c>
      <c r="JD103" s="60" t="s">
        <v>644</v>
      </c>
      <c r="JE103" s="60" t="s">
        <v>644</v>
      </c>
      <c r="JF103" s="60" t="s">
        <v>644</v>
      </c>
      <c r="JG103" s="48" t="s">
        <v>644</v>
      </c>
      <c r="JH103" s="48">
        <v>0.20055664896460132</v>
      </c>
      <c r="JI103" s="48">
        <v>0.17273861516579764</v>
      </c>
      <c r="JJ103" s="20">
        <v>0.15246093004502065</v>
      </c>
      <c r="JK103" s="231" t="s">
        <v>644</v>
      </c>
      <c r="JL103" s="210" t="s">
        <v>644</v>
      </c>
      <c r="JM103" s="210" t="s">
        <v>644</v>
      </c>
      <c r="JN103" s="210" t="s">
        <v>644</v>
      </c>
      <c r="JO103" s="209" t="s">
        <v>644</v>
      </c>
      <c r="JP103" s="209" t="s">
        <v>644</v>
      </c>
      <c r="JQ103" s="209" t="s">
        <v>644</v>
      </c>
      <c r="JR103" s="232" t="s">
        <v>644</v>
      </c>
      <c r="JT103" s="37" t="s">
        <v>644</v>
      </c>
      <c r="JU103" s="66">
        <v>1.3978658170940295</v>
      </c>
      <c r="JV103" s="66">
        <v>1.2953304198246238</v>
      </c>
      <c r="JW103" s="66">
        <v>1.2877589191166106</v>
      </c>
      <c r="JX103" s="86">
        <v>1.1880931472216922</v>
      </c>
      <c r="JY103" s="86">
        <v>1.2170772171454716</v>
      </c>
      <c r="JZ103" s="86">
        <v>1.1359242403273087</v>
      </c>
      <c r="KA103" s="275">
        <v>1.0398904706476761</v>
      </c>
    </row>
    <row r="104" spans="1:287" ht="13.2" x14ac:dyDescent="0.25">
      <c r="A104" s="83">
        <v>8.23</v>
      </c>
      <c r="B104" s="107" t="s">
        <v>150</v>
      </c>
      <c r="E104" s="19" t="s">
        <v>644</v>
      </c>
      <c r="F104" s="60" t="s">
        <v>644</v>
      </c>
      <c r="G104" s="60" t="s">
        <v>644</v>
      </c>
      <c r="H104" s="60" t="s">
        <v>644</v>
      </c>
      <c r="I104" s="48" t="s">
        <v>644</v>
      </c>
      <c r="J104" s="48">
        <v>1.464378340537986</v>
      </c>
      <c r="K104" s="48">
        <v>3.0312262393785097</v>
      </c>
      <c r="L104" s="20">
        <v>3.0050875169174085</v>
      </c>
      <c r="M104" s="231" t="s">
        <v>644</v>
      </c>
      <c r="N104" s="210">
        <v>0.15987137799167819</v>
      </c>
      <c r="O104" s="210">
        <v>0.15938736936153344</v>
      </c>
      <c r="P104" s="210">
        <v>0.13904490735192532</v>
      </c>
      <c r="Q104" s="209">
        <v>0.13516363531834996</v>
      </c>
      <c r="R104" s="209">
        <v>0.1541762355289498</v>
      </c>
      <c r="S104" s="209">
        <v>0.13470566645856669</v>
      </c>
      <c r="T104" s="232">
        <v>0.11234447256411328</v>
      </c>
      <c r="U104" s="37" t="s">
        <v>644</v>
      </c>
      <c r="V104" s="66" t="s">
        <v>644</v>
      </c>
      <c r="W104" s="66" t="s">
        <v>644</v>
      </c>
      <c r="X104" s="66" t="s">
        <v>644</v>
      </c>
      <c r="Y104" s="86" t="s">
        <v>644</v>
      </c>
      <c r="Z104" s="86" t="s">
        <v>644</v>
      </c>
      <c r="AA104" s="86" t="s">
        <v>644</v>
      </c>
      <c r="AB104" s="275" t="s">
        <v>644</v>
      </c>
      <c r="AC104" s="19" t="s">
        <v>644</v>
      </c>
      <c r="AD104" s="60" t="s">
        <v>644</v>
      </c>
      <c r="AE104" s="60" t="s">
        <v>644</v>
      </c>
      <c r="AF104" s="60" t="s">
        <v>644</v>
      </c>
      <c r="AG104" s="48" t="s">
        <v>644</v>
      </c>
      <c r="AH104" s="48" t="s">
        <v>644</v>
      </c>
      <c r="AI104" s="48" t="s">
        <v>644</v>
      </c>
      <c r="AJ104" s="20" t="s">
        <v>644</v>
      </c>
      <c r="AK104" s="231" t="s">
        <v>644</v>
      </c>
      <c r="AL104" s="210" t="s">
        <v>644</v>
      </c>
      <c r="AM104" s="210" t="s">
        <v>644</v>
      </c>
      <c r="AN104" s="210" t="s">
        <v>644</v>
      </c>
      <c r="AO104" s="209" t="s">
        <v>644</v>
      </c>
      <c r="AP104" s="209" t="s">
        <v>644</v>
      </c>
      <c r="AQ104" s="209" t="s">
        <v>644</v>
      </c>
      <c r="AR104" s="232">
        <v>0.25861326159631448</v>
      </c>
      <c r="AS104" s="37" t="s">
        <v>644</v>
      </c>
      <c r="AT104" s="66" t="s">
        <v>644</v>
      </c>
      <c r="AU104" s="66" t="s">
        <v>644</v>
      </c>
      <c r="AV104" s="66">
        <v>1.2350300879869314</v>
      </c>
      <c r="AW104" s="86">
        <v>1.0309046625959446</v>
      </c>
      <c r="AX104" s="86">
        <v>1.3512742648425597</v>
      </c>
      <c r="AY104" s="86">
        <v>1.2152175798445048</v>
      </c>
      <c r="AZ104" s="275">
        <v>0.43343765243774235</v>
      </c>
      <c r="BA104" s="19" t="s">
        <v>644</v>
      </c>
      <c r="BB104" s="60" t="s">
        <v>644</v>
      </c>
      <c r="BC104" s="60" t="s">
        <v>644</v>
      </c>
      <c r="BD104" s="60" t="s">
        <v>644</v>
      </c>
      <c r="BE104" s="48" t="s">
        <v>644</v>
      </c>
      <c r="BF104" s="48" t="s">
        <v>644</v>
      </c>
      <c r="BG104" s="48" t="s">
        <v>644</v>
      </c>
      <c r="BH104" s="20" t="s">
        <v>644</v>
      </c>
      <c r="BI104" s="231" t="s">
        <v>644</v>
      </c>
      <c r="BJ104" s="210" t="s">
        <v>644</v>
      </c>
      <c r="BK104" s="210" t="s">
        <v>644</v>
      </c>
      <c r="BL104" s="210" t="s">
        <v>644</v>
      </c>
      <c r="BM104" s="209" t="s">
        <v>644</v>
      </c>
      <c r="BN104" s="209" t="s">
        <v>644</v>
      </c>
      <c r="BO104" s="209" t="s">
        <v>644</v>
      </c>
      <c r="BP104" s="232" t="s">
        <v>644</v>
      </c>
      <c r="BQ104" s="37" t="s">
        <v>644</v>
      </c>
      <c r="BR104" s="66" t="s">
        <v>644</v>
      </c>
      <c r="BS104" s="66" t="s">
        <v>644</v>
      </c>
      <c r="BT104" s="66" t="s">
        <v>644</v>
      </c>
      <c r="BU104" s="86" t="s">
        <v>644</v>
      </c>
      <c r="BV104" s="86" t="s">
        <v>644</v>
      </c>
      <c r="BW104" s="86" t="s">
        <v>644</v>
      </c>
      <c r="BX104" s="275" t="s">
        <v>644</v>
      </c>
      <c r="BY104" s="19" t="s">
        <v>644</v>
      </c>
      <c r="BZ104" s="60" t="s">
        <v>644</v>
      </c>
      <c r="CA104" s="60" t="s">
        <v>644</v>
      </c>
      <c r="CB104" s="60" t="s">
        <v>644</v>
      </c>
      <c r="CC104" s="48" t="s">
        <v>644</v>
      </c>
      <c r="CD104" s="48" t="s">
        <v>644</v>
      </c>
      <c r="CE104" s="48" t="s">
        <v>644</v>
      </c>
      <c r="CF104" s="20" t="s">
        <v>644</v>
      </c>
      <c r="CG104" s="231" t="s">
        <v>644</v>
      </c>
      <c r="CH104" s="210" t="s">
        <v>644</v>
      </c>
      <c r="CI104" s="210" t="s">
        <v>644</v>
      </c>
      <c r="CJ104" s="210" t="s">
        <v>644</v>
      </c>
      <c r="CK104" s="209" t="s">
        <v>644</v>
      </c>
      <c r="CL104" s="209" t="s">
        <v>644</v>
      </c>
      <c r="CM104" s="209" t="s">
        <v>644</v>
      </c>
      <c r="CN104" s="232" t="s">
        <v>644</v>
      </c>
      <c r="CO104" s="37" t="s">
        <v>644</v>
      </c>
      <c r="CP104" s="66" t="s">
        <v>644</v>
      </c>
      <c r="CQ104" s="66" t="s">
        <v>644</v>
      </c>
      <c r="CR104" s="66" t="s">
        <v>644</v>
      </c>
      <c r="CS104" s="86" t="s">
        <v>644</v>
      </c>
      <c r="CT104" s="86" t="s">
        <v>644</v>
      </c>
      <c r="CU104" s="86" t="s">
        <v>644</v>
      </c>
      <c r="CV104" s="275" t="s">
        <v>644</v>
      </c>
      <c r="CW104" s="19" t="s">
        <v>644</v>
      </c>
      <c r="CX104" s="60" t="s">
        <v>644</v>
      </c>
      <c r="CY104" s="60" t="s">
        <v>644</v>
      </c>
      <c r="CZ104" s="60">
        <v>1.6021873757366467</v>
      </c>
      <c r="DA104" s="48">
        <v>1.2874094209109004</v>
      </c>
      <c r="DB104" s="48">
        <v>0.33470745376267902</v>
      </c>
      <c r="DC104" s="48">
        <v>0.29419524130882019</v>
      </c>
      <c r="DD104" s="20">
        <v>0.23304129918001193</v>
      </c>
      <c r="DE104" s="231" t="s">
        <v>644</v>
      </c>
      <c r="DF104" s="210" t="s">
        <v>644</v>
      </c>
      <c r="DG104" s="210" t="s">
        <v>644</v>
      </c>
      <c r="DH104" s="210">
        <v>1.313153877037577</v>
      </c>
      <c r="DI104" s="209">
        <v>1.3276581228453042</v>
      </c>
      <c r="DJ104" s="209">
        <v>1.2894610946665161</v>
      </c>
      <c r="DK104" s="209">
        <v>1.2710656120107982</v>
      </c>
      <c r="DL104" s="232">
        <v>1.2812320539856408</v>
      </c>
      <c r="DM104" s="37" t="s">
        <v>644</v>
      </c>
      <c r="DN104" s="66" t="s">
        <v>644</v>
      </c>
      <c r="DO104" s="66" t="s">
        <v>644</v>
      </c>
      <c r="DP104" s="66" t="s">
        <v>644</v>
      </c>
      <c r="DQ104" s="86" t="s">
        <v>644</v>
      </c>
      <c r="DR104" s="86" t="s">
        <v>644</v>
      </c>
      <c r="DS104" s="86" t="s">
        <v>644</v>
      </c>
      <c r="DT104" s="275" t="s">
        <v>644</v>
      </c>
      <c r="DU104" s="19" t="s">
        <v>644</v>
      </c>
      <c r="DV104" s="60" t="s">
        <v>644</v>
      </c>
      <c r="DW104" s="60" t="s">
        <v>644</v>
      </c>
      <c r="DX104" s="60" t="s">
        <v>644</v>
      </c>
      <c r="DY104" s="48" t="s">
        <v>644</v>
      </c>
      <c r="DZ104" s="48">
        <v>2.5</v>
      </c>
      <c r="EA104" s="48">
        <v>2.5</v>
      </c>
      <c r="EB104" s="20" t="s">
        <v>644</v>
      </c>
      <c r="EC104" s="93"/>
      <c r="ED104" s="19" t="s">
        <v>644</v>
      </c>
      <c r="EE104" s="60" t="s">
        <v>644</v>
      </c>
      <c r="EF104" s="60" t="s">
        <v>644</v>
      </c>
      <c r="EG104" s="60" t="s">
        <v>644</v>
      </c>
      <c r="EH104" s="48" t="s">
        <v>644</v>
      </c>
      <c r="EI104" s="48" t="s">
        <v>644</v>
      </c>
      <c r="EJ104" s="48" t="s">
        <v>644</v>
      </c>
      <c r="EK104" s="20" t="s">
        <v>644</v>
      </c>
      <c r="EL104" s="231" t="s">
        <v>644</v>
      </c>
      <c r="EM104" s="210" t="s">
        <v>644</v>
      </c>
      <c r="EN104" s="210" t="s">
        <v>644</v>
      </c>
      <c r="EO104" s="210" t="s">
        <v>644</v>
      </c>
      <c r="EP104" s="209" t="s">
        <v>644</v>
      </c>
      <c r="EQ104" s="209" t="s">
        <v>644</v>
      </c>
      <c r="ER104" s="209" t="s">
        <v>644</v>
      </c>
      <c r="ES104" s="232" t="s">
        <v>644</v>
      </c>
      <c r="ET104" s="37" t="s">
        <v>644</v>
      </c>
      <c r="EU104" s="66" t="s">
        <v>644</v>
      </c>
      <c r="EV104" s="66" t="s">
        <v>644</v>
      </c>
      <c r="EW104" s="66" t="s">
        <v>644</v>
      </c>
      <c r="EX104" s="86" t="s">
        <v>644</v>
      </c>
      <c r="EY104" s="86">
        <v>0</v>
      </c>
      <c r="EZ104" s="86">
        <v>0</v>
      </c>
      <c r="FA104" s="275">
        <v>0</v>
      </c>
      <c r="FB104" s="19" t="s">
        <v>644</v>
      </c>
      <c r="FC104" s="60" t="s">
        <v>644</v>
      </c>
      <c r="FD104" s="60" t="s">
        <v>644</v>
      </c>
      <c r="FE104" s="60" t="s">
        <v>644</v>
      </c>
      <c r="FF104" s="48" t="s">
        <v>644</v>
      </c>
      <c r="FG104" s="48" t="s">
        <v>644</v>
      </c>
      <c r="FH104" s="48" t="s">
        <v>644</v>
      </c>
      <c r="FI104" s="20" t="s">
        <v>644</v>
      </c>
      <c r="FJ104" s="231" t="s">
        <v>644</v>
      </c>
      <c r="FK104" s="210" t="s">
        <v>644</v>
      </c>
      <c r="FL104" s="210" t="s">
        <v>644</v>
      </c>
      <c r="FM104" s="210" t="s">
        <v>644</v>
      </c>
      <c r="FN104" s="209" t="s">
        <v>644</v>
      </c>
      <c r="FO104" s="209" t="s">
        <v>644</v>
      </c>
      <c r="FP104" s="209" t="s">
        <v>644</v>
      </c>
      <c r="FQ104" s="232" t="s">
        <v>644</v>
      </c>
      <c r="FR104" s="37" t="s">
        <v>644</v>
      </c>
      <c r="FS104" s="66" t="s">
        <v>644</v>
      </c>
      <c r="FT104" s="66" t="s">
        <v>644</v>
      </c>
      <c r="FU104" s="66" t="s">
        <v>644</v>
      </c>
      <c r="FV104" s="86" t="s">
        <v>644</v>
      </c>
      <c r="FW104" s="86" t="s">
        <v>644</v>
      </c>
      <c r="FX104" s="86" t="s">
        <v>644</v>
      </c>
      <c r="FY104" s="275" t="s">
        <v>644</v>
      </c>
      <c r="FZ104" s="19" t="s">
        <v>644</v>
      </c>
      <c r="GA104" s="60" t="s">
        <v>644</v>
      </c>
      <c r="GB104" s="60" t="s">
        <v>644</v>
      </c>
      <c r="GC104" s="60" t="s">
        <v>644</v>
      </c>
      <c r="GD104" s="48" t="s">
        <v>644</v>
      </c>
      <c r="GE104" s="48" t="s">
        <v>644</v>
      </c>
      <c r="GF104" s="48" t="s">
        <v>644</v>
      </c>
      <c r="GG104" s="20" t="s">
        <v>644</v>
      </c>
      <c r="GH104" s="231" t="s">
        <v>644</v>
      </c>
      <c r="GI104" s="210" t="s">
        <v>644</v>
      </c>
      <c r="GJ104" s="210" t="s">
        <v>644</v>
      </c>
      <c r="GK104" s="210" t="s">
        <v>644</v>
      </c>
      <c r="GL104" s="209" t="s">
        <v>644</v>
      </c>
      <c r="GM104" s="209" t="s">
        <v>644</v>
      </c>
      <c r="GN104" s="209" t="s">
        <v>644</v>
      </c>
      <c r="GO104" s="232" t="s">
        <v>644</v>
      </c>
      <c r="GP104" s="93"/>
      <c r="GQ104" s="19" t="s">
        <v>644</v>
      </c>
      <c r="GR104" s="60" t="s">
        <v>644</v>
      </c>
      <c r="GS104" s="60" t="s">
        <v>644</v>
      </c>
      <c r="GT104" s="60">
        <v>1.7975906671921331</v>
      </c>
      <c r="GU104" s="48">
        <v>1.5147515242222496</v>
      </c>
      <c r="GV104" s="48">
        <v>1.7786740916940444</v>
      </c>
      <c r="GW104" s="48">
        <v>1.9790598816124798</v>
      </c>
      <c r="GX104" s="20">
        <v>1.6544440115468475</v>
      </c>
      <c r="GY104" s="231" t="s">
        <v>644</v>
      </c>
      <c r="GZ104" s="210" t="s">
        <v>644</v>
      </c>
      <c r="HA104" s="210" t="s">
        <v>644</v>
      </c>
      <c r="HB104" s="210" t="s">
        <v>644</v>
      </c>
      <c r="HC104" s="209" t="s">
        <v>644</v>
      </c>
      <c r="HD104" s="209" t="s">
        <v>644</v>
      </c>
      <c r="HE104" s="209" t="s">
        <v>644</v>
      </c>
      <c r="HF104" s="232" t="s">
        <v>644</v>
      </c>
      <c r="HG104" s="37" t="s">
        <v>644</v>
      </c>
      <c r="HH104" s="66" t="s">
        <v>644</v>
      </c>
      <c r="HI104" s="66" t="s">
        <v>644</v>
      </c>
      <c r="HJ104" s="66" t="s">
        <v>644</v>
      </c>
      <c r="HK104" s="86" t="s">
        <v>644</v>
      </c>
      <c r="HL104" s="86" t="s">
        <v>644</v>
      </c>
      <c r="HM104" s="86" t="s">
        <v>644</v>
      </c>
      <c r="HN104" s="275" t="s">
        <v>644</v>
      </c>
      <c r="HO104" s="19" t="s">
        <v>644</v>
      </c>
      <c r="HP104" s="60" t="s">
        <v>644</v>
      </c>
      <c r="HQ104" s="60" t="s">
        <v>644</v>
      </c>
      <c r="HR104" s="60" t="s">
        <v>644</v>
      </c>
      <c r="HS104" s="48" t="s">
        <v>644</v>
      </c>
      <c r="HT104" s="48" t="s">
        <v>644</v>
      </c>
      <c r="HU104" s="48" t="s">
        <v>644</v>
      </c>
      <c r="HV104" s="20" t="s">
        <v>644</v>
      </c>
      <c r="HW104" s="231" t="s">
        <v>644</v>
      </c>
      <c r="HX104" s="210" t="s">
        <v>644</v>
      </c>
      <c r="HY104" s="210" t="s">
        <v>644</v>
      </c>
      <c r="HZ104" s="210" t="s">
        <v>644</v>
      </c>
      <c r="IA104" s="209" t="s">
        <v>644</v>
      </c>
      <c r="IB104" s="209" t="s">
        <v>644</v>
      </c>
      <c r="IC104" s="209" t="s">
        <v>644</v>
      </c>
      <c r="ID104" s="232" t="s">
        <v>644</v>
      </c>
      <c r="IE104" s="37" t="s">
        <v>644</v>
      </c>
      <c r="IF104" s="66" t="s">
        <v>644</v>
      </c>
      <c r="IG104" s="66" t="s">
        <v>644</v>
      </c>
      <c r="IH104" s="66" t="s">
        <v>644</v>
      </c>
      <c r="II104" s="86" t="s">
        <v>644</v>
      </c>
      <c r="IJ104" s="86" t="s">
        <v>644</v>
      </c>
      <c r="IK104" s="86" t="s">
        <v>644</v>
      </c>
      <c r="IL104" s="275" t="s">
        <v>644</v>
      </c>
      <c r="IM104" s="231" t="s">
        <v>644</v>
      </c>
      <c r="IN104" s="210" t="s">
        <v>644</v>
      </c>
      <c r="IO104" s="210" t="s">
        <v>644</v>
      </c>
      <c r="IP104" s="210">
        <v>9.4354920493059566</v>
      </c>
      <c r="IQ104" s="209">
        <v>8.8710850324599466</v>
      </c>
      <c r="IR104" s="209">
        <v>9.8016947033589155</v>
      </c>
      <c r="IS104" s="209">
        <v>9.6130736331992495</v>
      </c>
      <c r="IT104" s="232">
        <v>9.684395328030055</v>
      </c>
      <c r="IU104" s="37" t="s">
        <v>644</v>
      </c>
      <c r="IV104" s="66" t="s">
        <v>644</v>
      </c>
      <c r="IW104" s="66" t="s">
        <v>644</v>
      </c>
      <c r="IX104" s="66" t="s">
        <v>644</v>
      </c>
      <c r="IY104" s="86" t="s">
        <v>644</v>
      </c>
      <c r="IZ104" s="86" t="s">
        <v>644</v>
      </c>
      <c r="JA104" s="86" t="s">
        <v>644</v>
      </c>
      <c r="JB104" s="275" t="s">
        <v>644</v>
      </c>
      <c r="JC104" s="19" t="s">
        <v>644</v>
      </c>
      <c r="JD104" s="60" t="s">
        <v>644</v>
      </c>
      <c r="JE104" s="60" t="s">
        <v>644</v>
      </c>
      <c r="JF104" s="60" t="s">
        <v>644</v>
      </c>
      <c r="JG104" s="48" t="s">
        <v>644</v>
      </c>
      <c r="JH104" s="48">
        <v>0.20055664896460132</v>
      </c>
      <c r="JI104" s="48">
        <v>0.17273861516579764</v>
      </c>
      <c r="JJ104" s="20">
        <v>0.15246093004502065</v>
      </c>
      <c r="JK104" s="231" t="s">
        <v>644</v>
      </c>
      <c r="JL104" s="210" t="s">
        <v>644</v>
      </c>
      <c r="JM104" s="210" t="s">
        <v>644</v>
      </c>
      <c r="JN104" s="210" t="s">
        <v>644</v>
      </c>
      <c r="JO104" s="209" t="s">
        <v>644</v>
      </c>
      <c r="JP104" s="209" t="s">
        <v>644</v>
      </c>
      <c r="JQ104" s="209" t="s">
        <v>644</v>
      </c>
      <c r="JR104" s="232" t="s">
        <v>644</v>
      </c>
      <c r="JT104" s="37" t="s">
        <v>644</v>
      </c>
      <c r="JU104" s="66" t="s">
        <v>644</v>
      </c>
      <c r="JV104" s="66" t="s">
        <v>644</v>
      </c>
      <c r="JW104" s="66" t="s">
        <v>644</v>
      </c>
      <c r="JX104" s="86" t="s">
        <v>644</v>
      </c>
      <c r="JY104" s="86" t="s">
        <v>644</v>
      </c>
      <c r="JZ104" s="86" t="s">
        <v>644</v>
      </c>
      <c r="KA104" s="275" t="s">
        <v>644</v>
      </c>
    </row>
    <row r="105" spans="1:287" ht="13.2" x14ac:dyDescent="0.25">
      <c r="A105" s="83">
        <v>8.24</v>
      </c>
      <c r="B105" s="107" t="s">
        <v>192</v>
      </c>
      <c r="E105" s="19" t="s">
        <v>644</v>
      </c>
      <c r="F105" s="60" t="s">
        <v>644</v>
      </c>
      <c r="G105" s="60" t="s">
        <v>644</v>
      </c>
      <c r="H105" s="60" t="s">
        <v>644</v>
      </c>
      <c r="I105" s="48" t="s">
        <v>644</v>
      </c>
      <c r="J105" s="48">
        <v>0</v>
      </c>
      <c r="K105" s="48">
        <v>0</v>
      </c>
      <c r="L105" s="20">
        <v>0</v>
      </c>
      <c r="M105" s="231" t="s">
        <v>644</v>
      </c>
      <c r="N105" s="210" t="s">
        <v>644</v>
      </c>
      <c r="O105" s="210" t="s">
        <v>644</v>
      </c>
      <c r="P105" s="210" t="s">
        <v>644</v>
      </c>
      <c r="Q105" s="209">
        <v>1.9001784275524004E-2</v>
      </c>
      <c r="R105" s="209">
        <v>2.2083598722979547E-2</v>
      </c>
      <c r="S105" s="209">
        <v>2.0293321180771085E-2</v>
      </c>
      <c r="T105" s="232">
        <v>1.7800033315353011E-2</v>
      </c>
      <c r="U105" s="37" t="s">
        <v>644</v>
      </c>
      <c r="V105" s="66" t="s">
        <v>644</v>
      </c>
      <c r="W105" s="66" t="s">
        <v>644</v>
      </c>
      <c r="X105" s="66" t="s">
        <v>644</v>
      </c>
      <c r="Y105" s="86" t="s">
        <v>644</v>
      </c>
      <c r="Z105" s="86" t="s">
        <v>644</v>
      </c>
      <c r="AA105" s="86" t="s">
        <v>644</v>
      </c>
      <c r="AB105" s="275" t="s">
        <v>644</v>
      </c>
      <c r="AC105" s="19" t="s">
        <v>644</v>
      </c>
      <c r="AD105" s="60" t="s">
        <v>644</v>
      </c>
      <c r="AE105" s="60" t="s">
        <v>644</v>
      </c>
      <c r="AF105" s="60" t="s">
        <v>644</v>
      </c>
      <c r="AG105" s="48" t="s">
        <v>644</v>
      </c>
      <c r="AH105" s="48" t="s">
        <v>644</v>
      </c>
      <c r="AI105" s="48" t="s">
        <v>644</v>
      </c>
      <c r="AJ105" s="20" t="s">
        <v>644</v>
      </c>
      <c r="AK105" s="231" t="s">
        <v>644</v>
      </c>
      <c r="AL105" s="210" t="s">
        <v>644</v>
      </c>
      <c r="AM105" s="210" t="s">
        <v>644</v>
      </c>
      <c r="AN105" s="210">
        <v>7.502248969906844E-2</v>
      </c>
      <c r="AO105" s="209">
        <v>5.8489279505081357E-2</v>
      </c>
      <c r="AP105" s="209">
        <v>7.723889687341326E-2</v>
      </c>
      <c r="AQ105" s="209">
        <v>7.380843161204495E-2</v>
      </c>
      <c r="AR105" s="232">
        <v>6.0049518946512642E-2</v>
      </c>
      <c r="AS105" s="37" t="s">
        <v>644</v>
      </c>
      <c r="AT105" s="66" t="s">
        <v>644</v>
      </c>
      <c r="AU105" s="66" t="s">
        <v>644</v>
      </c>
      <c r="AV105" s="66">
        <v>0</v>
      </c>
      <c r="AW105" s="86">
        <v>5.498158200511704E-2</v>
      </c>
      <c r="AX105" s="86">
        <v>7.2067960791603186E-2</v>
      </c>
      <c r="AY105" s="86">
        <v>6.4811604258373581E-2</v>
      </c>
      <c r="AZ105" s="275">
        <v>5.4179706554717794E-2</v>
      </c>
      <c r="BA105" s="19" t="s">
        <v>644</v>
      </c>
      <c r="BB105" s="60" t="s">
        <v>644</v>
      </c>
      <c r="BC105" s="60" t="s">
        <v>644</v>
      </c>
      <c r="BD105" s="60" t="s">
        <v>644</v>
      </c>
      <c r="BE105" s="48" t="s">
        <v>644</v>
      </c>
      <c r="BF105" s="48" t="s">
        <v>644</v>
      </c>
      <c r="BG105" s="48" t="s">
        <v>644</v>
      </c>
      <c r="BH105" s="20" t="s">
        <v>644</v>
      </c>
      <c r="BI105" s="231" t="s">
        <v>644</v>
      </c>
      <c r="BJ105" s="210" t="s">
        <v>644</v>
      </c>
      <c r="BK105" s="210">
        <v>0</v>
      </c>
      <c r="BL105" s="210">
        <v>0</v>
      </c>
      <c r="BM105" s="209">
        <v>0</v>
      </c>
      <c r="BN105" s="209">
        <v>0</v>
      </c>
      <c r="BO105" s="209">
        <v>0</v>
      </c>
      <c r="BP105" s="232">
        <v>0</v>
      </c>
      <c r="BQ105" s="37" t="s">
        <v>644</v>
      </c>
      <c r="BR105" s="66" t="s">
        <v>644</v>
      </c>
      <c r="BS105" s="66" t="s">
        <v>644</v>
      </c>
      <c r="BT105" s="66" t="s">
        <v>644</v>
      </c>
      <c r="BU105" s="86" t="s">
        <v>644</v>
      </c>
      <c r="BV105" s="86" t="s">
        <v>644</v>
      </c>
      <c r="BW105" s="86" t="s">
        <v>644</v>
      </c>
      <c r="BX105" s="275" t="s">
        <v>644</v>
      </c>
      <c r="BY105" s="19" t="s">
        <v>644</v>
      </c>
      <c r="BZ105" s="60">
        <v>0</v>
      </c>
      <c r="CA105" s="60">
        <v>0</v>
      </c>
      <c r="CB105" s="60">
        <v>0</v>
      </c>
      <c r="CC105" s="48">
        <v>0</v>
      </c>
      <c r="CD105" s="48">
        <v>0</v>
      </c>
      <c r="CE105" s="48">
        <v>0</v>
      </c>
      <c r="CF105" s="20">
        <v>0</v>
      </c>
      <c r="CG105" s="231" t="s">
        <v>644</v>
      </c>
      <c r="CH105" s="210" t="s">
        <v>644</v>
      </c>
      <c r="CI105" s="210" t="s">
        <v>644</v>
      </c>
      <c r="CJ105" s="210">
        <v>6.7965492263431765E-2</v>
      </c>
      <c r="CK105" s="209">
        <v>5.4018467754101927E-2</v>
      </c>
      <c r="CL105" s="209">
        <v>8.4744312372190503E-2</v>
      </c>
      <c r="CM105" s="209">
        <v>7.5205742917443419E-2</v>
      </c>
      <c r="CN105" s="232">
        <v>5.9846314070579422E-2</v>
      </c>
      <c r="CO105" s="37" t="s">
        <v>644</v>
      </c>
      <c r="CP105" s="66" t="s">
        <v>644</v>
      </c>
      <c r="CQ105" s="66" t="s">
        <v>644</v>
      </c>
      <c r="CR105" s="66" t="s">
        <v>644</v>
      </c>
      <c r="CS105" s="86" t="s">
        <v>644</v>
      </c>
      <c r="CT105" s="86" t="s">
        <v>644</v>
      </c>
      <c r="CU105" s="86" t="s">
        <v>644</v>
      </c>
      <c r="CV105" s="275" t="s">
        <v>644</v>
      </c>
      <c r="CW105" s="19" t="s">
        <v>644</v>
      </c>
      <c r="CX105" s="60" t="s">
        <v>644</v>
      </c>
      <c r="CY105" s="60" t="s">
        <v>644</v>
      </c>
      <c r="CZ105" s="60">
        <v>4.8065621272099401E-2</v>
      </c>
      <c r="DA105" s="48">
        <v>5.1496376836436007E-2</v>
      </c>
      <c r="DB105" s="48">
        <v>6.6941490752535804E-2</v>
      </c>
      <c r="DC105" s="48">
        <v>5.8839048261764046E-2</v>
      </c>
      <c r="DD105" s="20">
        <v>4.6608259836002384E-2</v>
      </c>
      <c r="DE105" s="231" t="s">
        <v>644</v>
      </c>
      <c r="DF105" s="210" t="s">
        <v>644</v>
      </c>
      <c r="DG105" s="210" t="s">
        <v>644</v>
      </c>
      <c r="DH105" s="210">
        <v>0</v>
      </c>
      <c r="DI105" s="209">
        <v>0</v>
      </c>
      <c r="DJ105" s="209">
        <v>0</v>
      </c>
      <c r="DK105" s="209">
        <v>0</v>
      </c>
      <c r="DL105" s="232">
        <v>0</v>
      </c>
      <c r="DM105" s="37" t="s">
        <v>644</v>
      </c>
      <c r="DN105" s="66" t="s">
        <v>644</v>
      </c>
      <c r="DO105" s="66" t="s">
        <v>644</v>
      </c>
      <c r="DP105" s="66">
        <v>5.5587392874431811E-2</v>
      </c>
      <c r="DQ105" s="86">
        <v>3.1180296656109399E-2</v>
      </c>
      <c r="DR105" s="86">
        <v>2.8421409360916309E-2</v>
      </c>
      <c r="DS105" s="86">
        <v>4.1242245269236658E-2</v>
      </c>
      <c r="DT105" s="275">
        <v>4.3442687566842102E-2</v>
      </c>
      <c r="DU105" s="19" t="s">
        <v>644</v>
      </c>
      <c r="DV105" s="60" t="s">
        <v>644</v>
      </c>
      <c r="DW105" s="60" t="s">
        <v>644</v>
      </c>
      <c r="DX105" s="60" t="s">
        <v>644</v>
      </c>
      <c r="DY105" s="48" t="s">
        <v>644</v>
      </c>
      <c r="DZ105" s="48">
        <v>7.9855999999999996E-2</v>
      </c>
      <c r="EA105" s="48">
        <v>0.14000000000000001</v>
      </c>
      <c r="EB105" s="20">
        <v>1.1299999999999999</v>
      </c>
      <c r="EC105" s="93"/>
      <c r="ED105" s="19" t="s">
        <v>644</v>
      </c>
      <c r="EE105" s="60" t="s">
        <v>644</v>
      </c>
      <c r="EF105" s="60" t="s">
        <v>644</v>
      </c>
      <c r="EG105" s="60" t="s">
        <v>644</v>
      </c>
      <c r="EH105" s="48" t="s">
        <v>644</v>
      </c>
      <c r="EI105" s="48" t="s">
        <v>644</v>
      </c>
      <c r="EJ105" s="48" t="s">
        <v>644</v>
      </c>
      <c r="EK105" s="20" t="s">
        <v>644</v>
      </c>
      <c r="EL105" s="231" t="s">
        <v>644</v>
      </c>
      <c r="EM105" s="210" t="s">
        <v>644</v>
      </c>
      <c r="EN105" s="210" t="s">
        <v>644</v>
      </c>
      <c r="EO105" s="210" t="s">
        <v>644</v>
      </c>
      <c r="EP105" s="209" t="s">
        <v>644</v>
      </c>
      <c r="EQ105" s="209" t="s">
        <v>644</v>
      </c>
      <c r="ER105" s="209" t="s">
        <v>644</v>
      </c>
      <c r="ES105" s="232" t="s">
        <v>644</v>
      </c>
      <c r="ET105" s="37" t="s">
        <v>644</v>
      </c>
      <c r="EU105" s="66" t="s">
        <v>644</v>
      </c>
      <c r="EV105" s="66" t="s">
        <v>644</v>
      </c>
      <c r="EW105" s="66" t="s">
        <v>644</v>
      </c>
      <c r="EX105" s="86" t="s">
        <v>644</v>
      </c>
      <c r="EY105" s="86" t="s">
        <v>644</v>
      </c>
      <c r="EZ105" s="86" t="s">
        <v>644</v>
      </c>
      <c r="FA105" s="275" t="s">
        <v>644</v>
      </c>
      <c r="FB105" s="19" t="s">
        <v>644</v>
      </c>
      <c r="FC105" s="60" t="s">
        <v>644</v>
      </c>
      <c r="FD105" s="60" t="s">
        <v>644</v>
      </c>
      <c r="FE105" s="60" t="s">
        <v>644</v>
      </c>
      <c r="FF105" s="48" t="s">
        <v>644</v>
      </c>
      <c r="FG105" s="48" t="s">
        <v>644</v>
      </c>
      <c r="FH105" s="48" t="s">
        <v>644</v>
      </c>
      <c r="FI105" s="20" t="s">
        <v>644</v>
      </c>
      <c r="FJ105" s="231" t="s">
        <v>644</v>
      </c>
      <c r="FK105" s="210" t="s">
        <v>644</v>
      </c>
      <c r="FL105" s="210" t="s">
        <v>644</v>
      </c>
      <c r="FM105" s="210" t="s">
        <v>644</v>
      </c>
      <c r="FN105" s="209" t="s">
        <v>644</v>
      </c>
      <c r="FO105" s="209" t="s">
        <v>644</v>
      </c>
      <c r="FP105" s="209" t="s">
        <v>644</v>
      </c>
      <c r="FQ105" s="232" t="s">
        <v>644</v>
      </c>
      <c r="FR105" s="37" t="s">
        <v>644</v>
      </c>
      <c r="FS105" s="66" t="s">
        <v>644</v>
      </c>
      <c r="FT105" s="66" t="s">
        <v>644</v>
      </c>
      <c r="FU105" s="66" t="s">
        <v>644</v>
      </c>
      <c r="FV105" s="86" t="s">
        <v>644</v>
      </c>
      <c r="FW105" s="86" t="s">
        <v>644</v>
      </c>
      <c r="FX105" s="86" t="s">
        <v>644</v>
      </c>
      <c r="FY105" s="275" t="s">
        <v>644</v>
      </c>
      <c r="FZ105" s="19" t="s">
        <v>644</v>
      </c>
      <c r="GA105" s="60" t="s">
        <v>644</v>
      </c>
      <c r="GB105" s="60" t="s">
        <v>644</v>
      </c>
      <c r="GC105" s="60" t="s">
        <v>644</v>
      </c>
      <c r="GD105" s="48" t="s">
        <v>644</v>
      </c>
      <c r="GE105" s="48" t="s">
        <v>644</v>
      </c>
      <c r="GF105" s="48" t="s">
        <v>644</v>
      </c>
      <c r="GG105" s="20" t="s">
        <v>644</v>
      </c>
      <c r="GH105" s="231" t="s">
        <v>644</v>
      </c>
      <c r="GI105" s="210" t="s">
        <v>644</v>
      </c>
      <c r="GJ105" s="210" t="s">
        <v>644</v>
      </c>
      <c r="GK105" s="210" t="s">
        <v>644</v>
      </c>
      <c r="GL105" s="209" t="s">
        <v>644</v>
      </c>
      <c r="GM105" s="209" t="s">
        <v>644</v>
      </c>
      <c r="GN105" s="209" t="s">
        <v>644</v>
      </c>
      <c r="GO105" s="232" t="s">
        <v>644</v>
      </c>
      <c r="GP105" s="93"/>
      <c r="GQ105" s="19" t="s">
        <v>644</v>
      </c>
      <c r="GR105" s="60" t="s">
        <v>644</v>
      </c>
      <c r="GS105" s="60" t="s">
        <v>644</v>
      </c>
      <c r="GT105" s="60" t="s">
        <v>644</v>
      </c>
      <c r="GU105" s="48" t="s">
        <v>644</v>
      </c>
      <c r="GV105" s="48" t="s">
        <v>644</v>
      </c>
      <c r="GW105" s="48" t="s">
        <v>644</v>
      </c>
      <c r="GX105" s="20" t="s">
        <v>644</v>
      </c>
      <c r="GY105" s="231" t="s">
        <v>644</v>
      </c>
      <c r="GZ105" s="210" t="s">
        <v>644</v>
      </c>
      <c r="HA105" s="210" t="s">
        <v>644</v>
      </c>
      <c r="HB105" s="210" t="s">
        <v>644</v>
      </c>
      <c r="HC105" s="209" t="s">
        <v>644</v>
      </c>
      <c r="HD105" s="209" t="s">
        <v>644</v>
      </c>
      <c r="HE105" s="209" t="s">
        <v>644</v>
      </c>
      <c r="HF105" s="232" t="s">
        <v>644</v>
      </c>
      <c r="HG105" s="37" t="s">
        <v>644</v>
      </c>
      <c r="HH105" s="66" t="s">
        <v>644</v>
      </c>
      <c r="HI105" s="66" t="s">
        <v>644</v>
      </c>
      <c r="HJ105" s="66" t="s">
        <v>644</v>
      </c>
      <c r="HK105" s="86" t="s">
        <v>644</v>
      </c>
      <c r="HL105" s="86" t="s">
        <v>644</v>
      </c>
      <c r="HM105" s="86" t="s">
        <v>644</v>
      </c>
      <c r="HN105" s="275" t="s">
        <v>644</v>
      </c>
      <c r="HO105" s="19" t="s">
        <v>644</v>
      </c>
      <c r="HP105" s="60" t="s">
        <v>644</v>
      </c>
      <c r="HQ105" s="60" t="s">
        <v>644</v>
      </c>
      <c r="HR105" s="60" t="s">
        <v>644</v>
      </c>
      <c r="HS105" s="48" t="s">
        <v>644</v>
      </c>
      <c r="HT105" s="48" t="s">
        <v>644</v>
      </c>
      <c r="HU105" s="48" t="s">
        <v>644</v>
      </c>
      <c r="HV105" s="20" t="s">
        <v>644</v>
      </c>
      <c r="HW105" s="231" t="s">
        <v>644</v>
      </c>
      <c r="HX105" s="210" t="s">
        <v>644</v>
      </c>
      <c r="HY105" s="210" t="s">
        <v>644</v>
      </c>
      <c r="HZ105" s="210" t="s">
        <v>644</v>
      </c>
      <c r="IA105" s="209" t="s">
        <v>644</v>
      </c>
      <c r="IB105" s="209" t="s">
        <v>644</v>
      </c>
      <c r="IC105" s="209" t="s">
        <v>644</v>
      </c>
      <c r="ID105" s="232" t="s">
        <v>644</v>
      </c>
      <c r="IE105" s="37" t="s">
        <v>644</v>
      </c>
      <c r="IF105" s="66" t="s">
        <v>644</v>
      </c>
      <c r="IG105" s="66" t="s">
        <v>644</v>
      </c>
      <c r="IH105" s="66" t="s">
        <v>644</v>
      </c>
      <c r="II105" s="86" t="s">
        <v>644</v>
      </c>
      <c r="IJ105" s="86" t="s">
        <v>644</v>
      </c>
      <c r="IK105" s="86" t="s">
        <v>644</v>
      </c>
      <c r="IL105" s="275" t="s">
        <v>644</v>
      </c>
      <c r="IM105" s="231" t="s">
        <v>644</v>
      </c>
      <c r="IN105" s="210" t="s">
        <v>644</v>
      </c>
      <c r="IO105" s="210" t="s">
        <v>644</v>
      </c>
      <c r="IP105" s="210" t="s">
        <v>644</v>
      </c>
      <c r="IQ105" s="209" t="s">
        <v>644</v>
      </c>
      <c r="IR105" s="209" t="s">
        <v>644</v>
      </c>
      <c r="IS105" s="209" t="s">
        <v>644</v>
      </c>
      <c r="IT105" s="232" t="s">
        <v>644</v>
      </c>
      <c r="IU105" s="37" t="s">
        <v>644</v>
      </c>
      <c r="IV105" s="66" t="s">
        <v>644</v>
      </c>
      <c r="IW105" s="66" t="s">
        <v>644</v>
      </c>
      <c r="IX105" s="66" t="s">
        <v>644</v>
      </c>
      <c r="IY105" s="86" t="s">
        <v>644</v>
      </c>
      <c r="IZ105" s="86" t="s">
        <v>644</v>
      </c>
      <c r="JA105" s="86" t="s">
        <v>644</v>
      </c>
      <c r="JB105" s="275" t="s">
        <v>644</v>
      </c>
      <c r="JC105" s="19" t="s">
        <v>644</v>
      </c>
      <c r="JD105" s="60" t="s">
        <v>644</v>
      </c>
      <c r="JE105" s="60" t="s">
        <v>644</v>
      </c>
      <c r="JF105" s="60" t="s">
        <v>644</v>
      </c>
      <c r="JG105" s="48" t="s">
        <v>644</v>
      </c>
      <c r="JH105" s="48">
        <v>0</v>
      </c>
      <c r="JI105" s="48">
        <v>0</v>
      </c>
      <c r="JJ105" s="20">
        <v>0</v>
      </c>
      <c r="JK105" s="231" t="s">
        <v>644</v>
      </c>
      <c r="JL105" s="210" t="s">
        <v>644</v>
      </c>
      <c r="JM105" s="210" t="s">
        <v>644</v>
      </c>
      <c r="JN105" s="210" t="s">
        <v>644</v>
      </c>
      <c r="JO105" s="209" t="s">
        <v>644</v>
      </c>
      <c r="JP105" s="209" t="s">
        <v>644</v>
      </c>
      <c r="JQ105" s="209" t="s">
        <v>644</v>
      </c>
      <c r="JR105" s="232" t="s">
        <v>644</v>
      </c>
      <c r="JT105" s="37" t="s">
        <v>644</v>
      </c>
      <c r="JU105" s="66" t="s">
        <v>644</v>
      </c>
      <c r="JV105" s="66" t="s">
        <v>644</v>
      </c>
      <c r="JW105" s="66" t="s">
        <v>644</v>
      </c>
      <c r="JX105" s="86" t="s">
        <v>644</v>
      </c>
      <c r="JY105" s="86" t="s">
        <v>644</v>
      </c>
      <c r="JZ105" s="86" t="s">
        <v>644</v>
      </c>
      <c r="KA105" s="275" t="s">
        <v>644</v>
      </c>
    </row>
    <row r="106" spans="1:287" ht="13.2" x14ac:dyDescent="0.25">
      <c r="A106" s="83">
        <v>8.25</v>
      </c>
      <c r="B106" s="107" t="s">
        <v>193</v>
      </c>
      <c r="E106" s="19" t="s">
        <v>644</v>
      </c>
      <c r="F106" s="60" t="s">
        <v>644</v>
      </c>
      <c r="G106" s="60" t="s">
        <v>644</v>
      </c>
      <c r="H106" s="60" t="s">
        <v>644</v>
      </c>
      <c r="I106" s="48" t="s">
        <v>644</v>
      </c>
      <c r="J106" s="48">
        <v>0</v>
      </c>
      <c r="K106" s="48">
        <v>0</v>
      </c>
      <c r="L106" s="20">
        <v>0</v>
      </c>
      <c r="M106" s="231" t="s">
        <v>644</v>
      </c>
      <c r="N106" s="210" t="s">
        <v>644</v>
      </c>
      <c r="O106" s="210" t="s">
        <v>644</v>
      </c>
      <c r="P106" s="210" t="s">
        <v>644</v>
      </c>
      <c r="Q106" s="209">
        <v>0.12512495683316749</v>
      </c>
      <c r="R106" s="209">
        <v>0.15049563574178654</v>
      </c>
      <c r="S106" s="209">
        <v>0.13645509069828832</v>
      </c>
      <c r="T106" s="232">
        <v>0.11176086491442956</v>
      </c>
      <c r="U106" s="37" t="s">
        <v>644</v>
      </c>
      <c r="V106" s="66" t="s">
        <v>644</v>
      </c>
      <c r="W106" s="66" t="s">
        <v>644</v>
      </c>
      <c r="X106" s="66" t="s">
        <v>644</v>
      </c>
      <c r="Y106" s="86" t="s">
        <v>644</v>
      </c>
      <c r="Z106" s="86" t="s">
        <v>644</v>
      </c>
      <c r="AA106" s="86" t="s">
        <v>644</v>
      </c>
      <c r="AB106" s="275" t="s">
        <v>644</v>
      </c>
      <c r="AC106" s="19" t="s">
        <v>644</v>
      </c>
      <c r="AD106" s="60" t="s">
        <v>644</v>
      </c>
      <c r="AE106" s="60" t="s">
        <v>644</v>
      </c>
      <c r="AF106" s="60" t="s">
        <v>644</v>
      </c>
      <c r="AG106" s="48" t="s">
        <v>644</v>
      </c>
      <c r="AH106" s="48" t="s">
        <v>644</v>
      </c>
      <c r="AI106" s="48" t="s">
        <v>644</v>
      </c>
      <c r="AJ106" s="20" t="s">
        <v>644</v>
      </c>
      <c r="AK106" s="231" t="s">
        <v>644</v>
      </c>
      <c r="AL106" s="210" t="s">
        <v>644</v>
      </c>
      <c r="AM106" s="210" t="s">
        <v>644</v>
      </c>
      <c r="AN106" s="210">
        <v>0.15004497939813688</v>
      </c>
      <c r="AO106" s="209">
        <v>0.14037427081219525</v>
      </c>
      <c r="AP106" s="209">
        <v>0.37189098494606376</v>
      </c>
      <c r="AQ106" s="209">
        <v>0.24602810537348316</v>
      </c>
      <c r="AR106" s="232">
        <v>0.20016506315504215</v>
      </c>
      <c r="AS106" s="37" t="s">
        <v>644</v>
      </c>
      <c r="AT106" s="66" t="s">
        <v>644</v>
      </c>
      <c r="AU106" s="66" t="s">
        <v>644</v>
      </c>
      <c r="AV106" s="66">
        <v>0.63295292009330228</v>
      </c>
      <c r="AW106" s="86">
        <v>0.56264485585236435</v>
      </c>
      <c r="AX106" s="86">
        <v>0.65491759369369384</v>
      </c>
      <c r="AY106" s="86">
        <v>0.62246144923146307</v>
      </c>
      <c r="AZ106" s="275">
        <v>0.59641020975433345</v>
      </c>
      <c r="BA106" s="19" t="s">
        <v>644</v>
      </c>
      <c r="BB106" s="60" t="s">
        <v>644</v>
      </c>
      <c r="BC106" s="60" t="s">
        <v>644</v>
      </c>
      <c r="BD106" s="60" t="s">
        <v>644</v>
      </c>
      <c r="BE106" s="48" t="s">
        <v>644</v>
      </c>
      <c r="BF106" s="48" t="s">
        <v>644</v>
      </c>
      <c r="BG106" s="48" t="s">
        <v>644</v>
      </c>
      <c r="BH106" s="20" t="s">
        <v>644</v>
      </c>
      <c r="BI106" s="231" t="s">
        <v>644</v>
      </c>
      <c r="BJ106" s="210" t="s">
        <v>644</v>
      </c>
      <c r="BK106" s="210" t="s">
        <v>644</v>
      </c>
      <c r="BL106" s="210">
        <v>0.12324887701968541</v>
      </c>
      <c r="BM106" s="209">
        <v>1.2506869943175538E-2</v>
      </c>
      <c r="BN106" s="209">
        <v>0.11425058039017101</v>
      </c>
      <c r="BO106" s="209">
        <v>0.10974115168362161</v>
      </c>
      <c r="BP106" s="232" t="s">
        <v>644</v>
      </c>
      <c r="BQ106" s="37" t="s">
        <v>644</v>
      </c>
      <c r="BR106" s="66" t="s">
        <v>644</v>
      </c>
      <c r="BS106" s="66" t="s">
        <v>644</v>
      </c>
      <c r="BT106" s="66" t="s">
        <v>644</v>
      </c>
      <c r="BU106" s="86" t="s">
        <v>644</v>
      </c>
      <c r="BV106" s="86" t="s">
        <v>644</v>
      </c>
      <c r="BW106" s="86" t="s">
        <v>644</v>
      </c>
      <c r="BX106" s="275" t="s">
        <v>644</v>
      </c>
      <c r="BY106" s="19" t="s">
        <v>644</v>
      </c>
      <c r="BZ106" s="60">
        <v>0</v>
      </c>
      <c r="CA106" s="60">
        <v>0</v>
      </c>
      <c r="CB106" s="60">
        <v>0</v>
      </c>
      <c r="CC106" s="48">
        <v>0</v>
      </c>
      <c r="CD106" s="48">
        <v>0</v>
      </c>
      <c r="CE106" s="48">
        <v>0</v>
      </c>
      <c r="CF106" s="20">
        <v>0</v>
      </c>
      <c r="CG106" s="231" t="s">
        <v>644</v>
      </c>
      <c r="CH106" s="210" t="s">
        <v>644</v>
      </c>
      <c r="CI106" s="210" t="s">
        <v>644</v>
      </c>
      <c r="CJ106" s="210">
        <v>0</v>
      </c>
      <c r="CK106" s="209">
        <v>0</v>
      </c>
      <c r="CL106" s="209">
        <v>3.3897724948876204E-2</v>
      </c>
      <c r="CM106" s="209">
        <v>3.0082297166977367E-2</v>
      </c>
      <c r="CN106" s="232">
        <v>2.5135451909643357E-2</v>
      </c>
      <c r="CO106" s="37" t="s">
        <v>644</v>
      </c>
      <c r="CP106" s="66" t="s">
        <v>644</v>
      </c>
      <c r="CQ106" s="66" t="s">
        <v>644</v>
      </c>
      <c r="CR106" s="66" t="s">
        <v>644</v>
      </c>
      <c r="CS106" s="86" t="s">
        <v>644</v>
      </c>
      <c r="CT106" s="86" t="s">
        <v>644</v>
      </c>
      <c r="CU106" s="86" t="s">
        <v>644</v>
      </c>
      <c r="CV106" s="275" t="s">
        <v>644</v>
      </c>
      <c r="CW106" s="19" t="s">
        <v>644</v>
      </c>
      <c r="CX106" s="60" t="s">
        <v>644</v>
      </c>
      <c r="CY106" s="60" t="s">
        <v>644</v>
      </c>
      <c r="CZ106" s="60">
        <v>8.3313743538305632E-2</v>
      </c>
      <c r="DA106" s="48">
        <v>6.9520108729188609E-2</v>
      </c>
      <c r="DB106" s="48">
        <v>9.0371012515923346E-2</v>
      </c>
      <c r="DC106" s="48">
        <v>7.9432715153381461E-2</v>
      </c>
      <c r="DD106" s="20">
        <v>6.2921150778603219E-2</v>
      </c>
      <c r="DE106" s="231" t="s">
        <v>644</v>
      </c>
      <c r="DF106" s="210" t="s">
        <v>644</v>
      </c>
      <c r="DG106" s="210" t="s">
        <v>644</v>
      </c>
      <c r="DH106" s="210" t="s">
        <v>644</v>
      </c>
      <c r="DI106" s="209" t="s">
        <v>644</v>
      </c>
      <c r="DJ106" s="209" t="s">
        <v>644</v>
      </c>
      <c r="DK106" s="209" t="s">
        <v>644</v>
      </c>
      <c r="DL106" s="232" t="s">
        <v>644</v>
      </c>
      <c r="DM106" s="37" t="s">
        <v>644</v>
      </c>
      <c r="DN106" s="66" t="s">
        <v>644</v>
      </c>
      <c r="DO106" s="66" t="s">
        <v>644</v>
      </c>
      <c r="DP106" s="66" t="s">
        <v>644</v>
      </c>
      <c r="DQ106" s="86">
        <v>2.3385222492082049E-2</v>
      </c>
      <c r="DR106" s="86">
        <v>2.4868733190801767E-2</v>
      </c>
      <c r="DS106" s="86">
        <v>3.6086964610582077E-2</v>
      </c>
      <c r="DT106" s="275">
        <v>4.3442687566842102E-2</v>
      </c>
      <c r="DU106" s="19" t="s">
        <v>644</v>
      </c>
      <c r="DV106" s="60" t="s">
        <v>644</v>
      </c>
      <c r="DW106" s="60" t="s">
        <v>644</v>
      </c>
      <c r="DX106" s="60" t="s">
        <v>644</v>
      </c>
      <c r="DY106" s="48" t="s">
        <v>644</v>
      </c>
      <c r="DZ106" s="48" t="s">
        <v>644</v>
      </c>
      <c r="EA106" s="48" t="s">
        <v>644</v>
      </c>
      <c r="EB106" s="20" t="s">
        <v>644</v>
      </c>
      <c r="EC106" s="93"/>
      <c r="ED106" s="19" t="s">
        <v>644</v>
      </c>
      <c r="EE106" s="60" t="s">
        <v>644</v>
      </c>
      <c r="EF106" s="60" t="s">
        <v>644</v>
      </c>
      <c r="EG106" s="60" t="s">
        <v>644</v>
      </c>
      <c r="EH106" s="48" t="s">
        <v>644</v>
      </c>
      <c r="EI106" s="48" t="s">
        <v>644</v>
      </c>
      <c r="EJ106" s="48" t="s">
        <v>644</v>
      </c>
      <c r="EK106" s="20" t="s">
        <v>644</v>
      </c>
      <c r="EL106" s="231" t="s">
        <v>644</v>
      </c>
      <c r="EM106" s="210" t="s">
        <v>644</v>
      </c>
      <c r="EN106" s="210" t="s">
        <v>644</v>
      </c>
      <c r="EO106" s="210" t="s">
        <v>644</v>
      </c>
      <c r="EP106" s="209" t="s">
        <v>644</v>
      </c>
      <c r="EQ106" s="209" t="s">
        <v>644</v>
      </c>
      <c r="ER106" s="209" t="s">
        <v>644</v>
      </c>
      <c r="ES106" s="232" t="s">
        <v>644</v>
      </c>
      <c r="ET106" s="37" t="s">
        <v>644</v>
      </c>
      <c r="EU106" s="66" t="s">
        <v>644</v>
      </c>
      <c r="EV106" s="66" t="s">
        <v>644</v>
      </c>
      <c r="EW106" s="66" t="s">
        <v>644</v>
      </c>
      <c r="EX106" s="86" t="s">
        <v>644</v>
      </c>
      <c r="EY106" s="86" t="s">
        <v>644</v>
      </c>
      <c r="EZ106" s="86" t="s">
        <v>644</v>
      </c>
      <c r="FA106" s="275" t="s">
        <v>644</v>
      </c>
      <c r="FB106" s="19" t="s">
        <v>644</v>
      </c>
      <c r="FC106" s="60" t="s">
        <v>644</v>
      </c>
      <c r="FD106" s="60" t="s">
        <v>644</v>
      </c>
      <c r="FE106" s="60" t="s">
        <v>644</v>
      </c>
      <c r="FF106" s="48" t="s">
        <v>644</v>
      </c>
      <c r="FG106" s="48" t="s">
        <v>644</v>
      </c>
      <c r="FH106" s="48" t="s">
        <v>644</v>
      </c>
      <c r="FI106" s="20" t="s">
        <v>644</v>
      </c>
      <c r="FJ106" s="231" t="s">
        <v>644</v>
      </c>
      <c r="FK106" s="210" t="s">
        <v>644</v>
      </c>
      <c r="FL106" s="210" t="s">
        <v>644</v>
      </c>
      <c r="FM106" s="210" t="s">
        <v>644</v>
      </c>
      <c r="FN106" s="209" t="s">
        <v>644</v>
      </c>
      <c r="FO106" s="209" t="s">
        <v>644</v>
      </c>
      <c r="FP106" s="209" t="s">
        <v>644</v>
      </c>
      <c r="FQ106" s="232" t="s">
        <v>644</v>
      </c>
      <c r="FR106" s="37" t="s">
        <v>644</v>
      </c>
      <c r="FS106" s="66" t="s">
        <v>644</v>
      </c>
      <c r="FT106" s="66" t="s">
        <v>644</v>
      </c>
      <c r="FU106" s="66" t="s">
        <v>644</v>
      </c>
      <c r="FV106" s="86" t="s">
        <v>644</v>
      </c>
      <c r="FW106" s="86" t="s">
        <v>644</v>
      </c>
      <c r="FX106" s="86" t="s">
        <v>644</v>
      </c>
      <c r="FY106" s="275" t="s">
        <v>644</v>
      </c>
      <c r="FZ106" s="19" t="s">
        <v>644</v>
      </c>
      <c r="GA106" s="60" t="s">
        <v>644</v>
      </c>
      <c r="GB106" s="60" t="s">
        <v>644</v>
      </c>
      <c r="GC106" s="60" t="s">
        <v>644</v>
      </c>
      <c r="GD106" s="48" t="s">
        <v>644</v>
      </c>
      <c r="GE106" s="48" t="s">
        <v>644</v>
      </c>
      <c r="GF106" s="48" t="s">
        <v>644</v>
      </c>
      <c r="GG106" s="20" t="s">
        <v>644</v>
      </c>
      <c r="GH106" s="231" t="s">
        <v>644</v>
      </c>
      <c r="GI106" s="210" t="s">
        <v>644</v>
      </c>
      <c r="GJ106" s="210" t="s">
        <v>644</v>
      </c>
      <c r="GK106" s="210" t="s">
        <v>644</v>
      </c>
      <c r="GL106" s="209" t="s">
        <v>644</v>
      </c>
      <c r="GM106" s="209" t="s">
        <v>644</v>
      </c>
      <c r="GN106" s="209" t="s">
        <v>644</v>
      </c>
      <c r="GO106" s="232" t="s">
        <v>644</v>
      </c>
      <c r="GP106" s="93"/>
      <c r="GQ106" s="19" t="s">
        <v>644</v>
      </c>
      <c r="GR106" s="60" t="s">
        <v>644</v>
      </c>
      <c r="GS106" s="60" t="s">
        <v>644</v>
      </c>
      <c r="GT106" s="60" t="s">
        <v>644</v>
      </c>
      <c r="GU106" s="48" t="s">
        <v>644</v>
      </c>
      <c r="GV106" s="48" t="s">
        <v>644</v>
      </c>
      <c r="GW106" s="48" t="s">
        <v>644</v>
      </c>
      <c r="GX106" s="20" t="s">
        <v>644</v>
      </c>
      <c r="GY106" s="231" t="s">
        <v>644</v>
      </c>
      <c r="GZ106" s="210" t="s">
        <v>644</v>
      </c>
      <c r="HA106" s="210" t="s">
        <v>644</v>
      </c>
      <c r="HB106" s="210" t="s">
        <v>644</v>
      </c>
      <c r="HC106" s="209" t="s">
        <v>644</v>
      </c>
      <c r="HD106" s="209" t="s">
        <v>644</v>
      </c>
      <c r="HE106" s="209" t="s">
        <v>644</v>
      </c>
      <c r="HF106" s="232" t="s">
        <v>644</v>
      </c>
      <c r="HG106" s="37" t="s">
        <v>644</v>
      </c>
      <c r="HH106" s="66" t="s">
        <v>644</v>
      </c>
      <c r="HI106" s="66" t="s">
        <v>644</v>
      </c>
      <c r="HJ106" s="66" t="s">
        <v>644</v>
      </c>
      <c r="HK106" s="86" t="s">
        <v>644</v>
      </c>
      <c r="HL106" s="86" t="s">
        <v>644</v>
      </c>
      <c r="HM106" s="86" t="s">
        <v>644</v>
      </c>
      <c r="HN106" s="275" t="s">
        <v>644</v>
      </c>
      <c r="HO106" s="19" t="s">
        <v>644</v>
      </c>
      <c r="HP106" s="60" t="s">
        <v>644</v>
      </c>
      <c r="HQ106" s="60" t="s">
        <v>644</v>
      </c>
      <c r="HR106" s="60" t="s">
        <v>644</v>
      </c>
      <c r="HS106" s="48" t="s">
        <v>644</v>
      </c>
      <c r="HT106" s="48" t="s">
        <v>644</v>
      </c>
      <c r="HU106" s="48" t="s">
        <v>644</v>
      </c>
      <c r="HV106" s="20" t="s">
        <v>644</v>
      </c>
      <c r="HW106" s="231" t="s">
        <v>644</v>
      </c>
      <c r="HX106" s="210" t="s">
        <v>644</v>
      </c>
      <c r="HY106" s="210" t="s">
        <v>644</v>
      </c>
      <c r="HZ106" s="210" t="s">
        <v>644</v>
      </c>
      <c r="IA106" s="209" t="s">
        <v>644</v>
      </c>
      <c r="IB106" s="209" t="s">
        <v>644</v>
      </c>
      <c r="IC106" s="209" t="s">
        <v>644</v>
      </c>
      <c r="ID106" s="232" t="s">
        <v>644</v>
      </c>
      <c r="IE106" s="37" t="s">
        <v>644</v>
      </c>
      <c r="IF106" s="66" t="s">
        <v>644</v>
      </c>
      <c r="IG106" s="66" t="s">
        <v>644</v>
      </c>
      <c r="IH106" s="66" t="s">
        <v>644</v>
      </c>
      <c r="II106" s="86" t="s">
        <v>644</v>
      </c>
      <c r="IJ106" s="86" t="s">
        <v>644</v>
      </c>
      <c r="IK106" s="86" t="s">
        <v>644</v>
      </c>
      <c r="IL106" s="275" t="s">
        <v>644</v>
      </c>
      <c r="IM106" s="231" t="s">
        <v>644</v>
      </c>
      <c r="IN106" s="210" t="s">
        <v>644</v>
      </c>
      <c r="IO106" s="210" t="s">
        <v>644</v>
      </c>
      <c r="IP106" s="210" t="s">
        <v>644</v>
      </c>
      <c r="IQ106" s="209" t="s">
        <v>644</v>
      </c>
      <c r="IR106" s="209" t="s">
        <v>644</v>
      </c>
      <c r="IS106" s="209" t="s">
        <v>644</v>
      </c>
      <c r="IT106" s="232" t="s">
        <v>644</v>
      </c>
      <c r="IU106" s="37" t="s">
        <v>644</v>
      </c>
      <c r="IV106" s="66" t="s">
        <v>644</v>
      </c>
      <c r="IW106" s="66" t="s">
        <v>644</v>
      </c>
      <c r="IX106" s="66" t="s">
        <v>644</v>
      </c>
      <c r="IY106" s="86" t="s">
        <v>644</v>
      </c>
      <c r="IZ106" s="86" t="s">
        <v>644</v>
      </c>
      <c r="JA106" s="86" t="s">
        <v>644</v>
      </c>
      <c r="JB106" s="275" t="s">
        <v>644</v>
      </c>
      <c r="JC106" s="19" t="s">
        <v>644</v>
      </c>
      <c r="JD106" s="60" t="s">
        <v>644</v>
      </c>
      <c r="JE106" s="60" t="s">
        <v>644</v>
      </c>
      <c r="JF106" s="60" t="s">
        <v>644</v>
      </c>
      <c r="JG106" s="48" t="s">
        <v>644</v>
      </c>
      <c r="JH106" s="48">
        <v>0</v>
      </c>
      <c r="JI106" s="48">
        <v>0</v>
      </c>
      <c r="JJ106" s="20">
        <v>0</v>
      </c>
      <c r="JK106" s="231" t="s">
        <v>644</v>
      </c>
      <c r="JL106" s="210" t="s">
        <v>644</v>
      </c>
      <c r="JM106" s="210" t="s">
        <v>644</v>
      </c>
      <c r="JN106" s="210" t="s">
        <v>644</v>
      </c>
      <c r="JO106" s="209" t="s">
        <v>644</v>
      </c>
      <c r="JP106" s="209" t="s">
        <v>644</v>
      </c>
      <c r="JQ106" s="209" t="s">
        <v>644</v>
      </c>
      <c r="JR106" s="232">
        <v>0</v>
      </c>
      <c r="JT106" s="37" t="s">
        <v>644</v>
      </c>
      <c r="JU106" s="66" t="s">
        <v>644</v>
      </c>
      <c r="JV106" s="66" t="s">
        <v>644</v>
      </c>
      <c r="JW106" s="66" t="s">
        <v>644</v>
      </c>
      <c r="JX106" s="86" t="s">
        <v>644</v>
      </c>
      <c r="JY106" s="86" t="s">
        <v>644</v>
      </c>
      <c r="JZ106" s="86" t="s">
        <v>644</v>
      </c>
      <c r="KA106" s="275" t="s">
        <v>644</v>
      </c>
    </row>
    <row r="107" spans="1:287" ht="13.2" x14ac:dyDescent="0.25">
      <c r="A107" s="83">
        <v>8.26</v>
      </c>
      <c r="B107" s="107" t="s">
        <v>151</v>
      </c>
      <c r="E107" s="19" t="s">
        <v>644</v>
      </c>
      <c r="F107" s="60" t="s">
        <v>644</v>
      </c>
      <c r="G107" s="60" t="s">
        <v>644</v>
      </c>
      <c r="H107" s="60" t="s">
        <v>644</v>
      </c>
      <c r="I107" s="48" t="s">
        <v>644</v>
      </c>
      <c r="J107" s="48">
        <v>0</v>
      </c>
      <c r="K107" s="48">
        <v>0</v>
      </c>
      <c r="L107" s="20">
        <v>0</v>
      </c>
      <c r="M107" s="231" t="s">
        <v>644</v>
      </c>
      <c r="N107" s="210" t="s">
        <v>644</v>
      </c>
      <c r="O107" s="210" t="s">
        <v>644</v>
      </c>
      <c r="P107" s="210" t="s">
        <v>644</v>
      </c>
      <c r="Q107" s="209">
        <v>0.12512495683316749</v>
      </c>
      <c r="R107" s="209">
        <v>0.14517921382699514</v>
      </c>
      <c r="S107" s="209">
        <v>0.12420912102023682</v>
      </c>
      <c r="T107" s="232">
        <v>0.10971823814053658</v>
      </c>
      <c r="U107" s="37" t="s">
        <v>644</v>
      </c>
      <c r="V107" s="66" t="s">
        <v>644</v>
      </c>
      <c r="W107" s="66" t="s">
        <v>644</v>
      </c>
      <c r="X107" s="66" t="s">
        <v>644</v>
      </c>
      <c r="Y107" s="86" t="s">
        <v>644</v>
      </c>
      <c r="Z107" s="86" t="s">
        <v>644</v>
      </c>
      <c r="AA107" s="86" t="s">
        <v>644</v>
      </c>
      <c r="AB107" s="275" t="s">
        <v>644</v>
      </c>
      <c r="AC107" s="19" t="s">
        <v>644</v>
      </c>
      <c r="AD107" s="60" t="s">
        <v>644</v>
      </c>
      <c r="AE107" s="60" t="s">
        <v>644</v>
      </c>
      <c r="AF107" s="60" t="s">
        <v>644</v>
      </c>
      <c r="AG107" s="48" t="s">
        <v>644</v>
      </c>
      <c r="AH107" s="48" t="s">
        <v>644</v>
      </c>
      <c r="AI107" s="48" t="s">
        <v>644</v>
      </c>
      <c r="AJ107" s="20" t="s">
        <v>644</v>
      </c>
      <c r="AK107" s="231" t="s">
        <v>644</v>
      </c>
      <c r="AL107" s="210" t="s">
        <v>644</v>
      </c>
      <c r="AM107" s="210" t="s">
        <v>644</v>
      </c>
      <c r="AN107" s="210">
        <v>0.44563358881246656</v>
      </c>
      <c r="AO107" s="209">
        <v>0.34742632026018322</v>
      </c>
      <c r="AP107" s="209">
        <v>0.4419781321089758</v>
      </c>
      <c r="AQ107" s="209">
        <v>0.40594637386624727</v>
      </c>
      <c r="AR107" s="232">
        <v>0.33027235420581952</v>
      </c>
      <c r="AS107" s="37" t="s">
        <v>644</v>
      </c>
      <c r="AT107" s="66" t="s">
        <v>644</v>
      </c>
      <c r="AU107" s="66" t="s">
        <v>644</v>
      </c>
      <c r="AV107" s="66">
        <v>0.63295292009330228</v>
      </c>
      <c r="AW107" s="86">
        <v>0.56264485585236435</v>
      </c>
      <c r="AX107" s="86">
        <v>0.65491759369369384</v>
      </c>
      <c r="AY107" s="86">
        <v>0.62246144923146307</v>
      </c>
      <c r="AZ107" s="275">
        <v>0.59641020975433345</v>
      </c>
      <c r="BA107" s="19" t="s">
        <v>644</v>
      </c>
      <c r="BB107" s="60" t="s">
        <v>644</v>
      </c>
      <c r="BC107" s="60" t="s">
        <v>644</v>
      </c>
      <c r="BD107" s="60" t="s">
        <v>644</v>
      </c>
      <c r="BE107" s="48" t="s">
        <v>644</v>
      </c>
      <c r="BF107" s="48" t="s">
        <v>644</v>
      </c>
      <c r="BG107" s="48" t="s">
        <v>644</v>
      </c>
      <c r="BH107" s="20" t="s">
        <v>644</v>
      </c>
      <c r="BI107" s="231" t="s">
        <v>644</v>
      </c>
      <c r="BJ107" s="210" t="s">
        <v>644</v>
      </c>
      <c r="BK107" s="210" t="s">
        <v>644</v>
      </c>
      <c r="BL107" s="210">
        <v>0.12324887701968541</v>
      </c>
      <c r="BM107" s="209">
        <v>1.2506869943175538E-2</v>
      </c>
      <c r="BN107" s="209">
        <v>0.11425058039017101</v>
      </c>
      <c r="BO107" s="209">
        <v>0.10974115168362161</v>
      </c>
      <c r="BP107" s="232" t="s">
        <v>644</v>
      </c>
      <c r="BQ107" s="37" t="s">
        <v>644</v>
      </c>
      <c r="BR107" s="66" t="s">
        <v>644</v>
      </c>
      <c r="BS107" s="66" t="s">
        <v>644</v>
      </c>
      <c r="BT107" s="66" t="s">
        <v>644</v>
      </c>
      <c r="BU107" s="86" t="s">
        <v>644</v>
      </c>
      <c r="BV107" s="86" t="s">
        <v>644</v>
      </c>
      <c r="BW107" s="86" t="s">
        <v>644</v>
      </c>
      <c r="BX107" s="275" t="s">
        <v>644</v>
      </c>
      <c r="BY107" s="19" t="s">
        <v>644</v>
      </c>
      <c r="BZ107" s="60">
        <v>0</v>
      </c>
      <c r="CA107" s="60">
        <v>0</v>
      </c>
      <c r="CB107" s="60">
        <v>0</v>
      </c>
      <c r="CC107" s="48">
        <v>0</v>
      </c>
      <c r="CD107" s="48">
        <v>0</v>
      </c>
      <c r="CE107" s="48">
        <v>0</v>
      </c>
      <c r="CF107" s="20">
        <v>0</v>
      </c>
      <c r="CG107" s="231" t="s">
        <v>644</v>
      </c>
      <c r="CH107" s="210" t="s">
        <v>644</v>
      </c>
      <c r="CI107" s="210" t="s">
        <v>644</v>
      </c>
      <c r="CJ107" s="210" t="s">
        <v>644</v>
      </c>
      <c r="CK107" s="209" t="s">
        <v>644</v>
      </c>
      <c r="CL107" s="209">
        <v>8.4744312372190503E-2</v>
      </c>
      <c r="CM107" s="209">
        <v>7.5205742917443419E-2</v>
      </c>
      <c r="CN107" s="232">
        <v>5.9846314070579422E-2</v>
      </c>
      <c r="CO107" s="37" t="s">
        <v>644</v>
      </c>
      <c r="CP107" s="66" t="s">
        <v>644</v>
      </c>
      <c r="CQ107" s="66" t="s">
        <v>644</v>
      </c>
      <c r="CR107" s="66" t="s">
        <v>644</v>
      </c>
      <c r="CS107" s="86" t="s">
        <v>644</v>
      </c>
      <c r="CT107" s="86" t="s">
        <v>644</v>
      </c>
      <c r="CU107" s="86" t="s">
        <v>644</v>
      </c>
      <c r="CV107" s="275" t="s">
        <v>644</v>
      </c>
      <c r="CW107" s="19" t="s">
        <v>644</v>
      </c>
      <c r="CX107" s="60" t="s">
        <v>644</v>
      </c>
      <c r="CY107" s="60" t="s">
        <v>644</v>
      </c>
      <c r="CZ107" s="60">
        <v>8.6518118289778928E-2</v>
      </c>
      <c r="DA107" s="48">
        <v>6.9520108729188609E-2</v>
      </c>
      <c r="DB107" s="48">
        <v>9.0371012515923346E-2</v>
      </c>
      <c r="DC107" s="48">
        <v>7.9432715153381461E-2</v>
      </c>
      <c r="DD107" s="20">
        <v>6.2921150778603219E-2</v>
      </c>
      <c r="DE107" s="231" t="s">
        <v>644</v>
      </c>
      <c r="DF107" s="210" t="s">
        <v>644</v>
      </c>
      <c r="DG107" s="210" t="s">
        <v>644</v>
      </c>
      <c r="DH107" s="210" t="s">
        <v>644</v>
      </c>
      <c r="DI107" s="209" t="s">
        <v>644</v>
      </c>
      <c r="DJ107" s="209" t="s">
        <v>644</v>
      </c>
      <c r="DK107" s="209" t="s">
        <v>644</v>
      </c>
      <c r="DL107" s="232" t="s">
        <v>644</v>
      </c>
      <c r="DM107" s="37" t="s">
        <v>644</v>
      </c>
      <c r="DN107" s="66" t="s">
        <v>644</v>
      </c>
      <c r="DO107" s="66" t="s">
        <v>644</v>
      </c>
      <c r="DP107" s="66" t="s">
        <v>644</v>
      </c>
      <c r="DQ107" s="86">
        <v>2.3385222492082049E-2</v>
      </c>
      <c r="DR107" s="86">
        <v>2.4868733190801767E-2</v>
      </c>
      <c r="DS107" s="86">
        <v>3.6086964610582077E-2</v>
      </c>
      <c r="DT107" s="275">
        <v>4.3442687566842102E-2</v>
      </c>
      <c r="DU107" s="19" t="s">
        <v>644</v>
      </c>
      <c r="DV107" s="60" t="s">
        <v>644</v>
      </c>
      <c r="DW107" s="60" t="s">
        <v>644</v>
      </c>
      <c r="DX107" s="60" t="s">
        <v>644</v>
      </c>
      <c r="DY107" s="48" t="s">
        <v>644</v>
      </c>
      <c r="DZ107" s="48" t="s">
        <v>644</v>
      </c>
      <c r="EA107" s="48" t="s">
        <v>644</v>
      </c>
      <c r="EB107" s="20" t="s">
        <v>644</v>
      </c>
      <c r="EC107" s="93"/>
      <c r="ED107" s="19" t="s">
        <v>644</v>
      </c>
      <c r="EE107" s="60" t="s">
        <v>644</v>
      </c>
      <c r="EF107" s="60" t="s">
        <v>644</v>
      </c>
      <c r="EG107" s="60" t="s">
        <v>644</v>
      </c>
      <c r="EH107" s="48" t="s">
        <v>644</v>
      </c>
      <c r="EI107" s="48" t="s">
        <v>644</v>
      </c>
      <c r="EJ107" s="48" t="s">
        <v>644</v>
      </c>
      <c r="EK107" s="20" t="s">
        <v>644</v>
      </c>
      <c r="EL107" s="231" t="s">
        <v>644</v>
      </c>
      <c r="EM107" s="210" t="s">
        <v>644</v>
      </c>
      <c r="EN107" s="210" t="s">
        <v>644</v>
      </c>
      <c r="EO107" s="210" t="s">
        <v>644</v>
      </c>
      <c r="EP107" s="209" t="s">
        <v>644</v>
      </c>
      <c r="EQ107" s="209" t="s">
        <v>644</v>
      </c>
      <c r="ER107" s="209" t="s">
        <v>644</v>
      </c>
      <c r="ES107" s="232" t="s">
        <v>644</v>
      </c>
      <c r="ET107" s="37" t="s">
        <v>644</v>
      </c>
      <c r="EU107" s="66" t="s">
        <v>644</v>
      </c>
      <c r="EV107" s="66" t="s">
        <v>644</v>
      </c>
      <c r="EW107" s="66" t="s">
        <v>644</v>
      </c>
      <c r="EX107" s="86" t="s">
        <v>644</v>
      </c>
      <c r="EY107" s="86" t="s">
        <v>644</v>
      </c>
      <c r="EZ107" s="86" t="s">
        <v>644</v>
      </c>
      <c r="FA107" s="275" t="s">
        <v>644</v>
      </c>
      <c r="FB107" s="19" t="s">
        <v>644</v>
      </c>
      <c r="FC107" s="60" t="s">
        <v>644</v>
      </c>
      <c r="FD107" s="60" t="s">
        <v>644</v>
      </c>
      <c r="FE107" s="60" t="s">
        <v>644</v>
      </c>
      <c r="FF107" s="48" t="s">
        <v>644</v>
      </c>
      <c r="FG107" s="48" t="s">
        <v>644</v>
      </c>
      <c r="FH107" s="48" t="s">
        <v>644</v>
      </c>
      <c r="FI107" s="20" t="s">
        <v>644</v>
      </c>
      <c r="FJ107" s="231" t="s">
        <v>644</v>
      </c>
      <c r="FK107" s="210" t="s">
        <v>644</v>
      </c>
      <c r="FL107" s="210" t="s">
        <v>644</v>
      </c>
      <c r="FM107" s="210" t="s">
        <v>644</v>
      </c>
      <c r="FN107" s="209" t="s">
        <v>644</v>
      </c>
      <c r="FO107" s="209" t="s">
        <v>644</v>
      </c>
      <c r="FP107" s="209" t="s">
        <v>644</v>
      </c>
      <c r="FQ107" s="232" t="s">
        <v>644</v>
      </c>
      <c r="FR107" s="37" t="s">
        <v>644</v>
      </c>
      <c r="FS107" s="66" t="s">
        <v>644</v>
      </c>
      <c r="FT107" s="66" t="s">
        <v>644</v>
      </c>
      <c r="FU107" s="66" t="s">
        <v>644</v>
      </c>
      <c r="FV107" s="86" t="s">
        <v>644</v>
      </c>
      <c r="FW107" s="86" t="s">
        <v>644</v>
      </c>
      <c r="FX107" s="86" t="s">
        <v>644</v>
      </c>
      <c r="FY107" s="275" t="s">
        <v>644</v>
      </c>
      <c r="FZ107" s="19" t="s">
        <v>644</v>
      </c>
      <c r="GA107" s="60" t="s">
        <v>644</v>
      </c>
      <c r="GB107" s="60" t="s">
        <v>644</v>
      </c>
      <c r="GC107" s="60" t="s">
        <v>644</v>
      </c>
      <c r="GD107" s="48" t="s">
        <v>644</v>
      </c>
      <c r="GE107" s="48" t="s">
        <v>644</v>
      </c>
      <c r="GF107" s="48" t="s">
        <v>644</v>
      </c>
      <c r="GG107" s="20" t="s">
        <v>644</v>
      </c>
      <c r="GH107" s="231" t="s">
        <v>644</v>
      </c>
      <c r="GI107" s="210" t="s">
        <v>644</v>
      </c>
      <c r="GJ107" s="210" t="s">
        <v>644</v>
      </c>
      <c r="GK107" s="210" t="s">
        <v>644</v>
      </c>
      <c r="GL107" s="209" t="s">
        <v>644</v>
      </c>
      <c r="GM107" s="209" t="s">
        <v>644</v>
      </c>
      <c r="GN107" s="209" t="s">
        <v>644</v>
      </c>
      <c r="GO107" s="232" t="s">
        <v>644</v>
      </c>
      <c r="GP107" s="93"/>
      <c r="GQ107" s="19" t="s">
        <v>644</v>
      </c>
      <c r="GR107" s="60" t="s">
        <v>644</v>
      </c>
      <c r="GS107" s="60" t="s">
        <v>644</v>
      </c>
      <c r="GT107" s="60" t="s">
        <v>644</v>
      </c>
      <c r="GU107" s="48" t="s">
        <v>644</v>
      </c>
      <c r="GV107" s="48" t="s">
        <v>644</v>
      </c>
      <c r="GW107" s="48" t="s">
        <v>644</v>
      </c>
      <c r="GX107" s="20" t="s">
        <v>644</v>
      </c>
      <c r="GY107" s="231" t="s">
        <v>644</v>
      </c>
      <c r="GZ107" s="210" t="s">
        <v>644</v>
      </c>
      <c r="HA107" s="210" t="s">
        <v>644</v>
      </c>
      <c r="HB107" s="210" t="s">
        <v>644</v>
      </c>
      <c r="HC107" s="209" t="s">
        <v>644</v>
      </c>
      <c r="HD107" s="209" t="s">
        <v>644</v>
      </c>
      <c r="HE107" s="209" t="s">
        <v>644</v>
      </c>
      <c r="HF107" s="232" t="s">
        <v>644</v>
      </c>
      <c r="HG107" s="37" t="s">
        <v>644</v>
      </c>
      <c r="HH107" s="66" t="s">
        <v>644</v>
      </c>
      <c r="HI107" s="66" t="s">
        <v>644</v>
      </c>
      <c r="HJ107" s="66" t="s">
        <v>644</v>
      </c>
      <c r="HK107" s="86" t="s">
        <v>644</v>
      </c>
      <c r="HL107" s="86" t="s">
        <v>644</v>
      </c>
      <c r="HM107" s="86" t="s">
        <v>644</v>
      </c>
      <c r="HN107" s="275" t="s">
        <v>644</v>
      </c>
      <c r="HO107" s="19" t="s">
        <v>644</v>
      </c>
      <c r="HP107" s="60" t="s">
        <v>644</v>
      </c>
      <c r="HQ107" s="60" t="s">
        <v>644</v>
      </c>
      <c r="HR107" s="60" t="s">
        <v>644</v>
      </c>
      <c r="HS107" s="48" t="s">
        <v>644</v>
      </c>
      <c r="HT107" s="48" t="s">
        <v>644</v>
      </c>
      <c r="HU107" s="48" t="s">
        <v>644</v>
      </c>
      <c r="HV107" s="20" t="s">
        <v>644</v>
      </c>
      <c r="HW107" s="231" t="s">
        <v>644</v>
      </c>
      <c r="HX107" s="210" t="s">
        <v>644</v>
      </c>
      <c r="HY107" s="210" t="s">
        <v>644</v>
      </c>
      <c r="HZ107" s="210" t="s">
        <v>644</v>
      </c>
      <c r="IA107" s="209" t="s">
        <v>644</v>
      </c>
      <c r="IB107" s="209" t="s">
        <v>644</v>
      </c>
      <c r="IC107" s="209" t="s">
        <v>644</v>
      </c>
      <c r="ID107" s="232" t="s">
        <v>644</v>
      </c>
      <c r="IE107" s="37" t="s">
        <v>644</v>
      </c>
      <c r="IF107" s="66" t="s">
        <v>644</v>
      </c>
      <c r="IG107" s="66" t="s">
        <v>644</v>
      </c>
      <c r="IH107" s="66" t="s">
        <v>644</v>
      </c>
      <c r="II107" s="86" t="s">
        <v>644</v>
      </c>
      <c r="IJ107" s="86" t="s">
        <v>644</v>
      </c>
      <c r="IK107" s="86" t="s">
        <v>644</v>
      </c>
      <c r="IL107" s="275" t="s">
        <v>644</v>
      </c>
      <c r="IM107" s="231" t="s">
        <v>644</v>
      </c>
      <c r="IN107" s="210" t="s">
        <v>644</v>
      </c>
      <c r="IO107" s="210" t="s">
        <v>644</v>
      </c>
      <c r="IP107" s="210" t="s">
        <v>644</v>
      </c>
      <c r="IQ107" s="209" t="s">
        <v>644</v>
      </c>
      <c r="IR107" s="209" t="s">
        <v>644</v>
      </c>
      <c r="IS107" s="209" t="s">
        <v>644</v>
      </c>
      <c r="IT107" s="232" t="s">
        <v>644</v>
      </c>
      <c r="IU107" s="37" t="s">
        <v>644</v>
      </c>
      <c r="IV107" s="66" t="s">
        <v>644</v>
      </c>
      <c r="IW107" s="66" t="s">
        <v>644</v>
      </c>
      <c r="IX107" s="66" t="s">
        <v>644</v>
      </c>
      <c r="IY107" s="86" t="s">
        <v>644</v>
      </c>
      <c r="IZ107" s="86" t="s">
        <v>644</v>
      </c>
      <c r="JA107" s="86" t="s">
        <v>644</v>
      </c>
      <c r="JB107" s="275" t="s">
        <v>644</v>
      </c>
      <c r="JC107" s="19" t="s">
        <v>644</v>
      </c>
      <c r="JD107" s="60" t="s">
        <v>644</v>
      </c>
      <c r="JE107" s="60" t="s">
        <v>644</v>
      </c>
      <c r="JF107" s="60" t="s">
        <v>644</v>
      </c>
      <c r="JG107" s="48" t="s">
        <v>644</v>
      </c>
      <c r="JH107" s="48">
        <v>0</v>
      </c>
      <c r="JI107" s="48">
        <v>0</v>
      </c>
      <c r="JJ107" s="20">
        <v>0</v>
      </c>
      <c r="JK107" s="231" t="s">
        <v>644</v>
      </c>
      <c r="JL107" s="210" t="s">
        <v>644</v>
      </c>
      <c r="JM107" s="210" t="s">
        <v>644</v>
      </c>
      <c r="JN107" s="210" t="s">
        <v>644</v>
      </c>
      <c r="JO107" s="209" t="s">
        <v>644</v>
      </c>
      <c r="JP107" s="209" t="s">
        <v>644</v>
      </c>
      <c r="JQ107" s="209" t="s">
        <v>644</v>
      </c>
      <c r="JR107" s="232" t="s">
        <v>644</v>
      </c>
      <c r="JT107" s="37" t="s">
        <v>644</v>
      </c>
      <c r="JU107" s="66" t="s">
        <v>644</v>
      </c>
      <c r="JV107" s="66" t="s">
        <v>644</v>
      </c>
      <c r="JW107" s="66" t="s">
        <v>644</v>
      </c>
      <c r="JX107" s="86" t="s">
        <v>644</v>
      </c>
      <c r="JY107" s="86" t="s">
        <v>644</v>
      </c>
      <c r="JZ107" s="86" t="s">
        <v>644</v>
      </c>
      <c r="KA107" s="275" t="s">
        <v>644</v>
      </c>
    </row>
    <row r="108" spans="1:287" ht="13.2" x14ac:dyDescent="0.25">
      <c r="A108" s="83">
        <v>8.27</v>
      </c>
      <c r="B108" s="108" t="s">
        <v>194</v>
      </c>
      <c r="E108" s="19" t="s">
        <v>644</v>
      </c>
      <c r="F108" s="60" t="s">
        <v>644</v>
      </c>
      <c r="G108" s="60" t="s">
        <v>644</v>
      </c>
      <c r="H108" s="60">
        <v>0</v>
      </c>
      <c r="I108" s="48">
        <v>0</v>
      </c>
      <c r="J108" s="48">
        <v>0</v>
      </c>
      <c r="K108" s="48">
        <v>0</v>
      </c>
      <c r="L108" s="20">
        <v>0</v>
      </c>
      <c r="M108" s="231" t="s">
        <v>644</v>
      </c>
      <c r="N108" s="210">
        <v>0</v>
      </c>
      <c r="O108" s="210">
        <v>0.27621106622311192</v>
      </c>
      <c r="P108" s="210">
        <v>0.24095850421782514</v>
      </c>
      <c r="Q108" s="209">
        <v>0</v>
      </c>
      <c r="R108" s="209">
        <v>0</v>
      </c>
      <c r="S108" s="209">
        <v>0</v>
      </c>
      <c r="T108" s="232">
        <v>0</v>
      </c>
      <c r="U108" s="37" t="s">
        <v>644</v>
      </c>
      <c r="V108" s="66" t="s">
        <v>644</v>
      </c>
      <c r="W108" s="66" t="s">
        <v>644</v>
      </c>
      <c r="X108" s="66" t="s">
        <v>644</v>
      </c>
      <c r="Y108" s="86" t="s">
        <v>644</v>
      </c>
      <c r="Z108" s="86" t="s">
        <v>644</v>
      </c>
      <c r="AA108" s="86" t="s">
        <v>644</v>
      </c>
      <c r="AB108" s="275" t="s">
        <v>644</v>
      </c>
      <c r="AC108" s="19">
        <v>0</v>
      </c>
      <c r="AD108" s="60">
        <v>0</v>
      </c>
      <c r="AE108" s="60">
        <v>0</v>
      </c>
      <c r="AF108" s="60">
        <v>0</v>
      </c>
      <c r="AG108" s="48">
        <v>0</v>
      </c>
      <c r="AH108" s="48">
        <v>0</v>
      </c>
      <c r="AI108" s="48">
        <v>0</v>
      </c>
      <c r="AJ108" s="20">
        <v>0</v>
      </c>
      <c r="AK108" s="231" t="s">
        <v>644</v>
      </c>
      <c r="AL108" s="210">
        <v>0</v>
      </c>
      <c r="AM108" s="210">
        <v>0</v>
      </c>
      <c r="AN108" s="210">
        <v>0</v>
      </c>
      <c r="AO108" s="209">
        <v>4.9130994784268335E-2</v>
      </c>
      <c r="AP108" s="209">
        <v>8.5820996526014715E-2</v>
      </c>
      <c r="AQ108" s="209">
        <v>7.380843161204495E-2</v>
      </c>
      <c r="AR108" s="232">
        <v>8.6471307282978221E-2</v>
      </c>
      <c r="AS108" s="37" t="s">
        <v>644</v>
      </c>
      <c r="AT108" s="66">
        <v>0</v>
      </c>
      <c r="AU108" s="66">
        <v>0</v>
      </c>
      <c r="AV108" s="66">
        <v>0</v>
      </c>
      <c r="AW108" s="86">
        <v>0</v>
      </c>
      <c r="AX108" s="86">
        <v>0</v>
      </c>
      <c r="AY108" s="86">
        <v>0</v>
      </c>
      <c r="AZ108" s="275">
        <v>0</v>
      </c>
      <c r="BA108" s="19" t="s">
        <v>644</v>
      </c>
      <c r="BB108" s="60" t="s">
        <v>644</v>
      </c>
      <c r="BC108" s="60" t="s">
        <v>644</v>
      </c>
      <c r="BD108" s="60" t="s">
        <v>644</v>
      </c>
      <c r="BE108" s="48" t="s">
        <v>644</v>
      </c>
      <c r="BF108" s="48" t="s">
        <v>644</v>
      </c>
      <c r="BG108" s="48" t="s">
        <v>644</v>
      </c>
      <c r="BH108" s="20" t="s">
        <v>644</v>
      </c>
      <c r="BI108" s="231" t="s">
        <v>644</v>
      </c>
      <c r="BJ108" s="210" t="s">
        <v>644</v>
      </c>
      <c r="BK108" s="210">
        <v>0</v>
      </c>
      <c r="BL108" s="210">
        <v>0</v>
      </c>
      <c r="BM108" s="209">
        <v>0</v>
      </c>
      <c r="BN108" s="209">
        <v>0</v>
      </c>
      <c r="BO108" s="209">
        <v>0</v>
      </c>
      <c r="BP108" s="232">
        <v>0</v>
      </c>
      <c r="BQ108" s="37" t="s">
        <v>644</v>
      </c>
      <c r="BR108" s="66" t="s">
        <v>644</v>
      </c>
      <c r="BS108" s="66" t="s">
        <v>644</v>
      </c>
      <c r="BT108" s="66" t="s">
        <v>644</v>
      </c>
      <c r="BU108" s="86" t="s">
        <v>644</v>
      </c>
      <c r="BV108" s="86" t="s">
        <v>644</v>
      </c>
      <c r="BW108" s="86" t="s">
        <v>644</v>
      </c>
      <c r="BX108" s="275" t="s">
        <v>644</v>
      </c>
      <c r="BY108" s="19" t="s">
        <v>644</v>
      </c>
      <c r="BZ108" s="60">
        <v>1.1432394378352095E-2</v>
      </c>
      <c r="CA108" s="60">
        <v>0</v>
      </c>
      <c r="CB108" s="60">
        <v>0</v>
      </c>
      <c r="CC108" s="48">
        <v>0</v>
      </c>
      <c r="CD108" s="48">
        <v>0</v>
      </c>
      <c r="CE108" s="48">
        <v>0</v>
      </c>
      <c r="CF108" s="20">
        <v>0</v>
      </c>
      <c r="CG108" s="231" t="s">
        <v>644</v>
      </c>
      <c r="CH108" s="210" t="s">
        <v>644</v>
      </c>
      <c r="CI108" s="210" t="s">
        <v>644</v>
      </c>
      <c r="CJ108" s="210">
        <v>0</v>
      </c>
      <c r="CK108" s="209">
        <v>0</v>
      </c>
      <c r="CL108" s="209">
        <v>0</v>
      </c>
      <c r="CM108" s="209">
        <v>0</v>
      </c>
      <c r="CN108" s="232">
        <v>0</v>
      </c>
      <c r="CO108" s="37" t="s">
        <v>644</v>
      </c>
      <c r="CP108" s="66" t="s">
        <v>644</v>
      </c>
      <c r="CQ108" s="66" t="s">
        <v>644</v>
      </c>
      <c r="CR108" s="66">
        <v>0</v>
      </c>
      <c r="CS108" s="86">
        <v>0</v>
      </c>
      <c r="CT108" s="86">
        <v>0</v>
      </c>
      <c r="CU108" s="86">
        <v>0</v>
      </c>
      <c r="CV108" s="275">
        <v>0</v>
      </c>
      <c r="CW108" s="19" t="s">
        <v>644</v>
      </c>
      <c r="CX108" s="60">
        <v>0</v>
      </c>
      <c r="CY108" s="60">
        <v>0</v>
      </c>
      <c r="CZ108" s="60">
        <v>0</v>
      </c>
      <c r="DA108" s="48">
        <v>0</v>
      </c>
      <c r="DB108" s="48">
        <v>0</v>
      </c>
      <c r="DC108" s="48">
        <v>0</v>
      </c>
      <c r="DD108" s="20">
        <v>0</v>
      </c>
      <c r="DE108" s="231" t="s">
        <v>644</v>
      </c>
      <c r="DF108" s="210" t="s">
        <v>644</v>
      </c>
      <c r="DG108" s="210" t="s">
        <v>644</v>
      </c>
      <c r="DH108" s="210">
        <v>0</v>
      </c>
      <c r="DI108" s="209">
        <v>0</v>
      </c>
      <c r="DJ108" s="209">
        <v>6.4473054733325805E-2</v>
      </c>
      <c r="DK108" s="209">
        <v>6.3553280600539913E-2</v>
      </c>
      <c r="DL108" s="232">
        <v>6.4061602699282044E-2</v>
      </c>
      <c r="DM108" s="37" t="s">
        <v>644</v>
      </c>
      <c r="DN108" s="66" t="s">
        <v>644</v>
      </c>
      <c r="DO108" s="66" t="s">
        <v>644</v>
      </c>
      <c r="DP108" s="66">
        <v>0</v>
      </c>
      <c r="DQ108" s="86">
        <v>0</v>
      </c>
      <c r="DR108" s="86">
        <v>0</v>
      </c>
      <c r="DS108" s="86">
        <v>0</v>
      </c>
      <c r="DT108" s="275">
        <v>0</v>
      </c>
      <c r="DU108" s="19" t="s">
        <v>644</v>
      </c>
      <c r="DV108" s="60">
        <v>0</v>
      </c>
      <c r="DW108" s="60">
        <v>0</v>
      </c>
      <c r="DX108" s="60">
        <v>0</v>
      </c>
      <c r="DY108" s="48">
        <v>0</v>
      </c>
      <c r="DZ108" s="48">
        <v>0.22816</v>
      </c>
      <c r="EA108" s="48">
        <v>0.28000000000000003</v>
      </c>
      <c r="EB108" s="20">
        <v>2.57</v>
      </c>
      <c r="EC108" s="93"/>
      <c r="ED108" s="19" t="s">
        <v>644</v>
      </c>
      <c r="EE108" s="60" t="s">
        <v>644</v>
      </c>
      <c r="EF108" s="60" t="s">
        <v>644</v>
      </c>
      <c r="EG108" s="60">
        <v>0</v>
      </c>
      <c r="EH108" s="48">
        <v>0</v>
      </c>
      <c r="EI108" s="48">
        <v>0</v>
      </c>
      <c r="EJ108" s="48">
        <v>0</v>
      </c>
      <c r="EK108" s="20">
        <v>0</v>
      </c>
      <c r="EL108" s="231" t="s">
        <v>644</v>
      </c>
      <c r="EM108" s="210" t="s">
        <v>644</v>
      </c>
      <c r="EN108" s="210">
        <v>0</v>
      </c>
      <c r="EO108" s="210">
        <v>0</v>
      </c>
      <c r="EP108" s="209">
        <v>0</v>
      </c>
      <c r="EQ108" s="209">
        <v>0</v>
      </c>
      <c r="ER108" s="209">
        <v>0</v>
      </c>
      <c r="ES108" s="232">
        <v>0</v>
      </c>
      <c r="ET108" s="37" t="s">
        <v>644</v>
      </c>
      <c r="EU108" s="66" t="s">
        <v>644</v>
      </c>
      <c r="EV108" s="66" t="s">
        <v>644</v>
      </c>
      <c r="EW108" s="66" t="s">
        <v>644</v>
      </c>
      <c r="EX108" s="86" t="s">
        <v>644</v>
      </c>
      <c r="EY108" s="86">
        <v>0</v>
      </c>
      <c r="EZ108" s="86">
        <v>0</v>
      </c>
      <c r="FA108" s="275">
        <v>0</v>
      </c>
      <c r="FB108" s="19" t="s">
        <v>644</v>
      </c>
      <c r="FC108" s="60" t="s">
        <v>644</v>
      </c>
      <c r="FD108" s="60" t="s">
        <v>644</v>
      </c>
      <c r="FE108" s="60" t="s">
        <v>644</v>
      </c>
      <c r="FF108" s="48" t="s">
        <v>644</v>
      </c>
      <c r="FG108" s="48" t="s">
        <v>644</v>
      </c>
      <c r="FH108" s="48">
        <v>0</v>
      </c>
      <c r="FI108" s="20">
        <v>0</v>
      </c>
      <c r="FJ108" s="231" t="s">
        <v>644</v>
      </c>
      <c r="FK108" s="210" t="s">
        <v>644</v>
      </c>
      <c r="FL108" s="210" t="s">
        <v>644</v>
      </c>
      <c r="FM108" s="210" t="s">
        <v>644</v>
      </c>
      <c r="FN108" s="209" t="s">
        <v>644</v>
      </c>
      <c r="FO108" s="209" t="s">
        <v>644</v>
      </c>
      <c r="FP108" s="209" t="s">
        <v>644</v>
      </c>
      <c r="FQ108" s="232" t="s">
        <v>644</v>
      </c>
      <c r="FR108" s="37" t="s">
        <v>644</v>
      </c>
      <c r="FS108" s="66">
        <v>0</v>
      </c>
      <c r="FT108" s="66">
        <v>0</v>
      </c>
      <c r="FU108" s="66">
        <v>0</v>
      </c>
      <c r="FV108" s="86">
        <v>0</v>
      </c>
      <c r="FW108" s="86">
        <v>0</v>
      </c>
      <c r="FX108" s="86">
        <v>0</v>
      </c>
      <c r="FY108" s="275">
        <v>0</v>
      </c>
      <c r="FZ108" s="19" t="s">
        <v>644</v>
      </c>
      <c r="GA108" s="60" t="s">
        <v>644</v>
      </c>
      <c r="GB108" s="60" t="s">
        <v>644</v>
      </c>
      <c r="GC108" s="60">
        <v>0</v>
      </c>
      <c r="GD108" s="48">
        <v>0</v>
      </c>
      <c r="GE108" s="48">
        <v>0</v>
      </c>
      <c r="GF108" s="48">
        <v>0</v>
      </c>
      <c r="GG108" s="20">
        <v>0</v>
      </c>
      <c r="GH108" s="231" t="s">
        <v>644</v>
      </c>
      <c r="GI108" s="210">
        <v>0</v>
      </c>
      <c r="GJ108" s="210">
        <v>0</v>
      </c>
      <c r="GK108" s="210">
        <v>0</v>
      </c>
      <c r="GL108" s="209">
        <v>0</v>
      </c>
      <c r="GM108" s="209">
        <v>0</v>
      </c>
      <c r="GN108" s="209">
        <v>0</v>
      </c>
      <c r="GO108" s="232">
        <v>0</v>
      </c>
      <c r="GP108" s="93"/>
      <c r="GQ108" s="19" t="s">
        <v>644</v>
      </c>
      <c r="GR108" s="60" t="s">
        <v>644</v>
      </c>
      <c r="GS108" s="60" t="s">
        <v>644</v>
      </c>
      <c r="GT108" s="60">
        <v>0</v>
      </c>
      <c r="GU108" s="48">
        <v>0</v>
      </c>
      <c r="GV108" s="48">
        <v>0</v>
      </c>
      <c r="GW108" s="48">
        <v>0</v>
      </c>
      <c r="GX108" s="20">
        <v>0</v>
      </c>
      <c r="GY108" s="231" t="s">
        <v>644</v>
      </c>
      <c r="GZ108" s="210">
        <v>0</v>
      </c>
      <c r="HA108" s="210">
        <v>0</v>
      </c>
      <c r="HB108" s="210">
        <v>0</v>
      </c>
      <c r="HC108" s="209">
        <v>0</v>
      </c>
      <c r="HD108" s="209">
        <v>0</v>
      </c>
      <c r="HE108" s="209">
        <v>0</v>
      </c>
      <c r="HF108" s="232">
        <v>0</v>
      </c>
      <c r="HG108" s="37" t="s">
        <v>644</v>
      </c>
      <c r="HH108" s="66" t="s">
        <v>644</v>
      </c>
      <c r="HI108" s="66" t="s">
        <v>644</v>
      </c>
      <c r="HJ108" s="66" t="s">
        <v>644</v>
      </c>
      <c r="HK108" s="86" t="s">
        <v>644</v>
      </c>
      <c r="HL108" s="86" t="s">
        <v>644</v>
      </c>
      <c r="HM108" s="86" t="s">
        <v>644</v>
      </c>
      <c r="HN108" s="275" t="s">
        <v>644</v>
      </c>
      <c r="HO108" s="19" t="s">
        <v>644</v>
      </c>
      <c r="HP108" s="60" t="s">
        <v>644</v>
      </c>
      <c r="HQ108" s="60" t="s">
        <v>644</v>
      </c>
      <c r="HR108" s="60" t="s">
        <v>644</v>
      </c>
      <c r="HS108" s="48" t="s">
        <v>644</v>
      </c>
      <c r="HT108" s="48" t="s">
        <v>644</v>
      </c>
      <c r="HU108" s="48" t="s">
        <v>644</v>
      </c>
      <c r="HV108" s="20" t="s">
        <v>644</v>
      </c>
      <c r="HW108" s="231" t="s">
        <v>644</v>
      </c>
      <c r="HX108" s="210" t="s">
        <v>644</v>
      </c>
      <c r="HY108" s="210" t="s">
        <v>644</v>
      </c>
      <c r="HZ108" s="210" t="s">
        <v>644</v>
      </c>
      <c r="IA108" s="209" t="s">
        <v>644</v>
      </c>
      <c r="IB108" s="209" t="s">
        <v>644</v>
      </c>
      <c r="IC108" s="209" t="s">
        <v>644</v>
      </c>
      <c r="ID108" s="232" t="s">
        <v>644</v>
      </c>
      <c r="IE108" s="37" t="s">
        <v>644</v>
      </c>
      <c r="IF108" s="66">
        <v>0</v>
      </c>
      <c r="IG108" s="66">
        <v>0</v>
      </c>
      <c r="IH108" s="66">
        <v>0</v>
      </c>
      <c r="II108" s="86">
        <v>0</v>
      </c>
      <c r="IJ108" s="86">
        <v>0</v>
      </c>
      <c r="IK108" s="86">
        <v>0</v>
      </c>
      <c r="IL108" s="275">
        <v>0</v>
      </c>
      <c r="IM108" s="231" t="s">
        <v>644</v>
      </c>
      <c r="IN108" s="210" t="s">
        <v>644</v>
      </c>
      <c r="IO108" s="210" t="s">
        <v>644</v>
      </c>
      <c r="IP108" s="210" t="s">
        <v>644</v>
      </c>
      <c r="IQ108" s="209" t="s">
        <v>644</v>
      </c>
      <c r="IR108" s="209" t="s">
        <v>644</v>
      </c>
      <c r="IS108" s="209" t="s">
        <v>644</v>
      </c>
      <c r="IT108" s="232" t="s">
        <v>644</v>
      </c>
      <c r="IU108" s="37" t="s">
        <v>644</v>
      </c>
      <c r="IV108" s="66">
        <v>0</v>
      </c>
      <c r="IW108" s="66">
        <v>0</v>
      </c>
      <c r="IX108" s="66">
        <v>0</v>
      </c>
      <c r="IY108" s="86">
        <v>0</v>
      </c>
      <c r="IZ108" s="86">
        <v>0</v>
      </c>
      <c r="JA108" s="86">
        <v>0</v>
      </c>
      <c r="JB108" s="275">
        <v>0</v>
      </c>
      <c r="JC108" s="19" t="s">
        <v>644</v>
      </c>
      <c r="JD108" s="60" t="s">
        <v>644</v>
      </c>
      <c r="JE108" s="60" t="s">
        <v>644</v>
      </c>
      <c r="JF108" s="60" t="s">
        <v>644</v>
      </c>
      <c r="JG108" s="48" t="s">
        <v>644</v>
      </c>
      <c r="JH108" s="48" t="s">
        <v>644</v>
      </c>
      <c r="JI108" s="48" t="s">
        <v>644</v>
      </c>
      <c r="JJ108" s="20" t="s">
        <v>644</v>
      </c>
      <c r="JK108" s="231" t="s">
        <v>644</v>
      </c>
      <c r="JL108" s="210" t="s">
        <v>644</v>
      </c>
      <c r="JM108" s="210" t="s">
        <v>644</v>
      </c>
      <c r="JN108" s="210" t="s">
        <v>644</v>
      </c>
      <c r="JO108" s="209" t="s">
        <v>644</v>
      </c>
      <c r="JP108" s="209" t="s">
        <v>644</v>
      </c>
      <c r="JQ108" s="209">
        <v>0</v>
      </c>
      <c r="JR108" s="232">
        <v>0</v>
      </c>
      <c r="JT108" s="37" t="s">
        <v>644</v>
      </c>
      <c r="JU108" s="66">
        <v>0</v>
      </c>
      <c r="JV108" s="66">
        <v>0</v>
      </c>
      <c r="JW108" s="66">
        <v>0</v>
      </c>
      <c r="JX108" s="86">
        <v>0</v>
      </c>
      <c r="JY108" s="86">
        <v>0</v>
      </c>
      <c r="JZ108" s="86">
        <v>0</v>
      </c>
      <c r="KA108" s="275">
        <v>0</v>
      </c>
    </row>
    <row r="109" spans="1:287" ht="13.2" x14ac:dyDescent="0.25">
      <c r="A109" s="83">
        <v>8.2799999999999994</v>
      </c>
      <c r="B109" s="108" t="s">
        <v>195</v>
      </c>
      <c r="E109" s="19" t="s">
        <v>644</v>
      </c>
      <c r="F109" s="60" t="s">
        <v>644</v>
      </c>
      <c r="G109" s="60" t="s">
        <v>644</v>
      </c>
      <c r="H109" s="60" t="s">
        <v>644</v>
      </c>
      <c r="I109" s="48" t="s">
        <v>644</v>
      </c>
      <c r="J109" s="48" t="s">
        <v>644</v>
      </c>
      <c r="K109" s="48" t="s">
        <v>644</v>
      </c>
      <c r="L109" s="20" t="s">
        <v>644</v>
      </c>
      <c r="M109" s="231" t="s">
        <v>644</v>
      </c>
      <c r="N109" s="210" t="s">
        <v>644</v>
      </c>
      <c r="O109" s="210">
        <v>0</v>
      </c>
      <c r="P109" s="210">
        <v>0</v>
      </c>
      <c r="Q109" s="209">
        <v>0</v>
      </c>
      <c r="R109" s="209">
        <v>0</v>
      </c>
      <c r="S109" s="209">
        <v>0</v>
      </c>
      <c r="T109" s="232">
        <v>0</v>
      </c>
      <c r="U109" s="37" t="s">
        <v>644</v>
      </c>
      <c r="V109" s="66" t="s">
        <v>644</v>
      </c>
      <c r="W109" s="66" t="s">
        <v>644</v>
      </c>
      <c r="X109" s="66" t="s">
        <v>644</v>
      </c>
      <c r="Y109" s="86" t="s">
        <v>644</v>
      </c>
      <c r="Z109" s="86" t="s">
        <v>644</v>
      </c>
      <c r="AA109" s="86" t="s">
        <v>644</v>
      </c>
      <c r="AB109" s="275" t="s">
        <v>644</v>
      </c>
      <c r="AC109" s="19" t="s">
        <v>644</v>
      </c>
      <c r="AD109" s="60" t="s">
        <v>644</v>
      </c>
      <c r="AE109" s="60" t="s">
        <v>644</v>
      </c>
      <c r="AF109" s="60" t="s">
        <v>644</v>
      </c>
      <c r="AG109" s="48" t="s">
        <v>644</v>
      </c>
      <c r="AH109" s="48" t="s">
        <v>644</v>
      </c>
      <c r="AI109" s="48" t="s">
        <v>644</v>
      </c>
      <c r="AJ109" s="20" t="s">
        <v>644</v>
      </c>
      <c r="AK109" s="231" t="s">
        <v>644</v>
      </c>
      <c r="AL109" s="210" t="s">
        <v>644</v>
      </c>
      <c r="AM109" s="210">
        <v>3.0282365676550797E-2</v>
      </c>
      <c r="AN109" s="210">
        <v>2.5507646497683271E-2</v>
      </c>
      <c r="AO109" s="209">
        <v>1.988635503172766E-2</v>
      </c>
      <c r="AP109" s="209">
        <v>2.7176648899904655E-2</v>
      </c>
      <c r="AQ109" s="209">
        <v>2.3372670010480903E-2</v>
      </c>
      <c r="AR109" s="232">
        <v>1.9215846062884047E-2</v>
      </c>
      <c r="AS109" s="37" t="s">
        <v>644</v>
      </c>
      <c r="AT109" s="66" t="s">
        <v>644</v>
      </c>
      <c r="AU109" s="66" t="s">
        <v>644</v>
      </c>
      <c r="AV109" s="66">
        <v>2.9128068112899325E-2</v>
      </c>
      <c r="AW109" s="86">
        <v>2.4054442127238704E-2</v>
      </c>
      <c r="AX109" s="86">
        <v>3.3031148696151459E-2</v>
      </c>
      <c r="AY109" s="86">
        <v>2.9705318618421229E-2</v>
      </c>
      <c r="AZ109" s="275">
        <v>2.4922665015170185E-2</v>
      </c>
      <c r="BA109" s="19" t="s">
        <v>644</v>
      </c>
      <c r="BB109" s="60" t="s">
        <v>644</v>
      </c>
      <c r="BC109" s="60" t="s">
        <v>644</v>
      </c>
      <c r="BD109" s="60" t="s">
        <v>644</v>
      </c>
      <c r="BE109" s="48" t="s">
        <v>644</v>
      </c>
      <c r="BF109" s="48" t="s">
        <v>644</v>
      </c>
      <c r="BG109" s="48" t="s">
        <v>644</v>
      </c>
      <c r="BH109" s="20" t="s">
        <v>644</v>
      </c>
      <c r="BI109" s="231" t="s">
        <v>644</v>
      </c>
      <c r="BJ109" s="210" t="s">
        <v>644</v>
      </c>
      <c r="BK109" s="210" t="s">
        <v>644</v>
      </c>
      <c r="BL109" s="210" t="s">
        <v>644</v>
      </c>
      <c r="BM109" s="209" t="s">
        <v>644</v>
      </c>
      <c r="BN109" s="209" t="s">
        <v>644</v>
      </c>
      <c r="BO109" s="209" t="s">
        <v>644</v>
      </c>
      <c r="BP109" s="232" t="s">
        <v>644</v>
      </c>
      <c r="BQ109" s="37" t="s">
        <v>644</v>
      </c>
      <c r="BR109" s="66" t="s">
        <v>644</v>
      </c>
      <c r="BS109" s="66" t="s">
        <v>644</v>
      </c>
      <c r="BT109" s="66" t="s">
        <v>644</v>
      </c>
      <c r="BU109" s="86" t="s">
        <v>644</v>
      </c>
      <c r="BV109" s="86" t="s">
        <v>644</v>
      </c>
      <c r="BW109" s="86" t="s">
        <v>644</v>
      </c>
      <c r="BX109" s="275" t="s">
        <v>644</v>
      </c>
      <c r="BY109" s="19" t="s">
        <v>644</v>
      </c>
      <c r="BZ109" s="60" t="s">
        <v>644</v>
      </c>
      <c r="CA109" s="60" t="s">
        <v>644</v>
      </c>
      <c r="CB109" s="60" t="s">
        <v>644</v>
      </c>
      <c r="CC109" s="48" t="s">
        <v>644</v>
      </c>
      <c r="CD109" s="48" t="s">
        <v>644</v>
      </c>
      <c r="CE109" s="48" t="s">
        <v>644</v>
      </c>
      <c r="CF109" s="20" t="s">
        <v>644</v>
      </c>
      <c r="CG109" s="231" t="s">
        <v>644</v>
      </c>
      <c r="CH109" s="210" t="s">
        <v>644</v>
      </c>
      <c r="CI109" s="210" t="s">
        <v>644</v>
      </c>
      <c r="CJ109" s="210" t="s">
        <v>644</v>
      </c>
      <c r="CK109" s="209" t="s">
        <v>644</v>
      </c>
      <c r="CL109" s="209" t="s">
        <v>644</v>
      </c>
      <c r="CM109" s="209" t="s">
        <v>644</v>
      </c>
      <c r="CN109" s="232" t="s">
        <v>644</v>
      </c>
      <c r="CO109" s="37" t="s">
        <v>644</v>
      </c>
      <c r="CP109" s="66" t="s">
        <v>644</v>
      </c>
      <c r="CQ109" s="66" t="s">
        <v>644</v>
      </c>
      <c r="CR109" s="66" t="s">
        <v>644</v>
      </c>
      <c r="CS109" s="86" t="s">
        <v>644</v>
      </c>
      <c r="CT109" s="86" t="s">
        <v>644</v>
      </c>
      <c r="CU109" s="86" t="s">
        <v>644</v>
      </c>
      <c r="CV109" s="275" t="s">
        <v>644</v>
      </c>
      <c r="CW109" s="19" t="s">
        <v>644</v>
      </c>
      <c r="CX109" s="60" t="s">
        <v>644</v>
      </c>
      <c r="CY109" s="60" t="s">
        <v>644</v>
      </c>
      <c r="CZ109" s="60" t="s">
        <v>644</v>
      </c>
      <c r="DA109" s="48" t="s">
        <v>644</v>
      </c>
      <c r="DB109" s="48" t="s">
        <v>644</v>
      </c>
      <c r="DC109" s="48" t="s">
        <v>644</v>
      </c>
      <c r="DD109" s="20" t="s">
        <v>644</v>
      </c>
      <c r="DE109" s="231" t="s">
        <v>644</v>
      </c>
      <c r="DF109" s="210" t="s">
        <v>644</v>
      </c>
      <c r="DG109" s="210" t="s">
        <v>644</v>
      </c>
      <c r="DH109" s="210" t="s">
        <v>644</v>
      </c>
      <c r="DI109" s="209" t="s">
        <v>644</v>
      </c>
      <c r="DJ109" s="209" t="s">
        <v>644</v>
      </c>
      <c r="DK109" s="209" t="s">
        <v>644</v>
      </c>
      <c r="DL109" s="232" t="s">
        <v>644</v>
      </c>
      <c r="DM109" s="37" t="s">
        <v>644</v>
      </c>
      <c r="DN109" s="66" t="s">
        <v>644</v>
      </c>
      <c r="DO109" s="66" t="s">
        <v>644</v>
      </c>
      <c r="DP109" s="66" t="s">
        <v>644</v>
      </c>
      <c r="DQ109" s="86" t="s">
        <v>644</v>
      </c>
      <c r="DR109" s="86" t="s">
        <v>644</v>
      </c>
      <c r="DS109" s="86" t="s">
        <v>644</v>
      </c>
      <c r="DT109" s="275" t="s">
        <v>644</v>
      </c>
      <c r="DU109" s="19" t="s">
        <v>644</v>
      </c>
      <c r="DV109" s="60" t="s">
        <v>644</v>
      </c>
      <c r="DW109" s="60" t="s">
        <v>644</v>
      </c>
      <c r="DX109" s="60" t="s">
        <v>644</v>
      </c>
      <c r="DY109" s="48" t="s">
        <v>644</v>
      </c>
      <c r="DZ109" s="48" t="s">
        <v>644</v>
      </c>
      <c r="EA109" s="48" t="s">
        <v>644</v>
      </c>
      <c r="EB109" s="20" t="s">
        <v>644</v>
      </c>
      <c r="EC109" s="93"/>
      <c r="ED109" s="19" t="s">
        <v>644</v>
      </c>
      <c r="EE109" s="60" t="s">
        <v>644</v>
      </c>
      <c r="EF109" s="60" t="s">
        <v>644</v>
      </c>
      <c r="EG109" s="60" t="s">
        <v>644</v>
      </c>
      <c r="EH109" s="48" t="s">
        <v>644</v>
      </c>
      <c r="EI109" s="48" t="s">
        <v>644</v>
      </c>
      <c r="EJ109" s="48" t="s">
        <v>644</v>
      </c>
      <c r="EK109" s="20" t="s">
        <v>644</v>
      </c>
      <c r="EL109" s="231" t="s">
        <v>644</v>
      </c>
      <c r="EM109" s="210" t="s">
        <v>644</v>
      </c>
      <c r="EN109" s="210" t="s">
        <v>644</v>
      </c>
      <c r="EO109" s="210" t="s">
        <v>644</v>
      </c>
      <c r="EP109" s="209" t="s">
        <v>644</v>
      </c>
      <c r="EQ109" s="209" t="s">
        <v>644</v>
      </c>
      <c r="ER109" s="209" t="s">
        <v>644</v>
      </c>
      <c r="ES109" s="232" t="s">
        <v>644</v>
      </c>
      <c r="ET109" s="37" t="s">
        <v>644</v>
      </c>
      <c r="EU109" s="66" t="s">
        <v>644</v>
      </c>
      <c r="EV109" s="66" t="s">
        <v>644</v>
      </c>
      <c r="EW109" s="66" t="s">
        <v>644</v>
      </c>
      <c r="EX109" s="86" t="s">
        <v>644</v>
      </c>
      <c r="EY109" s="86" t="s">
        <v>644</v>
      </c>
      <c r="EZ109" s="86" t="s">
        <v>644</v>
      </c>
      <c r="FA109" s="275" t="s">
        <v>644</v>
      </c>
      <c r="FB109" s="19" t="s">
        <v>644</v>
      </c>
      <c r="FC109" s="60" t="s">
        <v>644</v>
      </c>
      <c r="FD109" s="60" t="s">
        <v>644</v>
      </c>
      <c r="FE109" s="60" t="s">
        <v>644</v>
      </c>
      <c r="FF109" s="48" t="s">
        <v>644</v>
      </c>
      <c r="FG109" s="48" t="s">
        <v>644</v>
      </c>
      <c r="FH109" s="48">
        <v>0</v>
      </c>
      <c r="FI109" s="20">
        <v>0</v>
      </c>
      <c r="FJ109" s="231" t="s">
        <v>644</v>
      </c>
      <c r="FK109" s="210" t="s">
        <v>644</v>
      </c>
      <c r="FL109" s="210" t="s">
        <v>644</v>
      </c>
      <c r="FM109" s="210" t="s">
        <v>644</v>
      </c>
      <c r="FN109" s="209" t="s">
        <v>644</v>
      </c>
      <c r="FO109" s="209" t="s">
        <v>644</v>
      </c>
      <c r="FP109" s="209" t="s">
        <v>644</v>
      </c>
      <c r="FQ109" s="232" t="s">
        <v>644</v>
      </c>
      <c r="FR109" s="37" t="s">
        <v>644</v>
      </c>
      <c r="FS109" s="66" t="s">
        <v>644</v>
      </c>
      <c r="FT109" s="66" t="s">
        <v>644</v>
      </c>
      <c r="FU109" s="66" t="s">
        <v>644</v>
      </c>
      <c r="FV109" s="86" t="s">
        <v>644</v>
      </c>
      <c r="FW109" s="86" t="s">
        <v>644</v>
      </c>
      <c r="FX109" s="86" t="s">
        <v>644</v>
      </c>
      <c r="FY109" s="275" t="s">
        <v>644</v>
      </c>
      <c r="FZ109" s="19" t="s">
        <v>644</v>
      </c>
      <c r="GA109" s="60" t="s">
        <v>644</v>
      </c>
      <c r="GB109" s="60" t="s">
        <v>644</v>
      </c>
      <c r="GC109" s="60" t="s">
        <v>644</v>
      </c>
      <c r="GD109" s="48" t="s">
        <v>644</v>
      </c>
      <c r="GE109" s="48" t="s">
        <v>644</v>
      </c>
      <c r="GF109" s="48" t="s">
        <v>644</v>
      </c>
      <c r="GG109" s="20" t="s">
        <v>644</v>
      </c>
      <c r="GH109" s="231" t="s">
        <v>644</v>
      </c>
      <c r="GI109" s="210" t="s">
        <v>644</v>
      </c>
      <c r="GJ109" s="210" t="s">
        <v>644</v>
      </c>
      <c r="GK109" s="210" t="s">
        <v>644</v>
      </c>
      <c r="GL109" s="209" t="s">
        <v>644</v>
      </c>
      <c r="GM109" s="209" t="s">
        <v>644</v>
      </c>
      <c r="GN109" s="209" t="s">
        <v>644</v>
      </c>
      <c r="GO109" s="232" t="s">
        <v>644</v>
      </c>
      <c r="GP109" s="93"/>
      <c r="GQ109" s="19" t="s">
        <v>644</v>
      </c>
      <c r="GR109" s="60" t="s">
        <v>644</v>
      </c>
      <c r="GS109" s="60" t="s">
        <v>644</v>
      </c>
      <c r="GT109" s="60" t="s">
        <v>644</v>
      </c>
      <c r="GU109" s="48" t="s">
        <v>644</v>
      </c>
      <c r="GV109" s="48" t="s">
        <v>644</v>
      </c>
      <c r="GW109" s="48" t="s">
        <v>644</v>
      </c>
      <c r="GX109" s="20" t="s">
        <v>644</v>
      </c>
      <c r="GY109" s="231" t="s">
        <v>644</v>
      </c>
      <c r="GZ109" s="210">
        <v>0</v>
      </c>
      <c r="HA109" s="210">
        <v>0</v>
      </c>
      <c r="HB109" s="210">
        <v>0</v>
      </c>
      <c r="HC109" s="209">
        <v>0</v>
      </c>
      <c r="HD109" s="209">
        <v>0</v>
      </c>
      <c r="HE109" s="209">
        <v>0</v>
      </c>
      <c r="HF109" s="232">
        <v>0</v>
      </c>
      <c r="HG109" s="37" t="s">
        <v>644</v>
      </c>
      <c r="HH109" s="66" t="s">
        <v>644</v>
      </c>
      <c r="HI109" s="66" t="s">
        <v>644</v>
      </c>
      <c r="HJ109" s="66" t="s">
        <v>644</v>
      </c>
      <c r="HK109" s="86" t="s">
        <v>644</v>
      </c>
      <c r="HL109" s="86" t="s">
        <v>644</v>
      </c>
      <c r="HM109" s="86" t="s">
        <v>644</v>
      </c>
      <c r="HN109" s="275" t="s">
        <v>644</v>
      </c>
      <c r="HO109" s="19" t="s">
        <v>644</v>
      </c>
      <c r="HP109" s="60" t="s">
        <v>644</v>
      </c>
      <c r="HQ109" s="60" t="s">
        <v>644</v>
      </c>
      <c r="HR109" s="60" t="s">
        <v>644</v>
      </c>
      <c r="HS109" s="48" t="s">
        <v>644</v>
      </c>
      <c r="HT109" s="48" t="s">
        <v>644</v>
      </c>
      <c r="HU109" s="48" t="s">
        <v>644</v>
      </c>
      <c r="HV109" s="20" t="s">
        <v>644</v>
      </c>
      <c r="HW109" s="231" t="s">
        <v>644</v>
      </c>
      <c r="HX109" s="210" t="s">
        <v>644</v>
      </c>
      <c r="HY109" s="210" t="s">
        <v>644</v>
      </c>
      <c r="HZ109" s="210" t="s">
        <v>644</v>
      </c>
      <c r="IA109" s="209" t="s">
        <v>644</v>
      </c>
      <c r="IB109" s="209" t="s">
        <v>644</v>
      </c>
      <c r="IC109" s="209" t="s">
        <v>644</v>
      </c>
      <c r="ID109" s="232" t="s">
        <v>644</v>
      </c>
      <c r="IE109" s="37" t="s">
        <v>644</v>
      </c>
      <c r="IF109" s="66" t="s">
        <v>644</v>
      </c>
      <c r="IG109" s="66" t="s">
        <v>644</v>
      </c>
      <c r="IH109" s="66" t="s">
        <v>644</v>
      </c>
      <c r="II109" s="86" t="s">
        <v>644</v>
      </c>
      <c r="IJ109" s="86" t="s">
        <v>644</v>
      </c>
      <c r="IK109" s="86" t="s">
        <v>644</v>
      </c>
      <c r="IL109" s="275" t="s">
        <v>644</v>
      </c>
      <c r="IM109" s="231" t="s">
        <v>644</v>
      </c>
      <c r="IN109" s="210" t="s">
        <v>644</v>
      </c>
      <c r="IO109" s="210" t="s">
        <v>644</v>
      </c>
      <c r="IP109" s="210" t="s">
        <v>644</v>
      </c>
      <c r="IQ109" s="209" t="s">
        <v>644</v>
      </c>
      <c r="IR109" s="209" t="s">
        <v>644</v>
      </c>
      <c r="IS109" s="209" t="s">
        <v>644</v>
      </c>
      <c r="IT109" s="232" t="s">
        <v>644</v>
      </c>
      <c r="IU109" s="37" t="s">
        <v>644</v>
      </c>
      <c r="IV109" s="66" t="s">
        <v>644</v>
      </c>
      <c r="IW109" s="66" t="s">
        <v>644</v>
      </c>
      <c r="IX109" s="66" t="s">
        <v>644</v>
      </c>
      <c r="IY109" s="86" t="s">
        <v>644</v>
      </c>
      <c r="IZ109" s="86" t="s">
        <v>644</v>
      </c>
      <c r="JA109" s="86" t="s">
        <v>644</v>
      </c>
      <c r="JB109" s="275" t="s">
        <v>644</v>
      </c>
      <c r="JC109" s="19" t="s">
        <v>644</v>
      </c>
      <c r="JD109" s="60" t="s">
        <v>644</v>
      </c>
      <c r="JE109" s="60" t="s">
        <v>644</v>
      </c>
      <c r="JF109" s="60" t="s">
        <v>644</v>
      </c>
      <c r="JG109" s="48" t="s">
        <v>644</v>
      </c>
      <c r="JH109" s="48" t="s">
        <v>644</v>
      </c>
      <c r="JI109" s="48" t="s">
        <v>644</v>
      </c>
      <c r="JJ109" s="20" t="s">
        <v>644</v>
      </c>
      <c r="JK109" s="231" t="s">
        <v>644</v>
      </c>
      <c r="JL109" s="210" t="s">
        <v>644</v>
      </c>
      <c r="JM109" s="210" t="s">
        <v>644</v>
      </c>
      <c r="JN109" s="210" t="s">
        <v>644</v>
      </c>
      <c r="JO109" s="209" t="s">
        <v>644</v>
      </c>
      <c r="JP109" s="209" t="s">
        <v>644</v>
      </c>
      <c r="JQ109" s="209" t="s">
        <v>644</v>
      </c>
      <c r="JR109" s="232" t="s">
        <v>644</v>
      </c>
      <c r="JT109" s="37" t="s">
        <v>644</v>
      </c>
      <c r="JU109" s="66" t="s">
        <v>644</v>
      </c>
      <c r="JV109" s="66" t="s">
        <v>644</v>
      </c>
      <c r="JW109" s="66" t="s">
        <v>644</v>
      </c>
      <c r="JX109" s="86" t="s">
        <v>644</v>
      </c>
      <c r="JY109" s="86" t="s">
        <v>644</v>
      </c>
      <c r="JZ109" s="86" t="s">
        <v>644</v>
      </c>
      <c r="KA109" s="275" t="s">
        <v>644</v>
      </c>
    </row>
    <row r="110" spans="1:287" ht="13.2" x14ac:dyDescent="0.25">
      <c r="A110" s="83">
        <v>8.2899999999999991</v>
      </c>
      <c r="B110" s="108" t="s">
        <v>196</v>
      </c>
      <c r="C110" s="103"/>
      <c r="E110" s="19" t="s">
        <v>644</v>
      </c>
      <c r="F110" s="60" t="s">
        <v>644</v>
      </c>
      <c r="G110" s="60" t="s">
        <v>644</v>
      </c>
      <c r="H110" s="60" t="s">
        <v>644</v>
      </c>
      <c r="I110" s="48" t="s">
        <v>644</v>
      </c>
      <c r="J110" s="48" t="s">
        <v>644</v>
      </c>
      <c r="K110" s="48" t="s">
        <v>644</v>
      </c>
      <c r="L110" s="20" t="s">
        <v>644</v>
      </c>
      <c r="M110" s="231" t="s">
        <v>644</v>
      </c>
      <c r="N110" s="210" t="s">
        <v>644</v>
      </c>
      <c r="O110" s="210" t="s">
        <v>644</v>
      </c>
      <c r="P110" s="210" t="s">
        <v>644</v>
      </c>
      <c r="Q110" s="209" t="s">
        <v>644</v>
      </c>
      <c r="R110" s="209" t="s">
        <v>644</v>
      </c>
      <c r="S110" s="209" t="s">
        <v>644</v>
      </c>
      <c r="T110" s="232" t="s">
        <v>644</v>
      </c>
      <c r="U110" s="37" t="s">
        <v>644</v>
      </c>
      <c r="V110" s="66" t="s">
        <v>644</v>
      </c>
      <c r="W110" s="66" t="s">
        <v>644</v>
      </c>
      <c r="X110" s="66" t="s">
        <v>644</v>
      </c>
      <c r="Y110" s="86" t="s">
        <v>644</v>
      </c>
      <c r="Z110" s="86" t="s">
        <v>644</v>
      </c>
      <c r="AA110" s="86" t="s">
        <v>644</v>
      </c>
      <c r="AB110" s="275" t="s">
        <v>644</v>
      </c>
      <c r="AC110" s="19" t="s">
        <v>644</v>
      </c>
      <c r="AD110" s="60" t="s">
        <v>644</v>
      </c>
      <c r="AE110" s="60" t="s">
        <v>644</v>
      </c>
      <c r="AF110" s="60" t="s">
        <v>644</v>
      </c>
      <c r="AG110" s="48" t="s">
        <v>644</v>
      </c>
      <c r="AH110" s="48" t="s">
        <v>644</v>
      </c>
      <c r="AI110" s="48" t="s">
        <v>644</v>
      </c>
      <c r="AJ110" s="20" t="s">
        <v>644</v>
      </c>
      <c r="AK110" s="231" t="s">
        <v>644</v>
      </c>
      <c r="AL110" s="210" t="s">
        <v>644</v>
      </c>
      <c r="AM110" s="210" t="s">
        <v>644</v>
      </c>
      <c r="AN110" s="210">
        <v>1.2603778269443497</v>
      </c>
      <c r="AO110" s="209">
        <v>0.98261989568536667</v>
      </c>
      <c r="AP110" s="209">
        <v>11.156729548381913</v>
      </c>
      <c r="AQ110" s="209">
        <v>9.5950961095658442</v>
      </c>
      <c r="AR110" s="232">
        <v>0.95018355479698502</v>
      </c>
      <c r="AS110" s="37" t="s">
        <v>644</v>
      </c>
      <c r="AT110" s="66" t="s">
        <v>644</v>
      </c>
      <c r="AU110" s="66" t="s">
        <v>644</v>
      </c>
      <c r="AV110" s="66">
        <v>0.15292235759272146</v>
      </c>
      <c r="AW110" s="86">
        <v>0.12027221063619352</v>
      </c>
      <c r="AX110" s="86">
        <v>0.15764866423163196</v>
      </c>
      <c r="AY110" s="86">
        <v>0.14852659309210614</v>
      </c>
      <c r="AZ110" s="275">
        <v>0.11919535442037915</v>
      </c>
      <c r="BA110" s="19" t="s">
        <v>644</v>
      </c>
      <c r="BB110" s="60" t="s">
        <v>644</v>
      </c>
      <c r="BC110" s="60" t="s">
        <v>644</v>
      </c>
      <c r="BD110" s="60" t="s">
        <v>644</v>
      </c>
      <c r="BE110" s="48" t="s">
        <v>644</v>
      </c>
      <c r="BF110" s="48" t="s">
        <v>644</v>
      </c>
      <c r="BG110" s="48" t="s">
        <v>644</v>
      </c>
      <c r="BH110" s="20" t="s">
        <v>644</v>
      </c>
      <c r="BI110" s="231" t="s">
        <v>644</v>
      </c>
      <c r="BJ110" s="210" t="s">
        <v>644</v>
      </c>
      <c r="BK110" s="210" t="s">
        <v>644</v>
      </c>
      <c r="BL110" s="210" t="s">
        <v>644</v>
      </c>
      <c r="BM110" s="209" t="s">
        <v>644</v>
      </c>
      <c r="BN110" s="209" t="s">
        <v>644</v>
      </c>
      <c r="BO110" s="209" t="s">
        <v>644</v>
      </c>
      <c r="BP110" s="232" t="s">
        <v>644</v>
      </c>
      <c r="BQ110" s="37" t="s">
        <v>644</v>
      </c>
      <c r="BR110" s="66" t="s">
        <v>644</v>
      </c>
      <c r="BS110" s="66" t="s">
        <v>644</v>
      </c>
      <c r="BT110" s="66" t="s">
        <v>644</v>
      </c>
      <c r="BU110" s="86">
        <v>1.0783310351847755</v>
      </c>
      <c r="BV110" s="86">
        <v>0.97563679922296531</v>
      </c>
      <c r="BW110" s="86">
        <v>0.86962149401175071</v>
      </c>
      <c r="BX110" s="275">
        <v>0.87738116439154146</v>
      </c>
      <c r="BY110" s="19" t="s">
        <v>644</v>
      </c>
      <c r="BZ110" s="60" t="s">
        <v>644</v>
      </c>
      <c r="CA110" s="60" t="s">
        <v>644</v>
      </c>
      <c r="CB110" s="60" t="s">
        <v>644</v>
      </c>
      <c r="CC110" s="48" t="s">
        <v>644</v>
      </c>
      <c r="CD110" s="48" t="s">
        <v>644</v>
      </c>
      <c r="CE110" s="48" t="s">
        <v>644</v>
      </c>
      <c r="CF110" s="20" t="s">
        <v>644</v>
      </c>
      <c r="CG110" s="231" t="s">
        <v>644</v>
      </c>
      <c r="CH110" s="210" t="s">
        <v>644</v>
      </c>
      <c r="CI110" s="210" t="s">
        <v>644</v>
      </c>
      <c r="CJ110" s="210" t="s">
        <v>644</v>
      </c>
      <c r="CK110" s="209" t="s">
        <v>644</v>
      </c>
      <c r="CL110" s="209" t="s">
        <v>644</v>
      </c>
      <c r="CM110" s="209" t="s">
        <v>644</v>
      </c>
      <c r="CN110" s="232" t="s">
        <v>644</v>
      </c>
      <c r="CO110" s="37" t="s">
        <v>644</v>
      </c>
      <c r="CP110" s="66" t="s">
        <v>644</v>
      </c>
      <c r="CQ110" s="66" t="s">
        <v>644</v>
      </c>
      <c r="CR110" s="66" t="s">
        <v>644</v>
      </c>
      <c r="CS110" s="86" t="s">
        <v>644</v>
      </c>
      <c r="CT110" s="86" t="s">
        <v>644</v>
      </c>
      <c r="CU110" s="86" t="s">
        <v>644</v>
      </c>
      <c r="CV110" s="275" t="s">
        <v>644</v>
      </c>
      <c r="CW110" s="19" t="s">
        <v>644</v>
      </c>
      <c r="CX110" s="60" t="s">
        <v>644</v>
      </c>
      <c r="CY110" s="60" t="s">
        <v>644</v>
      </c>
      <c r="CZ110" s="60">
        <v>0.16021873757366467</v>
      </c>
      <c r="DA110" s="48">
        <v>0.12874094209109002</v>
      </c>
      <c r="DB110" s="48">
        <v>0.16735372688133951</v>
      </c>
      <c r="DC110" s="48">
        <v>0.14709762065441009</v>
      </c>
      <c r="DD110" s="20">
        <v>0.11652064959000596</v>
      </c>
      <c r="DE110" s="231" t="s">
        <v>644</v>
      </c>
      <c r="DF110" s="210" t="s">
        <v>644</v>
      </c>
      <c r="DG110" s="210" t="s">
        <v>644</v>
      </c>
      <c r="DH110" s="210" t="s">
        <v>644</v>
      </c>
      <c r="DI110" s="209" t="s">
        <v>644</v>
      </c>
      <c r="DJ110" s="209" t="s">
        <v>644</v>
      </c>
      <c r="DK110" s="209" t="s">
        <v>644</v>
      </c>
      <c r="DL110" s="232" t="s">
        <v>644</v>
      </c>
      <c r="DM110" s="37" t="s">
        <v>644</v>
      </c>
      <c r="DN110" s="66" t="s">
        <v>644</v>
      </c>
      <c r="DO110" s="66" t="s">
        <v>644</v>
      </c>
      <c r="DP110" s="66" t="s">
        <v>644</v>
      </c>
      <c r="DQ110" s="86">
        <v>1.870817799366564</v>
      </c>
      <c r="DR110" s="86">
        <v>1.7052845616549783</v>
      </c>
      <c r="DS110" s="86">
        <v>2.4745347161541997</v>
      </c>
      <c r="DT110" s="275">
        <v>2.6065612540105261</v>
      </c>
      <c r="DU110" s="19" t="s">
        <v>644</v>
      </c>
      <c r="DV110" s="60" t="s">
        <v>644</v>
      </c>
      <c r="DW110" s="60" t="s">
        <v>644</v>
      </c>
      <c r="DX110" s="60" t="s">
        <v>644</v>
      </c>
      <c r="DY110" s="48" t="s">
        <v>644</v>
      </c>
      <c r="DZ110" s="48" t="s">
        <v>644</v>
      </c>
      <c r="EA110" s="48" t="s">
        <v>644</v>
      </c>
      <c r="EB110" s="20" t="s">
        <v>644</v>
      </c>
      <c r="EC110" s="93"/>
      <c r="ED110" s="19" t="s">
        <v>644</v>
      </c>
      <c r="EE110" s="60" t="s">
        <v>644</v>
      </c>
      <c r="EF110" s="60" t="s">
        <v>644</v>
      </c>
      <c r="EG110" s="60" t="s">
        <v>644</v>
      </c>
      <c r="EH110" s="48" t="s">
        <v>644</v>
      </c>
      <c r="EI110" s="48" t="s">
        <v>644</v>
      </c>
      <c r="EJ110" s="48" t="s">
        <v>644</v>
      </c>
      <c r="EK110" s="20" t="s">
        <v>644</v>
      </c>
      <c r="EL110" s="231" t="s">
        <v>644</v>
      </c>
      <c r="EM110" s="210" t="s">
        <v>644</v>
      </c>
      <c r="EN110" s="210" t="s">
        <v>644</v>
      </c>
      <c r="EO110" s="210" t="s">
        <v>644</v>
      </c>
      <c r="EP110" s="209" t="s">
        <v>644</v>
      </c>
      <c r="EQ110" s="209" t="s">
        <v>644</v>
      </c>
      <c r="ER110" s="209" t="s">
        <v>644</v>
      </c>
      <c r="ES110" s="232" t="s">
        <v>644</v>
      </c>
      <c r="ET110" s="37" t="s">
        <v>644</v>
      </c>
      <c r="EU110" s="66" t="s">
        <v>644</v>
      </c>
      <c r="EV110" s="66" t="s">
        <v>644</v>
      </c>
      <c r="EW110" s="66" t="s">
        <v>644</v>
      </c>
      <c r="EX110" s="86" t="s">
        <v>644</v>
      </c>
      <c r="EY110" s="86" t="s">
        <v>644</v>
      </c>
      <c r="EZ110" s="86" t="s">
        <v>644</v>
      </c>
      <c r="FA110" s="275" t="s">
        <v>644</v>
      </c>
      <c r="FB110" s="19" t="s">
        <v>644</v>
      </c>
      <c r="FC110" s="60" t="s">
        <v>644</v>
      </c>
      <c r="FD110" s="60" t="s">
        <v>644</v>
      </c>
      <c r="FE110" s="60" t="s">
        <v>644</v>
      </c>
      <c r="FF110" s="48" t="s">
        <v>644</v>
      </c>
      <c r="FG110" s="48" t="s">
        <v>644</v>
      </c>
      <c r="FH110" s="48" t="s">
        <v>644</v>
      </c>
      <c r="FI110" s="20" t="s">
        <v>644</v>
      </c>
      <c r="FJ110" s="231" t="s">
        <v>644</v>
      </c>
      <c r="FK110" s="210" t="s">
        <v>644</v>
      </c>
      <c r="FL110" s="210" t="s">
        <v>644</v>
      </c>
      <c r="FM110" s="210" t="s">
        <v>644</v>
      </c>
      <c r="FN110" s="209" t="s">
        <v>644</v>
      </c>
      <c r="FO110" s="209" t="s">
        <v>644</v>
      </c>
      <c r="FP110" s="209" t="s">
        <v>644</v>
      </c>
      <c r="FQ110" s="232" t="s">
        <v>644</v>
      </c>
      <c r="FR110" s="37" t="s">
        <v>644</v>
      </c>
      <c r="FS110" s="66" t="s">
        <v>644</v>
      </c>
      <c r="FT110" s="66" t="s">
        <v>644</v>
      </c>
      <c r="FU110" s="66" t="s">
        <v>644</v>
      </c>
      <c r="FV110" s="86" t="s">
        <v>644</v>
      </c>
      <c r="FW110" s="86" t="s">
        <v>644</v>
      </c>
      <c r="FX110" s="86" t="s">
        <v>644</v>
      </c>
      <c r="FY110" s="275" t="s">
        <v>644</v>
      </c>
      <c r="FZ110" s="19" t="s">
        <v>644</v>
      </c>
      <c r="GA110" s="60" t="s">
        <v>644</v>
      </c>
      <c r="GB110" s="60" t="s">
        <v>644</v>
      </c>
      <c r="GC110" s="60" t="s">
        <v>644</v>
      </c>
      <c r="GD110" s="48" t="s">
        <v>644</v>
      </c>
      <c r="GE110" s="48" t="s">
        <v>644</v>
      </c>
      <c r="GF110" s="48" t="s">
        <v>644</v>
      </c>
      <c r="GG110" s="20" t="s">
        <v>644</v>
      </c>
      <c r="GH110" s="231" t="s">
        <v>644</v>
      </c>
      <c r="GI110" s="210" t="s">
        <v>644</v>
      </c>
      <c r="GJ110" s="210" t="s">
        <v>644</v>
      </c>
      <c r="GK110" s="210" t="s">
        <v>644</v>
      </c>
      <c r="GL110" s="209" t="s">
        <v>644</v>
      </c>
      <c r="GM110" s="209" t="s">
        <v>644</v>
      </c>
      <c r="GN110" s="209" t="s">
        <v>644</v>
      </c>
      <c r="GO110" s="232" t="s">
        <v>644</v>
      </c>
      <c r="GP110" s="93"/>
      <c r="GQ110" s="19" t="s">
        <v>644</v>
      </c>
      <c r="GR110" s="60" t="s">
        <v>644</v>
      </c>
      <c r="GS110" s="60" t="s">
        <v>644</v>
      </c>
      <c r="GT110" s="60" t="s">
        <v>644</v>
      </c>
      <c r="GU110" s="48" t="s">
        <v>644</v>
      </c>
      <c r="GV110" s="48" t="s">
        <v>644</v>
      </c>
      <c r="GW110" s="48" t="s">
        <v>644</v>
      </c>
      <c r="GX110" s="20" t="s">
        <v>644</v>
      </c>
      <c r="GY110" s="231" t="s">
        <v>644</v>
      </c>
      <c r="GZ110" s="210" t="s">
        <v>644</v>
      </c>
      <c r="HA110" s="210" t="s">
        <v>644</v>
      </c>
      <c r="HB110" s="210" t="s">
        <v>644</v>
      </c>
      <c r="HC110" s="209" t="s">
        <v>644</v>
      </c>
      <c r="HD110" s="209" t="s">
        <v>644</v>
      </c>
      <c r="HE110" s="209" t="s">
        <v>644</v>
      </c>
      <c r="HF110" s="232" t="s">
        <v>644</v>
      </c>
      <c r="HG110" s="37" t="s">
        <v>644</v>
      </c>
      <c r="HH110" s="66" t="s">
        <v>644</v>
      </c>
      <c r="HI110" s="66" t="s">
        <v>644</v>
      </c>
      <c r="HJ110" s="66" t="s">
        <v>644</v>
      </c>
      <c r="HK110" s="86" t="s">
        <v>644</v>
      </c>
      <c r="HL110" s="86" t="s">
        <v>644</v>
      </c>
      <c r="HM110" s="86" t="s">
        <v>644</v>
      </c>
      <c r="HN110" s="275" t="s">
        <v>644</v>
      </c>
      <c r="HO110" s="19" t="s">
        <v>644</v>
      </c>
      <c r="HP110" s="60" t="s">
        <v>644</v>
      </c>
      <c r="HQ110" s="60" t="s">
        <v>644</v>
      </c>
      <c r="HR110" s="60" t="s">
        <v>644</v>
      </c>
      <c r="HS110" s="48" t="s">
        <v>644</v>
      </c>
      <c r="HT110" s="48" t="s">
        <v>644</v>
      </c>
      <c r="HU110" s="48" t="s">
        <v>644</v>
      </c>
      <c r="HV110" s="20" t="s">
        <v>644</v>
      </c>
      <c r="HW110" s="231" t="s">
        <v>644</v>
      </c>
      <c r="HX110" s="210" t="s">
        <v>644</v>
      </c>
      <c r="HY110" s="210" t="s">
        <v>644</v>
      </c>
      <c r="HZ110" s="210" t="s">
        <v>644</v>
      </c>
      <c r="IA110" s="209" t="s">
        <v>644</v>
      </c>
      <c r="IB110" s="209" t="s">
        <v>644</v>
      </c>
      <c r="IC110" s="209" t="s">
        <v>644</v>
      </c>
      <c r="ID110" s="232" t="s">
        <v>644</v>
      </c>
      <c r="IE110" s="37" t="s">
        <v>644</v>
      </c>
      <c r="IF110" s="66" t="s">
        <v>644</v>
      </c>
      <c r="IG110" s="66" t="s">
        <v>644</v>
      </c>
      <c r="IH110" s="66" t="s">
        <v>644</v>
      </c>
      <c r="II110" s="86" t="s">
        <v>644</v>
      </c>
      <c r="IJ110" s="86" t="s">
        <v>644</v>
      </c>
      <c r="IK110" s="86" t="s">
        <v>644</v>
      </c>
      <c r="IL110" s="275" t="s">
        <v>644</v>
      </c>
      <c r="IM110" s="231" t="s">
        <v>644</v>
      </c>
      <c r="IN110" s="210" t="s">
        <v>644</v>
      </c>
      <c r="IO110" s="210" t="s">
        <v>644</v>
      </c>
      <c r="IP110" s="210" t="s">
        <v>644</v>
      </c>
      <c r="IQ110" s="209" t="s">
        <v>644</v>
      </c>
      <c r="IR110" s="209" t="s">
        <v>644</v>
      </c>
      <c r="IS110" s="209" t="s">
        <v>644</v>
      </c>
      <c r="IT110" s="232" t="s">
        <v>644</v>
      </c>
      <c r="IU110" s="37" t="s">
        <v>644</v>
      </c>
      <c r="IV110" s="66" t="s">
        <v>644</v>
      </c>
      <c r="IW110" s="66" t="s">
        <v>644</v>
      </c>
      <c r="IX110" s="66" t="s">
        <v>644</v>
      </c>
      <c r="IY110" s="86" t="s">
        <v>644</v>
      </c>
      <c r="IZ110" s="86" t="s">
        <v>644</v>
      </c>
      <c r="JA110" s="86" t="s">
        <v>644</v>
      </c>
      <c r="JB110" s="275" t="s">
        <v>644</v>
      </c>
      <c r="JC110" s="19" t="s">
        <v>644</v>
      </c>
      <c r="JD110" s="60" t="s">
        <v>644</v>
      </c>
      <c r="JE110" s="60" t="s">
        <v>644</v>
      </c>
      <c r="JF110" s="60" t="s">
        <v>644</v>
      </c>
      <c r="JG110" s="48" t="s">
        <v>644</v>
      </c>
      <c r="JH110" s="48" t="s">
        <v>644</v>
      </c>
      <c r="JI110" s="48" t="s">
        <v>644</v>
      </c>
      <c r="JJ110" s="20" t="s">
        <v>644</v>
      </c>
      <c r="JK110" s="231" t="s">
        <v>644</v>
      </c>
      <c r="JL110" s="210" t="s">
        <v>644</v>
      </c>
      <c r="JM110" s="210" t="s">
        <v>644</v>
      </c>
      <c r="JN110" s="210" t="s">
        <v>644</v>
      </c>
      <c r="JO110" s="209" t="s">
        <v>644</v>
      </c>
      <c r="JP110" s="209" t="s">
        <v>644</v>
      </c>
      <c r="JQ110" s="209" t="s">
        <v>644</v>
      </c>
      <c r="JR110" s="232" t="s">
        <v>644</v>
      </c>
      <c r="JT110" s="37" t="s">
        <v>644</v>
      </c>
      <c r="JU110" s="66" t="s">
        <v>644</v>
      </c>
      <c r="JV110" s="66" t="s">
        <v>644</v>
      </c>
      <c r="JW110" s="66" t="s">
        <v>644</v>
      </c>
      <c r="JX110" s="86" t="s">
        <v>644</v>
      </c>
      <c r="JY110" s="86" t="s">
        <v>644</v>
      </c>
      <c r="JZ110" s="86" t="s">
        <v>644</v>
      </c>
      <c r="KA110" s="275" t="s">
        <v>644</v>
      </c>
    </row>
    <row r="111" spans="1:287" ht="13.2" x14ac:dyDescent="0.25">
      <c r="A111" s="83">
        <v>8.3000000000000007</v>
      </c>
      <c r="B111" s="108" t="s">
        <v>197</v>
      </c>
      <c r="C111" s="103"/>
      <c r="E111" s="19" t="s">
        <v>644</v>
      </c>
      <c r="F111" s="60" t="s">
        <v>644</v>
      </c>
      <c r="G111" s="60" t="s">
        <v>644</v>
      </c>
      <c r="H111" s="60">
        <v>0</v>
      </c>
      <c r="I111" s="48">
        <v>0</v>
      </c>
      <c r="J111" s="48">
        <v>0</v>
      </c>
      <c r="K111" s="48">
        <v>0</v>
      </c>
      <c r="L111" s="20">
        <v>0</v>
      </c>
      <c r="M111" s="231" t="s">
        <v>644</v>
      </c>
      <c r="N111" s="210">
        <v>0</v>
      </c>
      <c r="O111" s="210">
        <v>0</v>
      </c>
      <c r="P111" s="210">
        <v>0</v>
      </c>
      <c r="Q111" s="209">
        <v>0</v>
      </c>
      <c r="R111" s="209">
        <v>0</v>
      </c>
      <c r="S111" s="209">
        <v>0</v>
      </c>
      <c r="T111" s="232">
        <v>0</v>
      </c>
      <c r="U111" s="37" t="s">
        <v>644</v>
      </c>
      <c r="V111" s="66" t="s">
        <v>644</v>
      </c>
      <c r="W111" s="66" t="s">
        <v>644</v>
      </c>
      <c r="X111" s="66" t="s">
        <v>644</v>
      </c>
      <c r="Y111" s="86" t="s">
        <v>644</v>
      </c>
      <c r="Z111" s="86" t="s">
        <v>644</v>
      </c>
      <c r="AA111" s="86" t="s">
        <v>644</v>
      </c>
      <c r="AB111" s="275" t="s">
        <v>644</v>
      </c>
      <c r="AC111" s="19" t="s">
        <v>644</v>
      </c>
      <c r="AD111" s="60" t="s">
        <v>644</v>
      </c>
      <c r="AE111" s="60" t="s">
        <v>644</v>
      </c>
      <c r="AF111" s="60" t="s">
        <v>644</v>
      </c>
      <c r="AG111" s="48" t="s">
        <v>644</v>
      </c>
      <c r="AH111" s="48" t="s">
        <v>644</v>
      </c>
      <c r="AI111" s="48" t="s">
        <v>644</v>
      </c>
      <c r="AJ111" s="20" t="s">
        <v>644</v>
      </c>
      <c r="AK111" s="231" t="s">
        <v>644</v>
      </c>
      <c r="AL111" s="210" t="s">
        <v>644</v>
      </c>
      <c r="AM111" s="210" t="s">
        <v>644</v>
      </c>
      <c r="AN111" s="210">
        <v>0.40512144437496961</v>
      </c>
      <c r="AO111" s="209">
        <v>0.31584210932743928</v>
      </c>
      <c r="AP111" s="209">
        <v>0.65080922365561156</v>
      </c>
      <c r="AQ111" s="209">
        <v>0.12916475532107866</v>
      </c>
      <c r="AR111" s="232">
        <v>0</v>
      </c>
      <c r="AS111" s="37" t="s">
        <v>644</v>
      </c>
      <c r="AT111" s="66" t="s">
        <v>644</v>
      </c>
      <c r="AU111" s="66" t="s">
        <v>644</v>
      </c>
      <c r="AV111" s="66">
        <v>0</v>
      </c>
      <c r="AW111" s="86">
        <v>0</v>
      </c>
      <c r="AX111" s="86">
        <v>0</v>
      </c>
      <c r="AY111" s="86">
        <v>0</v>
      </c>
      <c r="AZ111" s="275">
        <v>0</v>
      </c>
      <c r="BA111" s="19" t="s">
        <v>644</v>
      </c>
      <c r="BB111" s="60" t="s">
        <v>644</v>
      </c>
      <c r="BC111" s="60" t="s">
        <v>644</v>
      </c>
      <c r="BD111" s="60" t="s">
        <v>644</v>
      </c>
      <c r="BE111" s="48" t="s">
        <v>644</v>
      </c>
      <c r="BF111" s="48">
        <v>0</v>
      </c>
      <c r="BG111" s="48">
        <v>0</v>
      </c>
      <c r="BH111" s="20">
        <v>0</v>
      </c>
      <c r="BI111" s="231" t="s">
        <v>644</v>
      </c>
      <c r="BJ111" s="210" t="s">
        <v>644</v>
      </c>
      <c r="BK111" s="210">
        <v>0</v>
      </c>
      <c r="BL111" s="210">
        <v>0</v>
      </c>
      <c r="BM111" s="209">
        <v>0</v>
      </c>
      <c r="BN111" s="209">
        <v>0</v>
      </c>
      <c r="BO111" s="209">
        <v>0</v>
      </c>
      <c r="BP111" s="232">
        <v>0</v>
      </c>
      <c r="BQ111" s="37" t="s">
        <v>644</v>
      </c>
      <c r="BR111" s="66" t="s">
        <v>644</v>
      </c>
      <c r="BS111" s="66" t="s">
        <v>644</v>
      </c>
      <c r="BT111" s="66" t="s">
        <v>644</v>
      </c>
      <c r="BU111" s="86">
        <v>0</v>
      </c>
      <c r="BV111" s="86">
        <v>0</v>
      </c>
      <c r="BW111" s="86">
        <v>0</v>
      </c>
      <c r="BX111" s="275">
        <v>0</v>
      </c>
      <c r="BY111" s="19" t="s">
        <v>644</v>
      </c>
      <c r="BZ111" s="60">
        <v>0</v>
      </c>
      <c r="CA111" s="60">
        <v>0</v>
      </c>
      <c r="CB111" s="60">
        <v>0</v>
      </c>
      <c r="CC111" s="48">
        <v>0</v>
      </c>
      <c r="CD111" s="48">
        <v>0</v>
      </c>
      <c r="CE111" s="48">
        <v>0</v>
      </c>
      <c r="CF111" s="20">
        <v>0</v>
      </c>
      <c r="CG111" s="231" t="s">
        <v>644</v>
      </c>
      <c r="CH111" s="210" t="s">
        <v>644</v>
      </c>
      <c r="CI111" s="210" t="s">
        <v>644</v>
      </c>
      <c r="CJ111" s="210" t="s">
        <v>644</v>
      </c>
      <c r="CK111" s="209" t="s">
        <v>644</v>
      </c>
      <c r="CL111" s="209">
        <v>0</v>
      </c>
      <c r="CM111" s="209">
        <v>0</v>
      </c>
      <c r="CN111" s="232">
        <v>0</v>
      </c>
      <c r="CO111" s="37" t="s">
        <v>644</v>
      </c>
      <c r="CP111" s="66" t="s">
        <v>644</v>
      </c>
      <c r="CQ111" s="66" t="s">
        <v>644</v>
      </c>
      <c r="CR111" s="66">
        <v>0</v>
      </c>
      <c r="CS111" s="86">
        <v>0</v>
      </c>
      <c r="CT111" s="86">
        <v>0</v>
      </c>
      <c r="CU111" s="86">
        <v>0</v>
      </c>
      <c r="CV111" s="275">
        <v>0</v>
      </c>
      <c r="CW111" s="19" t="s">
        <v>644</v>
      </c>
      <c r="CX111" s="60" t="s">
        <v>644</v>
      </c>
      <c r="CY111" s="60" t="s">
        <v>644</v>
      </c>
      <c r="CZ111" s="60">
        <v>0</v>
      </c>
      <c r="DA111" s="48">
        <v>0</v>
      </c>
      <c r="DB111" s="48">
        <v>0</v>
      </c>
      <c r="DC111" s="48">
        <v>0</v>
      </c>
      <c r="DD111" s="20">
        <v>0</v>
      </c>
      <c r="DE111" s="231" t="s">
        <v>644</v>
      </c>
      <c r="DF111" s="210" t="s">
        <v>644</v>
      </c>
      <c r="DG111" s="210" t="s">
        <v>644</v>
      </c>
      <c r="DH111" s="210">
        <v>0</v>
      </c>
      <c r="DI111" s="209">
        <v>0</v>
      </c>
      <c r="DJ111" s="209">
        <v>0</v>
      </c>
      <c r="DK111" s="209">
        <v>0</v>
      </c>
      <c r="DL111" s="232">
        <v>0</v>
      </c>
      <c r="DM111" s="37" t="s">
        <v>644</v>
      </c>
      <c r="DN111" s="66" t="s">
        <v>644</v>
      </c>
      <c r="DO111" s="66" t="s">
        <v>644</v>
      </c>
      <c r="DP111" s="66">
        <v>0</v>
      </c>
      <c r="DQ111" s="86">
        <v>0</v>
      </c>
      <c r="DR111" s="86">
        <v>0</v>
      </c>
      <c r="DS111" s="86">
        <v>0</v>
      </c>
      <c r="DT111" s="275">
        <v>0</v>
      </c>
      <c r="DU111" s="19" t="s">
        <v>644</v>
      </c>
      <c r="DV111" s="60" t="s">
        <v>644</v>
      </c>
      <c r="DW111" s="60" t="s">
        <v>644</v>
      </c>
      <c r="DX111" s="60" t="s">
        <v>644</v>
      </c>
      <c r="DY111" s="48" t="s">
        <v>644</v>
      </c>
      <c r="DZ111" s="48">
        <v>0.22816</v>
      </c>
      <c r="EA111" s="48">
        <v>0.41</v>
      </c>
      <c r="EB111" s="20">
        <v>1.23</v>
      </c>
      <c r="EC111" s="93"/>
      <c r="ED111" s="19" t="s">
        <v>644</v>
      </c>
      <c r="EE111" s="60" t="s">
        <v>644</v>
      </c>
      <c r="EF111" s="60" t="s">
        <v>644</v>
      </c>
      <c r="EG111" s="60">
        <v>0</v>
      </c>
      <c r="EH111" s="48">
        <v>0</v>
      </c>
      <c r="EI111" s="48">
        <v>0</v>
      </c>
      <c r="EJ111" s="48">
        <v>0</v>
      </c>
      <c r="EK111" s="20">
        <v>0</v>
      </c>
      <c r="EL111" s="231" t="s">
        <v>644</v>
      </c>
      <c r="EM111" s="210" t="s">
        <v>644</v>
      </c>
      <c r="EN111" s="210">
        <v>0</v>
      </c>
      <c r="EO111" s="210">
        <v>0</v>
      </c>
      <c r="EP111" s="209">
        <v>0</v>
      </c>
      <c r="EQ111" s="209">
        <v>0</v>
      </c>
      <c r="ER111" s="209">
        <v>0</v>
      </c>
      <c r="ES111" s="232">
        <v>0</v>
      </c>
      <c r="ET111" s="37" t="s">
        <v>644</v>
      </c>
      <c r="EU111" s="66" t="s">
        <v>644</v>
      </c>
      <c r="EV111" s="66" t="s">
        <v>644</v>
      </c>
      <c r="EW111" s="66" t="s">
        <v>644</v>
      </c>
      <c r="EX111" s="86" t="s">
        <v>644</v>
      </c>
      <c r="EY111" s="86">
        <v>0</v>
      </c>
      <c r="EZ111" s="86">
        <v>0</v>
      </c>
      <c r="FA111" s="275">
        <v>0</v>
      </c>
      <c r="FB111" s="19" t="s">
        <v>644</v>
      </c>
      <c r="FC111" s="60" t="s">
        <v>644</v>
      </c>
      <c r="FD111" s="60" t="s">
        <v>644</v>
      </c>
      <c r="FE111" s="60" t="s">
        <v>644</v>
      </c>
      <c r="FF111" s="48" t="s">
        <v>644</v>
      </c>
      <c r="FG111" s="48" t="s">
        <v>644</v>
      </c>
      <c r="FH111" s="48" t="s">
        <v>644</v>
      </c>
      <c r="FI111" s="20" t="s">
        <v>644</v>
      </c>
      <c r="FJ111" s="231" t="s">
        <v>644</v>
      </c>
      <c r="FK111" s="210" t="s">
        <v>644</v>
      </c>
      <c r="FL111" s="210">
        <v>0</v>
      </c>
      <c r="FM111" s="210">
        <v>0</v>
      </c>
      <c r="FN111" s="209">
        <v>0</v>
      </c>
      <c r="FO111" s="209">
        <v>0</v>
      </c>
      <c r="FP111" s="209">
        <v>0</v>
      </c>
      <c r="FQ111" s="232">
        <v>0</v>
      </c>
      <c r="FR111" s="37" t="s">
        <v>644</v>
      </c>
      <c r="FS111" s="66">
        <v>0</v>
      </c>
      <c r="FT111" s="66">
        <v>0</v>
      </c>
      <c r="FU111" s="66">
        <v>0</v>
      </c>
      <c r="FV111" s="86">
        <v>0</v>
      </c>
      <c r="FW111" s="86">
        <v>0</v>
      </c>
      <c r="FX111" s="86">
        <v>0</v>
      </c>
      <c r="FY111" s="275">
        <v>0</v>
      </c>
      <c r="FZ111" s="19" t="s">
        <v>644</v>
      </c>
      <c r="GA111" s="60" t="s">
        <v>644</v>
      </c>
      <c r="GB111" s="60" t="s">
        <v>644</v>
      </c>
      <c r="GC111" s="60">
        <v>0</v>
      </c>
      <c r="GD111" s="48">
        <v>0</v>
      </c>
      <c r="GE111" s="48">
        <v>0</v>
      </c>
      <c r="GF111" s="48">
        <v>0</v>
      </c>
      <c r="GG111" s="20">
        <v>0</v>
      </c>
      <c r="GH111" s="231" t="s">
        <v>644</v>
      </c>
      <c r="GI111" s="210">
        <v>0</v>
      </c>
      <c r="GJ111" s="210">
        <v>0</v>
      </c>
      <c r="GK111" s="210">
        <v>0</v>
      </c>
      <c r="GL111" s="209">
        <v>0</v>
      </c>
      <c r="GM111" s="209">
        <v>0</v>
      </c>
      <c r="GN111" s="209">
        <v>0</v>
      </c>
      <c r="GO111" s="232">
        <v>0</v>
      </c>
      <c r="GP111" s="93"/>
      <c r="GQ111" s="19" t="s">
        <v>644</v>
      </c>
      <c r="GR111" s="60" t="s">
        <v>644</v>
      </c>
      <c r="GS111" s="60" t="s">
        <v>644</v>
      </c>
      <c r="GT111" s="60">
        <v>0</v>
      </c>
      <c r="GU111" s="48">
        <v>0</v>
      </c>
      <c r="GV111" s="48">
        <v>0</v>
      </c>
      <c r="GW111" s="48">
        <v>0</v>
      </c>
      <c r="GX111" s="20">
        <v>0</v>
      </c>
      <c r="GY111" s="231" t="s">
        <v>644</v>
      </c>
      <c r="GZ111" s="210" t="s">
        <v>644</v>
      </c>
      <c r="HA111" s="210" t="s">
        <v>644</v>
      </c>
      <c r="HB111" s="210" t="s">
        <v>644</v>
      </c>
      <c r="HC111" s="209" t="s">
        <v>644</v>
      </c>
      <c r="HD111" s="209" t="s">
        <v>644</v>
      </c>
      <c r="HE111" s="209" t="s">
        <v>644</v>
      </c>
      <c r="HF111" s="232" t="s">
        <v>644</v>
      </c>
      <c r="HG111" s="37" t="s">
        <v>644</v>
      </c>
      <c r="HH111" s="66" t="s">
        <v>644</v>
      </c>
      <c r="HI111" s="66" t="s">
        <v>644</v>
      </c>
      <c r="HJ111" s="66" t="s">
        <v>644</v>
      </c>
      <c r="HK111" s="86" t="s">
        <v>644</v>
      </c>
      <c r="HL111" s="86">
        <v>0</v>
      </c>
      <c r="HM111" s="86">
        <v>0</v>
      </c>
      <c r="HN111" s="275">
        <v>0</v>
      </c>
      <c r="HO111" s="19" t="s">
        <v>644</v>
      </c>
      <c r="HP111" s="60" t="s">
        <v>644</v>
      </c>
      <c r="HQ111" s="60" t="s">
        <v>644</v>
      </c>
      <c r="HR111" s="60" t="s">
        <v>644</v>
      </c>
      <c r="HS111" s="48" t="s">
        <v>644</v>
      </c>
      <c r="HT111" s="48" t="s">
        <v>644</v>
      </c>
      <c r="HU111" s="48" t="s">
        <v>644</v>
      </c>
      <c r="HV111" s="20" t="s">
        <v>644</v>
      </c>
      <c r="HW111" s="231" t="s">
        <v>644</v>
      </c>
      <c r="HX111" s="210" t="s">
        <v>644</v>
      </c>
      <c r="HY111" s="210" t="s">
        <v>644</v>
      </c>
      <c r="HZ111" s="210" t="s">
        <v>644</v>
      </c>
      <c r="IA111" s="209" t="s">
        <v>644</v>
      </c>
      <c r="IB111" s="209">
        <v>0</v>
      </c>
      <c r="IC111" s="209">
        <v>0</v>
      </c>
      <c r="ID111" s="232">
        <v>0</v>
      </c>
      <c r="IE111" s="37" t="s">
        <v>644</v>
      </c>
      <c r="IF111" s="66">
        <v>0</v>
      </c>
      <c r="IG111" s="66">
        <v>0</v>
      </c>
      <c r="IH111" s="66">
        <v>0</v>
      </c>
      <c r="II111" s="86">
        <v>0</v>
      </c>
      <c r="IJ111" s="86">
        <v>0</v>
      </c>
      <c r="IK111" s="86">
        <v>0</v>
      </c>
      <c r="IL111" s="275">
        <v>0</v>
      </c>
      <c r="IM111" s="231" t="s">
        <v>644</v>
      </c>
      <c r="IN111" s="210" t="s">
        <v>644</v>
      </c>
      <c r="IO111" s="210" t="s">
        <v>644</v>
      </c>
      <c r="IP111" s="210" t="s">
        <v>644</v>
      </c>
      <c r="IQ111" s="209" t="s">
        <v>644</v>
      </c>
      <c r="IR111" s="209" t="s">
        <v>644</v>
      </c>
      <c r="IS111" s="209" t="s">
        <v>644</v>
      </c>
      <c r="IT111" s="232" t="s">
        <v>644</v>
      </c>
      <c r="IU111" s="37" t="s">
        <v>644</v>
      </c>
      <c r="IV111" s="66">
        <v>0</v>
      </c>
      <c r="IW111" s="66">
        <v>0</v>
      </c>
      <c r="IX111" s="66">
        <v>0</v>
      </c>
      <c r="IY111" s="86">
        <v>0</v>
      </c>
      <c r="IZ111" s="86">
        <v>0</v>
      </c>
      <c r="JA111" s="86">
        <v>0</v>
      </c>
      <c r="JB111" s="275">
        <v>0</v>
      </c>
      <c r="JC111" s="19" t="s">
        <v>644</v>
      </c>
      <c r="JD111" s="60" t="s">
        <v>644</v>
      </c>
      <c r="JE111" s="60" t="s">
        <v>644</v>
      </c>
      <c r="JF111" s="60" t="s">
        <v>644</v>
      </c>
      <c r="JG111" s="48" t="s">
        <v>644</v>
      </c>
      <c r="JH111" s="48">
        <v>0</v>
      </c>
      <c r="JI111" s="48">
        <v>0</v>
      </c>
      <c r="JJ111" s="20">
        <v>0</v>
      </c>
      <c r="JK111" s="231" t="s">
        <v>644</v>
      </c>
      <c r="JL111" s="210" t="s">
        <v>644</v>
      </c>
      <c r="JM111" s="210" t="s">
        <v>644</v>
      </c>
      <c r="JN111" s="210" t="s">
        <v>644</v>
      </c>
      <c r="JO111" s="209" t="s">
        <v>644</v>
      </c>
      <c r="JP111" s="209" t="s">
        <v>644</v>
      </c>
      <c r="JQ111" s="209" t="s">
        <v>644</v>
      </c>
      <c r="JR111" s="232" t="s">
        <v>644</v>
      </c>
      <c r="JT111" s="37" t="s">
        <v>644</v>
      </c>
      <c r="JU111" s="66" t="s">
        <v>644</v>
      </c>
      <c r="JV111" s="66" t="s">
        <v>644</v>
      </c>
      <c r="JW111" s="66" t="s">
        <v>644</v>
      </c>
      <c r="JX111" s="86" t="s">
        <v>644</v>
      </c>
      <c r="JY111" s="86" t="s">
        <v>644</v>
      </c>
      <c r="JZ111" s="86" t="s">
        <v>644</v>
      </c>
      <c r="KA111" s="275" t="s">
        <v>644</v>
      </c>
    </row>
    <row r="112" spans="1:287" ht="13.2" x14ac:dyDescent="0.25">
      <c r="A112" s="83">
        <v>8.31</v>
      </c>
      <c r="B112" s="108" t="s">
        <v>198</v>
      </c>
      <c r="C112" s="103"/>
      <c r="E112" s="19" t="s">
        <v>644</v>
      </c>
      <c r="F112" s="60" t="s">
        <v>644</v>
      </c>
      <c r="G112" s="60" t="s">
        <v>644</v>
      </c>
      <c r="H112" s="60" t="s">
        <v>644</v>
      </c>
      <c r="I112" s="48" t="s">
        <v>644</v>
      </c>
      <c r="J112" s="48">
        <v>0</v>
      </c>
      <c r="K112" s="48">
        <v>0</v>
      </c>
      <c r="L112" s="20">
        <v>0</v>
      </c>
      <c r="M112" s="231" t="s">
        <v>644</v>
      </c>
      <c r="N112" s="210" t="s">
        <v>644</v>
      </c>
      <c r="O112" s="210" t="s">
        <v>644</v>
      </c>
      <c r="P112" s="210" t="s">
        <v>644</v>
      </c>
      <c r="Q112" s="209">
        <v>7.5290088638868685E-2</v>
      </c>
      <c r="R112" s="209">
        <v>8.5880661700476021E-2</v>
      </c>
      <c r="S112" s="209">
        <v>8.082339987514002E-2</v>
      </c>
      <c r="T112" s="232">
        <v>7.1491937086253912E-2</v>
      </c>
      <c r="U112" s="37" t="s">
        <v>644</v>
      </c>
      <c r="V112" s="66" t="s">
        <v>644</v>
      </c>
      <c r="W112" s="66" t="s">
        <v>644</v>
      </c>
      <c r="X112" s="66" t="s">
        <v>644</v>
      </c>
      <c r="Y112" s="86" t="s">
        <v>644</v>
      </c>
      <c r="Z112" s="86" t="s">
        <v>644</v>
      </c>
      <c r="AA112" s="86" t="s">
        <v>644</v>
      </c>
      <c r="AB112" s="275" t="s">
        <v>644</v>
      </c>
      <c r="AC112" s="19" t="s">
        <v>644</v>
      </c>
      <c r="AD112" s="60" t="s">
        <v>644</v>
      </c>
      <c r="AE112" s="60" t="s">
        <v>644</v>
      </c>
      <c r="AF112" s="60" t="s">
        <v>644</v>
      </c>
      <c r="AG112" s="48" t="s">
        <v>644</v>
      </c>
      <c r="AH112" s="48" t="s">
        <v>644</v>
      </c>
      <c r="AI112" s="48" t="s">
        <v>644</v>
      </c>
      <c r="AJ112" s="20" t="s">
        <v>644</v>
      </c>
      <c r="AK112" s="231" t="s">
        <v>644</v>
      </c>
      <c r="AL112" s="210" t="s">
        <v>644</v>
      </c>
      <c r="AM112" s="210" t="s">
        <v>644</v>
      </c>
      <c r="AN112" s="210" t="s">
        <v>644</v>
      </c>
      <c r="AO112" s="209" t="s">
        <v>644</v>
      </c>
      <c r="AP112" s="209" t="s">
        <v>644</v>
      </c>
      <c r="AQ112" s="209" t="s">
        <v>644</v>
      </c>
      <c r="AR112" s="232" t="s">
        <v>644</v>
      </c>
      <c r="AS112" s="37" t="s">
        <v>644</v>
      </c>
      <c r="AT112" s="66" t="s">
        <v>644</v>
      </c>
      <c r="AU112" s="66" t="s">
        <v>644</v>
      </c>
      <c r="AV112" s="66" t="s">
        <v>644</v>
      </c>
      <c r="AW112" s="86" t="s">
        <v>644</v>
      </c>
      <c r="AX112" s="86" t="s">
        <v>644</v>
      </c>
      <c r="AY112" s="86" t="s">
        <v>644</v>
      </c>
      <c r="AZ112" s="275" t="s">
        <v>644</v>
      </c>
      <c r="BA112" s="19" t="s">
        <v>644</v>
      </c>
      <c r="BB112" s="60" t="s">
        <v>644</v>
      </c>
      <c r="BC112" s="60" t="s">
        <v>644</v>
      </c>
      <c r="BD112" s="60" t="s">
        <v>644</v>
      </c>
      <c r="BE112" s="48">
        <v>0.80152110058719694</v>
      </c>
      <c r="BF112" s="48">
        <v>0.81575318221920989</v>
      </c>
      <c r="BG112" s="48">
        <v>1.3278661605022692</v>
      </c>
      <c r="BH112" s="20">
        <v>1.5129903537872489</v>
      </c>
      <c r="BI112" s="231" t="s">
        <v>644</v>
      </c>
      <c r="BJ112" s="210" t="s">
        <v>644</v>
      </c>
      <c r="BK112" s="210" t="s">
        <v>644</v>
      </c>
      <c r="BL112" s="210">
        <v>0</v>
      </c>
      <c r="BM112" s="209">
        <v>0</v>
      </c>
      <c r="BN112" s="209">
        <v>0</v>
      </c>
      <c r="BO112" s="209">
        <v>0</v>
      </c>
      <c r="BP112" s="232">
        <v>0</v>
      </c>
      <c r="BQ112" s="37" t="s">
        <v>644</v>
      </c>
      <c r="BR112" s="66" t="s">
        <v>644</v>
      </c>
      <c r="BS112" s="66" t="s">
        <v>644</v>
      </c>
      <c r="BT112" s="66" t="s">
        <v>644</v>
      </c>
      <c r="BU112" s="86" t="s">
        <v>644</v>
      </c>
      <c r="BV112" s="86" t="s">
        <v>644</v>
      </c>
      <c r="BW112" s="86" t="s">
        <v>644</v>
      </c>
      <c r="BX112" s="275" t="s">
        <v>644</v>
      </c>
      <c r="BY112" s="19" t="s">
        <v>644</v>
      </c>
      <c r="BZ112" s="60" t="s">
        <v>644</v>
      </c>
      <c r="CA112" s="60" t="s">
        <v>644</v>
      </c>
      <c r="CB112" s="60" t="s">
        <v>644</v>
      </c>
      <c r="CC112" s="48" t="s">
        <v>644</v>
      </c>
      <c r="CD112" s="48" t="s">
        <v>644</v>
      </c>
      <c r="CE112" s="48" t="s">
        <v>644</v>
      </c>
      <c r="CF112" s="20" t="s">
        <v>644</v>
      </c>
      <c r="CG112" s="231" t="s">
        <v>644</v>
      </c>
      <c r="CH112" s="210" t="s">
        <v>644</v>
      </c>
      <c r="CI112" s="210" t="s">
        <v>644</v>
      </c>
      <c r="CJ112" s="210" t="s">
        <v>644</v>
      </c>
      <c r="CK112" s="209" t="s">
        <v>644</v>
      </c>
      <c r="CL112" s="209" t="s">
        <v>644</v>
      </c>
      <c r="CM112" s="209" t="s">
        <v>644</v>
      </c>
      <c r="CN112" s="232" t="s">
        <v>644</v>
      </c>
      <c r="CO112" s="37" t="s">
        <v>644</v>
      </c>
      <c r="CP112" s="66" t="s">
        <v>644</v>
      </c>
      <c r="CQ112" s="66" t="s">
        <v>644</v>
      </c>
      <c r="CR112" s="66" t="s">
        <v>644</v>
      </c>
      <c r="CS112" s="86" t="s">
        <v>644</v>
      </c>
      <c r="CT112" s="86" t="s">
        <v>644</v>
      </c>
      <c r="CU112" s="86" t="s">
        <v>644</v>
      </c>
      <c r="CV112" s="275" t="s">
        <v>644</v>
      </c>
      <c r="CW112" s="19" t="s">
        <v>644</v>
      </c>
      <c r="CX112" s="60" t="s">
        <v>644</v>
      </c>
      <c r="CY112" s="60" t="s">
        <v>644</v>
      </c>
      <c r="CZ112" s="60">
        <v>0</v>
      </c>
      <c r="DA112" s="48">
        <v>0</v>
      </c>
      <c r="DB112" s="48">
        <v>0</v>
      </c>
      <c r="DC112" s="48">
        <v>0</v>
      </c>
      <c r="DD112" s="20">
        <v>0</v>
      </c>
      <c r="DE112" s="231" t="s">
        <v>644</v>
      </c>
      <c r="DF112" s="210" t="s">
        <v>644</v>
      </c>
      <c r="DG112" s="210" t="s">
        <v>644</v>
      </c>
      <c r="DH112" s="210" t="s">
        <v>644</v>
      </c>
      <c r="DI112" s="209" t="s">
        <v>644</v>
      </c>
      <c r="DJ112" s="209" t="s">
        <v>644</v>
      </c>
      <c r="DK112" s="209" t="s">
        <v>644</v>
      </c>
      <c r="DL112" s="232" t="s">
        <v>644</v>
      </c>
      <c r="DM112" s="37" t="s">
        <v>644</v>
      </c>
      <c r="DN112" s="66" t="s">
        <v>644</v>
      </c>
      <c r="DO112" s="66" t="s">
        <v>644</v>
      </c>
      <c r="DP112" s="66" t="s">
        <v>644</v>
      </c>
      <c r="DQ112" s="86">
        <v>0</v>
      </c>
      <c r="DR112" s="86">
        <v>0</v>
      </c>
      <c r="DS112" s="86">
        <v>0</v>
      </c>
      <c r="DT112" s="275">
        <v>0</v>
      </c>
      <c r="DU112" s="19" t="s">
        <v>644</v>
      </c>
      <c r="DV112" s="60" t="s">
        <v>644</v>
      </c>
      <c r="DW112" s="60" t="s">
        <v>644</v>
      </c>
      <c r="DX112" s="60" t="s">
        <v>644</v>
      </c>
      <c r="DY112" s="48" t="s">
        <v>644</v>
      </c>
      <c r="DZ112" s="48" t="s">
        <v>644</v>
      </c>
      <c r="EA112" s="48" t="s">
        <v>644</v>
      </c>
      <c r="EB112" s="20" t="s">
        <v>644</v>
      </c>
      <c r="EC112" s="93"/>
      <c r="ED112" s="19" t="s">
        <v>644</v>
      </c>
      <c r="EE112" s="60" t="s">
        <v>644</v>
      </c>
      <c r="EF112" s="60" t="s">
        <v>644</v>
      </c>
      <c r="EG112" s="60" t="s">
        <v>644</v>
      </c>
      <c r="EH112" s="48" t="s">
        <v>644</v>
      </c>
      <c r="EI112" s="48" t="s">
        <v>644</v>
      </c>
      <c r="EJ112" s="48" t="s">
        <v>644</v>
      </c>
      <c r="EK112" s="20" t="s">
        <v>644</v>
      </c>
      <c r="EL112" s="231" t="s">
        <v>644</v>
      </c>
      <c r="EM112" s="210" t="s">
        <v>644</v>
      </c>
      <c r="EN112" s="210" t="s">
        <v>644</v>
      </c>
      <c r="EO112" s="210" t="s">
        <v>644</v>
      </c>
      <c r="EP112" s="209" t="s">
        <v>644</v>
      </c>
      <c r="EQ112" s="209" t="s">
        <v>644</v>
      </c>
      <c r="ER112" s="209" t="s">
        <v>644</v>
      </c>
      <c r="ES112" s="232" t="s">
        <v>644</v>
      </c>
      <c r="ET112" s="37" t="s">
        <v>644</v>
      </c>
      <c r="EU112" s="66" t="s">
        <v>644</v>
      </c>
      <c r="EV112" s="66" t="s">
        <v>644</v>
      </c>
      <c r="EW112" s="66" t="s">
        <v>644</v>
      </c>
      <c r="EX112" s="86" t="s">
        <v>644</v>
      </c>
      <c r="EY112" s="86" t="s">
        <v>644</v>
      </c>
      <c r="EZ112" s="86" t="s">
        <v>644</v>
      </c>
      <c r="FA112" s="275" t="s">
        <v>644</v>
      </c>
      <c r="FB112" s="19" t="s">
        <v>644</v>
      </c>
      <c r="FC112" s="60" t="s">
        <v>644</v>
      </c>
      <c r="FD112" s="60" t="s">
        <v>644</v>
      </c>
      <c r="FE112" s="60" t="s">
        <v>644</v>
      </c>
      <c r="FF112" s="48" t="s">
        <v>644</v>
      </c>
      <c r="FG112" s="48" t="s">
        <v>644</v>
      </c>
      <c r="FH112" s="48">
        <v>0</v>
      </c>
      <c r="FI112" s="20">
        <v>0</v>
      </c>
      <c r="FJ112" s="231" t="s">
        <v>644</v>
      </c>
      <c r="FK112" s="210" t="s">
        <v>644</v>
      </c>
      <c r="FL112" s="210" t="s">
        <v>644</v>
      </c>
      <c r="FM112" s="210" t="s">
        <v>644</v>
      </c>
      <c r="FN112" s="209" t="s">
        <v>644</v>
      </c>
      <c r="FO112" s="209" t="s">
        <v>644</v>
      </c>
      <c r="FP112" s="209" t="s">
        <v>644</v>
      </c>
      <c r="FQ112" s="232" t="s">
        <v>644</v>
      </c>
      <c r="FR112" s="37" t="s">
        <v>644</v>
      </c>
      <c r="FS112" s="66" t="s">
        <v>644</v>
      </c>
      <c r="FT112" s="66" t="s">
        <v>644</v>
      </c>
      <c r="FU112" s="66" t="s">
        <v>644</v>
      </c>
      <c r="FV112" s="86" t="s">
        <v>644</v>
      </c>
      <c r="FW112" s="86" t="s">
        <v>644</v>
      </c>
      <c r="FX112" s="86" t="s">
        <v>644</v>
      </c>
      <c r="FY112" s="275" t="s">
        <v>644</v>
      </c>
      <c r="FZ112" s="19" t="s">
        <v>644</v>
      </c>
      <c r="GA112" s="60" t="s">
        <v>644</v>
      </c>
      <c r="GB112" s="60" t="s">
        <v>644</v>
      </c>
      <c r="GC112" s="60" t="s">
        <v>644</v>
      </c>
      <c r="GD112" s="48" t="s">
        <v>644</v>
      </c>
      <c r="GE112" s="48" t="s">
        <v>644</v>
      </c>
      <c r="GF112" s="48" t="s">
        <v>644</v>
      </c>
      <c r="GG112" s="20" t="s">
        <v>644</v>
      </c>
      <c r="GH112" s="231" t="s">
        <v>644</v>
      </c>
      <c r="GI112" s="210" t="s">
        <v>644</v>
      </c>
      <c r="GJ112" s="210" t="s">
        <v>644</v>
      </c>
      <c r="GK112" s="210" t="s">
        <v>644</v>
      </c>
      <c r="GL112" s="209" t="s">
        <v>644</v>
      </c>
      <c r="GM112" s="209" t="s">
        <v>644</v>
      </c>
      <c r="GN112" s="209" t="s">
        <v>644</v>
      </c>
      <c r="GO112" s="232" t="s">
        <v>644</v>
      </c>
      <c r="GP112" s="93"/>
      <c r="GQ112" s="19" t="s">
        <v>644</v>
      </c>
      <c r="GR112" s="60" t="s">
        <v>644</v>
      </c>
      <c r="GS112" s="60" t="s">
        <v>644</v>
      </c>
      <c r="GT112" s="60">
        <v>1.7975906671921331</v>
      </c>
      <c r="GU112" s="48">
        <v>1.5147515242222496</v>
      </c>
      <c r="GV112" s="48">
        <v>1.7786740916940444</v>
      </c>
      <c r="GW112" s="48">
        <v>1.9790598816124798</v>
      </c>
      <c r="GX112" s="20">
        <v>1.6544440115468475</v>
      </c>
      <c r="GY112" s="231" t="s">
        <v>644</v>
      </c>
      <c r="GZ112" s="210" t="s">
        <v>644</v>
      </c>
      <c r="HA112" s="210" t="s">
        <v>644</v>
      </c>
      <c r="HB112" s="210" t="s">
        <v>644</v>
      </c>
      <c r="HC112" s="209" t="s">
        <v>644</v>
      </c>
      <c r="HD112" s="209" t="s">
        <v>644</v>
      </c>
      <c r="HE112" s="209" t="s">
        <v>644</v>
      </c>
      <c r="HF112" s="232" t="s">
        <v>644</v>
      </c>
      <c r="HG112" s="37" t="s">
        <v>644</v>
      </c>
      <c r="HH112" s="66" t="s">
        <v>644</v>
      </c>
      <c r="HI112" s="66" t="s">
        <v>644</v>
      </c>
      <c r="HJ112" s="66" t="s">
        <v>644</v>
      </c>
      <c r="HK112" s="86" t="s">
        <v>644</v>
      </c>
      <c r="HL112" s="86" t="s">
        <v>644</v>
      </c>
      <c r="HM112" s="86" t="s">
        <v>644</v>
      </c>
      <c r="HN112" s="275" t="s">
        <v>644</v>
      </c>
      <c r="HO112" s="19" t="s">
        <v>644</v>
      </c>
      <c r="HP112" s="60" t="s">
        <v>644</v>
      </c>
      <c r="HQ112" s="60" t="s">
        <v>644</v>
      </c>
      <c r="HR112" s="60" t="s">
        <v>644</v>
      </c>
      <c r="HS112" s="48" t="s">
        <v>644</v>
      </c>
      <c r="HT112" s="48" t="s">
        <v>644</v>
      </c>
      <c r="HU112" s="48" t="s">
        <v>644</v>
      </c>
      <c r="HV112" s="20" t="s">
        <v>644</v>
      </c>
      <c r="HW112" s="231" t="s">
        <v>644</v>
      </c>
      <c r="HX112" s="210" t="s">
        <v>644</v>
      </c>
      <c r="HY112" s="210" t="s">
        <v>644</v>
      </c>
      <c r="HZ112" s="210" t="s">
        <v>644</v>
      </c>
      <c r="IA112" s="209" t="s">
        <v>644</v>
      </c>
      <c r="IB112" s="209" t="s">
        <v>644</v>
      </c>
      <c r="IC112" s="209" t="s">
        <v>644</v>
      </c>
      <c r="ID112" s="232" t="s">
        <v>644</v>
      </c>
      <c r="IE112" s="37" t="s">
        <v>644</v>
      </c>
      <c r="IF112" s="66" t="s">
        <v>644</v>
      </c>
      <c r="IG112" s="66" t="s">
        <v>644</v>
      </c>
      <c r="IH112" s="66" t="s">
        <v>644</v>
      </c>
      <c r="II112" s="86" t="s">
        <v>644</v>
      </c>
      <c r="IJ112" s="86" t="s">
        <v>644</v>
      </c>
      <c r="IK112" s="86" t="s">
        <v>644</v>
      </c>
      <c r="IL112" s="275" t="s">
        <v>644</v>
      </c>
      <c r="IM112" s="231" t="s">
        <v>644</v>
      </c>
      <c r="IN112" s="210" t="s">
        <v>644</v>
      </c>
      <c r="IO112" s="210" t="s">
        <v>644</v>
      </c>
      <c r="IP112" s="210" t="s">
        <v>644</v>
      </c>
      <c r="IQ112" s="209" t="s">
        <v>644</v>
      </c>
      <c r="IR112" s="209" t="s">
        <v>644</v>
      </c>
      <c r="IS112" s="209" t="s">
        <v>644</v>
      </c>
      <c r="IT112" s="232" t="s">
        <v>644</v>
      </c>
      <c r="IU112" s="37" t="s">
        <v>644</v>
      </c>
      <c r="IV112" s="66" t="s">
        <v>644</v>
      </c>
      <c r="IW112" s="66" t="s">
        <v>644</v>
      </c>
      <c r="IX112" s="66" t="s">
        <v>644</v>
      </c>
      <c r="IY112" s="86" t="s">
        <v>644</v>
      </c>
      <c r="IZ112" s="86" t="s">
        <v>644</v>
      </c>
      <c r="JA112" s="86" t="s">
        <v>644</v>
      </c>
      <c r="JB112" s="275" t="s">
        <v>644</v>
      </c>
      <c r="JC112" s="19" t="s">
        <v>644</v>
      </c>
      <c r="JD112" s="60" t="s">
        <v>644</v>
      </c>
      <c r="JE112" s="60" t="s">
        <v>644</v>
      </c>
      <c r="JF112" s="60" t="s">
        <v>644</v>
      </c>
      <c r="JG112" s="48" t="s">
        <v>644</v>
      </c>
      <c r="JH112" s="48" t="s">
        <v>644</v>
      </c>
      <c r="JI112" s="48" t="s">
        <v>644</v>
      </c>
      <c r="JJ112" s="20" t="s">
        <v>644</v>
      </c>
      <c r="JK112" s="231" t="s">
        <v>644</v>
      </c>
      <c r="JL112" s="210" t="s">
        <v>644</v>
      </c>
      <c r="JM112" s="210" t="s">
        <v>644</v>
      </c>
      <c r="JN112" s="210" t="s">
        <v>644</v>
      </c>
      <c r="JO112" s="209" t="s">
        <v>644</v>
      </c>
      <c r="JP112" s="209" t="s">
        <v>644</v>
      </c>
      <c r="JQ112" s="209" t="s">
        <v>644</v>
      </c>
      <c r="JR112" s="232" t="s">
        <v>644</v>
      </c>
      <c r="JT112" s="37" t="s">
        <v>644</v>
      </c>
      <c r="JU112" s="66" t="s">
        <v>644</v>
      </c>
      <c r="JV112" s="66" t="s">
        <v>644</v>
      </c>
      <c r="JW112" s="66" t="s">
        <v>644</v>
      </c>
      <c r="JX112" s="86" t="s">
        <v>644</v>
      </c>
      <c r="JY112" s="86" t="s">
        <v>644</v>
      </c>
      <c r="JZ112" s="86" t="s">
        <v>644</v>
      </c>
      <c r="KA112" s="275" t="s">
        <v>644</v>
      </c>
    </row>
    <row r="113" spans="1:287" ht="13.2" x14ac:dyDescent="0.25">
      <c r="A113" s="83">
        <v>8.32</v>
      </c>
      <c r="B113" s="108" t="s">
        <v>199</v>
      </c>
      <c r="E113" s="19" t="s">
        <v>644</v>
      </c>
      <c r="F113" s="60" t="s">
        <v>644</v>
      </c>
      <c r="G113" s="60" t="s">
        <v>644</v>
      </c>
      <c r="H113" s="60" t="s">
        <v>644</v>
      </c>
      <c r="I113" s="48" t="s">
        <v>644</v>
      </c>
      <c r="J113" s="48" t="s">
        <v>644</v>
      </c>
      <c r="K113" s="48" t="s">
        <v>644</v>
      </c>
      <c r="L113" s="20" t="s">
        <v>644</v>
      </c>
      <c r="M113" s="231" t="s">
        <v>644</v>
      </c>
      <c r="N113" s="210" t="s">
        <v>644</v>
      </c>
      <c r="O113" s="210" t="s">
        <v>644</v>
      </c>
      <c r="P113" s="210" t="s">
        <v>644</v>
      </c>
      <c r="Q113" s="209">
        <v>0</v>
      </c>
      <c r="R113" s="209">
        <v>0</v>
      </c>
      <c r="S113" s="209">
        <v>0</v>
      </c>
      <c r="T113" s="232">
        <v>0</v>
      </c>
      <c r="U113" s="37" t="s">
        <v>644</v>
      </c>
      <c r="V113" s="66" t="s">
        <v>644</v>
      </c>
      <c r="W113" s="66" t="s">
        <v>644</v>
      </c>
      <c r="X113" s="66" t="s">
        <v>644</v>
      </c>
      <c r="Y113" s="86" t="s">
        <v>644</v>
      </c>
      <c r="Z113" s="86" t="s">
        <v>644</v>
      </c>
      <c r="AA113" s="86" t="s">
        <v>644</v>
      </c>
      <c r="AB113" s="275" t="s">
        <v>644</v>
      </c>
      <c r="AC113" s="19" t="s">
        <v>644</v>
      </c>
      <c r="AD113" s="60" t="s">
        <v>644</v>
      </c>
      <c r="AE113" s="60" t="s">
        <v>644</v>
      </c>
      <c r="AF113" s="60" t="s">
        <v>644</v>
      </c>
      <c r="AG113" s="48" t="s">
        <v>644</v>
      </c>
      <c r="AH113" s="48" t="s">
        <v>644</v>
      </c>
      <c r="AI113" s="48" t="s">
        <v>644</v>
      </c>
      <c r="AJ113" s="20" t="s">
        <v>644</v>
      </c>
      <c r="AK113" s="231" t="s">
        <v>644</v>
      </c>
      <c r="AL113" s="210" t="s">
        <v>644</v>
      </c>
      <c r="AM113" s="210" t="s">
        <v>644</v>
      </c>
      <c r="AN113" s="210" t="s">
        <v>644</v>
      </c>
      <c r="AO113" s="209" t="s">
        <v>644</v>
      </c>
      <c r="AP113" s="209">
        <v>0</v>
      </c>
      <c r="AQ113" s="209">
        <v>0</v>
      </c>
      <c r="AR113" s="232" t="s">
        <v>644</v>
      </c>
      <c r="AS113" s="37" t="s">
        <v>644</v>
      </c>
      <c r="AT113" s="66" t="s">
        <v>644</v>
      </c>
      <c r="AU113" s="66" t="s">
        <v>644</v>
      </c>
      <c r="AV113" s="66" t="s">
        <v>644</v>
      </c>
      <c r="AW113" s="86" t="s">
        <v>644</v>
      </c>
      <c r="AX113" s="86" t="s">
        <v>644</v>
      </c>
      <c r="AY113" s="86" t="s">
        <v>644</v>
      </c>
      <c r="AZ113" s="275" t="s">
        <v>644</v>
      </c>
      <c r="BA113" s="19" t="s">
        <v>644</v>
      </c>
      <c r="BB113" s="60" t="s">
        <v>644</v>
      </c>
      <c r="BC113" s="60" t="s">
        <v>644</v>
      </c>
      <c r="BD113" s="60" t="s">
        <v>644</v>
      </c>
      <c r="BE113" s="48" t="s">
        <v>644</v>
      </c>
      <c r="BF113" s="48" t="s">
        <v>644</v>
      </c>
      <c r="BG113" s="48" t="s">
        <v>644</v>
      </c>
      <c r="BH113" s="20" t="s">
        <v>644</v>
      </c>
      <c r="BI113" s="231" t="s">
        <v>644</v>
      </c>
      <c r="BJ113" s="210" t="s">
        <v>644</v>
      </c>
      <c r="BK113" s="210" t="s">
        <v>644</v>
      </c>
      <c r="BL113" s="210" t="s">
        <v>644</v>
      </c>
      <c r="BM113" s="209" t="s">
        <v>644</v>
      </c>
      <c r="BN113" s="209" t="s">
        <v>644</v>
      </c>
      <c r="BO113" s="209" t="s">
        <v>644</v>
      </c>
      <c r="BP113" s="232" t="s">
        <v>644</v>
      </c>
      <c r="BQ113" s="37" t="s">
        <v>644</v>
      </c>
      <c r="BR113" s="66" t="s">
        <v>644</v>
      </c>
      <c r="BS113" s="66" t="s">
        <v>644</v>
      </c>
      <c r="BT113" s="66" t="s">
        <v>644</v>
      </c>
      <c r="BU113" s="86" t="s">
        <v>644</v>
      </c>
      <c r="BV113" s="86" t="s">
        <v>644</v>
      </c>
      <c r="BW113" s="86" t="s">
        <v>644</v>
      </c>
      <c r="BX113" s="275" t="s">
        <v>644</v>
      </c>
      <c r="BY113" s="19" t="s">
        <v>644</v>
      </c>
      <c r="BZ113" s="60" t="s">
        <v>644</v>
      </c>
      <c r="CA113" s="60" t="s">
        <v>644</v>
      </c>
      <c r="CB113" s="60" t="s">
        <v>644</v>
      </c>
      <c r="CC113" s="48" t="s">
        <v>644</v>
      </c>
      <c r="CD113" s="48" t="s">
        <v>644</v>
      </c>
      <c r="CE113" s="48" t="s">
        <v>644</v>
      </c>
      <c r="CF113" s="20" t="s">
        <v>644</v>
      </c>
      <c r="CG113" s="231" t="s">
        <v>644</v>
      </c>
      <c r="CH113" s="210" t="s">
        <v>644</v>
      </c>
      <c r="CI113" s="210" t="s">
        <v>644</v>
      </c>
      <c r="CJ113" s="210" t="s">
        <v>644</v>
      </c>
      <c r="CK113" s="209" t="s">
        <v>644</v>
      </c>
      <c r="CL113" s="209" t="s">
        <v>644</v>
      </c>
      <c r="CM113" s="209" t="s">
        <v>644</v>
      </c>
      <c r="CN113" s="232" t="s">
        <v>644</v>
      </c>
      <c r="CO113" s="37" t="s">
        <v>644</v>
      </c>
      <c r="CP113" s="66" t="s">
        <v>644</v>
      </c>
      <c r="CQ113" s="66" t="s">
        <v>644</v>
      </c>
      <c r="CR113" s="66" t="s">
        <v>644</v>
      </c>
      <c r="CS113" s="86" t="s">
        <v>644</v>
      </c>
      <c r="CT113" s="86" t="s">
        <v>644</v>
      </c>
      <c r="CU113" s="86" t="s">
        <v>644</v>
      </c>
      <c r="CV113" s="275" t="s">
        <v>644</v>
      </c>
      <c r="CW113" s="19" t="s">
        <v>644</v>
      </c>
      <c r="CX113" s="60" t="s">
        <v>644</v>
      </c>
      <c r="CY113" s="60" t="s">
        <v>644</v>
      </c>
      <c r="CZ113" s="60">
        <v>0</v>
      </c>
      <c r="DA113" s="48">
        <v>0</v>
      </c>
      <c r="DB113" s="48">
        <v>0</v>
      </c>
      <c r="DC113" s="48">
        <v>0</v>
      </c>
      <c r="DD113" s="20">
        <v>0</v>
      </c>
      <c r="DE113" s="231" t="s">
        <v>644</v>
      </c>
      <c r="DF113" s="210" t="s">
        <v>644</v>
      </c>
      <c r="DG113" s="210" t="s">
        <v>644</v>
      </c>
      <c r="DH113" s="210" t="s">
        <v>644</v>
      </c>
      <c r="DI113" s="209" t="s">
        <v>644</v>
      </c>
      <c r="DJ113" s="209" t="s">
        <v>644</v>
      </c>
      <c r="DK113" s="209" t="s">
        <v>644</v>
      </c>
      <c r="DL113" s="232" t="s">
        <v>644</v>
      </c>
      <c r="DM113" s="37" t="s">
        <v>644</v>
      </c>
      <c r="DN113" s="66" t="s">
        <v>644</v>
      </c>
      <c r="DO113" s="66" t="s">
        <v>644</v>
      </c>
      <c r="DP113" s="66" t="s">
        <v>644</v>
      </c>
      <c r="DQ113" s="86">
        <v>0</v>
      </c>
      <c r="DR113" s="86">
        <v>0</v>
      </c>
      <c r="DS113" s="86">
        <v>0</v>
      </c>
      <c r="DT113" s="275">
        <v>0</v>
      </c>
      <c r="DU113" s="19" t="s">
        <v>644</v>
      </c>
      <c r="DV113" s="60" t="s">
        <v>644</v>
      </c>
      <c r="DW113" s="60" t="s">
        <v>644</v>
      </c>
      <c r="DX113" s="60" t="s">
        <v>644</v>
      </c>
      <c r="DY113" s="48" t="s">
        <v>644</v>
      </c>
      <c r="DZ113" s="48" t="s">
        <v>644</v>
      </c>
      <c r="EA113" s="48" t="s">
        <v>644</v>
      </c>
      <c r="EB113" s="20" t="s">
        <v>644</v>
      </c>
      <c r="EC113" s="93"/>
      <c r="ED113" s="19" t="s">
        <v>644</v>
      </c>
      <c r="EE113" s="60" t="s">
        <v>644</v>
      </c>
      <c r="EF113" s="60" t="s">
        <v>644</v>
      </c>
      <c r="EG113" s="60" t="s">
        <v>644</v>
      </c>
      <c r="EH113" s="48" t="s">
        <v>644</v>
      </c>
      <c r="EI113" s="48" t="s">
        <v>644</v>
      </c>
      <c r="EJ113" s="48" t="s">
        <v>644</v>
      </c>
      <c r="EK113" s="20" t="s">
        <v>644</v>
      </c>
      <c r="EL113" s="231" t="s">
        <v>644</v>
      </c>
      <c r="EM113" s="210" t="s">
        <v>644</v>
      </c>
      <c r="EN113" s="210" t="s">
        <v>644</v>
      </c>
      <c r="EO113" s="210" t="s">
        <v>644</v>
      </c>
      <c r="EP113" s="209" t="s">
        <v>644</v>
      </c>
      <c r="EQ113" s="209" t="s">
        <v>644</v>
      </c>
      <c r="ER113" s="209" t="s">
        <v>644</v>
      </c>
      <c r="ES113" s="232" t="s">
        <v>644</v>
      </c>
      <c r="ET113" s="37" t="s">
        <v>644</v>
      </c>
      <c r="EU113" s="66" t="s">
        <v>644</v>
      </c>
      <c r="EV113" s="66" t="s">
        <v>644</v>
      </c>
      <c r="EW113" s="66" t="s">
        <v>644</v>
      </c>
      <c r="EX113" s="86" t="s">
        <v>644</v>
      </c>
      <c r="EY113" s="86" t="s">
        <v>644</v>
      </c>
      <c r="EZ113" s="86" t="s">
        <v>644</v>
      </c>
      <c r="FA113" s="275" t="s">
        <v>644</v>
      </c>
      <c r="FB113" s="19" t="s">
        <v>644</v>
      </c>
      <c r="FC113" s="60" t="s">
        <v>644</v>
      </c>
      <c r="FD113" s="60" t="s">
        <v>644</v>
      </c>
      <c r="FE113" s="60" t="s">
        <v>644</v>
      </c>
      <c r="FF113" s="48" t="s">
        <v>644</v>
      </c>
      <c r="FG113" s="48" t="s">
        <v>644</v>
      </c>
      <c r="FH113" s="48">
        <v>0</v>
      </c>
      <c r="FI113" s="20">
        <v>0</v>
      </c>
      <c r="FJ113" s="231" t="s">
        <v>644</v>
      </c>
      <c r="FK113" s="210" t="s">
        <v>644</v>
      </c>
      <c r="FL113" s="210" t="s">
        <v>644</v>
      </c>
      <c r="FM113" s="210" t="s">
        <v>644</v>
      </c>
      <c r="FN113" s="209" t="s">
        <v>644</v>
      </c>
      <c r="FO113" s="209" t="s">
        <v>644</v>
      </c>
      <c r="FP113" s="209" t="s">
        <v>644</v>
      </c>
      <c r="FQ113" s="232" t="s">
        <v>644</v>
      </c>
      <c r="FR113" s="37" t="s">
        <v>644</v>
      </c>
      <c r="FS113" s="66" t="s">
        <v>644</v>
      </c>
      <c r="FT113" s="66" t="s">
        <v>644</v>
      </c>
      <c r="FU113" s="66" t="s">
        <v>644</v>
      </c>
      <c r="FV113" s="86" t="s">
        <v>644</v>
      </c>
      <c r="FW113" s="86" t="s">
        <v>644</v>
      </c>
      <c r="FX113" s="86" t="s">
        <v>644</v>
      </c>
      <c r="FY113" s="275" t="s">
        <v>644</v>
      </c>
      <c r="FZ113" s="19" t="s">
        <v>644</v>
      </c>
      <c r="GA113" s="60" t="s">
        <v>644</v>
      </c>
      <c r="GB113" s="60" t="s">
        <v>644</v>
      </c>
      <c r="GC113" s="60" t="s">
        <v>644</v>
      </c>
      <c r="GD113" s="48" t="s">
        <v>644</v>
      </c>
      <c r="GE113" s="48" t="s">
        <v>644</v>
      </c>
      <c r="GF113" s="48" t="s">
        <v>644</v>
      </c>
      <c r="GG113" s="20" t="s">
        <v>644</v>
      </c>
      <c r="GH113" s="231" t="s">
        <v>644</v>
      </c>
      <c r="GI113" s="210" t="s">
        <v>644</v>
      </c>
      <c r="GJ113" s="210" t="s">
        <v>644</v>
      </c>
      <c r="GK113" s="210" t="s">
        <v>644</v>
      </c>
      <c r="GL113" s="209" t="s">
        <v>644</v>
      </c>
      <c r="GM113" s="209" t="s">
        <v>644</v>
      </c>
      <c r="GN113" s="209" t="s">
        <v>644</v>
      </c>
      <c r="GO113" s="232" t="s">
        <v>644</v>
      </c>
      <c r="GP113" s="93"/>
      <c r="GQ113" s="19" t="s">
        <v>644</v>
      </c>
      <c r="GR113" s="60" t="s">
        <v>644</v>
      </c>
      <c r="GS113" s="60" t="s">
        <v>644</v>
      </c>
      <c r="GT113" s="60">
        <v>1.7975906671921331</v>
      </c>
      <c r="GU113" s="48">
        <v>1.5147515242222496</v>
      </c>
      <c r="GV113" s="48">
        <v>1.7786740916940444</v>
      </c>
      <c r="GW113" s="48">
        <v>1.9790598816124798</v>
      </c>
      <c r="GX113" s="20">
        <v>1.6544440115468475</v>
      </c>
      <c r="GY113" s="231" t="s">
        <v>644</v>
      </c>
      <c r="GZ113" s="210" t="s">
        <v>644</v>
      </c>
      <c r="HA113" s="210" t="s">
        <v>644</v>
      </c>
      <c r="HB113" s="210" t="s">
        <v>644</v>
      </c>
      <c r="HC113" s="209" t="s">
        <v>644</v>
      </c>
      <c r="HD113" s="209" t="s">
        <v>644</v>
      </c>
      <c r="HE113" s="209" t="s">
        <v>644</v>
      </c>
      <c r="HF113" s="232" t="s">
        <v>644</v>
      </c>
      <c r="HG113" s="37" t="s">
        <v>644</v>
      </c>
      <c r="HH113" s="66" t="s">
        <v>644</v>
      </c>
      <c r="HI113" s="66" t="s">
        <v>644</v>
      </c>
      <c r="HJ113" s="66" t="s">
        <v>644</v>
      </c>
      <c r="HK113" s="86" t="s">
        <v>644</v>
      </c>
      <c r="HL113" s="86" t="s">
        <v>644</v>
      </c>
      <c r="HM113" s="86" t="s">
        <v>644</v>
      </c>
      <c r="HN113" s="275" t="s">
        <v>644</v>
      </c>
      <c r="HO113" s="19" t="s">
        <v>644</v>
      </c>
      <c r="HP113" s="60" t="s">
        <v>644</v>
      </c>
      <c r="HQ113" s="60" t="s">
        <v>644</v>
      </c>
      <c r="HR113" s="60" t="s">
        <v>644</v>
      </c>
      <c r="HS113" s="48" t="s">
        <v>644</v>
      </c>
      <c r="HT113" s="48" t="s">
        <v>644</v>
      </c>
      <c r="HU113" s="48" t="s">
        <v>644</v>
      </c>
      <c r="HV113" s="20" t="s">
        <v>644</v>
      </c>
      <c r="HW113" s="231" t="s">
        <v>644</v>
      </c>
      <c r="HX113" s="210" t="s">
        <v>644</v>
      </c>
      <c r="HY113" s="210" t="s">
        <v>644</v>
      </c>
      <c r="HZ113" s="210" t="s">
        <v>644</v>
      </c>
      <c r="IA113" s="209" t="s">
        <v>644</v>
      </c>
      <c r="IB113" s="209" t="s">
        <v>644</v>
      </c>
      <c r="IC113" s="209" t="s">
        <v>644</v>
      </c>
      <c r="ID113" s="232" t="s">
        <v>644</v>
      </c>
      <c r="IE113" s="37" t="s">
        <v>644</v>
      </c>
      <c r="IF113" s="66" t="s">
        <v>644</v>
      </c>
      <c r="IG113" s="66" t="s">
        <v>644</v>
      </c>
      <c r="IH113" s="66" t="s">
        <v>644</v>
      </c>
      <c r="II113" s="86" t="s">
        <v>644</v>
      </c>
      <c r="IJ113" s="86" t="s">
        <v>644</v>
      </c>
      <c r="IK113" s="86" t="s">
        <v>644</v>
      </c>
      <c r="IL113" s="275" t="s">
        <v>644</v>
      </c>
      <c r="IM113" s="231" t="s">
        <v>644</v>
      </c>
      <c r="IN113" s="210" t="s">
        <v>644</v>
      </c>
      <c r="IO113" s="210" t="s">
        <v>644</v>
      </c>
      <c r="IP113" s="210" t="s">
        <v>644</v>
      </c>
      <c r="IQ113" s="209" t="s">
        <v>644</v>
      </c>
      <c r="IR113" s="209" t="s">
        <v>644</v>
      </c>
      <c r="IS113" s="209" t="s">
        <v>644</v>
      </c>
      <c r="IT113" s="232" t="s">
        <v>644</v>
      </c>
      <c r="IU113" s="37" t="s">
        <v>644</v>
      </c>
      <c r="IV113" s="66" t="s">
        <v>644</v>
      </c>
      <c r="IW113" s="66" t="s">
        <v>644</v>
      </c>
      <c r="IX113" s="66" t="s">
        <v>644</v>
      </c>
      <c r="IY113" s="86" t="s">
        <v>644</v>
      </c>
      <c r="IZ113" s="86" t="s">
        <v>644</v>
      </c>
      <c r="JA113" s="86" t="s">
        <v>644</v>
      </c>
      <c r="JB113" s="275" t="s">
        <v>644</v>
      </c>
      <c r="JC113" s="19" t="s">
        <v>644</v>
      </c>
      <c r="JD113" s="60" t="s">
        <v>644</v>
      </c>
      <c r="JE113" s="60" t="s">
        <v>644</v>
      </c>
      <c r="JF113" s="60" t="s">
        <v>644</v>
      </c>
      <c r="JG113" s="48" t="s">
        <v>644</v>
      </c>
      <c r="JH113" s="48" t="s">
        <v>644</v>
      </c>
      <c r="JI113" s="48" t="s">
        <v>644</v>
      </c>
      <c r="JJ113" s="20" t="s">
        <v>644</v>
      </c>
      <c r="JK113" s="231" t="s">
        <v>644</v>
      </c>
      <c r="JL113" s="210" t="s">
        <v>644</v>
      </c>
      <c r="JM113" s="210" t="s">
        <v>644</v>
      </c>
      <c r="JN113" s="210" t="s">
        <v>644</v>
      </c>
      <c r="JO113" s="209" t="s">
        <v>644</v>
      </c>
      <c r="JP113" s="209" t="s">
        <v>644</v>
      </c>
      <c r="JQ113" s="209" t="s">
        <v>644</v>
      </c>
      <c r="JR113" s="232" t="s">
        <v>644</v>
      </c>
      <c r="JT113" s="37" t="s">
        <v>644</v>
      </c>
      <c r="JU113" s="66" t="s">
        <v>644</v>
      </c>
      <c r="JV113" s="66" t="s">
        <v>644</v>
      </c>
      <c r="JW113" s="66" t="s">
        <v>644</v>
      </c>
      <c r="JX113" s="86" t="s">
        <v>644</v>
      </c>
      <c r="JY113" s="86" t="s">
        <v>644</v>
      </c>
      <c r="JZ113" s="86" t="s">
        <v>644</v>
      </c>
      <c r="KA113" s="275" t="s">
        <v>644</v>
      </c>
    </row>
    <row r="114" spans="1:287" ht="13.2" x14ac:dyDescent="0.25">
      <c r="A114" s="83">
        <v>8.33</v>
      </c>
      <c r="B114" s="108" t="s">
        <v>200</v>
      </c>
      <c r="C114" s="103"/>
      <c r="E114" s="19" t="s">
        <v>644</v>
      </c>
      <c r="F114" s="60" t="s">
        <v>644</v>
      </c>
      <c r="G114" s="60" t="s">
        <v>644</v>
      </c>
      <c r="H114" s="60" t="s">
        <v>644</v>
      </c>
      <c r="I114" s="48" t="s">
        <v>644</v>
      </c>
      <c r="J114" s="48" t="s">
        <v>644</v>
      </c>
      <c r="K114" s="48" t="s">
        <v>644</v>
      </c>
      <c r="L114" s="20" t="s">
        <v>644</v>
      </c>
      <c r="M114" s="231" t="s">
        <v>644</v>
      </c>
      <c r="N114" s="210" t="s">
        <v>644</v>
      </c>
      <c r="O114" s="210" t="s">
        <v>644</v>
      </c>
      <c r="P114" s="210" t="s">
        <v>644</v>
      </c>
      <c r="Q114" s="209" t="s">
        <v>644</v>
      </c>
      <c r="R114" s="209" t="s">
        <v>644</v>
      </c>
      <c r="S114" s="209" t="s">
        <v>644</v>
      </c>
      <c r="T114" s="232" t="s">
        <v>644</v>
      </c>
      <c r="U114" s="37" t="s">
        <v>644</v>
      </c>
      <c r="V114" s="66" t="s">
        <v>644</v>
      </c>
      <c r="W114" s="66" t="s">
        <v>644</v>
      </c>
      <c r="X114" s="66" t="s">
        <v>644</v>
      </c>
      <c r="Y114" s="86" t="s">
        <v>644</v>
      </c>
      <c r="Z114" s="86" t="s">
        <v>644</v>
      </c>
      <c r="AA114" s="86" t="s">
        <v>644</v>
      </c>
      <c r="AB114" s="275" t="s">
        <v>644</v>
      </c>
      <c r="AC114" s="19" t="s">
        <v>644</v>
      </c>
      <c r="AD114" s="60" t="s">
        <v>644</v>
      </c>
      <c r="AE114" s="60" t="s">
        <v>644</v>
      </c>
      <c r="AF114" s="60" t="s">
        <v>644</v>
      </c>
      <c r="AG114" s="48" t="s">
        <v>644</v>
      </c>
      <c r="AH114" s="48" t="s">
        <v>644</v>
      </c>
      <c r="AI114" s="48" t="s">
        <v>644</v>
      </c>
      <c r="AJ114" s="20" t="s">
        <v>644</v>
      </c>
      <c r="AK114" s="231" t="s">
        <v>644</v>
      </c>
      <c r="AL114" s="210" t="s">
        <v>644</v>
      </c>
      <c r="AM114" s="210" t="s">
        <v>644</v>
      </c>
      <c r="AN114" s="210" t="s">
        <v>644</v>
      </c>
      <c r="AO114" s="209" t="s">
        <v>644</v>
      </c>
      <c r="AP114" s="209">
        <v>0</v>
      </c>
      <c r="AQ114" s="209">
        <v>0</v>
      </c>
      <c r="AR114" s="232" t="s">
        <v>644</v>
      </c>
      <c r="AS114" s="37" t="s">
        <v>644</v>
      </c>
      <c r="AT114" s="66" t="s">
        <v>644</v>
      </c>
      <c r="AU114" s="66" t="s">
        <v>644</v>
      </c>
      <c r="AV114" s="66" t="s">
        <v>644</v>
      </c>
      <c r="AW114" s="86" t="s">
        <v>644</v>
      </c>
      <c r="AX114" s="86" t="s">
        <v>644</v>
      </c>
      <c r="AY114" s="86" t="s">
        <v>644</v>
      </c>
      <c r="AZ114" s="275" t="s">
        <v>644</v>
      </c>
      <c r="BA114" s="19" t="s">
        <v>644</v>
      </c>
      <c r="BB114" s="60" t="s">
        <v>644</v>
      </c>
      <c r="BC114" s="60" t="s">
        <v>644</v>
      </c>
      <c r="BD114" s="60" t="s">
        <v>644</v>
      </c>
      <c r="BE114" s="48" t="s">
        <v>644</v>
      </c>
      <c r="BF114" s="48" t="s">
        <v>644</v>
      </c>
      <c r="BG114" s="48" t="s">
        <v>644</v>
      </c>
      <c r="BH114" s="20" t="s">
        <v>644</v>
      </c>
      <c r="BI114" s="231" t="s">
        <v>644</v>
      </c>
      <c r="BJ114" s="210" t="s">
        <v>644</v>
      </c>
      <c r="BK114" s="210" t="s">
        <v>644</v>
      </c>
      <c r="BL114" s="210" t="s">
        <v>644</v>
      </c>
      <c r="BM114" s="209" t="s">
        <v>644</v>
      </c>
      <c r="BN114" s="209" t="s">
        <v>644</v>
      </c>
      <c r="BO114" s="209" t="s">
        <v>644</v>
      </c>
      <c r="BP114" s="232" t="s">
        <v>644</v>
      </c>
      <c r="BQ114" s="37" t="s">
        <v>644</v>
      </c>
      <c r="BR114" s="66" t="s">
        <v>644</v>
      </c>
      <c r="BS114" s="66" t="s">
        <v>644</v>
      </c>
      <c r="BT114" s="66" t="s">
        <v>644</v>
      </c>
      <c r="BU114" s="86" t="s">
        <v>644</v>
      </c>
      <c r="BV114" s="86" t="s">
        <v>644</v>
      </c>
      <c r="BW114" s="86" t="s">
        <v>644</v>
      </c>
      <c r="BX114" s="275" t="s">
        <v>644</v>
      </c>
      <c r="BY114" s="19" t="s">
        <v>644</v>
      </c>
      <c r="BZ114" s="60" t="s">
        <v>644</v>
      </c>
      <c r="CA114" s="60" t="s">
        <v>644</v>
      </c>
      <c r="CB114" s="60" t="s">
        <v>644</v>
      </c>
      <c r="CC114" s="48" t="s">
        <v>644</v>
      </c>
      <c r="CD114" s="48" t="s">
        <v>644</v>
      </c>
      <c r="CE114" s="48" t="s">
        <v>644</v>
      </c>
      <c r="CF114" s="20" t="s">
        <v>644</v>
      </c>
      <c r="CG114" s="231" t="s">
        <v>644</v>
      </c>
      <c r="CH114" s="210" t="s">
        <v>644</v>
      </c>
      <c r="CI114" s="210" t="s">
        <v>644</v>
      </c>
      <c r="CJ114" s="210" t="s">
        <v>644</v>
      </c>
      <c r="CK114" s="209" t="s">
        <v>644</v>
      </c>
      <c r="CL114" s="209" t="s">
        <v>644</v>
      </c>
      <c r="CM114" s="209" t="s">
        <v>644</v>
      </c>
      <c r="CN114" s="232" t="s">
        <v>644</v>
      </c>
      <c r="CO114" s="37" t="s">
        <v>644</v>
      </c>
      <c r="CP114" s="66" t="s">
        <v>644</v>
      </c>
      <c r="CQ114" s="66" t="s">
        <v>644</v>
      </c>
      <c r="CR114" s="66" t="s">
        <v>644</v>
      </c>
      <c r="CS114" s="86" t="s">
        <v>644</v>
      </c>
      <c r="CT114" s="86" t="s">
        <v>644</v>
      </c>
      <c r="CU114" s="86" t="s">
        <v>644</v>
      </c>
      <c r="CV114" s="275" t="s">
        <v>644</v>
      </c>
      <c r="CW114" s="19" t="s">
        <v>644</v>
      </c>
      <c r="CX114" s="60" t="s">
        <v>644</v>
      </c>
      <c r="CY114" s="60" t="s">
        <v>644</v>
      </c>
      <c r="CZ114" s="60">
        <v>0.27237185387522994</v>
      </c>
      <c r="DA114" s="48">
        <v>0.15448913050930801</v>
      </c>
      <c r="DB114" s="48">
        <v>0.26776596301014322</v>
      </c>
      <c r="DC114" s="48">
        <v>0</v>
      </c>
      <c r="DD114" s="20">
        <v>0</v>
      </c>
      <c r="DE114" s="231" t="s">
        <v>644</v>
      </c>
      <c r="DF114" s="210" t="s">
        <v>644</v>
      </c>
      <c r="DG114" s="210" t="s">
        <v>644</v>
      </c>
      <c r="DH114" s="210" t="s">
        <v>644</v>
      </c>
      <c r="DI114" s="209" t="s">
        <v>644</v>
      </c>
      <c r="DJ114" s="209" t="s">
        <v>644</v>
      </c>
      <c r="DK114" s="209" t="s">
        <v>644</v>
      </c>
      <c r="DL114" s="232" t="s">
        <v>644</v>
      </c>
      <c r="DM114" s="37" t="s">
        <v>644</v>
      </c>
      <c r="DN114" s="66" t="s">
        <v>644</v>
      </c>
      <c r="DO114" s="66" t="s">
        <v>644</v>
      </c>
      <c r="DP114" s="66" t="s">
        <v>644</v>
      </c>
      <c r="DQ114" s="86" t="s">
        <v>644</v>
      </c>
      <c r="DR114" s="86" t="s">
        <v>644</v>
      </c>
      <c r="DS114" s="86" t="s">
        <v>644</v>
      </c>
      <c r="DT114" s="275" t="s">
        <v>644</v>
      </c>
      <c r="DU114" s="19" t="s">
        <v>644</v>
      </c>
      <c r="DV114" s="60" t="s">
        <v>644</v>
      </c>
      <c r="DW114" s="60" t="s">
        <v>644</v>
      </c>
      <c r="DX114" s="60" t="s">
        <v>644</v>
      </c>
      <c r="DY114" s="48" t="s">
        <v>644</v>
      </c>
      <c r="DZ114" s="48" t="s">
        <v>644</v>
      </c>
      <c r="EA114" s="48" t="s">
        <v>644</v>
      </c>
      <c r="EB114" s="20" t="s">
        <v>644</v>
      </c>
      <c r="EC114" s="93"/>
      <c r="ED114" s="19" t="s">
        <v>644</v>
      </c>
      <c r="EE114" s="60" t="s">
        <v>644</v>
      </c>
      <c r="EF114" s="60" t="s">
        <v>644</v>
      </c>
      <c r="EG114" s="60" t="s">
        <v>644</v>
      </c>
      <c r="EH114" s="48" t="s">
        <v>644</v>
      </c>
      <c r="EI114" s="48" t="s">
        <v>644</v>
      </c>
      <c r="EJ114" s="48" t="s">
        <v>644</v>
      </c>
      <c r="EK114" s="20" t="s">
        <v>644</v>
      </c>
      <c r="EL114" s="231" t="s">
        <v>644</v>
      </c>
      <c r="EM114" s="210" t="s">
        <v>644</v>
      </c>
      <c r="EN114" s="210" t="s">
        <v>644</v>
      </c>
      <c r="EO114" s="210" t="s">
        <v>644</v>
      </c>
      <c r="EP114" s="209" t="s">
        <v>644</v>
      </c>
      <c r="EQ114" s="209" t="s">
        <v>644</v>
      </c>
      <c r="ER114" s="209" t="s">
        <v>644</v>
      </c>
      <c r="ES114" s="232" t="s">
        <v>644</v>
      </c>
      <c r="ET114" s="37" t="s">
        <v>644</v>
      </c>
      <c r="EU114" s="66" t="s">
        <v>644</v>
      </c>
      <c r="EV114" s="66" t="s">
        <v>644</v>
      </c>
      <c r="EW114" s="66" t="s">
        <v>644</v>
      </c>
      <c r="EX114" s="86" t="s">
        <v>644</v>
      </c>
      <c r="EY114" s="86" t="s">
        <v>644</v>
      </c>
      <c r="EZ114" s="86" t="s">
        <v>644</v>
      </c>
      <c r="FA114" s="275" t="s">
        <v>644</v>
      </c>
      <c r="FB114" s="19" t="s">
        <v>644</v>
      </c>
      <c r="FC114" s="60" t="s">
        <v>644</v>
      </c>
      <c r="FD114" s="60" t="s">
        <v>644</v>
      </c>
      <c r="FE114" s="60" t="s">
        <v>644</v>
      </c>
      <c r="FF114" s="48" t="s">
        <v>644</v>
      </c>
      <c r="FG114" s="48" t="s">
        <v>644</v>
      </c>
      <c r="FH114" s="48">
        <v>0</v>
      </c>
      <c r="FI114" s="20">
        <v>0</v>
      </c>
      <c r="FJ114" s="231" t="s">
        <v>644</v>
      </c>
      <c r="FK114" s="210" t="s">
        <v>644</v>
      </c>
      <c r="FL114" s="210" t="s">
        <v>644</v>
      </c>
      <c r="FM114" s="210" t="s">
        <v>644</v>
      </c>
      <c r="FN114" s="209" t="s">
        <v>644</v>
      </c>
      <c r="FO114" s="209" t="s">
        <v>644</v>
      </c>
      <c r="FP114" s="209" t="s">
        <v>644</v>
      </c>
      <c r="FQ114" s="232" t="s">
        <v>644</v>
      </c>
      <c r="FR114" s="37" t="s">
        <v>644</v>
      </c>
      <c r="FS114" s="66" t="s">
        <v>644</v>
      </c>
      <c r="FT114" s="66" t="s">
        <v>644</v>
      </c>
      <c r="FU114" s="66" t="s">
        <v>644</v>
      </c>
      <c r="FV114" s="86" t="s">
        <v>644</v>
      </c>
      <c r="FW114" s="86" t="s">
        <v>644</v>
      </c>
      <c r="FX114" s="86" t="s">
        <v>644</v>
      </c>
      <c r="FY114" s="275" t="s">
        <v>644</v>
      </c>
      <c r="FZ114" s="19" t="s">
        <v>644</v>
      </c>
      <c r="GA114" s="60" t="s">
        <v>644</v>
      </c>
      <c r="GB114" s="60" t="s">
        <v>644</v>
      </c>
      <c r="GC114" s="60" t="s">
        <v>644</v>
      </c>
      <c r="GD114" s="48" t="s">
        <v>644</v>
      </c>
      <c r="GE114" s="48" t="s">
        <v>644</v>
      </c>
      <c r="GF114" s="48" t="s">
        <v>644</v>
      </c>
      <c r="GG114" s="20" t="s">
        <v>644</v>
      </c>
      <c r="GH114" s="231" t="s">
        <v>644</v>
      </c>
      <c r="GI114" s="210" t="s">
        <v>644</v>
      </c>
      <c r="GJ114" s="210" t="s">
        <v>644</v>
      </c>
      <c r="GK114" s="210" t="s">
        <v>644</v>
      </c>
      <c r="GL114" s="209" t="s">
        <v>644</v>
      </c>
      <c r="GM114" s="209" t="s">
        <v>644</v>
      </c>
      <c r="GN114" s="209" t="s">
        <v>644</v>
      </c>
      <c r="GO114" s="232" t="s">
        <v>644</v>
      </c>
      <c r="GP114" s="93"/>
      <c r="GQ114" s="19" t="s">
        <v>644</v>
      </c>
      <c r="GR114" s="60" t="s">
        <v>644</v>
      </c>
      <c r="GS114" s="60" t="s">
        <v>644</v>
      </c>
      <c r="GT114" s="60">
        <v>1.7975906671921331</v>
      </c>
      <c r="GU114" s="48">
        <v>1.5147515242222496</v>
      </c>
      <c r="GV114" s="48">
        <v>1.7786740916940444</v>
      </c>
      <c r="GW114" s="48">
        <v>1.9790598816124798</v>
      </c>
      <c r="GX114" s="20">
        <v>1.6544440115468475</v>
      </c>
      <c r="GY114" s="231" t="s">
        <v>644</v>
      </c>
      <c r="GZ114" s="210" t="s">
        <v>644</v>
      </c>
      <c r="HA114" s="210" t="s">
        <v>644</v>
      </c>
      <c r="HB114" s="210" t="s">
        <v>644</v>
      </c>
      <c r="HC114" s="209" t="s">
        <v>644</v>
      </c>
      <c r="HD114" s="209" t="s">
        <v>644</v>
      </c>
      <c r="HE114" s="209" t="s">
        <v>644</v>
      </c>
      <c r="HF114" s="232" t="s">
        <v>644</v>
      </c>
      <c r="HG114" s="37" t="s">
        <v>644</v>
      </c>
      <c r="HH114" s="66" t="s">
        <v>644</v>
      </c>
      <c r="HI114" s="66" t="s">
        <v>644</v>
      </c>
      <c r="HJ114" s="66" t="s">
        <v>644</v>
      </c>
      <c r="HK114" s="86" t="s">
        <v>644</v>
      </c>
      <c r="HL114" s="86" t="s">
        <v>644</v>
      </c>
      <c r="HM114" s="86" t="s">
        <v>644</v>
      </c>
      <c r="HN114" s="275" t="s">
        <v>644</v>
      </c>
      <c r="HO114" s="19" t="s">
        <v>644</v>
      </c>
      <c r="HP114" s="60" t="s">
        <v>644</v>
      </c>
      <c r="HQ114" s="60" t="s">
        <v>644</v>
      </c>
      <c r="HR114" s="60" t="s">
        <v>644</v>
      </c>
      <c r="HS114" s="48" t="s">
        <v>644</v>
      </c>
      <c r="HT114" s="48" t="s">
        <v>644</v>
      </c>
      <c r="HU114" s="48" t="s">
        <v>644</v>
      </c>
      <c r="HV114" s="20" t="s">
        <v>644</v>
      </c>
      <c r="HW114" s="231" t="s">
        <v>644</v>
      </c>
      <c r="HX114" s="210" t="s">
        <v>644</v>
      </c>
      <c r="HY114" s="210" t="s">
        <v>644</v>
      </c>
      <c r="HZ114" s="210" t="s">
        <v>644</v>
      </c>
      <c r="IA114" s="209" t="s">
        <v>644</v>
      </c>
      <c r="IB114" s="209" t="s">
        <v>644</v>
      </c>
      <c r="IC114" s="209" t="s">
        <v>644</v>
      </c>
      <c r="ID114" s="232" t="s">
        <v>644</v>
      </c>
      <c r="IE114" s="37" t="s">
        <v>644</v>
      </c>
      <c r="IF114" s="66" t="s">
        <v>644</v>
      </c>
      <c r="IG114" s="66" t="s">
        <v>644</v>
      </c>
      <c r="IH114" s="66" t="s">
        <v>644</v>
      </c>
      <c r="II114" s="86" t="s">
        <v>644</v>
      </c>
      <c r="IJ114" s="86" t="s">
        <v>644</v>
      </c>
      <c r="IK114" s="86" t="s">
        <v>644</v>
      </c>
      <c r="IL114" s="275" t="s">
        <v>644</v>
      </c>
      <c r="IM114" s="231" t="s">
        <v>644</v>
      </c>
      <c r="IN114" s="210" t="s">
        <v>644</v>
      </c>
      <c r="IO114" s="210" t="s">
        <v>644</v>
      </c>
      <c r="IP114" s="210" t="s">
        <v>644</v>
      </c>
      <c r="IQ114" s="209" t="s">
        <v>644</v>
      </c>
      <c r="IR114" s="209" t="s">
        <v>644</v>
      </c>
      <c r="IS114" s="209" t="s">
        <v>644</v>
      </c>
      <c r="IT114" s="232" t="s">
        <v>644</v>
      </c>
      <c r="IU114" s="37" t="s">
        <v>644</v>
      </c>
      <c r="IV114" s="66" t="s">
        <v>644</v>
      </c>
      <c r="IW114" s="66" t="s">
        <v>644</v>
      </c>
      <c r="IX114" s="66" t="s">
        <v>644</v>
      </c>
      <c r="IY114" s="86" t="s">
        <v>644</v>
      </c>
      <c r="IZ114" s="86" t="s">
        <v>644</v>
      </c>
      <c r="JA114" s="86" t="s">
        <v>644</v>
      </c>
      <c r="JB114" s="275" t="s">
        <v>644</v>
      </c>
      <c r="JC114" s="19" t="s">
        <v>644</v>
      </c>
      <c r="JD114" s="60" t="s">
        <v>644</v>
      </c>
      <c r="JE114" s="60" t="s">
        <v>644</v>
      </c>
      <c r="JF114" s="60" t="s">
        <v>644</v>
      </c>
      <c r="JG114" s="48" t="s">
        <v>644</v>
      </c>
      <c r="JH114" s="48" t="s">
        <v>644</v>
      </c>
      <c r="JI114" s="48" t="s">
        <v>644</v>
      </c>
      <c r="JJ114" s="20" t="s">
        <v>644</v>
      </c>
      <c r="JK114" s="231" t="s">
        <v>644</v>
      </c>
      <c r="JL114" s="210" t="s">
        <v>644</v>
      </c>
      <c r="JM114" s="210" t="s">
        <v>644</v>
      </c>
      <c r="JN114" s="210" t="s">
        <v>644</v>
      </c>
      <c r="JO114" s="209" t="s">
        <v>644</v>
      </c>
      <c r="JP114" s="209" t="s">
        <v>644</v>
      </c>
      <c r="JQ114" s="209" t="s">
        <v>644</v>
      </c>
      <c r="JR114" s="232" t="s">
        <v>644</v>
      </c>
      <c r="JT114" s="37" t="s">
        <v>644</v>
      </c>
      <c r="JU114" s="66" t="s">
        <v>644</v>
      </c>
      <c r="JV114" s="66" t="s">
        <v>644</v>
      </c>
      <c r="JW114" s="66" t="s">
        <v>644</v>
      </c>
      <c r="JX114" s="86" t="s">
        <v>644</v>
      </c>
      <c r="JY114" s="86" t="s">
        <v>644</v>
      </c>
      <c r="JZ114" s="86" t="s">
        <v>644</v>
      </c>
      <c r="KA114" s="275" t="s">
        <v>644</v>
      </c>
    </row>
    <row r="115" spans="1:287" ht="13.2" x14ac:dyDescent="0.25">
      <c r="A115" s="83">
        <v>8.34</v>
      </c>
      <c r="B115" s="108" t="s">
        <v>201</v>
      </c>
      <c r="C115" s="103"/>
      <c r="E115" s="19" t="s">
        <v>644</v>
      </c>
      <c r="F115" s="60" t="s">
        <v>644</v>
      </c>
      <c r="G115" s="60" t="s">
        <v>644</v>
      </c>
      <c r="H115" s="60" t="s">
        <v>644</v>
      </c>
      <c r="I115" s="48" t="s">
        <v>644</v>
      </c>
      <c r="J115" s="48" t="s">
        <v>644</v>
      </c>
      <c r="K115" s="48" t="s">
        <v>644</v>
      </c>
      <c r="L115" s="20" t="s">
        <v>644</v>
      </c>
      <c r="M115" s="231" t="s">
        <v>644</v>
      </c>
      <c r="N115" s="210" t="s">
        <v>644</v>
      </c>
      <c r="O115" s="210">
        <v>0.4120525742016915</v>
      </c>
      <c r="P115" s="210">
        <v>0.35946268662003422</v>
      </c>
      <c r="Q115" s="209">
        <v>0.3520707954446145</v>
      </c>
      <c r="R115" s="209">
        <v>0.41304508722609889</v>
      </c>
      <c r="S115" s="209">
        <v>0.34988484794432906</v>
      </c>
      <c r="T115" s="232">
        <v>0.3058104084342616</v>
      </c>
      <c r="U115" s="37" t="s">
        <v>644</v>
      </c>
      <c r="V115" s="66" t="s">
        <v>644</v>
      </c>
      <c r="W115" s="66" t="s">
        <v>644</v>
      </c>
      <c r="X115" s="66" t="s">
        <v>644</v>
      </c>
      <c r="Y115" s="86" t="s">
        <v>644</v>
      </c>
      <c r="Z115" s="86" t="s">
        <v>644</v>
      </c>
      <c r="AA115" s="86" t="s">
        <v>644</v>
      </c>
      <c r="AB115" s="275" t="s">
        <v>644</v>
      </c>
      <c r="AC115" s="19">
        <v>0</v>
      </c>
      <c r="AD115" s="60">
        <v>0</v>
      </c>
      <c r="AE115" s="60">
        <v>0</v>
      </c>
      <c r="AF115" s="60" t="s">
        <v>644</v>
      </c>
      <c r="AG115" s="48" t="s">
        <v>644</v>
      </c>
      <c r="AH115" s="48" t="s">
        <v>644</v>
      </c>
      <c r="AI115" s="48" t="s">
        <v>644</v>
      </c>
      <c r="AJ115" s="20" t="s">
        <v>644</v>
      </c>
      <c r="AK115" s="231" t="s">
        <v>644</v>
      </c>
      <c r="AL115" s="210">
        <v>0.31626361507161294</v>
      </c>
      <c r="AM115" s="210">
        <v>0.3918894381671279</v>
      </c>
      <c r="AN115" s="210">
        <v>0.33009895467590117</v>
      </c>
      <c r="AO115" s="209">
        <v>0.25735282982235796</v>
      </c>
      <c r="AP115" s="209">
        <v>0.40049798378806867</v>
      </c>
      <c r="AQ115" s="209">
        <v>0.34443934752287647</v>
      </c>
      <c r="AR115" s="232">
        <v>0.28023108841705902</v>
      </c>
      <c r="AS115" s="37" t="s">
        <v>644</v>
      </c>
      <c r="AT115" s="66">
        <v>0.35853288650265802</v>
      </c>
      <c r="AU115" s="66">
        <v>0.38852695473443749</v>
      </c>
      <c r="AV115" s="66">
        <v>0.36410085141124154</v>
      </c>
      <c r="AW115" s="86">
        <v>0.29781690252771731</v>
      </c>
      <c r="AX115" s="86">
        <v>0.39036812095451723</v>
      </c>
      <c r="AY115" s="86">
        <v>0.35106285639952362</v>
      </c>
      <c r="AZ115" s="275">
        <v>0.32507823932830676</v>
      </c>
      <c r="BA115" s="19" t="s">
        <v>644</v>
      </c>
      <c r="BB115" s="60" t="s">
        <v>644</v>
      </c>
      <c r="BC115" s="60">
        <v>0</v>
      </c>
      <c r="BD115" s="60">
        <v>0</v>
      </c>
      <c r="BE115" s="48">
        <v>0</v>
      </c>
      <c r="BF115" s="48">
        <v>0</v>
      </c>
      <c r="BG115" s="48">
        <v>0</v>
      </c>
      <c r="BH115" s="20">
        <v>0</v>
      </c>
      <c r="BI115" s="231" t="s">
        <v>644</v>
      </c>
      <c r="BJ115" s="210" t="s">
        <v>644</v>
      </c>
      <c r="BK115" s="210">
        <v>0.71062980590655311</v>
      </c>
      <c r="BL115" s="210">
        <v>0.71792470863966762</v>
      </c>
      <c r="BM115" s="209">
        <v>0.57323153906221214</v>
      </c>
      <c r="BN115" s="209">
        <v>0.59029466534921693</v>
      </c>
      <c r="BO115" s="209">
        <v>0.53270184046424662</v>
      </c>
      <c r="BP115" s="232">
        <v>0.5136808735992181</v>
      </c>
      <c r="BQ115" s="37" t="s">
        <v>644</v>
      </c>
      <c r="BR115" s="66" t="s">
        <v>644</v>
      </c>
      <c r="BS115" s="66" t="s">
        <v>644</v>
      </c>
      <c r="BT115" s="66" t="s">
        <v>644</v>
      </c>
      <c r="BU115" s="86" t="s">
        <v>644</v>
      </c>
      <c r="BV115" s="86" t="s">
        <v>644</v>
      </c>
      <c r="BW115" s="86" t="s">
        <v>644</v>
      </c>
      <c r="BX115" s="275" t="s">
        <v>644</v>
      </c>
      <c r="BY115" s="19" t="s">
        <v>644</v>
      </c>
      <c r="BZ115" s="60">
        <v>0</v>
      </c>
      <c r="CA115" s="60">
        <v>5.1554801505645863E-2</v>
      </c>
      <c r="CB115" s="60">
        <v>4.8624592030914369E-2</v>
      </c>
      <c r="CC115" s="48">
        <v>0.17082264214314047</v>
      </c>
      <c r="CD115" s="48">
        <v>0.18372067158500013</v>
      </c>
      <c r="CE115" s="48">
        <v>0.19753580820352865</v>
      </c>
      <c r="CF115" s="20">
        <v>0.20612100623900131</v>
      </c>
      <c r="CG115" s="231" t="s">
        <v>644</v>
      </c>
      <c r="CH115" s="210" t="s">
        <v>644</v>
      </c>
      <c r="CI115" s="210" t="s">
        <v>644</v>
      </c>
      <c r="CJ115" s="210" t="s">
        <v>644</v>
      </c>
      <c r="CK115" s="209" t="s">
        <v>644</v>
      </c>
      <c r="CL115" s="209" t="s">
        <v>644</v>
      </c>
      <c r="CM115" s="209">
        <v>0.33060444586508131</v>
      </c>
      <c r="CN115" s="232">
        <v>0.27529304472466531</v>
      </c>
      <c r="CO115" s="37" t="s">
        <v>644</v>
      </c>
      <c r="CP115" s="66" t="s">
        <v>644</v>
      </c>
      <c r="CQ115" s="66" t="s">
        <v>644</v>
      </c>
      <c r="CR115" s="66">
        <v>0</v>
      </c>
      <c r="CS115" s="86">
        <v>0</v>
      </c>
      <c r="CT115" s="86">
        <v>0</v>
      </c>
      <c r="CU115" s="86">
        <v>0</v>
      </c>
      <c r="CV115" s="275">
        <v>0</v>
      </c>
      <c r="CW115" s="19" t="s">
        <v>644</v>
      </c>
      <c r="CX115" s="60">
        <v>0.38211364750394228</v>
      </c>
      <c r="CY115" s="60">
        <v>0.40770368954286529</v>
      </c>
      <c r="CZ115" s="60">
        <v>0.44861246520626108</v>
      </c>
      <c r="DA115" s="48">
        <v>0.92693478305584809</v>
      </c>
      <c r="DB115" s="48">
        <v>1.0978404483415871</v>
      </c>
      <c r="DC115" s="48">
        <v>1.0738126307771938</v>
      </c>
      <c r="DD115" s="20">
        <v>0.95779973962984899</v>
      </c>
      <c r="DE115" s="231" t="s">
        <v>644</v>
      </c>
      <c r="DF115" s="210" t="s">
        <v>644</v>
      </c>
      <c r="DG115" s="210" t="s">
        <v>644</v>
      </c>
      <c r="DH115" s="210">
        <v>0.31515693048901849</v>
      </c>
      <c r="DI115" s="209">
        <v>0.318637949482873</v>
      </c>
      <c r="DJ115" s="209">
        <v>0.30947066271996387</v>
      </c>
      <c r="DK115" s="209">
        <v>0.31776640300269954</v>
      </c>
      <c r="DL115" s="232">
        <v>0.32030801349641019</v>
      </c>
      <c r="DM115" s="37" t="s">
        <v>644</v>
      </c>
      <c r="DN115" s="66" t="s">
        <v>644</v>
      </c>
      <c r="DO115" s="66" t="s">
        <v>644</v>
      </c>
      <c r="DP115" s="66">
        <v>0.27793696437215903</v>
      </c>
      <c r="DQ115" s="86">
        <v>0.1714916316086017</v>
      </c>
      <c r="DR115" s="86">
        <v>0.17052845616549786</v>
      </c>
      <c r="DS115" s="86">
        <v>0.2062112263461833</v>
      </c>
      <c r="DT115" s="275">
        <v>0.21721343783421049</v>
      </c>
      <c r="DU115" s="19" t="s">
        <v>644</v>
      </c>
      <c r="DV115" s="60" t="s">
        <v>644</v>
      </c>
      <c r="DW115" s="60">
        <v>1.95</v>
      </c>
      <c r="DX115" s="60">
        <v>1.95</v>
      </c>
      <c r="DY115" s="48">
        <v>0</v>
      </c>
      <c r="DZ115" s="48">
        <v>2</v>
      </c>
      <c r="EA115" s="48" t="s">
        <v>644</v>
      </c>
      <c r="EB115" s="20" t="s">
        <v>644</v>
      </c>
      <c r="EC115" s="93"/>
      <c r="ED115" s="19" t="s">
        <v>644</v>
      </c>
      <c r="EE115" s="60" t="s">
        <v>644</v>
      </c>
      <c r="EF115" s="60" t="s">
        <v>644</v>
      </c>
      <c r="EG115" s="60" t="s">
        <v>644</v>
      </c>
      <c r="EH115" s="48" t="s">
        <v>644</v>
      </c>
      <c r="EI115" s="48" t="s">
        <v>644</v>
      </c>
      <c r="EJ115" s="48" t="s">
        <v>644</v>
      </c>
      <c r="EK115" s="20" t="s">
        <v>644</v>
      </c>
      <c r="EL115" s="231" t="s">
        <v>644</v>
      </c>
      <c r="EM115" s="210" t="s">
        <v>644</v>
      </c>
      <c r="EN115" s="210" t="s">
        <v>644</v>
      </c>
      <c r="EO115" s="210" t="s">
        <v>644</v>
      </c>
      <c r="EP115" s="209" t="s">
        <v>644</v>
      </c>
      <c r="EQ115" s="209" t="s">
        <v>644</v>
      </c>
      <c r="ER115" s="209" t="s">
        <v>644</v>
      </c>
      <c r="ES115" s="232" t="s">
        <v>644</v>
      </c>
      <c r="ET115" s="37" t="s">
        <v>644</v>
      </c>
      <c r="EU115" s="66" t="s">
        <v>644</v>
      </c>
      <c r="EV115" s="66" t="s">
        <v>644</v>
      </c>
      <c r="EW115" s="66" t="s">
        <v>644</v>
      </c>
      <c r="EX115" s="86" t="s">
        <v>644</v>
      </c>
      <c r="EY115" s="86" t="s">
        <v>644</v>
      </c>
      <c r="EZ115" s="86" t="s">
        <v>644</v>
      </c>
      <c r="FA115" s="275" t="s">
        <v>644</v>
      </c>
      <c r="FB115" s="19" t="s">
        <v>644</v>
      </c>
      <c r="FC115" s="60" t="s">
        <v>644</v>
      </c>
      <c r="FD115" s="60" t="s">
        <v>644</v>
      </c>
      <c r="FE115" s="60" t="s">
        <v>644</v>
      </c>
      <c r="FF115" s="48" t="s">
        <v>644</v>
      </c>
      <c r="FG115" s="48" t="s">
        <v>644</v>
      </c>
      <c r="FH115" s="48">
        <v>0.21514264193602214</v>
      </c>
      <c r="FI115" s="20">
        <v>0.19552587282283596</v>
      </c>
      <c r="FJ115" s="231" t="s">
        <v>644</v>
      </c>
      <c r="FK115" s="210" t="s">
        <v>644</v>
      </c>
      <c r="FL115" s="210" t="s">
        <v>644</v>
      </c>
      <c r="FM115" s="210" t="s">
        <v>644</v>
      </c>
      <c r="FN115" s="209" t="s">
        <v>644</v>
      </c>
      <c r="FO115" s="209" t="s">
        <v>644</v>
      </c>
      <c r="FP115" s="209" t="s">
        <v>644</v>
      </c>
      <c r="FQ115" s="232" t="s">
        <v>644</v>
      </c>
      <c r="FR115" s="37" t="s">
        <v>644</v>
      </c>
      <c r="FS115" s="66" t="s">
        <v>644</v>
      </c>
      <c r="FT115" s="66" t="s">
        <v>644</v>
      </c>
      <c r="FU115" s="66" t="s">
        <v>644</v>
      </c>
      <c r="FV115" s="86" t="s">
        <v>644</v>
      </c>
      <c r="FW115" s="86" t="s">
        <v>644</v>
      </c>
      <c r="FX115" s="86" t="s">
        <v>644</v>
      </c>
      <c r="FY115" s="275" t="s">
        <v>644</v>
      </c>
      <c r="FZ115" s="19" t="s">
        <v>644</v>
      </c>
      <c r="GA115" s="60" t="s">
        <v>644</v>
      </c>
      <c r="GB115" s="60" t="s">
        <v>644</v>
      </c>
      <c r="GC115" s="60" t="s">
        <v>644</v>
      </c>
      <c r="GD115" s="48" t="s">
        <v>644</v>
      </c>
      <c r="GE115" s="48" t="s">
        <v>644</v>
      </c>
      <c r="GF115" s="48" t="s">
        <v>644</v>
      </c>
      <c r="GG115" s="20" t="s">
        <v>644</v>
      </c>
      <c r="GH115" s="231" t="s">
        <v>644</v>
      </c>
      <c r="GI115" s="210" t="s">
        <v>644</v>
      </c>
      <c r="GJ115" s="210" t="s">
        <v>644</v>
      </c>
      <c r="GK115" s="210" t="s">
        <v>644</v>
      </c>
      <c r="GL115" s="209" t="s">
        <v>644</v>
      </c>
      <c r="GM115" s="209" t="s">
        <v>644</v>
      </c>
      <c r="GN115" s="209" t="s">
        <v>644</v>
      </c>
      <c r="GO115" s="232" t="s">
        <v>644</v>
      </c>
      <c r="GP115" s="93"/>
      <c r="GQ115" s="19" t="s">
        <v>644</v>
      </c>
      <c r="GR115" s="60" t="s">
        <v>644</v>
      </c>
      <c r="GS115" s="60" t="s">
        <v>644</v>
      </c>
      <c r="GT115" s="60" t="s">
        <v>644</v>
      </c>
      <c r="GU115" s="48" t="s">
        <v>644</v>
      </c>
      <c r="GV115" s="48" t="s">
        <v>644</v>
      </c>
      <c r="GW115" s="48" t="s">
        <v>644</v>
      </c>
      <c r="GX115" s="20" t="s">
        <v>644</v>
      </c>
      <c r="GY115" s="231" t="s">
        <v>644</v>
      </c>
      <c r="GZ115" s="210" t="s">
        <v>644</v>
      </c>
      <c r="HA115" s="210" t="s">
        <v>644</v>
      </c>
      <c r="HB115" s="210" t="s">
        <v>644</v>
      </c>
      <c r="HC115" s="209" t="s">
        <v>644</v>
      </c>
      <c r="HD115" s="209" t="s">
        <v>644</v>
      </c>
      <c r="HE115" s="209" t="s">
        <v>644</v>
      </c>
      <c r="HF115" s="232" t="s">
        <v>644</v>
      </c>
      <c r="HG115" s="37" t="s">
        <v>644</v>
      </c>
      <c r="HH115" s="66" t="s">
        <v>644</v>
      </c>
      <c r="HI115" s="66" t="s">
        <v>644</v>
      </c>
      <c r="HJ115" s="66" t="s">
        <v>644</v>
      </c>
      <c r="HK115" s="86" t="s">
        <v>644</v>
      </c>
      <c r="HL115" s="86">
        <v>0</v>
      </c>
      <c r="HM115" s="86">
        <v>0</v>
      </c>
      <c r="HN115" s="275">
        <v>0</v>
      </c>
      <c r="HO115" s="19" t="s">
        <v>644</v>
      </c>
      <c r="HP115" s="60" t="s">
        <v>644</v>
      </c>
      <c r="HQ115" s="60" t="s">
        <v>644</v>
      </c>
      <c r="HR115" s="60" t="s">
        <v>644</v>
      </c>
      <c r="HS115" s="48" t="s">
        <v>644</v>
      </c>
      <c r="HT115" s="48" t="s">
        <v>644</v>
      </c>
      <c r="HU115" s="48" t="s">
        <v>644</v>
      </c>
      <c r="HV115" s="20" t="s">
        <v>644</v>
      </c>
      <c r="HW115" s="231" t="s">
        <v>644</v>
      </c>
      <c r="HX115" s="210" t="s">
        <v>644</v>
      </c>
      <c r="HY115" s="210" t="s">
        <v>644</v>
      </c>
      <c r="HZ115" s="210" t="s">
        <v>644</v>
      </c>
      <c r="IA115" s="209" t="s">
        <v>644</v>
      </c>
      <c r="IB115" s="209" t="s">
        <v>644</v>
      </c>
      <c r="IC115" s="209" t="s">
        <v>644</v>
      </c>
      <c r="ID115" s="232" t="s">
        <v>644</v>
      </c>
      <c r="IE115" s="37" t="s">
        <v>644</v>
      </c>
      <c r="IF115" s="66" t="s">
        <v>644</v>
      </c>
      <c r="IG115" s="66" t="s">
        <v>644</v>
      </c>
      <c r="IH115" s="66" t="s">
        <v>644</v>
      </c>
      <c r="II115" s="86" t="s">
        <v>644</v>
      </c>
      <c r="IJ115" s="86" t="s">
        <v>644</v>
      </c>
      <c r="IK115" s="86" t="s">
        <v>644</v>
      </c>
      <c r="IL115" s="275" t="s">
        <v>644</v>
      </c>
      <c r="IM115" s="231" t="s">
        <v>644</v>
      </c>
      <c r="IN115" s="210" t="s">
        <v>644</v>
      </c>
      <c r="IO115" s="210" t="s">
        <v>644</v>
      </c>
      <c r="IP115" s="210" t="s">
        <v>644</v>
      </c>
      <c r="IQ115" s="209">
        <v>8.8710850324599452E-2</v>
      </c>
      <c r="IR115" s="209">
        <v>9.8016947033589166E-2</v>
      </c>
      <c r="IS115" s="209">
        <v>9.6130736331992497E-2</v>
      </c>
      <c r="IT115" s="232">
        <v>9.6843953280300557E-2</v>
      </c>
      <c r="IU115" s="37" t="s">
        <v>644</v>
      </c>
      <c r="IV115" s="66">
        <v>0.4454225889175964</v>
      </c>
      <c r="IW115" s="66">
        <v>0.48637409171740098</v>
      </c>
      <c r="IX115" s="66">
        <v>0.52408998825622999</v>
      </c>
      <c r="IY115" s="86">
        <v>0.50329562079302126</v>
      </c>
      <c r="IZ115" s="86">
        <v>0.48583863836520025</v>
      </c>
      <c r="JA115" s="86">
        <v>0.41296939555111289</v>
      </c>
      <c r="JB115" s="275">
        <v>0.36068504767637527</v>
      </c>
      <c r="JC115" s="19" t="s">
        <v>644</v>
      </c>
      <c r="JD115" s="60" t="s">
        <v>644</v>
      </c>
      <c r="JE115" s="60" t="s">
        <v>644</v>
      </c>
      <c r="JF115" s="60" t="s">
        <v>644</v>
      </c>
      <c r="JG115" s="48" t="s">
        <v>644</v>
      </c>
      <c r="JH115" s="48" t="s">
        <v>644</v>
      </c>
      <c r="JI115" s="48" t="s">
        <v>644</v>
      </c>
      <c r="JJ115" s="20" t="s">
        <v>644</v>
      </c>
      <c r="JK115" s="231" t="s">
        <v>644</v>
      </c>
      <c r="JL115" s="210" t="s">
        <v>644</v>
      </c>
      <c r="JM115" s="210" t="s">
        <v>644</v>
      </c>
      <c r="JN115" s="210" t="s">
        <v>644</v>
      </c>
      <c r="JO115" s="209" t="s">
        <v>644</v>
      </c>
      <c r="JP115" s="209" t="s">
        <v>644</v>
      </c>
      <c r="JQ115" s="209" t="s">
        <v>644</v>
      </c>
      <c r="JR115" s="232" t="s">
        <v>644</v>
      </c>
      <c r="JT115" s="37" t="s">
        <v>644</v>
      </c>
      <c r="JU115" s="66" t="s">
        <v>644</v>
      </c>
      <c r="JV115" s="66" t="s">
        <v>644</v>
      </c>
      <c r="JW115" s="66" t="s">
        <v>644</v>
      </c>
      <c r="JX115" s="86" t="s">
        <v>644</v>
      </c>
      <c r="JY115" s="86" t="s">
        <v>644</v>
      </c>
      <c r="JZ115" s="86" t="s">
        <v>644</v>
      </c>
      <c r="KA115" s="275" t="s">
        <v>644</v>
      </c>
    </row>
    <row r="116" spans="1:287" ht="13.2" x14ac:dyDescent="0.25">
      <c r="A116" s="83">
        <v>8.35</v>
      </c>
      <c r="B116" s="108" t="s">
        <v>202</v>
      </c>
      <c r="C116" s="103"/>
      <c r="E116" s="19" t="s">
        <v>644</v>
      </c>
      <c r="F116" s="60" t="s">
        <v>644</v>
      </c>
      <c r="G116" s="60" t="s">
        <v>644</v>
      </c>
      <c r="H116" s="60" t="s">
        <v>644</v>
      </c>
      <c r="I116" s="48" t="s">
        <v>644</v>
      </c>
      <c r="J116" s="48" t="s">
        <v>644</v>
      </c>
      <c r="K116" s="48" t="s">
        <v>644</v>
      </c>
      <c r="L116" s="20" t="s">
        <v>644</v>
      </c>
      <c r="M116" s="231" t="s">
        <v>644</v>
      </c>
      <c r="N116" s="210" t="s">
        <v>644</v>
      </c>
      <c r="O116" s="210">
        <v>9.2825030452029403E-2</v>
      </c>
      <c r="P116" s="210">
        <v>8.097785797484286E-2</v>
      </c>
      <c r="Q116" s="209">
        <v>7.8516806723391619E-2</v>
      </c>
      <c r="R116" s="209">
        <v>8.9561261487639265E-2</v>
      </c>
      <c r="S116" s="209">
        <v>7.8724090787474041E-2</v>
      </c>
      <c r="T116" s="232">
        <v>6.5655860589416845E-2</v>
      </c>
      <c r="U116" s="37" t="s">
        <v>644</v>
      </c>
      <c r="V116" s="66" t="s">
        <v>644</v>
      </c>
      <c r="W116" s="66" t="s">
        <v>644</v>
      </c>
      <c r="X116" s="66" t="s">
        <v>644</v>
      </c>
      <c r="Y116" s="86" t="s">
        <v>644</v>
      </c>
      <c r="Z116" s="86" t="s">
        <v>644</v>
      </c>
      <c r="AA116" s="86" t="s">
        <v>644</v>
      </c>
      <c r="AB116" s="275" t="s">
        <v>644</v>
      </c>
      <c r="AC116" s="19">
        <v>0</v>
      </c>
      <c r="AD116" s="60">
        <v>0</v>
      </c>
      <c r="AE116" s="60">
        <v>0</v>
      </c>
      <c r="AF116" s="60" t="s">
        <v>644</v>
      </c>
      <c r="AG116" s="48" t="s">
        <v>644</v>
      </c>
      <c r="AH116" s="48" t="s">
        <v>644</v>
      </c>
      <c r="AI116" s="48" t="s">
        <v>644</v>
      </c>
      <c r="AJ116" s="20" t="s">
        <v>644</v>
      </c>
      <c r="AK116" s="231" t="s">
        <v>644</v>
      </c>
      <c r="AL116" s="210">
        <v>7.0280803349247328E-2</v>
      </c>
      <c r="AM116" s="210">
        <v>0.37407628188680392</v>
      </c>
      <c r="AN116" s="210">
        <v>0.31509445673608744</v>
      </c>
      <c r="AO116" s="209">
        <v>0.24565497392134167</v>
      </c>
      <c r="AP116" s="209">
        <v>0.3003734878410515</v>
      </c>
      <c r="AQ116" s="209">
        <v>0.27063091591083149</v>
      </c>
      <c r="AR116" s="232">
        <v>0.23119064794407368</v>
      </c>
      <c r="AS116" s="37" t="s">
        <v>644</v>
      </c>
      <c r="AT116" s="66">
        <v>0.31176772739361569</v>
      </c>
      <c r="AU116" s="66">
        <v>0.33784952585603262</v>
      </c>
      <c r="AV116" s="66">
        <v>0.29128068112899325</v>
      </c>
      <c r="AW116" s="86">
        <v>0.22908992502132103</v>
      </c>
      <c r="AX116" s="86">
        <v>0.31529732846326392</v>
      </c>
      <c r="AY116" s="86">
        <v>0.28355076863038442</v>
      </c>
      <c r="AZ116" s="275">
        <v>0.2383907088407583</v>
      </c>
      <c r="BA116" s="19" t="s">
        <v>644</v>
      </c>
      <c r="BB116" s="60" t="s">
        <v>644</v>
      </c>
      <c r="BC116" s="60" t="s">
        <v>644</v>
      </c>
      <c r="BD116" s="60" t="s">
        <v>644</v>
      </c>
      <c r="BE116" s="48" t="s">
        <v>644</v>
      </c>
      <c r="BF116" s="48" t="s">
        <v>644</v>
      </c>
      <c r="BG116" s="48" t="s">
        <v>644</v>
      </c>
      <c r="BH116" s="20" t="s">
        <v>644</v>
      </c>
      <c r="BI116" s="231" t="s">
        <v>644</v>
      </c>
      <c r="BJ116" s="210" t="s">
        <v>644</v>
      </c>
      <c r="BK116" s="210" t="s">
        <v>644</v>
      </c>
      <c r="BL116" s="210" t="s">
        <v>644</v>
      </c>
      <c r="BM116" s="209" t="s">
        <v>644</v>
      </c>
      <c r="BN116" s="209" t="s">
        <v>644</v>
      </c>
      <c r="BO116" s="209" t="s">
        <v>644</v>
      </c>
      <c r="BP116" s="232" t="s">
        <v>644</v>
      </c>
      <c r="BQ116" s="37" t="s">
        <v>644</v>
      </c>
      <c r="BR116" s="66" t="s">
        <v>644</v>
      </c>
      <c r="BS116" s="66" t="s">
        <v>644</v>
      </c>
      <c r="BT116" s="66" t="s">
        <v>644</v>
      </c>
      <c r="BU116" s="86" t="s">
        <v>644</v>
      </c>
      <c r="BV116" s="86" t="s">
        <v>644</v>
      </c>
      <c r="BW116" s="86" t="s">
        <v>644</v>
      </c>
      <c r="BX116" s="275" t="s">
        <v>644</v>
      </c>
      <c r="BY116" s="19" t="s">
        <v>644</v>
      </c>
      <c r="BZ116" s="60" t="s">
        <v>644</v>
      </c>
      <c r="CA116" s="60" t="s">
        <v>644</v>
      </c>
      <c r="CB116" s="60" t="s">
        <v>644</v>
      </c>
      <c r="CC116" s="48" t="s">
        <v>644</v>
      </c>
      <c r="CD116" s="48" t="s">
        <v>644</v>
      </c>
      <c r="CE116" s="48" t="s">
        <v>644</v>
      </c>
      <c r="CF116" s="20" t="s">
        <v>644</v>
      </c>
      <c r="CG116" s="231" t="s">
        <v>644</v>
      </c>
      <c r="CH116" s="210" t="s">
        <v>644</v>
      </c>
      <c r="CI116" s="210" t="s">
        <v>644</v>
      </c>
      <c r="CJ116" s="210">
        <v>0.84956865329289699</v>
      </c>
      <c r="CK116" s="209">
        <v>0.67523084692627422</v>
      </c>
      <c r="CL116" s="209">
        <v>0.89828971114521938</v>
      </c>
      <c r="CM116" s="209">
        <v>0.7971808749249002</v>
      </c>
      <c r="CN116" s="232">
        <v>0.73610966306812686</v>
      </c>
      <c r="CO116" s="37" t="s">
        <v>644</v>
      </c>
      <c r="CP116" s="66" t="s">
        <v>644</v>
      </c>
      <c r="CQ116" s="66" t="s">
        <v>644</v>
      </c>
      <c r="CR116" s="66" t="s">
        <v>644</v>
      </c>
      <c r="CS116" s="86" t="s">
        <v>644</v>
      </c>
      <c r="CT116" s="86" t="s">
        <v>644</v>
      </c>
      <c r="CU116" s="86" t="s">
        <v>644</v>
      </c>
      <c r="CV116" s="275" t="s">
        <v>644</v>
      </c>
      <c r="CW116" s="19" t="s">
        <v>644</v>
      </c>
      <c r="CX116" s="60">
        <v>1.8195887976378204</v>
      </c>
      <c r="CY116" s="60">
        <v>1.8616606828441338</v>
      </c>
      <c r="CZ116" s="60">
        <v>1.6021873757366467</v>
      </c>
      <c r="DA116" s="48">
        <v>1.5448913050930801</v>
      </c>
      <c r="DB116" s="48">
        <v>2.008244722576074</v>
      </c>
      <c r="DC116" s="48">
        <v>0.48542214815955337</v>
      </c>
      <c r="DD116" s="20">
        <v>0.38451814364701964</v>
      </c>
      <c r="DE116" s="231" t="s">
        <v>644</v>
      </c>
      <c r="DF116" s="210" t="s">
        <v>644</v>
      </c>
      <c r="DG116" s="210" t="s">
        <v>644</v>
      </c>
      <c r="DH116" s="210" t="s">
        <v>644</v>
      </c>
      <c r="DI116" s="209" t="s">
        <v>644</v>
      </c>
      <c r="DJ116" s="209" t="s">
        <v>644</v>
      </c>
      <c r="DK116" s="209" t="s">
        <v>644</v>
      </c>
      <c r="DL116" s="232" t="s">
        <v>644</v>
      </c>
      <c r="DM116" s="37" t="s">
        <v>644</v>
      </c>
      <c r="DN116" s="66" t="s">
        <v>644</v>
      </c>
      <c r="DO116" s="66" t="s">
        <v>644</v>
      </c>
      <c r="DP116" s="66" t="s">
        <v>644</v>
      </c>
      <c r="DQ116" s="86">
        <v>0.1714916316086017</v>
      </c>
      <c r="DR116" s="86">
        <v>0.17052845616549786</v>
      </c>
      <c r="DS116" s="86">
        <v>0.24745347161541997</v>
      </c>
      <c r="DT116" s="275">
        <v>0.2606561254010526</v>
      </c>
      <c r="DU116" s="19" t="s">
        <v>644</v>
      </c>
      <c r="DV116" s="60" t="s">
        <v>644</v>
      </c>
      <c r="DW116" s="60" t="s">
        <v>644</v>
      </c>
      <c r="DX116" s="60" t="s">
        <v>644</v>
      </c>
      <c r="DY116" s="48" t="s">
        <v>644</v>
      </c>
      <c r="DZ116" s="48" t="s">
        <v>644</v>
      </c>
      <c r="EA116" s="48" t="s">
        <v>644</v>
      </c>
      <c r="EB116" s="20" t="s">
        <v>644</v>
      </c>
      <c r="EC116" s="93"/>
      <c r="ED116" s="19" t="s">
        <v>644</v>
      </c>
      <c r="EE116" s="60" t="s">
        <v>644</v>
      </c>
      <c r="EF116" s="60" t="s">
        <v>644</v>
      </c>
      <c r="EG116" s="60" t="s">
        <v>644</v>
      </c>
      <c r="EH116" s="48" t="s">
        <v>644</v>
      </c>
      <c r="EI116" s="48" t="s">
        <v>644</v>
      </c>
      <c r="EJ116" s="48" t="s">
        <v>644</v>
      </c>
      <c r="EK116" s="20" t="s">
        <v>644</v>
      </c>
      <c r="EL116" s="231" t="s">
        <v>644</v>
      </c>
      <c r="EM116" s="210" t="s">
        <v>644</v>
      </c>
      <c r="EN116" s="210" t="s">
        <v>644</v>
      </c>
      <c r="EO116" s="210" t="s">
        <v>644</v>
      </c>
      <c r="EP116" s="209" t="s">
        <v>644</v>
      </c>
      <c r="EQ116" s="209" t="s">
        <v>644</v>
      </c>
      <c r="ER116" s="209" t="s">
        <v>644</v>
      </c>
      <c r="ES116" s="232" t="s">
        <v>644</v>
      </c>
      <c r="ET116" s="37" t="s">
        <v>644</v>
      </c>
      <c r="EU116" s="66" t="s">
        <v>644</v>
      </c>
      <c r="EV116" s="66" t="s">
        <v>644</v>
      </c>
      <c r="EW116" s="66" t="s">
        <v>644</v>
      </c>
      <c r="EX116" s="86" t="s">
        <v>644</v>
      </c>
      <c r="EY116" s="86" t="s">
        <v>644</v>
      </c>
      <c r="EZ116" s="86" t="s">
        <v>644</v>
      </c>
      <c r="FA116" s="275" t="s">
        <v>644</v>
      </c>
      <c r="FB116" s="19" t="s">
        <v>644</v>
      </c>
      <c r="FC116" s="60" t="s">
        <v>644</v>
      </c>
      <c r="FD116" s="60" t="s">
        <v>644</v>
      </c>
      <c r="FE116" s="60" t="s">
        <v>644</v>
      </c>
      <c r="FF116" s="48" t="s">
        <v>644</v>
      </c>
      <c r="FG116" s="48" t="s">
        <v>644</v>
      </c>
      <c r="FH116" s="48" t="s">
        <v>644</v>
      </c>
      <c r="FI116" s="20" t="s">
        <v>644</v>
      </c>
      <c r="FJ116" s="231" t="s">
        <v>644</v>
      </c>
      <c r="FK116" s="210" t="s">
        <v>644</v>
      </c>
      <c r="FL116" s="210" t="s">
        <v>644</v>
      </c>
      <c r="FM116" s="210" t="s">
        <v>644</v>
      </c>
      <c r="FN116" s="209" t="s">
        <v>644</v>
      </c>
      <c r="FO116" s="209" t="s">
        <v>644</v>
      </c>
      <c r="FP116" s="209" t="s">
        <v>644</v>
      </c>
      <c r="FQ116" s="232" t="s">
        <v>644</v>
      </c>
      <c r="FR116" s="37" t="s">
        <v>644</v>
      </c>
      <c r="FS116" s="66" t="s">
        <v>644</v>
      </c>
      <c r="FT116" s="66" t="s">
        <v>644</v>
      </c>
      <c r="FU116" s="66" t="s">
        <v>644</v>
      </c>
      <c r="FV116" s="86" t="s">
        <v>644</v>
      </c>
      <c r="FW116" s="86" t="s">
        <v>644</v>
      </c>
      <c r="FX116" s="86" t="s">
        <v>644</v>
      </c>
      <c r="FY116" s="275" t="s">
        <v>644</v>
      </c>
      <c r="FZ116" s="19" t="s">
        <v>644</v>
      </c>
      <c r="GA116" s="60" t="s">
        <v>644</v>
      </c>
      <c r="GB116" s="60" t="s">
        <v>644</v>
      </c>
      <c r="GC116" s="60" t="s">
        <v>644</v>
      </c>
      <c r="GD116" s="48" t="s">
        <v>644</v>
      </c>
      <c r="GE116" s="48" t="s">
        <v>644</v>
      </c>
      <c r="GF116" s="48" t="s">
        <v>644</v>
      </c>
      <c r="GG116" s="20" t="s">
        <v>644</v>
      </c>
      <c r="GH116" s="231" t="s">
        <v>644</v>
      </c>
      <c r="GI116" s="210" t="s">
        <v>644</v>
      </c>
      <c r="GJ116" s="210" t="s">
        <v>644</v>
      </c>
      <c r="GK116" s="210" t="s">
        <v>644</v>
      </c>
      <c r="GL116" s="209" t="s">
        <v>644</v>
      </c>
      <c r="GM116" s="209" t="s">
        <v>644</v>
      </c>
      <c r="GN116" s="209" t="s">
        <v>644</v>
      </c>
      <c r="GO116" s="232" t="s">
        <v>644</v>
      </c>
      <c r="GP116" s="93"/>
      <c r="GQ116" s="19" t="s">
        <v>644</v>
      </c>
      <c r="GR116" s="60" t="s">
        <v>644</v>
      </c>
      <c r="GS116" s="60" t="s">
        <v>644</v>
      </c>
      <c r="GT116" s="60" t="s">
        <v>644</v>
      </c>
      <c r="GU116" s="48" t="s">
        <v>644</v>
      </c>
      <c r="GV116" s="48" t="s">
        <v>644</v>
      </c>
      <c r="GW116" s="48" t="s">
        <v>644</v>
      </c>
      <c r="GX116" s="20" t="s">
        <v>644</v>
      </c>
      <c r="GY116" s="231" t="s">
        <v>644</v>
      </c>
      <c r="GZ116" s="210" t="s">
        <v>644</v>
      </c>
      <c r="HA116" s="210" t="s">
        <v>644</v>
      </c>
      <c r="HB116" s="210" t="s">
        <v>644</v>
      </c>
      <c r="HC116" s="209" t="s">
        <v>644</v>
      </c>
      <c r="HD116" s="209" t="s">
        <v>644</v>
      </c>
      <c r="HE116" s="209" t="s">
        <v>644</v>
      </c>
      <c r="HF116" s="232" t="s">
        <v>644</v>
      </c>
      <c r="HG116" s="37" t="s">
        <v>644</v>
      </c>
      <c r="HH116" s="66" t="s">
        <v>644</v>
      </c>
      <c r="HI116" s="66" t="s">
        <v>644</v>
      </c>
      <c r="HJ116" s="66" t="s">
        <v>644</v>
      </c>
      <c r="HK116" s="86" t="s">
        <v>644</v>
      </c>
      <c r="HL116" s="86" t="s">
        <v>644</v>
      </c>
      <c r="HM116" s="86" t="s">
        <v>644</v>
      </c>
      <c r="HN116" s="275" t="s">
        <v>644</v>
      </c>
      <c r="HO116" s="19" t="s">
        <v>644</v>
      </c>
      <c r="HP116" s="60" t="s">
        <v>644</v>
      </c>
      <c r="HQ116" s="60" t="s">
        <v>644</v>
      </c>
      <c r="HR116" s="60" t="s">
        <v>644</v>
      </c>
      <c r="HS116" s="48" t="s">
        <v>644</v>
      </c>
      <c r="HT116" s="48" t="s">
        <v>644</v>
      </c>
      <c r="HU116" s="48" t="s">
        <v>644</v>
      </c>
      <c r="HV116" s="20" t="s">
        <v>644</v>
      </c>
      <c r="HW116" s="231" t="s">
        <v>644</v>
      </c>
      <c r="HX116" s="210" t="s">
        <v>644</v>
      </c>
      <c r="HY116" s="210" t="s">
        <v>644</v>
      </c>
      <c r="HZ116" s="210" t="s">
        <v>644</v>
      </c>
      <c r="IA116" s="209" t="s">
        <v>644</v>
      </c>
      <c r="IB116" s="209" t="s">
        <v>644</v>
      </c>
      <c r="IC116" s="209" t="s">
        <v>644</v>
      </c>
      <c r="ID116" s="232" t="s">
        <v>644</v>
      </c>
      <c r="IE116" s="37" t="s">
        <v>644</v>
      </c>
      <c r="IF116" s="66" t="s">
        <v>644</v>
      </c>
      <c r="IG116" s="66" t="s">
        <v>644</v>
      </c>
      <c r="IH116" s="66" t="s">
        <v>644</v>
      </c>
      <c r="II116" s="86" t="s">
        <v>644</v>
      </c>
      <c r="IJ116" s="86" t="s">
        <v>644</v>
      </c>
      <c r="IK116" s="86" t="s">
        <v>644</v>
      </c>
      <c r="IL116" s="275" t="s">
        <v>644</v>
      </c>
      <c r="IM116" s="231" t="s">
        <v>644</v>
      </c>
      <c r="IN116" s="210" t="s">
        <v>644</v>
      </c>
      <c r="IO116" s="210" t="s">
        <v>644</v>
      </c>
      <c r="IP116" s="210" t="s">
        <v>644</v>
      </c>
      <c r="IQ116" s="209" t="s">
        <v>644</v>
      </c>
      <c r="IR116" s="209" t="s">
        <v>644</v>
      </c>
      <c r="IS116" s="209" t="s">
        <v>644</v>
      </c>
      <c r="IT116" s="232" t="s">
        <v>644</v>
      </c>
      <c r="IU116" s="37" t="s">
        <v>644</v>
      </c>
      <c r="IV116" s="66" t="s">
        <v>644</v>
      </c>
      <c r="IW116" s="66" t="s">
        <v>644</v>
      </c>
      <c r="IX116" s="66" t="s">
        <v>644</v>
      </c>
      <c r="IY116" s="86" t="s">
        <v>644</v>
      </c>
      <c r="IZ116" s="86" t="s">
        <v>644</v>
      </c>
      <c r="JA116" s="86" t="s">
        <v>644</v>
      </c>
      <c r="JB116" s="275" t="s">
        <v>644</v>
      </c>
      <c r="JC116" s="19" t="s">
        <v>644</v>
      </c>
      <c r="JD116" s="60" t="s">
        <v>644</v>
      </c>
      <c r="JE116" s="60" t="s">
        <v>644</v>
      </c>
      <c r="JF116" s="60" t="s">
        <v>644</v>
      </c>
      <c r="JG116" s="48" t="s">
        <v>644</v>
      </c>
      <c r="JH116" s="48" t="s">
        <v>644</v>
      </c>
      <c r="JI116" s="48" t="s">
        <v>644</v>
      </c>
      <c r="JJ116" s="20" t="s">
        <v>644</v>
      </c>
      <c r="JK116" s="231" t="s">
        <v>644</v>
      </c>
      <c r="JL116" s="210" t="s">
        <v>644</v>
      </c>
      <c r="JM116" s="210" t="s">
        <v>644</v>
      </c>
      <c r="JN116" s="210" t="s">
        <v>644</v>
      </c>
      <c r="JO116" s="209" t="s">
        <v>644</v>
      </c>
      <c r="JP116" s="209" t="s">
        <v>644</v>
      </c>
      <c r="JQ116" s="209" t="s">
        <v>644</v>
      </c>
      <c r="JR116" s="232" t="s">
        <v>644</v>
      </c>
      <c r="JT116" s="37" t="s">
        <v>644</v>
      </c>
      <c r="JU116" s="66" t="s">
        <v>644</v>
      </c>
      <c r="JV116" s="66" t="s">
        <v>644</v>
      </c>
      <c r="JW116" s="66" t="s">
        <v>644</v>
      </c>
      <c r="JX116" s="86" t="s">
        <v>644</v>
      </c>
      <c r="JY116" s="86" t="s">
        <v>644</v>
      </c>
      <c r="JZ116" s="86" t="s">
        <v>644</v>
      </c>
      <c r="KA116" s="275" t="s">
        <v>644</v>
      </c>
    </row>
    <row r="117" spans="1:287" ht="13.2" x14ac:dyDescent="0.25">
      <c r="A117" s="83">
        <v>8.36</v>
      </c>
      <c r="B117" s="175" t="s">
        <v>203</v>
      </c>
      <c r="C117" s="103"/>
      <c r="E117" s="124" t="s">
        <v>644</v>
      </c>
      <c r="F117" s="61" t="s">
        <v>644</v>
      </c>
      <c r="G117" s="61" t="s">
        <v>644</v>
      </c>
      <c r="H117" s="61">
        <v>0</v>
      </c>
      <c r="I117" s="125">
        <v>0</v>
      </c>
      <c r="J117" s="125">
        <v>0</v>
      </c>
      <c r="K117" s="125">
        <v>0</v>
      </c>
      <c r="L117" s="176">
        <v>0</v>
      </c>
      <c r="M117" s="233" t="s">
        <v>644</v>
      </c>
      <c r="N117" s="212">
        <v>9.0836010222544422E-2</v>
      </c>
      <c r="O117" s="212">
        <v>9.0561005319053089E-2</v>
      </c>
      <c r="P117" s="212">
        <v>7.900278826813939E-2</v>
      </c>
      <c r="Q117" s="234">
        <v>7.170484632273208E-2</v>
      </c>
      <c r="R117" s="234">
        <v>8.1791106381405729E-2</v>
      </c>
      <c r="S117" s="234">
        <v>7.9773745331307017E-2</v>
      </c>
      <c r="T117" s="235">
        <v>6.6823075888784264E-2</v>
      </c>
      <c r="U117" s="78">
        <v>0</v>
      </c>
      <c r="V117" s="79">
        <v>0</v>
      </c>
      <c r="W117" s="79">
        <v>0</v>
      </c>
      <c r="X117" s="79">
        <v>0</v>
      </c>
      <c r="Y117" s="150">
        <v>0</v>
      </c>
      <c r="Z117" s="150">
        <v>0</v>
      </c>
      <c r="AA117" s="150">
        <v>0</v>
      </c>
      <c r="AB117" s="276">
        <v>0</v>
      </c>
      <c r="AC117" s="124">
        <v>0</v>
      </c>
      <c r="AD117" s="61">
        <v>0</v>
      </c>
      <c r="AE117" s="61">
        <v>0</v>
      </c>
      <c r="AF117" s="61">
        <v>0</v>
      </c>
      <c r="AG117" s="125">
        <v>0</v>
      </c>
      <c r="AH117" s="125">
        <v>0</v>
      </c>
      <c r="AI117" s="125">
        <v>0</v>
      </c>
      <c r="AJ117" s="176">
        <v>0</v>
      </c>
      <c r="AK117" s="233" t="s">
        <v>644</v>
      </c>
      <c r="AL117" s="212" t="s">
        <v>644</v>
      </c>
      <c r="AM117" s="212" t="s">
        <v>644</v>
      </c>
      <c r="AN117" s="212">
        <v>0.183054874865727</v>
      </c>
      <c r="AO117" s="234">
        <v>0.47703856364344355</v>
      </c>
      <c r="AP117" s="234">
        <v>0.55297328761595477</v>
      </c>
      <c r="AQ117" s="234">
        <v>0.17221967376143824</v>
      </c>
      <c r="AR117" s="235">
        <v>0.50041265788760536</v>
      </c>
      <c r="AS117" s="78" t="s">
        <v>644</v>
      </c>
      <c r="AT117" s="79" t="s">
        <v>644</v>
      </c>
      <c r="AU117" s="79" t="s">
        <v>644</v>
      </c>
      <c r="AV117" s="79">
        <v>0.11068665882901743</v>
      </c>
      <c r="AW117" s="150">
        <v>0.49139788917073352</v>
      </c>
      <c r="AX117" s="150">
        <v>0.58044736754237058</v>
      </c>
      <c r="AY117" s="150">
        <v>0.55062858784509894</v>
      </c>
      <c r="AZ117" s="276">
        <v>0.48783407781867905</v>
      </c>
      <c r="BA117" s="124" t="s">
        <v>644</v>
      </c>
      <c r="BB117" s="61" t="s">
        <v>644</v>
      </c>
      <c r="BC117" s="61" t="s">
        <v>644</v>
      </c>
      <c r="BD117" s="61" t="s">
        <v>644</v>
      </c>
      <c r="BE117" s="125">
        <v>0</v>
      </c>
      <c r="BF117" s="125">
        <v>0</v>
      </c>
      <c r="BG117" s="125">
        <v>0</v>
      </c>
      <c r="BH117" s="176">
        <v>0</v>
      </c>
      <c r="BI117" s="233" t="s">
        <v>644</v>
      </c>
      <c r="BJ117" s="212" t="s">
        <v>644</v>
      </c>
      <c r="BK117" s="212">
        <v>0</v>
      </c>
      <c r="BL117" s="212">
        <v>0</v>
      </c>
      <c r="BM117" s="234">
        <v>0</v>
      </c>
      <c r="BN117" s="234">
        <v>0</v>
      </c>
      <c r="BO117" s="234">
        <v>0</v>
      </c>
      <c r="BP117" s="235">
        <v>0</v>
      </c>
      <c r="BQ117" s="78" t="s">
        <v>644</v>
      </c>
      <c r="BR117" s="79" t="s">
        <v>644</v>
      </c>
      <c r="BS117" s="79" t="s">
        <v>644</v>
      </c>
      <c r="BT117" s="79" t="s">
        <v>644</v>
      </c>
      <c r="BU117" s="150" t="s">
        <v>644</v>
      </c>
      <c r="BV117" s="150">
        <v>0</v>
      </c>
      <c r="BW117" s="150">
        <v>0</v>
      </c>
      <c r="BX117" s="276">
        <v>0</v>
      </c>
      <c r="BY117" s="124" t="s">
        <v>644</v>
      </c>
      <c r="BZ117" s="61">
        <v>0</v>
      </c>
      <c r="CA117" s="61">
        <v>0</v>
      </c>
      <c r="CB117" s="61">
        <v>0</v>
      </c>
      <c r="CC117" s="125">
        <v>0</v>
      </c>
      <c r="CD117" s="125">
        <v>0</v>
      </c>
      <c r="CE117" s="125">
        <v>0</v>
      </c>
      <c r="CF117" s="176">
        <v>0</v>
      </c>
      <c r="CG117" s="233" t="s">
        <v>644</v>
      </c>
      <c r="CH117" s="212" t="s">
        <v>644</v>
      </c>
      <c r="CI117" s="212" t="s">
        <v>644</v>
      </c>
      <c r="CJ117" s="212">
        <v>0.18180769180467993</v>
      </c>
      <c r="CK117" s="234">
        <v>0.13504616938525485</v>
      </c>
      <c r="CL117" s="234">
        <v>0.17592919248466748</v>
      </c>
      <c r="CM117" s="234">
        <v>0.15612712229661255</v>
      </c>
      <c r="CN117" s="235">
        <v>0.13166189095527472</v>
      </c>
      <c r="CO117" s="78" t="s">
        <v>644</v>
      </c>
      <c r="CP117" s="79" t="s">
        <v>644</v>
      </c>
      <c r="CQ117" s="79" t="s">
        <v>644</v>
      </c>
      <c r="CR117" s="79">
        <v>0</v>
      </c>
      <c r="CS117" s="150">
        <v>0</v>
      </c>
      <c r="CT117" s="150">
        <v>0</v>
      </c>
      <c r="CU117" s="150">
        <v>0</v>
      </c>
      <c r="CV117" s="276">
        <v>0</v>
      </c>
      <c r="CW117" s="124" t="s">
        <v>644</v>
      </c>
      <c r="CX117" s="61" t="s">
        <v>644</v>
      </c>
      <c r="CY117" s="61" t="s">
        <v>644</v>
      </c>
      <c r="CZ117" s="61">
        <v>0</v>
      </c>
      <c r="DA117" s="125">
        <v>0</v>
      </c>
      <c r="DB117" s="125">
        <v>0</v>
      </c>
      <c r="DC117" s="125">
        <v>0</v>
      </c>
      <c r="DD117" s="176">
        <v>0</v>
      </c>
      <c r="DE117" s="233" t="s">
        <v>644</v>
      </c>
      <c r="DF117" s="212" t="s">
        <v>644</v>
      </c>
      <c r="DG117" s="212" t="s">
        <v>644</v>
      </c>
      <c r="DH117" s="212" t="s">
        <v>644</v>
      </c>
      <c r="DI117" s="234" t="s">
        <v>644</v>
      </c>
      <c r="DJ117" s="234" t="s">
        <v>644</v>
      </c>
      <c r="DK117" s="234">
        <v>0</v>
      </c>
      <c r="DL117" s="235">
        <v>0</v>
      </c>
      <c r="DM117" s="78" t="s">
        <v>644</v>
      </c>
      <c r="DN117" s="79" t="s">
        <v>644</v>
      </c>
      <c r="DO117" s="79" t="s">
        <v>644</v>
      </c>
      <c r="DP117" s="79" t="s">
        <v>644</v>
      </c>
      <c r="DQ117" s="150" t="s">
        <v>644</v>
      </c>
      <c r="DR117" s="150" t="s">
        <v>644</v>
      </c>
      <c r="DS117" s="150" t="s">
        <v>644</v>
      </c>
      <c r="DT117" s="276" t="s">
        <v>644</v>
      </c>
      <c r="DU117" s="124" t="s">
        <v>644</v>
      </c>
      <c r="DV117" s="61" t="s">
        <v>644</v>
      </c>
      <c r="DW117" s="61" t="s">
        <v>644</v>
      </c>
      <c r="DX117" s="61" t="s">
        <v>644</v>
      </c>
      <c r="DY117" s="125">
        <v>0.5</v>
      </c>
      <c r="DZ117" s="125">
        <v>2.5</v>
      </c>
      <c r="EA117" s="125">
        <v>2.5</v>
      </c>
      <c r="EB117" s="176">
        <v>2.5</v>
      </c>
      <c r="EC117" s="93"/>
      <c r="ED117" s="124" t="s">
        <v>644</v>
      </c>
      <c r="EE117" s="61" t="s">
        <v>644</v>
      </c>
      <c r="EF117" s="61" t="s">
        <v>644</v>
      </c>
      <c r="EG117" s="61">
        <v>0</v>
      </c>
      <c r="EH117" s="125">
        <v>0</v>
      </c>
      <c r="EI117" s="125">
        <v>0</v>
      </c>
      <c r="EJ117" s="125">
        <v>0</v>
      </c>
      <c r="EK117" s="176">
        <v>0</v>
      </c>
      <c r="EL117" s="233" t="s">
        <v>644</v>
      </c>
      <c r="EM117" s="212" t="s">
        <v>644</v>
      </c>
      <c r="EN117" s="212">
        <v>0</v>
      </c>
      <c r="EO117" s="212">
        <v>0</v>
      </c>
      <c r="EP117" s="234">
        <v>0</v>
      </c>
      <c r="EQ117" s="234">
        <v>0</v>
      </c>
      <c r="ER117" s="234">
        <v>0</v>
      </c>
      <c r="ES117" s="235">
        <v>0</v>
      </c>
      <c r="ET117" s="78" t="s">
        <v>644</v>
      </c>
      <c r="EU117" s="79" t="s">
        <v>644</v>
      </c>
      <c r="EV117" s="79" t="s">
        <v>644</v>
      </c>
      <c r="EW117" s="79" t="s">
        <v>644</v>
      </c>
      <c r="EX117" s="150" t="s">
        <v>644</v>
      </c>
      <c r="EY117" s="150">
        <v>14.50323963475352</v>
      </c>
      <c r="EZ117" s="150">
        <v>11.609248376626521</v>
      </c>
      <c r="FA117" s="276">
        <v>10.408770875363242</v>
      </c>
      <c r="FB117" s="124" t="s">
        <v>644</v>
      </c>
      <c r="FC117" s="61" t="s">
        <v>644</v>
      </c>
      <c r="FD117" s="61" t="s">
        <v>644</v>
      </c>
      <c r="FE117" s="61" t="s">
        <v>644</v>
      </c>
      <c r="FF117" s="125" t="s">
        <v>644</v>
      </c>
      <c r="FG117" s="125" t="s">
        <v>644</v>
      </c>
      <c r="FH117" s="125">
        <v>0</v>
      </c>
      <c r="FI117" s="176">
        <v>0</v>
      </c>
      <c r="FJ117" s="233" t="s">
        <v>644</v>
      </c>
      <c r="FK117" s="212" t="s">
        <v>644</v>
      </c>
      <c r="FL117" s="212" t="s">
        <v>644</v>
      </c>
      <c r="FM117" s="212" t="s">
        <v>644</v>
      </c>
      <c r="FN117" s="234" t="s">
        <v>644</v>
      </c>
      <c r="FO117" s="234">
        <v>0</v>
      </c>
      <c r="FP117" s="234">
        <v>0</v>
      </c>
      <c r="FQ117" s="235">
        <v>0</v>
      </c>
      <c r="FR117" s="78" t="s">
        <v>644</v>
      </c>
      <c r="FS117" s="79" t="s">
        <v>644</v>
      </c>
      <c r="FT117" s="79" t="s">
        <v>644</v>
      </c>
      <c r="FU117" s="79" t="s">
        <v>644</v>
      </c>
      <c r="FV117" s="150" t="s">
        <v>644</v>
      </c>
      <c r="FW117" s="150" t="s">
        <v>644</v>
      </c>
      <c r="FX117" s="150" t="s">
        <v>644</v>
      </c>
      <c r="FY117" s="276" t="s">
        <v>644</v>
      </c>
      <c r="FZ117" s="124" t="s">
        <v>644</v>
      </c>
      <c r="GA117" s="61" t="s">
        <v>644</v>
      </c>
      <c r="GB117" s="61" t="s">
        <v>644</v>
      </c>
      <c r="GC117" s="61" t="s">
        <v>644</v>
      </c>
      <c r="GD117" s="125" t="s">
        <v>644</v>
      </c>
      <c r="GE117" s="125">
        <v>0</v>
      </c>
      <c r="GF117" s="125">
        <v>0</v>
      </c>
      <c r="GG117" s="176">
        <v>0</v>
      </c>
      <c r="GH117" s="233" t="s">
        <v>644</v>
      </c>
      <c r="GI117" s="212" t="s">
        <v>644</v>
      </c>
      <c r="GJ117" s="212" t="s">
        <v>644</v>
      </c>
      <c r="GK117" s="212" t="s">
        <v>644</v>
      </c>
      <c r="GL117" s="234" t="s">
        <v>644</v>
      </c>
      <c r="GM117" s="234" t="s">
        <v>644</v>
      </c>
      <c r="GN117" s="234" t="s">
        <v>644</v>
      </c>
      <c r="GO117" s="235" t="s">
        <v>644</v>
      </c>
      <c r="GP117" s="93"/>
      <c r="GQ117" s="124" t="s">
        <v>644</v>
      </c>
      <c r="GR117" s="61" t="s">
        <v>644</v>
      </c>
      <c r="GS117" s="61" t="s">
        <v>644</v>
      </c>
      <c r="GT117" s="61" t="s">
        <v>644</v>
      </c>
      <c r="GU117" s="125" t="s">
        <v>644</v>
      </c>
      <c r="GV117" s="125" t="s">
        <v>644</v>
      </c>
      <c r="GW117" s="125" t="s">
        <v>644</v>
      </c>
      <c r="GX117" s="176" t="s">
        <v>644</v>
      </c>
      <c r="GY117" s="233" t="s">
        <v>644</v>
      </c>
      <c r="GZ117" s="212">
        <v>0</v>
      </c>
      <c r="HA117" s="212">
        <v>0</v>
      </c>
      <c r="HB117" s="212">
        <v>0</v>
      </c>
      <c r="HC117" s="234">
        <v>0</v>
      </c>
      <c r="HD117" s="234">
        <v>0</v>
      </c>
      <c r="HE117" s="234">
        <v>0</v>
      </c>
      <c r="HF117" s="235">
        <v>0</v>
      </c>
      <c r="HG117" s="78" t="s">
        <v>644</v>
      </c>
      <c r="HH117" s="79" t="s">
        <v>644</v>
      </c>
      <c r="HI117" s="79" t="s">
        <v>644</v>
      </c>
      <c r="HJ117" s="79" t="s">
        <v>644</v>
      </c>
      <c r="HK117" s="150" t="s">
        <v>644</v>
      </c>
      <c r="HL117" s="150" t="s">
        <v>644</v>
      </c>
      <c r="HM117" s="150" t="s">
        <v>644</v>
      </c>
      <c r="HN117" s="276" t="s">
        <v>644</v>
      </c>
      <c r="HO117" s="124" t="s">
        <v>644</v>
      </c>
      <c r="HP117" s="61" t="s">
        <v>644</v>
      </c>
      <c r="HQ117" s="61" t="s">
        <v>644</v>
      </c>
      <c r="HR117" s="61" t="s">
        <v>644</v>
      </c>
      <c r="HS117" s="125" t="s">
        <v>644</v>
      </c>
      <c r="HT117" s="125">
        <v>0.32296137033341893</v>
      </c>
      <c r="HU117" s="125">
        <v>0.21004688382133738</v>
      </c>
      <c r="HV117" s="176">
        <v>0.13116645002973271</v>
      </c>
      <c r="HW117" s="233" t="s">
        <v>644</v>
      </c>
      <c r="HX117" s="212" t="s">
        <v>644</v>
      </c>
      <c r="HY117" s="212" t="s">
        <v>644</v>
      </c>
      <c r="HZ117" s="212">
        <v>0.13985769904824716</v>
      </c>
      <c r="IA117" s="234">
        <v>0.13308111215631702</v>
      </c>
      <c r="IB117" s="234">
        <v>0.13950302667947403</v>
      </c>
      <c r="IC117" s="234">
        <v>0.12972051099792486</v>
      </c>
      <c r="ID117" s="235">
        <v>0.11740920016140993</v>
      </c>
      <c r="IE117" s="78" t="s">
        <v>644</v>
      </c>
      <c r="IF117" s="79" t="s">
        <v>644</v>
      </c>
      <c r="IG117" s="79" t="s">
        <v>644</v>
      </c>
      <c r="IH117" s="79" t="s">
        <v>644</v>
      </c>
      <c r="II117" s="150" t="s">
        <v>644</v>
      </c>
      <c r="IJ117" s="150">
        <v>0</v>
      </c>
      <c r="IK117" s="150">
        <v>0</v>
      </c>
      <c r="IL117" s="276">
        <v>0</v>
      </c>
      <c r="IM117" s="233" t="s">
        <v>644</v>
      </c>
      <c r="IN117" s="212" t="s">
        <v>644</v>
      </c>
      <c r="IO117" s="212" t="s">
        <v>644</v>
      </c>
      <c r="IP117" s="212" t="s">
        <v>644</v>
      </c>
      <c r="IQ117" s="234" t="s">
        <v>644</v>
      </c>
      <c r="IR117" s="234" t="s">
        <v>644</v>
      </c>
      <c r="IS117" s="234" t="s">
        <v>644</v>
      </c>
      <c r="IT117" s="235" t="s">
        <v>644</v>
      </c>
      <c r="IU117" s="78" t="s">
        <v>644</v>
      </c>
      <c r="IV117" s="79">
        <v>0</v>
      </c>
      <c r="IW117" s="79">
        <v>0</v>
      </c>
      <c r="IX117" s="79">
        <v>0</v>
      </c>
      <c r="IY117" s="150">
        <v>0</v>
      </c>
      <c r="IZ117" s="150">
        <v>0</v>
      </c>
      <c r="JA117" s="150">
        <v>0</v>
      </c>
      <c r="JB117" s="276">
        <v>0</v>
      </c>
      <c r="JC117" s="124" t="s">
        <v>644</v>
      </c>
      <c r="JD117" s="61" t="s">
        <v>644</v>
      </c>
      <c r="JE117" s="61" t="s">
        <v>644</v>
      </c>
      <c r="JF117" s="61">
        <v>0</v>
      </c>
      <c r="JG117" s="125">
        <v>0</v>
      </c>
      <c r="JH117" s="125">
        <v>0</v>
      </c>
      <c r="JI117" s="125">
        <v>0</v>
      </c>
      <c r="JJ117" s="176">
        <v>0</v>
      </c>
      <c r="JK117" s="233" t="s">
        <v>644</v>
      </c>
      <c r="JL117" s="212" t="s">
        <v>644</v>
      </c>
      <c r="JM117" s="212" t="s">
        <v>644</v>
      </c>
      <c r="JN117" s="212" t="s">
        <v>644</v>
      </c>
      <c r="JO117" s="234" t="s">
        <v>644</v>
      </c>
      <c r="JP117" s="234" t="s">
        <v>644</v>
      </c>
      <c r="JQ117" s="234">
        <v>0</v>
      </c>
      <c r="JR117" s="235">
        <v>0</v>
      </c>
      <c r="JT117" s="78" t="s">
        <v>644</v>
      </c>
      <c r="JU117" s="79" t="s">
        <v>644</v>
      </c>
      <c r="JV117" s="79" t="s">
        <v>644</v>
      </c>
      <c r="JW117" s="79" t="s">
        <v>644</v>
      </c>
      <c r="JX117" s="150" t="s">
        <v>644</v>
      </c>
      <c r="JY117" s="150" t="s">
        <v>644</v>
      </c>
      <c r="JZ117" s="150" t="s">
        <v>644</v>
      </c>
      <c r="KA117" s="276" t="s">
        <v>644</v>
      </c>
    </row>
    <row r="118" spans="1:287" ht="13.2" x14ac:dyDescent="0.25">
      <c r="A118" s="83">
        <v>8.3699999999999992</v>
      </c>
      <c r="B118" s="175" t="s">
        <v>154</v>
      </c>
      <c r="C118" s="103"/>
      <c r="E118" s="124" t="s">
        <v>644</v>
      </c>
      <c r="F118" s="61" t="s">
        <v>644</v>
      </c>
      <c r="G118" s="61" t="s">
        <v>644</v>
      </c>
      <c r="H118" s="61" t="s">
        <v>644</v>
      </c>
      <c r="I118" s="125" t="s">
        <v>644</v>
      </c>
      <c r="J118" s="125" t="s">
        <v>644</v>
      </c>
      <c r="K118" s="125" t="s">
        <v>644</v>
      </c>
      <c r="L118" s="176" t="s">
        <v>644</v>
      </c>
      <c r="M118" s="233" t="s">
        <v>644</v>
      </c>
      <c r="N118" s="212" t="s">
        <v>644</v>
      </c>
      <c r="O118" s="212" t="s">
        <v>644</v>
      </c>
      <c r="P118" s="212" t="s">
        <v>644</v>
      </c>
      <c r="Q118" s="234">
        <v>4.0154713940729968E-2</v>
      </c>
      <c r="R118" s="234">
        <v>1.8730163361341909</v>
      </c>
      <c r="S118" s="234">
        <v>0.96148356215101627</v>
      </c>
      <c r="T118" s="235">
        <v>0.80187691066541111</v>
      </c>
      <c r="U118" s="78" t="s">
        <v>644</v>
      </c>
      <c r="V118" s="79" t="s">
        <v>644</v>
      </c>
      <c r="W118" s="79" t="s">
        <v>644</v>
      </c>
      <c r="X118" s="79" t="s">
        <v>644</v>
      </c>
      <c r="Y118" s="150" t="s">
        <v>644</v>
      </c>
      <c r="Z118" s="150" t="s">
        <v>644</v>
      </c>
      <c r="AA118" s="150" t="s">
        <v>644</v>
      </c>
      <c r="AB118" s="276" t="s">
        <v>644</v>
      </c>
      <c r="AC118" s="124" t="s">
        <v>644</v>
      </c>
      <c r="AD118" s="61" t="s">
        <v>644</v>
      </c>
      <c r="AE118" s="61" t="s">
        <v>644</v>
      </c>
      <c r="AF118" s="61" t="s">
        <v>644</v>
      </c>
      <c r="AG118" s="125" t="s">
        <v>644</v>
      </c>
      <c r="AH118" s="125" t="s">
        <v>644</v>
      </c>
      <c r="AI118" s="125" t="s">
        <v>644</v>
      </c>
      <c r="AJ118" s="176" t="s">
        <v>644</v>
      </c>
      <c r="AK118" s="233" t="s">
        <v>644</v>
      </c>
      <c r="AL118" s="212" t="s">
        <v>644</v>
      </c>
      <c r="AM118" s="212" t="s">
        <v>644</v>
      </c>
      <c r="AN118" s="212">
        <v>0.91077302494669099</v>
      </c>
      <c r="AO118" s="234">
        <v>1.7125661039087821</v>
      </c>
      <c r="AP118" s="234">
        <v>1.9984849391024628</v>
      </c>
      <c r="AQ118" s="234">
        <v>1.7674929720946946</v>
      </c>
      <c r="AR118" s="235">
        <v>1.5360666946517934</v>
      </c>
      <c r="AS118" s="78" t="s">
        <v>644</v>
      </c>
      <c r="AT118" s="79" t="s">
        <v>644</v>
      </c>
      <c r="AU118" s="79" t="s">
        <v>644</v>
      </c>
      <c r="AV118" s="79">
        <v>0.44041638986703774</v>
      </c>
      <c r="AW118" s="150">
        <v>0.43458358776544592</v>
      </c>
      <c r="AX118" s="150">
        <v>0.4729459926948959</v>
      </c>
      <c r="AY118" s="150">
        <v>0.4831165000759598</v>
      </c>
      <c r="AZ118" s="276">
        <v>0.43863890426699526</v>
      </c>
      <c r="BA118" s="124" t="s">
        <v>644</v>
      </c>
      <c r="BB118" s="61" t="s">
        <v>644</v>
      </c>
      <c r="BC118" s="61" t="s">
        <v>644</v>
      </c>
      <c r="BD118" s="61" t="s">
        <v>644</v>
      </c>
      <c r="BE118" s="125" t="s">
        <v>644</v>
      </c>
      <c r="BF118" s="125" t="s">
        <v>644</v>
      </c>
      <c r="BG118" s="125" t="s">
        <v>644</v>
      </c>
      <c r="BH118" s="176" t="s">
        <v>644</v>
      </c>
      <c r="BI118" s="233" t="s">
        <v>644</v>
      </c>
      <c r="BJ118" s="212" t="s">
        <v>644</v>
      </c>
      <c r="BK118" s="212" t="s">
        <v>644</v>
      </c>
      <c r="BL118" s="212" t="s">
        <v>644</v>
      </c>
      <c r="BM118" s="234" t="s">
        <v>644</v>
      </c>
      <c r="BN118" s="234" t="s">
        <v>644</v>
      </c>
      <c r="BO118" s="234" t="s">
        <v>644</v>
      </c>
      <c r="BP118" s="235" t="s">
        <v>644</v>
      </c>
      <c r="BQ118" s="78" t="s">
        <v>644</v>
      </c>
      <c r="BR118" s="79" t="s">
        <v>644</v>
      </c>
      <c r="BS118" s="79" t="s">
        <v>644</v>
      </c>
      <c r="BT118" s="79" t="s">
        <v>644</v>
      </c>
      <c r="BU118" s="150" t="s">
        <v>644</v>
      </c>
      <c r="BV118" s="150" t="s">
        <v>644</v>
      </c>
      <c r="BW118" s="150" t="s">
        <v>644</v>
      </c>
      <c r="BX118" s="276" t="s">
        <v>644</v>
      </c>
      <c r="BY118" s="124" t="s">
        <v>644</v>
      </c>
      <c r="BZ118" s="61" t="s">
        <v>644</v>
      </c>
      <c r="CA118" s="61" t="s">
        <v>644</v>
      </c>
      <c r="CB118" s="61" t="s">
        <v>644</v>
      </c>
      <c r="CC118" s="125" t="s">
        <v>644</v>
      </c>
      <c r="CD118" s="125" t="s">
        <v>644</v>
      </c>
      <c r="CE118" s="125" t="s">
        <v>644</v>
      </c>
      <c r="CF118" s="176" t="s">
        <v>644</v>
      </c>
      <c r="CG118" s="233" t="s">
        <v>644</v>
      </c>
      <c r="CH118" s="212" t="s">
        <v>644</v>
      </c>
      <c r="CI118" s="212" t="s">
        <v>644</v>
      </c>
      <c r="CJ118" s="212">
        <v>0.10194823839514765</v>
      </c>
      <c r="CK118" s="234">
        <v>0.13504616938525485</v>
      </c>
      <c r="CL118" s="234">
        <v>0.16948862474438101</v>
      </c>
      <c r="CM118" s="234">
        <v>0.17297320871011984</v>
      </c>
      <c r="CN118" s="235">
        <v>0.13166189095527472</v>
      </c>
      <c r="CO118" s="78" t="s">
        <v>644</v>
      </c>
      <c r="CP118" s="79" t="s">
        <v>644</v>
      </c>
      <c r="CQ118" s="79" t="s">
        <v>644</v>
      </c>
      <c r="CR118" s="79" t="s">
        <v>644</v>
      </c>
      <c r="CS118" s="150" t="s">
        <v>644</v>
      </c>
      <c r="CT118" s="150" t="s">
        <v>644</v>
      </c>
      <c r="CU118" s="150" t="s">
        <v>644</v>
      </c>
      <c r="CV118" s="276" t="s">
        <v>644</v>
      </c>
      <c r="CW118" s="124" t="s">
        <v>644</v>
      </c>
      <c r="CX118" s="61" t="s">
        <v>644</v>
      </c>
      <c r="CY118" s="61" t="s">
        <v>644</v>
      </c>
      <c r="CZ118" s="61">
        <v>4.4861246520626112E-2</v>
      </c>
      <c r="DA118" s="125">
        <v>3.6047463785505204E-2</v>
      </c>
      <c r="DB118" s="125">
        <v>4.6859043526775057E-2</v>
      </c>
      <c r="DC118" s="125">
        <v>4.1187333783234831E-2</v>
      </c>
      <c r="DD118" s="176">
        <v>3.2625781885201662E-2</v>
      </c>
      <c r="DE118" s="233" t="s">
        <v>644</v>
      </c>
      <c r="DF118" s="212" t="s">
        <v>644</v>
      </c>
      <c r="DG118" s="212" t="s">
        <v>644</v>
      </c>
      <c r="DH118" s="212" t="s">
        <v>644</v>
      </c>
      <c r="DI118" s="234" t="s">
        <v>644</v>
      </c>
      <c r="DJ118" s="234" t="s">
        <v>644</v>
      </c>
      <c r="DK118" s="234" t="s">
        <v>644</v>
      </c>
      <c r="DL118" s="235" t="s">
        <v>644</v>
      </c>
      <c r="DM118" s="78" t="s">
        <v>644</v>
      </c>
      <c r="DN118" s="79" t="s">
        <v>644</v>
      </c>
      <c r="DO118" s="79" t="s">
        <v>644</v>
      </c>
      <c r="DP118" s="79" t="s">
        <v>644</v>
      </c>
      <c r="DQ118" s="150" t="s">
        <v>644</v>
      </c>
      <c r="DR118" s="150" t="s">
        <v>644</v>
      </c>
      <c r="DS118" s="150" t="s">
        <v>644</v>
      </c>
      <c r="DT118" s="276" t="s">
        <v>644</v>
      </c>
      <c r="DU118" s="124" t="s">
        <v>644</v>
      </c>
      <c r="DV118" s="61" t="s">
        <v>644</v>
      </c>
      <c r="DW118" s="61" t="s">
        <v>644</v>
      </c>
      <c r="DX118" s="61" t="s">
        <v>644</v>
      </c>
      <c r="DY118" s="125" t="s">
        <v>644</v>
      </c>
      <c r="DZ118" s="125">
        <v>2</v>
      </c>
      <c r="EA118" s="125">
        <v>5</v>
      </c>
      <c r="EB118" s="176">
        <v>5</v>
      </c>
      <c r="EC118" s="93"/>
      <c r="ED118" s="124" t="s">
        <v>644</v>
      </c>
      <c r="EE118" s="61" t="s">
        <v>644</v>
      </c>
      <c r="EF118" s="61" t="s">
        <v>644</v>
      </c>
      <c r="EG118" s="61" t="s">
        <v>644</v>
      </c>
      <c r="EH118" s="125" t="s">
        <v>644</v>
      </c>
      <c r="EI118" s="125" t="s">
        <v>644</v>
      </c>
      <c r="EJ118" s="125" t="s">
        <v>644</v>
      </c>
      <c r="EK118" s="176" t="s">
        <v>644</v>
      </c>
      <c r="EL118" s="233" t="s">
        <v>644</v>
      </c>
      <c r="EM118" s="212" t="s">
        <v>644</v>
      </c>
      <c r="EN118" s="212" t="s">
        <v>644</v>
      </c>
      <c r="EO118" s="212" t="s">
        <v>644</v>
      </c>
      <c r="EP118" s="234" t="s">
        <v>644</v>
      </c>
      <c r="EQ118" s="234" t="s">
        <v>644</v>
      </c>
      <c r="ER118" s="234" t="s">
        <v>644</v>
      </c>
      <c r="ES118" s="235" t="s">
        <v>644</v>
      </c>
      <c r="ET118" s="78" t="s">
        <v>644</v>
      </c>
      <c r="EU118" s="79" t="s">
        <v>644</v>
      </c>
      <c r="EV118" s="79" t="s">
        <v>644</v>
      </c>
      <c r="EW118" s="79" t="s">
        <v>644</v>
      </c>
      <c r="EX118" s="150" t="s">
        <v>644</v>
      </c>
      <c r="EY118" s="150" t="s">
        <v>644</v>
      </c>
      <c r="EZ118" s="150" t="s">
        <v>644</v>
      </c>
      <c r="FA118" s="276" t="s">
        <v>644</v>
      </c>
      <c r="FB118" s="124" t="s">
        <v>644</v>
      </c>
      <c r="FC118" s="61" t="s">
        <v>644</v>
      </c>
      <c r="FD118" s="61" t="s">
        <v>644</v>
      </c>
      <c r="FE118" s="61" t="s">
        <v>644</v>
      </c>
      <c r="FF118" s="125" t="s">
        <v>644</v>
      </c>
      <c r="FG118" s="125" t="s">
        <v>644</v>
      </c>
      <c r="FH118" s="125" t="s">
        <v>644</v>
      </c>
      <c r="FI118" s="176" t="s">
        <v>644</v>
      </c>
      <c r="FJ118" s="233" t="s">
        <v>644</v>
      </c>
      <c r="FK118" s="212" t="s">
        <v>644</v>
      </c>
      <c r="FL118" s="212" t="s">
        <v>644</v>
      </c>
      <c r="FM118" s="212" t="s">
        <v>644</v>
      </c>
      <c r="FN118" s="234" t="s">
        <v>644</v>
      </c>
      <c r="FO118" s="234" t="s">
        <v>644</v>
      </c>
      <c r="FP118" s="234" t="s">
        <v>644</v>
      </c>
      <c r="FQ118" s="235" t="s">
        <v>644</v>
      </c>
      <c r="FR118" s="78" t="s">
        <v>644</v>
      </c>
      <c r="FS118" s="79" t="s">
        <v>644</v>
      </c>
      <c r="FT118" s="79" t="s">
        <v>644</v>
      </c>
      <c r="FU118" s="79" t="s">
        <v>644</v>
      </c>
      <c r="FV118" s="150" t="s">
        <v>644</v>
      </c>
      <c r="FW118" s="150" t="s">
        <v>644</v>
      </c>
      <c r="FX118" s="150" t="s">
        <v>644</v>
      </c>
      <c r="FY118" s="276" t="s">
        <v>644</v>
      </c>
      <c r="FZ118" s="124" t="s">
        <v>644</v>
      </c>
      <c r="GA118" s="61" t="s">
        <v>644</v>
      </c>
      <c r="GB118" s="61" t="s">
        <v>644</v>
      </c>
      <c r="GC118" s="61" t="s">
        <v>644</v>
      </c>
      <c r="GD118" s="125" t="s">
        <v>644</v>
      </c>
      <c r="GE118" s="125" t="s">
        <v>644</v>
      </c>
      <c r="GF118" s="125" t="s">
        <v>644</v>
      </c>
      <c r="GG118" s="176" t="s">
        <v>644</v>
      </c>
      <c r="GH118" s="233" t="s">
        <v>644</v>
      </c>
      <c r="GI118" s="212" t="s">
        <v>644</v>
      </c>
      <c r="GJ118" s="212" t="s">
        <v>644</v>
      </c>
      <c r="GK118" s="212" t="s">
        <v>644</v>
      </c>
      <c r="GL118" s="234" t="s">
        <v>644</v>
      </c>
      <c r="GM118" s="234" t="s">
        <v>644</v>
      </c>
      <c r="GN118" s="234" t="s">
        <v>644</v>
      </c>
      <c r="GO118" s="235" t="s">
        <v>644</v>
      </c>
      <c r="GP118" s="93"/>
      <c r="GQ118" s="124" t="s">
        <v>644</v>
      </c>
      <c r="GR118" s="61" t="s">
        <v>644</v>
      </c>
      <c r="GS118" s="61" t="s">
        <v>644</v>
      </c>
      <c r="GT118" s="61" t="s">
        <v>644</v>
      </c>
      <c r="GU118" s="125" t="s">
        <v>644</v>
      </c>
      <c r="GV118" s="125" t="s">
        <v>644</v>
      </c>
      <c r="GW118" s="125" t="s">
        <v>644</v>
      </c>
      <c r="GX118" s="176" t="s">
        <v>644</v>
      </c>
      <c r="GY118" s="233" t="s">
        <v>644</v>
      </c>
      <c r="GZ118" s="212" t="s">
        <v>644</v>
      </c>
      <c r="HA118" s="212" t="s">
        <v>644</v>
      </c>
      <c r="HB118" s="212">
        <v>0</v>
      </c>
      <c r="HC118" s="234">
        <v>0</v>
      </c>
      <c r="HD118" s="234">
        <v>0</v>
      </c>
      <c r="HE118" s="234">
        <v>0</v>
      </c>
      <c r="HF118" s="235">
        <v>0</v>
      </c>
      <c r="HG118" s="78" t="s">
        <v>644</v>
      </c>
      <c r="HH118" s="79" t="s">
        <v>644</v>
      </c>
      <c r="HI118" s="79" t="s">
        <v>644</v>
      </c>
      <c r="HJ118" s="79" t="s">
        <v>644</v>
      </c>
      <c r="HK118" s="150" t="s">
        <v>644</v>
      </c>
      <c r="HL118" s="150" t="s">
        <v>644</v>
      </c>
      <c r="HM118" s="150" t="s">
        <v>644</v>
      </c>
      <c r="HN118" s="276" t="s">
        <v>644</v>
      </c>
      <c r="HO118" s="124" t="s">
        <v>644</v>
      </c>
      <c r="HP118" s="61" t="s">
        <v>644</v>
      </c>
      <c r="HQ118" s="61" t="s">
        <v>644</v>
      </c>
      <c r="HR118" s="61" t="s">
        <v>644</v>
      </c>
      <c r="HS118" s="125" t="s">
        <v>644</v>
      </c>
      <c r="HT118" s="125" t="s">
        <v>644</v>
      </c>
      <c r="HU118" s="125" t="s">
        <v>644</v>
      </c>
      <c r="HV118" s="176" t="s">
        <v>644</v>
      </c>
      <c r="HW118" s="233" t="s">
        <v>644</v>
      </c>
      <c r="HX118" s="212" t="s">
        <v>644</v>
      </c>
      <c r="HY118" s="212" t="s">
        <v>644</v>
      </c>
      <c r="HZ118" s="212" t="s">
        <v>644</v>
      </c>
      <c r="IA118" s="234" t="s">
        <v>644</v>
      </c>
      <c r="IB118" s="234" t="s">
        <v>644</v>
      </c>
      <c r="IC118" s="234" t="s">
        <v>644</v>
      </c>
      <c r="ID118" s="235" t="s">
        <v>644</v>
      </c>
      <c r="IE118" s="78" t="s">
        <v>644</v>
      </c>
      <c r="IF118" s="79" t="s">
        <v>644</v>
      </c>
      <c r="IG118" s="79" t="s">
        <v>644</v>
      </c>
      <c r="IH118" s="79" t="s">
        <v>644</v>
      </c>
      <c r="II118" s="150" t="s">
        <v>644</v>
      </c>
      <c r="IJ118" s="150" t="s">
        <v>644</v>
      </c>
      <c r="IK118" s="150" t="s">
        <v>644</v>
      </c>
      <c r="IL118" s="276" t="s">
        <v>644</v>
      </c>
      <c r="IM118" s="233" t="s">
        <v>644</v>
      </c>
      <c r="IN118" s="212" t="s">
        <v>644</v>
      </c>
      <c r="IO118" s="212" t="s">
        <v>644</v>
      </c>
      <c r="IP118" s="212" t="s">
        <v>644</v>
      </c>
      <c r="IQ118" s="234" t="s">
        <v>644</v>
      </c>
      <c r="IR118" s="234" t="s">
        <v>644</v>
      </c>
      <c r="IS118" s="234" t="s">
        <v>644</v>
      </c>
      <c r="IT118" s="235" t="s">
        <v>644</v>
      </c>
      <c r="IU118" s="78" t="s">
        <v>644</v>
      </c>
      <c r="IV118" s="79" t="s">
        <v>644</v>
      </c>
      <c r="IW118" s="79" t="s">
        <v>644</v>
      </c>
      <c r="IX118" s="79" t="s">
        <v>644</v>
      </c>
      <c r="IY118" s="150" t="s">
        <v>644</v>
      </c>
      <c r="IZ118" s="150" t="s">
        <v>644</v>
      </c>
      <c r="JA118" s="150" t="s">
        <v>644</v>
      </c>
      <c r="JB118" s="276" t="s">
        <v>644</v>
      </c>
      <c r="JC118" s="124" t="s">
        <v>644</v>
      </c>
      <c r="JD118" s="61" t="s">
        <v>644</v>
      </c>
      <c r="JE118" s="61" t="s">
        <v>644</v>
      </c>
      <c r="JF118" s="61" t="s">
        <v>644</v>
      </c>
      <c r="JG118" s="125" t="s">
        <v>644</v>
      </c>
      <c r="JH118" s="125" t="s">
        <v>644</v>
      </c>
      <c r="JI118" s="125" t="s">
        <v>644</v>
      </c>
      <c r="JJ118" s="176" t="s">
        <v>644</v>
      </c>
      <c r="JK118" s="233" t="s">
        <v>644</v>
      </c>
      <c r="JL118" s="212" t="s">
        <v>644</v>
      </c>
      <c r="JM118" s="212" t="s">
        <v>644</v>
      </c>
      <c r="JN118" s="212" t="s">
        <v>644</v>
      </c>
      <c r="JO118" s="234" t="s">
        <v>644</v>
      </c>
      <c r="JP118" s="234" t="s">
        <v>644</v>
      </c>
      <c r="JQ118" s="234" t="s">
        <v>644</v>
      </c>
      <c r="JR118" s="235" t="s">
        <v>644</v>
      </c>
      <c r="JT118" s="78" t="s">
        <v>644</v>
      </c>
      <c r="JU118" s="79" t="s">
        <v>644</v>
      </c>
      <c r="JV118" s="79" t="s">
        <v>644</v>
      </c>
      <c r="JW118" s="79" t="s">
        <v>644</v>
      </c>
      <c r="JX118" s="150" t="s">
        <v>644</v>
      </c>
      <c r="JY118" s="150" t="s">
        <v>644</v>
      </c>
      <c r="JZ118" s="150" t="s">
        <v>644</v>
      </c>
      <c r="KA118" s="276" t="s">
        <v>644</v>
      </c>
    </row>
    <row r="119" spans="1:287" ht="13.2" x14ac:dyDescent="0.25">
      <c r="A119" s="83">
        <v>8.3800000000000008</v>
      </c>
      <c r="B119" s="175" t="s">
        <v>204</v>
      </c>
      <c r="C119" s="103"/>
      <c r="E119" s="124" t="s">
        <v>644</v>
      </c>
      <c r="F119" s="61" t="s">
        <v>644</v>
      </c>
      <c r="G119" s="61" t="s">
        <v>644</v>
      </c>
      <c r="H119" s="61" t="s">
        <v>644</v>
      </c>
      <c r="I119" s="125" t="s">
        <v>644</v>
      </c>
      <c r="J119" s="125" t="s">
        <v>644</v>
      </c>
      <c r="K119" s="125" t="s">
        <v>644</v>
      </c>
      <c r="L119" s="176" t="s">
        <v>644</v>
      </c>
      <c r="M119" s="233" t="s">
        <v>644</v>
      </c>
      <c r="N119" s="212" t="s">
        <v>644</v>
      </c>
      <c r="O119" s="212" t="s">
        <v>644</v>
      </c>
      <c r="P119" s="212" t="s">
        <v>644</v>
      </c>
      <c r="Q119" s="234">
        <v>4.0154713940729968E-2</v>
      </c>
      <c r="R119" s="234">
        <v>4.5803019573587213E-2</v>
      </c>
      <c r="S119" s="234">
        <v>4.0236757513597836E-2</v>
      </c>
      <c r="T119" s="235">
        <v>3.3557439856813052E-2</v>
      </c>
      <c r="U119" s="78" t="s">
        <v>644</v>
      </c>
      <c r="V119" s="79" t="s">
        <v>644</v>
      </c>
      <c r="W119" s="79" t="s">
        <v>644</v>
      </c>
      <c r="X119" s="79" t="s">
        <v>644</v>
      </c>
      <c r="Y119" s="150" t="s">
        <v>644</v>
      </c>
      <c r="Z119" s="150" t="s">
        <v>644</v>
      </c>
      <c r="AA119" s="150" t="s">
        <v>644</v>
      </c>
      <c r="AB119" s="276" t="s">
        <v>644</v>
      </c>
      <c r="AC119" s="124" t="s">
        <v>644</v>
      </c>
      <c r="AD119" s="61" t="s">
        <v>644</v>
      </c>
      <c r="AE119" s="61" t="s">
        <v>644</v>
      </c>
      <c r="AF119" s="61" t="s">
        <v>644</v>
      </c>
      <c r="AG119" s="125" t="s">
        <v>644</v>
      </c>
      <c r="AH119" s="125" t="s">
        <v>644</v>
      </c>
      <c r="AI119" s="125" t="s">
        <v>644</v>
      </c>
      <c r="AJ119" s="176" t="s">
        <v>644</v>
      </c>
      <c r="AK119" s="233" t="s">
        <v>644</v>
      </c>
      <c r="AL119" s="212" t="s">
        <v>644</v>
      </c>
      <c r="AM119" s="212" t="s">
        <v>644</v>
      </c>
      <c r="AN119" s="212" t="s">
        <v>644</v>
      </c>
      <c r="AO119" s="234" t="s">
        <v>644</v>
      </c>
      <c r="AP119" s="234" t="s">
        <v>644</v>
      </c>
      <c r="AQ119" s="234" t="s">
        <v>644</v>
      </c>
      <c r="AR119" s="235" t="s">
        <v>644</v>
      </c>
      <c r="AS119" s="78" t="s">
        <v>644</v>
      </c>
      <c r="AT119" s="79" t="s">
        <v>644</v>
      </c>
      <c r="AU119" s="79" t="s">
        <v>644</v>
      </c>
      <c r="AV119" s="79" t="s">
        <v>644</v>
      </c>
      <c r="AW119" s="150" t="s">
        <v>644</v>
      </c>
      <c r="AX119" s="150" t="s">
        <v>644</v>
      </c>
      <c r="AY119" s="150" t="s">
        <v>644</v>
      </c>
      <c r="AZ119" s="276" t="s">
        <v>644</v>
      </c>
      <c r="BA119" s="124" t="s">
        <v>644</v>
      </c>
      <c r="BB119" s="61" t="s">
        <v>644</v>
      </c>
      <c r="BC119" s="61" t="s">
        <v>644</v>
      </c>
      <c r="BD119" s="61" t="s">
        <v>644</v>
      </c>
      <c r="BE119" s="125" t="s">
        <v>644</v>
      </c>
      <c r="BF119" s="125" t="s">
        <v>644</v>
      </c>
      <c r="BG119" s="125" t="s">
        <v>644</v>
      </c>
      <c r="BH119" s="176" t="s">
        <v>644</v>
      </c>
      <c r="BI119" s="233" t="s">
        <v>644</v>
      </c>
      <c r="BJ119" s="212" t="s">
        <v>644</v>
      </c>
      <c r="BK119" s="212" t="s">
        <v>644</v>
      </c>
      <c r="BL119" s="212" t="s">
        <v>644</v>
      </c>
      <c r="BM119" s="234" t="s">
        <v>644</v>
      </c>
      <c r="BN119" s="234" t="s">
        <v>644</v>
      </c>
      <c r="BO119" s="234" t="s">
        <v>644</v>
      </c>
      <c r="BP119" s="235" t="s">
        <v>644</v>
      </c>
      <c r="BQ119" s="78" t="s">
        <v>644</v>
      </c>
      <c r="BR119" s="79" t="s">
        <v>644</v>
      </c>
      <c r="BS119" s="79" t="s">
        <v>644</v>
      </c>
      <c r="BT119" s="79" t="s">
        <v>644</v>
      </c>
      <c r="BU119" s="150" t="s">
        <v>644</v>
      </c>
      <c r="BV119" s="150" t="s">
        <v>644</v>
      </c>
      <c r="BW119" s="150" t="s">
        <v>644</v>
      </c>
      <c r="BX119" s="276" t="s">
        <v>644</v>
      </c>
      <c r="BY119" s="124" t="s">
        <v>644</v>
      </c>
      <c r="BZ119" s="61">
        <v>0</v>
      </c>
      <c r="CA119" s="61">
        <v>0</v>
      </c>
      <c r="CB119" s="61">
        <v>0</v>
      </c>
      <c r="CC119" s="125">
        <v>0</v>
      </c>
      <c r="CD119" s="125">
        <v>0</v>
      </c>
      <c r="CE119" s="125">
        <v>0</v>
      </c>
      <c r="CF119" s="176">
        <v>0</v>
      </c>
      <c r="CG119" s="233" t="s">
        <v>644</v>
      </c>
      <c r="CH119" s="212" t="s">
        <v>644</v>
      </c>
      <c r="CI119" s="212" t="s">
        <v>644</v>
      </c>
      <c r="CJ119" s="212" t="s">
        <v>644</v>
      </c>
      <c r="CK119" s="234" t="s">
        <v>644</v>
      </c>
      <c r="CL119" s="234" t="s">
        <v>644</v>
      </c>
      <c r="CM119" s="234" t="s">
        <v>644</v>
      </c>
      <c r="CN119" s="235" t="s">
        <v>644</v>
      </c>
      <c r="CO119" s="78" t="s">
        <v>644</v>
      </c>
      <c r="CP119" s="79" t="s">
        <v>644</v>
      </c>
      <c r="CQ119" s="79" t="s">
        <v>644</v>
      </c>
      <c r="CR119" s="79" t="s">
        <v>644</v>
      </c>
      <c r="CS119" s="150" t="s">
        <v>644</v>
      </c>
      <c r="CT119" s="150" t="s">
        <v>644</v>
      </c>
      <c r="CU119" s="150" t="s">
        <v>644</v>
      </c>
      <c r="CV119" s="276" t="s">
        <v>644</v>
      </c>
      <c r="CW119" s="124" t="s">
        <v>644</v>
      </c>
      <c r="CX119" s="61" t="s">
        <v>644</v>
      </c>
      <c r="CY119" s="61" t="s">
        <v>644</v>
      </c>
      <c r="CZ119" s="61">
        <v>4.4861246520626112E-2</v>
      </c>
      <c r="DA119" s="125">
        <v>3.6047463785505204E-2</v>
      </c>
      <c r="DB119" s="125">
        <v>4.6859043526775057E-2</v>
      </c>
      <c r="DC119" s="125">
        <v>4.1187333783234831E-2</v>
      </c>
      <c r="DD119" s="176">
        <v>3.2625781885201662E-2</v>
      </c>
      <c r="DE119" s="233" t="s">
        <v>644</v>
      </c>
      <c r="DF119" s="212" t="s">
        <v>644</v>
      </c>
      <c r="DG119" s="212" t="s">
        <v>644</v>
      </c>
      <c r="DH119" s="212" t="s">
        <v>644</v>
      </c>
      <c r="DI119" s="234" t="s">
        <v>644</v>
      </c>
      <c r="DJ119" s="234" t="s">
        <v>644</v>
      </c>
      <c r="DK119" s="234" t="s">
        <v>644</v>
      </c>
      <c r="DL119" s="235" t="s">
        <v>644</v>
      </c>
      <c r="DM119" s="78" t="s">
        <v>644</v>
      </c>
      <c r="DN119" s="79" t="s">
        <v>644</v>
      </c>
      <c r="DO119" s="79" t="s">
        <v>644</v>
      </c>
      <c r="DP119" s="79" t="s">
        <v>644</v>
      </c>
      <c r="DQ119" s="150" t="s">
        <v>644</v>
      </c>
      <c r="DR119" s="150" t="s">
        <v>644</v>
      </c>
      <c r="DS119" s="150" t="s">
        <v>644</v>
      </c>
      <c r="DT119" s="276" t="s">
        <v>644</v>
      </c>
      <c r="DU119" s="124" t="s">
        <v>644</v>
      </c>
      <c r="DV119" s="61" t="s">
        <v>644</v>
      </c>
      <c r="DW119" s="61" t="s">
        <v>644</v>
      </c>
      <c r="DX119" s="61" t="s">
        <v>644</v>
      </c>
      <c r="DY119" s="125" t="s">
        <v>644</v>
      </c>
      <c r="DZ119" s="125" t="s">
        <v>644</v>
      </c>
      <c r="EA119" s="125">
        <v>2</v>
      </c>
      <c r="EB119" s="176">
        <v>5</v>
      </c>
      <c r="EC119" s="93"/>
      <c r="ED119" s="124" t="s">
        <v>644</v>
      </c>
      <c r="EE119" s="61" t="s">
        <v>644</v>
      </c>
      <c r="EF119" s="61" t="s">
        <v>644</v>
      </c>
      <c r="EG119" s="61" t="s">
        <v>644</v>
      </c>
      <c r="EH119" s="125" t="s">
        <v>644</v>
      </c>
      <c r="EI119" s="125" t="s">
        <v>644</v>
      </c>
      <c r="EJ119" s="125" t="s">
        <v>644</v>
      </c>
      <c r="EK119" s="176" t="s">
        <v>644</v>
      </c>
      <c r="EL119" s="233" t="s">
        <v>644</v>
      </c>
      <c r="EM119" s="212" t="s">
        <v>644</v>
      </c>
      <c r="EN119" s="212" t="s">
        <v>644</v>
      </c>
      <c r="EO119" s="212" t="s">
        <v>644</v>
      </c>
      <c r="EP119" s="234" t="s">
        <v>644</v>
      </c>
      <c r="EQ119" s="234" t="s">
        <v>644</v>
      </c>
      <c r="ER119" s="234" t="s">
        <v>644</v>
      </c>
      <c r="ES119" s="235" t="s">
        <v>644</v>
      </c>
      <c r="ET119" s="78" t="s">
        <v>644</v>
      </c>
      <c r="EU119" s="79" t="s">
        <v>644</v>
      </c>
      <c r="EV119" s="79" t="s">
        <v>644</v>
      </c>
      <c r="EW119" s="79" t="s">
        <v>644</v>
      </c>
      <c r="EX119" s="150" t="s">
        <v>644</v>
      </c>
      <c r="EY119" s="150" t="s">
        <v>644</v>
      </c>
      <c r="EZ119" s="150" t="s">
        <v>644</v>
      </c>
      <c r="FA119" s="276" t="s">
        <v>644</v>
      </c>
      <c r="FB119" s="124" t="s">
        <v>644</v>
      </c>
      <c r="FC119" s="61" t="s">
        <v>644</v>
      </c>
      <c r="FD119" s="61" t="s">
        <v>644</v>
      </c>
      <c r="FE119" s="61" t="s">
        <v>644</v>
      </c>
      <c r="FF119" s="125" t="s">
        <v>644</v>
      </c>
      <c r="FG119" s="125" t="s">
        <v>644</v>
      </c>
      <c r="FH119" s="125" t="s">
        <v>644</v>
      </c>
      <c r="FI119" s="176" t="s">
        <v>644</v>
      </c>
      <c r="FJ119" s="233" t="s">
        <v>644</v>
      </c>
      <c r="FK119" s="212" t="s">
        <v>644</v>
      </c>
      <c r="FL119" s="212" t="s">
        <v>644</v>
      </c>
      <c r="FM119" s="212" t="s">
        <v>644</v>
      </c>
      <c r="FN119" s="234" t="s">
        <v>644</v>
      </c>
      <c r="FO119" s="234" t="s">
        <v>644</v>
      </c>
      <c r="FP119" s="234" t="s">
        <v>644</v>
      </c>
      <c r="FQ119" s="235" t="s">
        <v>644</v>
      </c>
      <c r="FR119" s="78" t="s">
        <v>644</v>
      </c>
      <c r="FS119" s="79" t="s">
        <v>644</v>
      </c>
      <c r="FT119" s="79" t="s">
        <v>644</v>
      </c>
      <c r="FU119" s="79" t="s">
        <v>644</v>
      </c>
      <c r="FV119" s="150" t="s">
        <v>644</v>
      </c>
      <c r="FW119" s="150" t="s">
        <v>644</v>
      </c>
      <c r="FX119" s="150" t="s">
        <v>644</v>
      </c>
      <c r="FY119" s="276" t="s">
        <v>644</v>
      </c>
      <c r="FZ119" s="124" t="s">
        <v>644</v>
      </c>
      <c r="GA119" s="61" t="s">
        <v>644</v>
      </c>
      <c r="GB119" s="61" t="s">
        <v>644</v>
      </c>
      <c r="GC119" s="61" t="s">
        <v>644</v>
      </c>
      <c r="GD119" s="125" t="s">
        <v>644</v>
      </c>
      <c r="GE119" s="125" t="s">
        <v>644</v>
      </c>
      <c r="GF119" s="125" t="s">
        <v>644</v>
      </c>
      <c r="GG119" s="176" t="s">
        <v>644</v>
      </c>
      <c r="GH119" s="233" t="s">
        <v>644</v>
      </c>
      <c r="GI119" s="212" t="s">
        <v>644</v>
      </c>
      <c r="GJ119" s="212" t="s">
        <v>644</v>
      </c>
      <c r="GK119" s="212" t="s">
        <v>644</v>
      </c>
      <c r="GL119" s="234" t="s">
        <v>644</v>
      </c>
      <c r="GM119" s="234" t="s">
        <v>644</v>
      </c>
      <c r="GN119" s="234" t="s">
        <v>644</v>
      </c>
      <c r="GO119" s="235" t="s">
        <v>644</v>
      </c>
      <c r="GP119" s="93"/>
      <c r="GQ119" s="124" t="s">
        <v>644</v>
      </c>
      <c r="GR119" s="61" t="s">
        <v>644</v>
      </c>
      <c r="GS119" s="61" t="s">
        <v>644</v>
      </c>
      <c r="GT119" s="61" t="s">
        <v>644</v>
      </c>
      <c r="GU119" s="125" t="s">
        <v>644</v>
      </c>
      <c r="GV119" s="125" t="s">
        <v>644</v>
      </c>
      <c r="GW119" s="125" t="s">
        <v>644</v>
      </c>
      <c r="GX119" s="176" t="s">
        <v>644</v>
      </c>
      <c r="GY119" s="233" t="s">
        <v>644</v>
      </c>
      <c r="GZ119" s="212" t="s">
        <v>644</v>
      </c>
      <c r="HA119" s="212" t="s">
        <v>644</v>
      </c>
      <c r="HB119" s="212" t="s">
        <v>644</v>
      </c>
      <c r="HC119" s="234" t="s">
        <v>644</v>
      </c>
      <c r="HD119" s="234" t="s">
        <v>644</v>
      </c>
      <c r="HE119" s="234" t="s">
        <v>644</v>
      </c>
      <c r="HF119" s="235" t="s">
        <v>644</v>
      </c>
      <c r="HG119" s="78" t="s">
        <v>644</v>
      </c>
      <c r="HH119" s="79" t="s">
        <v>644</v>
      </c>
      <c r="HI119" s="79" t="s">
        <v>644</v>
      </c>
      <c r="HJ119" s="79" t="s">
        <v>644</v>
      </c>
      <c r="HK119" s="150" t="s">
        <v>644</v>
      </c>
      <c r="HL119" s="150" t="s">
        <v>644</v>
      </c>
      <c r="HM119" s="150" t="s">
        <v>644</v>
      </c>
      <c r="HN119" s="276" t="s">
        <v>644</v>
      </c>
      <c r="HO119" s="124" t="s">
        <v>644</v>
      </c>
      <c r="HP119" s="61" t="s">
        <v>644</v>
      </c>
      <c r="HQ119" s="61" t="s">
        <v>644</v>
      </c>
      <c r="HR119" s="61" t="s">
        <v>644</v>
      </c>
      <c r="HS119" s="125" t="s">
        <v>644</v>
      </c>
      <c r="HT119" s="125" t="s">
        <v>644</v>
      </c>
      <c r="HU119" s="125" t="s">
        <v>644</v>
      </c>
      <c r="HV119" s="176" t="s">
        <v>644</v>
      </c>
      <c r="HW119" s="233" t="s">
        <v>644</v>
      </c>
      <c r="HX119" s="212" t="s">
        <v>644</v>
      </c>
      <c r="HY119" s="212" t="s">
        <v>644</v>
      </c>
      <c r="HZ119" s="212" t="s">
        <v>644</v>
      </c>
      <c r="IA119" s="234" t="s">
        <v>644</v>
      </c>
      <c r="IB119" s="234" t="s">
        <v>644</v>
      </c>
      <c r="IC119" s="234" t="s">
        <v>644</v>
      </c>
      <c r="ID119" s="235" t="s">
        <v>644</v>
      </c>
      <c r="IE119" s="78" t="s">
        <v>644</v>
      </c>
      <c r="IF119" s="79" t="s">
        <v>644</v>
      </c>
      <c r="IG119" s="79" t="s">
        <v>644</v>
      </c>
      <c r="IH119" s="79" t="s">
        <v>644</v>
      </c>
      <c r="II119" s="150" t="s">
        <v>644</v>
      </c>
      <c r="IJ119" s="150" t="s">
        <v>644</v>
      </c>
      <c r="IK119" s="150" t="s">
        <v>644</v>
      </c>
      <c r="IL119" s="276" t="s">
        <v>644</v>
      </c>
      <c r="IM119" s="233" t="s">
        <v>644</v>
      </c>
      <c r="IN119" s="212" t="s">
        <v>644</v>
      </c>
      <c r="IO119" s="212" t="s">
        <v>644</v>
      </c>
      <c r="IP119" s="212" t="s">
        <v>644</v>
      </c>
      <c r="IQ119" s="234" t="s">
        <v>644</v>
      </c>
      <c r="IR119" s="234" t="s">
        <v>644</v>
      </c>
      <c r="IS119" s="234" t="s">
        <v>644</v>
      </c>
      <c r="IT119" s="235" t="s">
        <v>644</v>
      </c>
      <c r="IU119" s="78" t="s">
        <v>644</v>
      </c>
      <c r="IV119" s="79" t="s">
        <v>644</v>
      </c>
      <c r="IW119" s="79" t="s">
        <v>644</v>
      </c>
      <c r="IX119" s="79" t="s">
        <v>644</v>
      </c>
      <c r="IY119" s="150" t="s">
        <v>644</v>
      </c>
      <c r="IZ119" s="150" t="s">
        <v>644</v>
      </c>
      <c r="JA119" s="150" t="s">
        <v>644</v>
      </c>
      <c r="JB119" s="276" t="s">
        <v>644</v>
      </c>
      <c r="JC119" s="124" t="s">
        <v>644</v>
      </c>
      <c r="JD119" s="61" t="s">
        <v>644</v>
      </c>
      <c r="JE119" s="61" t="s">
        <v>644</v>
      </c>
      <c r="JF119" s="61" t="s">
        <v>644</v>
      </c>
      <c r="JG119" s="125" t="s">
        <v>644</v>
      </c>
      <c r="JH119" s="125" t="s">
        <v>644</v>
      </c>
      <c r="JI119" s="125" t="s">
        <v>644</v>
      </c>
      <c r="JJ119" s="176" t="s">
        <v>644</v>
      </c>
      <c r="JK119" s="233" t="s">
        <v>644</v>
      </c>
      <c r="JL119" s="212" t="s">
        <v>644</v>
      </c>
      <c r="JM119" s="212" t="s">
        <v>644</v>
      </c>
      <c r="JN119" s="212" t="s">
        <v>644</v>
      </c>
      <c r="JO119" s="234" t="s">
        <v>644</v>
      </c>
      <c r="JP119" s="234" t="s">
        <v>644</v>
      </c>
      <c r="JQ119" s="234" t="s">
        <v>644</v>
      </c>
      <c r="JR119" s="235" t="s">
        <v>644</v>
      </c>
      <c r="JT119" s="78" t="s">
        <v>644</v>
      </c>
      <c r="JU119" s="79" t="s">
        <v>644</v>
      </c>
      <c r="JV119" s="79" t="s">
        <v>644</v>
      </c>
      <c r="JW119" s="79" t="s">
        <v>644</v>
      </c>
      <c r="JX119" s="150" t="s">
        <v>644</v>
      </c>
      <c r="JY119" s="150" t="s">
        <v>644</v>
      </c>
      <c r="JZ119" s="150" t="s">
        <v>644</v>
      </c>
      <c r="KA119" s="276" t="s">
        <v>644</v>
      </c>
    </row>
    <row r="120" spans="1:287" ht="13.8" thickBot="1" x14ac:dyDescent="0.3">
      <c r="A120" s="109">
        <v>8.39</v>
      </c>
      <c r="B120" s="110" t="s">
        <v>155</v>
      </c>
      <c r="C120" s="103"/>
      <c r="E120" s="82" t="s">
        <v>644</v>
      </c>
      <c r="F120" s="84" t="s">
        <v>644</v>
      </c>
      <c r="G120" s="84" t="s">
        <v>644</v>
      </c>
      <c r="H120" s="84" t="s">
        <v>644</v>
      </c>
      <c r="I120" s="159" t="s">
        <v>644</v>
      </c>
      <c r="J120" s="159" t="s">
        <v>644</v>
      </c>
      <c r="K120" s="159" t="s">
        <v>644</v>
      </c>
      <c r="L120" s="85" t="s">
        <v>644</v>
      </c>
      <c r="M120" s="236" t="s">
        <v>644</v>
      </c>
      <c r="N120" s="237">
        <v>4.5418005111272211E-2</v>
      </c>
      <c r="O120" s="237">
        <v>4.5280502659526545E-2</v>
      </c>
      <c r="P120" s="237">
        <v>3.9501394134069695E-2</v>
      </c>
      <c r="Q120" s="238">
        <v>0.18248883389135315</v>
      </c>
      <c r="R120" s="238">
        <v>0.20815836574067756</v>
      </c>
      <c r="S120" s="238">
        <v>0.18194012093105111</v>
      </c>
      <c r="T120" s="239">
        <v>0.15173798891776338</v>
      </c>
      <c r="U120" s="80" t="s">
        <v>644</v>
      </c>
      <c r="V120" s="81" t="s">
        <v>644</v>
      </c>
      <c r="W120" s="81" t="s">
        <v>644</v>
      </c>
      <c r="X120" s="81" t="s">
        <v>644</v>
      </c>
      <c r="Y120" s="149" t="s">
        <v>644</v>
      </c>
      <c r="Z120" s="149" t="s">
        <v>644</v>
      </c>
      <c r="AA120" s="149" t="s">
        <v>644</v>
      </c>
      <c r="AB120" s="277" t="s">
        <v>644</v>
      </c>
      <c r="AC120" s="82" t="s">
        <v>644</v>
      </c>
      <c r="AD120" s="84" t="s">
        <v>644</v>
      </c>
      <c r="AE120" s="84" t="s">
        <v>644</v>
      </c>
      <c r="AF120" s="84" t="s">
        <v>644</v>
      </c>
      <c r="AG120" s="159" t="s">
        <v>644</v>
      </c>
      <c r="AH120" s="159" t="s">
        <v>644</v>
      </c>
      <c r="AI120" s="159" t="s">
        <v>644</v>
      </c>
      <c r="AJ120" s="85" t="s">
        <v>644</v>
      </c>
      <c r="AK120" s="236" t="s">
        <v>644</v>
      </c>
      <c r="AL120" s="237" t="s">
        <v>644</v>
      </c>
      <c r="AM120" s="237" t="s">
        <v>644</v>
      </c>
      <c r="AN120" s="237">
        <v>0.26527952357590601</v>
      </c>
      <c r="AO120" s="238">
        <v>0.20681809232996765</v>
      </c>
      <c r="AP120" s="238">
        <v>0.26318438934644511</v>
      </c>
      <c r="AQ120" s="238">
        <v>0.23446478442092947</v>
      </c>
      <c r="AR120" s="239">
        <v>0.19215846062884043</v>
      </c>
      <c r="AS120" s="80" t="s">
        <v>644</v>
      </c>
      <c r="AT120" s="81" t="s">
        <v>644</v>
      </c>
      <c r="AU120" s="81" t="s">
        <v>644</v>
      </c>
      <c r="AV120" s="81" t="s">
        <v>644</v>
      </c>
      <c r="AW120" s="149">
        <v>0.39403467103667211</v>
      </c>
      <c r="AX120" s="149">
        <v>0.54050970593702385</v>
      </c>
      <c r="AY120" s="149">
        <v>0.48608703193780189</v>
      </c>
      <c r="AZ120" s="277">
        <v>0.41176576981585528</v>
      </c>
      <c r="BA120" s="82" t="s">
        <v>644</v>
      </c>
      <c r="BB120" s="84" t="s">
        <v>644</v>
      </c>
      <c r="BC120" s="84" t="s">
        <v>644</v>
      </c>
      <c r="BD120" s="84" t="s">
        <v>644</v>
      </c>
      <c r="BE120" s="159" t="s">
        <v>644</v>
      </c>
      <c r="BF120" s="159" t="s">
        <v>644</v>
      </c>
      <c r="BG120" s="159" t="s">
        <v>644</v>
      </c>
      <c r="BH120" s="85" t="s">
        <v>644</v>
      </c>
      <c r="BI120" s="236" t="s">
        <v>644</v>
      </c>
      <c r="BJ120" s="237" t="s">
        <v>644</v>
      </c>
      <c r="BK120" s="237" t="s">
        <v>644</v>
      </c>
      <c r="BL120" s="237" t="s">
        <v>644</v>
      </c>
      <c r="BM120" s="238" t="s">
        <v>644</v>
      </c>
      <c r="BN120" s="238" t="s">
        <v>644</v>
      </c>
      <c r="BO120" s="238" t="s">
        <v>644</v>
      </c>
      <c r="BP120" s="239" t="s">
        <v>644</v>
      </c>
      <c r="BQ120" s="80" t="s">
        <v>644</v>
      </c>
      <c r="BR120" s="81" t="s">
        <v>644</v>
      </c>
      <c r="BS120" s="81" t="s">
        <v>644</v>
      </c>
      <c r="BT120" s="81" t="s">
        <v>644</v>
      </c>
      <c r="BU120" s="149" t="s">
        <v>644</v>
      </c>
      <c r="BV120" s="149" t="s">
        <v>644</v>
      </c>
      <c r="BW120" s="149" t="s">
        <v>644</v>
      </c>
      <c r="BX120" s="277" t="s">
        <v>644</v>
      </c>
      <c r="BY120" s="82" t="s">
        <v>644</v>
      </c>
      <c r="BZ120" s="84" t="s">
        <v>644</v>
      </c>
      <c r="CA120" s="84" t="s">
        <v>644</v>
      </c>
      <c r="CB120" s="84" t="s">
        <v>644</v>
      </c>
      <c r="CC120" s="159" t="s">
        <v>644</v>
      </c>
      <c r="CD120" s="159" t="s">
        <v>644</v>
      </c>
      <c r="CE120" s="159" t="s">
        <v>644</v>
      </c>
      <c r="CF120" s="85" t="s">
        <v>644</v>
      </c>
      <c r="CG120" s="236" t="s">
        <v>644</v>
      </c>
      <c r="CH120" s="237" t="s">
        <v>644</v>
      </c>
      <c r="CI120" s="237" t="s">
        <v>644</v>
      </c>
      <c r="CJ120" s="237" t="s">
        <v>644</v>
      </c>
      <c r="CK120" s="238" t="s">
        <v>644</v>
      </c>
      <c r="CL120" s="238" t="s">
        <v>644</v>
      </c>
      <c r="CM120" s="238" t="s">
        <v>644</v>
      </c>
      <c r="CN120" s="239" t="s">
        <v>644</v>
      </c>
      <c r="CO120" s="80" t="s">
        <v>644</v>
      </c>
      <c r="CP120" s="81" t="s">
        <v>644</v>
      </c>
      <c r="CQ120" s="81" t="s">
        <v>644</v>
      </c>
      <c r="CR120" s="81" t="s">
        <v>644</v>
      </c>
      <c r="CS120" s="149" t="s">
        <v>644</v>
      </c>
      <c r="CT120" s="149" t="s">
        <v>644</v>
      </c>
      <c r="CU120" s="149" t="s">
        <v>644</v>
      </c>
      <c r="CV120" s="277" t="s">
        <v>644</v>
      </c>
      <c r="CW120" s="82" t="s">
        <v>644</v>
      </c>
      <c r="CX120" s="84" t="s">
        <v>644</v>
      </c>
      <c r="CY120" s="84" t="s">
        <v>644</v>
      </c>
      <c r="CZ120" s="84">
        <v>0.27237185387522994</v>
      </c>
      <c r="DA120" s="159">
        <v>0.21885960155485301</v>
      </c>
      <c r="DB120" s="159">
        <v>0.33470745376267902</v>
      </c>
      <c r="DC120" s="159">
        <v>0.29419524130882019</v>
      </c>
      <c r="DD120" s="85">
        <v>0.23304129918001193</v>
      </c>
      <c r="DE120" s="236" t="s">
        <v>644</v>
      </c>
      <c r="DF120" s="237" t="s">
        <v>644</v>
      </c>
      <c r="DG120" s="237" t="s">
        <v>644</v>
      </c>
      <c r="DH120" s="237" t="s">
        <v>644</v>
      </c>
      <c r="DI120" s="238" t="s">
        <v>644</v>
      </c>
      <c r="DJ120" s="238" t="s">
        <v>644</v>
      </c>
      <c r="DK120" s="238">
        <v>0.23832480225202468</v>
      </c>
      <c r="DL120" s="239">
        <v>0.24023101012230766</v>
      </c>
      <c r="DM120" s="80" t="s">
        <v>644</v>
      </c>
      <c r="DN120" s="81" t="s">
        <v>644</v>
      </c>
      <c r="DO120" s="81" t="s">
        <v>644</v>
      </c>
      <c r="DP120" s="81" t="s">
        <v>644</v>
      </c>
      <c r="DQ120" s="149" t="s">
        <v>644</v>
      </c>
      <c r="DR120" s="149" t="s">
        <v>644</v>
      </c>
      <c r="DS120" s="149" t="s">
        <v>644</v>
      </c>
      <c r="DT120" s="277" t="s">
        <v>644</v>
      </c>
      <c r="DU120" s="82" t="s">
        <v>644</v>
      </c>
      <c r="DV120" s="84" t="s">
        <v>644</v>
      </c>
      <c r="DW120" s="84" t="s">
        <v>644</v>
      </c>
      <c r="DX120" s="84" t="s">
        <v>644</v>
      </c>
      <c r="DY120" s="159" t="s">
        <v>644</v>
      </c>
      <c r="DZ120" s="159">
        <v>1.1408</v>
      </c>
      <c r="EA120" s="159">
        <v>0.55000000000000004</v>
      </c>
      <c r="EB120" s="85">
        <v>5.14</v>
      </c>
      <c r="EC120" s="93"/>
      <c r="ED120" s="82" t="s">
        <v>644</v>
      </c>
      <c r="EE120" s="84" t="s">
        <v>644</v>
      </c>
      <c r="EF120" s="84" t="s">
        <v>644</v>
      </c>
      <c r="EG120" s="84">
        <v>0.1208682009087816</v>
      </c>
      <c r="EH120" s="159">
        <v>0.12747972124347889</v>
      </c>
      <c r="EI120" s="159">
        <v>0.13741300496741291</v>
      </c>
      <c r="EJ120" s="159">
        <v>0.12264593843184324</v>
      </c>
      <c r="EK120" s="85">
        <v>0.10969377277031443</v>
      </c>
      <c r="EL120" s="236" t="s">
        <v>644</v>
      </c>
      <c r="EM120" s="237" t="s">
        <v>644</v>
      </c>
      <c r="EN120" s="237">
        <v>0</v>
      </c>
      <c r="EO120" s="237">
        <v>0</v>
      </c>
      <c r="EP120" s="238">
        <v>0</v>
      </c>
      <c r="EQ120" s="238">
        <v>0</v>
      </c>
      <c r="ER120" s="238">
        <v>0</v>
      </c>
      <c r="ES120" s="239">
        <v>0</v>
      </c>
      <c r="ET120" s="80" t="s">
        <v>644</v>
      </c>
      <c r="EU120" s="81" t="s">
        <v>644</v>
      </c>
      <c r="EV120" s="81" t="s">
        <v>644</v>
      </c>
      <c r="EW120" s="81" t="s">
        <v>644</v>
      </c>
      <c r="EX120" s="149" t="s">
        <v>644</v>
      </c>
      <c r="EY120" s="149">
        <v>0</v>
      </c>
      <c r="EZ120" s="149">
        <v>0</v>
      </c>
      <c r="FA120" s="277">
        <v>0</v>
      </c>
      <c r="FB120" s="82" t="s">
        <v>644</v>
      </c>
      <c r="FC120" s="84" t="s">
        <v>644</v>
      </c>
      <c r="FD120" s="84" t="s">
        <v>644</v>
      </c>
      <c r="FE120" s="84" t="s">
        <v>644</v>
      </c>
      <c r="FF120" s="159" t="s">
        <v>644</v>
      </c>
      <c r="FG120" s="159" t="s">
        <v>644</v>
      </c>
      <c r="FH120" s="159">
        <v>0</v>
      </c>
      <c r="FI120" s="85">
        <v>9.7762936411417978E-2</v>
      </c>
      <c r="FJ120" s="236" t="s">
        <v>644</v>
      </c>
      <c r="FK120" s="237" t="s">
        <v>644</v>
      </c>
      <c r="FL120" s="237" t="s">
        <v>644</v>
      </c>
      <c r="FM120" s="237" t="s">
        <v>644</v>
      </c>
      <c r="FN120" s="238" t="s">
        <v>644</v>
      </c>
      <c r="FO120" s="238">
        <v>0</v>
      </c>
      <c r="FP120" s="238">
        <v>0</v>
      </c>
      <c r="FQ120" s="239">
        <v>0</v>
      </c>
      <c r="FR120" s="80" t="s">
        <v>644</v>
      </c>
      <c r="FS120" s="81" t="s">
        <v>644</v>
      </c>
      <c r="FT120" s="81" t="s">
        <v>644</v>
      </c>
      <c r="FU120" s="81" t="s">
        <v>644</v>
      </c>
      <c r="FV120" s="149" t="s">
        <v>644</v>
      </c>
      <c r="FW120" s="149" t="s">
        <v>644</v>
      </c>
      <c r="FX120" s="149" t="s">
        <v>644</v>
      </c>
      <c r="FY120" s="277" t="s">
        <v>644</v>
      </c>
      <c r="FZ120" s="82" t="s">
        <v>644</v>
      </c>
      <c r="GA120" s="84" t="s">
        <v>644</v>
      </c>
      <c r="GB120" s="84" t="s">
        <v>644</v>
      </c>
      <c r="GC120" s="84" t="s">
        <v>644</v>
      </c>
      <c r="GD120" s="159" t="s">
        <v>644</v>
      </c>
      <c r="GE120" s="159" t="s">
        <v>644</v>
      </c>
      <c r="GF120" s="159" t="s">
        <v>644</v>
      </c>
      <c r="GG120" s="85" t="s">
        <v>644</v>
      </c>
      <c r="GH120" s="236" t="s">
        <v>644</v>
      </c>
      <c r="GI120" s="237" t="s">
        <v>644</v>
      </c>
      <c r="GJ120" s="237" t="s">
        <v>644</v>
      </c>
      <c r="GK120" s="237" t="s">
        <v>644</v>
      </c>
      <c r="GL120" s="238" t="s">
        <v>644</v>
      </c>
      <c r="GM120" s="238" t="s">
        <v>644</v>
      </c>
      <c r="GN120" s="238">
        <v>0</v>
      </c>
      <c r="GO120" s="239">
        <v>0</v>
      </c>
      <c r="GP120" s="93"/>
      <c r="GQ120" s="82" t="s">
        <v>644</v>
      </c>
      <c r="GR120" s="84" t="s">
        <v>644</v>
      </c>
      <c r="GS120" s="84" t="s">
        <v>644</v>
      </c>
      <c r="GT120" s="84" t="s">
        <v>644</v>
      </c>
      <c r="GU120" s="159" t="s">
        <v>644</v>
      </c>
      <c r="GV120" s="159" t="s">
        <v>644</v>
      </c>
      <c r="GW120" s="159" t="s">
        <v>644</v>
      </c>
      <c r="GX120" s="85" t="s">
        <v>644</v>
      </c>
      <c r="GY120" s="236" t="s">
        <v>644</v>
      </c>
      <c r="GZ120" s="237" t="s">
        <v>644</v>
      </c>
      <c r="HA120" s="237" t="s">
        <v>644</v>
      </c>
      <c r="HB120" s="237" t="s">
        <v>644</v>
      </c>
      <c r="HC120" s="238" t="s">
        <v>644</v>
      </c>
      <c r="HD120" s="238" t="s">
        <v>644</v>
      </c>
      <c r="HE120" s="238" t="s">
        <v>644</v>
      </c>
      <c r="HF120" s="239" t="s">
        <v>644</v>
      </c>
      <c r="HG120" s="80" t="s">
        <v>644</v>
      </c>
      <c r="HH120" s="81" t="s">
        <v>644</v>
      </c>
      <c r="HI120" s="81" t="s">
        <v>644</v>
      </c>
      <c r="HJ120" s="81" t="s">
        <v>644</v>
      </c>
      <c r="HK120" s="149" t="s">
        <v>644</v>
      </c>
      <c r="HL120" s="149" t="s">
        <v>644</v>
      </c>
      <c r="HM120" s="149" t="s">
        <v>644</v>
      </c>
      <c r="HN120" s="277" t="s">
        <v>644</v>
      </c>
      <c r="HO120" s="82" t="s">
        <v>644</v>
      </c>
      <c r="HP120" s="84" t="s">
        <v>644</v>
      </c>
      <c r="HQ120" s="84" t="s">
        <v>644</v>
      </c>
      <c r="HR120" s="84" t="s">
        <v>644</v>
      </c>
      <c r="HS120" s="159" t="s">
        <v>644</v>
      </c>
      <c r="HT120" s="159" t="s">
        <v>644</v>
      </c>
      <c r="HU120" s="159" t="s">
        <v>644</v>
      </c>
      <c r="HV120" s="85" t="s">
        <v>644</v>
      </c>
      <c r="HW120" s="236" t="s">
        <v>644</v>
      </c>
      <c r="HX120" s="237" t="s">
        <v>644</v>
      </c>
      <c r="HY120" s="237" t="s">
        <v>644</v>
      </c>
      <c r="HZ120" s="237" t="s">
        <v>644</v>
      </c>
      <c r="IA120" s="238" t="s">
        <v>644</v>
      </c>
      <c r="IB120" s="238" t="s">
        <v>644</v>
      </c>
      <c r="IC120" s="238" t="s">
        <v>644</v>
      </c>
      <c r="ID120" s="239" t="s">
        <v>644</v>
      </c>
      <c r="IE120" s="80" t="s">
        <v>644</v>
      </c>
      <c r="IF120" s="81" t="s">
        <v>644</v>
      </c>
      <c r="IG120" s="81" t="s">
        <v>644</v>
      </c>
      <c r="IH120" s="81" t="s">
        <v>644</v>
      </c>
      <c r="II120" s="149" t="s">
        <v>644</v>
      </c>
      <c r="IJ120" s="149" t="s">
        <v>644</v>
      </c>
      <c r="IK120" s="149" t="s">
        <v>644</v>
      </c>
      <c r="IL120" s="277" t="s">
        <v>644</v>
      </c>
      <c r="IM120" s="236" t="s">
        <v>644</v>
      </c>
      <c r="IN120" s="237" t="s">
        <v>644</v>
      </c>
      <c r="IO120" s="237" t="s">
        <v>644</v>
      </c>
      <c r="IP120" s="237" t="s">
        <v>644</v>
      </c>
      <c r="IQ120" s="238" t="s">
        <v>644</v>
      </c>
      <c r="IR120" s="238" t="s">
        <v>644</v>
      </c>
      <c r="IS120" s="238" t="s">
        <v>644</v>
      </c>
      <c r="IT120" s="239" t="s">
        <v>644</v>
      </c>
      <c r="IU120" s="80" t="s">
        <v>644</v>
      </c>
      <c r="IV120" s="81" t="s">
        <v>644</v>
      </c>
      <c r="IW120" s="81" t="s">
        <v>644</v>
      </c>
      <c r="IX120" s="81" t="s">
        <v>644</v>
      </c>
      <c r="IY120" s="149" t="s">
        <v>644</v>
      </c>
      <c r="IZ120" s="149" t="s">
        <v>644</v>
      </c>
      <c r="JA120" s="149" t="s">
        <v>644</v>
      </c>
      <c r="JB120" s="277" t="s">
        <v>644</v>
      </c>
      <c r="JC120" s="82" t="s">
        <v>644</v>
      </c>
      <c r="JD120" s="84" t="s">
        <v>644</v>
      </c>
      <c r="JE120" s="84" t="s">
        <v>644</v>
      </c>
      <c r="JF120" s="84" t="s">
        <v>644</v>
      </c>
      <c r="JG120" s="159" t="s">
        <v>644</v>
      </c>
      <c r="JH120" s="159">
        <v>0</v>
      </c>
      <c r="JI120" s="159">
        <v>0</v>
      </c>
      <c r="JJ120" s="85">
        <v>0</v>
      </c>
      <c r="JK120" s="236" t="s">
        <v>644</v>
      </c>
      <c r="JL120" s="237" t="s">
        <v>644</v>
      </c>
      <c r="JM120" s="237" t="s">
        <v>644</v>
      </c>
      <c r="JN120" s="237" t="s">
        <v>644</v>
      </c>
      <c r="JO120" s="238" t="s">
        <v>644</v>
      </c>
      <c r="JP120" s="238" t="s">
        <v>644</v>
      </c>
      <c r="JQ120" s="238" t="s">
        <v>644</v>
      </c>
      <c r="JR120" s="239" t="s">
        <v>644</v>
      </c>
      <c r="JT120" s="80" t="s">
        <v>644</v>
      </c>
      <c r="JU120" s="81" t="s">
        <v>644</v>
      </c>
      <c r="JV120" s="81" t="s">
        <v>644</v>
      </c>
      <c r="JW120" s="81" t="s">
        <v>644</v>
      </c>
      <c r="JX120" s="149" t="s">
        <v>644</v>
      </c>
      <c r="JY120" s="149" t="s">
        <v>644</v>
      </c>
      <c r="JZ120" s="149" t="s">
        <v>644</v>
      </c>
      <c r="KA120" s="277" t="s">
        <v>644</v>
      </c>
    </row>
    <row r="121" spans="1:287" ht="13.2" x14ac:dyDescent="0.25">
      <c r="A121" s="103"/>
      <c r="B121" s="103"/>
      <c r="C121" s="103"/>
      <c r="E121" s="6"/>
      <c r="F121" s="6"/>
      <c r="G121" s="6"/>
      <c r="H121" s="6"/>
      <c r="I121" s="6"/>
      <c r="J121" s="31"/>
      <c r="K121" s="31"/>
      <c r="L121" s="31"/>
      <c r="M121" s="87"/>
      <c r="N121" s="87"/>
      <c r="O121" s="87"/>
      <c r="P121" s="87"/>
      <c r="Q121" s="87"/>
      <c r="R121" s="240"/>
      <c r="S121" s="240"/>
      <c r="T121" s="240"/>
      <c r="U121" s="93"/>
      <c r="V121" s="93"/>
      <c r="W121" s="93"/>
      <c r="X121" s="93"/>
      <c r="Y121" s="93"/>
      <c r="Z121" s="278"/>
      <c r="AA121" s="278"/>
      <c r="AB121" s="278"/>
      <c r="AC121" s="6"/>
      <c r="AD121" s="6"/>
      <c r="AE121" s="6"/>
      <c r="AF121" s="6"/>
      <c r="AG121" s="6"/>
      <c r="AH121" s="31"/>
      <c r="AI121" s="31"/>
      <c r="AJ121" s="31"/>
      <c r="AK121" s="87"/>
      <c r="AL121" s="87"/>
      <c r="AM121" s="87"/>
      <c r="AN121" s="87"/>
      <c r="AO121" s="87"/>
      <c r="AP121" s="240"/>
      <c r="AQ121" s="240"/>
      <c r="AR121" s="240"/>
      <c r="AS121" s="93"/>
      <c r="AT121" s="93"/>
      <c r="AU121" s="93"/>
      <c r="AV121" s="93"/>
      <c r="AW121" s="93"/>
      <c r="AX121" s="278"/>
      <c r="AY121" s="278"/>
      <c r="AZ121" s="278"/>
      <c r="BA121" s="6"/>
      <c r="BB121" s="6"/>
      <c r="BC121" s="6"/>
      <c r="BD121" s="6"/>
      <c r="BE121" s="6"/>
      <c r="BF121" s="31"/>
      <c r="BG121" s="31"/>
      <c r="BH121" s="31"/>
      <c r="BI121" s="87"/>
      <c r="BJ121" s="87"/>
      <c r="BK121" s="87"/>
      <c r="BL121" s="87"/>
      <c r="BM121" s="87"/>
      <c r="BN121" s="240"/>
      <c r="BO121" s="240"/>
      <c r="BP121" s="240"/>
      <c r="BQ121" s="93"/>
      <c r="BR121" s="93"/>
      <c r="BS121" s="93"/>
      <c r="BT121" s="93"/>
      <c r="BU121" s="93"/>
      <c r="BV121" s="278"/>
      <c r="BW121" s="278"/>
      <c r="BX121" s="278"/>
      <c r="BY121" s="6"/>
      <c r="BZ121" s="6"/>
      <c r="CA121" s="6"/>
      <c r="CB121" s="6"/>
      <c r="CC121" s="6"/>
      <c r="CD121" s="31"/>
      <c r="CE121" s="31"/>
      <c r="CF121" s="31"/>
      <c r="CG121" s="87"/>
      <c r="CH121" s="87"/>
      <c r="CI121" s="87"/>
      <c r="CJ121" s="87"/>
      <c r="CK121" s="87"/>
      <c r="CL121" s="240"/>
      <c r="CM121" s="240"/>
      <c r="CN121" s="240"/>
      <c r="CO121" s="93"/>
      <c r="CP121" s="93"/>
      <c r="CQ121" s="93"/>
      <c r="CR121" s="93"/>
      <c r="CS121" s="93"/>
      <c r="CT121" s="278"/>
      <c r="CU121" s="278"/>
      <c r="CV121" s="278"/>
      <c r="CW121" s="6"/>
      <c r="CX121" s="6"/>
      <c r="CY121" s="6"/>
      <c r="CZ121" s="6"/>
      <c r="DA121" s="6"/>
      <c r="DB121" s="31"/>
      <c r="DC121" s="31"/>
      <c r="DD121" s="31"/>
      <c r="DE121" s="87"/>
      <c r="DF121" s="87"/>
      <c r="DG121" s="87"/>
      <c r="DH121" s="87"/>
      <c r="DI121" s="87"/>
      <c r="DJ121" s="240"/>
      <c r="DK121" s="240"/>
      <c r="DL121" s="240"/>
      <c r="DM121" s="93"/>
      <c r="DN121" s="93"/>
      <c r="DO121" s="93"/>
      <c r="DP121" s="93"/>
      <c r="DQ121" s="93"/>
      <c r="DR121" s="278"/>
      <c r="DS121" s="278"/>
      <c r="DT121" s="278"/>
      <c r="DU121" s="6"/>
      <c r="DV121" s="6"/>
      <c r="DW121" s="6"/>
      <c r="DX121" s="6"/>
      <c r="DY121" s="6"/>
      <c r="DZ121" s="31"/>
      <c r="EA121" s="31"/>
      <c r="EB121" s="31"/>
      <c r="EC121" s="93"/>
      <c r="ED121" s="6"/>
      <c r="EE121" s="6"/>
      <c r="EF121" s="6"/>
      <c r="EG121" s="6"/>
      <c r="EH121" s="6"/>
      <c r="EI121" s="31"/>
      <c r="EJ121" s="31"/>
      <c r="EK121" s="31"/>
      <c r="EL121" s="87"/>
      <c r="EM121" s="87"/>
      <c r="EN121" s="87"/>
      <c r="EO121" s="87"/>
      <c r="EP121" s="87"/>
      <c r="EQ121" s="240"/>
      <c r="ER121" s="240"/>
      <c r="ES121" s="240"/>
      <c r="ET121" s="93"/>
      <c r="EU121" s="93"/>
      <c r="EV121" s="93"/>
      <c r="EW121" s="93"/>
      <c r="EX121" s="93"/>
      <c r="EY121" s="278"/>
      <c r="EZ121" s="278"/>
      <c r="FA121" s="278"/>
      <c r="FB121" s="6"/>
      <c r="FC121" s="6"/>
      <c r="FD121" s="6"/>
      <c r="FE121" s="6"/>
      <c r="FF121" s="6"/>
      <c r="FG121" s="31"/>
      <c r="FH121" s="31"/>
      <c r="FI121" s="31"/>
      <c r="FJ121" s="87"/>
      <c r="FK121" s="87"/>
      <c r="FL121" s="87"/>
      <c r="FM121" s="87"/>
      <c r="FN121" s="87"/>
      <c r="FO121" s="240"/>
      <c r="FP121" s="240"/>
      <c r="FQ121" s="240"/>
      <c r="FR121" s="93"/>
      <c r="FS121" s="93"/>
      <c r="FT121" s="93"/>
      <c r="FU121" s="93"/>
      <c r="FV121" s="93"/>
      <c r="FW121" s="278"/>
      <c r="FX121" s="278"/>
      <c r="FY121" s="278"/>
      <c r="FZ121" s="6"/>
      <c r="GA121" s="6"/>
      <c r="GB121" s="6"/>
      <c r="GC121" s="6"/>
      <c r="GD121" s="6"/>
      <c r="GE121" s="31"/>
      <c r="GF121" s="31"/>
      <c r="GG121" s="31"/>
      <c r="GH121" s="87"/>
      <c r="GI121" s="87"/>
      <c r="GJ121" s="87"/>
      <c r="GK121" s="87"/>
      <c r="GL121" s="87"/>
      <c r="GM121" s="240"/>
      <c r="GN121" s="240"/>
      <c r="GO121" s="240"/>
      <c r="GP121" s="93"/>
      <c r="GQ121" s="6"/>
      <c r="GR121" s="6"/>
      <c r="GS121" s="6"/>
      <c r="GT121" s="6"/>
      <c r="GU121" s="6"/>
      <c r="GV121" s="31"/>
      <c r="GW121" s="31"/>
      <c r="GX121" s="31"/>
      <c r="GY121" s="87"/>
      <c r="GZ121" s="87"/>
      <c r="HA121" s="87"/>
      <c r="HB121" s="87"/>
      <c r="HC121" s="87"/>
      <c r="HD121" s="240"/>
      <c r="HE121" s="240"/>
      <c r="HF121" s="240"/>
      <c r="HG121" s="93"/>
      <c r="HH121" s="93"/>
      <c r="HI121" s="93"/>
      <c r="HJ121" s="93"/>
      <c r="HK121" s="93"/>
      <c r="HL121" s="278"/>
      <c r="HM121" s="278"/>
      <c r="HN121" s="278"/>
      <c r="HO121" s="6"/>
      <c r="HP121" s="6"/>
      <c r="HQ121" s="6"/>
      <c r="HR121" s="6"/>
      <c r="HS121" s="6"/>
      <c r="HT121" s="31"/>
      <c r="HU121" s="31"/>
      <c r="HV121" s="31"/>
      <c r="HW121" s="87"/>
      <c r="HX121" s="87"/>
      <c r="HY121" s="87"/>
      <c r="HZ121" s="87"/>
      <c r="IA121" s="87"/>
      <c r="IB121" s="240"/>
      <c r="IC121" s="240"/>
      <c r="ID121" s="240"/>
      <c r="IE121" s="93"/>
      <c r="IF121" s="93"/>
      <c r="IG121" s="93"/>
      <c r="IH121" s="93"/>
      <c r="II121" s="93"/>
      <c r="IJ121" s="278"/>
      <c r="IK121" s="278"/>
      <c r="IL121" s="278"/>
      <c r="IM121" s="87"/>
      <c r="IN121" s="87"/>
      <c r="IO121" s="87"/>
      <c r="IP121" s="87"/>
      <c r="IQ121" s="87"/>
      <c r="IR121" s="240"/>
      <c r="IS121" s="240"/>
      <c r="IT121" s="240"/>
      <c r="IU121" s="93"/>
      <c r="IV121" s="93"/>
      <c r="IW121" s="93"/>
      <c r="IX121" s="93"/>
      <c r="IY121" s="93"/>
      <c r="IZ121" s="278"/>
      <c r="JA121" s="278"/>
      <c r="JB121" s="278"/>
      <c r="JC121" s="6"/>
      <c r="JD121" s="6"/>
      <c r="JE121" s="6"/>
      <c r="JF121" s="6"/>
      <c r="JG121" s="6"/>
      <c r="JH121" s="31"/>
      <c r="JI121" s="31"/>
      <c r="JJ121" s="31"/>
      <c r="JK121" s="87"/>
      <c r="JL121" s="87"/>
      <c r="JM121" s="87"/>
      <c r="JN121" s="87"/>
      <c r="JO121" s="87"/>
      <c r="JP121" s="240"/>
      <c r="JQ121" s="240"/>
      <c r="JR121" s="240"/>
      <c r="JT121" s="93"/>
      <c r="JU121" s="93"/>
      <c r="JV121" s="93"/>
      <c r="JW121" s="93"/>
      <c r="JX121" s="93"/>
      <c r="JY121" s="278"/>
      <c r="JZ121" s="278"/>
      <c r="KA121" s="278"/>
    </row>
    <row r="122" spans="1:287" ht="13.2" x14ac:dyDescent="0.25">
      <c r="A122" s="94" t="s">
        <v>23</v>
      </c>
      <c r="B122" s="90"/>
      <c r="E122" s="193"/>
      <c r="F122" s="193"/>
      <c r="G122" s="193"/>
      <c r="H122" s="193"/>
      <c r="I122" s="193"/>
      <c r="J122" s="193"/>
      <c r="K122" s="193"/>
      <c r="L122" s="193"/>
      <c r="M122" s="241"/>
      <c r="N122" s="241"/>
      <c r="O122" s="241"/>
      <c r="P122" s="241"/>
      <c r="Q122" s="241"/>
      <c r="R122" s="241"/>
      <c r="S122" s="241"/>
      <c r="T122" s="241"/>
      <c r="U122" s="279"/>
      <c r="V122" s="279"/>
      <c r="W122" s="279"/>
      <c r="X122" s="279"/>
      <c r="Y122" s="279"/>
      <c r="Z122" s="279"/>
      <c r="AA122" s="279"/>
      <c r="AB122" s="279"/>
      <c r="AC122" s="193"/>
      <c r="AD122" s="193"/>
      <c r="AE122" s="193"/>
      <c r="AF122" s="193"/>
      <c r="AG122" s="193"/>
      <c r="AH122" s="193"/>
      <c r="AI122" s="193"/>
      <c r="AJ122" s="193"/>
      <c r="AK122" s="241"/>
      <c r="AL122" s="241"/>
      <c r="AM122" s="241"/>
      <c r="AN122" s="241"/>
      <c r="AO122" s="241"/>
      <c r="AP122" s="241"/>
      <c r="AQ122" s="241"/>
      <c r="AR122" s="241"/>
      <c r="AS122" s="279"/>
      <c r="AT122" s="279"/>
      <c r="AU122" s="279"/>
      <c r="AV122" s="279"/>
      <c r="AW122" s="279"/>
      <c r="AX122" s="279"/>
      <c r="AY122" s="279"/>
      <c r="AZ122" s="279"/>
      <c r="BA122" s="193"/>
      <c r="BB122" s="193"/>
      <c r="BC122" s="193"/>
      <c r="BD122" s="193"/>
      <c r="BE122" s="193"/>
      <c r="BF122" s="193"/>
      <c r="BG122" s="193"/>
      <c r="BH122" s="193"/>
      <c r="BI122" s="241"/>
      <c r="BJ122" s="241"/>
      <c r="BK122" s="241"/>
      <c r="BL122" s="241"/>
      <c r="BM122" s="241"/>
      <c r="BN122" s="241"/>
      <c r="BO122" s="241"/>
      <c r="BP122" s="241"/>
      <c r="BQ122" s="279"/>
      <c r="BR122" s="279"/>
      <c r="BS122" s="279"/>
      <c r="BT122" s="279"/>
      <c r="BU122" s="279"/>
      <c r="BV122" s="279"/>
      <c r="BW122" s="279"/>
      <c r="BX122" s="279"/>
      <c r="BY122" s="193"/>
      <c r="BZ122" s="193"/>
      <c r="CA122" s="193"/>
      <c r="CB122" s="193"/>
      <c r="CC122" s="193"/>
      <c r="CD122" s="193"/>
      <c r="CE122" s="193"/>
      <c r="CF122" s="193"/>
      <c r="CG122" s="241"/>
      <c r="CH122" s="241"/>
      <c r="CI122" s="241"/>
      <c r="CJ122" s="241"/>
      <c r="CK122" s="241"/>
      <c r="CL122" s="241"/>
      <c r="CM122" s="241"/>
      <c r="CN122" s="241"/>
      <c r="CO122" s="279"/>
      <c r="CP122" s="279"/>
      <c r="CQ122" s="279"/>
      <c r="CR122" s="279"/>
      <c r="CS122" s="279"/>
      <c r="CT122" s="279"/>
      <c r="CU122" s="279"/>
      <c r="CV122" s="279"/>
      <c r="CW122" s="193"/>
      <c r="CX122" s="193"/>
      <c r="CY122" s="193"/>
      <c r="CZ122" s="193"/>
      <c r="DA122" s="193"/>
      <c r="DB122" s="193"/>
      <c r="DC122" s="193"/>
      <c r="DD122" s="193"/>
      <c r="DE122" s="241"/>
      <c r="DF122" s="241"/>
      <c r="DG122" s="241"/>
      <c r="DH122" s="241"/>
      <c r="DI122" s="241"/>
      <c r="DJ122" s="241"/>
      <c r="DK122" s="241"/>
      <c r="DL122" s="241"/>
      <c r="DM122" s="279"/>
      <c r="DN122" s="279"/>
      <c r="DO122" s="279"/>
      <c r="DP122" s="279"/>
      <c r="DQ122" s="279"/>
      <c r="DR122" s="279"/>
      <c r="DS122" s="279"/>
      <c r="DT122" s="279"/>
      <c r="DU122" s="193"/>
      <c r="DV122" s="193"/>
      <c r="DW122" s="193"/>
      <c r="DX122" s="193"/>
      <c r="DY122" s="193"/>
      <c r="DZ122" s="193"/>
      <c r="EA122" s="193"/>
      <c r="EB122" s="193"/>
      <c r="EC122" s="93"/>
      <c r="ED122" s="193"/>
      <c r="EE122" s="193"/>
      <c r="EF122" s="193"/>
      <c r="EG122" s="193"/>
      <c r="EH122" s="193"/>
      <c r="EI122" s="193"/>
      <c r="EJ122" s="193"/>
      <c r="EK122" s="193"/>
      <c r="EL122" s="241"/>
      <c r="EM122" s="241"/>
      <c r="EN122" s="241"/>
      <c r="EO122" s="241"/>
      <c r="EP122" s="241"/>
      <c r="EQ122" s="241"/>
      <c r="ER122" s="241"/>
      <c r="ES122" s="241"/>
      <c r="ET122" s="279"/>
      <c r="EU122" s="279"/>
      <c r="EV122" s="279"/>
      <c r="EW122" s="279"/>
      <c r="EX122" s="279"/>
      <c r="EY122" s="279"/>
      <c r="EZ122" s="279"/>
      <c r="FA122" s="279"/>
      <c r="FB122" s="193"/>
      <c r="FC122" s="193"/>
      <c r="FD122" s="193"/>
      <c r="FE122" s="193"/>
      <c r="FF122" s="193"/>
      <c r="FG122" s="193"/>
      <c r="FH122" s="193"/>
      <c r="FI122" s="193"/>
      <c r="FJ122" s="241"/>
      <c r="FK122" s="241"/>
      <c r="FL122" s="241"/>
      <c r="FM122" s="241"/>
      <c r="FN122" s="241"/>
      <c r="FO122" s="241"/>
      <c r="FP122" s="241"/>
      <c r="FQ122" s="241"/>
      <c r="FR122" s="279"/>
      <c r="FS122" s="279"/>
      <c r="FT122" s="279"/>
      <c r="FU122" s="279"/>
      <c r="FV122" s="279"/>
      <c r="FW122" s="279"/>
      <c r="FX122" s="279"/>
      <c r="FY122" s="279"/>
      <c r="FZ122" s="193"/>
      <c r="GA122" s="193"/>
      <c r="GB122" s="193"/>
      <c r="GC122" s="193"/>
      <c r="GD122" s="193"/>
      <c r="GE122" s="193"/>
      <c r="GF122" s="193"/>
      <c r="GG122" s="193"/>
      <c r="GH122" s="241"/>
      <c r="GI122" s="241"/>
      <c r="GJ122" s="241"/>
      <c r="GK122" s="241"/>
      <c r="GL122" s="241"/>
      <c r="GM122" s="241"/>
      <c r="GN122" s="241"/>
      <c r="GO122" s="241"/>
      <c r="GP122" s="93"/>
      <c r="GQ122" s="193"/>
      <c r="GR122" s="193"/>
      <c r="GS122" s="193"/>
      <c r="GT122" s="193"/>
      <c r="GU122" s="193"/>
      <c r="GV122" s="193"/>
      <c r="GW122" s="193"/>
      <c r="GX122" s="193"/>
      <c r="GY122" s="241"/>
      <c r="GZ122" s="241"/>
      <c r="HA122" s="241"/>
      <c r="HB122" s="241"/>
      <c r="HC122" s="241"/>
      <c r="HD122" s="241"/>
      <c r="HE122" s="241"/>
      <c r="HF122" s="241"/>
      <c r="HG122" s="279"/>
      <c r="HH122" s="279"/>
      <c r="HI122" s="279"/>
      <c r="HJ122" s="279"/>
      <c r="HK122" s="279"/>
      <c r="HL122" s="279"/>
      <c r="HM122" s="279"/>
      <c r="HN122" s="279"/>
      <c r="HO122" s="193"/>
      <c r="HP122" s="193"/>
      <c r="HQ122" s="193"/>
      <c r="HR122" s="193"/>
      <c r="HS122" s="193"/>
      <c r="HT122" s="193"/>
      <c r="HU122" s="193"/>
      <c r="HV122" s="193"/>
      <c r="HW122" s="241"/>
      <c r="HX122" s="241"/>
      <c r="HY122" s="241"/>
      <c r="HZ122" s="241"/>
      <c r="IA122" s="241"/>
      <c r="IB122" s="241"/>
      <c r="IC122" s="241"/>
      <c r="ID122" s="241"/>
      <c r="IE122" s="279"/>
      <c r="IF122" s="279"/>
      <c r="IG122" s="279"/>
      <c r="IH122" s="279"/>
      <c r="II122" s="279"/>
      <c r="IJ122" s="279"/>
      <c r="IK122" s="279"/>
      <c r="IL122" s="279"/>
      <c r="IM122" s="241"/>
      <c r="IN122" s="241"/>
      <c r="IO122" s="241"/>
      <c r="IP122" s="241"/>
      <c r="IQ122" s="241"/>
      <c r="IR122" s="241"/>
      <c r="IS122" s="241"/>
      <c r="IT122" s="241"/>
      <c r="IU122" s="279"/>
      <c r="IV122" s="279"/>
      <c r="IW122" s="279"/>
      <c r="IX122" s="279"/>
      <c r="IY122" s="279"/>
      <c r="IZ122" s="279"/>
      <c r="JA122" s="279"/>
      <c r="JB122" s="279"/>
      <c r="JC122" s="193"/>
      <c r="JD122" s="193"/>
      <c r="JE122" s="193"/>
      <c r="JF122" s="193"/>
      <c r="JG122" s="193"/>
      <c r="JH122" s="193"/>
      <c r="JI122" s="193"/>
      <c r="JJ122" s="193"/>
      <c r="JK122" s="241"/>
      <c r="JL122" s="241"/>
      <c r="JM122" s="241"/>
      <c r="JN122" s="241"/>
      <c r="JO122" s="241"/>
      <c r="JP122" s="241"/>
      <c r="JQ122" s="241"/>
      <c r="JR122" s="241"/>
      <c r="JT122" s="279"/>
      <c r="JU122" s="279"/>
      <c r="JV122" s="279"/>
      <c r="JW122" s="279"/>
      <c r="JX122" s="279"/>
      <c r="JY122" s="279"/>
      <c r="JZ122" s="279"/>
      <c r="KA122" s="279"/>
    </row>
    <row r="123" spans="1:287" ht="13.8" thickBot="1" x14ac:dyDescent="0.3">
      <c r="A123" s="95"/>
      <c r="B123" s="2"/>
      <c r="E123" s="194"/>
      <c r="F123" s="194"/>
      <c r="G123" s="194"/>
      <c r="H123" s="194"/>
      <c r="I123" s="194"/>
      <c r="J123" s="194"/>
      <c r="K123" s="194"/>
      <c r="L123" s="194"/>
      <c r="M123" s="242"/>
      <c r="N123" s="242"/>
      <c r="O123" s="242"/>
      <c r="P123" s="242"/>
      <c r="Q123" s="242"/>
      <c r="R123" s="242"/>
      <c r="S123" s="242"/>
      <c r="T123" s="242"/>
      <c r="U123" s="280"/>
      <c r="V123" s="280"/>
      <c r="W123" s="280"/>
      <c r="X123" s="280"/>
      <c r="Y123" s="280"/>
      <c r="Z123" s="280"/>
      <c r="AA123" s="280"/>
      <c r="AB123" s="280"/>
      <c r="AC123" s="194"/>
      <c r="AD123" s="194"/>
      <c r="AE123" s="194"/>
      <c r="AF123" s="194"/>
      <c r="AG123" s="194"/>
      <c r="AH123" s="194"/>
      <c r="AI123" s="194"/>
      <c r="AJ123" s="194"/>
      <c r="AK123" s="242"/>
      <c r="AL123" s="242"/>
      <c r="AM123" s="242"/>
      <c r="AN123" s="242"/>
      <c r="AO123" s="242"/>
      <c r="AP123" s="242"/>
      <c r="AQ123" s="242"/>
      <c r="AR123" s="242"/>
      <c r="AS123" s="280"/>
      <c r="AT123" s="280"/>
      <c r="AU123" s="280"/>
      <c r="AV123" s="280"/>
      <c r="AW123" s="280"/>
      <c r="AX123" s="280"/>
      <c r="AY123" s="280"/>
      <c r="AZ123" s="280"/>
      <c r="BA123" s="194"/>
      <c r="BB123" s="194"/>
      <c r="BC123" s="194"/>
      <c r="BD123" s="194"/>
      <c r="BE123" s="194"/>
      <c r="BF123" s="194"/>
      <c r="BG123" s="194"/>
      <c r="BH123" s="194"/>
      <c r="BI123" s="242"/>
      <c r="BJ123" s="242"/>
      <c r="BK123" s="242"/>
      <c r="BL123" s="242"/>
      <c r="BM123" s="242"/>
      <c r="BN123" s="242"/>
      <c r="BO123" s="242"/>
      <c r="BP123" s="242"/>
      <c r="BQ123" s="280"/>
      <c r="BR123" s="280"/>
      <c r="BS123" s="280"/>
      <c r="BT123" s="280"/>
      <c r="BU123" s="280"/>
      <c r="BV123" s="280"/>
      <c r="BW123" s="280"/>
      <c r="BX123" s="280"/>
      <c r="BY123" s="194"/>
      <c r="BZ123" s="194"/>
      <c r="CA123" s="194"/>
      <c r="CB123" s="194"/>
      <c r="CC123" s="194"/>
      <c r="CD123" s="194"/>
      <c r="CE123" s="194"/>
      <c r="CF123" s="194"/>
      <c r="CG123" s="242"/>
      <c r="CH123" s="242"/>
      <c r="CI123" s="242"/>
      <c r="CJ123" s="242"/>
      <c r="CK123" s="242"/>
      <c r="CL123" s="242"/>
      <c r="CM123" s="242"/>
      <c r="CN123" s="242"/>
      <c r="CO123" s="280"/>
      <c r="CP123" s="280"/>
      <c r="CQ123" s="280"/>
      <c r="CR123" s="280"/>
      <c r="CS123" s="280"/>
      <c r="CT123" s="280"/>
      <c r="CU123" s="280"/>
      <c r="CV123" s="280"/>
      <c r="CW123" s="194"/>
      <c r="CX123" s="194"/>
      <c r="CY123" s="194"/>
      <c r="CZ123" s="194"/>
      <c r="DA123" s="194"/>
      <c r="DB123" s="194"/>
      <c r="DC123" s="194"/>
      <c r="DD123" s="194"/>
      <c r="DE123" s="242"/>
      <c r="DF123" s="242"/>
      <c r="DG123" s="242"/>
      <c r="DH123" s="242"/>
      <c r="DI123" s="242"/>
      <c r="DJ123" s="242"/>
      <c r="DK123" s="242"/>
      <c r="DL123" s="242"/>
      <c r="DM123" s="280"/>
      <c r="DN123" s="280"/>
      <c r="DO123" s="280"/>
      <c r="DP123" s="280"/>
      <c r="DQ123" s="280"/>
      <c r="DR123" s="280"/>
      <c r="DS123" s="280"/>
      <c r="DT123" s="280"/>
      <c r="DU123" s="194"/>
      <c r="DV123" s="194"/>
      <c r="DW123" s="194"/>
      <c r="DX123" s="194"/>
      <c r="DY123" s="194"/>
      <c r="DZ123" s="194"/>
      <c r="EA123" s="194"/>
      <c r="EB123" s="194"/>
      <c r="EC123" s="93"/>
      <c r="ED123" s="194"/>
      <c r="EE123" s="194"/>
      <c r="EF123" s="194"/>
      <c r="EG123" s="194"/>
      <c r="EH123" s="194"/>
      <c r="EI123" s="194"/>
      <c r="EJ123" s="194"/>
      <c r="EK123" s="194"/>
      <c r="EL123" s="242"/>
      <c r="EM123" s="242"/>
      <c r="EN123" s="242"/>
      <c r="EO123" s="242"/>
      <c r="EP123" s="242"/>
      <c r="EQ123" s="242"/>
      <c r="ER123" s="242"/>
      <c r="ES123" s="242"/>
      <c r="ET123" s="280"/>
      <c r="EU123" s="280"/>
      <c r="EV123" s="280"/>
      <c r="EW123" s="280"/>
      <c r="EX123" s="280"/>
      <c r="EY123" s="280"/>
      <c r="EZ123" s="280"/>
      <c r="FA123" s="280"/>
      <c r="FB123" s="194"/>
      <c r="FC123" s="194"/>
      <c r="FD123" s="194"/>
      <c r="FE123" s="194"/>
      <c r="FF123" s="194"/>
      <c r="FG123" s="194"/>
      <c r="FH123" s="194"/>
      <c r="FI123" s="194"/>
      <c r="FJ123" s="242"/>
      <c r="FK123" s="242"/>
      <c r="FL123" s="242"/>
      <c r="FM123" s="242"/>
      <c r="FN123" s="242"/>
      <c r="FO123" s="242"/>
      <c r="FP123" s="242"/>
      <c r="FQ123" s="242"/>
      <c r="FR123" s="280"/>
      <c r="FS123" s="280"/>
      <c r="FT123" s="280"/>
      <c r="FU123" s="280"/>
      <c r="FV123" s="280"/>
      <c r="FW123" s="280"/>
      <c r="FX123" s="280"/>
      <c r="FY123" s="280"/>
      <c r="FZ123" s="194"/>
      <c r="GA123" s="194"/>
      <c r="GB123" s="194"/>
      <c r="GC123" s="194"/>
      <c r="GD123" s="194"/>
      <c r="GE123" s="194"/>
      <c r="GF123" s="194"/>
      <c r="GG123" s="194"/>
      <c r="GH123" s="242"/>
      <c r="GI123" s="242"/>
      <c r="GJ123" s="242"/>
      <c r="GK123" s="242"/>
      <c r="GL123" s="242"/>
      <c r="GM123" s="242"/>
      <c r="GN123" s="242"/>
      <c r="GO123" s="242"/>
      <c r="GP123" s="93"/>
      <c r="GQ123" s="194"/>
      <c r="GR123" s="194"/>
      <c r="GS123" s="194"/>
      <c r="GT123" s="194"/>
      <c r="GU123" s="194"/>
      <c r="GV123" s="194"/>
      <c r="GW123" s="194"/>
      <c r="GX123" s="194"/>
      <c r="GY123" s="242"/>
      <c r="GZ123" s="242"/>
      <c r="HA123" s="242"/>
      <c r="HB123" s="242"/>
      <c r="HC123" s="242"/>
      <c r="HD123" s="242"/>
      <c r="HE123" s="242"/>
      <c r="HF123" s="242"/>
      <c r="HG123" s="280"/>
      <c r="HH123" s="280"/>
      <c r="HI123" s="280"/>
      <c r="HJ123" s="280"/>
      <c r="HK123" s="280"/>
      <c r="HL123" s="280"/>
      <c r="HM123" s="280"/>
      <c r="HN123" s="280"/>
      <c r="HO123" s="194"/>
      <c r="HP123" s="194"/>
      <c r="HQ123" s="194"/>
      <c r="HR123" s="194"/>
      <c r="HS123" s="194"/>
      <c r="HT123" s="194"/>
      <c r="HU123" s="194"/>
      <c r="HV123" s="194"/>
      <c r="HW123" s="242"/>
      <c r="HX123" s="242"/>
      <c r="HY123" s="242"/>
      <c r="HZ123" s="242"/>
      <c r="IA123" s="242"/>
      <c r="IB123" s="242"/>
      <c r="IC123" s="242"/>
      <c r="ID123" s="242"/>
      <c r="IE123" s="280"/>
      <c r="IF123" s="280"/>
      <c r="IG123" s="280"/>
      <c r="IH123" s="280"/>
      <c r="II123" s="280"/>
      <c r="IJ123" s="280"/>
      <c r="IK123" s="280"/>
      <c r="IL123" s="280"/>
      <c r="IM123" s="242"/>
      <c r="IN123" s="242"/>
      <c r="IO123" s="242"/>
      <c r="IP123" s="242"/>
      <c r="IQ123" s="242"/>
      <c r="IR123" s="242"/>
      <c r="IS123" s="242"/>
      <c r="IT123" s="242"/>
      <c r="IU123" s="280"/>
      <c r="IV123" s="280"/>
      <c r="IW123" s="280"/>
      <c r="IX123" s="280"/>
      <c r="IY123" s="280"/>
      <c r="IZ123" s="280"/>
      <c r="JA123" s="280"/>
      <c r="JB123" s="280"/>
      <c r="JC123" s="194"/>
      <c r="JD123" s="194"/>
      <c r="JE123" s="194"/>
      <c r="JF123" s="194"/>
      <c r="JG123" s="194"/>
      <c r="JH123" s="194"/>
      <c r="JI123" s="194"/>
      <c r="JJ123" s="194"/>
      <c r="JK123" s="242"/>
      <c r="JL123" s="242"/>
      <c r="JM123" s="242"/>
      <c r="JN123" s="242"/>
      <c r="JO123" s="242"/>
      <c r="JP123" s="242"/>
      <c r="JQ123" s="242"/>
      <c r="JR123" s="242"/>
      <c r="JT123" s="280"/>
      <c r="JU123" s="280"/>
      <c r="JV123" s="280"/>
      <c r="JW123" s="280"/>
      <c r="JX123" s="280"/>
      <c r="JY123" s="280"/>
      <c r="JZ123" s="280"/>
      <c r="KA123" s="280"/>
    </row>
    <row r="124" spans="1:287" ht="13.2" x14ac:dyDescent="0.25">
      <c r="A124" s="128">
        <v>17.100000000000001</v>
      </c>
      <c r="B124" s="96" t="s">
        <v>16</v>
      </c>
      <c r="E124" s="15" t="s">
        <v>644</v>
      </c>
      <c r="F124" s="59" t="s">
        <v>644</v>
      </c>
      <c r="G124" s="59" t="s">
        <v>644</v>
      </c>
      <c r="H124" s="28">
        <v>1.5660077260250547</v>
      </c>
      <c r="I124" s="28">
        <v>0.70410195341512416</v>
      </c>
      <c r="J124" s="28">
        <v>1.7266930693647906</v>
      </c>
      <c r="K124" s="28">
        <v>4.2068148504766096</v>
      </c>
      <c r="L124" s="16">
        <v>3.5747475853417519</v>
      </c>
      <c r="M124" s="224">
        <v>2.8178828707461805</v>
      </c>
      <c r="N124" s="201">
        <v>3.3445818963940854</v>
      </c>
      <c r="O124" s="201">
        <v>3.5676508045440967</v>
      </c>
      <c r="P124" s="200">
        <v>3.1123148438233512</v>
      </c>
      <c r="Q124" s="200">
        <v>3.0470974444844998</v>
      </c>
      <c r="R124" s="200">
        <v>3.4757130656778359</v>
      </c>
      <c r="S124" s="200">
        <v>3.0751379285827078</v>
      </c>
      <c r="T124" s="202">
        <v>2.522060458108133</v>
      </c>
      <c r="U124" s="33">
        <v>0.49937336738889027</v>
      </c>
      <c r="V124" s="65">
        <v>0.49667460735508107</v>
      </c>
      <c r="W124" s="65">
        <v>0.53769324522540984</v>
      </c>
      <c r="X124" s="51">
        <v>0.49636025790319799</v>
      </c>
      <c r="Y124" s="51">
        <v>0.51249685631238406</v>
      </c>
      <c r="Z124" s="51">
        <v>5.0988636193488253</v>
      </c>
      <c r="AA124" s="51">
        <v>4.1807152753996002</v>
      </c>
      <c r="AB124" s="34">
        <v>3.8285875600798156</v>
      </c>
      <c r="AC124" s="15">
        <v>5.642462416390388</v>
      </c>
      <c r="AD124" s="59">
        <v>5.2156909806621545</v>
      </c>
      <c r="AE124" s="59">
        <v>11.863992462015657</v>
      </c>
      <c r="AF124" s="28" t="s">
        <v>644</v>
      </c>
      <c r="AG124" s="28" t="s">
        <v>644</v>
      </c>
      <c r="AH124" s="28">
        <v>11.471968522476713</v>
      </c>
      <c r="AI124" s="28">
        <v>11.195193759433275</v>
      </c>
      <c r="AJ124" s="16">
        <v>13.710482437971208</v>
      </c>
      <c r="AK124" s="224">
        <v>1.5610621918552217</v>
      </c>
      <c r="AL124" s="201">
        <v>16.867392803819357</v>
      </c>
      <c r="AM124" s="201">
        <v>4.9876837584907188</v>
      </c>
      <c r="AN124" s="200">
        <v>4.2012594231478326</v>
      </c>
      <c r="AO124" s="200">
        <v>3.5215225404419384</v>
      </c>
      <c r="AP124" s="200">
        <v>4.5299182666314763</v>
      </c>
      <c r="AQ124" s="200">
        <v>3.9364496859757305</v>
      </c>
      <c r="AR124" s="202">
        <v>3.3227400483736997</v>
      </c>
      <c r="AS124" s="33">
        <v>2.5637013786360026</v>
      </c>
      <c r="AT124" s="65">
        <v>4.336689088045194</v>
      </c>
      <c r="AU124" s="65">
        <v>4.6994869046574141</v>
      </c>
      <c r="AV124" s="51">
        <v>4.0517142745042953</v>
      </c>
      <c r="AW124" s="51">
        <v>3.894528725362457</v>
      </c>
      <c r="AX124" s="51">
        <v>5.405097059370239</v>
      </c>
      <c r="AY124" s="51">
        <v>4.8608703193780194</v>
      </c>
      <c r="AZ124" s="34">
        <v>3.9009388719396814</v>
      </c>
      <c r="BA124" s="15" t="s">
        <v>644</v>
      </c>
      <c r="BB124" s="59">
        <v>4.4191336608420118</v>
      </c>
      <c r="BC124" s="59">
        <v>4.0905506648710945</v>
      </c>
      <c r="BD124" s="28">
        <v>3.5481214728751773</v>
      </c>
      <c r="BE124" s="28">
        <v>3.3182973564309952</v>
      </c>
      <c r="BF124" s="28">
        <v>2.2697051869784941</v>
      </c>
      <c r="BG124" s="28">
        <v>2.1624606190077986</v>
      </c>
      <c r="BH124" s="16">
        <v>2.143425925294872</v>
      </c>
      <c r="BI124" s="224">
        <v>2.6123545775364052</v>
      </c>
      <c r="BJ124" s="201">
        <v>4.197941967698589</v>
      </c>
      <c r="BK124" s="201">
        <v>6.7809739705246201</v>
      </c>
      <c r="BL124" s="200">
        <v>6.9327493323573055</v>
      </c>
      <c r="BM124" s="200">
        <v>7.0351143430362404</v>
      </c>
      <c r="BN124" s="200">
        <v>7.9975406273119711</v>
      </c>
      <c r="BO124" s="200">
        <v>7.704743357787601</v>
      </c>
      <c r="BP124" s="202">
        <v>6.1913610301479434</v>
      </c>
      <c r="BQ124" s="33" t="s">
        <v>644</v>
      </c>
      <c r="BR124" s="65" t="s">
        <v>644</v>
      </c>
      <c r="BS124" s="65" t="s">
        <v>644</v>
      </c>
      <c r="BT124" s="51">
        <v>1.505264545755068</v>
      </c>
      <c r="BU124" s="51">
        <v>1.2400806904624917</v>
      </c>
      <c r="BV124" s="51">
        <v>34.147287972803781</v>
      </c>
      <c r="BW124" s="51">
        <v>30.436752290411274</v>
      </c>
      <c r="BX124" s="34">
        <v>30.708340753703954</v>
      </c>
      <c r="BY124" s="15" t="s">
        <v>644</v>
      </c>
      <c r="BZ124" s="59" t="s">
        <v>644</v>
      </c>
      <c r="CA124" s="59" t="s">
        <v>644</v>
      </c>
      <c r="CB124" s="28" t="s">
        <v>644</v>
      </c>
      <c r="CC124" s="28">
        <v>0</v>
      </c>
      <c r="CD124" s="28">
        <v>0</v>
      </c>
      <c r="CE124" s="28">
        <v>0</v>
      </c>
      <c r="CF124" s="16">
        <v>0</v>
      </c>
      <c r="CG124" s="224" t="s">
        <v>644</v>
      </c>
      <c r="CH124" s="201" t="s">
        <v>644</v>
      </c>
      <c r="CI124" s="201" t="s">
        <v>644</v>
      </c>
      <c r="CJ124" s="200">
        <v>1.8690510372443734</v>
      </c>
      <c r="CK124" s="200">
        <v>1.4855078632378032</v>
      </c>
      <c r="CL124" s="200">
        <v>6.440567740286478</v>
      </c>
      <c r="CM124" s="200">
        <v>6.0014182848119848</v>
      </c>
      <c r="CN124" s="202">
        <v>5.0270903819286712</v>
      </c>
      <c r="CO124" s="33" t="s">
        <v>644</v>
      </c>
      <c r="CP124" s="65" t="s">
        <v>644</v>
      </c>
      <c r="CQ124" s="65" t="s">
        <v>644</v>
      </c>
      <c r="CR124" s="51">
        <v>3.6584549923709866</v>
      </c>
      <c r="CS124" s="51">
        <v>2.3019393673628139</v>
      </c>
      <c r="CT124" s="51">
        <v>2.3399542160372588</v>
      </c>
      <c r="CU124" s="51">
        <v>3.3438651150224925</v>
      </c>
      <c r="CV124" s="34">
        <v>3.4564329809817558</v>
      </c>
      <c r="CW124" s="15">
        <v>1.8616037717047162</v>
      </c>
      <c r="CX124" s="59">
        <v>2.7293831964567303</v>
      </c>
      <c r="CY124" s="59">
        <v>2.9786570925506139</v>
      </c>
      <c r="CZ124" s="28">
        <v>2.5634998011786347</v>
      </c>
      <c r="DA124" s="28">
        <v>2.18859601554853</v>
      </c>
      <c r="DB124" s="28">
        <v>2.8450133569827716</v>
      </c>
      <c r="DC124" s="28">
        <v>2.5006595511249716</v>
      </c>
      <c r="DD124" s="16">
        <v>1.9808510430301012</v>
      </c>
      <c r="DE124" s="224" t="s">
        <v>644</v>
      </c>
      <c r="DF124" s="201" t="s">
        <v>644</v>
      </c>
      <c r="DG124" s="201" t="s">
        <v>644</v>
      </c>
      <c r="DH124" s="200">
        <v>2.5179725592195541</v>
      </c>
      <c r="DI124" s="200">
        <v>3.3191453071132604</v>
      </c>
      <c r="DJ124" s="200">
        <v>3.2236527366662902</v>
      </c>
      <c r="DK124" s="200">
        <v>3.1776640300269952</v>
      </c>
      <c r="DL124" s="202">
        <v>3.203080134964102</v>
      </c>
      <c r="DM124" s="33" t="s">
        <v>644</v>
      </c>
      <c r="DN124" s="65" t="s">
        <v>644</v>
      </c>
      <c r="DO124" s="65" t="s">
        <v>644</v>
      </c>
      <c r="DP124" s="51">
        <v>1.3896848218607953</v>
      </c>
      <c r="DQ124" s="51">
        <v>0.77950741640273491</v>
      </c>
      <c r="DR124" s="51">
        <v>1.4210704680458153</v>
      </c>
      <c r="DS124" s="51">
        <v>2.0621122634618332</v>
      </c>
      <c r="DT124" s="34">
        <v>2.172134378342105</v>
      </c>
      <c r="DU124" s="15" t="s">
        <v>644</v>
      </c>
      <c r="DV124" s="59">
        <v>30</v>
      </c>
      <c r="DW124" s="59">
        <v>30</v>
      </c>
      <c r="DX124" s="28">
        <v>30</v>
      </c>
      <c r="DY124" s="28">
        <v>30</v>
      </c>
      <c r="DZ124" s="28">
        <v>11.41</v>
      </c>
      <c r="EA124" s="28">
        <v>15</v>
      </c>
      <c r="EB124" s="16">
        <v>51.44</v>
      </c>
      <c r="EC124" s="93"/>
      <c r="ED124" s="15" t="s">
        <v>644</v>
      </c>
      <c r="EE124" s="59" t="s">
        <v>644</v>
      </c>
      <c r="EF124" s="59" t="s">
        <v>644</v>
      </c>
      <c r="EG124" s="28">
        <v>7.1312238536181134</v>
      </c>
      <c r="EH124" s="28">
        <v>7.5213035533652537</v>
      </c>
      <c r="EI124" s="28">
        <v>8.1073672930773615</v>
      </c>
      <c r="EJ124" s="28">
        <v>6.5782821522534096</v>
      </c>
      <c r="EK124" s="16">
        <v>5.8835750849532289</v>
      </c>
      <c r="EL124" s="224" t="s">
        <v>644</v>
      </c>
      <c r="EM124" s="201" t="s">
        <v>644</v>
      </c>
      <c r="EN124" s="201">
        <v>3.3331604272517077</v>
      </c>
      <c r="EO124" s="200">
        <v>2.9653766478067713</v>
      </c>
      <c r="EP124" s="200">
        <v>3.2477366480834253</v>
      </c>
      <c r="EQ124" s="200">
        <v>3.4169584159431454</v>
      </c>
      <c r="ER124" s="200">
        <v>3.1779535970889219</v>
      </c>
      <c r="ES124" s="202">
        <v>2.824920342251815</v>
      </c>
      <c r="ET124" s="33" t="s">
        <v>644</v>
      </c>
      <c r="EU124" s="65" t="s">
        <v>644</v>
      </c>
      <c r="EV124" s="65" t="s">
        <v>644</v>
      </c>
      <c r="EW124" s="51" t="s">
        <v>644</v>
      </c>
      <c r="EX124" s="51" t="s">
        <v>644</v>
      </c>
      <c r="EY124" s="51">
        <v>24.172066057922535</v>
      </c>
      <c r="EZ124" s="51">
        <v>19.348747294377535</v>
      </c>
      <c r="FA124" s="34">
        <v>17.347951458938738</v>
      </c>
      <c r="FB124" s="15" t="s">
        <v>644</v>
      </c>
      <c r="FC124" s="59" t="s">
        <v>644</v>
      </c>
      <c r="FD124" s="59" t="s">
        <v>644</v>
      </c>
      <c r="FE124" s="28" t="s">
        <v>644</v>
      </c>
      <c r="FF124" s="28" t="s">
        <v>644</v>
      </c>
      <c r="FG124" s="28" t="s">
        <v>644</v>
      </c>
      <c r="FH124" s="28">
        <v>4.3028528387204421</v>
      </c>
      <c r="FI124" s="16">
        <v>3.9105174564567187</v>
      </c>
      <c r="FJ124" s="224" t="s">
        <v>644</v>
      </c>
      <c r="FK124" s="201" t="s">
        <v>644</v>
      </c>
      <c r="FL124" s="201">
        <v>6.7971236083680706</v>
      </c>
      <c r="FM124" s="200">
        <v>6.0647516450619339</v>
      </c>
      <c r="FN124" s="200">
        <v>6.3055511634449779</v>
      </c>
      <c r="FO124" s="200">
        <v>6.9728337605325343</v>
      </c>
      <c r="FP124" s="200">
        <v>5.6975656503456209</v>
      </c>
      <c r="FQ124" s="202">
        <v>4.9183973924654039</v>
      </c>
      <c r="FR124" s="33" t="s">
        <v>644</v>
      </c>
      <c r="FS124" s="65">
        <v>7.6237149464412077</v>
      </c>
      <c r="FT124" s="65">
        <v>7.5629910474140658</v>
      </c>
      <c r="FU124" s="51">
        <v>6.6351811419821303</v>
      </c>
      <c r="FV124" s="51">
        <v>6.8669244272172163</v>
      </c>
      <c r="FW124" s="51">
        <v>7.51028212314794</v>
      </c>
      <c r="FX124" s="51">
        <v>6.0288462807091934</v>
      </c>
      <c r="FY124" s="34">
        <v>5.3683548207702225</v>
      </c>
      <c r="FZ124" s="15" t="s">
        <v>644</v>
      </c>
      <c r="GA124" s="59" t="s">
        <v>644</v>
      </c>
      <c r="GB124" s="59" t="s">
        <v>644</v>
      </c>
      <c r="GC124" s="28">
        <v>3.4729841385308413</v>
      </c>
      <c r="GD124" s="28">
        <v>3.6133572347273413</v>
      </c>
      <c r="GE124" s="28">
        <v>30.882294046880588</v>
      </c>
      <c r="GF124" s="28">
        <v>25.622916793135978</v>
      </c>
      <c r="GG124" s="16">
        <v>23.084982772045826</v>
      </c>
      <c r="GH124" s="224" t="s">
        <v>644</v>
      </c>
      <c r="GI124" s="201">
        <v>2.1213017809998993</v>
      </c>
      <c r="GJ124" s="201">
        <v>2.3148086650496404</v>
      </c>
      <c r="GK124" s="200">
        <v>7.544793825085959</v>
      </c>
      <c r="GL124" s="200">
        <v>7.8336630048328244</v>
      </c>
      <c r="GM124" s="200">
        <v>7.6912967926628033</v>
      </c>
      <c r="GN124" s="200">
        <v>3.4023894511541335</v>
      </c>
      <c r="GO124" s="202">
        <v>3.0475942998772307</v>
      </c>
      <c r="GP124" s="93"/>
      <c r="GQ124" s="15" t="s">
        <v>644</v>
      </c>
      <c r="GR124" s="59" t="s">
        <v>644</v>
      </c>
      <c r="GS124" s="59" t="s">
        <v>644</v>
      </c>
      <c r="GT124" s="28">
        <v>35.951813343842666</v>
      </c>
      <c r="GU124" s="28">
        <v>30.295030484444993</v>
      </c>
      <c r="GV124" s="28">
        <v>35.573481833880891</v>
      </c>
      <c r="GW124" s="28">
        <v>39.581197632249598</v>
      </c>
      <c r="GX124" s="16">
        <v>33.088880230936951</v>
      </c>
      <c r="GY124" s="224" t="s">
        <v>644</v>
      </c>
      <c r="GZ124" s="201">
        <v>1.0675605624517834</v>
      </c>
      <c r="HA124" s="201">
        <v>1.0830759979850682</v>
      </c>
      <c r="HB124" s="200">
        <v>0.71941715804202833</v>
      </c>
      <c r="HC124" s="200">
        <v>0.70045851991439434</v>
      </c>
      <c r="HD124" s="200">
        <v>0.68198607188917681</v>
      </c>
      <c r="HE124" s="200">
        <v>0.65927271843504309</v>
      </c>
      <c r="HF124" s="202">
        <v>0.64488506022857495</v>
      </c>
      <c r="HG124" s="33" t="s">
        <v>644</v>
      </c>
      <c r="HH124" s="65" t="s">
        <v>644</v>
      </c>
      <c r="HI124" s="65" t="s">
        <v>644</v>
      </c>
      <c r="HJ124" s="51" t="s">
        <v>644</v>
      </c>
      <c r="HK124" s="51" t="s">
        <v>644</v>
      </c>
      <c r="HL124" s="51">
        <v>1.1466274549245168</v>
      </c>
      <c r="HM124" s="51">
        <v>1.1624756382828318</v>
      </c>
      <c r="HN124" s="34">
        <v>1.0628606210662224</v>
      </c>
      <c r="HO124" s="15" t="s">
        <v>644</v>
      </c>
      <c r="HP124" s="59">
        <v>1.2713514906657906</v>
      </c>
      <c r="HQ124" s="59">
        <v>1.9846350666480999</v>
      </c>
      <c r="HR124" s="28">
        <v>0.7345067526248501</v>
      </c>
      <c r="HS124" s="28">
        <v>0.6935480903429474</v>
      </c>
      <c r="HT124" s="28">
        <v>0.64592274066683786</v>
      </c>
      <c r="HU124" s="28">
        <v>0.42009376764267475</v>
      </c>
      <c r="HV124" s="16">
        <v>0.26233290005946541</v>
      </c>
      <c r="HW124" s="224" t="s">
        <v>644</v>
      </c>
      <c r="HX124" s="201" t="s">
        <v>644</v>
      </c>
      <c r="HY124" s="201" t="s">
        <v>644</v>
      </c>
      <c r="HZ124" s="200">
        <v>1.8647693206432956</v>
      </c>
      <c r="IA124" s="200">
        <v>1.7744148287508936</v>
      </c>
      <c r="IB124" s="200">
        <v>1.8600403557263205</v>
      </c>
      <c r="IC124" s="200">
        <v>1.7296068133056646</v>
      </c>
      <c r="ID124" s="202">
        <v>1.5654560021521327</v>
      </c>
      <c r="IE124" s="33" t="s">
        <v>644</v>
      </c>
      <c r="IF124" s="65">
        <v>0</v>
      </c>
      <c r="IG124" s="65">
        <v>0</v>
      </c>
      <c r="IH124" s="51">
        <v>0</v>
      </c>
      <c r="II124" s="51">
        <v>0</v>
      </c>
      <c r="IJ124" s="51">
        <v>0</v>
      </c>
      <c r="IK124" s="51">
        <v>0</v>
      </c>
      <c r="IL124" s="34">
        <v>0</v>
      </c>
      <c r="IM124" s="224" t="s">
        <v>644</v>
      </c>
      <c r="IN124" s="201" t="s">
        <v>644</v>
      </c>
      <c r="IO124" s="201" t="s">
        <v>644</v>
      </c>
      <c r="IP124" s="200">
        <v>4.7177460246529783</v>
      </c>
      <c r="IQ124" s="200">
        <v>44.355425162299731</v>
      </c>
      <c r="IR124" s="200">
        <v>49.008473516794581</v>
      </c>
      <c r="IS124" s="200">
        <v>48.065368165996254</v>
      </c>
      <c r="IT124" s="202">
        <v>48.42197664015027</v>
      </c>
      <c r="IU124" s="33" t="s">
        <v>644</v>
      </c>
      <c r="IV124" s="65" t="s">
        <v>644</v>
      </c>
      <c r="IW124" s="65" t="s">
        <v>644</v>
      </c>
      <c r="IX124" s="51" t="s">
        <v>644</v>
      </c>
      <c r="IY124" s="51" t="s">
        <v>644</v>
      </c>
      <c r="IZ124" s="51" t="s">
        <v>644</v>
      </c>
      <c r="JA124" s="51" t="s">
        <v>644</v>
      </c>
      <c r="JB124" s="34" t="s">
        <v>644</v>
      </c>
      <c r="JC124" s="15" t="s">
        <v>644</v>
      </c>
      <c r="JD124" s="59" t="s">
        <v>644</v>
      </c>
      <c r="JE124" s="59" t="s">
        <v>644</v>
      </c>
      <c r="JF124" s="28" t="s">
        <v>644</v>
      </c>
      <c r="JG124" s="28" t="s">
        <v>644</v>
      </c>
      <c r="JH124" s="28">
        <v>8.0222659585840521</v>
      </c>
      <c r="JI124" s="28">
        <v>6.9095446066319051</v>
      </c>
      <c r="JJ124" s="16">
        <v>6.0984372018008264</v>
      </c>
      <c r="JK124" s="224" t="s">
        <v>644</v>
      </c>
      <c r="JL124" s="201" t="s">
        <v>644</v>
      </c>
      <c r="JM124" s="201">
        <v>0.31263478940747347</v>
      </c>
      <c r="JN124" s="200">
        <v>0.30743069151847202</v>
      </c>
      <c r="JO124" s="200">
        <v>0.30778749266854821</v>
      </c>
      <c r="JP124" s="200">
        <v>0.30861836568726808</v>
      </c>
      <c r="JQ124" s="200">
        <v>2.7420706032460309</v>
      </c>
      <c r="JR124" s="202">
        <v>2.6326884657021834</v>
      </c>
      <c r="JT124" s="33" t="s">
        <v>644</v>
      </c>
      <c r="JU124" s="65">
        <v>0</v>
      </c>
      <c r="JV124" s="65">
        <v>0</v>
      </c>
      <c r="JW124" s="51">
        <v>0</v>
      </c>
      <c r="JX124" s="51">
        <v>0</v>
      </c>
      <c r="JY124" s="51">
        <v>0</v>
      </c>
      <c r="JZ124" s="51">
        <v>0</v>
      </c>
      <c r="KA124" s="34">
        <v>0</v>
      </c>
    </row>
    <row r="125" spans="1:287" ht="13.2" x14ac:dyDescent="0.25">
      <c r="A125" s="129">
        <v>17.2</v>
      </c>
      <c r="B125" s="12" t="s">
        <v>118</v>
      </c>
      <c r="E125" s="17" t="s">
        <v>644</v>
      </c>
      <c r="F125" s="57" t="s">
        <v>644</v>
      </c>
      <c r="G125" s="57" t="s">
        <v>644</v>
      </c>
      <c r="H125" s="29">
        <v>0</v>
      </c>
      <c r="I125" s="29">
        <v>0</v>
      </c>
      <c r="J125" s="29">
        <v>3.0832931640391803</v>
      </c>
      <c r="K125" s="29">
        <v>6.3823391017230851</v>
      </c>
      <c r="L125" s="18">
        <v>6.3273032260549007</v>
      </c>
      <c r="M125" s="225">
        <v>0</v>
      </c>
      <c r="N125" s="204">
        <v>0</v>
      </c>
      <c r="O125" s="204">
        <v>0</v>
      </c>
      <c r="P125" s="203">
        <v>0</v>
      </c>
      <c r="Q125" s="203">
        <v>0</v>
      </c>
      <c r="R125" s="203">
        <v>0</v>
      </c>
      <c r="S125" s="203">
        <v>0</v>
      </c>
      <c r="T125" s="205">
        <v>0</v>
      </c>
      <c r="U125" s="35">
        <v>0</v>
      </c>
      <c r="V125" s="58">
        <v>0</v>
      </c>
      <c r="W125" s="58">
        <v>0</v>
      </c>
      <c r="X125" s="52">
        <v>0</v>
      </c>
      <c r="Y125" s="52">
        <v>0</v>
      </c>
      <c r="Z125" s="52">
        <v>0</v>
      </c>
      <c r="AA125" s="52">
        <v>0</v>
      </c>
      <c r="AB125" s="36">
        <v>0</v>
      </c>
      <c r="AC125" s="17">
        <v>2.821231208195194</v>
      </c>
      <c r="AD125" s="57">
        <v>2.6078454903310773</v>
      </c>
      <c r="AE125" s="57">
        <v>2.9659981155039143</v>
      </c>
      <c r="AF125" s="29" t="s">
        <v>644</v>
      </c>
      <c r="AG125" s="29" t="s">
        <v>644</v>
      </c>
      <c r="AH125" s="29" t="s">
        <v>644</v>
      </c>
      <c r="AI125" s="29" t="s">
        <v>644</v>
      </c>
      <c r="AJ125" s="18" t="s">
        <v>644</v>
      </c>
      <c r="AK125" s="225">
        <v>0.53829730753628324</v>
      </c>
      <c r="AL125" s="204">
        <v>0.70280803349247334</v>
      </c>
      <c r="AM125" s="204">
        <v>1.0687893768194399</v>
      </c>
      <c r="AN125" s="203">
        <v>0.45763718716431756</v>
      </c>
      <c r="AO125" s="203">
        <v>0.46791423604065085</v>
      </c>
      <c r="AP125" s="203">
        <v>0.600746975682103</v>
      </c>
      <c r="AQ125" s="203">
        <v>1.1317292847180225</v>
      </c>
      <c r="AR125" s="205">
        <v>0.41033837946783636</v>
      </c>
      <c r="AS125" s="35">
        <v>0.466127523388364</v>
      </c>
      <c r="AT125" s="58">
        <v>1.0911870458776547</v>
      </c>
      <c r="AU125" s="58">
        <v>1.1824733404961141</v>
      </c>
      <c r="AV125" s="52">
        <v>1.0194823839514764</v>
      </c>
      <c r="AW125" s="52">
        <v>0.80181473757462352</v>
      </c>
      <c r="AX125" s="52">
        <v>0.91436225254346526</v>
      </c>
      <c r="AY125" s="52">
        <v>0.54009670215311323</v>
      </c>
      <c r="AZ125" s="36">
        <v>0.43343765243774235</v>
      </c>
      <c r="BA125" s="17" t="s">
        <v>644</v>
      </c>
      <c r="BB125" s="57">
        <v>6.4045415374521894E-2</v>
      </c>
      <c r="BC125" s="57">
        <v>5.9283342969146294E-2</v>
      </c>
      <c r="BD125" s="29">
        <v>5.1422050331524319E-2</v>
      </c>
      <c r="BE125" s="29">
        <v>4.8091266035231817</v>
      </c>
      <c r="BF125" s="29">
        <v>4.8945190933152602</v>
      </c>
      <c r="BG125" s="29">
        <v>4.4262205350075643</v>
      </c>
      <c r="BH125" s="18">
        <v>4.1263373285106786</v>
      </c>
      <c r="BI125" s="225">
        <v>1.1666340150847996</v>
      </c>
      <c r="BJ125" s="204">
        <v>1.6113545454625713</v>
      </c>
      <c r="BK125" s="204">
        <v>3.5531490295327655</v>
      </c>
      <c r="BL125" s="203">
        <v>3.5896235431983383</v>
      </c>
      <c r="BM125" s="203">
        <v>3.6426258709498756</v>
      </c>
      <c r="BN125" s="203">
        <v>3.882139512841019</v>
      </c>
      <c r="BO125" s="203">
        <v>5.0606674844103425</v>
      </c>
      <c r="BP125" s="205">
        <v>1.0273617471984362</v>
      </c>
      <c r="BQ125" s="35" t="s">
        <v>644</v>
      </c>
      <c r="BR125" s="58" t="s">
        <v>644</v>
      </c>
      <c r="BS125" s="58" t="s">
        <v>644</v>
      </c>
      <c r="BT125" s="52" t="s">
        <v>644</v>
      </c>
      <c r="BU125" s="52" t="s">
        <v>644</v>
      </c>
      <c r="BV125" s="52">
        <v>0.24390919980574133</v>
      </c>
      <c r="BW125" s="52">
        <v>0.21740537350293768</v>
      </c>
      <c r="BX125" s="36">
        <v>0.21934529109788536</v>
      </c>
      <c r="BY125" s="17" t="s">
        <v>644</v>
      </c>
      <c r="BZ125" s="57">
        <v>0</v>
      </c>
      <c r="CA125" s="57">
        <v>0</v>
      </c>
      <c r="CB125" s="29" t="s">
        <v>644</v>
      </c>
      <c r="CC125" s="29">
        <v>1.004839071430238</v>
      </c>
      <c r="CD125" s="29">
        <v>1.0807098328529419</v>
      </c>
      <c r="CE125" s="29">
        <v>1.161975342373698</v>
      </c>
      <c r="CF125" s="18">
        <v>1.2124765072882431</v>
      </c>
      <c r="CG125" s="225" t="s">
        <v>644</v>
      </c>
      <c r="CH125" s="204" t="s">
        <v>644</v>
      </c>
      <c r="CI125" s="204" t="s">
        <v>644</v>
      </c>
      <c r="CJ125" s="203">
        <v>0.62868080343674382</v>
      </c>
      <c r="CK125" s="203">
        <v>0.49967082672544288</v>
      </c>
      <c r="CL125" s="203">
        <v>0.16948862474438101</v>
      </c>
      <c r="CM125" s="203">
        <v>0.15041148583488684</v>
      </c>
      <c r="CN125" s="205">
        <v>0.11969262814115884</v>
      </c>
      <c r="CO125" s="35" t="s">
        <v>644</v>
      </c>
      <c r="CP125" s="58" t="s">
        <v>644</v>
      </c>
      <c r="CQ125" s="58" t="s">
        <v>644</v>
      </c>
      <c r="CR125" s="52">
        <v>1.0760161742267607</v>
      </c>
      <c r="CS125" s="52">
        <v>0.67704099040082755</v>
      </c>
      <c r="CT125" s="52">
        <v>0.68822182824625266</v>
      </c>
      <c r="CU125" s="52">
        <v>0.98348973971249787</v>
      </c>
      <c r="CV125" s="36">
        <v>1.0165979355828694</v>
      </c>
      <c r="CW125" s="17">
        <v>0.71600145065566001</v>
      </c>
      <c r="CX125" s="57">
        <v>0.90979439881891022</v>
      </c>
      <c r="CY125" s="57">
        <v>1.0518382858069357</v>
      </c>
      <c r="CZ125" s="29">
        <v>0.96131242544198814</v>
      </c>
      <c r="DA125" s="29">
        <v>0.82394202938297612</v>
      </c>
      <c r="DB125" s="29">
        <v>2.7780718662302357</v>
      </c>
      <c r="DC125" s="29">
        <v>2.5006595511249716</v>
      </c>
      <c r="DD125" s="18">
        <v>1.9808510430301012</v>
      </c>
      <c r="DE125" s="225" t="s">
        <v>644</v>
      </c>
      <c r="DF125" s="204" t="s">
        <v>644</v>
      </c>
      <c r="DG125" s="204" t="s">
        <v>644</v>
      </c>
      <c r="DH125" s="203" t="s">
        <v>644</v>
      </c>
      <c r="DI125" s="203">
        <v>0</v>
      </c>
      <c r="DJ125" s="203">
        <v>0</v>
      </c>
      <c r="DK125" s="203">
        <v>0</v>
      </c>
      <c r="DL125" s="205">
        <v>0</v>
      </c>
      <c r="DM125" s="35" t="s">
        <v>644</v>
      </c>
      <c r="DN125" s="58" t="s">
        <v>644</v>
      </c>
      <c r="DO125" s="58" t="s">
        <v>644</v>
      </c>
      <c r="DP125" s="52" t="s">
        <v>644</v>
      </c>
      <c r="DQ125" s="52">
        <v>0</v>
      </c>
      <c r="DR125" s="52">
        <v>0</v>
      </c>
      <c r="DS125" s="52">
        <v>0</v>
      </c>
      <c r="DT125" s="36">
        <v>0</v>
      </c>
      <c r="DU125" s="17" t="s">
        <v>644</v>
      </c>
      <c r="DV125" s="57">
        <v>5</v>
      </c>
      <c r="DW125" s="57">
        <v>1</v>
      </c>
      <c r="DX125" s="29">
        <v>1</v>
      </c>
      <c r="DY125" s="29">
        <v>1</v>
      </c>
      <c r="DZ125" s="29">
        <v>2.8519999999999999</v>
      </c>
      <c r="EA125" s="29">
        <v>1.66</v>
      </c>
      <c r="EB125" s="18">
        <v>5.14</v>
      </c>
      <c r="EC125" s="93"/>
      <c r="ED125" s="17" t="s">
        <v>644</v>
      </c>
      <c r="EE125" s="57" t="s">
        <v>644</v>
      </c>
      <c r="EF125" s="57" t="s">
        <v>644</v>
      </c>
      <c r="EG125" s="29">
        <v>1.0696835780427172</v>
      </c>
      <c r="EH125" s="29">
        <v>1.1281955330047881</v>
      </c>
      <c r="EI125" s="29">
        <v>1.2161050939616043</v>
      </c>
      <c r="EJ125" s="29">
        <v>0.83622230748984017</v>
      </c>
      <c r="EK125" s="18">
        <v>0.74791208707032553</v>
      </c>
      <c r="EL125" s="225" t="s">
        <v>644</v>
      </c>
      <c r="EM125" s="204" t="s">
        <v>644</v>
      </c>
      <c r="EN125" s="204">
        <v>2.7531905129099106</v>
      </c>
      <c r="EO125" s="203">
        <v>2.4494011110883926</v>
      </c>
      <c r="EP125" s="203">
        <v>2.6826304713169091</v>
      </c>
      <c r="EQ125" s="203">
        <v>2.8224076515690384</v>
      </c>
      <c r="ER125" s="203">
        <v>2.3863542465413174</v>
      </c>
      <c r="ES125" s="205">
        <v>2.1212583660909088</v>
      </c>
      <c r="ET125" s="35" t="s">
        <v>644</v>
      </c>
      <c r="EU125" s="58" t="s">
        <v>644</v>
      </c>
      <c r="EV125" s="58" t="s">
        <v>644</v>
      </c>
      <c r="EW125" s="52" t="s">
        <v>644</v>
      </c>
      <c r="EX125" s="52" t="s">
        <v>644</v>
      </c>
      <c r="EY125" s="52">
        <v>4.9794456079320417</v>
      </c>
      <c r="EZ125" s="52">
        <v>3.9858419426417719</v>
      </c>
      <c r="FA125" s="36">
        <v>3.57367800054138</v>
      </c>
      <c r="FB125" s="17" t="s">
        <v>644</v>
      </c>
      <c r="FC125" s="57" t="s">
        <v>644</v>
      </c>
      <c r="FD125" s="57" t="s">
        <v>644</v>
      </c>
      <c r="FE125" s="29" t="s">
        <v>644</v>
      </c>
      <c r="FF125" s="29" t="s">
        <v>644</v>
      </c>
      <c r="FG125" s="29" t="s">
        <v>644</v>
      </c>
      <c r="FH125" s="29">
        <v>0</v>
      </c>
      <c r="FI125" s="18">
        <v>0</v>
      </c>
      <c r="FJ125" s="225" t="s">
        <v>644</v>
      </c>
      <c r="FK125" s="204" t="s">
        <v>644</v>
      </c>
      <c r="FL125" s="204">
        <v>0</v>
      </c>
      <c r="FM125" s="203">
        <v>0</v>
      </c>
      <c r="FN125" s="203">
        <v>0</v>
      </c>
      <c r="FO125" s="203">
        <v>0</v>
      </c>
      <c r="FP125" s="203">
        <v>0</v>
      </c>
      <c r="FQ125" s="205">
        <v>0</v>
      </c>
      <c r="FR125" s="35" t="s">
        <v>644</v>
      </c>
      <c r="FS125" s="58">
        <v>0.76237149464412091</v>
      </c>
      <c r="FT125" s="58">
        <v>0.84033233860156287</v>
      </c>
      <c r="FU125" s="52">
        <v>0.73724234910912556</v>
      </c>
      <c r="FV125" s="52">
        <v>0.76299160302413516</v>
      </c>
      <c r="FW125" s="52">
        <v>0.83447579146088235</v>
      </c>
      <c r="FX125" s="52">
        <v>0.66987180896768816</v>
      </c>
      <c r="FY125" s="36">
        <v>0.59648386897446926</v>
      </c>
      <c r="FZ125" s="17" t="s">
        <v>644</v>
      </c>
      <c r="GA125" s="57" t="s">
        <v>644</v>
      </c>
      <c r="GB125" s="57" t="s">
        <v>644</v>
      </c>
      <c r="GC125" s="29">
        <v>0</v>
      </c>
      <c r="GD125" s="29">
        <v>0</v>
      </c>
      <c r="GE125" s="29">
        <v>1.8529561723745589</v>
      </c>
      <c r="GF125" s="29">
        <v>1.5373903814919734</v>
      </c>
      <c r="GG125" s="18">
        <v>1.3851128174509242</v>
      </c>
      <c r="GH125" s="225" t="s">
        <v>644</v>
      </c>
      <c r="GI125" s="204">
        <v>3.8890532651664813</v>
      </c>
      <c r="GJ125" s="204">
        <v>4.2438158859243416</v>
      </c>
      <c r="GK125" s="203">
        <v>3.7723969125429795</v>
      </c>
      <c r="GL125" s="203">
        <v>0</v>
      </c>
      <c r="GM125" s="203">
        <v>0</v>
      </c>
      <c r="GN125" s="203">
        <v>0</v>
      </c>
      <c r="GO125" s="205">
        <v>0</v>
      </c>
      <c r="GP125" s="93"/>
      <c r="GQ125" s="17" t="s">
        <v>644</v>
      </c>
      <c r="GR125" s="57" t="s">
        <v>644</v>
      </c>
      <c r="GS125" s="57" t="s">
        <v>644</v>
      </c>
      <c r="GT125" s="29">
        <v>0</v>
      </c>
      <c r="GU125" s="29">
        <v>0</v>
      </c>
      <c r="GV125" s="29">
        <v>1.7786740916940444</v>
      </c>
      <c r="GW125" s="29">
        <v>1.9790598816124798</v>
      </c>
      <c r="GX125" s="18">
        <v>1.6544440115468475</v>
      </c>
      <c r="GY125" s="225" t="s">
        <v>644</v>
      </c>
      <c r="GZ125" s="204">
        <v>0.71170704163452236</v>
      </c>
      <c r="HA125" s="204">
        <v>0.7220509429330384</v>
      </c>
      <c r="HB125" s="203">
        <v>0.71941715804202833</v>
      </c>
      <c r="HC125" s="203">
        <v>0.70045851991439434</v>
      </c>
      <c r="HD125" s="203">
        <v>0.68198607188917681</v>
      </c>
      <c r="HE125" s="203">
        <v>0.65927271843504309</v>
      </c>
      <c r="HF125" s="205">
        <v>0.64488506022857495</v>
      </c>
      <c r="HG125" s="35" t="s">
        <v>644</v>
      </c>
      <c r="HH125" s="58" t="s">
        <v>644</v>
      </c>
      <c r="HI125" s="58" t="s">
        <v>644</v>
      </c>
      <c r="HJ125" s="52" t="s">
        <v>644</v>
      </c>
      <c r="HK125" s="52" t="s">
        <v>644</v>
      </c>
      <c r="HL125" s="52" t="s">
        <v>644</v>
      </c>
      <c r="HM125" s="52" t="s">
        <v>644</v>
      </c>
      <c r="HN125" s="36" t="s">
        <v>644</v>
      </c>
      <c r="HO125" s="17" t="s">
        <v>644</v>
      </c>
      <c r="HP125" s="57">
        <v>0</v>
      </c>
      <c r="HQ125" s="57">
        <v>0</v>
      </c>
      <c r="HR125" s="29">
        <v>0</v>
      </c>
      <c r="HS125" s="29">
        <v>0</v>
      </c>
      <c r="HT125" s="29">
        <v>0</v>
      </c>
      <c r="HU125" s="29">
        <v>0</v>
      </c>
      <c r="HV125" s="18">
        <v>0</v>
      </c>
      <c r="HW125" s="225" t="s">
        <v>644</v>
      </c>
      <c r="HX125" s="204" t="s">
        <v>644</v>
      </c>
      <c r="HY125" s="204" t="s">
        <v>644</v>
      </c>
      <c r="HZ125" s="203" t="s">
        <v>644</v>
      </c>
      <c r="IA125" s="203" t="s">
        <v>644</v>
      </c>
      <c r="IB125" s="203" t="s">
        <v>644</v>
      </c>
      <c r="IC125" s="203" t="s">
        <v>644</v>
      </c>
      <c r="ID125" s="205" t="s">
        <v>644</v>
      </c>
      <c r="IE125" s="35" t="s">
        <v>644</v>
      </c>
      <c r="IF125" s="58">
        <v>0</v>
      </c>
      <c r="IG125" s="58">
        <v>0</v>
      </c>
      <c r="IH125" s="52">
        <v>0</v>
      </c>
      <c r="II125" s="52">
        <v>0</v>
      </c>
      <c r="IJ125" s="52">
        <v>0</v>
      </c>
      <c r="IK125" s="52">
        <v>0</v>
      </c>
      <c r="IL125" s="36">
        <v>0</v>
      </c>
      <c r="IM125" s="225" t="s">
        <v>644</v>
      </c>
      <c r="IN125" s="204" t="s">
        <v>644</v>
      </c>
      <c r="IO125" s="204" t="s">
        <v>644</v>
      </c>
      <c r="IP125" s="203" t="s">
        <v>644</v>
      </c>
      <c r="IQ125" s="203">
        <v>15.169555405506509</v>
      </c>
      <c r="IR125" s="203">
        <v>17.152965730878105</v>
      </c>
      <c r="IS125" s="203">
        <v>0</v>
      </c>
      <c r="IT125" s="205">
        <v>0</v>
      </c>
      <c r="IU125" s="35" t="s">
        <v>644</v>
      </c>
      <c r="IV125" s="58">
        <v>1.113556472293991</v>
      </c>
      <c r="IW125" s="58">
        <v>1.2159352292935024</v>
      </c>
      <c r="IX125" s="52">
        <v>0</v>
      </c>
      <c r="IY125" s="52" t="s">
        <v>644</v>
      </c>
      <c r="IZ125" s="52" t="s">
        <v>644</v>
      </c>
      <c r="JA125" s="52" t="s">
        <v>644</v>
      </c>
      <c r="JB125" s="36" t="s">
        <v>644</v>
      </c>
      <c r="JC125" s="17" t="s">
        <v>644</v>
      </c>
      <c r="JD125" s="57" t="s">
        <v>644</v>
      </c>
      <c r="JE125" s="57" t="s">
        <v>644</v>
      </c>
      <c r="JF125" s="29" t="s">
        <v>644</v>
      </c>
      <c r="JG125" s="29" t="s">
        <v>644</v>
      </c>
      <c r="JH125" s="29">
        <v>0.80222659585840528</v>
      </c>
      <c r="JI125" s="29">
        <v>0.69095446066319055</v>
      </c>
      <c r="JJ125" s="18">
        <v>0.60984372018008259</v>
      </c>
      <c r="JK125" s="225" t="s">
        <v>644</v>
      </c>
      <c r="JL125" s="204" t="s">
        <v>644</v>
      </c>
      <c r="JM125" s="204" t="s">
        <v>644</v>
      </c>
      <c r="JN125" s="203" t="s">
        <v>644</v>
      </c>
      <c r="JO125" s="203" t="s">
        <v>644</v>
      </c>
      <c r="JP125" s="203" t="s">
        <v>644</v>
      </c>
      <c r="JQ125" s="203">
        <v>0.75406941589265841</v>
      </c>
      <c r="JR125" s="205">
        <v>0.72398932806810035</v>
      </c>
      <c r="JT125" s="35" t="s">
        <v>644</v>
      </c>
      <c r="JU125" s="58">
        <v>0</v>
      </c>
      <c r="JV125" s="58">
        <v>0</v>
      </c>
      <c r="JW125" s="52">
        <v>0</v>
      </c>
      <c r="JX125" s="52">
        <v>0</v>
      </c>
      <c r="JY125" s="52">
        <v>0</v>
      </c>
      <c r="JZ125" s="52">
        <v>0</v>
      </c>
      <c r="KA125" s="36">
        <v>0</v>
      </c>
    </row>
    <row r="126" spans="1:287" ht="13.2" x14ac:dyDescent="0.25">
      <c r="A126" s="129">
        <v>17.3</v>
      </c>
      <c r="B126" s="12" t="s">
        <v>212</v>
      </c>
      <c r="E126" s="17" t="s">
        <v>644</v>
      </c>
      <c r="F126" s="57" t="s">
        <v>644</v>
      </c>
      <c r="G126" s="57" t="s">
        <v>644</v>
      </c>
      <c r="H126" s="29">
        <v>0</v>
      </c>
      <c r="I126" s="29">
        <v>0</v>
      </c>
      <c r="J126" s="29">
        <v>0</v>
      </c>
      <c r="K126" s="29">
        <v>0</v>
      </c>
      <c r="L126" s="18">
        <v>0</v>
      </c>
      <c r="M126" s="225" t="s">
        <v>644</v>
      </c>
      <c r="N126" s="204" t="s">
        <v>644</v>
      </c>
      <c r="O126" s="204" t="s">
        <v>644</v>
      </c>
      <c r="P126" s="203" t="s">
        <v>644</v>
      </c>
      <c r="Q126" s="203">
        <v>0.38326240359500297</v>
      </c>
      <c r="R126" s="203">
        <v>0.43717346360861359</v>
      </c>
      <c r="S126" s="203">
        <v>0.38697264182642793</v>
      </c>
      <c r="T126" s="205">
        <v>0.31719075760309384</v>
      </c>
      <c r="U126" s="35">
        <v>0</v>
      </c>
      <c r="V126" s="58">
        <v>0</v>
      </c>
      <c r="W126" s="58">
        <v>0</v>
      </c>
      <c r="X126" s="52">
        <v>0</v>
      </c>
      <c r="Y126" s="52">
        <v>0</v>
      </c>
      <c r="Z126" s="52">
        <v>0</v>
      </c>
      <c r="AA126" s="52">
        <v>0</v>
      </c>
      <c r="AB126" s="36">
        <v>0</v>
      </c>
      <c r="AC126" s="17" t="s">
        <v>644</v>
      </c>
      <c r="AD126" s="57" t="s">
        <v>644</v>
      </c>
      <c r="AE126" s="57" t="s">
        <v>644</v>
      </c>
      <c r="AF126" s="29" t="s">
        <v>644</v>
      </c>
      <c r="AG126" s="29" t="s">
        <v>644</v>
      </c>
      <c r="AH126" s="29" t="s">
        <v>644</v>
      </c>
      <c r="AI126" s="29" t="s">
        <v>644</v>
      </c>
      <c r="AJ126" s="18" t="s">
        <v>644</v>
      </c>
      <c r="AK126" s="225">
        <v>0.53829730753628324</v>
      </c>
      <c r="AL126" s="204">
        <v>0.70280803349247334</v>
      </c>
      <c r="AM126" s="204">
        <v>1.0687893768194399</v>
      </c>
      <c r="AN126" s="203">
        <v>0.90026987638882139</v>
      </c>
      <c r="AO126" s="203">
        <v>0.70187135406097623</v>
      </c>
      <c r="AP126" s="203">
        <v>0.85820996526014726</v>
      </c>
      <c r="AQ126" s="203">
        <v>0.76465535150078567</v>
      </c>
      <c r="AR126" s="205">
        <v>0.43595950755168178</v>
      </c>
      <c r="AS126" s="35" t="s">
        <v>644</v>
      </c>
      <c r="AT126" s="58" t="s">
        <v>644</v>
      </c>
      <c r="AU126" s="58" t="s">
        <v>644</v>
      </c>
      <c r="AV126" s="52">
        <v>0.49226435110799854</v>
      </c>
      <c r="AW126" s="52">
        <v>0.60708830130650071</v>
      </c>
      <c r="AX126" s="52">
        <v>0.8371894778624569</v>
      </c>
      <c r="AY126" s="52">
        <v>0.75289480280143983</v>
      </c>
      <c r="AZ126" s="36">
        <v>0.62848459603472639</v>
      </c>
      <c r="BA126" s="17" t="s">
        <v>644</v>
      </c>
      <c r="BB126" s="57">
        <v>0</v>
      </c>
      <c r="BC126" s="57">
        <v>0</v>
      </c>
      <c r="BD126" s="29">
        <v>0</v>
      </c>
      <c r="BE126" s="29">
        <v>4.8091266035231817</v>
      </c>
      <c r="BF126" s="29">
        <v>4.8945190933152602</v>
      </c>
      <c r="BG126" s="29">
        <v>4.4262205350075643</v>
      </c>
      <c r="BH126" s="18">
        <v>4.1263373285106786</v>
      </c>
      <c r="BI126" s="225" t="s">
        <v>644</v>
      </c>
      <c r="BJ126" s="204" t="s">
        <v>644</v>
      </c>
      <c r="BK126" s="204" t="s">
        <v>644</v>
      </c>
      <c r="BL126" s="203" t="s">
        <v>644</v>
      </c>
      <c r="BM126" s="203" t="s">
        <v>644</v>
      </c>
      <c r="BN126" s="203" t="s">
        <v>644</v>
      </c>
      <c r="BO126" s="203" t="s">
        <v>644</v>
      </c>
      <c r="BP126" s="205" t="s">
        <v>644</v>
      </c>
      <c r="BQ126" s="35" t="s">
        <v>644</v>
      </c>
      <c r="BR126" s="58" t="s">
        <v>644</v>
      </c>
      <c r="BS126" s="58" t="s">
        <v>644</v>
      </c>
      <c r="BT126" s="52" t="s">
        <v>644</v>
      </c>
      <c r="BU126" s="52" t="s">
        <v>644</v>
      </c>
      <c r="BV126" s="52" t="s">
        <v>644</v>
      </c>
      <c r="BW126" s="52" t="s">
        <v>644</v>
      </c>
      <c r="BX126" s="36" t="s">
        <v>644</v>
      </c>
      <c r="BY126" s="17" t="s">
        <v>644</v>
      </c>
      <c r="BZ126" s="57" t="s">
        <v>644</v>
      </c>
      <c r="CA126" s="57" t="s">
        <v>644</v>
      </c>
      <c r="CB126" s="29" t="s">
        <v>644</v>
      </c>
      <c r="CC126" s="29" t="s">
        <v>644</v>
      </c>
      <c r="CD126" s="29" t="s">
        <v>644</v>
      </c>
      <c r="CE126" s="29" t="s">
        <v>644</v>
      </c>
      <c r="CF126" s="18" t="s">
        <v>644</v>
      </c>
      <c r="CG126" s="225" t="s">
        <v>644</v>
      </c>
      <c r="CH126" s="204" t="s">
        <v>644</v>
      </c>
      <c r="CI126" s="204" t="s">
        <v>644</v>
      </c>
      <c r="CJ126" s="203">
        <v>0.84956865329289699</v>
      </c>
      <c r="CK126" s="203">
        <v>0.67523084692627422</v>
      </c>
      <c r="CL126" s="203">
        <v>1.1864203732106671</v>
      </c>
      <c r="CM126" s="203">
        <v>1.0528804008442079</v>
      </c>
      <c r="CN126" s="205">
        <v>0.83784839698811187</v>
      </c>
      <c r="CO126" s="35" t="s">
        <v>644</v>
      </c>
      <c r="CP126" s="58" t="s">
        <v>644</v>
      </c>
      <c r="CQ126" s="58" t="s">
        <v>644</v>
      </c>
      <c r="CR126" s="52">
        <v>0</v>
      </c>
      <c r="CS126" s="52">
        <v>0</v>
      </c>
      <c r="CT126" s="52">
        <v>0</v>
      </c>
      <c r="CU126" s="52">
        <v>0</v>
      </c>
      <c r="CV126" s="36">
        <v>0</v>
      </c>
      <c r="CW126" s="17" t="s">
        <v>644</v>
      </c>
      <c r="CX126" s="57" t="s">
        <v>644</v>
      </c>
      <c r="CY126" s="57" t="s">
        <v>644</v>
      </c>
      <c r="CZ126" s="29">
        <v>0.96131242544198814</v>
      </c>
      <c r="DA126" s="29">
        <v>0.82394202938297612</v>
      </c>
      <c r="DB126" s="29">
        <v>2.7780718662302357</v>
      </c>
      <c r="DC126" s="29">
        <v>2.5006595511249716</v>
      </c>
      <c r="DD126" s="18">
        <v>1.9808510430301012</v>
      </c>
      <c r="DE126" s="225" t="s">
        <v>644</v>
      </c>
      <c r="DF126" s="204" t="s">
        <v>644</v>
      </c>
      <c r="DG126" s="204" t="s">
        <v>644</v>
      </c>
      <c r="DH126" s="203" t="s">
        <v>644</v>
      </c>
      <c r="DI126" s="203" t="s">
        <v>644</v>
      </c>
      <c r="DJ126" s="203" t="s">
        <v>644</v>
      </c>
      <c r="DK126" s="203" t="s">
        <v>644</v>
      </c>
      <c r="DL126" s="205" t="s">
        <v>644</v>
      </c>
      <c r="DM126" s="35" t="s">
        <v>644</v>
      </c>
      <c r="DN126" s="58" t="s">
        <v>644</v>
      </c>
      <c r="DO126" s="58" t="s">
        <v>644</v>
      </c>
      <c r="DP126" s="52" t="s">
        <v>644</v>
      </c>
      <c r="DQ126" s="52" t="s">
        <v>644</v>
      </c>
      <c r="DR126" s="52" t="s">
        <v>644</v>
      </c>
      <c r="DS126" s="52" t="s">
        <v>644</v>
      </c>
      <c r="DT126" s="36" t="s">
        <v>644</v>
      </c>
      <c r="DU126" s="17" t="s">
        <v>644</v>
      </c>
      <c r="DV126" s="57" t="s">
        <v>644</v>
      </c>
      <c r="DW126" s="57" t="s">
        <v>644</v>
      </c>
      <c r="DX126" s="29" t="s">
        <v>644</v>
      </c>
      <c r="DY126" s="29" t="s">
        <v>644</v>
      </c>
      <c r="DZ126" s="29" t="s">
        <v>644</v>
      </c>
      <c r="EA126" s="29" t="s">
        <v>644</v>
      </c>
      <c r="EB126" s="18" t="s">
        <v>644</v>
      </c>
      <c r="EC126" s="93"/>
      <c r="ED126" s="17" t="s">
        <v>644</v>
      </c>
      <c r="EE126" s="57" t="s">
        <v>644</v>
      </c>
      <c r="EF126" s="57" t="s">
        <v>644</v>
      </c>
      <c r="EG126" s="29" t="s">
        <v>644</v>
      </c>
      <c r="EH126" s="29" t="s">
        <v>644</v>
      </c>
      <c r="EI126" s="29">
        <v>6.4858938344618897</v>
      </c>
      <c r="EJ126" s="29">
        <v>5.2626257218027277</v>
      </c>
      <c r="EK126" s="18">
        <v>4.7068600679625829</v>
      </c>
      <c r="EL126" s="225" t="s">
        <v>644</v>
      </c>
      <c r="EM126" s="204" t="s">
        <v>644</v>
      </c>
      <c r="EN126" s="204">
        <v>0</v>
      </c>
      <c r="EO126" s="203">
        <v>0</v>
      </c>
      <c r="EP126" s="203">
        <v>0</v>
      </c>
      <c r="EQ126" s="203">
        <v>0</v>
      </c>
      <c r="ER126" s="203">
        <v>0</v>
      </c>
      <c r="ES126" s="205">
        <v>0.25681094020471046</v>
      </c>
      <c r="ET126" s="35" t="s">
        <v>644</v>
      </c>
      <c r="EU126" s="58" t="s">
        <v>644</v>
      </c>
      <c r="EV126" s="58" t="s">
        <v>644</v>
      </c>
      <c r="EW126" s="52" t="s">
        <v>644</v>
      </c>
      <c r="EX126" s="52" t="s">
        <v>644</v>
      </c>
      <c r="EY126" s="52">
        <v>0</v>
      </c>
      <c r="EZ126" s="52">
        <v>0</v>
      </c>
      <c r="FA126" s="36">
        <v>0</v>
      </c>
      <c r="FB126" s="17" t="s">
        <v>644</v>
      </c>
      <c r="FC126" s="57" t="s">
        <v>644</v>
      </c>
      <c r="FD126" s="57" t="s">
        <v>644</v>
      </c>
      <c r="FE126" s="29" t="s">
        <v>644</v>
      </c>
      <c r="FF126" s="29" t="s">
        <v>644</v>
      </c>
      <c r="FG126" s="29" t="s">
        <v>644</v>
      </c>
      <c r="FH126" s="29">
        <v>0.13446415121001382</v>
      </c>
      <c r="FI126" s="18">
        <v>0.12220367051427246</v>
      </c>
      <c r="FJ126" s="225" t="s">
        <v>644</v>
      </c>
      <c r="FK126" s="204" t="s">
        <v>644</v>
      </c>
      <c r="FL126" s="204" t="s">
        <v>644</v>
      </c>
      <c r="FM126" s="203" t="s">
        <v>644</v>
      </c>
      <c r="FN126" s="203" t="s">
        <v>644</v>
      </c>
      <c r="FO126" s="203">
        <v>0</v>
      </c>
      <c r="FP126" s="203">
        <v>0</v>
      </c>
      <c r="FQ126" s="205">
        <v>0</v>
      </c>
      <c r="FR126" s="35" t="s">
        <v>644</v>
      </c>
      <c r="FS126" s="58">
        <v>0</v>
      </c>
      <c r="FT126" s="58">
        <v>0</v>
      </c>
      <c r="FU126" s="52">
        <v>0</v>
      </c>
      <c r="FV126" s="52">
        <v>0</v>
      </c>
      <c r="FW126" s="52">
        <v>0</v>
      </c>
      <c r="FX126" s="52">
        <v>0</v>
      </c>
      <c r="FY126" s="36">
        <v>0</v>
      </c>
      <c r="FZ126" s="17" t="s">
        <v>644</v>
      </c>
      <c r="GA126" s="57" t="s">
        <v>644</v>
      </c>
      <c r="GB126" s="57" t="s">
        <v>644</v>
      </c>
      <c r="GC126" s="29" t="s">
        <v>644</v>
      </c>
      <c r="GD126" s="29" t="s">
        <v>644</v>
      </c>
      <c r="GE126" s="29">
        <v>0</v>
      </c>
      <c r="GF126" s="29">
        <v>0</v>
      </c>
      <c r="GG126" s="18">
        <v>0</v>
      </c>
      <c r="GH126" s="225" t="s">
        <v>644</v>
      </c>
      <c r="GI126" s="204" t="s">
        <v>644</v>
      </c>
      <c r="GJ126" s="204" t="s">
        <v>644</v>
      </c>
      <c r="GK126" s="203" t="s">
        <v>644</v>
      </c>
      <c r="GL126" s="203" t="s">
        <v>644</v>
      </c>
      <c r="GM126" s="203" t="s">
        <v>644</v>
      </c>
      <c r="GN126" s="203" t="s">
        <v>644</v>
      </c>
      <c r="GO126" s="205" t="s">
        <v>644</v>
      </c>
      <c r="GP126" s="93"/>
      <c r="GQ126" s="17" t="s">
        <v>644</v>
      </c>
      <c r="GR126" s="57" t="s">
        <v>644</v>
      </c>
      <c r="GS126" s="57" t="s">
        <v>644</v>
      </c>
      <c r="GT126" s="29" t="s">
        <v>644</v>
      </c>
      <c r="GU126" s="29" t="s">
        <v>644</v>
      </c>
      <c r="GV126" s="29">
        <v>1.7786740916940444</v>
      </c>
      <c r="GW126" s="29">
        <v>1.9790598816124798</v>
      </c>
      <c r="GX126" s="18">
        <v>1.6544440115468475</v>
      </c>
      <c r="GY126" s="225" t="s">
        <v>644</v>
      </c>
      <c r="GZ126" s="204" t="s">
        <v>644</v>
      </c>
      <c r="HA126" s="204" t="s">
        <v>644</v>
      </c>
      <c r="HB126" s="203" t="s">
        <v>644</v>
      </c>
      <c r="HC126" s="203" t="s">
        <v>644</v>
      </c>
      <c r="HD126" s="203" t="s">
        <v>644</v>
      </c>
      <c r="HE126" s="203" t="s">
        <v>644</v>
      </c>
      <c r="HF126" s="205" t="s">
        <v>644</v>
      </c>
      <c r="HG126" s="35" t="s">
        <v>644</v>
      </c>
      <c r="HH126" s="58" t="s">
        <v>644</v>
      </c>
      <c r="HI126" s="58" t="s">
        <v>644</v>
      </c>
      <c r="HJ126" s="52" t="s">
        <v>644</v>
      </c>
      <c r="HK126" s="52" t="s">
        <v>644</v>
      </c>
      <c r="HL126" s="52" t="s">
        <v>644</v>
      </c>
      <c r="HM126" s="52" t="s">
        <v>644</v>
      </c>
      <c r="HN126" s="36" t="s">
        <v>644</v>
      </c>
      <c r="HO126" s="17" t="s">
        <v>644</v>
      </c>
      <c r="HP126" s="57" t="s">
        <v>644</v>
      </c>
      <c r="HQ126" s="57" t="s">
        <v>644</v>
      </c>
      <c r="HR126" s="29" t="s">
        <v>644</v>
      </c>
      <c r="HS126" s="29" t="s">
        <v>644</v>
      </c>
      <c r="HT126" s="29" t="s">
        <v>644</v>
      </c>
      <c r="HU126" s="29" t="s">
        <v>644</v>
      </c>
      <c r="HV126" s="18" t="s">
        <v>644</v>
      </c>
      <c r="HW126" s="225" t="s">
        <v>644</v>
      </c>
      <c r="HX126" s="204" t="s">
        <v>644</v>
      </c>
      <c r="HY126" s="204" t="s">
        <v>644</v>
      </c>
      <c r="HZ126" s="203" t="s">
        <v>644</v>
      </c>
      <c r="IA126" s="203" t="s">
        <v>644</v>
      </c>
      <c r="IB126" s="203" t="s">
        <v>644</v>
      </c>
      <c r="IC126" s="203" t="s">
        <v>644</v>
      </c>
      <c r="ID126" s="205" t="s">
        <v>644</v>
      </c>
      <c r="IE126" s="35" t="s">
        <v>644</v>
      </c>
      <c r="IF126" s="58" t="s">
        <v>644</v>
      </c>
      <c r="IG126" s="58" t="s">
        <v>644</v>
      </c>
      <c r="IH126" s="52" t="s">
        <v>644</v>
      </c>
      <c r="II126" s="52" t="s">
        <v>644</v>
      </c>
      <c r="IJ126" s="52" t="s">
        <v>644</v>
      </c>
      <c r="IK126" s="52" t="s">
        <v>644</v>
      </c>
      <c r="IL126" s="36" t="s">
        <v>644</v>
      </c>
      <c r="IM126" s="225" t="s">
        <v>644</v>
      </c>
      <c r="IN126" s="204" t="s">
        <v>644</v>
      </c>
      <c r="IO126" s="204" t="s">
        <v>644</v>
      </c>
      <c r="IP126" s="203" t="s">
        <v>644</v>
      </c>
      <c r="IQ126" s="203">
        <v>15.169555405506509</v>
      </c>
      <c r="IR126" s="203">
        <v>17.152965730878105</v>
      </c>
      <c r="IS126" s="203" t="s">
        <v>644</v>
      </c>
      <c r="IT126" s="205" t="s">
        <v>644</v>
      </c>
      <c r="IU126" s="35" t="s">
        <v>644</v>
      </c>
      <c r="IV126" s="58" t="s">
        <v>644</v>
      </c>
      <c r="IW126" s="58" t="s">
        <v>644</v>
      </c>
      <c r="IX126" s="52" t="s">
        <v>644</v>
      </c>
      <c r="IY126" s="52" t="s">
        <v>644</v>
      </c>
      <c r="IZ126" s="52" t="s">
        <v>644</v>
      </c>
      <c r="JA126" s="52" t="s">
        <v>644</v>
      </c>
      <c r="JB126" s="36" t="s">
        <v>644</v>
      </c>
      <c r="JC126" s="17" t="s">
        <v>644</v>
      </c>
      <c r="JD126" s="57" t="s">
        <v>644</v>
      </c>
      <c r="JE126" s="57" t="s">
        <v>644</v>
      </c>
      <c r="JF126" s="29" t="s">
        <v>644</v>
      </c>
      <c r="JG126" s="29" t="s">
        <v>644</v>
      </c>
      <c r="JH126" s="29">
        <v>8.0222659585840521</v>
      </c>
      <c r="JI126" s="29">
        <v>6.9095446066319051</v>
      </c>
      <c r="JJ126" s="18">
        <v>6.0984372018008264</v>
      </c>
      <c r="JK126" s="225" t="s">
        <v>644</v>
      </c>
      <c r="JL126" s="204" t="s">
        <v>644</v>
      </c>
      <c r="JM126" s="204" t="s">
        <v>644</v>
      </c>
      <c r="JN126" s="203" t="s">
        <v>644</v>
      </c>
      <c r="JO126" s="203" t="s">
        <v>644</v>
      </c>
      <c r="JP126" s="203" t="s">
        <v>644</v>
      </c>
      <c r="JQ126" s="203" t="s">
        <v>644</v>
      </c>
      <c r="JR126" s="205">
        <v>7.898065397106549E-2</v>
      </c>
      <c r="JT126" s="35" t="s">
        <v>644</v>
      </c>
      <c r="JU126" s="58" t="s">
        <v>644</v>
      </c>
      <c r="JV126" s="58" t="s">
        <v>644</v>
      </c>
      <c r="JW126" s="52" t="s">
        <v>644</v>
      </c>
      <c r="JX126" s="52" t="s">
        <v>644</v>
      </c>
      <c r="JY126" s="52" t="s">
        <v>644</v>
      </c>
      <c r="JZ126" s="52" t="s">
        <v>644</v>
      </c>
      <c r="KA126" s="36" t="s">
        <v>644</v>
      </c>
    </row>
    <row r="127" spans="1:287" ht="13.2" x14ac:dyDescent="0.25">
      <c r="A127" s="129">
        <v>17.399999999999999</v>
      </c>
      <c r="B127" s="12" t="s">
        <v>216</v>
      </c>
      <c r="E127" s="17" t="s">
        <v>644</v>
      </c>
      <c r="F127" s="57" t="s">
        <v>644</v>
      </c>
      <c r="G127" s="57" t="s">
        <v>644</v>
      </c>
      <c r="H127" s="29">
        <v>0</v>
      </c>
      <c r="I127" s="29">
        <v>0</v>
      </c>
      <c r="J127" s="29">
        <v>0</v>
      </c>
      <c r="K127" s="29">
        <v>0</v>
      </c>
      <c r="L127" s="18">
        <v>0</v>
      </c>
      <c r="M127" s="225" t="s">
        <v>644</v>
      </c>
      <c r="N127" s="204">
        <v>0</v>
      </c>
      <c r="O127" s="204">
        <v>0</v>
      </c>
      <c r="P127" s="203">
        <v>0</v>
      </c>
      <c r="Q127" s="203">
        <v>0</v>
      </c>
      <c r="R127" s="203">
        <v>0</v>
      </c>
      <c r="S127" s="203">
        <v>0</v>
      </c>
      <c r="T127" s="205">
        <v>0</v>
      </c>
      <c r="U127" s="35" t="s">
        <v>644</v>
      </c>
      <c r="V127" s="58" t="s">
        <v>644</v>
      </c>
      <c r="W127" s="58" t="s">
        <v>644</v>
      </c>
      <c r="X127" s="52" t="s">
        <v>644</v>
      </c>
      <c r="Y127" s="52" t="s">
        <v>644</v>
      </c>
      <c r="Z127" s="52" t="s">
        <v>644</v>
      </c>
      <c r="AA127" s="52" t="s">
        <v>644</v>
      </c>
      <c r="AB127" s="36" t="s">
        <v>644</v>
      </c>
      <c r="AC127" s="17" t="s">
        <v>644</v>
      </c>
      <c r="AD127" s="57" t="s">
        <v>644</v>
      </c>
      <c r="AE127" s="57" t="s">
        <v>644</v>
      </c>
      <c r="AF127" s="29" t="s">
        <v>644</v>
      </c>
      <c r="AG127" s="29" t="s">
        <v>644</v>
      </c>
      <c r="AH127" s="29">
        <v>0</v>
      </c>
      <c r="AI127" s="29">
        <v>0</v>
      </c>
      <c r="AJ127" s="18">
        <v>0</v>
      </c>
      <c r="AK127" s="225">
        <v>0.53829730753628324</v>
      </c>
      <c r="AL127" s="204">
        <v>0.70280803349247334</v>
      </c>
      <c r="AM127" s="204">
        <v>1.0687893768194399</v>
      </c>
      <c r="AN127" s="203">
        <v>0.90026987638882139</v>
      </c>
      <c r="AO127" s="203">
        <v>0.70187135406097623</v>
      </c>
      <c r="AP127" s="203">
        <v>0.85820996526014726</v>
      </c>
      <c r="AQ127" s="203">
        <v>0</v>
      </c>
      <c r="AR127" s="205">
        <v>0</v>
      </c>
      <c r="AS127" s="35" t="s">
        <v>644</v>
      </c>
      <c r="AT127" s="58" t="s">
        <v>644</v>
      </c>
      <c r="AU127" s="58" t="s">
        <v>644</v>
      </c>
      <c r="AV127" s="52">
        <v>0</v>
      </c>
      <c r="AW127" s="52">
        <v>0.22908992502132103</v>
      </c>
      <c r="AX127" s="52">
        <v>0.30028316996501325</v>
      </c>
      <c r="AY127" s="52">
        <v>0.27004835107655661</v>
      </c>
      <c r="AZ127" s="36">
        <v>0</v>
      </c>
      <c r="BA127" s="17" t="s">
        <v>644</v>
      </c>
      <c r="BB127" s="57" t="s">
        <v>644</v>
      </c>
      <c r="BC127" s="57" t="s">
        <v>644</v>
      </c>
      <c r="BD127" s="29" t="s">
        <v>644</v>
      </c>
      <c r="BE127" s="29">
        <v>0</v>
      </c>
      <c r="BF127" s="29">
        <v>0</v>
      </c>
      <c r="BG127" s="29">
        <v>0</v>
      </c>
      <c r="BH127" s="18">
        <v>0</v>
      </c>
      <c r="BI127" s="225">
        <v>0</v>
      </c>
      <c r="BJ127" s="204">
        <v>0</v>
      </c>
      <c r="BK127" s="204">
        <v>0</v>
      </c>
      <c r="BL127" s="203">
        <v>0</v>
      </c>
      <c r="BM127" s="203">
        <v>0</v>
      </c>
      <c r="BN127" s="203">
        <v>0</v>
      </c>
      <c r="BO127" s="203">
        <v>0</v>
      </c>
      <c r="BP127" s="205">
        <v>0</v>
      </c>
      <c r="BQ127" s="35" t="s">
        <v>644</v>
      </c>
      <c r="BR127" s="58" t="s">
        <v>644</v>
      </c>
      <c r="BS127" s="58" t="s">
        <v>644</v>
      </c>
      <c r="BT127" s="52" t="s">
        <v>644</v>
      </c>
      <c r="BU127" s="52" t="s">
        <v>644</v>
      </c>
      <c r="BV127" s="52">
        <v>0</v>
      </c>
      <c r="BW127" s="52">
        <v>0</v>
      </c>
      <c r="BX127" s="36">
        <v>0</v>
      </c>
      <c r="BY127" s="17" t="s">
        <v>644</v>
      </c>
      <c r="BZ127" s="57" t="s">
        <v>644</v>
      </c>
      <c r="CA127" s="57" t="s">
        <v>644</v>
      </c>
      <c r="CB127" s="29" t="s">
        <v>644</v>
      </c>
      <c r="CC127" s="29" t="s">
        <v>644</v>
      </c>
      <c r="CD127" s="29">
        <v>0.32421294985588256</v>
      </c>
      <c r="CE127" s="29">
        <v>0.3485926027121094</v>
      </c>
      <c r="CF127" s="18">
        <v>0.36374295218647285</v>
      </c>
      <c r="CG127" s="225" t="s">
        <v>644</v>
      </c>
      <c r="CH127" s="204" t="s">
        <v>644</v>
      </c>
      <c r="CI127" s="204" t="s">
        <v>644</v>
      </c>
      <c r="CJ127" s="203">
        <v>0</v>
      </c>
      <c r="CK127" s="203">
        <v>0</v>
      </c>
      <c r="CL127" s="203">
        <v>0</v>
      </c>
      <c r="CM127" s="203">
        <v>0</v>
      </c>
      <c r="CN127" s="205">
        <v>0</v>
      </c>
      <c r="CO127" s="35" t="s">
        <v>644</v>
      </c>
      <c r="CP127" s="58" t="s">
        <v>644</v>
      </c>
      <c r="CQ127" s="58" t="s">
        <v>644</v>
      </c>
      <c r="CR127" s="52">
        <v>0</v>
      </c>
      <c r="CS127" s="52">
        <v>0</v>
      </c>
      <c r="CT127" s="52">
        <v>0</v>
      </c>
      <c r="CU127" s="52">
        <v>0</v>
      </c>
      <c r="CV127" s="36">
        <v>0</v>
      </c>
      <c r="CW127" s="17" t="s">
        <v>644</v>
      </c>
      <c r="CX127" s="57" t="s">
        <v>644</v>
      </c>
      <c r="CY127" s="57" t="s">
        <v>644</v>
      </c>
      <c r="CZ127" s="29" t="s">
        <v>644</v>
      </c>
      <c r="DA127" s="29" t="s">
        <v>644</v>
      </c>
      <c r="DB127" s="29" t="s">
        <v>644</v>
      </c>
      <c r="DC127" s="29" t="s">
        <v>644</v>
      </c>
      <c r="DD127" s="18" t="s">
        <v>644</v>
      </c>
      <c r="DE127" s="225" t="s">
        <v>644</v>
      </c>
      <c r="DF127" s="204" t="s">
        <v>644</v>
      </c>
      <c r="DG127" s="204" t="s">
        <v>644</v>
      </c>
      <c r="DH127" s="203" t="s">
        <v>644</v>
      </c>
      <c r="DI127" s="203" t="s">
        <v>644</v>
      </c>
      <c r="DJ127" s="203" t="s">
        <v>644</v>
      </c>
      <c r="DK127" s="203" t="s">
        <v>644</v>
      </c>
      <c r="DL127" s="205" t="s">
        <v>644</v>
      </c>
      <c r="DM127" s="35" t="s">
        <v>644</v>
      </c>
      <c r="DN127" s="58" t="s">
        <v>644</v>
      </c>
      <c r="DO127" s="58" t="s">
        <v>644</v>
      </c>
      <c r="DP127" s="52" t="s">
        <v>644</v>
      </c>
      <c r="DQ127" s="52">
        <v>0</v>
      </c>
      <c r="DR127" s="52">
        <v>0</v>
      </c>
      <c r="DS127" s="52">
        <v>0</v>
      </c>
      <c r="DT127" s="36">
        <v>0</v>
      </c>
      <c r="DU127" s="17" t="s">
        <v>644</v>
      </c>
      <c r="DV127" s="57" t="s">
        <v>644</v>
      </c>
      <c r="DW127" s="57" t="s">
        <v>644</v>
      </c>
      <c r="DX127" s="29" t="s">
        <v>644</v>
      </c>
      <c r="DY127" s="29" t="s">
        <v>644</v>
      </c>
      <c r="DZ127" s="29">
        <v>0.14000000000000001</v>
      </c>
      <c r="EA127" s="29">
        <v>0.41</v>
      </c>
      <c r="EB127" s="18">
        <v>2.8</v>
      </c>
      <c r="EC127" s="93"/>
      <c r="ED127" s="17" t="s">
        <v>644</v>
      </c>
      <c r="EE127" s="57" t="s">
        <v>644</v>
      </c>
      <c r="EF127" s="57" t="s">
        <v>644</v>
      </c>
      <c r="EG127" s="29">
        <v>0</v>
      </c>
      <c r="EH127" s="29">
        <v>0</v>
      </c>
      <c r="EI127" s="29">
        <v>0</v>
      </c>
      <c r="EJ127" s="29">
        <v>0</v>
      </c>
      <c r="EK127" s="18">
        <v>0</v>
      </c>
      <c r="EL127" s="225" t="s">
        <v>644</v>
      </c>
      <c r="EM127" s="204" t="s">
        <v>644</v>
      </c>
      <c r="EN127" s="204">
        <v>0</v>
      </c>
      <c r="EO127" s="203">
        <v>0</v>
      </c>
      <c r="EP127" s="203">
        <v>0</v>
      </c>
      <c r="EQ127" s="203">
        <v>0</v>
      </c>
      <c r="ER127" s="203">
        <v>0</v>
      </c>
      <c r="ES127" s="205">
        <v>0.51362188040942092</v>
      </c>
      <c r="ET127" s="35" t="s">
        <v>644</v>
      </c>
      <c r="EU127" s="58" t="s">
        <v>644</v>
      </c>
      <c r="EV127" s="58" t="s">
        <v>644</v>
      </c>
      <c r="EW127" s="52" t="s">
        <v>644</v>
      </c>
      <c r="EX127" s="52" t="s">
        <v>644</v>
      </c>
      <c r="EY127" s="52">
        <v>2.4172066057922534</v>
      </c>
      <c r="EZ127" s="52">
        <v>1.9348747294377533</v>
      </c>
      <c r="FA127" s="36">
        <v>1.734795145893874</v>
      </c>
      <c r="FB127" s="17" t="s">
        <v>644</v>
      </c>
      <c r="FC127" s="57" t="s">
        <v>644</v>
      </c>
      <c r="FD127" s="57" t="s">
        <v>644</v>
      </c>
      <c r="FE127" s="29" t="s">
        <v>644</v>
      </c>
      <c r="FF127" s="29" t="s">
        <v>644</v>
      </c>
      <c r="FG127" s="29" t="s">
        <v>644</v>
      </c>
      <c r="FH127" s="29">
        <v>0</v>
      </c>
      <c r="FI127" s="18">
        <v>0</v>
      </c>
      <c r="FJ127" s="225" t="s">
        <v>644</v>
      </c>
      <c r="FK127" s="204" t="s">
        <v>644</v>
      </c>
      <c r="FL127" s="204">
        <v>0</v>
      </c>
      <c r="FM127" s="203">
        <v>0</v>
      </c>
      <c r="FN127" s="203">
        <v>0</v>
      </c>
      <c r="FO127" s="203">
        <v>0</v>
      </c>
      <c r="FP127" s="203">
        <v>0</v>
      </c>
      <c r="FQ127" s="205">
        <v>0</v>
      </c>
      <c r="FR127" s="35" t="s">
        <v>644</v>
      </c>
      <c r="FS127" s="58" t="s">
        <v>644</v>
      </c>
      <c r="FT127" s="58" t="s">
        <v>644</v>
      </c>
      <c r="FU127" s="52" t="s">
        <v>644</v>
      </c>
      <c r="FV127" s="52" t="s">
        <v>644</v>
      </c>
      <c r="FW127" s="52" t="s">
        <v>644</v>
      </c>
      <c r="FX127" s="52" t="s">
        <v>644</v>
      </c>
      <c r="FY127" s="36" t="s">
        <v>644</v>
      </c>
      <c r="FZ127" s="17" t="s">
        <v>644</v>
      </c>
      <c r="GA127" s="57" t="s">
        <v>644</v>
      </c>
      <c r="GB127" s="57" t="s">
        <v>644</v>
      </c>
      <c r="GC127" s="29">
        <v>0</v>
      </c>
      <c r="GD127" s="29">
        <v>0</v>
      </c>
      <c r="GE127" s="29">
        <v>0</v>
      </c>
      <c r="GF127" s="29">
        <v>0</v>
      </c>
      <c r="GG127" s="18">
        <v>0</v>
      </c>
      <c r="GH127" s="225" t="s">
        <v>644</v>
      </c>
      <c r="GI127" s="204" t="s">
        <v>644</v>
      </c>
      <c r="GJ127" s="204" t="s">
        <v>644</v>
      </c>
      <c r="GK127" s="203" t="s">
        <v>644</v>
      </c>
      <c r="GL127" s="203" t="s">
        <v>644</v>
      </c>
      <c r="GM127" s="203" t="s">
        <v>644</v>
      </c>
      <c r="GN127" s="203">
        <v>0</v>
      </c>
      <c r="GO127" s="205">
        <v>0</v>
      </c>
      <c r="GP127" s="93"/>
      <c r="GQ127" s="17" t="s">
        <v>644</v>
      </c>
      <c r="GR127" s="57" t="s">
        <v>644</v>
      </c>
      <c r="GS127" s="57" t="s">
        <v>644</v>
      </c>
      <c r="GT127" s="29" t="s">
        <v>644</v>
      </c>
      <c r="GU127" s="29" t="s">
        <v>644</v>
      </c>
      <c r="GV127" s="29" t="s">
        <v>644</v>
      </c>
      <c r="GW127" s="29" t="s">
        <v>644</v>
      </c>
      <c r="GX127" s="18" t="s">
        <v>644</v>
      </c>
      <c r="GY127" s="225" t="s">
        <v>644</v>
      </c>
      <c r="GZ127" s="204" t="s">
        <v>644</v>
      </c>
      <c r="HA127" s="204" t="s">
        <v>644</v>
      </c>
      <c r="HB127" s="203" t="s">
        <v>644</v>
      </c>
      <c r="HC127" s="203" t="s">
        <v>644</v>
      </c>
      <c r="HD127" s="203" t="s">
        <v>644</v>
      </c>
      <c r="HE127" s="203">
        <v>0</v>
      </c>
      <c r="HF127" s="205">
        <v>0</v>
      </c>
      <c r="HG127" s="35" t="s">
        <v>644</v>
      </c>
      <c r="HH127" s="58" t="s">
        <v>644</v>
      </c>
      <c r="HI127" s="58" t="s">
        <v>644</v>
      </c>
      <c r="HJ127" s="52" t="s">
        <v>644</v>
      </c>
      <c r="HK127" s="52" t="s">
        <v>644</v>
      </c>
      <c r="HL127" s="52" t="s">
        <v>644</v>
      </c>
      <c r="HM127" s="52" t="s">
        <v>644</v>
      </c>
      <c r="HN127" s="36" t="s">
        <v>644</v>
      </c>
      <c r="HO127" s="17" t="s">
        <v>644</v>
      </c>
      <c r="HP127" s="57" t="s">
        <v>644</v>
      </c>
      <c r="HQ127" s="57" t="s">
        <v>644</v>
      </c>
      <c r="HR127" s="29" t="s">
        <v>644</v>
      </c>
      <c r="HS127" s="29" t="s">
        <v>644</v>
      </c>
      <c r="HT127" s="29" t="s">
        <v>644</v>
      </c>
      <c r="HU127" s="29" t="s">
        <v>644</v>
      </c>
      <c r="HV127" s="18" t="s">
        <v>644</v>
      </c>
      <c r="HW127" s="225" t="s">
        <v>644</v>
      </c>
      <c r="HX127" s="204" t="s">
        <v>644</v>
      </c>
      <c r="HY127" s="204" t="s">
        <v>644</v>
      </c>
      <c r="HZ127" s="203" t="s">
        <v>644</v>
      </c>
      <c r="IA127" s="203" t="s">
        <v>644</v>
      </c>
      <c r="IB127" s="203" t="s">
        <v>644</v>
      </c>
      <c r="IC127" s="203" t="s">
        <v>644</v>
      </c>
      <c r="ID127" s="205" t="s">
        <v>644</v>
      </c>
      <c r="IE127" s="35" t="s">
        <v>644</v>
      </c>
      <c r="IF127" s="58" t="s">
        <v>644</v>
      </c>
      <c r="IG127" s="58" t="s">
        <v>644</v>
      </c>
      <c r="IH127" s="52" t="s">
        <v>644</v>
      </c>
      <c r="II127" s="52" t="s">
        <v>644</v>
      </c>
      <c r="IJ127" s="52" t="s">
        <v>644</v>
      </c>
      <c r="IK127" s="52" t="s">
        <v>644</v>
      </c>
      <c r="IL127" s="36" t="s">
        <v>644</v>
      </c>
      <c r="IM127" s="225" t="s">
        <v>644</v>
      </c>
      <c r="IN127" s="204" t="s">
        <v>644</v>
      </c>
      <c r="IO127" s="204" t="s">
        <v>644</v>
      </c>
      <c r="IP127" s="203" t="s">
        <v>644</v>
      </c>
      <c r="IQ127" s="203">
        <v>0</v>
      </c>
      <c r="IR127" s="203">
        <v>0</v>
      </c>
      <c r="IS127" s="203">
        <v>0</v>
      </c>
      <c r="IT127" s="205">
        <v>0</v>
      </c>
      <c r="IU127" s="35" t="s">
        <v>644</v>
      </c>
      <c r="IV127" s="58" t="s">
        <v>644</v>
      </c>
      <c r="IW127" s="58" t="s">
        <v>644</v>
      </c>
      <c r="IX127" s="52" t="s">
        <v>644</v>
      </c>
      <c r="IY127" s="52" t="s">
        <v>644</v>
      </c>
      <c r="IZ127" s="52" t="s">
        <v>644</v>
      </c>
      <c r="JA127" s="52" t="s">
        <v>644</v>
      </c>
      <c r="JB127" s="36" t="s">
        <v>644</v>
      </c>
      <c r="JC127" s="17" t="s">
        <v>644</v>
      </c>
      <c r="JD127" s="57" t="s">
        <v>644</v>
      </c>
      <c r="JE127" s="57" t="s">
        <v>644</v>
      </c>
      <c r="JF127" s="29" t="s">
        <v>644</v>
      </c>
      <c r="JG127" s="29" t="s">
        <v>644</v>
      </c>
      <c r="JH127" s="29">
        <v>0</v>
      </c>
      <c r="JI127" s="29">
        <v>0</v>
      </c>
      <c r="JJ127" s="18">
        <v>0</v>
      </c>
      <c r="JK127" s="225" t="s">
        <v>644</v>
      </c>
      <c r="JL127" s="204" t="s">
        <v>644</v>
      </c>
      <c r="JM127" s="204">
        <v>0</v>
      </c>
      <c r="JN127" s="203">
        <v>0</v>
      </c>
      <c r="JO127" s="203">
        <v>0</v>
      </c>
      <c r="JP127" s="203">
        <v>0</v>
      </c>
      <c r="JQ127" s="203">
        <v>0</v>
      </c>
      <c r="JR127" s="205">
        <v>0</v>
      </c>
      <c r="JT127" s="35" t="s">
        <v>644</v>
      </c>
      <c r="JU127" s="58" t="s">
        <v>644</v>
      </c>
      <c r="JV127" s="58" t="s">
        <v>644</v>
      </c>
      <c r="JW127" s="52" t="s">
        <v>644</v>
      </c>
      <c r="JX127" s="52" t="s">
        <v>644</v>
      </c>
      <c r="JY127" s="52" t="s">
        <v>644</v>
      </c>
      <c r="JZ127" s="52" t="s">
        <v>644</v>
      </c>
      <c r="KA127" s="36" t="s">
        <v>644</v>
      </c>
    </row>
    <row r="128" spans="1:287" ht="13.2" x14ac:dyDescent="0.25">
      <c r="A128" s="129">
        <v>17.5</v>
      </c>
      <c r="B128" s="12" t="s">
        <v>24</v>
      </c>
      <c r="E128" s="17" t="s">
        <v>644</v>
      </c>
      <c r="F128" s="57" t="s">
        <v>644</v>
      </c>
      <c r="G128" s="57" t="s">
        <v>644</v>
      </c>
      <c r="H128" s="29" t="s">
        <v>644</v>
      </c>
      <c r="I128" s="29" t="s">
        <v>644</v>
      </c>
      <c r="J128" s="29" t="s">
        <v>644</v>
      </c>
      <c r="K128" s="29" t="s">
        <v>644</v>
      </c>
      <c r="L128" s="18" t="s">
        <v>644</v>
      </c>
      <c r="M128" s="225">
        <v>2.683622534388773</v>
      </c>
      <c r="N128" s="204">
        <v>6.7545657201484026</v>
      </c>
      <c r="O128" s="204">
        <v>3.1696351861668584</v>
      </c>
      <c r="P128" s="203">
        <v>2.7650975893848786</v>
      </c>
      <c r="Q128" s="203">
        <v>2.8280391389685531</v>
      </c>
      <c r="R128" s="203">
        <v>3.2258412356826414</v>
      </c>
      <c r="S128" s="203">
        <v>2.8445638137873952</v>
      </c>
      <c r="T128" s="205">
        <v>2.3723650959642621</v>
      </c>
      <c r="U128" s="35">
        <v>1.9974934695555611</v>
      </c>
      <c r="V128" s="58">
        <v>1.9866984294203243</v>
      </c>
      <c r="W128" s="58">
        <v>2.1507729809016394</v>
      </c>
      <c r="X128" s="52">
        <v>1.985441031612792</v>
      </c>
      <c r="Y128" s="52">
        <v>2.0499874252495363</v>
      </c>
      <c r="Z128" s="52">
        <v>2.158249151047122</v>
      </c>
      <c r="AA128" s="52">
        <v>1.7696149313860743</v>
      </c>
      <c r="AB128" s="36">
        <v>1.6205661629967472</v>
      </c>
      <c r="AC128" s="17">
        <v>0</v>
      </c>
      <c r="AD128" s="57">
        <v>0</v>
      </c>
      <c r="AE128" s="57">
        <v>0</v>
      </c>
      <c r="AF128" s="29" t="s">
        <v>644</v>
      </c>
      <c r="AG128" s="29" t="s">
        <v>644</v>
      </c>
      <c r="AH128" s="29" t="s">
        <v>644</v>
      </c>
      <c r="AI128" s="29" t="s">
        <v>644</v>
      </c>
      <c r="AJ128" s="18" t="s">
        <v>644</v>
      </c>
      <c r="AK128" s="225">
        <v>2.1801040955219473</v>
      </c>
      <c r="AL128" s="204">
        <v>2.8463725356445164</v>
      </c>
      <c r="AM128" s="204">
        <v>3.7407628188680389</v>
      </c>
      <c r="AN128" s="203">
        <v>3.2709805508793846</v>
      </c>
      <c r="AO128" s="203">
        <v>2.5501325864215469</v>
      </c>
      <c r="AP128" s="203">
        <v>3.2526157683359576</v>
      </c>
      <c r="AQ128" s="203">
        <v>2.8979650531942585</v>
      </c>
      <c r="AR128" s="205">
        <v>2.4790443071751969</v>
      </c>
      <c r="AS128" s="35" t="s">
        <v>644</v>
      </c>
      <c r="AT128" s="58" t="s">
        <v>644</v>
      </c>
      <c r="AU128" s="58" t="s">
        <v>644</v>
      </c>
      <c r="AV128" s="52" t="s">
        <v>644</v>
      </c>
      <c r="AW128" s="52" t="s">
        <v>644</v>
      </c>
      <c r="AX128" s="52" t="s">
        <v>644</v>
      </c>
      <c r="AY128" s="52" t="s">
        <v>644</v>
      </c>
      <c r="AZ128" s="36" t="s">
        <v>644</v>
      </c>
      <c r="BA128" s="17" t="s">
        <v>644</v>
      </c>
      <c r="BB128" s="57">
        <v>2.13484717915073</v>
      </c>
      <c r="BC128" s="57">
        <v>2.173722575535364</v>
      </c>
      <c r="BD128" s="29">
        <v>1.8854751788225581</v>
      </c>
      <c r="BE128" s="29">
        <v>0.80152110058719694</v>
      </c>
      <c r="BF128" s="29">
        <v>5.6372623657258503</v>
      </c>
      <c r="BG128" s="29">
        <v>5.1717384498633798</v>
      </c>
      <c r="BH128" s="18">
        <v>5.1404459343292173</v>
      </c>
      <c r="BI128" s="225" t="s">
        <v>644</v>
      </c>
      <c r="BJ128" s="204" t="s">
        <v>644</v>
      </c>
      <c r="BK128" s="204" t="s">
        <v>644</v>
      </c>
      <c r="BL128" s="203">
        <v>0</v>
      </c>
      <c r="BM128" s="203">
        <v>0</v>
      </c>
      <c r="BN128" s="203">
        <v>0</v>
      </c>
      <c r="BO128" s="203">
        <v>0</v>
      </c>
      <c r="BP128" s="205">
        <v>0</v>
      </c>
      <c r="BQ128" s="35" t="s">
        <v>644</v>
      </c>
      <c r="BR128" s="58" t="s">
        <v>644</v>
      </c>
      <c r="BS128" s="58" t="s">
        <v>644</v>
      </c>
      <c r="BT128" s="52" t="s">
        <v>644</v>
      </c>
      <c r="BU128" s="52" t="s">
        <v>644</v>
      </c>
      <c r="BV128" s="52" t="s">
        <v>644</v>
      </c>
      <c r="BW128" s="52" t="s">
        <v>644</v>
      </c>
      <c r="BX128" s="36" t="s">
        <v>644</v>
      </c>
      <c r="BY128" s="17" t="s">
        <v>644</v>
      </c>
      <c r="BZ128" s="57" t="s">
        <v>644</v>
      </c>
      <c r="CA128" s="57" t="s">
        <v>644</v>
      </c>
      <c r="CB128" s="29" t="s">
        <v>644</v>
      </c>
      <c r="CC128" s="29" t="s">
        <v>644</v>
      </c>
      <c r="CD128" s="29">
        <v>0.16210647492794128</v>
      </c>
      <c r="CE128" s="29">
        <v>0.1742963013560547</v>
      </c>
      <c r="CF128" s="18">
        <v>0.18187147609323642</v>
      </c>
      <c r="CG128" s="225" t="s">
        <v>644</v>
      </c>
      <c r="CH128" s="204" t="s">
        <v>644</v>
      </c>
      <c r="CI128" s="204" t="s">
        <v>644</v>
      </c>
      <c r="CJ128" s="203" t="s">
        <v>644</v>
      </c>
      <c r="CK128" s="203" t="s">
        <v>644</v>
      </c>
      <c r="CL128" s="203" t="s">
        <v>644</v>
      </c>
      <c r="CM128" s="203" t="s">
        <v>644</v>
      </c>
      <c r="CN128" s="205" t="s">
        <v>644</v>
      </c>
      <c r="CO128" s="35" t="s">
        <v>644</v>
      </c>
      <c r="CP128" s="58" t="s">
        <v>644</v>
      </c>
      <c r="CQ128" s="58" t="s">
        <v>644</v>
      </c>
      <c r="CR128" s="52" t="s">
        <v>644</v>
      </c>
      <c r="CS128" s="52" t="s">
        <v>644</v>
      </c>
      <c r="CT128" s="52" t="s">
        <v>644</v>
      </c>
      <c r="CU128" s="52" t="s">
        <v>644</v>
      </c>
      <c r="CV128" s="36" t="s">
        <v>644</v>
      </c>
      <c r="CW128" s="17">
        <v>2.86400580262264</v>
      </c>
      <c r="CX128" s="57">
        <v>4.0758789067087182</v>
      </c>
      <c r="CY128" s="57">
        <v>4.3562859978552737</v>
      </c>
      <c r="CZ128" s="29">
        <v>3.9413809443121512</v>
      </c>
      <c r="DA128" s="29">
        <v>3.2957681175319045</v>
      </c>
      <c r="DB128" s="29">
        <v>4.4516091350436309</v>
      </c>
      <c r="DC128" s="29">
        <v>3.9716357576690731E-2</v>
      </c>
      <c r="DD128" s="18">
        <v>3.1926657987661633</v>
      </c>
      <c r="DE128" s="225" t="s">
        <v>644</v>
      </c>
      <c r="DF128" s="204" t="s">
        <v>644</v>
      </c>
      <c r="DG128" s="204" t="s">
        <v>644</v>
      </c>
      <c r="DH128" s="203" t="s">
        <v>644</v>
      </c>
      <c r="DI128" s="203" t="s">
        <v>644</v>
      </c>
      <c r="DJ128" s="203" t="s">
        <v>644</v>
      </c>
      <c r="DK128" s="203">
        <v>0</v>
      </c>
      <c r="DL128" s="205">
        <v>0</v>
      </c>
      <c r="DM128" s="35" t="s">
        <v>644</v>
      </c>
      <c r="DN128" s="58" t="s">
        <v>644</v>
      </c>
      <c r="DO128" s="58" t="s">
        <v>644</v>
      </c>
      <c r="DP128" s="52" t="s">
        <v>644</v>
      </c>
      <c r="DQ128" s="52" t="s">
        <v>644</v>
      </c>
      <c r="DR128" s="52" t="s">
        <v>644</v>
      </c>
      <c r="DS128" s="52" t="s">
        <v>644</v>
      </c>
      <c r="DT128" s="36" t="s">
        <v>644</v>
      </c>
      <c r="DU128" s="17" t="s">
        <v>644</v>
      </c>
      <c r="DV128" s="57" t="s">
        <v>644</v>
      </c>
      <c r="DW128" s="57" t="s">
        <v>644</v>
      </c>
      <c r="DX128" s="29" t="s">
        <v>644</v>
      </c>
      <c r="DY128" s="29" t="s">
        <v>644</v>
      </c>
      <c r="DZ128" s="29">
        <v>0.01</v>
      </c>
      <c r="EA128" s="29">
        <v>0.01</v>
      </c>
      <c r="EB128" s="18" t="s">
        <v>644</v>
      </c>
      <c r="EC128" s="93"/>
      <c r="ED128" s="17" t="s">
        <v>644</v>
      </c>
      <c r="EE128" s="57" t="s">
        <v>644</v>
      </c>
      <c r="EF128" s="57" t="s">
        <v>644</v>
      </c>
      <c r="EG128" s="29">
        <v>9.0651150681586188</v>
      </c>
      <c r="EH128" s="29">
        <v>9.5609790932609169</v>
      </c>
      <c r="EI128" s="29">
        <v>14.593261127539252</v>
      </c>
      <c r="EJ128" s="29">
        <v>11.840907874056137</v>
      </c>
      <c r="EK128" s="18">
        <v>10.590435152915811</v>
      </c>
      <c r="EL128" s="225" t="s">
        <v>644</v>
      </c>
      <c r="EM128" s="204" t="s">
        <v>644</v>
      </c>
      <c r="EN128" s="204">
        <v>7.8662586083140313</v>
      </c>
      <c r="EO128" s="203">
        <v>6.9982888888239794</v>
      </c>
      <c r="EP128" s="203">
        <v>7.6646584894768841</v>
      </c>
      <c r="EQ128" s="203">
        <v>8.0640218616258235</v>
      </c>
      <c r="ER128" s="203">
        <v>6.8181549901180496</v>
      </c>
      <c r="ES128" s="205">
        <v>6.0607381888311673</v>
      </c>
      <c r="ET128" s="35" t="s">
        <v>644</v>
      </c>
      <c r="EU128" s="58" t="s">
        <v>644</v>
      </c>
      <c r="EV128" s="58" t="s">
        <v>644</v>
      </c>
      <c r="EW128" s="52" t="s">
        <v>644</v>
      </c>
      <c r="EX128" s="52" t="s">
        <v>644</v>
      </c>
      <c r="EY128" s="52">
        <v>19.337652846338028</v>
      </c>
      <c r="EZ128" s="52">
        <v>15.478997835502026</v>
      </c>
      <c r="FA128" s="36">
        <v>13.878361167150992</v>
      </c>
      <c r="FB128" s="17" t="s">
        <v>644</v>
      </c>
      <c r="FC128" s="57" t="s">
        <v>644</v>
      </c>
      <c r="FD128" s="57" t="s">
        <v>644</v>
      </c>
      <c r="FE128" s="29" t="s">
        <v>644</v>
      </c>
      <c r="FF128" s="29" t="s">
        <v>644</v>
      </c>
      <c r="FG128" s="29" t="s">
        <v>644</v>
      </c>
      <c r="FH128" s="29">
        <v>0</v>
      </c>
      <c r="FI128" s="18">
        <v>0</v>
      </c>
      <c r="FJ128" s="225" t="s">
        <v>644</v>
      </c>
      <c r="FK128" s="204" t="s">
        <v>644</v>
      </c>
      <c r="FL128" s="204" t="s">
        <v>644</v>
      </c>
      <c r="FM128" s="203" t="s">
        <v>644</v>
      </c>
      <c r="FN128" s="203" t="s">
        <v>644</v>
      </c>
      <c r="FO128" s="203" t="s">
        <v>644</v>
      </c>
      <c r="FP128" s="203" t="s">
        <v>644</v>
      </c>
      <c r="FQ128" s="205" t="s">
        <v>644</v>
      </c>
      <c r="FR128" s="35" t="s">
        <v>644</v>
      </c>
      <c r="FS128" s="58" t="s">
        <v>644</v>
      </c>
      <c r="FT128" s="58" t="s">
        <v>644</v>
      </c>
      <c r="FU128" s="52" t="s">
        <v>644</v>
      </c>
      <c r="FV128" s="52" t="s">
        <v>644</v>
      </c>
      <c r="FW128" s="52" t="s">
        <v>644</v>
      </c>
      <c r="FX128" s="52" t="s">
        <v>644</v>
      </c>
      <c r="FY128" s="36" t="s">
        <v>644</v>
      </c>
      <c r="FZ128" s="17" t="s">
        <v>644</v>
      </c>
      <c r="GA128" s="57" t="s">
        <v>644</v>
      </c>
      <c r="GB128" s="57" t="s">
        <v>644</v>
      </c>
      <c r="GC128" s="29">
        <v>13.891936554123365</v>
      </c>
      <c r="GD128" s="29">
        <v>14.453428938909365</v>
      </c>
      <c r="GE128" s="29">
        <v>15.703018409953888</v>
      </c>
      <c r="GF128" s="29">
        <v>13.028732046542148</v>
      </c>
      <c r="GG128" s="18">
        <v>11.738244215685798</v>
      </c>
      <c r="GH128" s="225" t="s">
        <v>644</v>
      </c>
      <c r="GI128" s="204" t="s">
        <v>644</v>
      </c>
      <c r="GJ128" s="204" t="s">
        <v>644</v>
      </c>
      <c r="GK128" s="203" t="s">
        <v>644</v>
      </c>
      <c r="GL128" s="203" t="s">
        <v>644</v>
      </c>
      <c r="GM128" s="203" t="s">
        <v>644</v>
      </c>
      <c r="GN128" s="203" t="s">
        <v>644</v>
      </c>
      <c r="GO128" s="205" t="s">
        <v>644</v>
      </c>
      <c r="GP128" s="93"/>
      <c r="GQ128" s="17" t="s">
        <v>644</v>
      </c>
      <c r="GR128" s="57" t="s">
        <v>644</v>
      </c>
      <c r="GS128" s="57" t="s">
        <v>644</v>
      </c>
      <c r="GT128" s="29" t="s">
        <v>644</v>
      </c>
      <c r="GU128" s="29" t="s">
        <v>644</v>
      </c>
      <c r="GV128" s="29">
        <v>1.7786740916940444</v>
      </c>
      <c r="GW128" s="29">
        <v>1.9790598816124798</v>
      </c>
      <c r="GX128" s="18">
        <v>1.6544440115468475</v>
      </c>
      <c r="GY128" s="225" t="s">
        <v>644</v>
      </c>
      <c r="GZ128" s="204">
        <v>3.5995521044022758</v>
      </c>
      <c r="HA128" s="204">
        <v>3.5644296135763582</v>
      </c>
      <c r="HB128" s="203" t="s">
        <v>644</v>
      </c>
      <c r="HC128" s="203" t="s">
        <v>644</v>
      </c>
      <c r="HD128" s="203" t="s">
        <v>644</v>
      </c>
      <c r="HE128" s="203" t="s">
        <v>644</v>
      </c>
      <c r="HF128" s="205" t="s">
        <v>644</v>
      </c>
      <c r="HG128" s="35" t="s">
        <v>644</v>
      </c>
      <c r="HH128" s="58" t="s">
        <v>644</v>
      </c>
      <c r="HI128" s="58" t="s">
        <v>644</v>
      </c>
      <c r="HJ128" s="52" t="s">
        <v>644</v>
      </c>
      <c r="HK128" s="52" t="s">
        <v>644</v>
      </c>
      <c r="HL128" s="52" t="s">
        <v>644</v>
      </c>
      <c r="HM128" s="52" t="s">
        <v>644</v>
      </c>
      <c r="HN128" s="36" t="s">
        <v>644</v>
      </c>
      <c r="HO128" s="17" t="s">
        <v>644</v>
      </c>
      <c r="HP128" s="57" t="s">
        <v>644</v>
      </c>
      <c r="HQ128" s="57" t="s">
        <v>644</v>
      </c>
      <c r="HR128" s="29" t="s">
        <v>644</v>
      </c>
      <c r="HS128" s="29" t="s">
        <v>644</v>
      </c>
      <c r="HT128" s="29" t="s">
        <v>644</v>
      </c>
      <c r="HU128" s="29" t="s">
        <v>644</v>
      </c>
      <c r="HV128" s="18" t="s">
        <v>644</v>
      </c>
      <c r="HW128" s="225" t="s">
        <v>644</v>
      </c>
      <c r="HX128" s="204" t="s">
        <v>644</v>
      </c>
      <c r="HY128" s="204" t="s">
        <v>644</v>
      </c>
      <c r="HZ128" s="203" t="s">
        <v>644</v>
      </c>
      <c r="IA128" s="203" t="s">
        <v>644</v>
      </c>
      <c r="IB128" s="203" t="s">
        <v>644</v>
      </c>
      <c r="IC128" s="203" t="s">
        <v>644</v>
      </c>
      <c r="ID128" s="205" t="s">
        <v>644</v>
      </c>
      <c r="IE128" s="35" t="s">
        <v>644</v>
      </c>
      <c r="IF128" s="58" t="s">
        <v>644</v>
      </c>
      <c r="IG128" s="58" t="s">
        <v>644</v>
      </c>
      <c r="IH128" s="52" t="s">
        <v>644</v>
      </c>
      <c r="II128" s="52" t="s">
        <v>644</v>
      </c>
      <c r="IJ128" s="52" t="s">
        <v>644</v>
      </c>
      <c r="IK128" s="52" t="s">
        <v>644</v>
      </c>
      <c r="IL128" s="36" t="s">
        <v>644</v>
      </c>
      <c r="IM128" s="225" t="s">
        <v>644</v>
      </c>
      <c r="IN128" s="204" t="s">
        <v>644</v>
      </c>
      <c r="IO128" s="204" t="s">
        <v>644</v>
      </c>
      <c r="IP128" s="203" t="s">
        <v>644</v>
      </c>
      <c r="IQ128" s="203">
        <v>15.169555405506509</v>
      </c>
      <c r="IR128" s="203">
        <v>17.152965730878105</v>
      </c>
      <c r="IS128" s="203" t="s">
        <v>644</v>
      </c>
      <c r="IT128" s="205" t="s">
        <v>644</v>
      </c>
      <c r="IU128" s="35" t="s">
        <v>644</v>
      </c>
      <c r="IV128" s="58" t="s">
        <v>644</v>
      </c>
      <c r="IW128" s="58" t="s">
        <v>644</v>
      </c>
      <c r="IX128" s="52" t="s">
        <v>644</v>
      </c>
      <c r="IY128" s="52" t="s">
        <v>644</v>
      </c>
      <c r="IZ128" s="52" t="s">
        <v>644</v>
      </c>
      <c r="JA128" s="52" t="s">
        <v>644</v>
      </c>
      <c r="JB128" s="36" t="s">
        <v>644</v>
      </c>
      <c r="JC128" s="17" t="s">
        <v>644</v>
      </c>
      <c r="JD128" s="57" t="s">
        <v>644</v>
      </c>
      <c r="JE128" s="57" t="s">
        <v>644</v>
      </c>
      <c r="JF128" s="29" t="s">
        <v>644</v>
      </c>
      <c r="JG128" s="29" t="s">
        <v>644</v>
      </c>
      <c r="JH128" s="29" t="s">
        <v>644</v>
      </c>
      <c r="JI128" s="29" t="s">
        <v>644</v>
      </c>
      <c r="JJ128" s="18" t="s">
        <v>644</v>
      </c>
      <c r="JK128" s="225" t="s">
        <v>644</v>
      </c>
      <c r="JL128" s="204" t="s">
        <v>644</v>
      </c>
      <c r="JM128" s="204" t="s">
        <v>644</v>
      </c>
      <c r="JN128" s="203" t="s">
        <v>644</v>
      </c>
      <c r="JO128" s="203" t="s">
        <v>644</v>
      </c>
      <c r="JP128" s="203" t="s">
        <v>644</v>
      </c>
      <c r="JQ128" s="203" t="s">
        <v>644</v>
      </c>
      <c r="JR128" s="205" t="s">
        <v>644</v>
      </c>
      <c r="JT128" s="35" t="s">
        <v>644</v>
      </c>
      <c r="JU128" s="58" t="s">
        <v>644</v>
      </c>
      <c r="JV128" s="58" t="s">
        <v>644</v>
      </c>
      <c r="JW128" s="52" t="s">
        <v>644</v>
      </c>
      <c r="JX128" s="52" t="s">
        <v>644</v>
      </c>
      <c r="JY128" s="52" t="s">
        <v>644</v>
      </c>
      <c r="JZ128" s="52" t="s">
        <v>644</v>
      </c>
      <c r="KA128" s="36" t="s">
        <v>644</v>
      </c>
    </row>
    <row r="129" spans="1:287" ht="13.2" x14ac:dyDescent="0.25">
      <c r="A129" s="129">
        <v>17.600000000000001</v>
      </c>
      <c r="B129" s="12" t="s">
        <v>25</v>
      </c>
      <c r="E129" s="17" t="s">
        <v>644</v>
      </c>
      <c r="F129" s="57" t="s">
        <v>644</v>
      </c>
      <c r="G129" s="57" t="s">
        <v>644</v>
      </c>
      <c r="H129" s="29" t="s">
        <v>644</v>
      </c>
      <c r="I129" s="29" t="s">
        <v>644</v>
      </c>
      <c r="J129" s="29" t="s">
        <v>644</v>
      </c>
      <c r="K129" s="29" t="s">
        <v>644</v>
      </c>
      <c r="L129" s="18" t="s">
        <v>644</v>
      </c>
      <c r="M129" s="225">
        <v>0.25861946796869373</v>
      </c>
      <c r="N129" s="204">
        <v>0.30293809409218564</v>
      </c>
      <c r="O129" s="204">
        <v>0.951796165903248</v>
      </c>
      <c r="P129" s="203">
        <v>0.83031930469814497</v>
      </c>
      <c r="Q129" s="203">
        <v>0.81600115115269112</v>
      </c>
      <c r="R129" s="203">
        <v>0.93078279062039726</v>
      </c>
      <c r="S129" s="203">
        <v>0.81243261692673208</v>
      </c>
      <c r="T129" s="205">
        <v>0.71812921293579934</v>
      </c>
      <c r="U129" s="35" t="s">
        <v>644</v>
      </c>
      <c r="V129" s="58" t="s">
        <v>644</v>
      </c>
      <c r="W129" s="58" t="s">
        <v>644</v>
      </c>
      <c r="X129" s="52" t="s">
        <v>644</v>
      </c>
      <c r="Y129" s="52" t="s">
        <v>644</v>
      </c>
      <c r="Z129" s="52" t="s">
        <v>644</v>
      </c>
      <c r="AA129" s="52" t="s">
        <v>644</v>
      </c>
      <c r="AB129" s="36" t="s">
        <v>644</v>
      </c>
      <c r="AC129" s="17">
        <v>0</v>
      </c>
      <c r="AD129" s="57">
        <v>0</v>
      </c>
      <c r="AE129" s="57" t="s">
        <v>644</v>
      </c>
      <c r="AF129" s="29" t="s">
        <v>644</v>
      </c>
      <c r="AG129" s="29" t="s">
        <v>644</v>
      </c>
      <c r="AH129" s="29" t="s">
        <v>644</v>
      </c>
      <c r="AI129" s="29" t="s">
        <v>644</v>
      </c>
      <c r="AJ129" s="18" t="s">
        <v>644</v>
      </c>
      <c r="AK129" s="225" t="s">
        <v>644</v>
      </c>
      <c r="AL129" s="204">
        <v>1.1244928535879573</v>
      </c>
      <c r="AM129" s="204">
        <v>1.3181735647439756</v>
      </c>
      <c r="AN129" s="203">
        <v>1.1103328475462131</v>
      </c>
      <c r="AO129" s="203">
        <v>0.39772710063455319</v>
      </c>
      <c r="AP129" s="203">
        <v>0.50777422944558703</v>
      </c>
      <c r="AQ129" s="203">
        <v>0.45244568578183558</v>
      </c>
      <c r="AR129" s="205">
        <v>0.20016506315504215</v>
      </c>
      <c r="AS129" s="35" t="s">
        <v>644</v>
      </c>
      <c r="AT129" s="58" t="s">
        <v>644</v>
      </c>
      <c r="AU129" s="58" t="s">
        <v>644</v>
      </c>
      <c r="AV129" s="52" t="s">
        <v>644</v>
      </c>
      <c r="AW129" s="52" t="s">
        <v>644</v>
      </c>
      <c r="AX129" s="52" t="s">
        <v>644</v>
      </c>
      <c r="AY129" s="52" t="s">
        <v>644</v>
      </c>
      <c r="AZ129" s="36" t="s">
        <v>644</v>
      </c>
      <c r="BA129" s="17" t="s">
        <v>644</v>
      </c>
      <c r="BB129" s="57" t="s">
        <v>644</v>
      </c>
      <c r="BC129" s="57" t="s">
        <v>644</v>
      </c>
      <c r="BD129" s="29" t="s">
        <v>644</v>
      </c>
      <c r="BE129" s="29" t="s">
        <v>644</v>
      </c>
      <c r="BF129" s="29" t="s">
        <v>644</v>
      </c>
      <c r="BG129" s="29" t="s">
        <v>644</v>
      </c>
      <c r="BH129" s="18" t="s">
        <v>644</v>
      </c>
      <c r="BI129" s="225">
        <v>1.0231722095350919</v>
      </c>
      <c r="BJ129" s="204">
        <v>1.1404813438256283</v>
      </c>
      <c r="BK129" s="204">
        <v>1.5249566650355217</v>
      </c>
      <c r="BL129" s="203">
        <v>1.771702607157978</v>
      </c>
      <c r="BM129" s="203">
        <v>2.0323663657660251</v>
      </c>
      <c r="BN129" s="203">
        <v>2.0803126512710306</v>
      </c>
      <c r="BO129" s="203">
        <v>5.0606674844103425</v>
      </c>
      <c r="BP129" s="205">
        <v>0.55115973562147869</v>
      </c>
      <c r="BQ129" s="35" t="s">
        <v>644</v>
      </c>
      <c r="BR129" s="58" t="s">
        <v>644</v>
      </c>
      <c r="BS129" s="58" t="s">
        <v>644</v>
      </c>
      <c r="BT129" s="52" t="s">
        <v>644</v>
      </c>
      <c r="BU129" s="52" t="s">
        <v>644</v>
      </c>
      <c r="BV129" s="52">
        <v>0.24390919980574133</v>
      </c>
      <c r="BW129" s="52">
        <v>0.21740537350293768</v>
      </c>
      <c r="BX129" s="36">
        <v>0.21934529109788536</v>
      </c>
      <c r="BY129" s="17" t="s">
        <v>644</v>
      </c>
      <c r="BZ129" s="57" t="s">
        <v>644</v>
      </c>
      <c r="CA129" s="57" t="s">
        <v>644</v>
      </c>
      <c r="CB129" s="29" t="s">
        <v>644</v>
      </c>
      <c r="CC129" s="29" t="s">
        <v>644</v>
      </c>
      <c r="CD129" s="29" t="s">
        <v>644</v>
      </c>
      <c r="CE129" s="29" t="s">
        <v>644</v>
      </c>
      <c r="CF129" s="18" t="s">
        <v>644</v>
      </c>
      <c r="CG129" s="225" t="s">
        <v>644</v>
      </c>
      <c r="CH129" s="204" t="s">
        <v>644</v>
      </c>
      <c r="CI129" s="204" t="s">
        <v>644</v>
      </c>
      <c r="CJ129" s="203" t="s">
        <v>644</v>
      </c>
      <c r="CK129" s="203" t="s">
        <v>644</v>
      </c>
      <c r="CL129" s="203" t="s">
        <v>644</v>
      </c>
      <c r="CM129" s="203" t="s">
        <v>644</v>
      </c>
      <c r="CN129" s="205" t="s">
        <v>644</v>
      </c>
      <c r="CO129" s="35" t="s">
        <v>644</v>
      </c>
      <c r="CP129" s="58" t="s">
        <v>644</v>
      </c>
      <c r="CQ129" s="58" t="s">
        <v>644</v>
      </c>
      <c r="CR129" s="52" t="s">
        <v>644</v>
      </c>
      <c r="CS129" s="52" t="s">
        <v>644</v>
      </c>
      <c r="CT129" s="52" t="s">
        <v>644</v>
      </c>
      <c r="CU129" s="52" t="s">
        <v>644</v>
      </c>
      <c r="CV129" s="36" t="s">
        <v>644</v>
      </c>
      <c r="CW129" s="17" t="s">
        <v>644</v>
      </c>
      <c r="CX129" s="57" t="s">
        <v>644</v>
      </c>
      <c r="CY129" s="57" t="s">
        <v>644</v>
      </c>
      <c r="CZ129" s="29" t="s">
        <v>644</v>
      </c>
      <c r="DA129" s="29" t="s">
        <v>644</v>
      </c>
      <c r="DB129" s="29" t="s">
        <v>644</v>
      </c>
      <c r="DC129" s="29" t="s">
        <v>644</v>
      </c>
      <c r="DD129" s="18" t="s">
        <v>644</v>
      </c>
      <c r="DE129" s="225" t="s">
        <v>644</v>
      </c>
      <c r="DF129" s="204" t="s">
        <v>644</v>
      </c>
      <c r="DG129" s="204" t="s">
        <v>644</v>
      </c>
      <c r="DH129" s="203" t="s">
        <v>644</v>
      </c>
      <c r="DI129" s="203">
        <v>0</v>
      </c>
      <c r="DJ129" s="203">
        <v>0</v>
      </c>
      <c r="DK129" s="203">
        <v>0</v>
      </c>
      <c r="DL129" s="205">
        <v>0</v>
      </c>
      <c r="DM129" s="35" t="s">
        <v>644</v>
      </c>
      <c r="DN129" s="58" t="s">
        <v>644</v>
      </c>
      <c r="DO129" s="58" t="s">
        <v>644</v>
      </c>
      <c r="DP129" s="52" t="s">
        <v>644</v>
      </c>
      <c r="DQ129" s="52" t="s">
        <v>644</v>
      </c>
      <c r="DR129" s="52">
        <v>0.71053523402290764</v>
      </c>
      <c r="DS129" s="52">
        <v>1.0310561317309166</v>
      </c>
      <c r="DT129" s="36">
        <v>1.0860671891710525</v>
      </c>
      <c r="DU129" s="17" t="s">
        <v>644</v>
      </c>
      <c r="DV129" s="57" t="s">
        <v>644</v>
      </c>
      <c r="DW129" s="57" t="s">
        <v>644</v>
      </c>
      <c r="DX129" s="29" t="s">
        <v>644</v>
      </c>
      <c r="DY129" s="29" t="s">
        <v>644</v>
      </c>
      <c r="DZ129" s="29" t="s">
        <v>644</v>
      </c>
      <c r="EA129" s="29" t="s">
        <v>644</v>
      </c>
      <c r="EB129" s="18" t="s">
        <v>644</v>
      </c>
      <c r="EC129" s="93"/>
      <c r="ED129" s="17" t="s">
        <v>644</v>
      </c>
      <c r="EE129" s="57" t="s">
        <v>644</v>
      </c>
      <c r="EF129" s="57" t="s">
        <v>644</v>
      </c>
      <c r="EG129" s="29" t="s">
        <v>644</v>
      </c>
      <c r="EH129" s="29" t="s">
        <v>644</v>
      </c>
      <c r="EI129" s="29" t="s">
        <v>644</v>
      </c>
      <c r="EJ129" s="29" t="s">
        <v>644</v>
      </c>
      <c r="EK129" s="18" t="s">
        <v>644</v>
      </c>
      <c r="EL129" s="225" t="s">
        <v>644</v>
      </c>
      <c r="EM129" s="204" t="s">
        <v>644</v>
      </c>
      <c r="EN129" s="204" t="s">
        <v>644</v>
      </c>
      <c r="EO129" s="203" t="s">
        <v>644</v>
      </c>
      <c r="EP129" s="203" t="s">
        <v>644</v>
      </c>
      <c r="EQ129" s="203" t="s">
        <v>644</v>
      </c>
      <c r="ER129" s="203" t="s">
        <v>644</v>
      </c>
      <c r="ES129" s="205" t="s">
        <v>644</v>
      </c>
      <c r="ET129" s="35" t="s">
        <v>644</v>
      </c>
      <c r="EU129" s="58" t="s">
        <v>644</v>
      </c>
      <c r="EV129" s="58" t="s">
        <v>644</v>
      </c>
      <c r="EW129" s="52" t="s">
        <v>644</v>
      </c>
      <c r="EX129" s="52" t="s">
        <v>644</v>
      </c>
      <c r="EY129" s="52" t="s">
        <v>644</v>
      </c>
      <c r="EZ129" s="52" t="s">
        <v>644</v>
      </c>
      <c r="FA129" s="36" t="s">
        <v>644</v>
      </c>
      <c r="FB129" s="17" t="s">
        <v>644</v>
      </c>
      <c r="FC129" s="57" t="s">
        <v>644</v>
      </c>
      <c r="FD129" s="57" t="s">
        <v>644</v>
      </c>
      <c r="FE129" s="29" t="s">
        <v>644</v>
      </c>
      <c r="FF129" s="29" t="s">
        <v>644</v>
      </c>
      <c r="FG129" s="29" t="s">
        <v>644</v>
      </c>
      <c r="FH129" s="29">
        <v>26.892830242002763</v>
      </c>
      <c r="FI129" s="18">
        <v>24.440734102854492</v>
      </c>
      <c r="FJ129" s="225" t="s">
        <v>644</v>
      </c>
      <c r="FK129" s="204" t="s">
        <v>644</v>
      </c>
      <c r="FL129" s="204" t="s">
        <v>644</v>
      </c>
      <c r="FM129" s="203" t="s">
        <v>644</v>
      </c>
      <c r="FN129" s="203" t="s">
        <v>644</v>
      </c>
      <c r="FO129" s="203" t="s">
        <v>644</v>
      </c>
      <c r="FP129" s="203" t="s">
        <v>644</v>
      </c>
      <c r="FQ129" s="205" t="s">
        <v>644</v>
      </c>
      <c r="FR129" s="35" t="s">
        <v>644</v>
      </c>
      <c r="FS129" s="58" t="s">
        <v>644</v>
      </c>
      <c r="FT129" s="58" t="s">
        <v>644</v>
      </c>
      <c r="FU129" s="52" t="s">
        <v>644</v>
      </c>
      <c r="FV129" s="52" t="s">
        <v>644</v>
      </c>
      <c r="FW129" s="52" t="s">
        <v>644</v>
      </c>
      <c r="FX129" s="52" t="s">
        <v>644</v>
      </c>
      <c r="FY129" s="36" t="s">
        <v>644</v>
      </c>
      <c r="FZ129" s="17" t="s">
        <v>644</v>
      </c>
      <c r="GA129" s="57" t="s">
        <v>644</v>
      </c>
      <c r="GB129" s="57" t="s">
        <v>644</v>
      </c>
      <c r="GC129" s="29" t="s">
        <v>644</v>
      </c>
      <c r="GD129" s="29" t="s">
        <v>644</v>
      </c>
      <c r="GE129" s="29" t="s">
        <v>644</v>
      </c>
      <c r="GF129" s="29" t="s">
        <v>644</v>
      </c>
      <c r="GG129" s="18" t="s">
        <v>644</v>
      </c>
      <c r="GH129" s="225" t="s">
        <v>644</v>
      </c>
      <c r="GI129" s="204" t="s">
        <v>644</v>
      </c>
      <c r="GJ129" s="204" t="s">
        <v>644</v>
      </c>
      <c r="GK129" s="203" t="s">
        <v>644</v>
      </c>
      <c r="GL129" s="203" t="s">
        <v>644</v>
      </c>
      <c r="GM129" s="203" t="s">
        <v>644</v>
      </c>
      <c r="GN129" s="203" t="s">
        <v>644</v>
      </c>
      <c r="GO129" s="205" t="s">
        <v>644</v>
      </c>
      <c r="GP129" s="93"/>
      <c r="GQ129" s="17" t="s">
        <v>644</v>
      </c>
      <c r="GR129" s="57" t="s">
        <v>644</v>
      </c>
      <c r="GS129" s="57" t="s">
        <v>644</v>
      </c>
      <c r="GT129" s="29" t="s">
        <v>644</v>
      </c>
      <c r="GU129" s="29" t="s">
        <v>644</v>
      </c>
      <c r="GV129" s="29">
        <v>1.7786740916940444</v>
      </c>
      <c r="GW129" s="29">
        <v>1.9790598816124798</v>
      </c>
      <c r="GX129" s="18">
        <v>1.6544440115468475</v>
      </c>
      <c r="GY129" s="225" t="s">
        <v>644</v>
      </c>
      <c r="GZ129" s="204" t="s">
        <v>644</v>
      </c>
      <c r="HA129" s="204" t="s">
        <v>644</v>
      </c>
      <c r="HB129" s="203" t="s">
        <v>644</v>
      </c>
      <c r="HC129" s="203" t="s">
        <v>644</v>
      </c>
      <c r="HD129" s="203" t="s">
        <v>644</v>
      </c>
      <c r="HE129" s="203" t="s">
        <v>644</v>
      </c>
      <c r="HF129" s="205" t="s">
        <v>644</v>
      </c>
      <c r="HG129" s="35" t="s">
        <v>644</v>
      </c>
      <c r="HH129" s="58" t="s">
        <v>644</v>
      </c>
      <c r="HI129" s="58" t="s">
        <v>644</v>
      </c>
      <c r="HJ129" s="52" t="s">
        <v>644</v>
      </c>
      <c r="HK129" s="52" t="s">
        <v>644</v>
      </c>
      <c r="HL129" s="52" t="s">
        <v>644</v>
      </c>
      <c r="HM129" s="52" t="s">
        <v>644</v>
      </c>
      <c r="HN129" s="36" t="s">
        <v>644</v>
      </c>
      <c r="HO129" s="17" t="s">
        <v>644</v>
      </c>
      <c r="HP129" s="57" t="s">
        <v>644</v>
      </c>
      <c r="HQ129" s="57" t="s">
        <v>644</v>
      </c>
      <c r="HR129" s="29" t="s">
        <v>644</v>
      </c>
      <c r="HS129" s="29" t="s">
        <v>644</v>
      </c>
      <c r="HT129" s="29" t="s">
        <v>644</v>
      </c>
      <c r="HU129" s="29" t="s">
        <v>644</v>
      </c>
      <c r="HV129" s="18" t="s">
        <v>644</v>
      </c>
      <c r="HW129" s="225" t="s">
        <v>644</v>
      </c>
      <c r="HX129" s="204" t="s">
        <v>644</v>
      </c>
      <c r="HY129" s="204" t="s">
        <v>644</v>
      </c>
      <c r="HZ129" s="203" t="s">
        <v>644</v>
      </c>
      <c r="IA129" s="203" t="s">
        <v>644</v>
      </c>
      <c r="IB129" s="203" t="s">
        <v>644</v>
      </c>
      <c r="IC129" s="203" t="s">
        <v>644</v>
      </c>
      <c r="ID129" s="205" t="s">
        <v>644</v>
      </c>
      <c r="IE129" s="35" t="s">
        <v>644</v>
      </c>
      <c r="IF129" s="58" t="s">
        <v>644</v>
      </c>
      <c r="IG129" s="58" t="s">
        <v>644</v>
      </c>
      <c r="IH129" s="52" t="s">
        <v>644</v>
      </c>
      <c r="II129" s="52" t="s">
        <v>644</v>
      </c>
      <c r="IJ129" s="52" t="s">
        <v>644</v>
      </c>
      <c r="IK129" s="52" t="s">
        <v>644</v>
      </c>
      <c r="IL129" s="36" t="s">
        <v>644</v>
      </c>
      <c r="IM129" s="225" t="s">
        <v>644</v>
      </c>
      <c r="IN129" s="204" t="s">
        <v>644</v>
      </c>
      <c r="IO129" s="204" t="s">
        <v>644</v>
      </c>
      <c r="IP129" s="203" t="s">
        <v>644</v>
      </c>
      <c r="IQ129" s="203">
        <v>15.169555405506509</v>
      </c>
      <c r="IR129" s="203">
        <v>17.152965730878105</v>
      </c>
      <c r="IS129" s="203">
        <v>1.4419610449798874</v>
      </c>
      <c r="IT129" s="205">
        <v>1.4526592992045082</v>
      </c>
      <c r="IU129" s="35" t="s">
        <v>644</v>
      </c>
      <c r="IV129" s="58" t="s">
        <v>644</v>
      </c>
      <c r="IW129" s="58" t="s">
        <v>644</v>
      </c>
      <c r="IX129" s="52" t="s">
        <v>644</v>
      </c>
      <c r="IY129" s="52" t="s">
        <v>644</v>
      </c>
      <c r="IZ129" s="52" t="s">
        <v>644</v>
      </c>
      <c r="JA129" s="52" t="s">
        <v>644</v>
      </c>
      <c r="JB129" s="36" t="s">
        <v>644</v>
      </c>
      <c r="JC129" s="17" t="s">
        <v>644</v>
      </c>
      <c r="JD129" s="57" t="s">
        <v>644</v>
      </c>
      <c r="JE129" s="57" t="s">
        <v>644</v>
      </c>
      <c r="JF129" s="29" t="s">
        <v>644</v>
      </c>
      <c r="JG129" s="29" t="s">
        <v>644</v>
      </c>
      <c r="JH129" s="29" t="s">
        <v>644</v>
      </c>
      <c r="JI129" s="29" t="s">
        <v>644</v>
      </c>
      <c r="JJ129" s="18" t="s">
        <v>644</v>
      </c>
      <c r="JK129" s="225" t="s">
        <v>644</v>
      </c>
      <c r="JL129" s="204" t="s">
        <v>644</v>
      </c>
      <c r="JM129" s="204" t="s">
        <v>644</v>
      </c>
      <c r="JN129" s="203" t="s">
        <v>644</v>
      </c>
      <c r="JO129" s="203" t="s">
        <v>644</v>
      </c>
      <c r="JP129" s="203" t="s">
        <v>644</v>
      </c>
      <c r="JQ129" s="203" t="s">
        <v>644</v>
      </c>
      <c r="JR129" s="205" t="s">
        <v>644</v>
      </c>
      <c r="JT129" s="35" t="s">
        <v>644</v>
      </c>
      <c r="JU129" s="58" t="s">
        <v>644</v>
      </c>
      <c r="JV129" s="58" t="s">
        <v>644</v>
      </c>
      <c r="JW129" s="52" t="s">
        <v>644</v>
      </c>
      <c r="JX129" s="52" t="s">
        <v>644</v>
      </c>
      <c r="JY129" s="52" t="s">
        <v>644</v>
      </c>
      <c r="JZ129" s="52" t="s">
        <v>644</v>
      </c>
      <c r="KA129" s="36" t="s">
        <v>644</v>
      </c>
    </row>
    <row r="130" spans="1:287" ht="13.2" x14ac:dyDescent="0.25">
      <c r="A130" s="129">
        <v>17.7</v>
      </c>
      <c r="B130" s="12" t="s">
        <v>119</v>
      </c>
      <c r="E130" s="17" t="s">
        <v>644</v>
      </c>
      <c r="F130" s="57" t="s">
        <v>644</v>
      </c>
      <c r="G130" s="57" t="s">
        <v>644</v>
      </c>
      <c r="H130" s="29">
        <v>1.4094069534225493</v>
      </c>
      <c r="I130" s="29">
        <v>0.63369175807361178</v>
      </c>
      <c r="J130" s="29">
        <v>1.1613156926701245</v>
      </c>
      <c r="K130" s="29">
        <v>2.4038942002723487</v>
      </c>
      <c r="L130" s="18">
        <v>2.3831650568945011</v>
      </c>
      <c r="M130" s="225">
        <v>1.0245766671286534</v>
      </c>
      <c r="N130" s="204">
        <v>1.2162941768798696</v>
      </c>
      <c r="O130" s="204">
        <v>1.6767370134822681</v>
      </c>
      <c r="P130" s="203">
        <v>1.4627366247846008</v>
      </c>
      <c r="Q130" s="203">
        <v>1.4340969264546417</v>
      </c>
      <c r="R130" s="203">
        <v>1.6358221276281144</v>
      </c>
      <c r="S130" s="203">
        <v>1.4485232704895223</v>
      </c>
      <c r="T130" s="205">
        <v>1.1867661556318148</v>
      </c>
      <c r="U130" s="35">
        <v>0.49937336738889027</v>
      </c>
      <c r="V130" s="58">
        <v>0.49667460735508107</v>
      </c>
      <c r="W130" s="58">
        <v>0.53769324522540984</v>
      </c>
      <c r="X130" s="52">
        <v>0.49636025790319799</v>
      </c>
      <c r="Y130" s="52">
        <v>0.51249685631238406</v>
      </c>
      <c r="Z130" s="52">
        <v>0.5395622877617805</v>
      </c>
      <c r="AA130" s="52">
        <v>0.44240373284651857</v>
      </c>
      <c r="AB130" s="36">
        <v>0.40514154074918679</v>
      </c>
      <c r="AC130" s="17">
        <v>2.821231208195194</v>
      </c>
      <c r="AD130" s="57">
        <v>5.2156909806621545</v>
      </c>
      <c r="AE130" s="57">
        <v>2.9659981155039143</v>
      </c>
      <c r="AF130" s="29" t="s">
        <v>644</v>
      </c>
      <c r="AG130" s="29" t="s">
        <v>644</v>
      </c>
      <c r="AH130" s="29" t="s">
        <v>644</v>
      </c>
      <c r="AI130" s="29" t="s">
        <v>644</v>
      </c>
      <c r="AJ130" s="18" t="s">
        <v>644</v>
      </c>
      <c r="AK130" s="225">
        <v>0.69978649979716823</v>
      </c>
      <c r="AL130" s="204">
        <v>0.9136504435402153</v>
      </c>
      <c r="AM130" s="204">
        <v>0.52370679464152547</v>
      </c>
      <c r="AN130" s="203">
        <v>0.45763718716431756</v>
      </c>
      <c r="AO130" s="203">
        <v>0.46791423604065085</v>
      </c>
      <c r="AP130" s="203">
        <v>0.600746975682103</v>
      </c>
      <c r="AQ130" s="203">
        <v>1.1317292847180225</v>
      </c>
      <c r="AR130" s="205">
        <v>0.20016506315504215</v>
      </c>
      <c r="AS130" s="35" t="s">
        <v>644</v>
      </c>
      <c r="AT130" s="58">
        <v>2.8059095465425408</v>
      </c>
      <c r="AU130" s="58">
        <v>3.0406457327042933</v>
      </c>
      <c r="AV130" s="52">
        <v>2.6215261301609396</v>
      </c>
      <c r="AW130" s="52">
        <v>0.45817985004264206</v>
      </c>
      <c r="AX130" s="52">
        <v>0.63059465692652783</v>
      </c>
      <c r="AY130" s="52">
        <v>0.27004835107655661</v>
      </c>
      <c r="AZ130" s="36">
        <v>0.21671882621887117</v>
      </c>
      <c r="BA130" s="17" t="s">
        <v>644</v>
      </c>
      <c r="BB130" s="57">
        <v>1.3342794869692063</v>
      </c>
      <c r="BC130" s="57">
        <v>1.4820835742286573</v>
      </c>
      <c r="BD130" s="29">
        <v>1.2855512582881079</v>
      </c>
      <c r="BE130" s="29">
        <v>4.8091266035231817</v>
      </c>
      <c r="BF130" s="29">
        <v>4.8945190933152602</v>
      </c>
      <c r="BG130" s="29">
        <v>4.4262205350075643</v>
      </c>
      <c r="BH130" s="18">
        <v>4.1263373285106786</v>
      </c>
      <c r="BI130" s="225">
        <v>0.78370637326092141</v>
      </c>
      <c r="BJ130" s="204">
        <v>0.87356017824941745</v>
      </c>
      <c r="BK130" s="204">
        <v>2.2874349975532824</v>
      </c>
      <c r="BL130" s="203">
        <v>3.1839293230085404</v>
      </c>
      <c r="BM130" s="203">
        <v>3.2569973810352963</v>
      </c>
      <c r="BN130" s="203">
        <v>3.3323085947133211</v>
      </c>
      <c r="BO130" s="203">
        <v>1.1431369967043918</v>
      </c>
      <c r="BP130" s="205">
        <v>0.91859955936913107</v>
      </c>
      <c r="BQ130" s="35" t="s">
        <v>644</v>
      </c>
      <c r="BR130" s="58" t="s">
        <v>644</v>
      </c>
      <c r="BS130" s="58" t="s">
        <v>644</v>
      </c>
      <c r="BT130" s="52" t="s">
        <v>644</v>
      </c>
      <c r="BU130" s="52">
        <v>0.16174965527771631</v>
      </c>
      <c r="BV130" s="52">
        <v>0.97563679922296531</v>
      </c>
      <c r="BW130" s="52">
        <v>0.86962149401175071</v>
      </c>
      <c r="BX130" s="36">
        <v>0.87738116439154146</v>
      </c>
      <c r="BY130" s="17" t="s">
        <v>644</v>
      </c>
      <c r="BZ130" s="57">
        <v>0.40013380324232328</v>
      </c>
      <c r="CA130" s="57">
        <v>0.45110451317440131</v>
      </c>
      <c r="CB130" s="29" t="s">
        <v>644</v>
      </c>
      <c r="CC130" s="29">
        <v>1.004839071430238</v>
      </c>
      <c r="CD130" s="29">
        <v>1.0807098328529419</v>
      </c>
      <c r="CE130" s="29">
        <v>1.161975342373698</v>
      </c>
      <c r="CF130" s="18">
        <v>1.2124765072882431</v>
      </c>
      <c r="CG130" s="225" t="s">
        <v>644</v>
      </c>
      <c r="CH130" s="204" t="s">
        <v>644</v>
      </c>
      <c r="CI130" s="204" t="s">
        <v>644</v>
      </c>
      <c r="CJ130" s="203" t="s">
        <v>644</v>
      </c>
      <c r="CK130" s="203" t="s">
        <v>644</v>
      </c>
      <c r="CL130" s="203" t="s">
        <v>644</v>
      </c>
      <c r="CM130" s="203" t="s">
        <v>644</v>
      </c>
      <c r="CN130" s="205" t="s">
        <v>644</v>
      </c>
      <c r="CO130" s="35" t="s">
        <v>644</v>
      </c>
      <c r="CP130" s="58" t="s">
        <v>644</v>
      </c>
      <c r="CQ130" s="58" t="s">
        <v>644</v>
      </c>
      <c r="CR130" s="52" t="s">
        <v>644</v>
      </c>
      <c r="CS130" s="52">
        <v>0.13540819808016552</v>
      </c>
      <c r="CT130" s="52">
        <v>0.55057746259700213</v>
      </c>
      <c r="CU130" s="52">
        <v>1.9669794794249957</v>
      </c>
      <c r="CV130" s="36">
        <v>2.0331958711657387</v>
      </c>
      <c r="CW130" s="17">
        <v>0.94512191486547137</v>
      </c>
      <c r="CX130" s="57">
        <v>1.2737121583464743</v>
      </c>
      <c r="CY130" s="57">
        <v>1.878043296853162</v>
      </c>
      <c r="CZ130" s="29">
        <v>2.0828435884576408</v>
      </c>
      <c r="DA130" s="29">
        <v>1.9311141313663502</v>
      </c>
      <c r="DB130" s="29">
        <v>2.6776596301014322</v>
      </c>
      <c r="DC130" s="29">
        <v>3.5303428957058425</v>
      </c>
      <c r="DD130" s="18">
        <v>3.1460575389301608</v>
      </c>
      <c r="DE130" s="225" t="s">
        <v>644</v>
      </c>
      <c r="DF130" s="204" t="s">
        <v>644</v>
      </c>
      <c r="DG130" s="204" t="s">
        <v>644</v>
      </c>
      <c r="DH130" s="203" t="s">
        <v>644</v>
      </c>
      <c r="DI130" s="203">
        <v>1.9582957311968237</v>
      </c>
      <c r="DJ130" s="203">
        <v>1.9019551146331113</v>
      </c>
      <c r="DK130" s="203">
        <v>1.8748217777159271</v>
      </c>
      <c r="DL130" s="205">
        <v>1.8898172796288202</v>
      </c>
      <c r="DM130" s="35" t="s">
        <v>644</v>
      </c>
      <c r="DN130" s="58" t="s">
        <v>644</v>
      </c>
      <c r="DO130" s="58" t="s">
        <v>644</v>
      </c>
      <c r="DP130" s="52">
        <v>0.97277937530255665</v>
      </c>
      <c r="DQ130" s="52">
        <v>0.54565519148191455</v>
      </c>
      <c r="DR130" s="52">
        <v>1.7052845616549783</v>
      </c>
      <c r="DS130" s="52">
        <v>2.4745347161541997</v>
      </c>
      <c r="DT130" s="36">
        <v>2.6065612540105261</v>
      </c>
      <c r="DU130" s="17" t="s">
        <v>644</v>
      </c>
      <c r="DV130" s="57">
        <v>0.5</v>
      </c>
      <c r="DW130" s="57">
        <v>0.5</v>
      </c>
      <c r="DX130" s="29" t="s">
        <v>644</v>
      </c>
      <c r="DY130" s="29" t="s">
        <v>644</v>
      </c>
      <c r="DZ130" s="29">
        <v>0.91</v>
      </c>
      <c r="EA130" s="29">
        <v>0.5</v>
      </c>
      <c r="EB130" s="18" t="s">
        <v>644</v>
      </c>
      <c r="EC130" s="93"/>
      <c r="ED130" s="17" t="s">
        <v>644</v>
      </c>
      <c r="EE130" s="57" t="s">
        <v>644</v>
      </c>
      <c r="EF130" s="57" t="s">
        <v>644</v>
      </c>
      <c r="EG130" s="29">
        <v>0.71312238536181138</v>
      </c>
      <c r="EH130" s="29">
        <v>0.7521303553365255</v>
      </c>
      <c r="EI130" s="29">
        <v>1.6214734586154724</v>
      </c>
      <c r="EJ130" s="29">
        <v>1.3156564304506819</v>
      </c>
      <c r="EK130" s="18">
        <v>1.1767150169906457</v>
      </c>
      <c r="EL130" s="225" t="s">
        <v>644</v>
      </c>
      <c r="EM130" s="204" t="s">
        <v>644</v>
      </c>
      <c r="EN130" s="204">
        <v>3.9331293041570157</v>
      </c>
      <c r="EO130" s="203">
        <v>3.4991444444119897</v>
      </c>
      <c r="EP130" s="203">
        <v>3.8323292447384421</v>
      </c>
      <c r="EQ130" s="203">
        <v>4.0320109308129117</v>
      </c>
      <c r="ER130" s="203">
        <v>3.4090774950590248</v>
      </c>
      <c r="ES130" s="205">
        <v>3.0303690944155837</v>
      </c>
      <c r="ET130" s="35" t="s">
        <v>644</v>
      </c>
      <c r="EU130" s="58" t="s">
        <v>644</v>
      </c>
      <c r="EV130" s="58" t="s">
        <v>644</v>
      </c>
      <c r="EW130" s="52" t="s">
        <v>644</v>
      </c>
      <c r="EX130" s="52" t="s">
        <v>644</v>
      </c>
      <c r="EY130" s="52">
        <v>6.9712238511048588</v>
      </c>
      <c r="EZ130" s="52">
        <v>5.5801787196984804</v>
      </c>
      <c r="FA130" s="36">
        <v>5.0031492007579317</v>
      </c>
      <c r="FB130" s="17" t="s">
        <v>644</v>
      </c>
      <c r="FC130" s="57" t="s">
        <v>644</v>
      </c>
      <c r="FD130" s="57" t="s">
        <v>644</v>
      </c>
      <c r="FE130" s="29" t="s">
        <v>644</v>
      </c>
      <c r="FF130" s="29" t="s">
        <v>644</v>
      </c>
      <c r="FG130" s="29" t="s">
        <v>644</v>
      </c>
      <c r="FH130" s="29">
        <v>26.892830242002763</v>
      </c>
      <c r="FI130" s="18">
        <v>24.440734102854492</v>
      </c>
      <c r="FJ130" s="225" t="s">
        <v>644</v>
      </c>
      <c r="FK130" s="204" t="s">
        <v>644</v>
      </c>
      <c r="FL130" s="204">
        <v>0.40782755474871296</v>
      </c>
      <c r="FM130" s="203">
        <v>0.36388509870371605</v>
      </c>
      <c r="FN130" s="203">
        <v>0.37833306980669873</v>
      </c>
      <c r="FO130" s="203">
        <v>7.0910173835924084</v>
      </c>
      <c r="FP130" s="203">
        <v>5.7941365237875893</v>
      </c>
      <c r="FQ130" s="205">
        <v>3.0739983702908775</v>
      </c>
      <c r="FR130" s="35" t="s">
        <v>644</v>
      </c>
      <c r="FS130" s="58">
        <v>2.2871144839323629</v>
      </c>
      <c r="FT130" s="58">
        <v>2.5209970158046886</v>
      </c>
      <c r="FU130" s="52">
        <v>2.2117270473273765</v>
      </c>
      <c r="FV130" s="52">
        <v>2.2889748090724056</v>
      </c>
      <c r="FW130" s="52">
        <v>2.503427374382647</v>
      </c>
      <c r="FX130" s="52">
        <v>2.0096154269030642</v>
      </c>
      <c r="FY130" s="36">
        <v>1.7894516069234074</v>
      </c>
      <c r="FZ130" s="17" t="s">
        <v>644</v>
      </c>
      <c r="GA130" s="57" t="s">
        <v>644</v>
      </c>
      <c r="GB130" s="57" t="s">
        <v>644</v>
      </c>
      <c r="GC130" s="29">
        <v>0.69459682770616815</v>
      </c>
      <c r="GD130" s="29">
        <v>0.72267144694546837</v>
      </c>
      <c r="GE130" s="29">
        <v>11.117737034247353</v>
      </c>
      <c r="GF130" s="29">
        <v>9.2243422889518403</v>
      </c>
      <c r="GG130" s="18">
        <v>8.3106769047055451</v>
      </c>
      <c r="GH130" s="225" t="s">
        <v>644</v>
      </c>
      <c r="GI130" s="204">
        <v>4.2426035619997986</v>
      </c>
      <c r="GJ130" s="204">
        <v>4.6296173300992809</v>
      </c>
      <c r="GK130" s="203">
        <v>4.1153420864105223</v>
      </c>
      <c r="GL130" s="203">
        <v>0.39168315024164124</v>
      </c>
      <c r="GM130" s="203">
        <v>0.7691296792662804</v>
      </c>
      <c r="GN130" s="203">
        <v>0.92792439576930907</v>
      </c>
      <c r="GO130" s="205">
        <v>0.8311620817846993</v>
      </c>
      <c r="GP130" s="93"/>
      <c r="GQ130" s="17" t="s">
        <v>644</v>
      </c>
      <c r="GR130" s="57" t="s">
        <v>644</v>
      </c>
      <c r="GS130" s="57" t="s">
        <v>644</v>
      </c>
      <c r="GT130" s="29">
        <v>1.7975906671921331</v>
      </c>
      <c r="GU130" s="29">
        <v>1.5147515242222496</v>
      </c>
      <c r="GV130" s="29">
        <v>7.1146963667761778</v>
      </c>
      <c r="GW130" s="29">
        <v>7.9162395264499192</v>
      </c>
      <c r="GX130" s="18">
        <v>6.61777604618739</v>
      </c>
      <c r="GY130" s="225" t="s">
        <v>644</v>
      </c>
      <c r="GZ130" s="204">
        <v>3.5995521044022758</v>
      </c>
      <c r="HA130" s="204">
        <v>3.5644296135763582</v>
      </c>
      <c r="HB130" s="203">
        <v>3.548355795274551</v>
      </c>
      <c r="HC130" s="203">
        <v>3.4307496174872361</v>
      </c>
      <c r="HD130" s="203">
        <v>3.3549250523923115</v>
      </c>
      <c r="HE130" s="203">
        <v>3.2474174176601767</v>
      </c>
      <c r="HF130" s="205">
        <v>3.1468266341752278</v>
      </c>
      <c r="HG130" s="35" t="s">
        <v>644</v>
      </c>
      <c r="HH130" s="58" t="s">
        <v>644</v>
      </c>
      <c r="HI130" s="58" t="s">
        <v>644</v>
      </c>
      <c r="HJ130" s="52" t="s">
        <v>644</v>
      </c>
      <c r="HK130" s="52" t="s">
        <v>644</v>
      </c>
      <c r="HL130" s="52">
        <v>0.22932549098490337</v>
      </c>
      <c r="HM130" s="52">
        <v>0.23249512765656638</v>
      </c>
      <c r="HN130" s="36">
        <v>0.21257212421324451</v>
      </c>
      <c r="HO130" s="17" t="s">
        <v>644</v>
      </c>
      <c r="HP130" s="57">
        <v>0.84756766044386034</v>
      </c>
      <c r="HQ130" s="57">
        <v>0.79385402665923988</v>
      </c>
      <c r="HR130" s="29">
        <v>0.7345067526248501</v>
      </c>
      <c r="HS130" s="29">
        <v>0.6935480903429474</v>
      </c>
      <c r="HT130" s="29">
        <v>0.64592274066683786</v>
      </c>
      <c r="HU130" s="29">
        <v>0.42009376764267475</v>
      </c>
      <c r="HV130" s="18">
        <v>0.26233290005946541</v>
      </c>
      <c r="HW130" s="225" t="s">
        <v>644</v>
      </c>
      <c r="HX130" s="204" t="s">
        <v>644</v>
      </c>
      <c r="HY130" s="204" t="s">
        <v>644</v>
      </c>
      <c r="HZ130" s="203" t="s">
        <v>644</v>
      </c>
      <c r="IA130" s="203" t="s">
        <v>644</v>
      </c>
      <c r="IB130" s="203" t="s">
        <v>644</v>
      </c>
      <c r="IC130" s="203" t="s">
        <v>644</v>
      </c>
      <c r="ID130" s="205" t="s">
        <v>644</v>
      </c>
      <c r="IE130" s="35" t="s">
        <v>644</v>
      </c>
      <c r="IF130" s="58" t="s">
        <v>644</v>
      </c>
      <c r="IG130" s="58" t="s">
        <v>644</v>
      </c>
      <c r="IH130" s="52" t="s">
        <v>644</v>
      </c>
      <c r="II130" s="52" t="s">
        <v>644</v>
      </c>
      <c r="IJ130" s="52" t="s">
        <v>644</v>
      </c>
      <c r="IK130" s="52" t="s">
        <v>644</v>
      </c>
      <c r="IL130" s="36" t="s">
        <v>644</v>
      </c>
      <c r="IM130" s="225" t="s">
        <v>644</v>
      </c>
      <c r="IN130" s="204" t="s">
        <v>644</v>
      </c>
      <c r="IO130" s="204" t="s">
        <v>644</v>
      </c>
      <c r="IP130" s="203">
        <v>9.4354920493059566</v>
      </c>
      <c r="IQ130" s="203">
        <v>22.177712581149866</v>
      </c>
      <c r="IR130" s="203">
        <v>24.50423675839729</v>
      </c>
      <c r="IS130" s="203">
        <v>24.032684082998127</v>
      </c>
      <c r="IT130" s="205">
        <v>24.210988320075135</v>
      </c>
      <c r="IU130" s="35" t="s">
        <v>644</v>
      </c>
      <c r="IV130" s="58">
        <v>2.227112944587982</v>
      </c>
      <c r="IW130" s="58">
        <v>2.4318704585870048</v>
      </c>
      <c r="IX130" s="52">
        <v>1.3102249706405751</v>
      </c>
      <c r="IY130" s="52" t="s">
        <v>644</v>
      </c>
      <c r="IZ130" s="52" t="s">
        <v>644</v>
      </c>
      <c r="JA130" s="52" t="s">
        <v>644</v>
      </c>
      <c r="JB130" s="36" t="s">
        <v>644</v>
      </c>
      <c r="JC130" s="17" t="s">
        <v>644</v>
      </c>
      <c r="JD130" s="57" t="s">
        <v>644</v>
      </c>
      <c r="JE130" s="57" t="s">
        <v>644</v>
      </c>
      <c r="JF130" s="29" t="s">
        <v>644</v>
      </c>
      <c r="JG130" s="29" t="s">
        <v>644</v>
      </c>
      <c r="JH130" s="29">
        <v>0.40111329792920264</v>
      </c>
      <c r="JI130" s="29">
        <v>0.34547723033159528</v>
      </c>
      <c r="JJ130" s="18">
        <v>0.3049218600900413</v>
      </c>
      <c r="JK130" s="225" t="s">
        <v>644</v>
      </c>
      <c r="JL130" s="204" t="s">
        <v>644</v>
      </c>
      <c r="JM130" s="204">
        <v>0.31263478940747347</v>
      </c>
      <c r="JN130" s="203">
        <v>0.30743069151847202</v>
      </c>
      <c r="JO130" s="203">
        <v>0.30778749266854821</v>
      </c>
      <c r="JP130" s="203">
        <v>0.30861836568726808</v>
      </c>
      <c r="JQ130" s="203">
        <v>0.68551765081150773</v>
      </c>
      <c r="JR130" s="205">
        <v>0.65817211642554585</v>
      </c>
      <c r="JT130" s="35" t="s">
        <v>644</v>
      </c>
      <c r="JU130" s="58">
        <v>0.69893290854701473</v>
      </c>
      <c r="JV130" s="58">
        <v>0.64766520991231191</v>
      </c>
      <c r="JW130" s="52">
        <v>0.38632767573498317</v>
      </c>
      <c r="JX130" s="52">
        <v>0.35642794416650764</v>
      </c>
      <c r="JY130" s="52">
        <v>0.3651231651436414</v>
      </c>
      <c r="JZ130" s="52">
        <v>0.34077727209819259</v>
      </c>
      <c r="KA130" s="36">
        <v>0.31196714119430285</v>
      </c>
    </row>
    <row r="131" spans="1:287" ht="13.2" x14ac:dyDescent="0.25">
      <c r="A131" s="129">
        <v>17.8</v>
      </c>
      <c r="B131" s="12" t="s">
        <v>120</v>
      </c>
      <c r="E131" s="17" t="s">
        <v>644</v>
      </c>
      <c r="F131" s="57" t="s">
        <v>644</v>
      </c>
      <c r="G131" s="57" t="s">
        <v>644</v>
      </c>
      <c r="H131" s="29">
        <v>4.1107702808157685</v>
      </c>
      <c r="I131" s="29">
        <v>1.848267627714701</v>
      </c>
      <c r="J131" s="29">
        <v>2.0323024621727179</v>
      </c>
      <c r="K131" s="29">
        <v>4.2068148504766096</v>
      </c>
      <c r="L131" s="18">
        <v>4.1705388495653768</v>
      </c>
      <c r="M131" s="225">
        <v>1.0245766671286534</v>
      </c>
      <c r="N131" s="204">
        <v>2.5434082862312435</v>
      </c>
      <c r="O131" s="204">
        <v>2.5357081489334865</v>
      </c>
      <c r="P131" s="203">
        <v>2.2120780715079027</v>
      </c>
      <c r="Q131" s="203">
        <v>2.10095199725605</v>
      </c>
      <c r="R131" s="203">
        <v>2.396479416975188</v>
      </c>
      <c r="S131" s="203">
        <v>2.050325208953768</v>
      </c>
      <c r="T131" s="205">
        <v>1.8083083025449609</v>
      </c>
      <c r="U131" s="35" t="s">
        <v>644</v>
      </c>
      <c r="V131" s="58" t="s">
        <v>644</v>
      </c>
      <c r="W131" s="58" t="s">
        <v>644</v>
      </c>
      <c r="X131" s="52" t="s">
        <v>644</v>
      </c>
      <c r="Y131" s="52" t="s">
        <v>644</v>
      </c>
      <c r="Z131" s="52" t="s">
        <v>644</v>
      </c>
      <c r="AA131" s="52" t="s">
        <v>644</v>
      </c>
      <c r="AB131" s="36" t="s">
        <v>644</v>
      </c>
      <c r="AC131" s="17">
        <v>0</v>
      </c>
      <c r="AD131" s="57">
        <v>0</v>
      </c>
      <c r="AE131" s="57">
        <v>0</v>
      </c>
      <c r="AF131" s="29" t="s">
        <v>644</v>
      </c>
      <c r="AG131" s="29" t="s">
        <v>644</v>
      </c>
      <c r="AH131" s="29" t="s">
        <v>644</v>
      </c>
      <c r="AI131" s="29" t="s">
        <v>644</v>
      </c>
      <c r="AJ131" s="18" t="s">
        <v>644</v>
      </c>
      <c r="AK131" s="225" t="s">
        <v>644</v>
      </c>
      <c r="AL131" s="204" t="s">
        <v>644</v>
      </c>
      <c r="AM131" s="204">
        <v>3.5626312560647992</v>
      </c>
      <c r="AN131" s="203">
        <v>3.0008995879627376</v>
      </c>
      <c r="AO131" s="203">
        <v>2.3395711802032544</v>
      </c>
      <c r="AP131" s="203">
        <v>3.1467698726205393</v>
      </c>
      <c r="AQ131" s="203">
        <v>1.7910846071189577</v>
      </c>
      <c r="AR131" s="205">
        <v>1.4572016597687067</v>
      </c>
      <c r="AS131" s="35" t="s">
        <v>644</v>
      </c>
      <c r="AT131" s="58" t="s">
        <v>644</v>
      </c>
      <c r="AU131" s="58" t="s">
        <v>644</v>
      </c>
      <c r="AV131" s="52" t="s">
        <v>644</v>
      </c>
      <c r="AW131" s="52" t="s">
        <v>644</v>
      </c>
      <c r="AX131" s="52" t="s">
        <v>644</v>
      </c>
      <c r="AY131" s="52" t="s">
        <v>644</v>
      </c>
      <c r="AZ131" s="36" t="s">
        <v>644</v>
      </c>
      <c r="BA131" s="17" t="s">
        <v>644</v>
      </c>
      <c r="BB131" s="57">
        <v>0.76854498449426278</v>
      </c>
      <c r="BC131" s="57">
        <v>0.71140011562975547</v>
      </c>
      <c r="BD131" s="29">
        <v>0.61706460397829177</v>
      </c>
      <c r="BE131" s="29">
        <v>0.57709519242278173</v>
      </c>
      <c r="BF131" s="29" t="s">
        <v>644</v>
      </c>
      <c r="BG131" s="29" t="s">
        <v>644</v>
      </c>
      <c r="BH131" s="18" t="s">
        <v>644</v>
      </c>
      <c r="BI131" s="225" t="s">
        <v>644</v>
      </c>
      <c r="BJ131" s="204" t="s">
        <v>644</v>
      </c>
      <c r="BK131" s="204" t="s">
        <v>644</v>
      </c>
      <c r="BL131" s="203" t="s">
        <v>644</v>
      </c>
      <c r="BM131" s="203" t="s">
        <v>644</v>
      </c>
      <c r="BN131" s="203" t="s">
        <v>644</v>
      </c>
      <c r="BO131" s="203" t="s">
        <v>644</v>
      </c>
      <c r="BP131" s="205" t="s">
        <v>644</v>
      </c>
      <c r="BQ131" s="35" t="s">
        <v>644</v>
      </c>
      <c r="BR131" s="58" t="s">
        <v>644</v>
      </c>
      <c r="BS131" s="58" t="s">
        <v>644</v>
      </c>
      <c r="BT131" s="52" t="s">
        <v>644</v>
      </c>
      <c r="BU131" s="52" t="s">
        <v>644</v>
      </c>
      <c r="BV131" s="52">
        <v>0</v>
      </c>
      <c r="BW131" s="52">
        <v>0</v>
      </c>
      <c r="BX131" s="36">
        <v>0</v>
      </c>
      <c r="BY131" s="17" t="s">
        <v>644</v>
      </c>
      <c r="BZ131" s="57" t="s">
        <v>644</v>
      </c>
      <c r="CA131" s="57" t="s">
        <v>644</v>
      </c>
      <c r="CB131" s="29" t="s">
        <v>644</v>
      </c>
      <c r="CC131" s="29" t="s">
        <v>644</v>
      </c>
      <c r="CD131" s="29" t="s">
        <v>644</v>
      </c>
      <c r="CE131" s="29" t="s">
        <v>644</v>
      </c>
      <c r="CF131" s="18" t="s">
        <v>644</v>
      </c>
      <c r="CG131" s="225" t="s">
        <v>644</v>
      </c>
      <c r="CH131" s="204" t="s">
        <v>644</v>
      </c>
      <c r="CI131" s="204" t="s">
        <v>644</v>
      </c>
      <c r="CJ131" s="203" t="s">
        <v>644</v>
      </c>
      <c r="CK131" s="203" t="s">
        <v>644</v>
      </c>
      <c r="CL131" s="203" t="s">
        <v>644</v>
      </c>
      <c r="CM131" s="203" t="s">
        <v>644</v>
      </c>
      <c r="CN131" s="205" t="s">
        <v>644</v>
      </c>
      <c r="CO131" s="35" t="s">
        <v>644</v>
      </c>
      <c r="CP131" s="58" t="s">
        <v>644</v>
      </c>
      <c r="CQ131" s="58" t="s">
        <v>644</v>
      </c>
      <c r="CR131" s="52" t="s">
        <v>644</v>
      </c>
      <c r="CS131" s="52" t="s">
        <v>644</v>
      </c>
      <c r="CT131" s="52" t="s">
        <v>644</v>
      </c>
      <c r="CU131" s="52" t="s">
        <v>644</v>
      </c>
      <c r="CV131" s="36" t="s">
        <v>644</v>
      </c>
      <c r="CW131" s="17">
        <v>0</v>
      </c>
      <c r="CX131" s="57">
        <v>0.47309308738583333</v>
      </c>
      <c r="CY131" s="57">
        <v>0</v>
      </c>
      <c r="CZ131" s="29">
        <v>0</v>
      </c>
      <c r="DA131" s="29">
        <v>0.38622282627327004</v>
      </c>
      <c r="DB131" s="29">
        <v>0.5020611806440185</v>
      </c>
      <c r="DC131" s="29">
        <v>1.0296833445808706</v>
      </c>
      <c r="DD131" s="18">
        <v>0.93216519672004772</v>
      </c>
      <c r="DE131" s="225" t="s">
        <v>644</v>
      </c>
      <c r="DF131" s="204" t="s">
        <v>644</v>
      </c>
      <c r="DG131" s="204" t="s">
        <v>644</v>
      </c>
      <c r="DH131" s="203" t="s">
        <v>644</v>
      </c>
      <c r="DI131" s="203" t="s">
        <v>644</v>
      </c>
      <c r="DJ131" s="203" t="s">
        <v>644</v>
      </c>
      <c r="DK131" s="203" t="s">
        <v>644</v>
      </c>
      <c r="DL131" s="205" t="s">
        <v>644</v>
      </c>
      <c r="DM131" s="35" t="s">
        <v>644</v>
      </c>
      <c r="DN131" s="58" t="s">
        <v>644</v>
      </c>
      <c r="DO131" s="58" t="s">
        <v>644</v>
      </c>
      <c r="DP131" s="52" t="s">
        <v>644</v>
      </c>
      <c r="DQ131" s="52" t="s">
        <v>644</v>
      </c>
      <c r="DR131" s="52">
        <v>1.4210704680458153</v>
      </c>
      <c r="DS131" s="52">
        <v>2.0621122634618332</v>
      </c>
      <c r="DT131" s="36">
        <v>2.172134378342105</v>
      </c>
      <c r="DU131" s="17" t="s">
        <v>644</v>
      </c>
      <c r="DV131" s="57">
        <v>1</v>
      </c>
      <c r="DW131" s="57">
        <v>1</v>
      </c>
      <c r="DX131" s="29" t="s">
        <v>644</v>
      </c>
      <c r="DY131" s="29" t="s">
        <v>644</v>
      </c>
      <c r="DZ131" s="29">
        <v>0.91</v>
      </c>
      <c r="EA131" s="29">
        <v>1</v>
      </c>
      <c r="EB131" s="18" t="s">
        <v>644</v>
      </c>
      <c r="EC131" s="93"/>
      <c r="ED131" s="17" t="s">
        <v>644</v>
      </c>
      <c r="EE131" s="57" t="s">
        <v>644</v>
      </c>
      <c r="EF131" s="57" t="s">
        <v>644</v>
      </c>
      <c r="EG131" s="29" t="s">
        <v>644</v>
      </c>
      <c r="EH131" s="29" t="s">
        <v>644</v>
      </c>
      <c r="EI131" s="29" t="s">
        <v>644</v>
      </c>
      <c r="EJ131" s="29" t="s">
        <v>644</v>
      </c>
      <c r="EK131" s="18" t="s">
        <v>644</v>
      </c>
      <c r="EL131" s="225" t="s">
        <v>644</v>
      </c>
      <c r="EM131" s="204" t="s">
        <v>644</v>
      </c>
      <c r="EN131" s="204" t="s">
        <v>644</v>
      </c>
      <c r="EO131" s="203" t="s">
        <v>644</v>
      </c>
      <c r="EP131" s="203" t="s">
        <v>644</v>
      </c>
      <c r="EQ131" s="203" t="s">
        <v>644</v>
      </c>
      <c r="ER131" s="203" t="s">
        <v>644</v>
      </c>
      <c r="ES131" s="205" t="s">
        <v>644</v>
      </c>
      <c r="ET131" s="35" t="s">
        <v>644</v>
      </c>
      <c r="EU131" s="58" t="s">
        <v>644</v>
      </c>
      <c r="EV131" s="58" t="s">
        <v>644</v>
      </c>
      <c r="EW131" s="52" t="s">
        <v>644</v>
      </c>
      <c r="EX131" s="52" t="s">
        <v>644</v>
      </c>
      <c r="EY131" s="52" t="s">
        <v>644</v>
      </c>
      <c r="EZ131" s="52" t="s">
        <v>644</v>
      </c>
      <c r="FA131" s="36">
        <v>1.3878361167150992</v>
      </c>
      <c r="FB131" s="17" t="s">
        <v>644</v>
      </c>
      <c r="FC131" s="57" t="s">
        <v>644</v>
      </c>
      <c r="FD131" s="57" t="s">
        <v>644</v>
      </c>
      <c r="FE131" s="29" t="s">
        <v>644</v>
      </c>
      <c r="FF131" s="29" t="s">
        <v>644</v>
      </c>
      <c r="FG131" s="29" t="s">
        <v>644</v>
      </c>
      <c r="FH131" s="29" t="s">
        <v>644</v>
      </c>
      <c r="FI131" s="18" t="s">
        <v>644</v>
      </c>
      <c r="FJ131" s="225" t="s">
        <v>644</v>
      </c>
      <c r="FK131" s="204" t="s">
        <v>644</v>
      </c>
      <c r="FL131" s="204" t="s">
        <v>644</v>
      </c>
      <c r="FM131" s="203" t="s">
        <v>644</v>
      </c>
      <c r="FN131" s="203" t="s">
        <v>644</v>
      </c>
      <c r="FO131" s="203" t="s">
        <v>644</v>
      </c>
      <c r="FP131" s="203" t="s">
        <v>644</v>
      </c>
      <c r="FQ131" s="205" t="s">
        <v>644</v>
      </c>
      <c r="FR131" s="35" t="s">
        <v>644</v>
      </c>
      <c r="FS131" s="58" t="s">
        <v>644</v>
      </c>
      <c r="FT131" s="58" t="s">
        <v>644</v>
      </c>
      <c r="FU131" s="52" t="s">
        <v>644</v>
      </c>
      <c r="FV131" s="52" t="s">
        <v>644</v>
      </c>
      <c r="FW131" s="52" t="s">
        <v>644</v>
      </c>
      <c r="FX131" s="52" t="s">
        <v>644</v>
      </c>
      <c r="FY131" s="36" t="s">
        <v>644</v>
      </c>
      <c r="FZ131" s="17" t="s">
        <v>644</v>
      </c>
      <c r="GA131" s="57" t="s">
        <v>644</v>
      </c>
      <c r="GB131" s="57" t="s">
        <v>644</v>
      </c>
      <c r="GC131" s="29" t="s">
        <v>644</v>
      </c>
      <c r="GD131" s="29" t="s">
        <v>644</v>
      </c>
      <c r="GE131" s="29" t="s">
        <v>644</v>
      </c>
      <c r="GF131" s="29" t="s">
        <v>644</v>
      </c>
      <c r="GG131" s="18" t="s">
        <v>644</v>
      </c>
      <c r="GH131" s="225" t="s">
        <v>644</v>
      </c>
      <c r="GI131" s="204" t="s">
        <v>644</v>
      </c>
      <c r="GJ131" s="204" t="s">
        <v>644</v>
      </c>
      <c r="GK131" s="203" t="s">
        <v>644</v>
      </c>
      <c r="GL131" s="203" t="s">
        <v>644</v>
      </c>
      <c r="GM131" s="203" t="s">
        <v>644</v>
      </c>
      <c r="GN131" s="203" t="s">
        <v>644</v>
      </c>
      <c r="GO131" s="205" t="s">
        <v>644</v>
      </c>
      <c r="GP131" s="93"/>
      <c r="GQ131" s="17" t="s">
        <v>644</v>
      </c>
      <c r="GR131" s="57" t="s">
        <v>644</v>
      </c>
      <c r="GS131" s="57" t="s">
        <v>644</v>
      </c>
      <c r="GT131" s="29" t="s">
        <v>644</v>
      </c>
      <c r="GU131" s="29" t="s">
        <v>644</v>
      </c>
      <c r="GV131" s="29" t="s">
        <v>644</v>
      </c>
      <c r="GW131" s="29" t="s">
        <v>644</v>
      </c>
      <c r="GX131" s="18" t="s">
        <v>644</v>
      </c>
      <c r="GY131" s="225" t="s">
        <v>644</v>
      </c>
      <c r="GZ131" s="204">
        <v>0</v>
      </c>
      <c r="HA131" s="204">
        <v>0</v>
      </c>
      <c r="HB131" s="203">
        <v>0</v>
      </c>
      <c r="HC131" s="203">
        <v>0</v>
      </c>
      <c r="HD131" s="203">
        <v>0</v>
      </c>
      <c r="HE131" s="203">
        <v>0</v>
      </c>
      <c r="HF131" s="205">
        <v>0</v>
      </c>
      <c r="HG131" s="35" t="s">
        <v>644</v>
      </c>
      <c r="HH131" s="58" t="s">
        <v>644</v>
      </c>
      <c r="HI131" s="58" t="s">
        <v>644</v>
      </c>
      <c r="HJ131" s="52" t="s">
        <v>644</v>
      </c>
      <c r="HK131" s="52" t="s">
        <v>644</v>
      </c>
      <c r="HL131" s="52" t="s">
        <v>644</v>
      </c>
      <c r="HM131" s="52" t="s">
        <v>644</v>
      </c>
      <c r="HN131" s="36" t="s">
        <v>644</v>
      </c>
      <c r="HO131" s="17" t="s">
        <v>644</v>
      </c>
      <c r="HP131" s="57" t="s">
        <v>644</v>
      </c>
      <c r="HQ131" s="57" t="s">
        <v>644</v>
      </c>
      <c r="HR131" s="29" t="s">
        <v>644</v>
      </c>
      <c r="HS131" s="29" t="s">
        <v>644</v>
      </c>
      <c r="HT131" s="29" t="s">
        <v>644</v>
      </c>
      <c r="HU131" s="29" t="s">
        <v>644</v>
      </c>
      <c r="HV131" s="18" t="s">
        <v>644</v>
      </c>
      <c r="HW131" s="225" t="s">
        <v>644</v>
      </c>
      <c r="HX131" s="204" t="s">
        <v>644</v>
      </c>
      <c r="HY131" s="204" t="s">
        <v>644</v>
      </c>
      <c r="HZ131" s="203" t="s">
        <v>644</v>
      </c>
      <c r="IA131" s="203" t="s">
        <v>644</v>
      </c>
      <c r="IB131" s="203" t="s">
        <v>644</v>
      </c>
      <c r="IC131" s="203" t="s">
        <v>644</v>
      </c>
      <c r="ID131" s="205" t="s">
        <v>644</v>
      </c>
      <c r="IE131" s="35" t="s">
        <v>644</v>
      </c>
      <c r="IF131" s="58" t="s">
        <v>644</v>
      </c>
      <c r="IG131" s="58" t="s">
        <v>644</v>
      </c>
      <c r="IH131" s="52" t="s">
        <v>644</v>
      </c>
      <c r="II131" s="52" t="s">
        <v>644</v>
      </c>
      <c r="IJ131" s="52" t="s">
        <v>644</v>
      </c>
      <c r="IK131" s="52" t="s">
        <v>644</v>
      </c>
      <c r="IL131" s="36" t="s">
        <v>644</v>
      </c>
      <c r="IM131" s="225" t="s">
        <v>644</v>
      </c>
      <c r="IN131" s="204" t="s">
        <v>644</v>
      </c>
      <c r="IO131" s="204" t="s">
        <v>644</v>
      </c>
      <c r="IP131" s="203" t="s">
        <v>644</v>
      </c>
      <c r="IQ131" s="203">
        <v>4.8790967678529702</v>
      </c>
      <c r="IR131" s="203">
        <v>5.3909320868474042</v>
      </c>
      <c r="IS131" s="203">
        <v>5.2871904982595872</v>
      </c>
      <c r="IT131" s="205">
        <v>5.3264174304165302</v>
      </c>
      <c r="IU131" s="35" t="s">
        <v>644</v>
      </c>
      <c r="IV131" s="58" t="s">
        <v>644</v>
      </c>
      <c r="IW131" s="58" t="s">
        <v>644</v>
      </c>
      <c r="IX131" s="52" t="s">
        <v>644</v>
      </c>
      <c r="IY131" s="52" t="s">
        <v>644</v>
      </c>
      <c r="IZ131" s="52" t="s">
        <v>644</v>
      </c>
      <c r="JA131" s="52" t="s">
        <v>644</v>
      </c>
      <c r="JB131" s="36" t="s">
        <v>644</v>
      </c>
      <c r="JC131" s="17" t="s">
        <v>644</v>
      </c>
      <c r="JD131" s="57" t="s">
        <v>644</v>
      </c>
      <c r="JE131" s="57" t="s">
        <v>644</v>
      </c>
      <c r="JF131" s="29" t="s">
        <v>644</v>
      </c>
      <c r="JG131" s="29" t="s">
        <v>644</v>
      </c>
      <c r="JH131" s="29" t="s">
        <v>644</v>
      </c>
      <c r="JI131" s="29" t="s">
        <v>644</v>
      </c>
      <c r="JJ131" s="18" t="s">
        <v>644</v>
      </c>
      <c r="JK131" s="225" t="s">
        <v>644</v>
      </c>
      <c r="JL131" s="204" t="s">
        <v>644</v>
      </c>
      <c r="JM131" s="204" t="s">
        <v>644</v>
      </c>
      <c r="JN131" s="203" t="s">
        <v>644</v>
      </c>
      <c r="JO131" s="203" t="s">
        <v>644</v>
      </c>
      <c r="JP131" s="203" t="s">
        <v>644</v>
      </c>
      <c r="JQ131" s="203" t="s">
        <v>644</v>
      </c>
      <c r="JR131" s="205" t="s">
        <v>644</v>
      </c>
      <c r="JT131" s="35" t="s">
        <v>644</v>
      </c>
      <c r="JU131" s="58" t="s">
        <v>644</v>
      </c>
      <c r="JV131" s="58" t="s">
        <v>644</v>
      </c>
      <c r="JW131" s="52" t="s">
        <v>644</v>
      </c>
      <c r="JX131" s="52" t="s">
        <v>644</v>
      </c>
      <c r="JY131" s="52" t="s">
        <v>644</v>
      </c>
      <c r="JZ131" s="52" t="s">
        <v>644</v>
      </c>
      <c r="KA131" s="36" t="s">
        <v>644</v>
      </c>
    </row>
    <row r="132" spans="1:287" ht="13.2" x14ac:dyDescent="0.25">
      <c r="A132" s="130">
        <v>17.899999999999999</v>
      </c>
      <c r="B132" s="12" t="s">
        <v>217</v>
      </c>
      <c r="E132" s="17" t="s">
        <v>644</v>
      </c>
      <c r="F132" s="57" t="s">
        <v>644</v>
      </c>
      <c r="G132" s="57" t="s">
        <v>644</v>
      </c>
      <c r="H132" s="29">
        <v>1.9856153751405048</v>
      </c>
      <c r="I132" s="29">
        <v>0.89276421893282931</v>
      </c>
      <c r="J132" s="29">
        <v>0.98165811761810418</v>
      </c>
      <c r="K132" s="29">
        <v>3.1911695508615425</v>
      </c>
      <c r="L132" s="18">
        <v>3.5747475853417519</v>
      </c>
      <c r="M132" s="225">
        <v>1.0732905944795714</v>
      </c>
      <c r="N132" s="204">
        <v>1.3702612142070825</v>
      </c>
      <c r="O132" s="204">
        <v>1.4276942488548721</v>
      </c>
      <c r="P132" s="203">
        <v>1.2454789570472176</v>
      </c>
      <c r="Q132" s="203">
        <v>1.2770633130078584</v>
      </c>
      <c r="R132" s="203">
        <v>1.456699604652836</v>
      </c>
      <c r="S132" s="203">
        <v>1.4205324826539758</v>
      </c>
      <c r="T132" s="205">
        <v>1.1847235288579219</v>
      </c>
      <c r="U132" s="35">
        <v>0</v>
      </c>
      <c r="V132" s="58">
        <v>0</v>
      </c>
      <c r="W132" s="58">
        <v>0</v>
      </c>
      <c r="X132" s="52">
        <v>0</v>
      </c>
      <c r="Y132" s="52">
        <v>0</v>
      </c>
      <c r="Z132" s="52">
        <v>0</v>
      </c>
      <c r="AA132" s="52">
        <v>0</v>
      </c>
      <c r="AB132" s="36">
        <v>0</v>
      </c>
      <c r="AC132" s="17">
        <v>11.284924832780776</v>
      </c>
      <c r="AD132" s="57">
        <v>10.431381961324309</v>
      </c>
      <c r="AE132" s="57">
        <v>11.863992462015657</v>
      </c>
      <c r="AF132" s="29" t="s">
        <v>644</v>
      </c>
      <c r="AG132" s="29" t="s">
        <v>644</v>
      </c>
      <c r="AH132" s="29">
        <v>0</v>
      </c>
      <c r="AI132" s="29">
        <v>0</v>
      </c>
      <c r="AJ132" s="18">
        <v>0</v>
      </c>
      <c r="AK132" s="225">
        <v>1.7070548273970212</v>
      </c>
      <c r="AL132" s="204">
        <v>2.2287531992269298</v>
      </c>
      <c r="AM132" s="204">
        <v>2.7931029047548028</v>
      </c>
      <c r="AN132" s="203">
        <v>2.4361302855081508</v>
      </c>
      <c r="AO132" s="203">
        <v>1.9867638462286032</v>
      </c>
      <c r="AP132" s="203">
        <v>2.4719307699376438</v>
      </c>
      <c r="AQ132" s="203">
        <v>2.2676410472273942</v>
      </c>
      <c r="AR132" s="205">
        <v>1.9369973161513427</v>
      </c>
      <c r="AS132" s="35">
        <v>0.91991702413465681</v>
      </c>
      <c r="AT132" s="58">
        <v>1.4029547732712704</v>
      </c>
      <c r="AU132" s="58">
        <v>1.6047852478161548</v>
      </c>
      <c r="AV132" s="52">
        <v>1.7354502981665418</v>
      </c>
      <c r="AW132" s="52">
        <v>1.4226484343824035</v>
      </c>
      <c r="AX132" s="52">
        <v>2.0470303696514951</v>
      </c>
      <c r="AY132" s="52">
        <v>1.8503713015765659</v>
      </c>
      <c r="AZ132" s="36">
        <v>1.5774963360471634</v>
      </c>
      <c r="BA132" s="17" t="s">
        <v>644</v>
      </c>
      <c r="BB132" s="57">
        <v>0</v>
      </c>
      <c r="BC132" s="57">
        <v>0</v>
      </c>
      <c r="BD132" s="29">
        <v>0</v>
      </c>
      <c r="BE132" s="29">
        <v>0</v>
      </c>
      <c r="BF132" s="29">
        <v>0</v>
      </c>
      <c r="BG132" s="29">
        <v>0</v>
      </c>
      <c r="BH132" s="18">
        <v>0</v>
      </c>
      <c r="BI132" s="225" t="s">
        <v>644</v>
      </c>
      <c r="BJ132" s="204">
        <v>0</v>
      </c>
      <c r="BK132" s="204">
        <v>0.17173553642741704</v>
      </c>
      <c r="BL132" s="203">
        <v>0.17349847125458634</v>
      </c>
      <c r="BM132" s="203">
        <v>0.36426258709498754</v>
      </c>
      <c r="BN132" s="203">
        <v>0.49913222307955962</v>
      </c>
      <c r="BO132" s="203">
        <v>0.37289128832497259</v>
      </c>
      <c r="BP132" s="205">
        <v>3.6743982374765241E-2</v>
      </c>
      <c r="BQ132" s="35" t="s">
        <v>644</v>
      </c>
      <c r="BR132" s="58" t="s">
        <v>644</v>
      </c>
      <c r="BS132" s="58" t="s">
        <v>644</v>
      </c>
      <c r="BT132" s="52" t="s">
        <v>644</v>
      </c>
      <c r="BU132" s="52" t="s">
        <v>644</v>
      </c>
      <c r="BV132" s="52" t="s">
        <v>644</v>
      </c>
      <c r="BW132" s="52" t="s">
        <v>644</v>
      </c>
      <c r="BX132" s="36" t="s">
        <v>644</v>
      </c>
      <c r="BY132" s="17" t="s">
        <v>644</v>
      </c>
      <c r="BZ132" s="57" t="s">
        <v>644</v>
      </c>
      <c r="CA132" s="57" t="s">
        <v>644</v>
      </c>
      <c r="CB132" s="29" t="s">
        <v>644</v>
      </c>
      <c r="CC132" s="29">
        <v>0</v>
      </c>
      <c r="CD132" s="29">
        <v>0</v>
      </c>
      <c r="CE132" s="29">
        <v>0</v>
      </c>
      <c r="CF132" s="18">
        <v>0</v>
      </c>
      <c r="CG132" s="225" t="s">
        <v>644</v>
      </c>
      <c r="CH132" s="204" t="s">
        <v>644</v>
      </c>
      <c r="CI132" s="204" t="s">
        <v>644</v>
      </c>
      <c r="CJ132" s="203">
        <v>3.4367056750274414</v>
      </c>
      <c r="CK132" s="203">
        <v>2.731468109835113</v>
      </c>
      <c r="CL132" s="203">
        <v>4.2799328409573159</v>
      </c>
      <c r="CM132" s="203">
        <v>3.7981962438647985</v>
      </c>
      <c r="CN132" s="205">
        <v>3.7818082787480543</v>
      </c>
      <c r="CO132" s="35" t="s">
        <v>644</v>
      </c>
      <c r="CP132" s="58" t="s">
        <v>644</v>
      </c>
      <c r="CQ132" s="58" t="s">
        <v>644</v>
      </c>
      <c r="CR132" s="52">
        <v>0</v>
      </c>
      <c r="CS132" s="52">
        <v>0</v>
      </c>
      <c r="CT132" s="52">
        <v>0</v>
      </c>
      <c r="CU132" s="52">
        <v>0</v>
      </c>
      <c r="CV132" s="36">
        <v>0</v>
      </c>
      <c r="CW132" s="17">
        <v>1.526515092797867</v>
      </c>
      <c r="CX132" s="57">
        <v>2.7584966172189356</v>
      </c>
      <c r="CY132" s="57">
        <v>3.1808334427074874</v>
      </c>
      <c r="CZ132" s="29">
        <v>3.1531047554497209</v>
      </c>
      <c r="DA132" s="29">
        <v>2.9244792405412006</v>
      </c>
      <c r="DB132" s="29">
        <v>3.7152527367657373</v>
      </c>
      <c r="DC132" s="29">
        <v>3.3464708698878298</v>
      </c>
      <c r="DD132" s="18">
        <v>2.9130162397501489</v>
      </c>
      <c r="DE132" s="225" t="s">
        <v>644</v>
      </c>
      <c r="DF132" s="204" t="s">
        <v>644</v>
      </c>
      <c r="DG132" s="204" t="s">
        <v>644</v>
      </c>
      <c r="DH132" s="203" t="s">
        <v>644</v>
      </c>
      <c r="DI132" s="203">
        <v>0.66382906142265208</v>
      </c>
      <c r="DJ132" s="203">
        <v>1.0476871394165443</v>
      </c>
      <c r="DK132" s="203">
        <v>1.1121824105094484</v>
      </c>
      <c r="DL132" s="205">
        <v>1.1210780472374355</v>
      </c>
      <c r="DM132" s="35" t="s">
        <v>644</v>
      </c>
      <c r="DN132" s="58" t="s">
        <v>644</v>
      </c>
      <c r="DO132" s="58" t="s">
        <v>644</v>
      </c>
      <c r="DP132" s="52">
        <v>0</v>
      </c>
      <c r="DQ132" s="52">
        <v>1.5590148328054698</v>
      </c>
      <c r="DR132" s="52">
        <v>1.4210704680458153</v>
      </c>
      <c r="DS132" s="52">
        <v>2.0621122634618332</v>
      </c>
      <c r="DT132" s="36">
        <v>1.2598379394384209</v>
      </c>
      <c r="DU132" s="17" t="s">
        <v>644</v>
      </c>
      <c r="DV132" s="57">
        <v>4.5</v>
      </c>
      <c r="DW132" s="57">
        <v>5</v>
      </c>
      <c r="DX132" s="29">
        <v>5</v>
      </c>
      <c r="DY132" s="29">
        <v>5</v>
      </c>
      <c r="DZ132" s="29">
        <v>3.00007584</v>
      </c>
      <c r="EA132" s="29">
        <v>3</v>
      </c>
      <c r="EB132" s="18">
        <v>3</v>
      </c>
      <c r="EC132" s="93"/>
      <c r="ED132" s="17" t="s">
        <v>644</v>
      </c>
      <c r="EE132" s="57" t="s">
        <v>644</v>
      </c>
      <c r="EF132" s="57" t="s">
        <v>644</v>
      </c>
      <c r="EG132" s="29">
        <v>0</v>
      </c>
      <c r="EH132" s="29">
        <v>0</v>
      </c>
      <c r="EI132" s="29">
        <v>0</v>
      </c>
      <c r="EJ132" s="29">
        <v>0</v>
      </c>
      <c r="EK132" s="18">
        <v>0</v>
      </c>
      <c r="EL132" s="225" t="s">
        <v>644</v>
      </c>
      <c r="EM132" s="204" t="s">
        <v>644</v>
      </c>
      <c r="EN132" s="204">
        <v>0</v>
      </c>
      <c r="EO132" s="203">
        <v>0</v>
      </c>
      <c r="EP132" s="203">
        <v>0</v>
      </c>
      <c r="EQ132" s="203">
        <v>0</v>
      </c>
      <c r="ER132" s="203">
        <v>0</v>
      </c>
      <c r="ES132" s="205">
        <v>0</v>
      </c>
      <c r="ET132" s="35" t="s">
        <v>644</v>
      </c>
      <c r="EU132" s="58" t="s">
        <v>644</v>
      </c>
      <c r="EV132" s="58" t="s">
        <v>644</v>
      </c>
      <c r="EW132" s="52" t="s">
        <v>644</v>
      </c>
      <c r="EX132" s="52" t="s">
        <v>644</v>
      </c>
      <c r="EY132" s="52">
        <v>0</v>
      </c>
      <c r="EZ132" s="52">
        <v>0</v>
      </c>
      <c r="FA132" s="36">
        <v>0</v>
      </c>
      <c r="FB132" s="17" t="s">
        <v>644</v>
      </c>
      <c r="FC132" s="57" t="s">
        <v>644</v>
      </c>
      <c r="FD132" s="57" t="s">
        <v>644</v>
      </c>
      <c r="FE132" s="29" t="s">
        <v>644</v>
      </c>
      <c r="FF132" s="29" t="s">
        <v>644</v>
      </c>
      <c r="FG132" s="29" t="s">
        <v>644</v>
      </c>
      <c r="FH132" s="29">
        <v>0</v>
      </c>
      <c r="FI132" s="18">
        <v>0</v>
      </c>
      <c r="FJ132" s="225" t="s">
        <v>644</v>
      </c>
      <c r="FK132" s="204" t="s">
        <v>644</v>
      </c>
      <c r="FL132" s="204" t="s">
        <v>644</v>
      </c>
      <c r="FM132" s="203" t="s">
        <v>644</v>
      </c>
      <c r="FN132" s="203" t="s">
        <v>644</v>
      </c>
      <c r="FO132" s="203">
        <v>0</v>
      </c>
      <c r="FP132" s="203">
        <v>0</v>
      </c>
      <c r="FQ132" s="205">
        <v>0</v>
      </c>
      <c r="FR132" s="35" t="s">
        <v>644</v>
      </c>
      <c r="FS132" s="58" t="s">
        <v>644</v>
      </c>
      <c r="FT132" s="58" t="s">
        <v>644</v>
      </c>
      <c r="FU132" s="52" t="s">
        <v>644</v>
      </c>
      <c r="FV132" s="52" t="s">
        <v>644</v>
      </c>
      <c r="FW132" s="52" t="s">
        <v>644</v>
      </c>
      <c r="FX132" s="52" t="s">
        <v>644</v>
      </c>
      <c r="FY132" s="36" t="s">
        <v>644</v>
      </c>
      <c r="FZ132" s="17" t="s">
        <v>644</v>
      </c>
      <c r="GA132" s="57" t="s">
        <v>644</v>
      </c>
      <c r="GB132" s="57" t="s">
        <v>644</v>
      </c>
      <c r="GC132" s="29">
        <v>0</v>
      </c>
      <c r="GD132" s="29">
        <v>0</v>
      </c>
      <c r="GE132" s="29">
        <v>0</v>
      </c>
      <c r="GF132" s="29">
        <v>0</v>
      </c>
      <c r="GG132" s="18">
        <v>0</v>
      </c>
      <c r="GH132" s="225" t="s">
        <v>644</v>
      </c>
      <c r="GI132" s="204" t="s">
        <v>644</v>
      </c>
      <c r="GJ132" s="204" t="s">
        <v>644</v>
      </c>
      <c r="GK132" s="203">
        <v>0</v>
      </c>
      <c r="GL132" s="203">
        <v>0</v>
      </c>
      <c r="GM132" s="203">
        <v>0</v>
      </c>
      <c r="GN132" s="203">
        <v>0</v>
      </c>
      <c r="GO132" s="205">
        <v>0</v>
      </c>
      <c r="GP132" s="93"/>
      <c r="GQ132" s="17" t="s">
        <v>644</v>
      </c>
      <c r="GR132" s="57" t="s">
        <v>644</v>
      </c>
      <c r="GS132" s="57" t="s">
        <v>644</v>
      </c>
      <c r="GT132" s="29">
        <v>0</v>
      </c>
      <c r="GU132" s="29">
        <v>0</v>
      </c>
      <c r="GV132" s="29">
        <v>0</v>
      </c>
      <c r="GW132" s="29">
        <v>0</v>
      </c>
      <c r="GX132" s="18">
        <v>0</v>
      </c>
      <c r="GY132" s="225" t="s">
        <v>644</v>
      </c>
      <c r="GZ132" s="204">
        <v>0.17792676040863059</v>
      </c>
      <c r="HA132" s="204">
        <v>0.1805126960344248</v>
      </c>
      <c r="HB132" s="203">
        <v>0.17985428951050708</v>
      </c>
      <c r="HC132" s="203">
        <v>0.17511462997859858</v>
      </c>
      <c r="HD132" s="203">
        <v>0.1704965179722942</v>
      </c>
      <c r="HE132" s="203">
        <v>0.16481817960876077</v>
      </c>
      <c r="HF132" s="205">
        <v>0.16122126505714374</v>
      </c>
      <c r="HG132" s="35" t="s">
        <v>644</v>
      </c>
      <c r="HH132" s="58" t="s">
        <v>644</v>
      </c>
      <c r="HI132" s="58" t="s">
        <v>644</v>
      </c>
      <c r="HJ132" s="52" t="s">
        <v>644</v>
      </c>
      <c r="HK132" s="52" t="s">
        <v>644</v>
      </c>
      <c r="HL132" s="52">
        <v>2.8665686373112922</v>
      </c>
      <c r="HM132" s="52">
        <v>2.90618909570708</v>
      </c>
      <c r="HN132" s="36">
        <v>2.6571515526655558</v>
      </c>
      <c r="HO132" s="17" t="s">
        <v>644</v>
      </c>
      <c r="HP132" s="57">
        <v>0.42378383022193017</v>
      </c>
      <c r="HQ132" s="57">
        <v>0.39692701332961994</v>
      </c>
      <c r="HR132" s="29">
        <v>0.36725337631242505</v>
      </c>
      <c r="HS132" s="29">
        <v>0.3467740451714737</v>
      </c>
      <c r="HT132" s="29">
        <v>0.32296137033341893</v>
      </c>
      <c r="HU132" s="29">
        <v>0.21004688382133738</v>
      </c>
      <c r="HV132" s="18">
        <v>0.13116645002973271</v>
      </c>
      <c r="HW132" s="225" t="s">
        <v>644</v>
      </c>
      <c r="HX132" s="204" t="s">
        <v>644</v>
      </c>
      <c r="HY132" s="204" t="s">
        <v>644</v>
      </c>
      <c r="HZ132" s="203" t="s">
        <v>644</v>
      </c>
      <c r="IA132" s="203" t="s">
        <v>644</v>
      </c>
      <c r="IB132" s="203" t="s">
        <v>644</v>
      </c>
      <c r="IC132" s="203" t="s">
        <v>644</v>
      </c>
      <c r="ID132" s="205" t="s">
        <v>644</v>
      </c>
      <c r="IE132" s="35" t="s">
        <v>644</v>
      </c>
      <c r="IF132" s="58">
        <v>0</v>
      </c>
      <c r="IG132" s="58">
        <v>0</v>
      </c>
      <c r="IH132" s="52">
        <v>0</v>
      </c>
      <c r="II132" s="52">
        <v>0</v>
      </c>
      <c r="IJ132" s="52">
        <v>0</v>
      </c>
      <c r="IK132" s="52">
        <v>0</v>
      </c>
      <c r="IL132" s="36">
        <v>0</v>
      </c>
      <c r="IM132" s="225" t="s">
        <v>644</v>
      </c>
      <c r="IN132" s="204" t="s">
        <v>644</v>
      </c>
      <c r="IO132" s="204" t="s">
        <v>644</v>
      </c>
      <c r="IP132" s="203">
        <v>9.4354920493059566</v>
      </c>
      <c r="IQ132" s="203">
        <v>8.8710850324599466</v>
      </c>
      <c r="IR132" s="203">
        <v>9.8016947033589155</v>
      </c>
      <c r="IS132" s="203">
        <v>9.6130736331992495</v>
      </c>
      <c r="IT132" s="205">
        <v>9.684395328030055</v>
      </c>
      <c r="IU132" s="35" t="s">
        <v>644</v>
      </c>
      <c r="IV132" s="58">
        <v>0.1113556472293991</v>
      </c>
      <c r="IW132" s="58">
        <v>0.12159352292935025</v>
      </c>
      <c r="IX132" s="52">
        <v>0.1310224970640575</v>
      </c>
      <c r="IY132" s="52">
        <v>0.12582390519825531</v>
      </c>
      <c r="IZ132" s="52">
        <v>0.12145965959130006</v>
      </c>
      <c r="JA132" s="52">
        <v>0.10324234888777822</v>
      </c>
      <c r="JB132" s="36">
        <v>9.0171261919093817E-2</v>
      </c>
      <c r="JC132" s="17" t="s">
        <v>644</v>
      </c>
      <c r="JD132" s="57" t="s">
        <v>644</v>
      </c>
      <c r="JE132" s="57" t="s">
        <v>644</v>
      </c>
      <c r="JF132" s="29" t="s">
        <v>644</v>
      </c>
      <c r="JG132" s="29" t="s">
        <v>644</v>
      </c>
      <c r="JH132" s="29">
        <v>0.40111329792920264</v>
      </c>
      <c r="JI132" s="29">
        <v>0.34547723033159528</v>
      </c>
      <c r="JJ132" s="18">
        <v>0.3049218600900413</v>
      </c>
      <c r="JK132" s="225" t="s">
        <v>644</v>
      </c>
      <c r="JL132" s="204" t="s">
        <v>644</v>
      </c>
      <c r="JM132" s="204">
        <v>0</v>
      </c>
      <c r="JN132" s="203">
        <v>0</v>
      </c>
      <c r="JO132" s="203">
        <v>0</v>
      </c>
      <c r="JP132" s="203">
        <v>0</v>
      </c>
      <c r="JQ132" s="203">
        <v>0</v>
      </c>
      <c r="JR132" s="205">
        <v>0</v>
      </c>
      <c r="JT132" s="35" t="s">
        <v>644</v>
      </c>
      <c r="JU132" s="58">
        <v>0.27957316341880589</v>
      </c>
      <c r="JV132" s="58">
        <v>0.25906608396492475</v>
      </c>
      <c r="JW132" s="52">
        <v>0</v>
      </c>
      <c r="JX132" s="52">
        <v>0</v>
      </c>
      <c r="JY132" s="52">
        <v>0</v>
      </c>
      <c r="JZ132" s="52">
        <v>0</v>
      </c>
      <c r="KA132" s="36">
        <v>0</v>
      </c>
    </row>
    <row r="133" spans="1:287" ht="13.2" x14ac:dyDescent="0.25">
      <c r="A133" s="177">
        <v>17.100000000000001</v>
      </c>
      <c r="B133" s="13" t="s">
        <v>220</v>
      </c>
      <c r="E133" s="197" t="s">
        <v>644</v>
      </c>
      <c r="F133" s="198" t="s">
        <v>644</v>
      </c>
      <c r="G133" s="198" t="s">
        <v>644</v>
      </c>
      <c r="H133" s="199" t="s">
        <v>644</v>
      </c>
      <c r="I133" s="199" t="s">
        <v>644</v>
      </c>
      <c r="J133" s="49">
        <v>0</v>
      </c>
      <c r="K133" s="49">
        <v>0</v>
      </c>
      <c r="L133" s="22">
        <v>0</v>
      </c>
      <c r="M133" s="263">
        <v>0.23079153795743446</v>
      </c>
      <c r="N133" s="264">
        <v>0.36379822094129038</v>
      </c>
      <c r="O133" s="264">
        <v>0.96900275691386795</v>
      </c>
      <c r="P133" s="265">
        <v>0.84532983446909138</v>
      </c>
      <c r="Q133" s="265">
        <v>0.40871762403957285</v>
      </c>
      <c r="R133" s="211">
        <v>0.46620930637401264</v>
      </c>
      <c r="S133" s="211">
        <v>0.36003150853471455</v>
      </c>
      <c r="T133" s="244">
        <v>0.47709925361642919</v>
      </c>
      <c r="U133" s="54">
        <v>0</v>
      </c>
      <c r="V133" s="43">
        <v>0</v>
      </c>
      <c r="W133" s="43">
        <v>0</v>
      </c>
      <c r="X133" s="151">
        <v>0</v>
      </c>
      <c r="Y133" s="151">
        <v>0</v>
      </c>
      <c r="Z133" s="147">
        <v>0</v>
      </c>
      <c r="AA133" s="147">
        <v>0</v>
      </c>
      <c r="AB133" s="281">
        <v>0</v>
      </c>
      <c r="AC133" s="197">
        <v>0</v>
      </c>
      <c r="AD133" s="198">
        <v>0</v>
      </c>
      <c r="AE133" s="198">
        <v>0</v>
      </c>
      <c r="AF133" s="199" t="s">
        <v>644</v>
      </c>
      <c r="AG133" s="199" t="s">
        <v>644</v>
      </c>
      <c r="AH133" s="49" t="s">
        <v>644</v>
      </c>
      <c r="AI133" s="49" t="s">
        <v>644</v>
      </c>
      <c r="AJ133" s="22" t="s">
        <v>644</v>
      </c>
      <c r="AK133" s="263">
        <v>0.43063784602902666</v>
      </c>
      <c r="AL133" s="264">
        <v>0.66766763181784961</v>
      </c>
      <c r="AM133" s="264">
        <v>1.2469209396226797</v>
      </c>
      <c r="AN133" s="265">
        <v>1.0563166549628837</v>
      </c>
      <c r="AO133" s="265">
        <v>0</v>
      </c>
      <c r="AP133" s="211">
        <v>0</v>
      </c>
      <c r="AQ133" s="211">
        <v>0</v>
      </c>
      <c r="AR133" s="244">
        <v>0</v>
      </c>
      <c r="AS133" s="54">
        <v>0.41013246957540261</v>
      </c>
      <c r="AT133" s="43">
        <v>0.81527260713430483</v>
      </c>
      <c r="AU133" s="43">
        <v>0.88347651011352524</v>
      </c>
      <c r="AV133" s="151">
        <v>0.76169898115231727</v>
      </c>
      <c r="AW133" s="151">
        <v>0.4655107276433243</v>
      </c>
      <c r="AX133" s="147">
        <v>0.55912726247485478</v>
      </c>
      <c r="AY133" s="147">
        <v>0.53874646039773044</v>
      </c>
      <c r="AZ133" s="281">
        <v>0.49000126608086769</v>
      </c>
      <c r="BA133" s="197" t="s">
        <v>644</v>
      </c>
      <c r="BB133" s="198">
        <v>0</v>
      </c>
      <c r="BC133" s="198">
        <v>0</v>
      </c>
      <c r="BD133" s="199">
        <v>0</v>
      </c>
      <c r="BE133" s="199">
        <v>0</v>
      </c>
      <c r="BF133" s="49">
        <v>0</v>
      </c>
      <c r="BG133" s="49">
        <v>0</v>
      </c>
      <c r="BH133" s="22">
        <v>0</v>
      </c>
      <c r="BI133" s="263">
        <v>0</v>
      </c>
      <c r="BJ133" s="264">
        <v>0</v>
      </c>
      <c r="BK133" s="264">
        <v>0</v>
      </c>
      <c r="BL133" s="265">
        <v>0</v>
      </c>
      <c r="BM133" s="265">
        <v>0</v>
      </c>
      <c r="BN133" s="211">
        <v>0</v>
      </c>
      <c r="BO133" s="211">
        <v>0</v>
      </c>
      <c r="BP133" s="244">
        <v>0</v>
      </c>
      <c r="BQ133" s="54" t="s">
        <v>644</v>
      </c>
      <c r="BR133" s="43" t="s">
        <v>644</v>
      </c>
      <c r="BS133" s="43" t="s">
        <v>644</v>
      </c>
      <c r="BT133" s="151" t="s">
        <v>644</v>
      </c>
      <c r="BU133" s="151" t="s">
        <v>644</v>
      </c>
      <c r="BV133" s="147" t="s">
        <v>644</v>
      </c>
      <c r="BW133" s="147" t="s">
        <v>644</v>
      </c>
      <c r="BX133" s="281" t="s">
        <v>644</v>
      </c>
      <c r="BY133" s="197" t="s">
        <v>644</v>
      </c>
      <c r="BZ133" s="198" t="s">
        <v>644</v>
      </c>
      <c r="CA133" s="198" t="s">
        <v>644</v>
      </c>
      <c r="CB133" s="199" t="s">
        <v>644</v>
      </c>
      <c r="CC133" s="199">
        <v>0</v>
      </c>
      <c r="CD133" s="49">
        <v>0</v>
      </c>
      <c r="CE133" s="49">
        <v>0</v>
      </c>
      <c r="CF133" s="22">
        <v>0</v>
      </c>
      <c r="CG133" s="263" t="s">
        <v>644</v>
      </c>
      <c r="CH133" s="264" t="s">
        <v>644</v>
      </c>
      <c r="CI133" s="264" t="s">
        <v>644</v>
      </c>
      <c r="CJ133" s="265">
        <v>2.2088784985615324</v>
      </c>
      <c r="CK133" s="265">
        <v>1.7556002020083128</v>
      </c>
      <c r="CL133" s="211">
        <v>3.2034730341334789</v>
      </c>
      <c r="CM133" s="211">
        <v>2.8428995728929234</v>
      </c>
      <c r="CN133" s="244">
        <v>2.3524389134863357</v>
      </c>
      <c r="CO133" s="54" t="s">
        <v>644</v>
      </c>
      <c r="CP133" s="43" t="s">
        <v>644</v>
      </c>
      <c r="CQ133" s="43" t="s">
        <v>644</v>
      </c>
      <c r="CR133" s="151" t="s">
        <v>644</v>
      </c>
      <c r="CS133" s="151" t="s">
        <v>644</v>
      </c>
      <c r="CT133" s="147" t="s">
        <v>644</v>
      </c>
      <c r="CU133" s="147" t="s">
        <v>644</v>
      </c>
      <c r="CV133" s="281" t="s">
        <v>644</v>
      </c>
      <c r="CW133" s="197">
        <v>1.1899944109897069</v>
      </c>
      <c r="CX133" s="198">
        <v>1.7675485580253789</v>
      </c>
      <c r="CY133" s="198">
        <v>2.0627200365913003</v>
      </c>
      <c r="CZ133" s="199">
        <v>3.2428272484909728</v>
      </c>
      <c r="DA133" s="199">
        <v>3.0164002731942392</v>
      </c>
      <c r="DB133" s="49">
        <v>3.7152527367657373</v>
      </c>
      <c r="DC133" s="49">
        <v>3.7656990887528989</v>
      </c>
      <c r="DD133" s="22">
        <v>2.9130162397501489</v>
      </c>
      <c r="DE133" s="263" t="s">
        <v>644</v>
      </c>
      <c r="DF133" s="264" t="s">
        <v>644</v>
      </c>
      <c r="DG133" s="264" t="s">
        <v>644</v>
      </c>
      <c r="DH133" s="265" t="s">
        <v>644</v>
      </c>
      <c r="DI133" s="265" t="s">
        <v>644</v>
      </c>
      <c r="DJ133" s="211" t="s">
        <v>644</v>
      </c>
      <c r="DK133" s="211" t="s">
        <v>644</v>
      </c>
      <c r="DL133" s="244" t="s">
        <v>644</v>
      </c>
      <c r="DM133" s="54" t="s">
        <v>644</v>
      </c>
      <c r="DN133" s="43" t="s">
        <v>644</v>
      </c>
      <c r="DO133" s="43" t="s">
        <v>644</v>
      </c>
      <c r="DP133" s="151" t="s">
        <v>644</v>
      </c>
      <c r="DQ133" s="151">
        <v>0</v>
      </c>
      <c r="DR133" s="147">
        <v>0</v>
      </c>
      <c r="DS133" s="147">
        <v>0</v>
      </c>
      <c r="DT133" s="281">
        <v>0</v>
      </c>
      <c r="DU133" s="197" t="s">
        <v>644</v>
      </c>
      <c r="DV133" s="198">
        <v>0</v>
      </c>
      <c r="DW133" s="198">
        <v>5</v>
      </c>
      <c r="DX133" s="199">
        <v>0</v>
      </c>
      <c r="DY133" s="199">
        <v>0</v>
      </c>
      <c r="DZ133" s="49">
        <v>0</v>
      </c>
      <c r="EA133" s="49">
        <v>0</v>
      </c>
      <c r="EB133" s="22">
        <v>0</v>
      </c>
      <c r="EC133" s="93"/>
      <c r="ED133" s="197" t="s">
        <v>644</v>
      </c>
      <c r="EE133" s="198" t="s">
        <v>644</v>
      </c>
      <c r="EF133" s="198" t="s">
        <v>644</v>
      </c>
      <c r="EG133" s="199">
        <v>0</v>
      </c>
      <c r="EH133" s="199">
        <v>0</v>
      </c>
      <c r="EI133" s="49">
        <v>0</v>
      </c>
      <c r="EJ133" s="49">
        <v>0</v>
      </c>
      <c r="EK133" s="22">
        <v>0</v>
      </c>
      <c r="EL133" s="263" t="s">
        <v>644</v>
      </c>
      <c r="EM133" s="264" t="s">
        <v>644</v>
      </c>
      <c r="EN133" s="264">
        <v>0</v>
      </c>
      <c r="EO133" s="265">
        <v>0</v>
      </c>
      <c r="EP133" s="265">
        <v>0</v>
      </c>
      <c r="EQ133" s="211">
        <v>0</v>
      </c>
      <c r="ER133" s="211">
        <v>0</v>
      </c>
      <c r="ES133" s="244">
        <v>2.568109402047105E-2</v>
      </c>
      <c r="ET133" s="54" t="s">
        <v>644</v>
      </c>
      <c r="EU133" s="43" t="s">
        <v>644</v>
      </c>
      <c r="EV133" s="43" t="s">
        <v>644</v>
      </c>
      <c r="EW133" s="151" t="s">
        <v>644</v>
      </c>
      <c r="EX133" s="151" t="s">
        <v>644</v>
      </c>
      <c r="EY133" s="147">
        <v>9.6688264231690149E-2</v>
      </c>
      <c r="EZ133" s="147">
        <v>7.7394989177510143E-2</v>
      </c>
      <c r="FA133" s="281">
        <v>6.9391805835754952E-2</v>
      </c>
      <c r="FB133" s="197" t="s">
        <v>644</v>
      </c>
      <c r="FC133" s="198" t="s">
        <v>644</v>
      </c>
      <c r="FD133" s="198" t="s">
        <v>644</v>
      </c>
      <c r="FE133" s="199" t="s">
        <v>644</v>
      </c>
      <c r="FF133" s="199" t="s">
        <v>644</v>
      </c>
      <c r="FG133" s="49" t="s">
        <v>644</v>
      </c>
      <c r="FH133" s="49">
        <v>0</v>
      </c>
      <c r="FI133" s="22">
        <v>0</v>
      </c>
      <c r="FJ133" s="263" t="s">
        <v>644</v>
      </c>
      <c r="FK133" s="264" t="s">
        <v>644</v>
      </c>
      <c r="FL133" s="264" t="s">
        <v>644</v>
      </c>
      <c r="FM133" s="265" t="s">
        <v>644</v>
      </c>
      <c r="FN133" s="265" t="s">
        <v>644</v>
      </c>
      <c r="FO133" s="211">
        <v>0</v>
      </c>
      <c r="FP133" s="211">
        <v>0</v>
      </c>
      <c r="FQ133" s="244">
        <v>0</v>
      </c>
      <c r="FR133" s="54" t="s">
        <v>644</v>
      </c>
      <c r="FS133" s="43" t="s">
        <v>644</v>
      </c>
      <c r="FT133" s="43" t="s">
        <v>644</v>
      </c>
      <c r="FU133" s="151" t="s">
        <v>644</v>
      </c>
      <c r="FV133" s="151" t="s">
        <v>644</v>
      </c>
      <c r="FW133" s="147" t="s">
        <v>644</v>
      </c>
      <c r="FX133" s="147" t="s">
        <v>644</v>
      </c>
      <c r="FY133" s="281" t="s">
        <v>644</v>
      </c>
      <c r="FZ133" s="197" t="s">
        <v>644</v>
      </c>
      <c r="GA133" s="198" t="s">
        <v>644</v>
      </c>
      <c r="GB133" s="198" t="s">
        <v>644</v>
      </c>
      <c r="GC133" s="199">
        <v>0</v>
      </c>
      <c r="GD133" s="199">
        <v>0</v>
      </c>
      <c r="GE133" s="49">
        <v>0</v>
      </c>
      <c r="GF133" s="49">
        <v>0</v>
      </c>
      <c r="GG133" s="22">
        <v>0</v>
      </c>
      <c r="GH133" s="263" t="s">
        <v>644</v>
      </c>
      <c r="GI133" s="264" t="s">
        <v>644</v>
      </c>
      <c r="GJ133" s="264" t="s">
        <v>644</v>
      </c>
      <c r="GK133" s="265">
        <v>0</v>
      </c>
      <c r="GL133" s="265">
        <v>0</v>
      </c>
      <c r="GM133" s="211">
        <v>0</v>
      </c>
      <c r="GN133" s="211">
        <v>0</v>
      </c>
      <c r="GO133" s="244">
        <v>0</v>
      </c>
      <c r="GP133" s="93"/>
      <c r="GQ133" s="197" t="s">
        <v>644</v>
      </c>
      <c r="GR133" s="198" t="s">
        <v>644</v>
      </c>
      <c r="GS133" s="198" t="s">
        <v>644</v>
      </c>
      <c r="GT133" s="199">
        <v>0</v>
      </c>
      <c r="GU133" s="199">
        <v>0</v>
      </c>
      <c r="GV133" s="49">
        <v>3.5573481833880889</v>
      </c>
      <c r="GW133" s="49">
        <v>1.9790598816124798</v>
      </c>
      <c r="GX133" s="22">
        <v>1.6544440115468475</v>
      </c>
      <c r="GY133" s="263" t="s">
        <v>644</v>
      </c>
      <c r="GZ133" s="264">
        <v>0.17792676040863059</v>
      </c>
      <c r="HA133" s="264">
        <v>0.1805126960344248</v>
      </c>
      <c r="HB133" s="265">
        <v>0.17985428951050708</v>
      </c>
      <c r="HC133" s="265">
        <v>0.17511462997859858</v>
      </c>
      <c r="HD133" s="211">
        <v>0.1704965179722942</v>
      </c>
      <c r="HE133" s="211">
        <v>0.16481817960876077</v>
      </c>
      <c r="HF133" s="244">
        <v>0.16122126505714374</v>
      </c>
      <c r="HG133" s="54" t="s">
        <v>644</v>
      </c>
      <c r="HH133" s="43" t="s">
        <v>644</v>
      </c>
      <c r="HI133" s="43" t="s">
        <v>644</v>
      </c>
      <c r="HJ133" s="151" t="s">
        <v>644</v>
      </c>
      <c r="HK133" s="151" t="s">
        <v>644</v>
      </c>
      <c r="HL133" s="147" t="s">
        <v>644</v>
      </c>
      <c r="HM133" s="147" t="s">
        <v>644</v>
      </c>
      <c r="HN133" s="281" t="s">
        <v>644</v>
      </c>
      <c r="HO133" s="197" t="s">
        <v>644</v>
      </c>
      <c r="HP133" s="198">
        <v>0.42378383022193017</v>
      </c>
      <c r="HQ133" s="198">
        <v>0.39692701332961994</v>
      </c>
      <c r="HR133" s="199">
        <v>0.36725337631242505</v>
      </c>
      <c r="HS133" s="199">
        <v>0.3467740451714737</v>
      </c>
      <c r="HT133" s="49">
        <v>0.32296137033341893</v>
      </c>
      <c r="HU133" s="49">
        <v>0.21004688382133738</v>
      </c>
      <c r="HV133" s="22">
        <v>0.13116645002973271</v>
      </c>
      <c r="HW133" s="263" t="s">
        <v>644</v>
      </c>
      <c r="HX133" s="264" t="s">
        <v>644</v>
      </c>
      <c r="HY133" s="264" t="s">
        <v>644</v>
      </c>
      <c r="HZ133" s="265" t="s">
        <v>644</v>
      </c>
      <c r="IA133" s="265" t="s">
        <v>644</v>
      </c>
      <c r="IB133" s="211" t="s">
        <v>644</v>
      </c>
      <c r="IC133" s="211" t="s">
        <v>644</v>
      </c>
      <c r="ID133" s="244" t="s">
        <v>644</v>
      </c>
      <c r="IE133" s="54" t="s">
        <v>644</v>
      </c>
      <c r="IF133" s="43">
        <v>0</v>
      </c>
      <c r="IG133" s="43">
        <v>0</v>
      </c>
      <c r="IH133" s="151">
        <v>0</v>
      </c>
      <c r="II133" s="151">
        <v>0</v>
      </c>
      <c r="IJ133" s="147">
        <v>0</v>
      </c>
      <c r="IK133" s="147">
        <v>0</v>
      </c>
      <c r="IL133" s="281">
        <v>0</v>
      </c>
      <c r="IM133" s="263" t="s">
        <v>644</v>
      </c>
      <c r="IN133" s="264" t="s">
        <v>644</v>
      </c>
      <c r="IO133" s="264" t="s">
        <v>644</v>
      </c>
      <c r="IP133" s="265">
        <v>9.4354920493059566</v>
      </c>
      <c r="IQ133" s="265">
        <v>8.8710850324599466</v>
      </c>
      <c r="IR133" s="211">
        <v>9.8016947033589155</v>
      </c>
      <c r="IS133" s="211">
        <v>9.6130736331992495</v>
      </c>
      <c r="IT133" s="244">
        <v>9.684395328030055</v>
      </c>
      <c r="IU133" s="54" t="s">
        <v>644</v>
      </c>
      <c r="IV133" s="43">
        <v>0.1113556472293991</v>
      </c>
      <c r="IW133" s="43">
        <v>0.12159352292935025</v>
      </c>
      <c r="IX133" s="151">
        <v>0.1310224970640575</v>
      </c>
      <c r="IY133" s="151">
        <v>0.12582390519825531</v>
      </c>
      <c r="IZ133" s="147">
        <v>0.12145965959130006</v>
      </c>
      <c r="JA133" s="147">
        <v>0.10324234888777822</v>
      </c>
      <c r="JB133" s="281">
        <v>9.0171261919093817E-2</v>
      </c>
      <c r="JC133" s="197" t="s">
        <v>644</v>
      </c>
      <c r="JD133" s="198" t="s">
        <v>644</v>
      </c>
      <c r="JE133" s="198" t="s">
        <v>644</v>
      </c>
      <c r="JF133" s="199" t="s">
        <v>644</v>
      </c>
      <c r="JG133" s="199" t="s">
        <v>644</v>
      </c>
      <c r="JH133" s="49">
        <v>0.80222659585840528</v>
      </c>
      <c r="JI133" s="49">
        <v>0.69095446066319055</v>
      </c>
      <c r="JJ133" s="22">
        <v>0.60984372018008259</v>
      </c>
      <c r="JK133" s="263" t="s">
        <v>644</v>
      </c>
      <c r="JL133" s="264" t="s">
        <v>644</v>
      </c>
      <c r="JM133" s="264" t="s">
        <v>644</v>
      </c>
      <c r="JN133" s="265" t="s">
        <v>644</v>
      </c>
      <c r="JO133" s="265" t="s">
        <v>644</v>
      </c>
      <c r="JP133" s="211" t="s">
        <v>644</v>
      </c>
      <c r="JQ133" s="211">
        <v>0</v>
      </c>
      <c r="JR133" s="244">
        <v>0</v>
      </c>
      <c r="JT133" s="54" t="s">
        <v>644</v>
      </c>
      <c r="JU133" s="43">
        <v>0.27957316341880589</v>
      </c>
      <c r="JV133" s="43">
        <v>0.25906608396492475</v>
      </c>
      <c r="JW133" s="151">
        <v>0</v>
      </c>
      <c r="JX133" s="151">
        <v>0</v>
      </c>
      <c r="JY133" s="147">
        <v>0</v>
      </c>
      <c r="JZ133" s="147">
        <v>0</v>
      </c>
      <c r="KA133" s="281">
        <v>0</v>
      </c>
    </row>
    <row r="134" spans="1:287" ht="13.2" customHeight="1" x14ac:dyDescent="0.25">
      <c r="A134" s="177">
        <v>17.11</v>
      </c>
      <c r="B134" s="112" t="s">
        <v>226</v>
      </c>
      <c r="E134" s="21" t="s">
        <v>644</v>
      </c>
      <c r="F134" s="64" t="s">
        <v>644</v>
      </c>
      <c r="G134" s="64" t="s">
        <v>644</v>
      </c>
      <c r="H134" s="49" t="s">
        <v>644</v>
      </c>
      <c r="I134" s="49" t="s">
        <v>644</v>
      </c>
      <c r="J134" s="49">
        <v>0</v>
      </c>
      <c r="K134" s="49">
        <v>0</v>
      </c>
      <c r="L134" s="22">
        <v>0</v>
      </c>
      <c r="M134" s="257">
        <v>0.51011006852017993</v>
      </c>
      <c r="N134" s="243">
        <v>0.58498390583318605</v>
      </c>
      <c r="O134" s="243">
        <v>0.60358910045148884</v>
      </c>
      <c r="P134" s="211">
        <v>0.52655358380714901</v>
      </c>
      <c r="Q134" s="211">
        <v>0.47791280074100934</v>
      </c>
      <c r="R134" s="211">
        <v>0.88497977104680992</v>
      </c>
      <c r="S134" s="211">
        <v>0.75715081095152814</v>
      </c>
      <c r="T134" s="244">
        <v>0.63146347695776917</v>
      </c>
      <c r="U134" s="38" t="s">
        <v>644</v>
      </c>
      <c r="V134" s="69" t="s">
        <v>644</v>
      </c>
      <c r="W134" s="69" t="s">
        <v>644</v>
      </c>
      <c r="X134" s="147" t="s">
        <v>644</v>
      </c>
      <c r="Y134" s="147" t="s">
        <v>644</v>
      </c>
      <c r="Z134" s="147" t="s">
        <v>644</v>
      </c>
      <c r="AA134" s="147" t="s">
        <v>644</v>
      </c>
      <c r="AB134" s="281" t="s">
        <v>644</v>
      </c>
      <c r="AC134" s="21">
        <v>0.22368634549304015</v>
      </c>
      <c r="AD134" s="64">
        <v>0.41012944142945174</v>
      </c>
      <c r="AE134" s="64">
        <v>0.23626167814462504</v>
      </c>
      <c r="AF134" s="49" t="s">
        <v>644</v>
      </c>
      <c r="AG134" s="49" t="s">
        <v>644</v>
      </c>
      <c r="AH134" s="49">
        <v>0</v>
      </c>
      <c r="AI134" s="49">
        <v>0</v>
      </c>
      <c r="AJ134" s="22">
        <v>0</v>
      </c>
      <c r="AK134" s="257" t="s">
        <v>644</v>
      </c>
      <c r="AL134" s="243">
        <v>0.88061846596606896</v>
      </c>
      <c r="AM134" s="243">
        <v>2.6887178089521035</v>
      </c>
      <c r="AN134" s="211">
        <v>2.5282579028586065</v>
      </c>
      <c r="AO134" s="211">
        <v>2.1219910604443517</v>
      </c>
      <c r="AP134" s="211">
        <v>2.4719307699376438</v>
      </c>
      <c r="AQ134" s="211">
        <v>1.7338424779822359</v>
      </c>
      <c r="AR134" s="244" t="s">
        <v>644</v>
      </c>
      <c r="AS134" s="38" t="s">
        <v>644</v>
      </c>
      <c r="AT134" s="69">
        <v>1.4029547732712704</v>
      </c>
      <c r="AU134" s="69">
        <v>1.9010792819918956</v>
      </c>
      <c r="AV134" s="147">
        <v>1.7354502981665418</v>
      </c>
      <c r="AW134" s="147">
        <v>1.4226484343824035</v>
      </c>
      <c r="AX134" s="147">
        <v>2.0470303696514951</v>
      </c>
      <c r="AY134" s="147">
        <v>1.5487272934240524</v>
      </c>
      <c r="AZ134" s="281" t="s">
        <v>644</v>
      </c>
      <c r="BA134" s="21" t="s">
        <v>644</v>
      </c>
      <c r="BB134" s="64">
        <v>0</v>
      </c>
      <c r="BC134" s="64">
        <v>0</v>
      </c>
      <c r="BD134" s="49">
        <v>0</v>
      </c>
      <c r="BE134" s="49" t="s">
        <v>644</v>
      </c>
      <c r="BF134" s="49" t="s">
        <v>644</v>
      </c>
      <c r="BG134" s="49" t="s">
        <v>644</v>
      </c>
      <c r="BH134" s="22" t="s">
        <v>644</v>
      </c>
      <c r="BI134" s="257">
        <v>0</v>
      </c>
      <c r="BJ134" s="243">
        <v>0</v>
      </c>
      <c r="BK134" s="243">
        <v>0.17173553642741704</v>
      </c>
      <c r="BL134" s="211">
        <v>0.17349847125458634</v>
      </c>
      <c r="BM134" s="211">
        <v>0.36426258709498754</v>
      </c>
      <c r="BN134" s="211">
        <v>0.49913222307955962</v>
      </c>
      <c r="BO134" s="211">
        <v>0.37289128832497259</v>
      </c>
      <c r="BP134" s="244">
        <v>0</v>
      </c>
      <c r="BQ134" s="38" t="s">
        <v>644</v>
      </c>
      <c r="BR134" s="69" t="s">
        <v>644</v>
      </c>
      <c r="BS134" s="69" t="s">
        <v>644</v>
      </c>
      <c r="BT134" s="147" t="s">
        <v>644</v>
      </c>
      <c r="BU134" s="147" t="s">
        <v>644</v>
      </c>
      <c r="BV134" s="147" t="s">
        <v>644</v>
      </c>
      <c r="BW134" s="147" t="s">
        <v>644</v>
      </c>
      <c r="BX134" s="281" t="s">
        <v>644</v>
      </c>
      <c r="BY134" s="21" t="s">
        <v>644</v>
      </c>
      <c r="BZ134" s="64" t="s">
        <v>644</v>
      </c>
      <c r="CA134" s="64" t="s">
        <v>644</v>
      </c>
      <c r="CB134" s="49" t="s">
        <v>644</v>
      </c>
      <c r="CC134" s="49">
        <v>0</v>
      </c>
      <c r="CD134" s="49">
        <v>0</v>
      </c>
      <c r="CE134" s="49">
        <v>0</v>
      </c>
      <c r="CF134" s="22">
        <v>0</v>
      </c>
      <c r="CG134" s="257" t="s">
        <v>644</v>
      </c>
      <c r="CH134" s="243" t="s">
        <v>644</v>
      </c>
      <c r="CI134" s="243" t="s">
        <v>644</v>
      </c>
      <c r="CJ134" s="211" t="s">
        <v>644</v>
      </c>
      <c r="CK134" s="211" t="s">
        <v>644</v>
      </c>
      <c r="CL134" s="211" t="s">
        <v>644</v>
      </c>
      <c r="CM134" s="211" t="s">
        <v>644</v>
      </c>
      <c r="CN134" s="244" t="s">
        <v>644</v>
      </c>
      <c r="CO134" s="38" t="s">
        <v>644</v>
      </c>
      <c r="CP134" s="69" t="s">
        <v>644</v>
      </c>
      <c r="CQ134" s="69" t="s">
        <v>644</v>
      </c>
      <c r="CR134" s="147" t="s">
        <v>644</v>
      </c>
      <c r="CS134" s="147" t="s">
        <v>644</v>
      </c>
      <c r="CT134" s="147" t="s">
        <v>644</v>
      </c>
      <c r="CU134" s="147" t="s">
        <v>644</v>
      </c>
      <c r="CV134" s="281" t="s">
        <v>644</v>
      </c>
      <c r="CW134" s="21">
        <v>1.526515092797867</v>
      </c>
      <c r="CX134" s="64">
        <v>2.7584966172189356</v>
      </c>
      <c r="CY134" s="64">
        <v>3.1808334427074874</v>
      </c>
      <c r="CZ134" s="49">
        <v>3.1531047554497209</v>
      </c>
      <c r="DA134" s="49">
        <v>2.9244792405412006</v>
      </c>
      <c r="DB134" s="49">
        <v>3.7152527367657373</v>
      </c>
      <c r="DC134" s="49">
        <v>3.3464708698878298</v>
      </c>
      <c r="DD134" s="22">
        <v>2.9130162397501489</v>
      </c>
      <c r="DE134" s="257" t="s">
        <v>644</v>
      </c>
      <c r="DF134" s="243" t="s">
        <v>644</v>
      </c>
      <c r="DG134" s="243" t="s">
        <v>644</v>
      </c>
      <c r="DH134" s="211" t="s">
        <v>644</v>
      </c>
      <c r="DI134" s="211" t="s">
        <v>644</v>
      </c>
      <c r="DJ134" s="211" t="s">
        <v>644</v>
      </c>
      <c r="DK134" s="211" t="s">
        <v>644</v>
      </c>
      <c r="DL134" s="244" t="s">
        <v>644</v>
      </c>
      <c r="DM134" s="38" t="s">
        <v>644</v>
      </c>
      <c r="DN134" s="69" t="s">
        <v>644</v>
      </c>
      <c r="DO134" s="69" t="s">
        <v>644</v>
      </c>
      <c r="DP134" s="147" t="s">
        <v>644</v>
      </c>
      <c r="DQ134" s="147" t="s">
        <v>644</v>
      </c>
      <c r="DR134" s="147" t="s">
        <v>644</v>
      </c>
      <c r="DS134" s="147" t="s">
        <v>644</v>
      </c>
      <c r="DT134" s="281" t="s">
        <v>644</v>
      </c>
      <c r="DU134" s="21" t="s">
        <v>644</v>
      </c>
      <c r="DV134" s="64" t="s">
        <v>644</v>
      </c>
      <c r="DW134" s="64" t="s">
        <v>644</v>
      </c>
      <c r="DX134" s="49" t="s">
        <v>644</v>
      </c>
      <c r="DY134" s="49" t="s">
        <v>644</v>
      </c>
      <c r="DZ134" s="49" t="s">
        <v>644</v>
      </c>
      <c r="EA134" s="49" t="s">
        <v>644</v>
      </c>
      <c r="EB134" s="22" t="s">
        <v>644</v>
      </c>
      <c r="EC134" s="93"/>
      <c r="ED134" s="21" t="s">
        <v>644</v>
      </c>
      <c r="EE134" s="64" t="s">
        <v>644</v>
      </c>
      <c r="EF134" s="64" t="s">
        <v>644</v>
      </c>
      <c r="EG134" s="49">
        <v>0</v>
      </c>
      <c r="EH134" s="49">
        <v>0</v>
      </c>
      <c r="EI134" s="49">
        <v>0.13782524398231513</v>
      </c>
      <c r="EJ134" s="49">
        <v>0.11183079658830797</v>
      </c>
      <c r="EK134" s="22">
        <v>0.10002077644420487</v>
      </c>
      <c r="EL134" s="257" t="s">
        <v>644</v>
      </c>
      <c r="EM134" s="243" t="s">
        <v>644</v>
      </c>
      <c r="EN134" s="243">
        <v>0</v>
      </c>
      <c r="EO134" s="211">
        <v>0</v>
      </c>
      <c r="EP134" s="211">
        <v>0</v>
      </c>
      <c r="EQ134" s="211">
        <v>0</v>
      </c>
      <c r="ER134" s="211">
        <v>0</v>
      </c>
      <c r="ES134" s="244">
        <v>0</v>
      </c>
      <c r="ET134" s="38" t="s">
        <v>644</v>
      </c>
      <c r="EU134" s="69" t="s">
        <v>644</v>
      </c>
      <c r="EV134" s="69" t="s">
        <v>644</v>
      </c>
      <c r="EW134" s="147" t="s">
        <v>644</v>
      </c>
      <c r="EX134" s="147" t="s">
        <v>644</v>
      </c>
      <c r="EY134" s="147">
        <v>0</v>
      </c>
      <c r="EZ134" s="147">
        <v>0</v>
      </c>
      <c r="FA134" s="281">
        <v>0</v>
      </c>
      <c r="FB134" s="21" t="s">
        <v>644</v>
      </c>
      <c r="FC134" s="64" t="s">
        <v>644</v>
      </c>
      <c r="FD134" s="64" t="s">
        <v>644</v>
      </c>
      <c r="FE134" s="49" t="s">
        <v>644</v>
      </c>
      <c r="FF134" s="49" t="s">
        <v>644</v>
      </c>
      <c r="FG134" s="49" t="s">
        <v>644</v>
      </c>
      <c r="FH134" s="49" t="s">
        <v>644</v>
      </c>
      <c r="FI134" s="22" t="s">
        <v>644</v>
      </c>
      <c r="FJ134" s="257" t="s">
        <v>644</v>
      </c>
      <c r="FK134" s="243" t="s">
        <v>644</v>
      </c>
      <c r="FL134" s="243">
        <v>0</v>
      </c>
      <c r="FM134" s="211">
        <v>0</v>
      </c>
      <c r="FN134" s="211">
        <v>0</v>
      </c>
      <c r="FO134" s="211">
        <v>0</v>
      </c>
      <c r="FP134" s="211">
        <v>0</v>
      </c>
      <c r="FQ134" s="244">
        <v>0</v>
      </c>
      <c r="FR134" s="38" t="s">
        <v>644</v>
      </c>
      <c r="FS134" s="69" t="s">
        <v>644</v>
      </c>
      <c r="FT134" s="69" t="s">
        <v>644</v>
      </c>
      <c r="FU134" s="147" t="s">
        <v>644</v>
      </c>
      <c r="FV134" s="147" t="s">
        <v>644</v>
      </c>
      <c r="FW134" s="147" t="s">
        <v>644</v>
      </c>
      <c r="FX134" s="147" t="s">
        <v>644</v>
      </c>
      <c r="FY134" s="281" t="s">
        <v>644</v>
      </c>
      <c r="FZ134" s="21" t="s">
        <v>644</v>
      </c>
      <c r="GA134" s="64" t="s">
        <v>644</v>
      </c>
      <c r="GB134" s="64" t="s">
        <v>644</v>
      </c>
      <c r="GC134" s="49">
        <v>0</v>
      </c>
      <c r="GD134" s="49">
        <v>0</v>
      </c>
      <c r="GE134" s="49">
        <v>0</v>
      </c>
      <c r="GF134" s="49">
        <v>0</v>
      </c>
      <c r="GG134" s="22">
        <v>0</v>
      </c>
      <c r="GH134" s="257" t="s">
        <v>644</v>
      </c>
      <c r="GI134" s="243" t="s">
        <v>644</v>
      </c>
      <c r="GJ134" s="243" t="s">
        <v>644</v>
      </c>
      <c r="GK134" s="211">
        <v>1.5089587650171916</v>
      </c>
      <c r="GL134" s="211">
        <v>1.566732600966565</v>
      </c>
      <c r="GM134" s="211">
        <v>1.5382593585325608</v>
      </c>
      <c r="GN134" s="211">
        <v>1.2372325276924121</v>
      </c>
      <c r="GO134" s="244">
        <v>1.1082161090462657</v>
      </c>
      <c r="GP134" s="93"/>
      <c r="GQ134" s="21" t="s">
        <v>644</v>
      </c>
      <c r="GR134" s="64" t="s">
        <v>644</v>
      </c>
      <c r="GS134" s="64" t="s">
        <v>644</v>
      </c>
      <c r="GT134" s="49" t="s">
        <v>644</v>
      </c>
      <c r="GU134" s="49" t="s">
        <v>644</v>
      </c>
      <c r="GV134" s="49" t="s">
        <v>644</v>
      </c>
      <c r="GW134" s="49" t="s">
        <v>644</v>
      </c>
      <c r="GX134" s="22" t="s">
        <v>644</v>
      </c>
      <c r="GY134" s="257" t="s">
        <v>644</v>
      </c>
      <c r="GZ134" s="243">
        <v>0.17792676040863059</v>
      </c>
      <c r="HA134" s="243">
        <v>0.1805126960344248</v>
      </c>
      <c r="HB134" s="211">
        <v>0.17985428951050708</v>
      </c>
      <c r="HC134" s="211">
        <v>0.17511462997859858</v>
      </c>
      <c r="HD134" s="211">
        <v>0.1704965179722942</v>
      </c>
      <c r="HE134" s="211">
        <v>0.16481817960876077</v>
      </c>
      <c r="HF134" s="244">
        <v>0.16122126505714374</v>
      </c>
      <c r="HG134" s="38" t="s">
        <v>644</v>
      </c>
      <c r="HH134" s="69" t="s">
        <v>644</v>
      </c>
      <c r="HI134" s="69" t="s">
        <v>644</v>
      </c>
      <c r="HJ134" s="147" t="s">
        <v>644</v>
      </c>
      <c r="HK134" s="147" t="s">
        <v>644</v>
      </c>
      <c r="HL134" s="147" t="s">
        <v>644</v>
      </c>
      <c r="HM134" s="147" t="s">
        <v>644</v>
      </c>
      <c r="HN134" s="281" t="s">
        <v>644</v>
      </c>
      <c r="HO134" s="21" t="s">
        <v>644</v>
      </c>
      <c r="HP134" s="64" t="s">
        <v>644</v>
      </c>
      <c r="HQ134" s="64" t="s">
        <v>644</v>
      </c>
      <c r="HR134" s="49" t="s">
        <v>644</v>
      </c>
      <c r="HS134" s="49" t="s">
        <v>644</v>
      </c>
      <c r="HT134" s="49" t="s">
        <v>644</v>
      </c>
      <c r="HU134" s="49" t="s">
        <v>644</v>
      </c>
      <c r="HV134" s="22" t="s">
        <v>644</v>
      </c>
      <c r="HW134" s="257" t="s">
        <v>644</v>
      </c>
      <c r="HX134" s="243" t="s">
        <v>644</v>
      </c>
      <c r="HY134" s="243" t="s">
        <v>644</v>
      </c>
      <c r="HZ134" s="211" t="s">
        <v>644</v>
      </c>
      <c r="IA134" s="211" t="s">
        <v>644</v>
      </c>
      <c r="IB134" s="211" t="s">
        <v>644</v>
      </c>
      <c r="IC134" s="211" t="s">
        <v>644</v>
      </c>
      <c r="ID134" s="244" t="s">
        <v>644</v>
      </c>
      <c r="IE134" s="38" t="s">
        <v>644</v>
      </c>
      <c r="IF134" s="69" t="s">
        <v>644</v>
      </c>
      <c r="IG134" s="69" t="s">
        <v>644</v>
      </c>
      <c r="IH134" s="147" t="s">
        <v>644</v>
      </c>
      <c r="II134" s="147" t="s">
        <v>644</v>
      </c>
      <c r="IJ134" s="147" t="s">
        <v>644</v>
      </c>
      <c r="IK134" s="147" t="s">
        <v>644</v>
      </c>
      <c r="IL134" s="281" t="s">
        <v>644</v>
      </c>
      <c r="IM134" s="257" t="s">
        <v>644</v>
      </c>
      <c r="IN134" s="243" t="s">
        <v>644</v>
      </c>
      <c r="IO134" s="243" t="s">
        <v>644</v>
      </c>
      <c r="IP134" s="211" t="s">
        <v>644</v>
      </c>
      <c r="IQ134" s="211">
        <v>11.532410542197931</v>
      </c>
      <c r="IR134" s="211">
        <v>17.152965730878105</v>
      </c>
      <c r="IS134" s="211">
        <v>9.6130736331992495</v>
      </c>
      <c r="IT134" s="244">
        <v>9.684395328030055</v>
      </c>
      <c r="IU134" s="38" t="s">
        <v>644</v>
      </c>
      <c r="IV134" s="69">
        <v>0.16703347084409864</v>
      </c>
      <c r="IW134" s="69">
        <v>0.18239028439402538</v>
      </c>
      <c r="IX134" s="147">
        <v>0.19653374559608627</v>
      </c>
      <c r="IY134" s="147" t="s">
        <v>644</v>
      </c>
      <c r="IZ134" s="147" t="s">
        <v>644</v>
      </c>
      <c r="JA134" s="147" t="s">
        <v>644</v>
      </c>
      <c r="JB134" s="281" t="s">
        <v>644</v>
      </c>
      <c r="JC134" s="21" t="s">
        <v>644</v>
      </c>
      <c r="JD134" s="64" t="s">
        <v>644</v>
      </c>
      <c r="JE134" s="64" t="s">
        <v>644</v>
      </c>
      <c r="JF134" s="49" t="s">
        <v>644</v>
      </c>
      <c r="JG134" s="49" t="s">
        <v>644</v>
      </c>
      <c r="JH134" s="49" t="s">
        <v>644</v>
      </c>
      <c r="JI134" s="49">
        <v>0.1381908921326381</v>
      </c>
      <c r="JJ134" s="22">
        <v>0.12196874403601653</v>
      </c>
      <c r="JK134" s="257" t="s">
        <v>644</v>
      </c>
      <c r="JL134" s="243" t="s">
        <v>644</v>
      </c>
      <c r="JM134" s="243" t="s">
        <v>644</v>
      </c>
      <c r="JN134" s="211" t="s">
        <v>644</v>
      </c>
      <c r="JO134" s="211" t="s">
        <v>644</v>
      </c>
      <c r="JP134" s="211" t="s">
        <v>644</v>
      </c>
      <c r="JQ134" s="211">
        <v>0.33179054299276972</v>
      </c>
      <c r="JR134" s="244">
        <v>0.3185553043499641</v>
      </c>
      <c r="JT134" s="38" t="s">
        <v>644</v>
      </c>
      <c r="JU134" s="69" t="s">
        <v>644</v>
      </c>
      <c r="JV134" s="69" t="s">
        <v>644</v>
      </c>
      <c r="JW134" s="147" t="s">
        <v>644</v>
      </c>
      <c r="JX134" s="147" t="s">
        <v>644</v>
      </c>
      <c r="JY134" s="147" t="s">
        <v>644</v>
      </c>
      <c r="JZ134" s="147" t="s">
        <v>644</v>
      </c>
      <c r="KA134" s="281" t="s">
        <v>644</v>
      </c>
    </row>
    <row r="135" spans="1:287" ht="13.2" x14ac:dyDescent="0.25">
      <c r="A135" s="177">
        <v>17.12</v>
      </c>
      <c r="B135" s="12" t="s">
        <v>218</v>
      </c>
      <c r="E135" s="17" t="s">
        <v>644</v>
      </c>
      <c r="F135" s="57" t="s">
        <v>644</v>
      </c>
      <c r="G135" s="57" t="s">
        <v>644</v>
      </c>
      <c r="H135" s="29" t="s">
        <v>644</v>
      </c>
      <c r="I135" s="29" t="s">
        <v>644</v>
      </c>
      <c r="J135" s="29">
        <v>0</v>
      </c>
      <c r="K135" s="29">
        <v>0</v>
      </c>
      <c r="L135" s="18">
        <v>0</v>
      </c>
      <c r="M135" s="225">
        <v>0</v>
      </c>
      <c r="N135" s="204">
        <v>0</v>
      </c>
      <c r="O135" s="204">
        <v>0.96900275691386795</v>
      </c>
      <c r="P135" s="203">
        <v>0.84532983446909138</v>
      </c>
      <c r="Q135" s="203">
        <v>0.76724185565323322</v>
      </c>
      <c r="R135" s="203">
        <v>0.12473143723164373</v>
      </c>
      <c r="S135" s="203">
        <v>0.10671487862302034</v>
      </c>
      <c r="T135" s="205">
        <v>8.9000166576765058E-2</v>
      </c>
      <c r="U135" s="35" t="s">
        <v>644</v>
      </c>
      <c r="V135" s="58" t="s">
        <v>644</v>
      </c>
      <c r="W135" s="58" t="s">
        <v>644</v>
      </c>
      <c r="X135" s="52" t="s">
        <v>644</v>
      </c>
      <c r="Y135" s="52" t="s">
        <v>644</v>
      </c>
      <c r="Z135" s="52" t="s">
        <v>644</v>
      </c>
      <c r="AA135" s="52" t="s">
        <v>644</v>
      </c>
      <c r="AB135" s="36" t="s">
        <v>644</v>
      </c>
      <c r="AC135" s="17">
        <v>0</v>
      </c>
      <c r="AD135" s="57">
        <v>0</v>
      </c>
      <c r="AE135" s="57">
        <v>0</v>
      </c>
      <c r="AF135" s="29" t="s">
        <v>644</v>
      </c>
      <c r="AG135" s="29" t="s">
        <v>644</v>
      </c>
      <c r="AH135" s="29">
        <v>0.9648418879366123</v>
      </c>
      <c r="AI135" s="29">
        <v>0.94156455935281147</v>
      </c>
      <c r="AJ135" s="18">
        <v>0.95093488529393744</v>
      </c>
      <c r="AK135" s="225">
        <v>0.43063784602902666</v>
      </c>
      <c r="AL135" s="204">
        <v>1.4056160669849467</v>
      </c>
      <c r="AM135" s="204">
        <v>1.9594471908356395</v>
      </c>
      <c r="AN135" s="203">
        <v>1.8005397527776428</v>
      </c>
      <c r="AO135" s="203">
        <v>1.4037427081219525</v>
      </c>
      <c r="AP135" s="203">
        <v>1.7736339282043039</v>
      </c>
      <c r="AQ135" s="203">
        <v>0.87093949302213047</v>
      </c>
      <c r="AR135" s="205">
        <v>0</v>
      </c>
      <c r="AS135" s="35">
        <v>0.50127248986491912</v>
      </c>
      <c r="AT135" s="58">
        <v>1.5588386369680782</v>
      </c>
      <c r="AU135" s="58">
        <v>1.6892476292801633</v>
      </c>
      <c r="AV135" s="52">
        <v>1.7476840867739596</v>
      </c>
      <c r="AW135" s="52">
        <v>1.5463569938939168</v>
      </c>
      <c r="AX135" s="52">
        <v>2.1770529822463458</v>
      </c>
      <c r="AY135" s="52">
        <v>0.23494206543660426</v>
      </c>
      <c r="AZ135" s="36" t="s">
        <v>644</v>
      </c>
      <c r="BA135" s="17" t="s">
        <v>644</v>
      </c>
      <c r="BB135" s="57" t="s">
        <v>644</v>
      </c>
      <c r="BC135" s="57" t="s">
        <v>644</v>
      </c>
      <c r="BD135" s="29" t="s">
        <v>644</v>
      </c>
      <c r="BE135" s="29" t="s">
        <v>644</v>
      </c>
      <c r="BF135" s="29" t="s">
        <v>644</v>
      </c>
      <c r="BG135" s="29" t="s">
        <v>644</v>
      </c>
      <c r="BH135" s="18" t="s">
        <v>644</v>
      </c>
      <c r="BI135" s="225">
        <v>0</v>
      </c>
      <c r="BJ135" s="204">
        <v>0</v>
      </c>
      <c r="BK135" s="204">
        <v>0</v>
      </c>
      <c r="BL135" s="203">
        <v>0</v>
      </c>
      <c r="BM135" s="203">
        <v>0</v>
      </c>
      <c r="BN135" s="203">
        <v>0</v>
      </c>
      <c r="BO135" s="203">
        <v>0</v>
      </c>
      <c r="BP135" s="205">
        <v>0</v>
      </c>
      <c r="BQ135" s="35" t="s">
        <v>644</v>
      </c>
      <c r="BR135" s="58" t="s">
        <v>644</v>
      </c>
      <c r="BS135" s="58" t="s">
        <v>644</v>
      </c>
      <c r="BT135" s="52">
        <v>1.9633885379413929</v>
      </c>
      <c r="BU135" s="52">
        <v>1.617496552777163</v>
      </c>
      <c r="BV135" s="52">
        <v>1.463455198834448</v>
      </c>
      <c r="BW135" s="52">
        <v>1.3044322410176261</v>
      </c>
      <c r="BX135" s="36">
        <v>1.3160717465873122</v>
      </c>
      <c r="BY135" s="17" t="s">
        <v>644</v>
      </c>
      <c r="BZ135" s="57" t="s">
        <v>644</v>
      </c>
      <c r="CA135" s="57" t="s">
        <v>644</v>
      </c>
      <c r="CB135" s="29" t="s">
        <v>644</v>
      </c>
      <c r="CC135" s="29">
        <v>0</v>
      </c>
      <c r="CD135" s="29">
        <v>0</v>
      </c>
      <c r="CE135" s="29">
        <v>0</v>
      </c>
      <c r="CF135" s="18">
        <v>0</v>
      </c>
      <c r="CG135" s="225" t="s">
        <v>644</v>
      </c>
      <c r="CH135" s="204" t="s">
        <v>644</v>
      </c>
      <c r="CI135" s="204" t="s">
        <v>644</v>
      </c>
      <c r="CJ135" s="203">
        <v>2.3787922292201116</v>
      </c>
      <c r="CK135" s="203">
        <v>1.8906463713935675</v>
      </c>
      <c r="CL135" s="203" t="s">
        <v>644</v>
      </c>
      <c r="CM135" s="203" t="s">
        <v>644</v>
      </c>
      <c r="CN135" s="205" t="s">
        <v>644</v>
      </c>
      <c r="CO135" s="35" t="s">
        <v>644</v>
      </c>
      <c r="CP135" s="58" t="s">
        <v>644</v>
      </c>
      <c r="CQ135" s="58" t="s">
        <v>644</v>
      </c>
      <c r="CR135" s="52" t="s">
        <v>644</v>
      </c>
      <c r="CS135" s="52" t="s">
        <v>644</v>
      </c>
      <c r="CT135" s="52" t="s">
        <v>644</v>
      </c>
      <c r="CU135" s="52" t="s">
        <v>644</v>
      </c>
      <c r="CV135" s="36" t="s">
        <v>644</v>
      </c>
      <c r="CW135" s="17">
        <v>0.85920174078679212</v>
      </c>
      <c r="CX135" s="57">
        <v>1.8195887976378204</v>
      </c>
      <c r="CY135" s="57">
        <v>2.1409097852707539</v>
      </c>
      <c r="CZ135" s="29">
        <v>2.0828435884576408</v>
      </c>
      <c r="DA135" s="29">
        <v>1.5448913050930801</v>
      </c>
      <c r="DB135" s="29" t="s">
        <v>644</v>
      </c>
      <c r="DC135" s="29" t="s">
        <v>644</v>
      </c>
      <c r="DD135" s="18" t="s">
        <v>644</v>
      </c>
      <c r="DE135" s="225" t="s">
        <v>644</v>
      </c>
      <c r="DF135" s="204" t="s">
        <v>644</v>
      </c>
      <c r="DG135" s="204" t="s">
        <v>644</v>
      </c>
      <c r="DH135" s="203" t="s">
        <v>644</v>
      </c>
      <c r="DI135" s="203" t="s">
        <v>644</v>
      </c>
      <c r="DJ135" s="203" t="s">
        <v>644</v>
      </c>
      <c r="DK135" s="203" t="s">
        <v>644</v>
      </c>
      <c r="DL135" s="205" t="s">
        <v>644</v>
      </c>
      <c r="DM135" s="35" t="s">
        <v>644</v>
      </c>
      <c r="DN135" s="58" t="s">
        <v>644</v>
      </c>
      <c r="DO135" s="58" t="s">
        <v>644</v>
      </c>
      <c r="DP135" s="52" t="s">
        <v>644</v>
      </c>
      <c r="DQ135" s="52">
        <v>0.15590148328054701</v>
      </c>
      <c r="DR135" s="52">
        <v>0.14210704680458153</v>
      </c>
      <c r="DS135" s="52">
        <v>0.2062112263461833</v>
      </c>
      <c r="DT135" s="36">
        <v>0.21721343783421049</v>
      </c>
      <c r="DU135" s="17" t="s">
        <v>644</v>
      </c>
      <c r="DV135" s="57" t="s">
        <v>644</v>
      </c>
      <c r="DW135" s="57" t="s">
        <v>644</v>
      </c>
      <c r="DX135" s="29" t="s">
        <v>644</v>
      </c>
      <c r="DY135" s="29" t="s">
        <v>644</v>
      </c>
      <c r="DZ135" s="29" t="s">
        <v>644</v>
      </c>
      <c r="EA135" s="29" t="s">
        <v>644</v>
      </c>
      <c r="EB135" s="18" t="s">
        <v>644</v>
      </c>
      <c r="EC135" s="93"/>
      <c r="ED135" s="17" t="s">
        <v>644</v>
      </c>
      <c r="EE135" s="57" t="s">
        <v>644</v>
      </c>
      <c r="EF135" s="57" t="s">
        <v>644</v>
      </c>
      <c r="EG135" s="29" t="s">
        <v>644</v>
      </c>
      <c r="EH135" s="29" t="s">
        <v>644</v>
      </c>
      <c r="EI135" s="29" t="s">
        <v>644</v>
      </c>
      <c r="EJ135" s="29" t="s">
        <v>644</v>
      </c>
      <c r="EK135" s="18" t="s">
        <v>644</v>
      </c>
      <c r="EL135" s="225" t="s">
        <v>644</v>
      </c>
      <c r="EM135" s="204" t="s">
        <v>644</v>
      </c>
      <c r="EN135" s="204" t="s">
        <v>644</v>
      </c>
      <c r="EO135" s="203" t="s">
        <v>644</v>
      </c>
      <c r="EP135" s="203" t="s">
        <v>644</v>
      </c>
      <c r="EQ135" s="203" t="s">
        <v>644</v>
      </c>
      <c r="ER135" s="203" t="s">
        <v>644</v>
      </c>
      <c r="ES135" s="205" t="s">
        <v>644</v>
      </c>
      <c r="ET135" s="35" t="s">
        <v>644</v>
      </c>
      <c r="EU135" s="58" t="s">
        <v>644</v>
      </c>
      <c r="EV135" s="58" t="s">
        <v>644</v>
      </c>
      <c r="EW135" s="52" t="s">
        <v>644</v>
      </c>
      <c r="EX135" s="52" t="s">
        <v>644</v>
      </c>
      <c r="EY135" s="52" t="s">
        <v>644</v>
      </c>
      <c r="EZ135" s="52" t="s">
        <v>644</v>
      </c>
      <c r="FA135" s="36" t="s">
        <v>644</v>
      </c>
      <c r="FB135" s="17" t="s">
        <v>644</v>
      </c>
      <c r="FC135" s="57" t="s">
        <v>644</v>
      </c>
      <c r="FD135" s="57" t="s">
        <v>644</v>
      </c>
      <c r="FE135" s="29" t="s">
        <v>644</v>
      </c>
      <c r="FF135" s="29" t="s">
        <v>644</v>
      </c>
      <c r="FG135" s="29" t="s">
        <v>644</v>
      </c>
      <c r="FH135" s="29" t="s">
        <v>644</v>
      </c>
      <c r="FI135" s="18" t="s">
        <v>644</v>
      </c>
      <c r="FJ135" s="225" t="s">
        <v>644</v>
      </c>
      <c r="FK135" s="204" t="s">
        <v>644</v>
      </c>
      <c r="FL135" s="204" t="s">
        <v>644</v>
      </c>
      <c r="FM135" s="203" t="s">
        <v>644</v>
      </c>
      <c r="FN135" s="203" t="s">
        <v>644</v>
      </c>
      <c r="FO135" s="203">
        <v>0</v>
      </c>
      <c r="FP135" s="203">
        <v>0</v>
      </c>
      <c r="FQ135" s="205">
        <v>0</v>
      </c>
      <c r="FR135" s="35" t="s">
        <v>644</v>
      </c>
      <c r="FS135" s="58" t="s">
        <v>644</v>
      </c>
      <c r="FT135" s="58" t="s">
        <v>644</v>
      </c>
      <c r="FU135" s="52" t="s">
        <v>644</v>
      </c>
      <c r="FV135" s="52" t="s">
        <v>644</v>
      </c>
      <c r="FW135" s="52" t="s">
        <v>644</v>
      </c>
      <c r="FX135" s="52" t="s">
        <v>644</v>
      </c>
      <c r="FY135" s="36" t="s">
        <v>644</v>
      </c>
      <c r="FZ135" s="17" t="s">
        <v>644</v>
      </c>
      <c r="GA135" s="57" t="s">
        <v>644</v>
      </c>
      <c r="GB135" s="57" t="s">
        <v>644</v>
      </c>
      <c r="GC135" s="29">
        <v>0</v>
      </c>
      <c r="GD135" s="29">
        <v>0</v>
      </c>
      <c r="GE135" s="29">
        <v>0</v>
      </c>
      <c r="GF135" s="29">
        <v>0</v>
      </c>
      <c r="GG135" s="18">
        <v>0</v>
      </c>
      <c r="GH135" s="225" t="s">
        <v>644</v>
      </c>
      <c r="GI135" s="204" t="s">
        <v>644</v>
      </c>
      <c r="GJ135" s="204" t="s">
        <v>644</v>
      </c>
      <c r="GK135" s="203" t="s">
        <v>644</v>
      </c>
      <c r="GL135" s="203" t="s">
        <v>644</v>
      </c>
      <c r="GM135" s="203" t="s">
        <v>644</v>
      </c>
      <c r="GN135" s="203" t="s">
        <v>644</v>
      </c>
      <c r="GO135" s="205" t="s">
        <v>644</v>
      </c>
      <c r="GP135" s="93"/>
      <c r="GQ135" s="17" t="s">
        <v>644</v>
      </c>
      <c r="GR135" s="57" t="s">
        <v>644</v>
      </c>
      <c r="GS135" s="57" t="s">
        <v>644</v>
      </c>
      <c r="GT135" s="29" t="s">
        <v>644</v>
      </c>
      <c r="GU135" s="29" t="s">
        <v>644</v>
      </c>
      <c r="GV135" s="29" t="s">
        <v>644</v>
      </c>
      <c r="GW135" s="29" t="s">
        <v>644</v>
      </c>
      <c r="GX135" s="18" t="s">
        <v>644</v>
      </c>
      <c r="GY135" s="225" t="s">
        <v>644</v>
      </c>
      <c r="GZ135" s="204">
        <v>0.17792676040863059</v>
      </c>
      <c r="HA135" s="204">
        <v>0.1805126960344248</v>
      </c>
      <c r="HB135" s="203">
        <v>0.17985428951050708</v>
      </c>
      <c r="HC135" s="203">
        <v>0.17511462997859858</v>
      </c>
      <c r="HD135" s="203">
        <v>0.1704965179722942</v>
      </c>
      <c r="HE135" s="203">
        <v>0.16481817960876077</v>
      </c>
      <c r="HF135" s="205">
        <v>0.16122126505714374</v>
      </c>
      <c r="HG135" s="35" t="s">
        <v>644</v>
      </c>
      <c r="HH135" s="58" t="s">
        <v>644</v>
      </c>
      <c r="HI135" s="58" t="s">
        <v>644</v>
      </c>
      <c r="HJ135" s="52" t="s">
        <v>644</v>
      </c>
      <c r="HK135" s="52" t="s">
        <v>644</v>
      </c>
      <c r="HL135" s="52">
        <v>0.5045160801667874</v>
      </c>
      <c r="HM135" s="52">
        <v>0.511489280844446</v>
      </c>
      <c r="HN135" s="36">
        <v>0.46765867326913785</v>
      </c>
      <c r="HO135" s="17" t="s">
        <v>644</v>
      </c>
      <c r="HP135" s="57" t="s">
        <v>644</v>
      </c>
      <c r="HQ135" s="57" t="s">
        <v>644</v>
      </c>
      <c r="HR135" s="29" t="s">
        <v>644</v>
      </c>
      <c r="HS135" s="29" t="s">
        <v>644</v>
      </c>
      <c r="HT135" s="29" t="s">
        <v>644</v>
      </c>
      <c r="HU135" s="29" t="s">
        <v>644</v>
      </c>
      <c r="HV135" s="18" t="s">
        <v>644</v>
      </c>
      <c r="HW135" s="225" t="s">
        <v>644</v>
      </c>
      <c r="HX135" s="204" t="s">
        <v>644</v>
      </c>
      <c r="HY135" s="204" t="s">
        <v>644</v>
      </c>
      <c r="HZ135" s="203" t="s">
        <v>644</v>
      </c>
      <c r="IA135" s="203" t="s">
        <v>644</v>
      </c>
      <c r="IB135" s="203" t="s">
        <v>644</v>
      </c>
      <c r="IC135" s="203" t="s">
        <v>644</v>
      </c>
      <c r="ID135" s="205" t="s">
        <v>644</v>
      </c>
      <c r="IE135" s="35" t="s">
        <v>644</v>
      </c>
      <c r="IF135" s="58" t="s">
        <v>644</v>
      </c>
      <c r="IG135" s="58" t="s">
        <v>644</v>
      </c>
      <c r="IH135" s="52" t="s">
        <v>644</v>
      </c>
      <c r="II135" s="52" t="s">
        <v>644</v>
      </c>
      <c r="IJ135" s="52" t="s">
        <v>644</v>
      </c>
      <c r="IK135" s="52" t="s">
        <v>644</v>
      </c>
      <c r="IL135" s="36" t="s">
        <v>644</v>
      </c>
      <c r="IM135" s="225" t="s">
        <v>644</v>
      </c>
      <c r="IN135" s="204" t="s">
        <v>644</v>
      </c>
      <c r="IO135" s="204" t="s">
        <v>644</v>
      </c>
      <c r="IP135" s="203">
        <v>0.21229857110938402</v>
      </c>
      <c r="IQ135" s="203">
        <v>8.8710850324599466</v>
      </c>
      <c r="IR135" s="203">
        <v>9.8016947033589155</v>
      </c>
      <c r="IS135" s="203">
        <v>9.6130736331992495</v>
      </c>
      <c r="IT135" s="205">
        <v>9.684395328030055</v>
      </c>
      <c r="IU135" s="35" t="s">
        <v>644</v>
      </c>
      <c r="IV135" s="58">
        <v>0.27838911807349775</v>
      </c>
      <c r="IW135" s="58">
        <v>0.3039838073233756</v>
      </c>
      <c r="IX135" s="52">
        <v>0.32755624266014377</v>
      </c>
      <c r="IY135" s="52">
        <v>0.31455976299563831</v>
      </c>
      <c r="IZ135" s="52">
        <v>0.30364914897825013</v>
      </c>
      <c r="JA135" s="52">
        <v>0.25810587221944553</v>
      </c>
      <c r="JB135" s="36">
        <v>0.22542815479773456</v>
      </c>
      <c r="JC135" s="17" t="s">
        <v>644</v>
      </c>
      <c r="JD135" s="57" t="s">
        <v>644</v>
      </c>
      <c r="JE135" s="57" t="s">
        <v>644</v>
      </c>
      <c r="JF135" s="29" t="s">
        <v>644</v>
      </c>
      <c r="JG135" s="29" t="s">
        <v>644</v>
      </c>
      <c r="JH135" s="29">
        <v>4.0111329792920258E-2</v>
      </c>
      <c r="JI135" s="29">
        <v>0.34547723033159528</v>
      </c>
      <c r="JJ135" s="18">
        <v>0.3049218600900413</v>
      </c>
      <c r="JK135" s="225" t="s">
        <v>644</v>
      </c>
      <c r="JL135" s="204" t="s">
        <v>644</v>
      </c>
      <c r="JM135" s="204" t="s">
        <v>644</v>
      </c>
      <c r="JN135" s="203" t="s">
        <v>644</v>
      </c>
      <c r="JO135" s="203" t="s">
        <v>644</v>
      </c>
      <c r="JP135" s="203" t="s">
        <v>644</v>
      </c>
      <c r="JQ135" s="203" t="s">
        <v>644</v>
      </c>
      <c r="JR135" s="205">
        <v>0.14479786561362007</v>
      </c>
      <c r="JT135" s="35" t="s">
        <v>644</v>
      </c>
      <c r="JU135" s="58" t="s">
        <v>644</v>
      </c>
      <c r="JV135" s="58" t="s">
        <v>644</v>
      </c>
      <c r="JW135" s="52" t="s">
        <v>644</v>
      </c>
      <c r="JX135" s="52" t="s">
        <v>644</v>
      </c>
      <c r="JY135" s="52" t="s">
        <v>644</v>
      </c>
      <c r="JZ135" s="52" t="s">
        <v>644</v>
      </c>
      <c r="KA135" s="36" t="s">
        <v>644</v>
      </c>
    </row>
    <row r="136" spans="1:287" ht="13.2" x14ac:dyDescent="0.25">
      <c r="A136" s="177">
        <v>17.13</v>
      </c>
      <c r="B136" s="12" t="s">
        <v>121</v>
      </c>
      <c r="E136" s="17" t="s">
        <v>644</v>
      </c>
      <c r="F136" s="57" t="s">
        <v>644</v>
      </c>
      <c r="G136" s="57" t="s">
        <v>644</v>
      </c>
      <c r="H136" s="29">
        <v>5.8725289725939556</v>
      </c>
      <c r="I136" s="29">
        <v>2.6403823253067156</v>
      </c>
      <c r="J136" s="29">
        <v>2.9032892316753114</v>
      </c>
      <c r="K136" s="29">
        <v>6.009735500680871</v>
      </c>
      <c r="L136" s="18">
        <v>5.9579126422362529</v>
      </c>
      <c r="M136" s="225" t="s">
        <v>644</v>
      </c>
      <c r="N136" s="204" t="s">
        <v>644</v>
      </c>
      <c r="O136" s="204" t="s">
        <v>644</v>
      </c>
      <c r="P136" s="203" t="s">
        <v>644</v>
      </c>
      <c r="Q136" s="203" t="s">
        <v>644</v>
      </c>
      <c r="R136" s="203" t="s">
        <v>644</v>
      </c>
      <c r="S136" s="203">
        <v>0</v>
      </c>
      <c r="T136" s="205">
        <v>0</v>
      </c>
      <c r="U136" s="35" t="s">
        <v>644</v>
      </c>
      <c r="V136" s="58" t="s">
        <v>644</v>
      </c>
      <c r="W136" s="58" t="s">
        <v>644</v>
      </c>
      <c r="X136" s="52" t="s">
        <v>644</v>
      </c>
      <c r="Y136" s="52" t="s">
        <v>644</v>
      </c>
      <c r="Z136" s="52" t="s">
        <v>644</v>
      </c>
      <c r="AA136" s="52" t="s">
        <v>644</v>
      </c>
      <c r="AB136" s="36" t="s">
        <v>644</v>
      </c>
      <c r="AC136" s="17" t="s">
        <v>644</v>
      </c>
      <c r="AD136" s="57" t="s">
        <v>644</v>
      </c>
      <c r="AE136" s="57" t="s">
        <v>644</v>
      </c>
      <c r="AF136" s="29" t="s">
        <v>644</v>
      </c>
      <c r="AG136" s="29" t="s">
        <v>644</v>
      </c>
      <c r="AH136" s="29">
        <v>4.8242085819273779</v>
      </c>
      <c r="AI136" s="29">
        <v>4.7078191133384832</v>
      </c>
      <c r="AJ136" s="18">
        <v>4.754672427354083</v>
      </c>
      <c r="AK136" s="225" t="s">
        <v>644</v>
      </c>
      <c r="AL136" s="204" t="s">
        <v>644</v>
      </c>
      <c r="AM136" s="204" t="s">
        <v>644</v>
      </c>
      <c r="AN136" s="203" t="s">
        <v>644</v>
      </c>
      <c r="AO136" s="203" t="s">
        <v>644</v>
      </c>
      <c r="AP136" s="203">
        <v>2.2885599073603924</v>
      </c>
      <c r="AQ136" s="203">
        <v>2.0912388956746071</v>
      </c>
      <c r="AR136" s="205">
        <v>1.761452555764371</v>
      </c>
      <c r="AS136" s="35" t="s">
        <v>644</v>
      </c>
      <c r="AT136" s="58" t="s">
        <v>644</v>
      </c>
      <c r="AU136" s="58" t="s">
        <v>644</v>
      </c>
      <c r="AV136" s="52">
        <v>1.3690192013062683</v>
      </c>
      <c r="AW136" s="52">
        <v>1.1454496251066051</v>
      </c>
      <c r="AX136" s="52">
        <v>1.5014158498250663</v>
      </c>
      <c r="AY136" s="52">
        <v>1.3502417553827832</v>
      </c>
      <c r="AZ136" s="36">
        <v>1.1486097789600171</v>
      </c>
      <c r="BA136" s="17" t="s">
        <v>644</v>
      </c>
      <c r="BB136" s="57" t="s">
        <v>644</v>
      </c>
      <c r="BC136" s="57" t="s">
        <v>644</v>
      </c>
      <c r="BD136" s="29" t="s">
        <v>644</v>
      </c>
      <c r="BE136" s="29">
        <v>0.96182532070463633</v>
      </c>
      <c r="BF136" s="29">
        <v>0.97890381866305198</v>
      </c>
      <c r="BG136" s="29">
        <v>0.88524410700151279</v>
      </c>
      <c r="BH136" s="18">
        <v>0.82526746570213572</v>
      </c>
      <c r="BI136" s="225" t="s">
        <v>644</v>
      </c>
      <c r="BJ136" s="204" t="s">
        <v>644</v>
      </c>
      <c r="BK136" s="204" t="s">
        <v>644</v>
      </c>
      <c r="BL136" s="203" t="s">
        <v>644</v>
      </c>
      <c r="BM136" s="203" t="s">
        <v>644</v>
      </c>
      <c r="BN136" s="203" t="s">
        <v>644</v>
      </c>
      <c r="BO136" s="203" t="s">
        <v>644</v>
      </c>
      <c r="BP136" s="205" t="s">
        <v>644</v>
      </c>
      <c r="BQ136" s="35" t="s">
        <v>644</v>
      </c>
      <c r="BR136" s="58" t="s">
        <v>644</v>
      </c>
      <c r="BS136" s="58" t="s">
        <v>644</v>
      </c>
      <c r="BT136" s="52">
        <v>1.3089256919609287</v>
      </c>
      <c r="BU136" s="52">
        <v>1.0783310351847755</v>
      </c>
      <c r="BV136" s="52">
        <v>0.48781839961148266</v>
      </c>
      <c r="BW136" s="52">
        <v>0.50438046652681545</v>
      </c>
      <c r="BX136" s="36">
        <v>0.50888107534709404</v>
      </c>
      <c r="BY136" s="17" t="s">
        <v>644</v>
      </c>
      <c r="BZ136" s="57" t="s">
        <v>644</v>
      </c>
      <c r="CA136" s="57" t="s">
        <v>644</v>
      </c>
      <c r="CB136" s="29" t="s">
        <v>644</v>
      </c>
      <c r="CC136" s="29" t="s">
        <v>644</v>
      </c>
      <c r="CD136" s="29" t="s">
        <v>644</v>
      </c>
      <c r="CE136" s="29" t="s">
        <v>644</v>
      </c>
      <c r="CF136" s="18" t="s">
        <v>644</v>
      </c>
      <c r="CG136" s="225" t="s">
        <v>644</v>
      </c>
      <c r="CH136" s="204" t="s">
        <v>644</v>
      </c>
      <c r="CI136" s="204" t="s">
        <v>644</v>
      </c>
      <c r="CJ136" s="203">
        <v>1.264158156099831</v>
      </c>
      <c r="CK136" s="203">
        <v>1.0047435002262961</v>
      </c>
      <c r="CL136" s="203">
        <v>1.5762442101227434</v>
      </c>
      <c r="CM136" s="203">
        <v>1.3988268182644474</v>
      </c>
      <c r="CN136" s="205">
        <v>1.1655668128386047</v>
      </c>
      <c r="CO136" s="35" t="s">
        <v>644</v>
      </c>
      <c r="CP136" s="58" t="s">
        <v>644</v>
      </c>
      <c r="CQ136" s="58" t="s">
        <v>644</v>
      </c>
      <c r="CR136" s="52" t="s">
        <v>644</v>
      </c>
      <c r="CS136" s="52" t="s">
        <v>644</v>
      </c>
      <c r="CT136" s="52" t="s">
        <v>644</v>
      </c>
      <c r="CU136" s="52" t="s">
        <v>644</v>
      </c>
      <c r="CV136" s="36" t="s">
        <v>644</v>
      </c>
      <c r="CW136" s="17" t="s">
        <v>644</v>
      </c>
      <c r="CX136" s="57" t="s">
        <v>644</v>
      </c>
      <c r="CY136" s="57" t="s">
        <v>644</v>
      </c>
      <c r="CZ136" s="29">
        <v>0.33806153628043245</v>
      </c>
      <c r="DA136" s="29">
        <v>0.28323007260039801</v>
      </c>
      <c r="DB136" s="29">
        <v>0.38491357182708086</v>
      </c>
      <c r="DC136" s="29">
        <v>0.32361476543970225</v>
      </c>
      <c r="DD136" s="18">
        <v>0.25634542909801311</v>
      </c>
      <c r="DE136" s="225" t="s">
        <v>644</v>
      </c>
      <c r="DF136" s="204" t="s">
        <v>644</v>
      </c>
      <c r="DG136" s="204" t="s">
        <v>644</v>
      </c>
      <c r="DH136" s="203" t="s">
        <v>644</v>
      </c>
      <c r="DI136" s="203" t="s">
        <v>644</v>
      </c>
      <c r="DJ136" s="203" t="s">
        <v>644</v>
      </c>
      <c r="DK136" s="203">
        <v>0.31776640300269954</v>
      </c>
      <c r="DL136" s="205">
        <v>0.32030801349641019</v>
      </c>
      <c r="DM136" s="35" t="s">
        <v>644</v>
      </c>
      <c r="DN136" s="58" t="s">
        <v>644</v>
      </c>
      <c r="DO136" s="58" t="s">
        <v>644</v>
      </c>
      <c r="DP136" s="52" t="s">
        <v>644</v>
      </c>
      <c r="DQ136" s="52">
        <v>0.2338522249208205</v>
      </c>
      <c r="DR136" s="52">
        <v>0.21316057020687229</v>
      </c>
      <c r="DS136" s="52">
        <v>0.30931683951927497</v>
      </c>
      <c r="DT136" s="36">
        <v>0.32582015675131576</v>
      </c>
      <c r="DU136" s="17" t="s">
        <v>644</v>
      </c>
      <c r="DV136" s="57" t="s">
        <v>644</v>
      </c>
      <c r="DW136" s="57" t="s">
        <v>644</v>
      </c>
      <c r="DX136" s="29" t="s">
        <v>644</v>
      </c>
      <c r="DY136" s="29" t="s">
        <v>644</v>
      </c>
      <c r="DZ136" s="29">
        <v>0.34223999999999999</v>
      </c>
      <c r="EA136" s="29">
        <v>1.1000000000000001</v>
      </c>
      <c r="EB136" s="18">
        <v>10.29</v>
      </c>
      <c r="EC136" s="93"/>
      <c r="ED136" s="17" t="s">
        <v>644</v>
      </c>
      <c r="EE136" s="57" t="s">
        <v>644</v>
      </c>
      <c r="EF136" s="57" t="s">
        <v>644</v>
      </c>
      <c r="EG136" s="29">
        <v>3.5656119268090567</v>
      </c>
      <c r="EH136" s="29">
        <v>3.7606517766826268</v>
      </c>
      <c r="EI136" s="29">
        <v>4.0536836465386807</v>
      </c>
      <c r="EJ136" s="29">
        <v>3.0661484607960809</v>
      </c>
      <c r="EK136" s="18">
        <v>2.7423443192578603</v>
      </c>
      <c r="EL136" s="225" t="s">
        <v>644</v>
      </c>
      <c r="EM136" s="204" t="s">
        <v>644</v>
      </c>
      <c r="EN136" s="204">
        <v>1.9998962563510245</v>
      </c>
      <c r="EO136" s="203">
        <v>1.7792259886840625</v>
      </c>
      <c r="EP136" s="203">
        <v>3.8323292447384421</v>
      </c>
      <c r="EQ136" s="203">
        <v>4.0320109308129117</v>
      </c>
      <c r="ER136" s="203">
        <v>3.1779535970889219</v>
      </c>
      <c r="ES136" s="205">
        <v>2.824920342251815</v>
      </c>
      <c r="ET136" s="35" t="s">
        <v>644</v>
      </c>
      <c r="EU136" s="58" t="s">
        <v>644</v>
      </c>
      <c r="EV136" s="58" t="s">
        <v>644</v>
      </c>
      <c r="EW136" s="52" t="s">
        <v>644</v>
      </c>
      <c r="EX136" s="52" t="s">
        <v>644</v>
      </c>
      <c r="EY136" s="52">
        <v>4.8344132115845069</v>
      </c>
      <c r="EZ136" s="52">
        <v>3.8697494588755066</v>
      </c>
      <c r="FA136" s="36">
        <v>3.4695902917877479</v>
      </c>
      <c r="FB136" s="17" t="s">
        <v>644</v>
      </c>
      <c r="FC136" s="57" t="s">
        <v>644</v>
      </c>
      <c r="FD136" s="57" t="s">
        <v>644</v>
      </c>
      <c r="FE136" s="29" t="s">
        <v>644</v>
      </c>
      <c r="FF136" s="29" t="s">
        <v>644</v>
      </c>
      <c r="FG136" s="29" t="s">
        <v>644</v>
      </c>
      <c r="FH136" s="29">
        <v>5.3785660484005531</v>
      </c>
      <c r="FI136" s="18">
        <v>4.8881468205708982</v>
      </c>
      <c r="FJ136" s="225" t="s">
        <v>644</v>
      </c>
      <c r="FK136" s="204" t="s">
        <v>644</v>
      </c>
      <c r="FL136" s="204">
        <v>4.0782755474871299</v>
      </c>
      <c r="FM136" s="203">
        <v>3.6388509870371601</v>
      </c>
      <c r="FN136" s="203">
        <v>3.7833306980669867</v>
      </c>
      <c r="FO136" s="203">
        <v>4.1837002563195202</v>
      </c>
      <c r="FP136" s="203">
        <v>3.4185405490346774</v>
      </c>
      <c r="FQ136" s="205">
        <v>3.0739983702908775</v>
      </c>
      <c r="FR136" s="35" t="s">
        <v>644</v>
      </c>
      <c r="FS136" s="58">
        <v>4.5742289678647259</v>
      </c>
      <c r="FT136" s="58">
        <v>5.0419940316093772</v>
      </c>
      <c r="FU136" s="52">
        <v>4.4234540946547529</v>
      </c>
      <c r="FV136" s="52">
        <v>4.5779496181448112</v>
      </c>
      <c r="FW136" s="52">
        <v>5.0068547487652939</v>
      </c>
      <c r="FX136" s="52">
        <v>4.0192308538061283</v>
      </c>
      <c r="FY136" s="36">
        <v>3.5789032138468149</v>
      </c>
      <c r="FZ136" s="17" t="s">
        <v>644</v>
      </c>
      <c r="GA136" s="57" t="s">
        <v>644</v>
      </c>
      <c r="GB136" s="57" t="s">
        <v>644</v>
      </c>
      <c r="GC136" s="29">
        <v>4.862177793943177</v>
      </c>
      <c r="GD136" s="29">
        <v>5.0587001286182778</v>
      </c>
      <c r="GE136" s="29">
        <v>9.2647808618727936</v>
      </c>
      <c r="GF136" s="29">
        <v>7.6869519074598669</v>
      </c>
      <c r="GG136" s="18">
        <v>6.9255640872546209</v>
      </c>
      <c r="GH136" s="225" t="s">
        <v>644</v>
      </c>
      <c r="GI136" s="204" t="s">
        <v>644</v>
      </c>
      <c r="GJ136" s="204" t="s">
        <v>644</v>
      </c>
      <c r="GK136" s="203" t="s">
        <v>644</v>
      </c>
      <c r="GL136" s="203" t="s">
        <v>644</v>
      </c>
      <c r="GM136" s="203" t="s">
        <v>644</v>
      </c>
      <c r="GN136" s="203">
        <v>0.68047789023082661</v>
      </c>
      <c r="GO136" s="205">
        <v>0.60951885997544619</v>
      </c>
      <c r="GP136" s="93"/>
      <c r="GQ136" s="17" t="s">
        <v>644</v>
      </c>
      <c r="GR136" s="57" t="s">
        <v>644</v>
      </c>
      <c r="GS136" s="57" t="s">
        <v>644</v>
      </c>
      <c r="GT136" s="29">
        <v>7.1903626687685325</v>
      </c>
      <c r="GU136" s="29">
        <v>6.0590060968889983</v>
      </c>
      <c r="GV136" s="29">
        <v>7.1146963667761778</v>
      </c>
      <c r="GW136" s="29">
        <v>7.9162395264499192</v>
      </c>
      <c r="GX136" s="18">
        <v>6.61777604618739</v>
      </c>
      <c r="GY136" s="225" t="s">
        <v>644</v>
      </c>
      <c r="GZ136" s="204" t="s">
        <v>644</v>
      </c>
      <c r="HA136" s="204" t="s">
        <v>644</v>
      </c>
      <c r="HB136" s="203" t="s">
        <v>644</v>
      </c>
      <c r="HC136" s="203" t="s">
        <v>644</v>
      </c>
      <c r="HD136" s="203" t="s">
        <v>644</v>
      </c>
      <c r="HE136" s="203">
        <v>0</v>
      </c>
      <c r="HF136" s="205">
        <v>0</v>
      </c>
      <c r="HG136" s="35" t="s">
        <v>644</v>
      </c>
      <c r="HH136" s="58" t="s">
        <v>644</v>
      </c>
      <c r="HI136" s="58" t="s">
        <v>644</v>
      </c>
      <c r="HJ136" s="52" t="s">
        <v>644</v>
      </c>
      <c r="HK136" s="52" t="s">
        <v>644</v>
      </c>
      <c r="HL136" s="52">
        <v>0.11466274549245169</v>
      </c>
      <c r="HM136" s="52">
        <v>0.11624756382828319</v>
      </c>
      <c r="HN136" s="36">
        <v>0.10628606210662225</v>
      </c>
      <c r="HO136" s="17" t="s">
        <v>644</v>
      </c>
      <c r="HP136" s="57" t="s">
        <v>644</v>
      </c>
      <c r="HQ136" s="57" t="s">
        <v>644</v>
      </c>
      <c r="HR136" s="29" t="s">
        <v>644</v>
      </c>
      <c r="HS136" s="29" t="s">
        <v>644</v>
      </c>
      <c r="HT136" s="29" t="s">
        <v>644</v>
      </c>
      <c r="HU136" s="29" t="s">
        <v>644</v>
      </c>
      <c r="HV136" s="18" t="s">
        <v>644</v>
      </c>
      <c r="HW136" s="225" t="s">
        <v>644</v>
      </c>
      <c r="HX136" s="204" t="s">
        <v>644</v>
      </c>
      <c r="HY136" s="204" t="s">
        <v>644</v>
      </c>
      <c r="HZ136" s="203" t="s">
        <v>644</v>
      </c>
      <c r="IA136" s="203" t="s">
        <v>644</v>
      </c>
      <c r="IB136" s="203" t="s">
        <v>644</v>
      </c>
      <c r="IC136" s="203" t="s">
        <v>644</v>
      </c>
      <c r="ID136" s="205" t="s">
        <v>644</v>
      </c>
      <c r="IE136" s="35" t="s">
        <v>644</v>
      </c>
      <c r="IF136" s="58" t="s">
        <v>644</v>
      </c>
      <c r="IG136" s="58" t="s">
        <v>644</v>
      </c>
      <c r="IH136" s="52" t="s">
        <v>644</v>
      </c>
      <c r="II136" s="52" t="s">
        <v>644</v>
      </c>
      <c r="IJ136" s="52" t="s">
        <v>644</v>
      </c>
      <c r="IK136" s="52" t="s">
        <v>644</v>
      </c>
      <c r="IL136" s="36" t="s">
        <v>644</v>
      </c>
      <c r="IM136" s="225" t="s">
        <v>644</v>
      </c>
      <c r="IN136" s="204" t="s">
        <v>644</v>
      </c>
      <c r="IO136" s="204" t="s">
        <v>644</v>
      </c>
      <c r="IP136" s="203" t="s">
        <v>644</v>
      </c>
      <c r="IQ136" s="203" t="s">
        <v>644</v>
      </c>
      <c r="IR136" s="203" t="s">
        <v>644</v>
      </c>
      <c r="IS136" s="203" t="s">
        <v>644</v>
      </c>
      <c r="IT136" s="205" t="s">
        <v>644</v>
      </c>
      <c r="IU136" s="35" t="s">
        <v>644</v>
      </c>
      <c r="IV136" s="58" t="s">
        <v>644</v>
      </c>
      <c r="IW136" s="58" t="s">
        <v>644</v>
      </c>
      <c r="IX136" s="52" t="s">
        <v>644</v>
      </c>
      <c r="IY136" s="52" t="s">
        <v>644</v>
      </c>
      <c r="IZ136" s="52" t="s">
        <v>644</v>
      </c>
      <c r="JA136" s="52" t="s">
        <v>644</v>
      </c>
      <c r="JB136" s="36" t="s">
        <v>644</v>
      </c>
      <c r="JC136" s="17" t="s">
        <v>644</v>
      </c>
      <c r="JD136" s="57" t="s">
        <v>644</v>
      </c>
      <c r="JE136" s="57" t="s">
        <v>644</v>
      </c>
      <c r="JF136" s="29" t="s">
        <v>644</v>
      </c>
      <c r="JG136" s="29" t="s">
        <v>644</v>
      </c>
      <c r="JH136" s="29">
        <v>0.80222659585840528</v>
      </c>
      <c r="JI136" s="29">
        <v>0.69095446066319055</v>
      </c>
      <c r="JJ136" s="18">
        <v>0.60984372018008259</v>
      </c>
      <c r="JK136" s="225" t="s">
        <v>644</v>
      </c>
      <c r="JL136" s="204" t="s">
        <v>644</v>
      </c>
      <c r="JM136" s="204" t="s">
        <v>644</v>
      </c>
      <c r="JN136" s="203" t="s">
        <v>644</v>
      </c>
      <c r="JO136" s="203" t="s">
        <v>644</v>
      </c>
      <c r="JP136" s="203" t="s">
        <v>644</v>
      </c>
      <c r="JQ136" s="203">
        <v>0</v>
      </c>
      <c r="JR136" s="205">
        <v>0.65817211642554585</v>
      </c>
      <c r="JT136" s="35" t="s">
        <v>644</v>
      </c>
      <c r="JU136" s="58" t="s">
        <v>644</v>
      </c>
      <c r="JV136" s="58" t="s">
        <v>644</v>
      </c>
      <c r="JW136" s="52" t="s">
        <v>644</v>
      </c>
      <c r="JX136" s="52" t="s">
        <v>644</v>
      </c>
      <c r="JY136" s="52" t="s">
        <v>644</v>
      </c>
      <c r="JZ136" s="52" t="s">
        <v>644</v>
      </c>
      <c r="KA136" s="36" t="s">
        <v>644</v>
      </c>
    </row>
    <row r="137" spans="1:287" ht="13.2" x14ac:dyDescent="0.25">
      <c r="A137" s="177">
        <v>17.14</v>
      </c>
      <c r="B137" s="12" t="s">
        <v>122</v>
      </c>
      <c r="E137" s="17" t="s">
        <v>644</v>
      </c>
      <c r="F137" s="57" t="s">
        <v>644</v>
      </c>
      <c r="G137" s="57" t="s">
        <v>644</v>
      </c>
      <c r="H137" s="29" t="s">
        <v>644</v>
      </c>
      <c r="I137" s="29" t="s">
        <v>644</v>
      </c>
      <c r="J137" s="29">
        <v>0.17419735390051869</v>
      </c>
      <c r="K137" s="29">
        <v>0.36058413004085227</v>
      </c>
      <c r="L137" s="18">
        <v>0.35747475853417515</v>
      </c>
      <c r="M137" s="225">
        <v>0.25861946796869373</v>
      </c>
      <c r="N137" s="204">
        <v>2.8309042585855968</v>
      </c>
      <c r="O137" s="204">
        <v>3.0197567223638253</v>
      </c>
      <c r="P137" s="203">
        <v>2.6343479748011074</v>
      </c>
      <c r="Q137" s="203">
        <v>2.4336624841935266</v>
      </c>
      <c r="R137" s="203">
        <v>2.7759901505849105</v>
      </c>
      <c r="S137" s="203">
        <v>2.3750183478461055</v>
      </c>
      <c r="T137" s="205">
        <v>1.9460397078703151</v>
      </c>
      <c r="U137" s="35" t="s">
        <v>644</v>
      </c>
      <c r="V137" s="58" t="s">
        <v>644</v>
      </c>
      <c r="W137" s="58" t="s">
        <v>644</v>
      </c>
      <c r="X137" s="52" t="s">
        <v>644</v>
      </c>
      <c r="Y137" s="52" t="s">
        <v>644</v>
      </c>
      <c r="Z137" s="52" t="s">
        <v>644</v>
      </c>
      <c r="AA137" s="52" t="s">
        <v>644</v>
      </c>
      <c r="AB137" s="36" t="s">
        <v>644</v>
      </c>
      <c r="AC137" s="17">
        <v>5.6401503920368796</v>
      </c>
      <c r="AD137" s="57">
        <v>0.41012944142945179</v>
      </c>
      <c r="AE137" s="57">
        <v>0</v>
      </c>
      <c r="AF137" s="29" t="s">
        <v>644</v>
      </c>
      <c r="AG137" s="29" t="s">
        <v>644</v>
      </c>
      <c r="AH137" s="29" t="s">
        <v>644</v>
      </c>
      <c r="AI137" s="29" t="s">
        <v>644</v>
      </c>
      <c r="AJ137" s="18" t="s">
        <v>644</v>
      </c>
      <c r="AK137" s="225">
        <v>0.14130304322827439</v>
      </c>
      <c r="AL137" s="204">
        <v>0.28112321339698931</v>
      </c>
      <c r="AM137" s="204">
        <v>0.30424870926793385</v>
      </c>
      <c r="AN137" s="203">
        <v>0.2562768248120178</v>
      </c>
      <c r="AO137" s="203">
        <v>1.2399727255077246</v>
      </c>
      <c r="AP137" s="203">
        <v>1.5951262554301935</v>
      </c>
      <c r="AQ137" s="203">
        <v>0.23249655957794158</v>
      </c>
      <c r="AR137" s="205">
        <v>0.19215846062884043</v>
      </c>
      <c r="AS137" s="35" t="s">
        <v>644</v>
      </c>
      <c r="AT137" s="58">
        <v>1.5588386369680782</v>
      </c>
      <c r="AU137" s="58">
        <v>1.6892476292801633</v>
      </c>
      <c r="AV137" s="52">
        <v>1.4564034056449662</v>
      </c>
      <c r="AW137" s="52">
        <v>1.2141766026130014</v>
      </c>
      <c r="AX137" s="52">
        <v>1.6743789557249138</v>
      </c>
      <c r="AY137" s="52">
        <v>1.5057896056028797</v>
      </c>
      <c r="AZ137" s="36">
        <v>1.2569691920694528</v>
      </c>
      <c r="BA137" s="17" t="s">
        <v>644</v>
      </c>
      <c r="BB137" s="57">
        <v>1.5370899689885256</v>
      </c>
      <c r="BC137" s="57">
        <v>1.4228002312595109</v>
      </c>
      <c r="BD137" s="29">
        <v>1.2341292079565835</v>
      </c>
      <c r="BE137" s="29">
        <v>1.1541903848455635</v>
      </c>
      <c r="BF137" s="29">
        <v>0.40787659110960495</v>
      </c>
      <c r="BG137" s="29">
        <v>0.36885171125063032</v>
      </c>
      <c r="BH137" s="18">
        <v>2.269485530680873</v>
      </c>
      <c r="BI137" s="225">
        <v>2.5361609023582598E-2</v>
      </c>
      <c r="BJ137" s="204">
        <v>5.6538755981142844E-2</v>
      </c>
      <c r="BK137" s="204">
        <v>0.10363351336137233</v>
      </c>
      <c r="BL137" s="203">
        <v>0.11965411810661127</v>
      </c>
      <c r="BM137" s="203">
        <v>0.15177607795624481</v>
      </c>
      <c r="BN137" s="203">
        <v>0.16637740769318654</v>
      </c>
      <c r="BO137" s="203">
        <v>0.1864456441624863</v>
      </c>
      <c r="BP137" s="205">
        <v>5.5115973562147862E-2</v>
      </c>
      <c r="BQ137" s="35" t="s">
        <v>644</v>
      </c>
      <c r="BR137" s="58" t="s">
        <v>644</v>
      </c>
      <c r="BS137" s="58" t="s">
        <v>644</v>
      </c>
      <c r="BT137" s="52" t="s">
        <v>644</v>
      </c>
      <c r="BU137" s="52" t="s">
        <v>644</v>
      </c>
      <c r="BV137" s="52" t="s">
        <v>644</v>
      </c>
      <c r="BW137" s="52" t="s">
        <v>644</v>
      </c>
      <c r="BX137" s="36" t="s">
        <v>644</v>
      </c>
      <c r="BY137" s="17" t="s">
        <v>644</v>
      </c>
      <c r="BZ137" s="57" t="s">
        <v>644</v>
      </c>
      <c r="CA137" s="57" t="s">
        <v>644</v>
      </c>
      <c r="CB137" s="29" t="s">
        <v>644</v>
      </c>
      <c r="CC137" s="29">
        <v>0.30145172142907145</v>
      </c>
      <c r="CD137" s="29">
        <v>0.32421294985588256</v>
      </c>
      <c r="CE137" s="29">
        <v>0.3485926027121094</v>
      </c>
      <c r="CF137" s="18">
        <v>0.36374295218647285</v>
      </c>
      <c r="CG137" s="225" t="s">
        <v>644</v>
      </c>
      <c r="CH137" s="204" t="s">
        <v>644</v>
      </c>
      <c r="CI137" s="204" t="s">
        <v>644</v>
      </c>
      <c r="CJ137" s="203">
        <v>0.50974119197573819</v>
      </c>
      <c r="CK137" s="203">
        <v>0.40513850815576447</v>
      </c>
      <c r="CL137" s="203" t="s">
        <v>644</v>
      </c>
      <c r="CM137" s="203" t="s">
        <v>644</v>
      </c>
      <c r="CN137" s="205" t="s">
        <v>644</v>
      </c>
      <c r="CO137" s="35" t="s">
        <v>644</v>
      </c>
      <c r="CP137" s="58" t="s">
        <v>644</v>
      </c>
      <c r="CQ137" s="58" t="s">
        <v>644</v>
      </c>
      <c r="CR137" s="52" t="s">
        <v>644</v>
      </c>
      <c r="CS137" s="52" t="s">
        <v>644</v>
      </c>
      <c r="CT137" s="52" t="s">
        <v>644</v>
      </c>
      <c r="CU137" s="52" t="s">
        <v>644</v>
      </c>
      <c r="CV137" s="36" t="s">
        <v>644</v>
      </c>
      <c r="CW137" s="17">
        <v>0.143200290131132</v>
      </c>
      <c r="CX137" s="57">
        <v>0.26384037565748397</v>
      </c>
      <c r="CY137" s="57">
        <v>0.27217479183181237</v>
      </c>
      <c r="CZ137" s="29">
        <v>0.25634998011786347</v>
      </c>
      <c r="DA137" s="29">
        <v>0.25748188418218004</v>
      </c>
      <c r="DB137" s="29">
        <v>0.5020611806440185</v>
      </c>
      <c r="DC137" s="29">
        <v>0.58839048261764038</v>
      </c>
      <c r="DD137" s="18">
        <v>0.51269085819602622</v>
      </c>
      <c r="DE137" s="225" t="s">
        <v>644</v>
      </c>
      <c r="DF137" s="204" t="s">
        <v>644</v>
      </c>
      <c r="DG137" s="204" t="s">
        <v>644</v>
      </c>
      <c r="DH137" s="203" t="s">
        <v>644</v>
      </c>
      <c r="DI137" s="203" t="s">
        <v>644</v>
      </c>
      <c r="DJ137" s="203">
        <v>0.16118263683331452</v>
      </c>
      <c r="DK137" s="203">
        <v>0.15888320150134977</v>
      </c>
      <c r="DL137" s="205">
        <v>0.1601540067482051</v>
      </c>
      <c r="DM137" s="35" t="s">
        <v>644</v>
      </c>
      <c r="DN137" s="58" t="s">
        <v>644</v>
      </c>
      <c r="DO137" s="58" t="s">
        <v>644</v>
      </c>
      <c r="DP137" s="52" t="s">
        <v>644</v>
      </c>
      <c r="DQ137" s="52">
        <v>0</v>
      </c>
      <c r="DR137" s="52">
        <v>4.9737466381603541</v>
      </c>
      <c r="DS137" s="52">
        <v>7.2173929221164164</v>
      </c>
      <c r="DT137" s="36">
        <v>7.6024703241973679</v>
      </c>
      <c r="DU137" s="17" t="s">
        <v>644</v>
      </c>
      <c r="DV137" s="57">
        <v>0.5</v>
      </c>
      <c r="DW137" s="57" t="s">
        <v>644</v>
      </c>
      <c r="DX137" s="29" t="s">
        <v>644</v>
      </c>
      <c r="DY137" s="29" t="s">
        <v>644</v>
      </c>
      <c r="DZ137" s="29">
        <v>1</v>
      </c>
      <c r="EA137" s="29">
        <v>1.1000000000000001</v>
      </c>
      <c r="EB137" s="18">
        <v>1.81</v>
      </c>
      <c r="EC137" s="93"/>
      <c r="ED137" s="17" t="s">
        <v>644</v>
      </c>
      <c r="EE137" s="57" t="s">
        <v>644</v>
      </c>
      <c r="EF137" s="57" t="s">
        <v>644</v>
      </c>
      <c r="EG137" s="29">
        <v>0</v>
      </c>
      <c r="EH137" s="29">
        <v>0</v>
      </c>
      <c r="EI137" s="29">
        <v>0</v>
      </c>
      <c r="EJ137" s="29">
        <v>0</v>
      </c>
      <c r="EK137" s="18">
        <v>0</v>
      </c>
      <c r="EL137" s="225" t="s">
        <v>644</v>
      </c>
      <c r="EM137" s="204" t="s">
        <v>644</v>
      </c>
      <c r="EN137" s="204" t="s">
        <v>644</v>
      </c>
      <c r="EO137" s="203" t="s">
        <v>644</v>
      </c>
      <c r="EP137" s="203" t="s">
        <v>644</v>
      </c>
      <c r="EQ137" s="203" t="s">
        <v>644</v>
      </c>
      <c r="ER137" s="203" t="s">
        <v>644</v>
      </c>
      <c r="ES137" s="205">
        <v>0</v>
      </c>
      <c r="ET137" s="35" t="s">
        <v>644</v>
      </c>
      <c r="EU137" s="58" t="s">
        <v>644</v>
      </c>
      <c r="EV137" s="58" t="s">
        <v>644</v>
      </c>
      <c r="EW137" s="52" t="s">
        <v>644</v>
      </c>
      <c r="EX137" s="52" t="s">
        <v>644</v>
      </c>
      <c r="EY137" s="52">
        <v>9.6688264231690138</v>
      </c>
      <c r="EZ137" s="52">
        <v>7.7394989177510132</v>
      </c>
      <c r="FA137" s="36">
        <v>6.9391805835754958</v>
      </c>
      <c r="FB137" s="17" t="s">
        <v>644</v>
      </c>
      <c r="FC137" s="57" t="s">
        <v>644</v>
      </c>
      <c r="FD137" s="57" t="s">
        <v>644</v>
      </c>
      <c r="FE137" s="29" t="s">
        <v>644</v>
      </c>
      <c r="FF137" s="29" t="s">
        <v>644</v>
      </c>
      <c r="FG137" s="29" t="s">
        <v>644</v>
      </c>
      <c r="FH137" s="29">
        <v>0</v>
      </c>
      <c r="FI137" s="18">
        <v>0</v>
      </c>
      <c r="FJ137" s="225" t="s">
        <v>644</v>
      </c>
      <c r="FK137" s="204" t="s">
        <v>644</v>
      </c>
      <c r="FL137" s="204">
        <v>0</v>
      </c>
      <c r="FM137" s="203">
        <v>0</v>
      </c>
      <c r="FN137" s="203">
        <v>0</v>
      </c>
      <c r="FO137" s="203">
        <v>0</v>
      </c>
      <c r="FP137" s="203">
        <v>0</v>
      </c>
      <c r="FQ137" s="205" t="s">
        <v>644</v>
      </c>
      <c r="FR137" s="35" t="s">
        <v>644</v>
      </c>
      <c r="FS137" s="58" t="s">
        <v>644</v>
      </c>
      <c r="FT137" s="58">
        <v>4.2016616930078143</v>
      </c>
      <c r="FU137" s="52">
        <v>3.686211745545628</v>
      </c>
      <c r="FV137" s="52">
        <v>3.8149580151206752</v>
      </c>
      <c r="FW137" s="52">
        <v>4.1723789573044119</v>
      </c>
      <c r="FX137" s="52">
        <v>3.3493590448384407</v>
      </c>
      <c r="FY137" s="36">
        <v>2.9824193448723459</v>
      </c>
      <c r="FZ137" s="17" t="s">
        <v>644</v>
      </c>
      <c r="GA137" s="57" t="s">
        <v>644</v>
      </c>
      <c r="GB137" s="57" t="s">
        <v>644</v>
      </c>
      <c r="GC137" s="29">
        <v>0</v>
      </c>
      <c r="GD137" s="29">
        <v>0</v>
      </c>
      <c r="GE137" s="29">
        <v>0</v>
      </c>
      <c r="GF137" s="29">
        <v>0</v>
      </c>
      <c r="GG137" s="18">
        <v>0</v>
      </c>
      <c r="GH137" s="225" t="s">
        <v>644</v>
      </c>
      <c r="GI137" s="204" t="s">
        <v>644</v>
      </c>
      <c r="GJ137" s="204" t="s">
        <v>644</v>
      </c>
      <c r="GK137" s="203" t="s">
        <v>644</v>
      </c>
      <c r="GL137" s="203" t="s">
        <v>644</v>
      </c>
      <c r="GM137" s="203">
        <v>26.919538774319811</v>
      </c>
      <c r="GN137" s="203">
        <v>21.651569234617213</v>
      </c>
      <c r="GO137" s="205">
        <v>19.393781908309652</v>
      </c>
      <c r="GP137" s="93"/>
      <c r="GQ137" s="17" t="s">
        <v>644</v>
      </c>
      <c r="GR137" s="57" t="s">
        <v>644</v>
      </c>
      <c r="GS137" s="57" t="s">
        <v>644</v>
      </c>
      <c r="GT137" s="29" t="s">
        <v>644</v>
      </c>
      <c r="GU137" s="29" t="s">
        <v>644</v>
      </c>
      <c r="GV137" s="29" t="s">
        <v>644</v>
      </c>
      <c r="GW137" s="29" t="s">
        <v>644</v>
      </c>
      <c r="GX137" s="18" t="s">
        <v>644</v>
      </c>
      <c r="GY137" s="225" t="s">
        <v>644</v>
      </c>
      <c r="GZ137" s="204">
        <v>7.1170704163452244E-3</v>
      </c>
      <c r="HA137" s="204" t="s">
        <v>644</v>
      </c>
      <c r="HB137" s="203" t="s">
        <v>644</v>
      </c>
      <c r="HC137" s="203" t="s">
        <v>644</v>
      </c>
      <c r="HD137" s="203" t="s">
        <v>644</v>
      </c>
      <c r="HE137" s="203" t="s">
        <v>644</v>
      </c>
      <c r="HF137" s="205">
        <v>1.5734133170876139</v>
      </c>
      <c r="HG137" s="35" t="s">
        <v>644</v>
      </c>
      <c r="HH137" s="58" t="s">
        <v>644</v>
      </c>
      <c r="HI137" s="58" t="s">
        <v>644</v>
      </c>
      <c r="HJ137" s="52" t="s">
        <v>644</v>
      </c>
      <c r="HK137" s="52" t="s">
        <v>644</v>
      </c>
      <c r="HL137" s="52" t="s">
        <v>644</v>
      </c>
      <c r="HM137" s="52" t="s">
        <v>644</v>
      </c>
      <c r="HN137" s="36" t="s">
        <v>644</v>
      </c>
      <c r="HO137" s="17" t="s">
        <v>644</v>
      </c>
      <c r="HP137" s="57" t="s">
        <v>644</v>
      </c>
      <c r="HQ137" s="57" t="s">
        <v>644</v>
      </c>
      <c r="HR137" s="29" t="s">
        <v>644</v>
      </c>
      <c r="HS137" s="29" t="s">
        <v>644</v>
      </c>
      <c r="HT137" s="29" t="s">
        <v>644</v>
      </c>
      <c r="HU137" s="29" t="s">
        <v>644</v>
      </c>
      <c r="HV137" s="18" t="s">
        <v>644</v>
      </c>
      <c r="HW137" s="225" t="s">
        <v>644</v>
      </c>
      <c r="HX137" s="204" t="s">
        <v>644</v>
      </c>
      <c r="HY137" s="204" t="s">
        <v>644</v>
      </c>
      <c r="HZ137" s="203" t="s">
        <v>644</v>
      </c>
      <c r="IA137" s="203" t="s">
        <v>644</v>
      </c>
      <c r="IB137" s="203" t="s">
        <v>644</v>
      </c>
      <c r="IC137" s="203" t="s">
        <v>644</v>
      </c>
      <c r="ID137" s="205" t="s">
        <v>644</v>
      </c>
      <c r="IE137" s="35" t="s">
        <v>644</v>
      </c>
      <c r="IF137" s="58" t="s">
        <v>644</v>
      </c>
      <c r="IG137" s="58" t="s">
        <v>644</v>
      </c>
      <c r="IH137" s="52" t="s">
        <v>644</v>
      </c>
      <c r="II137" s="52" t="s">
        <v>644</v>
      </c>
      <c r="IJ137" s="52" t="s">
        <v>644</v>
      </c>
      <c r="IK137" s="52" t="s">
        <v>644</v>
      </c>
      <c r="IL137" s="36" t="s">
        <v>644</v>
      </c>
      <c r="IM137" s="225" t="s">
        <v>644</v>
      </c>
      <c r="IN137" s="204" t="s">
        <v>644</v>
      </c>
      <c r="IO137" s="204" t="s">
        <v>644</v>
      </c>
      <c r="IP137" s="203" t="s">
        <v>644</v>
      </c>
      <c r="IQ137" s="203">
        <v>7.5847777027532546</v>
      </c>
      <c r="IR137" s="203">
        <v>17.152965730878105</v>
      </c>
      <c r="IS137" s="203">
        <v>9.6130736331992495</v>
      </c>
      <c r="IT137" s="205">
        <v>9.684395328030055</v>
      </c>
      <c r="IU137" s="35" t="s">
        <v>644</v>
      </c>
      <c r="IV137" s="58" t="s">
        <v>644</v>
      </c>
      <c r="IW137" s="58" t="s">
        <v>644</v>
      </c>
      <c r="IX137" s="52" t="s">
        <v>644</v>
      </c>
      <c r="IY137" s="52" t="s">
        <v>644</v>
      </c>
      <c r="IZ137" s="52" t="s">
        <v>644</v>
      </c>
      <c r="JA137" s="52" t="s">
        <v>644</v>
      </c>
      <c r="JB137" s="36" t="s">
        <v>644</v>
      </c>
      <c r="JC137" s="17" t="s">
        <v>644</v>
      </c>
      <c r="JD137" s="57" t="s">
        <v>644</v>
      </c>
      <c r="JE137" s="57" t="s">
        <v>644</v>
      </c>
      <c r="JF137" s="29" t="s">
        <v>644</v>
      </c>
      <c r="JG137" s="29" t="s">
        <v>644</v>
      </c>
      <c r="JH137" s="29" t="s">
        <v>644</v>
      </c>
      <c r="JI137" s="29" t="s">
        <v>644</v>
      </c>
      <c r="JJ137" s="18" t="s">
        <v>644</v>
      </c>
      <c r="JK137" s="225" t="s">
        <v>644</v>
      </c>
      <c r="JL137" s="204" t="s">
        <v>644</v>
      </c>
      <c r="JM137" s="204" t="s">
        <v>644</v>
      </c>
      <c r="JN137" s="203" t="s">
        <v>644</v>
      </c>
      <c r="JO137" s="203" t="s">
        <v>644</v>
      </c>
      <c r="JP137" s="203" t="s">
        <v>644</v>
      </c>
      <c r="JQ137" s="203" t="s">
        <v>644</v>
      </c>
      <c r="JR137" s="205" t="s">
        <v>644</v>
      </c>
      <c r="JT137" s="35" t="s">
        <v>644</v>
      </c>
      <c r="JU137" s="58">
        <v>0</v>
      </c>
      <c r="JV137" s="58">
        <v>0</v>
      </c>
      <c r="JW137" s="52">
        <v>0</v>
      </c>
      <c r="JX137" s="52">
        <v>0</v>
      </c>
      <c r="JY137" s="52">
        <v>0</v>
      </c>
      <c r="JZ137" s="52">
        <v>0</v>
      </c>
      <c r="KA137" s="36">
        <v>0</v>
      </c>
    </row>
    <row r="138" spans="1:287" ht="13.2" x14ac:dyDescent="0.25">
      <c r="A138" s="177">
        <v>17.149999999999999</v>
      </c>
      <c r="B138" s="12" t="s">
        <v>124</v>
      </c>
      <c r="E138" s="17" t="s">
        <v>644</v>
      </c>
      <c r="F138" s="57" t="s">
        <v>644</v>
      </c>
      <c r="G138" s="57" t="s">
        <v>644</v>
      </c>
      <c r="H138" s="29">
        <v>0</v>
      </c>
      <c r="I138" s="29">
        <v>0</v>
      </c>
      <c r="J138" s="162">
        <v>2.9032892316753114</v>
      </c>
      <c r="K138" s="162">
        <v>6.009735500680871</v>
      </c>
      <c r="L138" s="55">
        <v>5.9579126422362529</v>
      </c>
      <c r="M138" s="225">
        <v>2.9869954478099361</v>
      </c>
      <c r="N138" s="204">
        <v>3.4254259454921501</v>
      </c>
      <c r="O138" s="204">
        <v>0</v>
      </c>
      <c r="P138" s="203">
        <v>0</v>
      </c>
      <c r="Q138" s="203">
        <v>0</v>
      </c>
      <c r="R138" s="249">
        <v>0</v>
      </c>
      <c r="S138" s="249">
        <v>0</v>
      </c>
      <c r="T138" s="250">
        <v>0</v>
      </c>
      <c r="U138" s="35">
        <v>2.996240204333342</v>
      </c>
      <c r="V138" s="58">
        <v>2.9800476441304862</v>
      </c>
      <c r="W138" s="58">
        <v>3.2261594713524588</v>
      </c>
      <c r="X138" s="52">
        <v>2.9781615474191878</v>
      </c>
      <c r="Y138" s="52">
        <v>3.0749811378743046</v>
      </c>
      <c r="Z138" s="145">
        <v>3.237373726570683</v>
      </c>
      <c r="AA138" s="145">
        <v>2.6544223970791108</v>
      </c>
      <c r="AB138" s="89">
        <v>2.4308492444951209</v>
      </c>
      <c r="AC138" s="17">
        <v>0</v>
      </c>
      <c r="AD138" s="57">
        <v>0.41012944142945179</v>
      </c>
      <c r="AE138" s="57">
        <v>0</v>
      </c>
      <c r="AF138" s="29" t="s">
        <v>644</v>
      </c>
      <c r="AG138" s="29" t="s">
        <v>644</v>
      </c>
      <c r="AH138" s="162">
        <v>0</v>
      </c>
      <c r="AI138" s="162">
        <v>0</v>
      </c>
      <c r="AJ138" s="55">
        <v>0</v>
      </c>
      <c r="AK138" s="225" t="s">
        <v>644</v>
      </c>
      <c r="AL138" s="204">
        <v>0</v>
      </c>
      <c r="AM138" s="204">
        <v>0</v>
      </c>
      <c r="AN138" s="203">
        <v>0</v>
      </c>
      <c r="AO138" s="203">
        <v>0</v>
      </c>
      <c r="AP138" s="249">
        <v>0</v>
      </c>
      <c r="AQ138" s="249">
        <v>0</v>
      </c>
      <c r="AR138" s="250">
        <v>0</v>
      </c>
      <c r="AS138" s="35" t="s">
        <v>644</v>
      </c>
      <c r="AT138" s="58" t="s">
        <v>644</v>
      </c>
      <c r="AU138" s="58">
        <v>1.3513981034241305</v>
      </c>
      <c r="AV138" s="52">
        <v>1.165122724515973</v>
      </c>
      <c r="AW138" s="52">
        <v>0.91635970008528411</v>
      </c>
      <c r="AX138" s="145">
        <v>1.201132679860053</v>
      </c>
      <c r="AY138" s="145">
        <v>1.0801934043062265</v>
      </c>
      <c r="AZ138" s="89">
        <v>0.92408907499726667</v>
      </c>
      <c r="BA138" s="17" t="s">
        <v>644</v>
      </c>
      <c r="BB138" s="57">
        <v>2.13484717915073</v>
      </c>
      <c r="BC138" s="57">
        <v>2.4701392903810957</v>
      </c>
      <c r="BD138" s="29">
        <v>2.1425854304801795</v>
      </c>
      <c r="BE138" s="29">
        <v>2.8053238520551895</v>
      </c>
      <c r="BF138" s="162">
        <v>2.8551361377672353</v>
      </c>
      <c r="BG138" s="162">
        <v>2.5819619787544124</v>
      </c>
      <c r="BH138" s="55">
        <v>2.4070301082978958</v>
      </c>
      <c r="BI138" s="225">
        <v>3.0433930828299118</v>
      </c>
      <c r="BJ138" s="204">
        <v>3.6750191387742848</v>
      </c>
      <c r="BK138" s="204">
        <v>4.4414362869159572</v>
      </c>
      <c r="BL138" s="203">
        <v>4.4870294289979222</v>
      </c>
      <c r="BM138" s="203">
        <v>5.1603866505123239</v>
      </c>
      <c r="BN138" s="249">
        <v>5.2980112523100367</v>
      </c>
      <c r="BO138" s="249">
        <v>3.2922345505086481</v>
      </c>
      <c r="BP138" s="250">
        <v>1.7122695786640603</v>
      </c>
      <c r="BQ138" s="35" t="s">
        <v>644</v>
      </c>
      <c r="BR138" s="58" t="s">
        <v>644</v>
      </c>
      <c r="BS138" s="58" t="s">
        <v>644</v>
      </c>
      <c r="BT138" s="52">
        <v>0</v>
      </c>
      <c r="BU138" s="52">
        <v>0</v>
      </c>
      <c r="BV138" s="145">
        <v>4.878183996114827</v>
      </c>
      <c r="BW138" s="145">
        <v>4.3481074700587534</v>
      </c>
      <c r="BX138" s="89">
        <v>4.3869058219577077</v>
      </c>
      <c r="BY138" s="17" t="s">
        <v>644</v>
      </c>
      <c r="BZ138" s="57">
        <v>0</v>
      </c>
      <c r="CA138" s="57">
        <v>0</v>
      </c>
      <c r="CB138" s="29" t="s">
        <v>644</v>
      </c>
      <c r="CC138" s="29">
        <v>0</v>
      </c>
      <c r="CD138" s="162">
        <v>0</v>
      </c>
      <c r="CE138" s="162">
        <v>0</v>
      </c>
      <c r="CF138" s="55">
        <v>0</v>
      </c>
      <c r="CG138" s="225" t="s">
        <v>644</v>
      </c>
      <c r="CH138" s="204" t="s">
        <v>644</v>
      </c>
      <c r="CI138" s="204" t="s">
        <v>644</v>
      </c>
      <c r="CJ138" s="203" t="s">
        <v>644</v>
      </c>
      <c r="CK138" s="203" t="s">
        <v>644</v>
      </c>
      <c r="CL138" s="249">
        <v>0</v>
      </c>
      <c r="CM138" s="249">
        <v>0</v>
      </c>
      <c r="CN138" s="250">
        <v>0</v>
      </c>
      <c r="CO138" s="35" t="s">
        <v>644</v>
      </c>
      <c r="CP138" s="58" t="s">
        <v>644</v>
      </c>
      <c r="CQ138" s="58" t="s">
        <v>644</v>
      </c>
      <c r="CR138" s="52">
        <v>0</v>
      </c>
      <c r="CS138" s="52">
        <v>0</v>
      </c>
      <c r="CT138" s="145">
        <v>0</v>
      </c>
      <c r="CU138" s="145">
        <v>0</v>
      </c>
      <c r="CV138" s="89">
        <v>0</v>
      </c>
      <c r="CW138" s="17" t="s">
        <v>644</v>
      </c>
      <c r="CX138" s="57" t="s">
        <v>644</v>
      </c>
      <c r="CY138" s="57" t="s">
        <v>644</v>
      </c>
      <c r="CZ138" s="29" t="s">
        <v>644</v>
      </c>
      <c r="DA138" s="29" t="s">
        <v>644</v>
      </c>
      <c r="DB138" s="162" t="s">
        <v>644</v>
      </c>
      <c r="DC138" s="162" t="s">
        <v>644</v>
      </c>
      <c r="DD138" s="55" t="s">
        <v>644</v>
      </c>
      <c r="DE138" s="225" t="s">
        <v>644</v>
      </c>
      <c r="DF138" s="204" t="s">
        <v>644</v>
      </c>
      <c r="DG138" s="204" t="s">
        <v>644</v>
      </c>
      <c r="DH138" s="203" t="s">
        <v>644</v>
      </c>
      <c r="DI138" s="203">
        <v>0.59744615528038691</v>
      </c>
      <c r="DJ138" s="249">
        <v>6.2861228364992661</v>
      </c>
      <c r="DK138" s="249">
        <v>6.196444858552641</v>
      </c>
      <c r="DL138" s="250">
        <v>6.2460062631799991</v>
      </c>
      <c r="DM138" s="35" t="s">
        <v>644</v>
      </c>
      <c r="DN138" s="58" t="s">
        <v>644</v>
      </c>
      <c r="DO138" s="58" t="s">
        <v>644</v>
      </c>
      <c r="DP138" s="52" t="s">
        <v>644</v>
      </c>
      <c r="DQ138" s="52" t="s">
        <v>644</v>
      </c>
      <c r="DR138" s="145">
        <v>2.1316057020687231</v>
      </c>
      <c r="DS138" s="145">
        <v>3.0931683951927491</v>
      </c>
      <c r="DT138" s="89">
        <v>3.2582015675131579</v>
      </c>
      <c r="DU138" s="17" t="s">
        <v>644</v>
      </c>
      <c r="DV138" s="57" t="s">
        <v>644</v>
      </c>
      <c r="DW138" s="57" t="s">
        <v>644</v>
      </c>
      <c r="DX138" s="29" t="s">
        <v>644</v>
      </c>
      <c r="DY138" s="29" t="s">
        <v>644</v>
      </c>
      <c r="DZ138" s="162" t="s">
        <v>644</v>
      </c>
      <c r="EA138" s="162" t="s">
        <v>644</v>
      </c>
      <c r="EB138" s="55">
        <v>7</v>
      </c>
      <c r="EC138" s="93"/>
      <c r="ED138" s="17" t="s">
        <v>644</v>
      </c>
      <c r="EE138" s="57" t="s">
        <v>644</v>
      </c>
      <c r="EF138" s="57" t="s">
        <v>644</v>
      </c>
      <c r="EG138" s="29">
        <v>0</v>
      </c>
      <c r="EH138" s="29">
        <v>0</v>
      </c>
      <c r="EI138" s="162">
        <v>8.1073672930773615</v>
      </c>
      <c r="EJ138" s="162">
        <v>6.5782821522534096</v>
      </c>
      <c r="EK138" s="55">
        <v>5.8835750849532289</v>
      </c>
      <c r="EL138" s="225" t="s">
        <v>644</v>
      </c>
      <c r="EM138" s="204" t="s">
        <v>644</v>
      </c>
      <c r="EN138" s="204">
        <v>0</v>
      </c>
      <c r="EO138" s="203">
        <v>0</v>
      </c>
      <c r="EP138" s="203">
        <v>0</v>
      </c>
      <c r="EQ138" s="249">
        <v>0</v>
      </c>
      <c r="ER138" s="249">
        <v>0</v>
      </c>
      <c r="ES138" s="250">
        <v>0</v>
      </c>
      <c r="ET138" s="35" t="s">
        <v>644</v>
      </c>
      <c r="EU138" s="58" t="s">
        <v>644</v>
      </c>
      <c r="EV138" s="58" t="s">
        <v>644</v>
      </c>
      <c r="EW138" s="52" t="s">
        <v>644</v>
      </c>
      <c r="EX138" s="52" t="s">
        <v>644</v>
      </c>
      <c r="EY138" s="145">
        <v>0</v>
      </c>
      <c r="EZ138" s="145">
        <v>0</v>
      </c>
      <c r="FA138" s="89">
        <v>0</v>
      </c>
      <c r="FB138" s="17" t="s">
        <v>644</v>
      </c>
      <c r="FC138" s="57" t="s">
        <v>644</v>
      </c>
      <c r="FD138" s="57" t="s">
        <v>644</v>
      </c>
      <c r="FE138" s="29" t="s">
        <v>644</v>
      </c>
      <c r="FF138" s="29" t="s">
        <v>644</v>
      </c>
      <c r="FG138" s="162" t="s">
        <v>644</v>
      </c>
      <c r="FH138" s="162">
        <v>0</v>
      </c>
      <c r="FI138" s="55">
        <v>0</v>
      </c>
      <c r="FJ138" s="225" t="s">
        <v>644</v>
      </c>
      <c r="FK138" s="204" t="s">
        <v>644</v>
      </c>
      <c r="FL138" s="204" t="s">
        <v>644</v>
      </c>
      <c r="FM138" s="203" t="s">
        <v>644</v>
      </c>
      <c r="FN138" s="203" t="s">
        <v>644</v>
      </c>
      <c r="FO138" s="249">
        <v>0</v>
      </c>
      <c r="FP138" s="249">
        <v>0</v>
      </c>
      <c r="FQ138" s="250">
        <v>0</v>
      </c>
      <c r="FR138" s="35" t="s">
        <v>644</v>
      </c>
      <c r="FS138" s="58">
        <v>0</v>
      </c>
      <c r="FT138" s="58">
        <v>0</v>
      </c>
      <c r="FU138" s="52">
        <v>0</v>
      </c>
      <c r="FV138" s="52">
        <v>0</v>
      </c>
      <c r="FW138" s="145">
        <v>0</v>
      </c>
      <c r="FX138" s="145">
        <v>0</v>
      </c>
      <c r="FY138" s="89">
        <v>0</v>
      </c>
      <c r="FZ138" s="17" t="s">
        <v>644</v>
      </c>
      <c r="GA138" s="57" t="s">
        <v>644</v>
      </c>
      <c r="GB138" s="57" t="s">
        <v>644</v>
      </c>
      <c r="GC138" s="29">
        <v>0</v>
      </c>
      <c r="GD138" s="29">
        <v>0</v>
      </c>
      <c r="GE138" s="162">
        <v>0</v>
      </c>
      <c r="GF138" s="162">
        <v>0</v>
      </c>
      <c r="GG138" s="55">
        <v>0</v>
      </c>
      <c r="GH138" s="225" t="s">
        <v>644</v>
      </c>
      <c r="GI138" s="204">
        <v>0</v>
      </c>
      <c r="GJ138" s="204">
        <v>0</v>
      </c>
      <c r="GK138" s="203">
        <v>0</v>
      </c>
      <c r="GL138" s="203">
        <v>0</v>
      </c>
      <c r="GM138" s="249">
        <v>0</v>
      </c>
      <c r="GN138" s="249">
        <v>0</v>
      </c>
      <c r="GO138" s="250">
        <v>0</v>
      </c>
      <c r="GP138" s="93"/>
      <c r="GQ138" s="17" t="s">
        <v>644</v>
      </c>
      <c r="GR138" s="57" t="s">
        <v>644</v>
      </c>
      <c r="GS138" s="57" t="s">
        <v>644</v>
      </c>
      <c r="GT138" s="29">
        <v>21.571088006305594</v>
      </c>
      <c r="GU138" s="29">
        <v>18.177018290666993</v>
      </c>
      <c r="GV138" s="162">
        <v>35.573481833880891</v>
      </c>
      <c r="GW138" s="162">
        <v>39.581197632249598</v>
      </c>
      <c r="GX138" s="55">
        <v>33.088880230936951</v>
      </c>
      <c r="GY138" s="225" t="s">
        <v>644</v>
      </c>
      <c r="GZ138" s="204">
        <v>7.1703797992375602</v>
      </c>
      <c r="HA138" s="204">
        <v>7.159919449355999</v>
      </c>
      <c r="HB138" s="203">
        <v>7.1941715804202842</v>
      </c>
      <c r="HC138" s="203">
        <v>7.0045851991439427</v>
      </c>
      <c r="HD138" s="249">
        <v>6.8198607188917686</v>
      </c>
      <c r="HE138" s="249">
        <v>6.5927271843504309</v>
      </c>
      <c r="HF138" s="250">
        <v>6.4488506022857477</v>
      </c>
      <c r="HG138" s="35" t="s">
        <v>644</v>
      </c>
      <c r="HH138" s="58" t="s">
        <v>644</v>
      </c>
      <c r="HI138" s="58" t="s">
        <v>644</v>
      </c>
      <c r="HJ138" s="52" t="s">
        <v>644</v>
      </c>
      <c r="HK138" s="52" t="s">
        <v>644</v>
      </c>
      <c r="HL138" s="145">
        <v>1.1466274549245168</v>
      </c>
      <c r="HM138" s="145">
        <v>1.1624756382828318</v>
      </c>
      <c r="HN138" s="89">
        <v>1.0628606210662224</v>
      </c>
      <c r="HO138" s="17" t="s">
        <v>644</v>
      </c>
      <c r="HP138" s="57" t="s">
        <v>644</v>
      </c>
      <c r="HQ138" s="57">
        <v>1.1907810399888599</v>
      </c>
      <c r="HR138" s="29">
        <v>1.1017601289372752</v>
      </c>
      <c r="HS138" s="29">
        <v>1.0403221355144212</v>
      </c>
      <c r="HT138" s="162">
        <v>0.96888411100025684</v>
      </c>
      <c r="HU138" s="162">
        <v>0.6301406514640121</v>
      </c>
      <c r="HV138" s="55">
        <v>0.39349935008919812</v>
      </c>
      <c r="HW138" s="225" t="s">
        <v>644</v>
      </c>
      <c r="HX138" s="204" t="s">
        <v>644</v>
      </c>
      <c r="HY138" s="204" t="s">
        <v>644</v>
      </c>
      <c r="HZ138" s="203" t="s">
        <v>644</v>
      </c>
      <c r="IA138" s="203" t="s">
        <v>644</v>
      </c>
      <c r="IB138" s="249" t="s">
        <v>644</v>
      </c>
      <c r="IC138" s="249" t="s">
        <v>644</v>
      </c>
      <c r="ID138" s="250" t="s">
        <v>644</v>
      </c>
      <c r="IE138" s="35" t="s">
        <v>644</v>
      </c>
      <c r="IF138" s="58" t="s">
        <v>644</v>
      </c>
      <c r="IG138" s="58" t="s">
        <v>644</v>
      </c>
      <c r="IH138" s="52" t="s">
        <v>644</v>
      </c>
      <c r="II138" s="52" t="s">
        <v>644</v>
      </c>
      <c r="IJ138" s="145" t="s">
        <v>644</v>
      </c>
      <c r="IK138" s="145" t="s">
        <v>644</v>
      </c>
      <c r="IL138" s="89" t="s">
        <v>644</v>
      </c>
      <c r="IM138" s="225" t="s">
        <v>644</v>
      </c>
      <c r="IN138" s="204" t="s">
        <v>644</v>
      </c>
      <c r="IO138" s="204" t="s">
        <v>644</v>
      </c>
      <c r="IP138" s="203">
        <v>23.588730123264895</v>
      </c>
      <c r="IQ138" s="203">
        <v>44.355425162299731</v>
      </c>
      <c r="IR138" s="249">
        <v>49.008473516794581</v>
      </c>
      <c r="IS138" s="249">
        <v>48.065368165996254</v>
      </c>
      <c r="IT138" s="250">
        <v>48.42197664015027</v>
      </c>
      <c r="IU138" s="35" t="s">
        <v>644</v>
      </c>
      <c r="IV138" s="58" t="s">
        <v>644</v>
      </c>
      <c r="IW138" s="58" t="s">
        <v>644</v>
      </c>
      <c r="IX138" s="52" t="s">
        <v>644</v>
      </c>
      <c r="IY138" s="52" t="s">
        <v>644</v>
      </c>
      <c r="IZ138" s="145" t="s">
        <v>644</v>
      </c>
      <c r="JA138" s="145" t="s">
        <v>644</v>
      </c>
      <c r="JB138" s="89" t="s">
        <v>644</v>
      </c>
      <c r="JC138" s="17" t="s">
        <v>644</v>
      </c>
      <c r="JD138" s="57" t="s">
        <v>644</v>
      </c>
      <c r="JE138" s="57" t="s">
        <v>644</v>
      </c>
      <c r="JF138" s="29" t="s">
        <v>644</v>
      </c>
      <c r="JG138" s="29" t="s">
        <v>644</v>
      </c>
      <c r="JH138" s="162">
        <v>2.4066797875752157</v>
      </c>
      <c r="JI138" s="162">
        <v>2.0728633819895719</v>
      </c>
      <c r="JJ138" s="55">
        <v>1.829531160540248</v>
      </c>
      <c r="JK138" s="225" t="s">
        <v>644</v>
      </c>
      <c r="JL138" s="204" t="s">
        <v>644</v>
      </c>
      <c r="JM138" s="204">
        <v>1.5631739470373676</v>
      </c>
      <c r="JN138" s="203">
        <v>1.53715345759236</v>
      </c>
      <c r="JO138" s="203">
        <v>1.5389374633427411</v>
      </c>
      <c r="JP138" s="249">
        <v>1.5430918284363406</v>
      </c>
      <c r="JQ138" s="249">
        <v>1.5081388317853168</v>
      </c>
      <c r="JR138" s="250">
        <v>1.4479786561362007</v>
      </c>
      <c r="JT138" s="35" t="s">
        <v>644</v>
      </c>
      <c r="JU138" s="58">
        <v>5.5914632683761178</v>
      </c>
      <c r="JV138" s="58">
        <v>5.1813216792984953</v>
      </c>
      <c r="JW138" s="52">
        <v>5.1510356764664422</v>
      </c>
      <c r="JX138" s="52">
        <v>4.7523725888867689</v>
      </c>
      <c r="JY138" s="145">
        <v>4.8683088685818863</v>
      </c>
      <c r="JZ138" s="145">
        <v>4.5436969613092346</v>
      </c>
      <c r="KA138" s="89">
        <v>4.1595618825907046</v>
      </c>
    </row>
    <row r="139" spans="1:287" ht="13.2" x14ac:dyDescent="0.25">
      <c r="A139" s="177">
        <v>17.16</v>
      </c>
      <c r="B139" s="12" t="s">
        <v>123</v>
      </c>
      <c r="E139" s="17" t="s">
        <v>644</v>
      </c>
      <c r="F139" s="57" t="s">
        <v>644</v>
      </c>
      <c r="G139" s="57" t="s">
        <v>644</v>
      </c>
      <c r="H139" s="29" t="s">
        <v>644</v>
      </c>
      <c r="I139" s="29" t="s">
        <v>644</v>
      </c>
      <c r="J139" s="29" t="s">
        <v>644</v>
      </c>
      <c r="K139" s="29" t="s">
        <v>644</v>
      </c>
      <c r="L139" s="18" t="s">
        <v>644</v>
      </c>
      <c r="M139" s="225">
        <v>1.1881445695345807</v>
      </c>
      <c r="N139" s="204">
        <v>1.3625401533381662</v>
      </c>
      <c r="O139" s="204">
        <v>0</v>
      </c>
      <c r="P139" s="203">
        <v>0</v>
      </c>
      <c r="Q139" s="203">
        <v>0</v>
      </c>
      <c r="R139" s="203">
        <v>5.3299174473443047</v>
      </c>
      <c r="S139" s="203">
        <v>4.5600492232584404</v>
      </c>
      <c r="T139" s="205">
        <v>3.8030792491638659</v>
      </c>
      <c r="U139" s="35" t="s">
        <v>644</v>
      </c>
      <c r="V139" s="58" t="s">
        <v>644</v>
      </c>
      <c r="W139" s="58" t="s">
        <v>644</v>
      </c>
      <c r="X139" s="52" t="s">
        <v>644</v>
      </c>
      <c r="Y139" s="52" t="s">
        <v>644</v>
      </c>
      <c r="Z139" s="52" t="s">
        <v>644</v>
      </c>
      <c r="AA139" s="52" t="s">
        <v>644</v>
      </c>
      <c r="AB139" s="36" t="s">
        <v>644</v>
      </c>
      <c r="AC139" s="17">
        <v>0</v>
      </c>
      <c r="AD139" s="57">
        <v>1.5504432166058723E-4</v>
      </c>
      <c r="AE139" s="57">
        <v>0</v>
      </c>
      <c r="AF139" s="29" t="s">
        <v>644</v>
      </c>
      <c r="AG139" s="29" t="s">
        <v>644</v>
      </c>
      <c r="AH139" s="29" t="s">
        <v>644</v>
      </c>
      <c r="AI139" s="29" t="s">
        <v>644</v>
      </c>
      <c r="AJ139" s="18" t="s">
        <v>644</v>
      </c>
      <c r="AK139" s="225" t="s">
        <v>644</v>
      </c>
      <c r="AL139" s="204">
        <v>0</v>
      </c>
      <c r="AM139" s="204">
        <v>0</v>
      </c>
      <c r="AN139" s="203">
        <v>0</v>
      </c>
      <c r="AO139" s="203">
        <v>0</v>
      </c>
      <c r="AP139" s="203">
        <v>0</v>
      </c>
      <c r="AQ139" s="203">
        <v>0</v>
      </c>
      <c r="AR139" s="205">
        <v>0</v>
      </c>
      <c r="AS139" s="35" t="s">
        <v>644</v>
      </c>
      <c r="AT139" s="58" t="s">
        <v>644</v>
      </c>
      <c r="AU139" s="58">
        <v>3.3784952585603265</v>
      </c>
      <c r="AV139" s="52">
        <v>2.9128068112899324</v>
      </c>
      <c r="AW139" s="52">
        <v>1.1454496251066051</v>
      </c>
      <c r="AX139" s="52">
        <v>1.5014158498250663</v>
      </c>
      <c r="AY139" s="52">
        <v>1.3502417553827832</v>
      </c>
      <c r="AZ139" s="36">
        <v>1.1551113437465832</v>
      </c>
      <c r="BA139" s="17" t="s">
        <v>644</v>
      </c>
      <c r="BB139" s="57">
        <v>1.067423589575365</v>
      </c>
      <c r="BC139" s="57">
        <v>0.98805571615243815</v>
      </c>
      <c r="BD139" s="29">
        <v>0.85703417219207179</v>
      </c>
      <c r="BE139" s="29" t="s">
        <v>644</v>
      </c>
      <c r="BF139" s="29" t="s">
        <v>644</v>
      </c>
      <c r="BG139" s="29" t="s">
        <v>644</v>
      </c>
      <c r="BH139" s="18" t="s">
        <v>644</v>
      </c>
      <c r="BI139" s="225">
        <v>0</v>
      </c>
      <c r="BJ139" s="204">
        <v>0</v>
      </c>
      <c r="BK139" s="204">
        <v>0</v>
      </c>
      <c r="BL139" s="203">
        <v>0</v>
      </c>
      <c r="BM139" s="203">
        <v>0</v>
      </c>
      <c r="BN139" s="203">
        <v>0</v>
      </c>
      <c r="BO139" s="203">
        <v>0</v>
      </c>
      <c r="BP139" s="205">
        <v>0</v>
      </c>
      <c r="BQ139" s="35" t="s">
        <v>644</v>
      </c>
      <c r="BR139" s="58" t="s">
        <v>644</v>
      </c>
      <c r="BS139" s="58" t="s">
        <v>644</v>
      </c>
      <c r="BT139" s="52" t="s">
        <v>644</v>
      </c>
      <c r="BU139" s="52">
        <v>107.83310351847753</v>
      </c>
      <c r="BV139" s="52">
        <v>97.563679922296529</v>
      </c>
      <c r="BW139" s="52">
        <v>8.6962149401175068</v>
      </c>
      <c r="BX139" s="36">
        <v>8.7738116439154155</v>
      </c>
      <c r="BY139" s="17" t="s">
        <v>644</v>
      </c>
      <c r="BZ139" s="57" t="s">
        <v>644</v>
      </c>
      <c r="CA139" s="57" t="s">
        <v>644</v>
      </c>
      <c r="CB139" s="29" t="s">
        <v>644</v>
      </c>
      <c r="CC139" s="29">
        <v>0</v>
      </c>
      <c r="CD139" s="29">
        <v>0</v>
      </c>
      <c r="CE139" s="29">
        <v>0</v>
      </c>
      <c r="CF139" s="18">
        <v>0</v>
      </c>
      <c r="CG139" s="225" t="s">
        <v>644</v>
      </c>
      <c r="CH139" s="204" t="s">
        <v>644</v>
      </c>
      <c r="CI139" s="204" t="s">
        <v>644</v>
      </c>
      <c r="CJ139" s="203" t="s">
        <v>644</v>
      </c>
      <c r="CK139" s="203" t="s">
        <v>644</v>
      </c>
      <c r="CL139" s="203" t="s">
        <v>644</v>
      </c>
      <c r="CM139" s="203" t="s">
        <v>644</v>
      </c>
      <c r="CN139" s="205" t="s">
        <v>644</v>
      </c>
      <c r="CO139" s="35" t="s">
        <v>644</v>
      </c>
      <c r="CP139" s="58" t="s">
        <v>644</v>
      </c>
      <c r="CQ139" s="58" t="s">
        <v>644</v>
      </c>
      <c r="CR139" s="52" t="s">
        <v>644</v>
      </c>
      <c r="CS139" s="52" t="s">
        <v>644</v>
      </c>
      <c r="CT139" s="52" t="s">
        <v>644</v>
      </c>
      <c r="CU139" s="52" t="s">
        <v>644</v>
      </c>
      <c r="CV139" s="36" t="s">
        <v>644</v>
      </c>
      <c r="CW139" s="17" t="s">
        <v>644</v>
      </c>
      <c r="CX139" s="57" t="s">
        <v>644</v>
      </c>
      <c r="CY139" s="57" t="s">
        <v>644</v>
      </c>
      <c r="CZ139" s="29" t="s">
        <v>644</v>
      </c>
      <c r="DA139" s="29" t="s">
        <v>644</v>
      </c>
      <c r="DB139" s="29" t="s">
        <v>644</v>
      </c>
      <c r="DC139" s="29" t="s">
        <v>644</v>
      </c>
      <c r="DD139" s="18" t="s">
        <v>644</v>
      </c>
      <c r="DE139" s="225" t="s">
        <v>644</v>
      </c>
      <c r="DF139" s="204" t="s">
        <v>644</v>
      </c>
      <c r="DG139" s="204" t="s">
        <v>644</v>
      </c>
      <c r="DH139" s="203" t="s">
        <v>644</v>
      </c>
      <c r="DI139" s="203">
        <v>1.0787222248118096</v>
      </c>
      <c r="DJ139" s="203">
        <v>1.0476871394165443</v>
      </c>
      <c r="DK139" s="203">
        <v>1.1121824105094484</v>
      </c>
      <c r="DL139" s="205">
        <v>1.1210780472374355</v>
      </c>
      <c r="DM139" s="35" t="s">
        <v>644</v>
      </c>
      <c r="DN139" s="58" t="s">
        <v>644</v>
      </c>
      <c r="DO139" s="58" t="s">
        <v>644</v>
      </c>
      <c r="DP139" s="52" t="s">
        <v>644</v>
      </c>
      <c r="DQ139" s="52" t="s">
        <v>644</v>
      </c>
      <c r="DR139" s="52" t="s">
        <v>644</v>
      </c>
      <c r="DS139" s="52" t="s">
        <v>644</v>
      </c>
      <c r="DT139" s="36" t="s">
        <v>644</v>
      </c>
      <c r="DU139" s="17" t="s">
        <v>644</v>
      </c>
      <c r="DV139" s="57" t="s">
        <v>644</v>
      </c>
      <c r="DW139" s="57" t="s">
        <v>644</v>
      </c>
      <c r="DX139" s="29" t="s">
        <v>644</v>
      </c>
      <c r="DY139" s="29" t="s">
        <v>644</v>
      </c>
      <c r="DZ139" s="29">
        <v>0.14000000000000001</v>
      </c>
      <c r="EA139" s="29">
        <v>0.14000000000000001</v>
      </c>
      <c r="EB139" s="18" t="s">
        <v>644</v>
      </c>
      <c r="EC139" s="93"/>
      <c r="ED139" s="17" t="s">
        <v>644</v>
      </c>
      <c r="EE139" s="57" t="s">
        <v>644</v>
      </c>
      <c r="EF139" s="57" t="s">
        <v>644</v>
      </c>
      <c r="EG139" s="29" t="s">
        <v>644</v>
      </c>
      <c r="EH139" s="29" t="s">
        <v>644</v>
      </c>
      <c r="EI139" s="29">
        <v>8.1073672930773615</v>
      </c>
      <c r="EJ139" s="29">
        <v>6.5782821522534096</v>
      </c>
      <c r="EK139" s="18">
        <v>5.8835750849532289</v>
      </c>
      <c r="EL139" s="225" t="s">
        <v>644</v>
      </c>
      <c r="EM139" s="204" t="s">
        <v>644</v>
      </c>
      <c r="EN139" s="204" t="s">
        <v>644</v>
      </c>
      <c r="EO139" s="203" t="s">
        <v>644</v>
      </c>
      <c r="EP139" s="203" t="s">
        <v>644</v>
      </c>
      <c r="EQ139" s="203" t="s">
        <v>644</v>
      </c>
      <c r="ER139" s="203" t="s">
        <v>644</v>
      </c>
      <c r="ES139" s="205" t="s">
        <v>644</v>
      </c>
      <c r="ET139" s="35" t="s">
        <v>644</v>
      </c>
      <c r="EU139" s="58" t="s">
        <v>644</v>
      </c>
      <c r="EV139" s="58" t="s">
        <v>644</v>
      </c>
      <c r="EW139" s="52" t="s">
        <v>644</v>
      </c>
      <c r="EX139" s="52" t="s">
        <v>644</v>
      </c>
      <c r="EY139" s="52" t="s">
        <v>644</v>
      </c>
      <c r="EZ139" s="52" t="s">
        <v>644</v>
      </c>
      <c r="FA139" s="36" t="s">
        <v>644</v>
      </c>
      <c r="FB139" s="17" t="s">
        <v>644</v>
      </c>
      <c r="FC139" s="57" t="s">
        <v>644</v>
      </c>
      <c r="FD139" s="57" t="s">
        <v>644</v>
      </c>
      <c r="FE139" s="29" t="s">
        <v>644</v>
      </c>
      <c r="FF139" s="29" t="s">
        <v>644</v>
      </c>
      <c r="FG139" s="29" t="s">
        <v>644</v>
      </c>
      <c r="FH139" s="29">
        <v>0</v>
      </c>
      <c r="FI139" s="18">
        <v>0</v>
      </c>
      <c r="FJ139" s="225" t="s">
        <v>644</v>
      </c>
      <c r="FK139" s="204" t="s">
        <v>644</v>
      </c>
      <c r="FL139" s="204">
        <v>0</v>
      </c>
      <c r="FM139" s="203">
        <v>0</v>
      </c>
      <c r="FN139" s="203">
        <v>0</v>
      </c>
      <c r="FO139" s="203">
        <v>0</v>
      </c>
      <c r="FP139" s="203">
        <v>0</v>
      </c>
      <c r="FQ139" s="205" t="s">
        <v>644</v>
      </c>
      <c r="FR139" s="35" t="s">
        <v>644</v>
      </c>
      <c r="FS139" s="58" t="s">
        <v>644</v>
      </c>
      <c r="FT139" s="58" t="s">
        <v>644</v>
      </c>
      <c r="FU139" s="52" t="s">
        <v>644</v>
      </c>
      <c r="FV139" s="52" t="s">
        <v>644</v>
      </c>
      <c r="FW139" s="52" t="s">
        <v>644</v>
      </c>
      <c r="FX139" s="52" t="s">
        <v>644</v>
      </c>
      <c r="FY139" s="36" t="s">
        <v>644</v>
      </c>
      <c r="FZ139" s="17" t="s">
        <v>644</v>
      </c>
      <c r="GA139" s="57" t="s">
        <v>644</v>
      </c>
      <c r="GB139" s="57" t="s">
        <v>644</v>
      </c>
      <c r="GC139" s="29" t="s">
        <v>644</v>
      </c>
      <c r="GD139" s="29" t="s">
        <v>644</v>
      </c>
      <c r="GE139" s="29" t="s">
        <v>644</v>
      </c>
      <c r="GF139" s="29" t="s">
        <v>644</v>
      </c>
      <c r="GG139" s="18" t="s">
        <v>644</v>
      </c>
      <c r="GH139" s="225" t="s">
        <v>644</v>
      </c>
      <c r="GI139" s="204" t="s">
        <v>644</v>
      </c>
      <c r="GJ139" s="204" t="s">
        <v>644</v>
      </c>
      <c r="GK139" s="203" t="s">
        <v>644</v>
      </c>
      <c r="GL139" s="203" t="s">
        <v>644</v>
      </c>
      <c r="GM139" s="203" t="s">
        <v>644</v>
      </c>
      <c r="GN139" s="203" t="s">
        <v>644</v>
      </c>
      <c r="GO139" s="205" t="s">
        <v>644</v>
      </c>
      <c r="GP139" s="93"/>
      <c r="GQ139" s="17" t="s">
        <v>644</v>
      </c>
      <c r="GR139" s="57" t="s">
        <v>644</v>
      </c>
      <c r="GS139" s="57" t="s">
        <v>644</v>
      </c>
      <c r="GT139" s="29">
        <v>5.3927720015763985</v>
      </c>
      <c r="GU139" s="29">
        <v>4.5442545726667483</v>
      </c>
      <c r="GV139" s="29">
        <v>5.3360222750821338</v>
      </c>
      <c r="GW139" s="29">
        <v>5.937179644837439</v>
      </c>
      <c r="GX139" s="18">
        <v>4.9633320346405423</v>
      </c>
      <c r="GY139" s="225" t="s">
        <v>644</v>
      </c>
      <c r="GZ139" s="204">
        <v>0.17792676040863059</v>
      </c>
      <c r="HA139" s="204">
        <v>1.7822148067881791</v>
      </c>
      <c r="HB139" s="203">
        <v>0.17985428951050708</v>
      </c>
      <c r="HC139" s="203">
        <v>0.17511462997859858</v>
      </c>
      <c r="HD139" s="203">
        <v>0.1704965179722942</v>
      </c>
      <c r="HE139" s="203">
        <v>0.16481817960876077</v>
      </c>
      <c r="HF139" s="205">
        <v>0.16122126505714374</v>
      </c>
      <c r="HG139" s="35" t="s">
        <v>644</v>
      </c>
      <c r="HH139" s="58" t="s">
        <v>644</v>
      </c>
      <c r="HI139" s="58" t="s">
        <v>644</v>
      </c>
      <c r="HJ139" s="52" t="s">
        <v>644</v>
      </c>
      <c r="HK139" s="52" t="s">
        <v>644</v>
      </c>
      <c r="HL139" s="52" t="s">
        <v>644</v>
      </c>
      <c r="HM139" s="52" t="s">
        <v>644</v>
      </c>
      <c r="HN139" s="36" t="s">
        <v>644</v>
      </c>
      <c r="HO139" s="17" t="s">
        <v>644</v>
      </c>
      <c r="HP139" s="57" t="s">
        <v>644</v>
      </c>
      <c r="HQ139" s="57" t="s">
        <v>644</v>
      </c>
      <c r="HR139" s="29" t="s">
        <v>644</v>
      </c>
      <c r="HS139" s="29" t="s">
        <v>644</v>
      </c>
      <c r="HT139" s="29" t="s">
        <v>644</v>
      </c>
      <c r="HU139" s="29" t="s">
        <v>644</v>
      </c>
      <c r="HV139" s="18" t="s">
        <v>644</v>
      </c>
      <c r="HW139" s="225" t="s">
        <v>644</v>
      </c>
      <c r="HX139" s="204" t="s">
        <v>644</v>
      </c>
      <c r="HY139" s="204" t="s">
        <v>644</v>
      </c>
      <c r="HZ139" s="203" t="s">
        <v>644</v>
      </c>
      <c r="IA139" s="203" t="s">
        <v>644</v>
      </c>
      <c r="IB139" s="203" t="s">
        <v>644</v>
      </c>
      <c r="IC139" s="203" t="s">
        <v>644</v>
      </c>
      <c r="ID139" s="205" t="s">
        <v>644</v>
      </c>
      <c r="IE139" s="35" t="s">
        <v>644</v>
      </c>
      <c r="IF139" s="58" t="s">
        <v>644</v>
      </c>
      <c r="IG139" s="58" t="s">
        <v>644</v>
      </c>
      <c r="IH139" s="52" t="s">
        <v>644</v>
      </c>
      <c r="II139" s="52" t="s">
        <v>644</v>
      </c>
      <c r="IJ139" s="52" t="s">
        <v>644</v>
      </c>
      <c r="IK139" s="52" t="s">
        <v>644</v>
      </c>
      <c r="IL139" s="36" t="s">
        <v>644</v>
      </c>
      <c r="IM139" s="225" t="s">
        <v>644</v>
      </c>
      <c r="IN139" s="204" t="s">
        <v>644</v>
      </c>
      <c r="IO139" s="204" t="s">
        <v>644</v>
      </c>
      <c r="IP139" s="203" t="s">
        <v>644</v>
      </c>
      <c r="IQ139" s="203">
        <v>88.710850324599463</v>
      </c>
      <c r="IR139" s="203">
        <v>98.016947033589162</v>
      </c>
      <c r="IS139" s="203">
        <v>96.130736331992509</v>
      </c>
      <c r="IT139" s="205">
        <v>96.843953280300539</v>
      </c>
      <c r="IU139" s="35" t="s">
        <v>644</v>
      </c>
      <c r="IV139" s="58" t="s">
        <v>644</v>
      </c>
      <c r="IW139" s="58" t="s">
        <v>644</v>
      </c>
      <c r="IX139" s="52" t="s">
        <v>644</v>
      </c>
      <c r="IY139" s="52" t="s">
        <v>644</v>
      </c>
      <c r="IZ139" s="52" t="s">
        <v>644</v>
      </c>
      <c r="JA139" s="52" t="s">
        <v>644</v>
      </c>
      <c r="JB139" s="36" t="s">
        <v>644</v>
      </c>
      <c r="JC139" s="17" t="s">
        <v>644</v>
      </c>
      <c r="JD139" s="57" t="s">
        <v>644</v>
      </c>
      <c r="JE139" s="57" t="s">
        <v>644</v>
      </c>
      <c r="JF139" s="29" t="s">
        <v>644</v>
      </c>
      <c r="JG139" s="29" t="s">
        <v>644</v>
      </c>
      <c r="JH139" s="29">
        <v>0.80222659585840528</v>
      </c>
      <c r="JI139" s="29">
        <v>0.69095446066319055</v>
      </c>
      <c r="JJ139" s="18">
        <v>0.60984372018008259</v>
      </c>
      <c r="JK139" s="225" t="s">
        <v>644</v>
      </c>
      <c r="JL139" s="204" t="s">
        <v>644</v>
      </c>
      <c r="JM139" s="204" t="s">
        <v>644</v>
      </c>
      <c r="JN139" s="203" t="s">
        <v>644</v>
      </c>
      <c r="JO139" s="203" t="s">
        <v>644</v>
      </c>
      <c r="JP139" s="203" t="s">
        <v>644</v>
      </c>
      <c r="JQ139" s="203">
        <v>1.5081388317853168</v>
      </c>
      <c r="JR139" s="205">
        <v>1.4479786561362007</v>
      </c>
      <c r="JT139" s="35" t="s">
        <v>644</v>
      </c>
      <c r="JU139" s="58">
        <v>0</v>
      </c>
      <c r="JV139" s="58">
        <v>0</v>
      </c>
      <c r="JW139" s="52">
        <v>0</v>
      </c>
      <c r="JX139" s="52">
        <v>0</v>
      </c>
      <c r="JY139" s="52">
        <v>0</v>
      </c>
      <c r="JZ139" s="52">
        <v>0</v>
      </c>
      <c r="KA139" s="36">
        <v>0</v>
      </c>
    </row>
    <row r="140" spans="1:287" ht="13.8" thickBot="1" x14ac:dyDescent="0.3">
      <c r="A140" s="11">
        <v>17.170000000000002</v>
      </c>
      <c r="B140" s="14" t="s">
        <v>26</v>
      </c>
      <c r="E140" s="23" t="s">
        <v>644</v>
      </c>
      <c r="F140" s="63" t="s">
        <v>644</v>
      </c>
      <c r="G140" s="63" t="s">
        <v>644</v>
      </c>
      <c r="H140" s="30" t="s">
        <v>644</v>
      </c>
      <c r="I140" s="30" t="s">
        <v>644</v>
      </c>
      <c r="J140" s="30" t="s">
        <v>644</v>
      </c>
      <c r="K140" s="30" t="s">
        <v>644</v>
      </c>
      <c r="L140" s="24" t="s">
        <v>644</v>
      </c>
      <c r="M140" s="229">
        <v>0.48793136988886782</v>
      </c>
      <c r="N140" s="214">
        <v>0.55954982297087363</v>
      </c>
      <c r="O140" s="214">
        <v>0.55785579276536712</v>
      </c>
      <c r="P140" s="213">
        <v>0.56724001976524074</v>
      </c>
      <c r="Q140" s="213">
        <v>0.51484079659721627</v>
      </c>
      <c r="R140" s="213">
        <v>0.58726014381849312</v>
      </c>
      <c r="S140" s="213">
        <v>0.51992888404527293</v>
      </c>
      <c r="T140" s="215">
        <v>0.42603358426910493</v>
      </c>
      <c r="U140" s="39" t="s">
        <v>644</v>
      </c>
      <c r="V140" s="67" t="s">
        <v>644</v>
      </c>
      <c r="W140" s="67" t="s">
        <v>644</v>
      </c>
      <c r="X140" s="53" t="s">
        <v>644</v>
      </c>
      <c r="Y140" s="53" t="s">
        <v>644</v>
      </c>
      <c r="Z140" s="53" t="s">
        <v>644</v>
      </c>
      <c r="AA140" s="53" t="s">
        <v>644</v>
      </c>
      <c r="AB140" s="40" t="s">
        <v>644</v>
      </c>
      <c r="AC140" s="23">
        <v>11.284924832780776</v>
      </c>
      <c r="AD140" s="63">
        <v>10.431381961324309</v>
      </c>
      <c r="AE140" s="63">
        <v>11.863992462015657</v>
      </c>
      <c r="AF140" s="30" t="s">
        <v>644</v>
      </c>
      <c r="AG140" s="30" t="s">
        <v>644</v>
      </c>
      <c r="AH140" s="30" t="s">
        <v>644</v>
      </c>
      <c r="AI140" s="30" t="s">
        <v>644</v>
      </c>
      <c r="AJ140" s="24" t="s">
        <v>644</v>
      </c>
      <c r="AK140" s="229" t="s">
        <v>644</v>
      </c>
      <c r="AL140" s="214" t="s">
        <v>644</v>
      </c>
      <c r="AM140" s="214">
        <v>19.024450907386026</v>
      </c>
      <c r="AN140" s="213">
        <v>16.02480379972102</v>
      </c>
      <c r="AO140" s="213">
        <v>13.780074251397167</v>
      </c>
      <c r="AP140" s="213">
        <v>16.849522317940888</v>
      </c>
      <c r="AQ140" s="213">
        <v>14.491055406498159</v>
      </c>
      <c r="AR140" s="215">
        <v>0</v>
      </c>
      <c r="AS140" s="39" t="s">
        <v>644</v>
      </c>
      <c r="AT140" s="67" t="s">
        <v>644</v>
      </c>
      <c r="AU140" s="67" t="s">
        <v>644</v>
      </c>
      <c r="AV140" s="53" t="s">
        <v>644</v>
      </c>
      <c r="AW140" s="53" t="s">
        <v>644</v>
      </c>
      <c r="AX140" s="53" t="s">
        <v>644</v>
      </c>
      <c r="AY140" s="53" t="s">
        <v>644</v>
      </c>
      <c r="AZ140" s="40" t="s">
        <v>644</v>
      </c>
      <c r="BA140" s="23" t="s">
        <v>644</v>
      </c>
      <c r="BB140" s="63" t="s">
        <v>644</v>
      </c>
      <c r="BC140" s="63" t="s">
        <v>644</v>
      </c>
      <c r="BD140" s="30" t="s">
        <v>644</v>
      </c>
      <c r="BE140" s="30" t="s">
        <v>644</v>
      </c>
      <c r="BF140" s="30" t="s">
        <v>644</v>
      </c>
      <c r="BG140" s="30" t="s">
        <v>644</v>
      </c>
      <c r="BH140" s="24" t="s">
        <v>644</v>
      </c>
      <c r="BI140" s="229" t="s">
        <v>644</v>
      </c>
      <c r="BJ140" s="214" t="s">
        <v>644</v>
      </c>
      <c r="BK140" s="214" t="s">
        <v>644</v>
      </c>
      <c r="BL140" s="213" t="s">
        <v>644</v>
      </c>
      <c r="BM140" s="213" t="s">
        <v>644</v>
      </c>
      <c r="BN140" s="213" t="s">
        <v>644</v>
      </c>
      <c r="BO140" s="213" t="s">
        <v>644</v>
      </c>
      <c r="BP140" s="215" t="s">
        <v>644</v>
      </c>
      <c r="BQ140" s="39" t="s">
        <v>644</v>
      </c>
      <c r="BR140" s="67" t="s">
        <v>644</v>
      </c>
      <c r="BS140" s="67" t="s">
        <v>644</v>
      </c>
      <c r="BT140" s="53">
        <v>6.5446284598046425E-2</v>
      </c>
      <c r="BU140" s="53">
        <v>5.3916551759238769E-2</v>
      </c>
      <c r="BV140" s="53">
        <v>0.48781839961148266</v>
      </c>
      <c r="BW140" s="53">
        <v>0.43481074700587535</v>
      </c>
      <c r="BX140" s="40">
        <v>4.3869058219577077</v>
      </c>
      <c r="BY140" s="23" t="s">
        <v>644</v>
      </c>
      <c r="BZ140" s="63" t="s">
        <v>644</v>
      </c>
      <c r="CA140" s="63" t="s">
        <v>644</v>
      </c>
      <c r="CB140" s="30" t="s">
        <v>644</v>
      </c>
      <c r="CC140" s="30">
        <v>1.2560488392877975</v>
      </c>
      <c r="CD140" s="30">
        <v>1.3508872910661773</v>
      </c>
      <c r="CE140" s="30">
        <v>1.4524691779671224</v>
      </c>
      <c r="CF140" s="24">
        <v>1.5155956341103036</v>
      </c>
      <c r="CG140" s="229" t="s">
        <v>644</v>
      </c>
      <c r="CH140" s="214" t="s">
        <v>644</v>
      </c>
      <c r="CI140" s="214" t="s">
        <v>644</v>
      </c>
      <c r="CJ140" s="213" t="s">
        <v>644</v>
      </c>
      <c r="CK140" s="213" t="s">
        <v>644</v>
      </c>
      <c r="CL140" s="213" t="s">
        <v>644</v>
      </c>
      <c r="CM140" s="213" t="s">
        <v>644</v>
      </c>
      <c r="CN140" s="215" t="s">
        <v>644</v>
      </c>
      <c r="CO140" s="39" t="s">
        <v>644</v>
      </c>
      <c r="CP140" s="67" t="s">
        <v>644</v>
      </c>
      <c r="CQ140" s="67" t="s">
        <v>644</v>
      </c>
      <c r="CR140" s="53">
        <v>0</v>
      </c>
      <c r="CS140" s="53">
        <v>0</v>
      </c>
      <c r="CT140" s="53">
        <v>0</v>
      </c>
      <c r="CU140" s="53">
        <v>0</v>
      </c>
      <c r="CV140" s="40">
        <v>0</v>
      </c>
      <c r="CW140" s="23" t="s">
        <v>644</v>
      </c>
      <c r="CX140" s="63" t="s">
        <v>644</v>
      </c>
      <c r="CY140" s="63" t="s">
        <v>644</v>
      </c>
      <c r="CZ140" s="30" t="s">
        <v>644</v>
      </c>
      <c r="DA140" s="30" t="s">
        <v>644</v>
      </c>
      <c r="DB140" s="30" t="s">
        <v>644</v>
      </c>
      <c r="DC140" s="30" t="s">
        <v>644</v>
      </c>
      <c r="DD140" s="24" t="s">
        <v>644</v>
      </c>
      <c r="DE140" s="229" t="s">
        <v>644</v>
      </c>
      <c r="DF140" s="214" t="s">
        <v>644</v>
      </c>
      <c r="DG140" s="214" t="s">
        <v>644</v>
      </c>
      <c r="DH140" s="213" t="s">
        <v>644</v>
      </c>
      <c r="DI140" s="213" t="s">
        <v>644</v>
      </c>
      <c r="DJ140" s="213" t="s">
        <v>644</v>
      </c>
      <c r="DK140" s="213" t="s">
        <v>644</v>
      </c>
      <c r="DL140" s="215" t="s">
        <v>644</v>
      </c>
      <c r="DM140" s="39" t="s">
        <v>644</v>
      </c>
      <c r="DN140" s="67" t="s">
        <v>644</v>
      </c>
      <c r="DO140" s="67" t="s">
        <v>644</v>
      </c>
      <c r="DP140" s="53" t="s">
        <v>644</v>
      </c>
      <c r="DQ140" s="53" t="s">
        <v>644</v>
      </c>
      <c r="DR140" s="53">
        <v>0.14210704680458153</v>
      </c>
      <c r="DS140" s="53">
        <v>0.2062112263461833</v>
      </c>
      <c r="DT140" s="40">
        <v>0.21721343783421049</v>
      </c>
      <c r="DU140" s="23" t="s">
        <v>644</v>
      </c>
      <c r="DV140" s="63" t="s">
        <v>644</v>
      </c>
      <c r="DW140" s="63" t="s">
        <v>644</v>
      </c>
      <c r="DX140" s="30" t="s">
        <v>644</v>
      </c>
      <c r="DY140" s="30" t="s">
        <v>644</v>
      </c>
      <c r="DZ140" s="30" t="s">
        <v>644</v>
      </c>
      <c r="EA140" s="30" t="s">
        <v>644</v>
      </c>
      <c r="EB140" s="24">
        <v>5.14</v>
      </c>
      <c r="EC140" s="93"/>
      <c r="ED140" s="23" t="s">
        <v>644</v>
      </c>
      <c r="EE140" s="63" t="s">
        <v>644</v>
      </c>
      <c r="EF140" s="63" t="s">
        <v>644</v>
      </c>
      <c r="EG140" s="30">
        <v>0</v>
      </c>
      <c r="EH140" s="30">
        <v>0</v>
      </c>
      <c r="EI140" s="30">
        <v>0</v>
      </c>
      <c r="EJ140" s="30">
        <v>0</v>
      </c>
      <c r="EK140" s="24">
        <v>0</v>
      </c>
      <c r="EL140" s="229" t="s">
        <v>644</v>
      </c>
      <c r="EM140" s="214" t="s">
        <v>644</v>
      </c>
      <c r="EN140" s="214" t="s">
        <v>644</v>
      </c>
      <c r="EO140" s="213" t="s">
        <v>644</v>
      </c>
      <c r="EP140" s="213" t="s">
        <v>644</v>
      </c>
      <c r="EQ140" s="213" t="s">
        <v>644</v>
      </c>
      <c r="ER140" s="213" t="s">
        <v>644</v>
      </c>
      <c r="ES140" s="215" t="s">
        <v>644</v>
      </c>
      <c r="ET140" s="39" t="s">
        <v>644</v>
      </c>
      <c r="EU140" s="67" t="s">
        <v>644</v>
      </c>
      <c r="EV140" s="67" t="s">
        <v>644</v>
      </c>
      <c r="EW140" s="53" t="s">
        <v>644</v>
      </c>
      <c r="EX140" s="53" t="s">
        <v>644</v>
      </c>
      <c r="EY140" s="53" t="s">
        <v>644</v>
      </c>
      <c r="EZ140" s="53" t="s">
        <v>644</v>
      </c>
      <c r="FA140" s="40" t="s">
        <v>644</v>
      </c>
      <c r="FB140" s="23" t="s">
        <v>644</v>
      </c>
      <c r="FC140" s="63" t="s">
        <v>644</v>
      </c>
      <c r="FD140" s="63" t="s">
        <v>644</v>
      </c>
      <c r="FE140" s="30" t="s">
        <v>644</v>
      </c>
      <c r="FF140" s="30" t="s">
        <v>644</v>
      </c>
      <c r="FG140" s="30" t="s">
        <v>644</v>
      </c>
      <c r="FH140" s="30" t="s">
        <v>644</v>
      </c>
      <c r="FI140" s="24" t="s">
        <v>644</v>
      </c>
      <c r="FJ140" s="229" t="s">
        <v>644</v>
      </c>
      <c r="FK140" s="214" t="s">
        <v>644</v>
      </c>
      <c r="FL140" s="214" t="s">
        <v>644</v>
      </c>
      <c r="FM140" s="213" t="s">
        <v>644</v>
      </c>
      <c r="FN140" s="213" t="s">
        <v>644</v>
      </c>
      <c r="FO140" s="213" t="s">
        <v>644</v>
      </c>
      <c r="FP140" s="213" t="s">
        <v>644</v>
      </c>
      <c r="FQ140" s="215" t="s">
        <v>644</v>
      </c>
      <c r="FR140" s="39" t="s">
        <v>644</v>
      </c>
      <c r="FS140" s="67" t="s">
        <v>644</v>
      </c>
      <c r="FT140" s="67" t="s">
        <v>644</v>
      </c>
      <c r="FU140" s="53" t="s">
        <v>644</v>
      </c>
      <c r="FV140" s="53" t="s">
        <v>644</v>
      </c>
      <c r="FW140" s="53" t="s">
        <v>644</v>
      </c>
      <c r="FX140" s="53" t="s">
        <v>644</v>
      </c>
      <c r="FY140" s="40" t="s">
        <v>644</v>
      </c>
      <c r="FZ140" s="23" t="s">
        <v>644</v>
      </c>
      <c r="GA140" s="63" t="s">
        <v>644</v>
      </c>
      <c r="GB140" s="63" t="s">
        <v>644</v>
      </c>
      <c r="GC140" s="30" t="s">
        <v>644</v>
      </c>
      <c r="GD140" s="30" t="s">
        <v>644</v>
      </c>
      <c r="GE140" s="30" t="s">
        <v>644</v>
      </c>
      <c r="GF140" s="30" t="s">
        <v>644</v>
      </c>
      <c r="GG140" s="24" t="s">
        <v>644</v>
      </c>
      <c r="GH140" s="229" t="s">
        <v>644</v>
      </c>
      <c r="GI140" s="214" t="s">
        <v>644</v>
      </c>
      <c r="GJ140" s="214" t="s">
        <v>644</v>
      </c>
      <c r="GK140" s="213" t="s">
        <v>644</v>
      </c>
      <c r="GL140" s="213" t="s">
        <v>644</v>
      </c>
      <c r="GM140" s="213" t="s">
        <v>644</v>
      </c>
      <c r="GN140" s="213" t="s">
        <v>644</v>
      </c>
      <c r="GO140" s="215" t="s">
        <v>644</v>
      </c>
      <c r="GP140" s="93"/>
      <c r="GQ140" s="23" t="s">
        <v>644</v>
      </c>
      <c r="GR140" s="63" t="s">
        <v>644</v>
      </c>
      <c r="GS140" s="63" t="s">
        <v>644</v>
      </c>
      <c r="GT140" s="30" t="s">
        <v>644</v>
      </c>
      <c r="GU140" s="30" t="s">
        <v>644</v>
      </c>
      <c r="GV140" s="30">
        <v>3.5573481833880889</v>
      </c>
      <c r="GW140" s="30">
        <v>3.9581197632249596</v>
      </c>
      <c r="GX140" s="24">
        <v>3.308888023093695</v>
      </c>
      <c r="GY140" s="229" t="s">
        <v>644</v>
      </c>
      <c r="GZ140" s="214" t="s">
        <v>644</v>
      </c>
      <c r="HA140" s="214" t="s">
        <v>644</v>
      </c>
      <c r="HB140" s="213" t="s">
        <v>644</v>
      </c>
      <c r="HC140" s="213" t="s">
        <v>644</v>
      </c>
      <c r="HD140" s="213">
        <v>1.6774625261961558</v>
      </c>
      <c r="HE140" s="213" t="s">
        <v>644</v>
      </c>
      <c r="HF140" s="215" t="s">
        <v>644</v>
      </c>
      <c r="HG140" s="39" t="s">
        <v>644</v>
      </c>
      <c r="HH140" s="67" t="s">
        <v>644</v>
      </c>
      <c r="HI140" s="67" t="s">
        <v>644</v>
      </c>
      <c r="HJ140" s="53" t="s">
        <v>644</v>
      </c>
      <c r="HK140" s="53" t="s">
        <v>644</v>
      </c>
      <c r="HL140" s="53">
        <v>1.1466274549245168</v>
      </c>
      <c r="HM140" s="53">
        <v>1.1624756382828318</v>
      </c>
      <c r="HN140" s="40">
        <v>1.0628606210662224</v>
      </c>
      <c r="HO140" s="23" t="s">
        <v>644</v>
      </c>
      <c r="HP140" s="63" t="s">
        <v>644</v>
      </c>
      <c r="HQ140" s="63">
        <v>7.938540266592399E-2</v>
      </c>
      <c r="HR140" s="30">
        <v>7.3450675262485013E-2</v>
      </c>
      <c r="HS140" s="30">
        <v>6.9354809034294751E-2</v>
      </c>
      <c r="HT140" s="30">
        <v>6.4592274066683789E-2</v>
      </c>
      <c r="HU140" s="30">
        <v>4.200937676426747E-2</v>
      </c>
      <c r="HV140" s="24">
        <v>2.6233290005946541E-2</v>
      </c>
      <c r="HW140" s="229" t="s">
        <v>644</v>
      </c>
      <c r="HX140" s="214" t="s">
        <v>644</v>
      </c>
      <c r="HY140" s="214" t="s">
        <v>644</v>
      </c>
      <c r="HZ140" s="213" t="s">
        <v>644</v>
      </c>
      <c r="IA140" s="213" t="s">
        <v>644</v>
      </c>
      <c r="IB140" s="213" t="s">
        <v>644</v>
      </c>
      <c r="IC140" s="213" t="s">
        <v>644</v>
      </c>
      <c r="ID140" s="215" t="s">
        <v>644</v>
      </c>
      <c r="IE140" s="39" t="s">
        <v>644</v>
      </c>
      <c r="IF140" s="67">
        <v>0.19248077074482953</v>
      </c>
      <c r="IG140" s="67">
        <v>0.17712676914438066</v>
      </c>
      <c r="IH140" s="53">
        <v>3.3972793554578121E-2</v>
      </c>
      <c r="II140" s="53">
        <v>4.359191239591103E-2</v>
      </c>
      <c r="IJ140" s="53">
        <v>3.5479112795677156E-2</v>
      </c>
      <c r="IK140" s="53">
        <v>2.7416974856238969E-2</v>
      </c>
      <c r="IL140" s="40">
        <v>2.3684637817820309E-2</v>
      </c>
      <c r="IM140" s="229" t="s">
        <v>644</v>
      </c>
      <c r="IN140" s="214" t="s">
        <v>644</v>
      </c>
      <c r="IO140" s="214" t="s">
        <v>644</v>
      </c>
      <c r="IP140" s="213" t="s">
        <v>644</v>
      </c>
      <c r="IQ140" s="213">
        <v>0.22177712581149867</v>
      </c>
      <c r="IR140" s="213">
        <v>2.4504236758397289</v>
      </c>
      <c r="IS140" s="213">
        <v>2.4032684082998124</v>
      </c>
      <c r="IT140" s="215">
        <v>2.4210988320075137</v>
      </c>
      <c r="IU140" s="39" t="s">
        <v>644</v>
      </c>
      <c r="IV140" s="67" t="s">
        <v>644</v>
      </c>
      <c r="IW140" s="67" t="s">
        <v>644</v>
      </c>
      <c r="IX140" s="53" t="s">
        <v>644</v>
      </c>
      <c r="IY140" s="53" t="s">
        <v>644</v>
      </c>
      <c r="IZ140" s="53" t="s">
        <v>644</v>
      </c>
      <c r="JA140" s="53" t="s">
        <v>644</v>
      </c>
      <c r="JB140" s="40" t="s">
        <v>644</v>
      </c>
      <c r="JC140" s="23" t="s">
        <v>644</v>
      </c>
      <c r="JD140" s="63" t="s">
        <v>644</v>
      </c>
      <c r="JE140" s="63" t="s">
        <v>644</v>
      </c>
      <c r="JF140" s="30" t="s">
        <v>644</v>
      </c>
      <c r="JG140" s="30" t="s">
        <v>644</v>
      </c>
      <c r="JH140" s="30">
        <v>4.0111329792920261</v>
      </c>
      <c r="JI140" s="30">
        <v>3.4547723033159525</v>
      </c>
      <c r="JJ140" s="24">
        <v>3.0492186009004132</v>
      </c>
      <c r="JK140" s="229" t="s">
        <v>644</v>
      </c>
      <c r="JL140" s="214" t="s">
        <v>644</v>
      </c>
      <c r="JM140" s="214" t="s">
        <v>644</v>
      </c>
      <c r="JN140" s="213" t="s">
        <v>644</v>
      </c>
      <c r="JO140" s="213" t="s">
        <v>644</v>
      </c>
      <c r="JP140" s="213" t="s">
        <v>644</v>
      </c>
      <c r="JQ140" s="213">
        <v>0.3016277663570634</v>
      </c>
      <c r="JR140" s="215">
        <v>0.28959573122724014</v>
      </c>
      <c r="JT140" s="39" t="s">
        <v>644</v>
      </c>
      <c r="JU140" s="67">
        <v>0</v>
      </c>
      <c r="JV140" s="67">
        <v>0</v>
      </c>
      <c r="JW140" s="53">
        <v>0</v>
      </c>
      <c r="JX140" s="53">
        <v>0</v>
      </c>
      <c r="JY140" s="53">
        <v>0</v>
      </c>
      <c r="JZ140" s="53">
        <v>0</v>
      </c>
      <c r="KA140" s="40">
        <v>0</v>
      </c>
    </row>
    <row r="141" spans="1:287" ht="13.8" thickBot="1" x14ac:dyDescent="0.3">
      <c r="A141" s="95" t="s">
        <v>160</v>
      </c>
      <c r="B141" s="2"/>
      <c r="E141" s="195"/>
      <c r="F141" s="195"/>
      <c r="G141" s="195"/>
      <c r="H141" s="195"/>
      <c r="I141" s="195"/>
      <c r="J141" s="195"/>
      <c r="K141" s="195"/>
      <c r="L141" s="195"/>
      <c r="M141" s="216"/>
      <c r="N141" s="216"/>
      <c r="O141" s="216"/>
      <c r="P141" s="216"/>
      <c r="Q141" s="216"/>
      <c r="R141" s="216"/>
      <c r="S141" s="216"/>
      <c r="T141" s="216"/>
      <c r="U141" s="267"/>
      <c r="V141" s="267"/>
      <c r="W141" s="267"/>
      <c r="X141" s="267"/>
      <c r="Y141" s="267"/>
      <c r="Z141" s="267"/>
      <c r="AA141" s="267"/>
      <c r="AB141" s="267"/>
      <c r="AC141" s="195"/>
      <c r="AD141" s="195"/>
      <c r="AE141" s="195"/>
      <c r="AF141" s="195"/>
      <c r="AG141" s="195"/>
      <c r="AH141" s="195"/>
      <c r="AI141" s="195"/>
      <c r="AJ141" s="195"/>
      <c r="AK141" s="216"/>
      <c r="AL141" s="216"/>
      <c r="AM141" s="216"/>
      <c r="AN141" s="216"/>
      <c r="AO141" s="216"/>
      <c r="AP141" s="216"/>
      <c r="AQ141" s="216"/>
      <c r="AR141" s="216"/>
      <c r="AS141" s="267"/>
      <c r="AT141" s="267"/>
      <c r="AU141" s="267"/>
      <c r="AV141" s="267"/>
      <c r="AW141" s="267"/>
      <c r="AX141" s="267"/>
      <c r="AY141" s="267"/>
      <c r="AZ141" s="267"/>
      <c r="BA141" s="195"/>
      <c r="BB141" s="195"/>
      <c r="BC141" s="195"/>
      <c r="BD141" s="195"/>
      <c r="BE141" s="195"/>
      <c r="BF141" s="195"/>
      <c r="BG141" s="195"/>
      <c r="BH141" s="195"/>
      <c r="BI141" s="216"/>
      <c r="BJ141" s="216"/>
      <c r="BK141" s="216"/>
      <c r="BL141" s="216"/>
      <c r="BM141" s="216"/>
      <c r="BN141" s="216"/>
      <c r="BO141" s="216"/>
      <c r="BP141" s="216"/>
      <c r="BQ141" s="267"/>
      <c r="BR141" s="267"/>
      <c r="BS141" s="267"/>
      <c r="BT141" s="267"/>
      <c r="BU141" s="267"/>
      <c r="BV141" s="267"/>
      <c r="BW141" s="267"/>
      <c r="BX141" s="267"/>
      <c r="BY141" s="195"/>
      <c r="BZ141" s="195"/>
      <c r="CA141" s="195"/>
      <c r="CB141" s="195"/>
      <c r="CC141" s="195"/>
      <c r="CD141" s="195"/>
      <c r="CE141" s="195"/>
      <c r="CF141" s="195"/>
      <c r="CG141" s="216"/>
      <c r="CH141" s="216"/>
      <c r="CI141" s="216"/>
      <c r="CJ141" s="216"/>
      <c r="CK141" s="216"/>
      <c r="CL141" s="216"/>
      <c r="CM141" s="216"/>
      <c r="CN141" s="216"/>
      <c r="CO141" s="267"/>
      <c r="CP141" s="267"/>
      <c r="CQ141" s="267"/>
      <c r="CR141" s="267"/>
      <c r="CS141" s="267"/>
      <c r="CT141" s="267"/>
      <c r="CU141" s="267"/>
      <c r="CV141" s="267"/>
      <c r="CW141" s="195"/>
      <c r="CX141" s="195"/>
      <c r="CY141" s="195"/>
      <c r="CZ141" s="195"/>
      <c r="DA141" s="195"/>
      <c r="DB141" s="195"/>
      <c r="DC141" s="195"/>
      <c r="DD141" s="195"/>
      <c r="DE141" s="216"/>
      <c r="DF141" s="216"/>
      <c r="DG141" s="216"/>
      <c r="DH141" s="216"/>
      <c r="DI141" s="216"/>
      <c r="DJ141" s="216"/>
      <c r="DK141" s="216"/>
      <c r="DL141" s="216"/>
      <c r="DM141" s="267"/>
      <c r="DN141" s="267"/>
      <c r="DO141" s="267"/>
      <c r="DP141" s="267"/>
      <c r="DQ141" s="267"/>
      <c r="DR141" s="267"/>
      <c r="DS141" s="267"/>
      <c r="DT141" s="267"/>
      <c r="DU141" s="195"/>
      <c r="DV141" s="195"/>
      <c r="DW141" s="195"/>
      <c r="DX141" s="195"/>
      <c r="DY141" s="195"/>
      <c r="DZ141" s="195"/>
      <c r="EA141" s="195"/>
      <c r="EB141" s="195"/>
      <c r="EC141" s="93"/>
      <c r="ED141" s="195"/>
      <c r="EE141" s="195"/>
      <c r="EF141" s="195"/>
      <c r="EG141" s="195"/>
      <c r="EH141" s="195"/>
      <c r="EI141" s="195"/>
      <c r="EJ141" s="195"/>
      <c r="EK141" s="195"/>
      <c r="EL141" s="216"/>
      <c r="EM141" s="216"/>
      <c r="EN141" s="216"/>
      <c r="EO141" s="216"/>
      <c r="EP141" s="216"/>
      <c r="EQ141" s="216"/>
      <c r="ER141" s="216"/>
      <c r="ES141" s="216"/>
      <c r="ET141" s="267"/>
      <c r="EU141" s="267"/>
      <c r="EV141" s="267"/>
      <c r="EW141" s="267"/>
      <c r="EX141" s="267"/>
      <c r="EY141" s="267"/>
      <c r="EZ141" s="267"/>
      <c r="FA141" s="267"/>
      <c r="FB141" s="195"/>
      <c r="FC141" s="195"/>
      <c r="FD141" s="195"/>
      <c r="FE141" s="195"/>
      <c r="FF141" s="195"/>
      <c r="FG141" s="195"/>
      <c r="FH141" s="195"/>
      <c r="FI141" s="195"/>
      <c r="FJ141" s="216"/>
      <c r="FK141" s="216"/>
      <c r="FL141" s="216"/>
      <c r="FM141" s="216"/>
      <c r="FN141" s="216"/>
      <c r="FO141" s="216"/>
      <c r="FP141" s="216"/>
      <c r="FQ141" s="216"/>
      <c r="FR141" s="267"/>
      <c r="FS141" s="267"/>
      <c r="FT141" s="267"/>
      <c r="FU141" s="267"/>
      <c r="FV141" s="267"/>
      <c r="FW141" s="267"/>
      <c r="FX141" s="267"/>
      <c r="FY141" s="267"/>
      <c r="FZ141" s="195"/>
      <c r="GA141" s="195"/>
      <c r="GB141" s="195"/>
      <c r="GC141" s="195"/>
      <c r="GD141" s="195"/>
      <c r="GE141" s="195"/>
      <c r="GF141" s="195"/>
      <c r="GG141" s="195"/>
      <c r="GH141" s="216"/>
      <c r="GI141" s="216"/>
      <c r="GJ141" s="216"/>
      <c r="GK141" s="216"/>
      <c r="GL141" s="216"/>
      <c r="GM141" s="216"/>
      <c r="GN141" s="216"/>
      <c r="GO141" s="216"/>
      <c r="GP141" s="93"/>
      <c r="GQ141" s="195"/>
      <c r="GR141" s="195"/>
      <c r="GS141" s="195"/>
      <c r="GT141" s="195"/>
      <c r="GU141" s="195"/>
      <c r="GV141" s="195"/>
      <c r="GW141" s="195"/>
      <c r="GX141" s="195"/>
      <c r="GY141" s="216"/>
      <c r="GZ141" s="216"/>
      <c r="HA141" s="216"/>
      <c r="HB141" s="216"/>
      <c r="HC141" s="216"/>
      <c r="HD141" s="216"/>
      <c r="HE141" s="216"/>
      <c r="HF141" s="216"/>
      <c r="HG141" s="267"/>
      <c r="HH141" s="267"/>
      <c r="HI141" s="267"/>
      <c r="HJ141" s="267"/>
      <c r="HK141" s="267"/>
      <c r="HL141" s="267"/>
      <c r="HM141" s="267"/>
      <c r="HN141" s="267"/>
      <c r="HO141" s="195"/>
      <c r="HP141" s="195"/>
      <c r="HQ141" s="195"/>
      <c r="HR141" s="195"/>
      <c r="HS141" s="195"/>
      <c r="HT141" s="195"/>
      <c r="HU141" s="195"/>
      <c r="HV141" s="195"/>
      <c r="HW141" s="216"/>
      <c r="HX141" s="216"/>
      <c r="HY141" s="216"/>
      <c r="HZ141" s="216"/>
      <c r="IA141" s="216"/>
      <c r="IB141" s="216"/>
      <c r="IC141" s="216"/>
      <c r="ID141" s="216"/>
      <c r="IE141" s="267"/>
      <c r="IF141" s="267"/>
      <c r="IG141" s="267"/>
      <c r="IH141" s="267"/>
      <c r="II141" s="267"/>
      <c r="IJ141" s="267"/>
      <c r="IK141" s="267"/>
      <c r="IL141" s="267"/>
      <c r="IM141" s="216"/>
      <c r="IN141" s="216"/>
      <c r="IO141" s="216"/>
      <c r="IP141" s="216"/>
      <c r="IQ141" s="216"/>
      <c r="IR141" s="216"/>
      <c r="IS141" s="216"/>
      <c r="IT141" s="216"/>
      <c r="IU141" s="267"/>
      <c r="IV141" s="267"/>
      <c r="IW141" s="267"/>
      <c r="IX141" s="267"/>
      <c r="IY141" s="267"/>
      <c r="IZ141" s="267"/>
      <c r="JA141" s="267"/>
      <c r="JB141" s="267"/>
      <c r="JC141" s="195"/>
      <c r="JD141" s="195"/>
      <c r="JE141" s="195"/>
      <c r="JF141" s="195"/>
      <c r="JG141" s="195"/>
      <c r="JH141" s="195"/>
      <c r="JI141" s="195"/>
      <c r="JJ141" s="195"/>
      <c r="JK141" s="216"/>
      <c r="JL141" s="216"/>
      <c r="JM141" s="216"/>
      <c r="JN141" s="216"/>
      <c r="JO141" s="216"/>
      <c r="JP141" s="216"/>
      <c r="JQ141" s="216"/>
      <c r="JR141" s="216"/>
      <c r="JT141" s="267"/>
      <c r="JU141" s="267"/>
      <c r="JV141" s="267"/>
      <c r="JW141" s="267"/>
      <c r="JX141" s="267"/>
      <c r="JY141" s="267"/>
      <c r="JZ141" s="267"/>
      <c r="KA141" s="267"/>
    </row>
    <row r="142" spans="1:287" ht="12.6" customHeight="1" x14ac:dyDescent="0.25">
      <c r="A142" s="132">
        <v>18.100000000000001</v>
      </c>
      <c r="B142" s="113" t="s">
        <v>29</v>
      </c>
      <c r="E142" s="15" t="s">
        <v>644</v>
      </c>
      <c r="F142" s="59" t="s">
        <v>644</v>
      </c>
      <c r="G142" s="59" t="s">
        <v>644</v>
      </c>
      <c r="H142" s="28" t="s">
        <v>644</v>
      </c>
      <c r="I142" s="28" t="s">
        <v>644</v>
      </c>
      <c r="J142" s="163" t="s">
        <v>644</v>
      </c>
      <c r="K142" s="163" t="s">
        <v>644</v>
      </c>
      <c r="L142" s="56" t="s">
        <v>644</v>
      </c>
      <c r="M142" s="224" t="s">
        <v>644</v>
      </c>
      <c r="N142" s="201" t="s">
        <v>644</v>
      </c>
      <c r="O142" s="201" t="s">
        <v>644</v>
      </c>
      <c r="P142" s="200" t="s">
        <v>644</v>
      </c>
      <c r="Q142" s="200" t="s">
        <v>644</v>
      </c>
      <c r="R142" s="251" t="s">
        <v>644</v>
      </c>
      <c r="S142" s="251" t="s">
        <v>644</v>
      </c>
      <c r="T142" s="252" t="s">
        <v>644</v>
      </c>
      <c r="U142" s="33" t="s">
        <v>644</v>
      </c>
      <c r="V142" s="65" t="s">
        <v>644</v>
      </c>
      <c r="W142" s="65" t="s">
        <v>644</v>
      </c>
      <c r="X142" s="51" t="s">
        <v>644</v>
      </c>
      <c r="Y142" s="51" t="s">
        <v>644</v>
      </c>
      <c r="Z142" s="285" t="s">
        <v>644</v>
      </c>
      <c r="AA142" s="285" t="s">
        <v>644</v>
      </c>
      <c r="AB142" s="286" t="s">
        <v>644</v>
      </c>
      <c r="AC142" s="15">
        <v>1.6776475911978008</v>
      </c>
      <c r="AD142" s="59">
        <v>1.4272504561744921</v>
      </c>
      <c r="AE142" s="59">
        <v>1.7719625860846877</v>
      </c>
      <c r="AF142" s="28" t="s">
        <v>644</v>
      </c>
      <c r="AG142" s="28" t="s">
        <v>644</v>
      </c>
      <c r="AH142" s="163" t="s">
        <v>644</v>
      </c>
      <c r="AI142" s="163" t="s">
        <v>644</v>
      </c>
      <c r="AJ142" s="56" t="s">
        <v>644</v>
      </c>
      <c r="AK142" s="224" t="s">
        <v>644</v>
      </c>
      <c r="AL142" s="201" t="s">
        <v>644</v>
      </c>
      <c r="AM142" s="201" t="s">
        <v>644</v>
      </c>
      <c r="AN142" s="200" t="s">
        <v>644</v>
      </c>
      <c r="AO142" s="200" t="s">
        <v>644</v>
      </c>
      <c r="AP142" s="251" t="s">
        <v>644</v>
      </c>
      <c r="AQ142" s="251" t="s">
        <v>644</v>
      </c>
      <c r="AR142" s="252" t="s">
        <v>644</v>
      </c>
      <c r="AS142" s="33" t="s">
        <v>644</v>
      </c>
      <c r="AT142" s="65" t="s">
        <v>644</v>
      </c>
      <c r="AU142" s="65" t="s">
        <v>644</v>
      </c>
      <c r="AV142" s="51" t="s">
        <v>644</v>
      </c>
      <c r="AW142" s="51" t="s">
        <v>644</v>
      </c>
      <c r="AX142" s="285" t="s">
        <v>644</v>
      </c>
      <c r="AY142" s="285" t="s">
        <v>644</v>
      </c>
      <c r="AZ142" s="286" t="s">
        <v>644</v>
      </c>
      <c r="BA142" s="15" t="s">
        <v>644</v>
      </c>
      <c r="BB142" s="59">
        <v>5.3371179478768251</v>
      </c>
      <c r="BC142" s="59">
        <v>4.9402785807621914</v>
      </c>
      <c r="BD142" s="28">
        <v>4.2851708609603589</v>
      </c>
      <c r="BE142" s="28" t="s">
        <v>644</v>
      </c>
      <c r="BF142" s="163" t="s">
        <v>644</v>
      </c>
      <c r="BG142" s="163" t="s">
        <v>644</v>
      </c>
      <c r="BH142" s="56" t="s">
        <v>644</v>
      </c>
      <c r="BI142" s="224" t="s">
        <v>644</v>
      </c>
      <c r="BJ142" s="201" t="s">
        <v>644</v>
      </c>
      <c r="BK142" s="201" t="s">
        <v>644</v>
      </c>
      <c r="BL142" s="200" t="s">
        <v>644</v>
      </c>
      <c r="BM142" s="200" t="s">
        <v>644</v>
      </c>
      <c r="BN142" s="251" t="s">
        <v>644</v>
      </c>
      <c r="BO142" s="251" t="s">
        <v>644</v>
      </c>
      <c r="BP142" s="252" t="s">
        <v>644</v>
      </c>
      <c r="BQ142" s="33" t="s">
        <v>644</v>
      </c>
      <c r="BR142" s="65" t="s">
        <v>644</v>
      </c>
      <c r="BS142" s="65" t="s">
        <v>644</v>
      </c>
      <c r="BT142" s="51" t="s">
        <v>644</v>
      </c>
      <c r="BU142" s="51" t="s">
        <v>644</v>
      </c>
      <c r="BV142" s="285" t="s">
        <v>644</v>
      </c>
      <c r="BW142" s="285" t="s">
        <v>644</v>
      </c>
      <c r="BX142" s="286" t="s">
        <v>644</v>
      </c>
      <c r="BY142" s="15" t="s">
        <v>644</v>
      </c>
      <c r="BZ142" s="59" t="s">
        <v>644</v>
      </c>
      <c r="CA142" s="59" t="s">
        <v>644</v>
      </c>
      <c r="CB142" s="28" t="s">
        <v>644</v>
      </c>
      <c r="CC142" s="28" t="s">
        <v>644</v>
      </c>
      <c r="CD142" s="163" t="s">
        <v>644</v>
      </c>
      <c r="CE142" s="163" t="s">
        <v>644</v>
      </c>
      <c r="CF142" s="56" t="s">
        <v>644</v>
      </c>
      <c r="CG142" s="224" t="s">
        <v>644</v>
      </c>
      <c r="CH142" s="201" t="s">
        <v>644</v>
      </c>
      <c r="CI142" s="201" t="s">
        <v>644</v>
      </c>
      <c r="CJ142" s="200" t="s">
        <v>644</v>
      </c>
      <c r="CK142" s="200" t="s">
        <v>644</v>
      </c>
      <c r="CL142" s="251" t="s">
        <v>644</v>
      </c>
      <c r="CM142" s="251" t="s">
        <v>644</v>
      </c>
      <c r="CN142" s="252" t="s">
        <v>644</v>
      </c>
      <c r="CO142" s="33" t="s">
        <v>644</v>
      </c>
      <c r="CP142" s="65" t="s">
        <v>644</v>
      </c>
      <c r="CQ142" s="65" t="s">
        <v>644</v>
      </c>
      <c r="CR142" s="51" t="s">
        <v>644</v>
      </c>
      <c r="CS142" s="51" t="s">
        <v>644</v>
      </c>
      <c r="CT142" s="285" t="s">
        <v>644</v>
      </c>
      <c r="CU142" s="285" t="s">
        <v>644</v>
      </c>
      <c r="CV142" s="286" t="s">
        <v>644</v>
      </c>
      <c r="CW142" s="15" t="s">
        <v>644</v>
      </c>
      <c r="CX142" s="59" t="s">
        <v>644</v>
      </c>
      <c r="CY142" s="59" t="s">
        <v>644</v>
      </c>
      <c r="CZ142" s="28" t="s">
        <v>644</v>
      </c>
      <c r="DA142" s="28" t="s">
        <v>644</v>
      </c>
      <c r="DB142" s="163" t="s">
        <v>644</v>
      </c>
      <c r="DC142" s="163" t="s">
        <v>644</v>
      </c>
      <c r="DD142" s="56" t="s">
        <v>644</v>
      </c>
      <c r="DE142" s="224" t="s">
        <v>644</v>
      </c>
      <c r="DF142" s="201" t="s">
        <v>644</v>
      </c>
      <c r="DG142" s="201" t="s">
        <v>644</v>
      </c>
      <c r="DH142" s="200" t="s">
        <v>644</v>
      </c>
      <c r="DI142" s="200" t="s">
        <v>644</v>
      </c>
      <c r="DJ142" s="251" t="s">
        <v>644</v>
      </c>
      <c r="DK142" s="251" t="s">
        <v>644</v>
      </c>
      <c r="DL142" s="252" t="s">
        <v>644</v>
      </c>
      <c r="DM142" s="33" t="s">
        <v>644</v>
      </c>
      <c r="DN142" s="65" t="s">
        <v>644</v>
      </c>
      <c r="DO142" s="65" t="s">
        <v>644</v>
      </c>
      <c r="DP142" s="51" t="s">
        <v>644</v>
      </c>
      <c r="DQ142" s="51" t="s">
        <v>644</v>
      </c>
      <c r="DR142" s="285" t="s">
        <v>644</v>
      </c>
      <c r="DS142" s="285" t="s">
        <v>644</v>
      </c>
      <c r="DT142" s="286" t="s">
        <v>644</v>
      </c>
      <c r="DU142" s="15" t="s">
        <v>644</v>
      </c>
      <c r="DV142" s="59" t="s">
        <v>644</v>
      </c>
      <c r="DW142" s="59" t="s">
        <v>644</v>
      </c>
      <c r="DX142" s="28" t="s">
        <v>644</v>
      </c>
      <c r="DY142" s="28" t="s">
        <v>644</v>
      </c>
      <c r="DZ142" s="163" t="s">
        <v>644</v>
      </c>
      <c r="EA142" s="163" t="s">
        <v>644</v>
      </c>
      <c r="EB142" s="56" t="s">
        <v>644</v>
      </c>
      <c r="EC142" s="93"/>
      <c r="ED142" s="15" t="s">
        <v>644</v>
      </c>
      <c r="EE142" s="59" t="s">
        <v>644</v>
      </c>
      <c r="EF142" s="59" t="s">
        <v>644</v>
      </c>
      <c r="EG142" s="28" t="s">
        <v>644</v>
      </c>
      <c r="EH142" s="28" t="s">
        <v>644</v>
      </c>
      <c r="EI142" s="163" t="s">
        <v>644</v>
      </c>
      <c r="EJ142" s="163" t="s">
        <v>644</v>
      </c>
      <c r="EK142" s="56" t="s">
        <v>644</v>
      </c>
      <c r="EL142" s="224" t="s">
        <v>644</v>
      </c>
      <c r="EM142" s="201" t="s">
        <v>644</v>
      </c>
      <c r="EN142" s="201" t="s">
        <v>644</v>
      </c>
      <c r="EO142" s="200" t="s">
        <v>644</v>
      </c>
      <c r="EP142" s="200" t="s">
        <v>644</v>
      </c>
      <c r="EQ142" s="251" t="s">
        <v>644</v>
      </c>
      <c r="ER142" s="251" t="s">
        <v>644</v>
      </c>
      <c r="ES142" s="252" t="s">
        <v>644</v>
      </c>
      <c r="ET142" s="33" t="s">
        <v>644</v>
      </c>
      <c r="EU142" s="65" t="s">
        <v>644</v>
      </c>
      <c r="EV142" s="65" t="s">
        <v>644</v>
      </c>
      <c r="EW142" s="51" t="s">
        <v>644</v>
      </c>
      <c r="EX142" s="51" t="s">
        <v>644</v>
      </c>
      <c r="EY142" s="285" t="s">
        <v>644</v>
      </c>
      <c r="EZ142" s="285" t="s">
        <v>644</v>
      </c>
      <c r="FA142" s="286" t="s">
        <v>644</v>
      </c>
      <c r="FB142" s="15" t="s">
        <v>644</v>
      </c>
      <c r="FC142" s="59" t="s">
        <v>644</v>
      </c>
      <c r="FD142" s="59" t="s">
        <v>644</v>
      </c>
      <c r="FE142" s="28" t="s">
        <v>644</v>
      </c>
      <c r="FF142" s="28" t="s">
        <v>644</v>
      </c>
      <c r="FG142" s="163" t="s">
        <v>644</v>
      </c>
      <c r="FH142" s="163" t="s">
        <v>644</v>
      </c>
      <c r="FI142" s="56" t="s">
        <v>644</v>
      </c>
      <c r="FJ142" s="224" t="s">
        <v>644</v>
      </c>
      <c r="FK142" s="201" t="s">
        <v>644</v>
      </c>
      <c r="FL142" s="201" t="s">
        <v>644</v>
      </c>
      <c r="FM142" s="200" t="s">
        <v>644</v>
      </c>
      <c r="FN142" s="200" t="s">
        <v>644</v>
      </c>
      <c r="FO142" s="251" t="s">
        <v>644</v>
      </c>
      <c r="FP142" s="251" t="s">
        <v>644</v>
      </c>
      <c r="FQ142" s="252" t="s">
        <v>644</v>
      </c>
      <c r="FR142" s="33" t="s">
        <v>644</v>
      </c>
      <c r="FS142" s="65" t="s">
        <v>644</v>
      </c>
      <c r="FT142" s="65" t="s">
        <v>644</v>
      </c>
      <c r="FU142" s="51" t="s">
        <v>644</v>
      </c>
      <c r="FV142" s="51" t="s">
        <v>644</v>
      </c>
      <c r="FW142" s="285" t="s">
        <v>644</v>
      </c>
      <c r="FX142" s="285" t="s">
        <v>644</v>
      </c>
      <c r="FY142" s="286" t="s">
        <v>644</v>
      </c>
      <c r="FZ142" s="15" t="s">
        <v>644</v>
      </c>
      <c r="GA142" s="59" t="s">
        <v>644</v>
      </c>
      <c r="GB142" s="59" t="s">
        <v>644</v>
      </c>
      <c r="GC142" s="28" t="s">
        <v>644</v>
      </c>
      <c r="GD142" s="28" t="s">
        <v>644</v>
      </c>
      <c r="GE142" s="163" t="s">
        <v>644</v>
      </c>
      <c r="GF142" s="163" t="s">
        <v>644</v>
      </c>
      <c r="GG142" s="56" t="s">
        <v>644</v>
      </c>
      <c r="GH142" s="224" t="s">
        <v>644</v>
      </c>
      <c r="GI142" s="201" t="s">
        <v>644</v>
      </c>
      <c r="GJ142" s="201" t="s">
        <v>644</v>
      </c>
      <c r="GK142" s="200" t="s">
        <v>644</v>
      </c>
      <c r="GL142" s="200" t="s">
        <v>644</v>
      </c>
      <c r="GM142" s="251" t="s">
        <v>644</v>
      </c>
      <c r="GN142" s="251" t="s">
        <v>644</v>
      </c>
      <c r="GO142" s="252" t="s">
        <v>644</v>
      </c>
      <c r="GP142" s="93"/>
      <c r="GQ142" s="15" t="s">
        <v>644</v>
      </c>
      <c r="GR142" s="59" t="s">
        <v>644</v>
      </c>
      <c r="GS142" s="59" t="s">
        <v>644</v>
      </c>
      <c r="GT142" s="28" t="s">
        <v>644</v>
      </c>
      <c r="GU142" s="28" t="s">
        <v>644</v>
      </c>
      <c r="GV142" s="163" t="s">
        <v>644</v>
      </c>
      <c r="GW142" s="163" t="s">
        <v>644</v>
      </c>
      <c r="GX142" s="56" t="s">
        <v>644</v>
      </c>
      <c r="GY142" s="224" t="s">
        <v>644</v>
      </c>
      <c r="GZ142" s="201" t="s">
        <v>644</v>
      </c>
      <c r="HA142" s="201" t="s">
        <v>644</v>
      </c>
      <c r="HB142" s="200" t="s">
        <v>644</v>
      </c>
      <c r="HC142" s="200" t="s">
        <v>644</v>
      </c>
      <c r="HD142" s="251" t="s">
        <v>644</v>
      </c>
      <c r="HE142" s="251" t="s">
        <v>644</v>
      </c>
      <c r="HF142" s="252" t="s">
        <v>644</v>
      </c>
      <c r="HG142" s="33" t="s">
        <v>644</v>
      </c>
      <c r="HH142" s="65" t="s">
        <v>644</v>
      </c>
      <c r="HI142" s="65" t="s">
        <v>644</v>
      </c>
      <c r="HJ142" s="51" t="s">
        <v>644</v>
      </c>
      <c r="HK142" s="51" t="s">
        <v>644</v>
      </c>
      <c r="HL142" s="285" t="s">
        <v>644</v>
      </c>
      <c r="HM142" s="285" t="s">
        <v>644</v>
      </c>
      <c r="HN142" s="286" t="s">
        <v>644</v>
      </c>
      <c r="HO142" s="15" t="s">
        <v>644</v>
      </c>
      <c r="HP142" s="59" t="s">
        <v>644</v>
      </c>
      <c r="HQ142" s="59" t="s">
        <v>644</v>
      </c>
      <c r="HR142" s="28" t="s">
        <v>644</v>
      </c>
      <c r="HS142" s="28" t="s">
        <v>644</v>
      </c>
      <c r="HT142" s="163" t="s">
        <v>644</v>
      </c>
      <c r="HU142" s="163" t="s">
        <v>644</v>
      </c>
      <c r="HV142" s="56" t="s">
        <v>644</v>
      </c>
      <c r="HW142" s="224" t="s">
        <v>644</v>
      </c>
      <c r="HX142" s="201" t="s">
        <v>644</v>
      </c>
      <c r="HY142" s="201" t="s">
        <v>644</v>
      </c>
      <c r="HZ142" s="200" t="s">
        <v>644</v>
      </c>
      <c r="IA142" s="200" t="s">
        <v>644</v>
      </c>
      <c r="IB142" s="251" t="s">
        <v>644</v>
      </c>
      <c r="IC142" s="251" t="s">
        <v>644</v>
      </c>
      <c r="ID142" s="252" t="s">
        <v>644</v>
      </c>
      <c r="IE142" s="33" t="s">
        <v>644</v>
      </c>
      <c r="IF142" s="65" t="s">
        <v>644</v>
      </c>
      <c r="IG142" s="65" t="s">
        <v>644</v>
      </c>
      <c r="IH142" s="51" t="s">
        <v>644</v>
      </c>
      <c r="II142" s="51" t="s">
        <v>644</v>
      </c>
      <c r="IJ142" s="285" t="s">
        <v>644</v>
      </c>
      <c r="IK142" s="285" t="s">
        <v>644</v>
      </c>
      <c r="IL142" s="286" t="s">
        <v>644</v>
      </c>
      <c r="IM142" s="224" t="s">
        <v>644</v>
      </c>
      <c r="IN142" s="201" t="s">
        <v>644</v>
      </c>
      <c r="IO142" s="201" t="s">
        <v>644</v>
      </c>
      <c r="IP142" s="200" t="s">
        <v>644</v>
      </c>
      <c r="IQ142" s="200" t="s">
        <v>644</v>
      </c>
      <c r="IR142" s="251" t="s">
        <v>644</v>
      </c>
      <c r="IS142" s="251" t="s">
        <v>644</v>
      </c>
      <c r="IT142" s="252" t="s">
        <v>644</v>
      </c>
      <c r="IU142" s="33" t="s">
        <v>644</v>
      </c>
      <c r="IV142" s="65" t="s">
        <v>644</v>
      </c>
      <c r="IW142" s="65" t="s">
        <v>644</v>
      </c>
      <c r="IX142" s="51" t="s">
        <v>644</v>
      </c>
      <c r="IY142" s="51" t="s">
        <v>644</v>
      </c>
      <c r="IZ142" s="285" t="s">
        <v>644</v>
      </c>
      <c r="JA142" s="285" t="s">
        <v>644</v>
      </c>
      <c r="JB142" s="286" t="s">
        <v>644</v>
      </c>
      <c r="JC142" s="15" t="s">
        <v>644</v>
      </c>
      <c r="JD142" s="59" t="s">
        <v>644</v>
      </c>
      <c r="JE142" s="59" t="s">
        <v>644</v>
      </c>
      <c r="JF142" s="28" t="s">
        <v>644</v>
      </c>
      <c r="JG142" s="28" t="s">
        <v>644</v>
      </c>
      <c r="JH142" s="163" t="s">
        <v>644</v>
      </c>
      <c r="JI142" s="163" t="s">
        <v>644</v>
      </c>
      <c r="JJ142" s="56" t="s">
        <v>644</v>
      </c>
      <c r="JK142" s="224" t="s">
        <v>644</v>
      </c>
      <c r="JL142" s="201" t="s">
        <v>644</v>
      </c>
      <c r="JM142" s="201" t="s">
        <v>644</v>
      </c>
      <c r="JN142" s="200" t="s">
        <v>644</v>
      </c>
      <c r="JO142" s="200" t="s">
        <v>644</v>
      </c>
      <c r="JP142" s="251" t="s">
        <v>644</v>
      </c>
      <c r="JQ142" s="251" t="s">
        <v>644</v>
      </c>
      <c r="JR142" s="252" t="s">
        <v>644</v>
      </c>
      <c r="JT142" s="33" t="s">
        <v>644</v>
      </c>
      <c r="JU142" s="65" t="s">
        <v>644</v>
      </c>
      <c r="JV142" s="65" t="s">
        <v>644</v>
      </c>
      <c r="JW142" s="51" t="s">
        <v>644</v>
      </c>
      <c r="JX142" s="51" t="s">
        <v>644</v>
      </c>
      <c r="JY142" s="285" t="s">
        <v>644</v>
      </c>
      <c r="JZ142" s="285" t="s">
        <v>644</v>
      </c>
      <c r="KA142" s="286" t="s">
        <v>644</v>
      </c>
    </row>
    <row r="143" spans="1:287" ht="13.2" x14ac:dyDescent="0.25">
      <c r="A143" s="130">
        <v>18.2</v>
      </c>
      <c r="B143" s="13" t="s">
        <v>30</v>
      </c>
      <c r="E143" s="197" t="s">
        <v>644</v>
      </c>
      <c r="F143" s="64" t="s">
        <v>644</v>
      </c>
      <c r="G143" s="64" t="s">
        <v>644</v>
      </c>
      <c r="H143" s="49" t="s">
        <v>644</v>
      </c>
      <c r="I143" s="49" t="s">
        <v>644</v>
      </c>
      <c r="J143" s="162">
        <v>101.6151231086359</v>
      </c>
      <c r="K143" s="162">
        <v>120.19471001361742</v>
      </c>
      <c r="L143" s="55">
        <v>119.15825284472506</v>
      </c>
      <c r="M143" s="263" t="s">
        <v>644</v>
      </c>
      <c r="N143" s="243">
        <v>25.434082862312437</v>
      </c>
      <c r="O143" s="243">
        <v>30.103836583133031</v>
      </c>
      <c r="P143" s="211">
        <v>26.261711862153557</v>
      </c>
      <c r="Q143" s="211">
        <v>23.835766490370986</v>
      </c>
      <c r="R143" s="249">
        <v>27.674020844148629</v>
      </c>
      <c r="S143" s="249">
        <v>25.188210203512249</v>
      </c>
      <c r="T143" s="250">
        <v>21.006957350364974</v>
      </c>
      <c r="U143" s="54" t="s">
        <v>644</v>
      </c>
      <c r="V143" s="69" t="s">
        <v>644</v>
      </c>
      <c r="W143" s="69" t="s">
        <v>644</v>
      </c>
      <c r="X143" s="147" t="s">
        <v>644</v>
      </c>
      <c r="Y143" s="147" t="s">
        <v>644</v>
      </c>
      <c r="Z143" s="145" t="s">
        <v>644</v>
      </c>
      <c r="AA143" s="145" t="s">
        <v>644</v>
      </c>
      <c r="AB143" s="89" t="s">
        <v>644</v>
      </c>
      <c r="AC143" s="197" t="s">
        <v>644</v>
      </c>
      <c r="AD143" s="64">
        <v>0.41012944142945179</v>
      </c>
      <c r="AE143" s="64" t="s">
        <v>644</v>
      </c>
      <c r="AF143" s="49" t="s">
        <v>644</v>
      </c>
      <c r="AG143" s="49" t="s">
        <v>644</v>
      </c>
      <c r="AH143" s="162" t="s">
        <v>644</v>
      </c>
      <c r="AI143" s="162" t="s">
        <v>644</v>
      </c>
      <c r="AJ143" s="55" t="s">
        <v>644</v>
      </c>
      <c r="AK143" s="263" t="s">
        <v>644</v>
      </c>
      <c r="AL143" s="243" t="s">
        <v>644</v>
      </c>
      <c r="AM143" s="243" t="s">
        <v>644</v>
      </c>
      <c r="AN143" s="211" t="s">
        <v>644</v>
      </c>
      <c r="AO143" s="211">
        <v>15.675126907361802</v>
      </c>
      <c r="AP143" s="249">
        <v>19.166689224143287</v>
      </c>
      <c r="AQ143" s="249">
        <v>27.063091591083154</v>
      </c>
      <c r="AR143" s="250">
        <v>22.018156947054635</v>
      </c>
      <c r="AS143" s="54" t="s">
        <v>644</v>
      </c>
      <c r="AT143" s="69" t="s">
        <v>644</v>
      </c>
      <c r="AU143" s="69" t="s">
        <v>644</v>
      </c>
      <c r="AV143" s="147" t="s">
        <v>644</v>
      </c>
      <c r="AW143" s="147">
        <v>5.1481087950791258</v>
      </c>
      <c r="AX143" s="145">
        <v>7.0866828111743123</v>
      </c>
      <c r="AY143" s="145">
        <v>6.3731410854067363</v>
      </c>
      <c r="AZ143" s="89">
        <v>5.3962987728498923</v>
      </c>
      <c r="BA143" s="197" t="s">
        <v>644</v>
      </c>
      <c r="BB143" s="64">
        <v>0.40331746393233509</v>
      </c>
      <c r="BC143" s="64" t="s">
        <v>644</v>
      </c>
      <c r="BD143" s="49" t="s">
        <v>644</v>
      </c>
      <c r="BE143" s="49" t="s">
        <v>644</v>
      </c>
      <c r="BF143" s="162">
        <v>7.5163498209678012</v>
      </c>
      <c r="BG143" s="162">
        <v>6.895651020583367</v>
      </c>
      <c r="BH143" s="55">
        <v>6.8388839909659511</v>
      </c>
      <c r="BI143" s="263">
        <v>12.125679164064813</v>
      </c>
      <c r="BJ143" s="243">
        <v>20.318739815986369</v>
      </c>
      <c r="BK143" s="243">
        <v>28.425192236262124</v>
      </c>
      <c r="BL143" s="211">
        <v>31.588687180145374</v>
      </c>
      <c r="BM143" s="211">
        <v>38.551123800886181</v>
      </c>
      <c r="BN143" s="249">
        <v>41.99643065855517</v>
      </c>
      <c r="BO143" s="249">
        <v>39.952638034818492</v>
      </c>
      <c r="BP143" s="250">
        <v>32.105054599951131</v>
      </c>
      <c r="BQ143" s="54" t="s">
        <v>644</v>
      </c>
      <c r="BR143" s="69" t="s">
        <v>644</v>
      </c>
      <c r="BS143" s="69" t="s">
        <v>644</v>
      </c>
      <c r="BT143" s="147">
        <v>13.089256919609285</v>
      </c>
      <c r="BU143" s="147">
        <v>10.783310351847753</v>
      </c>
      <c r="BV143" s="145">
        <v>9.756367992229654</v>
      </c>
      <c r="BW143" s="145">
        <v>8.6962149401175068</v>
      </c>
      <c r="BX143" s="89">
        <v>8.7738116439154155</v>
      </c>
      <c r="BY143" s="197" t="s">
        <v>644</v>
      </c>
      <c r="BZ143" s="64" t="s">
        <v>644</v>
      </c>
      <c r="CA143" s="64" t="s">
        <v>644</v>
      </c>
      <c r="CB143" s="49" t="s">
        <v>644</v>
      </c>
      <c r="CC143" s="49">
        <v>37.681465178633928</v>
      </c>
      <c r="CD143" s="162">
        <v>40.526618731985323</v>
      </c>
      <c r="CE143" s="162">
        <v>43.574075339013675</v>
      </c>
      <c r="CF143" s="55">
        <v>45.467869023309113</v>
      </c>
      <c r="CG143" s="263" t="s">
        <v>644</v>
      </c>
      <c r="CH143" s="243" t="s">
        <v>644</v>
      </c>
      <c r="CI143" s="243" t="s">
        <v>644</v>
      </c>
      <c r="CJ143" s="211" t="s">
        <v>644</v>
      </c>
      <c r="CK143" s="211" t="s">
        <v>644</v>
      </c>
      <c r="CL143" s="249" t="s">
        <v>644</v>
      </c>
      <c r="CM143" s="249" t="s">
        <v>644</v>
      </c>
      <c r="CN143" s="250" t="s">
        <v>644</v>
      </c>
      <c r="CO143" s="54" t="s">
        <v>644</v>
      </c>
      <c r="CP143" s="69" t="s">
        <v>644</v>
      </c>
      <c r="CQ143" s="69" t="s">
        <v>644</v>
      </c>
      <c r="CR143" s="147">
        <v>43.04064696907043</v>
      </c>
      <c r="CS143" s="147">
        <v>27.081639616033105</v>
      </c>
      <c r="CT143" s="145">
        <v>27.528873129850105</v>
      </c>
      <c r="CU143" s="145">
        <v>39.339589588499919</v>
      </c>
      <c r="CV143" s="89">
        <v>40.663917423314771</v>
      </c>
      <c r="CW143" s="197" t="s">
        <v>644</v>
      </c>
      <c r="CX143" s="64" t="s">
        <v>644</v>
      </c>
      <c r="CY143" s="64" t="s">
        <v>644</v>
      </c>
      <c r="CZ143" s="49" t="s">
        <v>644</v>
      </c>
      <c r="DA143" s="49" t="s">
        <v>644</v>
      </c>
      <c r="DB143" s="162" t="s">
        <v>644</v>
      </c>
      <c r="DC143" s="162" t="s">
        <v>644</v>
      </c>
      <c r="DD143" s="55" t="s">
        <v>644</v>
      </c>
      <c r="DE143" s="263" t="s">
        <v>644</v>
      </c>
      <c r="DF143" s="243" t="s">
        <v>644</v>
      </c>
      <c r="DG143" s="243" t="s">
        <v>644</v>
      </c>
      <c r="DH143" s="211">
        <v>0</v>
      </c>
      <c r="DI143" s="211">
        <v>0</v>
      </c>
      <c r="DJ143" s="249">
        <v>106.50948641945423</v>
      </c>
      <c r="DK143" s="249">
        <v>104.99001955209192</v>
      </c>
      <c r="DL143" s="250">
        <v>105.82976765921393</v>
      </c>
      <c r="DM143" s="54" t="s">
        <v>644</v>
      </c>
      <c r="DN143" s="69" t="s">
        <v>644</v>
      </c>
      <c r="DO143" s="69" t="s">
        <v>644</v>
      </c>
      <c r="DP143" s="147" t="s">
        <v>644</v>
      </c>
      <c r="DQ143" s="147" t="s">
        <v>644</v>
      </c>
      <c r="DR143" s="145">
        <v>3.5526761701145388</v>
      </c>
      <c r="DS143" s="145">
        <v>5.1552806586545827</v>
      </c>
      <c r="DT143" s="89">
        <v>5.430335945855262</v>
      </c>
      <c r="DU143" s="197" t="s">
        <v>644</v>
      </c>
      <c r="DV143" s="64">
        <v>50</v>
      </c>
      <c r="DW143" s="64" t="s">
        <v>644</v>
      </c>
      <c r="DX143" s="49" t="s">
        <v>644</v>
      </c>
      <c r="DY143" s="49" t="s">
        <v>644</v>
      </c>
      <c r="DZ143" s="162" t="s">
        <v>644</v>
      </c>
      <c r="EA143" s="162" t="s">
        <v>644</v>
      </c>
      <c r="EB143" s="55" t="s">
        <v>644</v>
      </c>
      <c r="EC143" s="93"/>
      <c r="ED143" s="197" t="s">
        <v>644</v>
      </c>
      <c r="EE143" s="64" t="s">
        <v>644</v>
      </c>
      <c r="EF143" s="64" t="s">
        <v>644</v>
      </c>
      <c r="EG143" s="49" t="s">
        <v>644</v>
      </c>
      <c r="EH143" s="49" t="s">
        <v>644</v>
      </c>
      <c r="EI143" s="162">
        <v>40.536836465386813</v>
      </c>
      <c r="EJ143" s="162">
        <v>61.322969215921624</v>
      </c>
      <c r="EK143" s="55">
        <v>37.395604353516283</v>
      </c>
      <c r="EL143" s="263" t="s">
        <v>644</v>
      </c>
      <c r="EM143" s="243" t="s">
        <v>644</v>
      </c>
      <c r="EN143" s="243" t="s">
        <v>644</v>
      </c>
      <c r="EO143" s="211" t="s">
        <v>644</v>
      </c>
      <c r="EP143" s="211">
        <v>64.954732961668512</v>
      </c>
      <c r="EQ143" s="249">
        <v>68.339168318862903</v>
      </c>
      <c r="ER143" s="249">
        <v>57.780974492525843</v>
      </c>
      <c r="ES143" s="250">
        <v>51.362188040942101</v>
      </c>
      <c r="ET143" s="54" t="s">
        <v>644</v>
      </c>
      <c r="EU143" s="69" t="s">
        <v>644</v>
      </c>
      <c r="EV143" s="69" t="s">
        <v>644</v>
      </c>
      <c r="EW143" s="147" t="s">
        <v>644</v>
      </c>
      <c r="EX143" s="147" t="s">
        <v>644</v>
      </c>
      <c r="EY143" s="145" t="s">
        <v>644</v>
      </c>
      <c r="EZ143" s="145" t="s">
        <v>644</v>
      </c>
      <c r="FA143" s="89" t="s">
        <v>644</v>
      </c>
      <c r="FB143" s="197" t="s">
        <v>644</v>
      </c>
      <c r="FC143" s="64" t="s">
        <v>644</v>
      </c>
      <c r="FD143" s="64" t="s">
        <v>644</v>
      </c>
      <c r="FE143" s="49" t="s">
        <v>644</v>
      </c>
      <c r="FF143" s="49" t="s">
        <v>644</v>
      </c>
      <c r="FG143" s="162" t="s">
        <v>644</v>
      </c>
      <c r="FH143" s="162" t="s">
        <v>644</v>
      </c>
      <c r="FI143" s="55" t="s">
        <v>644</v>
      </c>
      <c r="FJ143" s="263" t="s">
        <v>644</v>
      </c>
      <c r="FK143" s="243" t="s">
        <v>644</v>
      </c>
      <c r="FL143" s="243" t="s">
        <v>644</v>
      </c>
      <c r="FM143" s="211" t="s">
        <v>644</v>
      </c>
      <c r="FN143" s="211" t="s">
        <v>644</v>
      </c>
      <c r="FO143" s="249" t="s">
        <v>644</v>
      </c>
      <c r="FP143" s="249" t="s">
        <v>644</v>
      </c>
      <c r="FQ143" s="250" t="s">
        <v>644</v>
      </c>
      <c r="FR143" s="54" t="s">
        <v>644</v>
      </c>
      <c r="FS143" s="69" t="s">
        <v>644</v>
      </c>
      <c r="FT143" s="69" t="s">
        <v>644</v>
      </c>
      <c r="FU143" s="147" t="s">
        <v>644</v>
      </c>
      <c r="FV143" s="147" t="s">
        <v>644</v>
      </c>
      <c r="FW143" s="145" t="s">
        <v>644</v>
      </c>
      <c r="FX143" s="145" t="s">
        <v>644</v>
      </c>
      <c r="FY143" s="89" t="s">
        <v>644</v>
      </c>
      <c r="FZ143" s="197" t="s">
        <v>644</v>
      </c>
      <c r="GA143" s="64" t="s">
        <v>644</v>
      </c>
      <c r="GB143" s="64" t="s">
        <v>644</v>
      </c>
      <c r="GC143" s="49" t="s">
        <v>644</v>
      </c>
      <c r="GD143" s="49" t="s">
        <v>644</v>
      </c>
      <c r="GE143" s="162" t="s">
        <v>644</v>
      </c>
      <c r="GF143" s="162" t="s">
        <v>644</v>
      </c>
      <c r="GG143" s="55" t="s">
        <v>644</v>
      </c>
      <c r="GH143" s="263" t="s">
        <v>644</v>
      </c>
      <c r="GI143" s="243" t="s">
        <v>644</v>
      </c>
      <c r="GJ143" s="243" t="s">
        <v>644</v>
      </c>
      <c r="GK143" s="211" t="s">
        <v>644</v>
      </c>
      <c r="GL143" s="211" t="s">
        <v>644</v>
      </c>
      <c r="GM143" s="249" t="s">
        <v>644</v>
      </c>
      <c r="GN143" s="249" t="s">
        <v>644</v>
      </c>
      <c r="GO143" s="250" t="s">
        <v>644</v>
      </c>
      <c r="GP143" s="93"/>
      <c r="GQ143" s="197" t="s">
        <v>644</v>
      </c>
      <c r="GR143" s="64" t="s">
        <v>644</v>
      </c>
      <c r="GS143" s="64" t="s">
        <v>644</v>
      </c>
      <c r="GT143" s="49">
        <v>125.8313467034493</v>
      </c>
      <c r="GU143" s="49">
        <v>106.03260669555748</v>
      </c>
      <c r="GV143" s="162">
        <v>177.86740916940443</v>
      </c>
      <c r="GW143" s="162">
        <v>197.90598816124796</v>
      </c>
      <c r="GX143" s="55">
        <v>165.44440115468475</v>
      </c>
      <c r="GY143" s="263" t="s">
        <v>644</v>
      </c>
      <c r="GZ143" s="243" t="s">
        <v>644</v>
      </c>
      <c r="HA143" s="243">
        <v>3.5644296135763582</v>
      </c>
      <c r="HB143" s="211" t="s">
        <v>644</v>
      </c>
      <c r="HC143" s="211" t="s">
        <v>644</v>
      </c>
      <c r="HD143" s="249" t="s">
        <v>644</v>
      </c>
      <c r="HE143" s="249" t="s">
        <v>644</v>
      </c>
      <c r="HF143" s="250" t="s">
        <v>644</v>
      </c>
      <c r="HG143" s="54" t="s">
        <v>644</v>
      </c>
      <c r="HH143" s="69" t="s">
        <v>644</v>
      </c>
      <c r="HI143" s="69" t="s">
        <v>644</v>
      </c>
      <c r="HJ143" s="147" t="s">
        <v>644</v>
      </c>
      <c r="HK143" s="147" t="s">
        <v>644</v>
      </c>
      <c r="HL143" s="145" t="s">
        <v>644</v>
      </c>
      <c r="HM143" s="145" t="s">
        <v>644</v>
      </c>
      <c r="HN143" s="89" t="s">
        <v>644</v>
      </c>
      <c r="HO143" s="197" t="s">
        <v>644</v>
      </c>
      <c r="HP143" s="64" t="s">
        <v>644</v>
      </c>
      <c r="HQ143" s="64">
        <v>0.33429312140724593</v>
      </c>
      <c r="HR143" s="49" t="s">
        <v>644</v>
      </c>
      <c r="HS143" s="49" t="s">
        <v>644</v>
      </c>
      <c r="HT143" s="162" t="s">
        <v>644</v>
      </c>
      <c r="HU143" s="162" t="s">
        <v>644</v>
      </c>
      <c r="HV143" s="55" t="s">
        <v>644</v>
      </c>
      <c r="HW143" s="263" t="s">
        <v>644</v>
      </c>
      <c r="HX143" s="243" t="s">
        <v>644</v>
      </c>
      <c r="HY143" s="243" t="s">
        <v>644</v>
      </c>
      <c r="HZ143" s="211" t="s">
        <v>644</v>
      </c>
      <c r="IA143" s="211" t="s">
        <v>644</v>
      </c>
      <c r="IB143" s="249">
        <v>46.501008893158009</v>
      </c>
      <c r="IC143" s="249">
        <v>43.240170332641611</v>
      </c>
      <c r="ID143" s="250">
        <v>39.136400053803307</v>
      </c>
      <c r="IE143" s="54" t="s">
        <v>644</v>
      </c>
      <c r="IF143" s="69">
        <v>1.9248077074482954</v>
      </c>
      <c r="IG143" s="69">
        <v>1.7712676914438068</v>
      </c>
      <c r="IH143" s="147">
        <v>1.6986396777289061</v>
      </c>
      <c r="II143" s="147">
        <v>2.1795956197955513</v>
      </c>
      <c r="IJ143" s="145">
        <v>1.7739556397838578</v>
      </c>
      <c r="IK143" s="145">
        <v>1.3708487428119485</v>
      </c>
      <c r="IL143" s="89">
        <v>1.1842318908910154</v>
      </c>
      <c r="IM143" s="263" t="s">
        <v>644</v>
      </c>
      <c r="IN143" s="243" t="s">
        <v>644</v>
      </c>
      <c r="IO143" s="243" t="s">
        <v>644</v>
      </c>
      <c r="IP143" s="211" t="s">
        <v>644</v>
      </c>
      <c r="IQ143" s="211" t="s">
        <v>644</v>
      </c>
      <c r="IR143" s="249" t="s">
        <v>644</v>
      </c>
      <c r="IS143" s="249" t="s">
        <v>644</v>
      </c>
      <c r="IT143" s="250" t="s">
        <v>644</v>
      </c>
      <c r="IU143" s="54" t="s">
        <v>644</v>
      </c>
      <c r="IV143" s="69">
        <v>0.33406694168819728</v>
      </c>
      <c r="IW143" s="69">
        <v>0.36478056878805076</v>
      </c>
      <c r="IX143" s="147">
        <v>0.39306749119217255</v>
      </c>
      <c r="IY143" s="147">
        <v>0.37747171559476594</v>
      </c>
      <c r="IZ143" s="145">
        <v>0.36437897877390019</v>
      </c>
      <c r="JA143" s="145">
        <v>0.30972704666333462</v>
      </c>
      <c r="JB143" s="89">
        <v>0.27051378575728147</v>
      </c>
      <c r="JC143" s="197" t="s">
        <v>644</v>
      </c>
      <c r="JD143" s="64" t="s">
        <v>644</v>
      </c>
      <c r="JE143" s="64" t="s">
        <v>644</v>
      </c>
      <c r="JF143" s="49" t="s">
        <v>644</v>
      </c>
      <c r="JG143" s="49" t="s">
        <v>644</v>
      </c>
      <c r="JH143" s="162">
        <v>40.111329792920259</v>
      </c>
      <c r="JI143" s="162">
        <v>34.547723033159528</v>
      </c>
      <c r="JJ143" s="55">
        <v>30.492186009004129</v>
      </c>
      <c r="JK143" s="263" t="s">
        <v>644</v>
      </c>
      <c r="JL143" s="243" t="s">
        <v>644</v>
      </c>
      <c r="JM143" s="243" t="s">
        <v>644</v>
      </c>
      <c r="JN143" s="211" t="s">
        <v>644</v>
      </c>
      <c r="JO143" s="211" t="s">
        <v>644</v>
      </c>
      <c r="JP143" s="249" t="s">
        <v>644</v>
      </c>
      <c r="JQ143" s="249" t="s">
        <v>644</v>
      </c>
      <c r="JR143" s="250" t="s">
        <v>644</v>
      </c>
      <c r="JT143" s="54" t="s">
        <v>644</v>
      </c>
      <c r="JU143" s="69">
        <v>41.935974512820884</v>
      </c>
      <c r="JV143" s="69">
        <v>38.859912594738709</v>
      </c>
      <c r="JW143" s="147">
        <v>38.632767573498313</v>
      </c>
      <c r="JX143" s="147">
        <v>35.642794416650766</v>
      </c>
      <c r="JY143" s="145">
        <v>36.512316514364144</v>
      </c>
      <c r="JZ143" s="145">
        <v>34.077727209819258</v>
      </c>
      <c r="KA143" s="89">
        <v>31.196714119430286</v>
      </c>
    </row>
    <row r="144" spans="1:287" ht="13.8" thickBot="1" x14ac:dyDescent="0.3">
      <c r="A144" s="133">
        <v>18.3</v>
      </c>
      <c r="B144" s="100" t="s">
        <v>31</v>
      </c>
      <c r="E144" s="23" t="s">
        <v>644</v>
      </c>
      <c r="F144" s="63" t="s">
        <v>644</v>
      </c>
      <c r="G144" s="63" t="s">
        <v>644</v>
      </c>
      <c r="H144" s="30" t="s">
        <v>644</v>
      </c>
      <c r="I144" s="30" t="s">
        <v>644</v>
      </c>
      <c r="J144" s="160">
        <v>55.162495401830917</v>
      </c>
      <c r="K144" s="160">
        <v>114.18497451293655</v>
      </c>
      <c r="L144" s="32">
        <v>113.2003402024888</v>
      </c>
      <c r="M144" s="229" t="s">
        <v>644</v>
      </c>
      <c r="N144" s="214">
        <v>25.434082862312437</v>
      </c>
      <c r="O144" s="214">
        <v>30.103836583133031</v>
      </c>
      <c r="P144" s="213">
        <v>26.261711862153557</v>
      </c>
      <c r="Q144" s="213">
        <v>23.835766490370986</v>
      </c>
      <c r="R144" s="245">
        <v>27.674020844148629</v>
      </c>
      <c r="S144" s="245">
        <v>25.188210203512249</v>
      </c>
      <c r="T144" s="246">
        <v>21.006957350364974</v>
      </c>
      <c r="U144" s="39" t="s">
        <v>644</v>
      </c>
      <c r="V144" s="67" t="s">
        <v>644</v>
      </c>
      <c r="W144" s="67" t="s">
        <v>644</v>
      </c>
      <c r="X144" s="53" t="s">
        <v>644</v>
      </c>
      <c r="Y144" s="53" t="s">
        <v>644</v>
      </c>
      <c r="Z144" s="282" t="s">
        <v>644</v>
      </c>
      <c r="AA144" s="282" t="s">
        <v>644</v>
      </c>
      <c r="AB144" s="283" t="s">
        <v>644</v>
      </c>
      <c r="AC144" s="23" t="s">
        <v>644</v>
      </c>
      <c r="AD144" s="63">
        <v>0.41012944142945179</v>
      </c>
      <c r="AE144" s="63" t="s">
        <v>644</v>
      </c>
      <c r="AF144" s="30" t="s">
        <v>644</v>
      </c>
      <c r="AG144" s="30" t="s">
        <v>644</v>
      </c>
      <c r="AH144" s="160" t="s">
        <v>644</v>
      </c>
      <c r="AI144" s="160" t="s">
        <v>644</v>
      </c>
      <c r="AJ144" s="32" t="s">
        <v>644</v>
      </c>
      <c r="AK144" s="229" t="s">
        <v>644</v>
      </c>
      <c r="AL144" s="214" t="s">
        <v>644</v>
      </c>
      <c r="AM144" s="214" t="s">
        <v>644</v>
      </c>
      <c r="AN144" s="213" t="s">
        <v>644</v>
      </c>
      <c r="AO144" s="213">
        <v>15.675126907361802</v>
      </c>
      <c r="AP144" s="245">
        <v>19.166689224143287</v>
      </c>
      <c r="AQ144" s="245">
        <v>27.063091591083154</v>
      </c>
      <c r="AR144" s="246">
        <v>22.018156947054635</v>
      </c>
      <c r="AS144" s="39" t="s">
        <v>644</v>
      </c>
      <c r="AT144" s="67" t="s">
        <v>644</v>
      </c>
      <c r="AU144" s="67" t="s">
        <v>644</v>
      </c>
      <c r="AV144" s="53" t="s">
        <v>644</v>
      </c>
      <c r="AW144" s="53">
        <v>5.1481087950791258</v>
      </c>
      <c r="AX144" s="282">
        <v>7.0866828111743123</v>
      </c>
      <c r="AY144" s="282">
        <v>6.3731410854067363</v>
      </c>
      <c r="AZ144" s="283">
        <v>5.3962987728498923</v>
      </c>
      <c r="BA144" s="23" t="s">
        <v>644</v>
      </c>
      <c r="BB144" s="63">
        <v>0.40331746393233509</v>
      </c>
      <c r="BC144" s="63" t="s">
        <v>644</v>
      </c>
      <c r="BD144" s="30" t="s">
        <v>644</v>
      </c>
      <c r="BE144" s="30" t="s">
        <v>644</v>
      </c>
      <c r="BF144" s="160" t="s">
        <v>644</v>
      </c>
      <c r="BG144" s="160" t="s">
        <v>644</v>
      </c>
      <c r="BH144" s="32" t="s">
        <v>644</v>
      </c>
      <c r="BI144" s="229">
        <v>12.125679164064813</v>
      </c>
      <c r="BJ144" s="214">
        <v>20.318739815986369</v>
      </c>
      <c r="BK144" s="214">
        <v>28.425192236262124</v>
      </c>
      <c r="BL144" s="213">
        <v>37.870528380742464</v>
      </c>
      <c r="BM144" s="213">
        <v>38.551123800886181</v>
      </c>
      <c r="BN144" s="245">
        <v>41.99643065855517</v>
      </c>
      <c r="BO144" s="245">
        <v>39.952638034818492</v>
      </c>
      <c r="BP144" s="246">
        <v>32.105054599951131</v>
      </c>
      <c r="BQ144" s="39" t="s">
        <v>644</v>
      </c>
      <c r="BR144" s="67" t="s">
        <v>644</v>
      </c>
      <c r="BS144" s="67" t="s">
        <v>644</v>
      </c>
      <c r="BT144" s="53" t="s">
        <v>644</v>
      </c>
      <c r="BU144" s="53">
        <v>10.783310351847753</v>
      </c>
      <c r="BV144" s="282">
        <v>9.756367992229654</v>
      </c>
      <c r="BW144" s="282">
        <v>8.6962149401175068</v>
      </c>
      <c r="BX144" s="283">
        <v>8.7738116439154155</v>
      </c>
      <c r="BY144" s="23" t="s">
        <v>644</v>
      </c>
      <c r="BZ144" s="63" t="s">
        <v>644</v>
      </c>
      <c r="CA144" s="63" t="s">
        <v>644</v>
      </c>
      <c r="CB144" s="30" t="s">
        <v>644</v>
      </c>
      <c r="CC144" s="30" t="s">
        <v>644</v>
      </c>
      <c r="CD144" s="160" t="s">
        <v>644</v>
      </c>
      <c r="CE144" s="160" t="s">
        <v>644</v>
      </c>
      <c r="CF144" s="32" t="s">
        <v>644</v>
      </c>
      <c r="CG144" s="229" t="s">
        <v>644</v>
      </c>
      <c r="CH144" s="214" t="s">
        <v>644</v>
      </c>
      <c r="CI144" s="214" t="s">
        <v>644</v>
      </c>
      <c r="CJ144" s="213" t="s">
        <v>644</v>
      </c>
      <c r="CK144" s="213" t="s">
        <v>644</v>
      </c>
      <c r="CL144" s="245" t="s">
        <v>644</v>
      </c>
      <c r="CM144" s="245" t="s">
        <v>644</v>
      </c>
      <c r="CN144" s="246" t="s">
        <v>644</v>
      </c>
      <c r="CO144" s="39" t="s">
        <v>644</v>
      </c>
      <c r="CP144" s="67" t="s">
        <v>644</v>
      </c>
      <c r="CQ144" s="67" t="s">
        <v>644</v>
      </c>
      <c r="CR144" s="53">
        <v>43.04064696907043</v>
      </c>
      <c r="CS144" s="53">
        <v>27.081639616033105</v>
      </c>
      <c r="CT144" s="282">
        <v>27.528873129850105</v>
      </c>
      <c r="CU144" s="282">
        <v>39.339589588499919</v>
      </c>
      <c r="CV144" s="283">
        <v>40.663917423314771</v>
      </c>
      <c r="CW144" s="23" t="s">
        <v>644</v>
      </c>
      <c r="CX144" s="63" t="s">
        <v>644</v>
      </c>
      <c r="CY144" s="63" t="s">
        <v>644</v>
      </c>
      <c r="CZ144" s="30" t="s">
        <v>644</v>
      </c>
      <c r="DA144" s="30" t="s">
        <v>644</v>
      </c>
      <c r="DB144" s="160" t="s">
        <v>644</v>
      </c>
      <c r="DC144" s="160" t="s">
        <v>644</v>
      </c>
      <c r="DD144" s="32" t="s">
        <v>644</v>
      </c>
      <c r="DE144" s="229" t="s">
        <v>644</v>
      </c>
      <c r="DF144" s="214" t="s">
        <v>644</v>
      </c>
      <c r="DG144" s="214" t="s">
        <v>644</v>
      </c>
      <c r="DH144" s="213">
        <v>3.1515693048901849</v>
      </c>
      <c r="DI144" s="213">
        <v>3.1863794948287301</v>
      </c>
      <c r="DJ144" s="245">
        <v>2.4725416490230443</v>
      </c>
      <c r="DK144" s="245">
        <v>2.4372683110307056</v>
      </c>
      <c r="DL144" s="246">
        <v>2.4567624635174665</v>
      </c>
      <c r="DM144" s="39" t="s">
        <v>644</v>
      </c>
      <c r="DN144" s="67" t="s">
        <v>644</v>
      </c>
      <c r="DO144" s="67" t="s">
        <v>644</v>
      </c>
      <c r="DP144" s="53" t="s">
        <v>644</v>
      </c>
      <c r="DQ144" s="53" t="s">
        <v>644</v>
      </c>
      <c r="DR144" s="282" t="s">
        <v>644</v>
      </c>
      <c r="DS144" s="282" t="s">
        <v>644</v>
      </c>
      <c r="DT144" s="283" t="s">
        <v>644</v>
      </c>
      <c r="DU144" s="23" t="s">
        <v>644</v>
      </c>
      <c r="DV144" s="63">
        <v>50</v>
      </c>
      <c r="DW144" s="63" t="s">
        <v>644</v>
      </c>
      <c r="DX144" s="30" t="s">
        <v>644</v>
      </c>
      <c r="DY144" s="30" t="s">
        <v>644</v>
      </c>
      <c r="DZ144" s="160" t="s">
        <v>644</v>
      </c>
      <c r="EA144" s="160" t="s">
        <v>644</v>
      </c>
      <c r="EB144" s="32" t="s">
        <v>644</v>
      </c>
      <c r="EC144" s="93"/>
      <c r="ED144" s="23" t="s">
        <v>644</v>
      </c>
      <c r="EE144" s="63" t="s">
        <v>644</v>
      </c>
      <c r="EF144" s="63" t="s">
        <v>644</v>
      </c>
      <c r="EG144" s="30" t="s">
        <v>644</v>
      </c>
      <c r="EH144" s="30" t="s">
        <v>644</v>
      </c>
      <c r="EI144" s="160">
        <v>40.536836465386813</v>
      </c>
      <c r="EJ144" s="160">
        <v>61.322969215921624</v>
      </c>
      <c r="EK144" s="32">
        <v>37.395604353516283</v>
      </c>
      <c r="EL144" s="229" t="s">
        <v>644</v>
      </c>
      <c r="EM144" s="214" t="s">
        <v>644</v>
      </c>
      <c r="EN144" s="214" t="s">
        <v>644</v>
      </c>
      <c r="EO144" s="213" t="s">
        <v>644</v>
      </c>
      <c r="EP144" s="213" t="s">
        <v>644</v>
      </c>
      <c r="EQ144" s="245" t="s">
        <v>644</v>
      </c>
      <c r="ER144" s="245" t="s">
        <v>644</v>
      </c>
      <c r="ES144" s="246" t="s">
        <v>644</v>
      </c>
      <c r="ET144" s="39" t="s">
        <v>644</v>
      </c>
      <c r="EU144" s="67" t="s">
        <v>644</v>
      </c>
      <c r="EV144" s="67" t="s">
        <v>644</v>
      </c>
      <c r="EW144" s="53" t="s">
        <v>644</v>
      </c>
      <c r="EX144" s="53" t="s">
        <v>644</v>
      </c>
      <c r="EY144" s="282" t="s">
        <v>644</v>
      </c>
      <c r="EZ144" s="282" t="s">
        <v>644</v>
      </c>
      <c r="FA144" s="283" t="s">
        <v>644</v>
      </c>
      <c r="FB144" s="23" t="s">
        <v>644</v>
      </c>
      <c r="FC144" s="63" t="s">
        <v>644</v>
      </c>
      <c r="FD144" s="63" t="s">
        <v>644</v>
      </c>
      <c r="FE144" s="30" t="s">
        <v>644</v>
      </c>
      <c r="FF144" s="30" t="s">
        <v>644</v>
      </c>
      <c r="FG144" s="160" t="s">
        <v>644</v>
      </c>
      <c r="FH144" s="160" t="s">
        <v>644</v>
      </c>
      <c r="FI144" s="32" t="s">
        <v>644</v>
      </c>
      <c r="FJ144" s="229" t="s">
        <v>644</v>
      </c>
      <c r="FK144" s="214" t="s">
        <v>644</v>
      </c>
      <c r="FL144" s="214" t="s">
        <v>644</v>
      </c>
      <c r="FM144" s="213" t="s">
        <v>644</v>
      </c>
      <c r="FN144" s="213" t="s">
        <v>644</v>
      </c>
      <c r="FO144" s="245" t="s">
        <v>644</v>
      </c>
      <c r="FP144" s="245" t="s">
        <v>644</v>
      </c>
      <c r="FQ144" s="246" t="s">
        <v>644</v>
      </c>
      <c r="FR144" s="39" t="s">
        <v>644</v>
      </c>
      <c r="FS144" s="67" t="s">
        <v>644</v>
      </c>
      <c r="FT144" s="67" t="s">
        <v>644</v>
      </c>
      <c r="FU144" s="53" t="s">
        <v>644</v>
      </c>
      <c r="FV144" s="53" t="s">
        <v>644</v>
      </c>
      <c r="FW144" s="282" t="s">
        <v>644</v>
      </c>
      <c r="FX144" s="282" t="s">
        <v>644</v>
      </c>
      <c r="FY144" s="283" t="s">
        <v>644</v>
      </c>
      <c r="FZ144" s="23" t="s">
        <v>644</v>
      </c>
      <c r="GA144" s="63" t="s">
        <v>644</v>
      </c>
      <c r="GB144" s="63" t="s">
        <v>644</v>
      </c>
      <c r="GC144" s="30" t="s">
        <v>644</v>
      </c>
      <c r="GD144" s="30" t="s">
        <v>644</v>
      </c>
      <c r="GE144" s="160" t="s">
        <v>644</v>
      </c>
      <c r="GF144" s="160" t="s">
        <v>644</v>
      </c>
      <c r="GG144" s="32" t="s">
        <v>644</v>
      </c>
      <c r="GH144" s="229" t="s">
        <v>644</v>
      </c>
      <c r="GI144" s="214" t="s">
        <v>644</v>
      </c>
      <c r="GJ144" s="214" t="s">
        <v>644</v>
      </c>
      <c r="GK144" s="213" t="s">
        <v>644</v>
      </c>
      <c r="GL144" s="213" t="s">
        <v>644</v>
      </c>
      <c r="GM144" s="245" t="s">
        <v>644</v>
      </c>
      <c r="GN144" s="245" t="s">
        <v>644</v>
      </c>
      <c r="GO144" s="246" t="s">
        <v>644</v>
      </c>
      <c r="GP144" s="93"/>
      <c r="GQ144" s="23" t="s">
        <v>644</v>
      </c>
      <c r="GR144" s="63" t="s">
        <v>644</v>
      </c>
      <c r="GS144" s="63" t="s">
        <v>644</v>
      </c>
      <c r="GT144" s="30">
        <v>125.8313467034493</v>
      </c>
      <c r="GU144" s="30">
        <v>106.03260669555748</v>
      </c>
      <c r="GV144" s="160">
        <v>177.86740916940443</v>
      </c>
      <c r="GW144" s="160">
        <v>197.90598816124796</v>
      </c>
      <c r="GX144" s="32">
        <v>165.44440115468475</v>
      </c>
      <c r="GY144" s="229" t="s">
        <v>644</v>
      </c>
      <c r="GZ144" s="214" t="s">
        <v>644</v>
      </c>
      <c r="HA144" s="214" t="s">
        <v>644</v>
      </c>
      <c r="HB144" s="213" t="s">
        <v>644</v>
      </c>
      <c r="HC144" s="213" t="s">
        <v>644</v>
      </c>
      <c r="HD144" s="245" t="s">
        <v>644</v>
      </c>
      <c r="HE144" s="245" t="s">
        <v>644</v>
      </c>
      <c r="HF144" s="246" t="s">
        <v>644</v>
      </c>
      <c r="HG144" s="39" t="s">
        <v>644</v>
      </c>
      <c r="HH144" s="67" t="s">
        <v>644</v>
      </c>
      <c r="HI144" s="67" t="s">
        <v>644</v>
      </c>
      <c r="HJ144" s="53" t="s">
        <v>644</v>
      </c>
      <c r="HK144" s="53" t="s">
        <v>644</v>
      </c>
      <c r="HL144" s="282" t="s">
        <v>644</v>
      </c>
      <c r="HM144" s="282" t="s">
        <v>644</v>
      </c>
      <c r="HN144" s="283" t="s">
        <v>644</v>
      </c>
      <c r="HO144" s="23" t="s">
        <v>644</v>
      </c>
      <c r="HP144" s="63" t="s">
        <v>644</v>
      </c>
      <c r="HQ144" s="63">
        <v>0.33429312140724593</v>
      </c>
      <c r="HR144" s="30" t="s">
        <v>644</v>
      </c>
      <c r="HS144" s="30" t="s">
        <v>644</v>
      </c>
      <c r="HT144" s="160" t="s">
        <v>644</v>
      </c>
      <c r="HU144" s="160" t="s">
        <v>644</v>
      </c>
      <c r="HV144" s="32" t="s">
        <v>644</v>
      </c>
      <c r="HW144" s="229" t="s">
        <v>644</v>
      </c>
      <c r="HX144" s="214" t="s">
        <v>644</v>
      </c>
      <c r="HY144" s="214" t="s">
        <v>644</v>
      </c>
      <c r="HZ144" s="213" t="s">
        <v>644</v>
      </c>
      <c r="IA144" s="213" t="s">
        <v>644</v>
      </c>
      <c r="IB144" s="245" t="s">
        <v>644</v>
      </c>
      <c r="IC144" s="245" t="s">
        <v>644</v>
      </c>
      <c r="ID144" s="246" t="s">
        <v>644</v>
      </c>
      <c r="IE144" s="39" t="s">
        <v>644</v>
      </c>
      <c r="IF144" s="67" t="s">
        <v>644</v>
      </c>
      <c r="IG144" s="67" t="s">
        <v>644</v>
      </c>
      <c r="IH144" s="53" t="s">
        <v>644</v>
      </c>
      <c r="II144" s="53" t="s">
        <v>644</v>
      </c>
      <c r="IJ144" s="282" t="s">
        <v>644</v>
      </c>
      <c r="IK144" s="282" t="s">
        <v>644</v>
      </c>
      <c r="IL144" s="283" t="s">
        <v>644</v>
      </c>
      <c r="IM144" s="229" t="s">
        <v>644</v>
      </c>
      <c r="IN144" s="214" t="s">
        <v>644</v>
      </c>
      <c r="IO144" s="214" t="s">
        <v>644</v>
      </c>
      <c r="IP144" s="213" t="s">
        <v>644</v>
      </c>
      <c r="IQ144" s="213" t="s">
        <v>644</v>
      </c>
      <c r="IR144" s="245" t="s">
        <v>644</v>
      </c>
      <c r="IS144" s="245" t="s">
        <v>644</v>
      </c>
      <c r="IT144" s="246" t="s">
        <v>644</v>
      </c>
      <c r="IU144" s="39" t="s">
        <v>644</v>
      </c>
      <c r="IV144" s="67" t="s">
        <v>644</v>
      </c>
      <c r="IW144" s="67" t="s">
        <v>644</v>
      </c>
      <c r="IX144" s="53" t="s">
        <v>644</v>
      </c>
      <c r="IY144" s="53" t="s">
        <v>644</v>
      </c>
      <c r="IZ144" s="282" t="s">
        <v>644</v>
      </c>
      <c r="JA144" s="282" t="s">
        <v>644</v>
      </c>
      <c r="JB144" s="283" t="s">
        <v>644</v>
      </c>
      <c r="JC144" s="23" t="s">
        <v>644</v>
      </c>
      <c r="JD144" s="63" t="s">
        <v>644</v>
      </c>
      <c r="JE144" s="63" t="s">
        <v>644</v>
      </c>
      <c r="JF144" s="30" t="s">
        <v>644</v>
      </c>
      <c r="JG144" s="30" t="s">
        <v>644</v>
      </c>
      <c r="JH144" s="160">
        <v>24.066797875752155</v>
      </c>
      <c r="JI144" s="160">
        <v>20.728633819895716</v>
      </c>
      <c r="JJ144" s="32">
        <v>18.295311605402482</v>
      </c>
      <c r="JK144" s="229" t="s">
        <v>644</v>
      </c>
      <c r="JL144" s="214" t="s">
        <v>644</v>
      </c>
      <c r="JM144" s="214" t="s">
        <v>644</v>
      </c>
      <c r="JN144" s="213" t="s">
        <v>644</v>
      </c>
      <c r="JO144" s="213" t="s">
        <v>644</v>
      </c>
      <c r="JP144" s="245" t="s">
        <v>644</v>
      </c>
      <c r="JQ144" s="245" t="s">
        <v>644</v>
      </c>
      <c r="JR144" s="246" t="s">
        <v>644</v>
      </c>
      <c r="JT144" s="39" t="s">
        <v>644</v>
      </c>
      <c r="JU144" s="67" t="s">
        <v>644</v>
      </c>
      <c r="JV144" s="67" t="s">
        <v>644</v>
      </c>
      <c r="JW144" s="53" t="s">
        <v>644</v>
      </c>
      <c r="JX144" s="53" t="s">
        <v>644</v>
      </c>
      <c r="JY144" s="282" t="s">
        <v>644</v>
      </c>
      <c r="JZ144" s="282" t="s">
        <v>644</v>
      </c>
      <c r="KA144" s="283" t="s">
        <v>644</v>
      </c>
    </row>
    <row r="145" spans="1:287" ht="13.8" thickBot="1" x14ac:dyDescent="0.3">
      <c r="A145" s="95" t="s">
        <v>161</v>
      </c>
      <c r="B145" s="2"/>
      <c r="E145" s="194"/>
      <c r="F145" s="194"/>
      <c r="G145" s="194"/>
      <c r="H145" s="194"/>
      <c r="I145" s="194"/>
      <c r="J145" s="194"/>
      <c r="K145" s="194"/>
      <c r="L145" s="194"/>
      <c r="M145" s="242"/>
      <c r="N145" s="242"/>
      <c r="O145" s="242"/>
      <c r="P145" s="242"/>
      <c r="Q145" s="242"/>
      <c r="R145" s="242"/>
      <c r="S145" s="242"/>
      <c r="T145" s="242"/>
      <c r="U145" s="280"/>
      <c r="V145" s="280"/>
      <c r="W145" s="280"/>
      <c r="X145" s="280"/>
      <c r="Y145" s="280"/>
      <c r="Z145" s="280"/>
      <c r="AA145" s="280"/>
      <c r="AB145" s="280"/>
      <c r="AC145" s="194"/>
      <c r="AD145" s="194"/>
      <c r="AE145" s="194"/>
      <c r="AF145" s="194"/>
      <c r="AG145" s="194"/>
      <c r="AH145" s="194"/>
      <c r="AI145" s="194"/>
      <c r="AJ145" s="194"/>
      <c r="AK145" s="242"/>
      <c r="AL145" s="242"/>
      <c r="AM145" s="242"/>
      <c r="AN145" s="242"/>
      <c r="AO145" s="242"/>
      <c r="AP145" s="242"/>
      <c r="AQ145" s="242"/>
      <c r="AR145" s="242"/>
      <c r="AS145" s="280"/>
      <c r="AT145" s="280"/>
      <c r="AU145" s="280"/>
      <c r="AV145" s="280"/>
      <c r="AW145" s="280"/>
      <c r="AX145" s="280"/>
      <c r="AY145" s="280"/>
      <c r="AZ145" s="280"/>
      <c r="BA145" s="194"/>
      <c r="BB145" s="194"/>
      <c r="BC145" s="194"/>
      <c r="BD145" s="194"/>
      <c r="BE145" s="194"/>
      <c r="BF145" s="194"/>
      <c r="BG145" s="194"/>
      <c r="BH145" s="194"/>
      <c r="BI145" s="242"/>
      <c r="BJ145" s="242"/>
      <c r="BK145" s="242"/>
      <c r="BL145" s="242"/>
      <c r="BM145" s="242"/>
      <c r="BN145" s="242"/>
      <c r="BO145" s="242"/>
      <c r="BP145" s="242"/>
      <c r="BQ145" s="280"/>
      <c r="BR145" s="280"/>
      <c r="BS145" s="280"/>
      <c r="BT145" s="280"/>
      <c r="BU145" s="280"/>
      <c r="BV145" s="280"/>
      <c r="BW145" s="280"/>
      <c r="BX145" s="280"/>
      <c r="BY145" s="194"/>
      <c r="BZ145" s="194"/>
      <c r="CA145" s="194"/>
      <c r="CB145" s="194"/>
      <c r="CC145" s="194"/>
      <c r="CD145" s="194"/>
      <c r="CE145" s="194"/>
      <c r="CF145" s="194"/>
      <c r="CG145" s="242"/>
      <c r="CH145" s="242"/>
      <c r="CI145" s="242"/>
      <c r="CJ145" s="242"/>
      <c r="CK145" s="242"/>
      <c r="CL145" s="242"/>
      <c r="CM145" s="242"/>
      <c r="CN145" s="242"/>
      <c r="CO145" s="280"/>
      <c r="CP145" s="280"/>
      <c r="CQ145" s="280"/>
      <c r="CR145" s="280"/>
      <c r="CS145" s="280"/>
      <c r="CT145" s="280"/>
      <c r="CU145" s="280"/>
      <c r="CV145" s="280"/>
      <c r="CW145" s="194"/>
      <c r="CX145" s="194"/>
      <c r="CY145" s="194"/>
      <c r="CZ145" s="194"/>
      <c r="DA145" s="194"/>
      <c r="DB145" s="194"/>
      <c r="DC145" s="194"/>
      <c r="DD145" s="194"/>
      <c r="DE145" s="242"/>
      <c r="DF145" s="242"/>
      <c r="DG145" s="242"/>
      <c r="DH145" s="242"/>
      <c r="DI145" s="242"/>
      <c r="DJ145" s="242"/>
      <c r="DK145" s="242"/>
      <c r="DL145" s="242"/>
      <c r="DM145" s="280"/>
      <c r="DN145" s="280"/>
      <c r="DO145" s="280"/>
      <c r="DP145" s="280"/>
      <c r="DQ145" s="280"/>
      <c r="DR145" s="280"/>
      <c r="DS145" s="280"/>
      <c r="DT145" s="280"/>
      <c r="DU145" s="194"/>
      <c r="DV145" s="194"/>
      <c r="DW145" s="194"/>
      <c r="DX145" s="194"/>
      <c r="DY145" s="194"/>
      <c r="DZ145" s="194"/>
      <c r="EA145" s="194"/>
      <c r="EB145" s="194"/>
      <c r="EC145" s="93"/>
      <c r="ED145" s="194"/>
      <c r="EE145" s="194"/>
      <c r="EF145" s="194"/>
      <c r="EG145" s="194"/>
      <c r="EH145" s="194"/>
      <c r="EI145" s="194"/>
      <c r="EJ145" s="194"/>
      <c r="EK145" s="194"/>
      <c r="EL145" s="242"/>
      <c r="EM145" s="242"/>
      <c r="EN145" s="242"/>
      <c r="EO145" s="242"/>
      <c r="EP145" s="242"/>
      <c r="EQ145" s="242"/>
      <c r="ER145" s="242"/>
      <c r="ES145" s="242"/>
      <c r="ET145" s="280"/>
      <c r="EU145" s="280"/>
      <c r="EV145" s="280"/>
      <c r="EW145" s="280"/>
      <c r="EX145" s="280"/>
      <c r="EY145" s="280"/>
      <c r="EZ145" s="280"/>
      <c r="FA145" s="280"/>
      <c r="FB145" s="194"/>
      <c r="FC145" s="194"/>
      <c r="FD145" s="194"/>
      <c r="FE145" s="194"/>
      <c r="FF145" s="194"/>
      <c r="FG145" s="194"/>
      <c r="FH145" s="194"/>
      <c r="FI145" s="194"/>
      <c r="FJ145" s="242"/>
      <c r="FK145" s="242"/>
      <c r="FL145" s="242"/>
      <c r="FM145" s="242"/>
      <c r="FN145" s="242"/>
      <c r="FO145" s="242"/>
      <c r="FP145" s="242"/>
      <c r="FQ145" s="242"/>
      <c r="FR145" s="280"/>
      <c r="FS145" s="280"/>
      <c r="FT145" s="280"/>
      <c r="FU145" s="280"/>
      <c r="FV145" s="280"/>
      <c r="FW145" s="280"/>
      <c r="FX145" s="280"/>
      <c r="FY145" s="280"/>
      <c r="FZ145" s="194"/>
      <c r="GA145" s="194"/>
      <c r="GB145" s="194"/>
      <c r="GC145" s="194"/>
      <c r="GD145" s="194"/>
      <c r="GE145" s="194"/>
      <c r="GF145" s="194"/>
      <c r="GG145" s="194"/>
      <c r="GH145" s="242"/>
      <c r="GI145" s="242"/>
      <c r="GJ145" s="242"/>
      <c r="GK145" s="242"/>
      <c r="GL145" s="242"/>
      <c r="GM145" s="242"/>
      <c r="GN145" s="242"/>
      <c r="GO145" s="242"/>
      <c r="GP145" s="93"/>
      <c r="GQ145" s="194"/>
      <c r="GR145" s="194"/>
      <c r="GS145" s="194"/>
      <c r="GT145" s="194"/>
      <c r="GU145" s="194"/>
      <c r="GV145" s="194"/>
      <c r="GW145" s="194"/>
      <c r="GX145" s="194"/>
      <c r="GY145" s="242"/>
      <c r="GZ145" s="242"/>
      <c r="HA145" s="242"/>
      <c r="HB145" s="242"/>
      <c r="HC145" s="242"/>
      <c r="HD145" s="242"/>
      <c r="HE145" s="242"/>
      <c r="HF145" s="242"/>
      <c r="HG145" s="280"/>
      <c r="HH145" s="280"/>
      <c r="HI145" s="280"/>
      <c r="HJ145" s="280"/>
      <c r="HK145" s="280"/>
      <c r="HL145" s="280"/>
      <c r="HM145" s="280"/>
      <c r="HN145" s="280"/>
      <c r="HO145" s="194"/>
      <c r="HP145" s="194"/>
      <c r="HQ145" s="194"/>
      <c r="HR145" s="194"/>
      <c r="HS145" s="194"/>
      <c r="HT145" s="194"/>
      <c r="HU145" s="194"/>
      <c r="HV145" s="194"/>
      <c r="HW145" s="242"/>
      <c r="HX145" s="242"/>
      <c r="HY145" s="242"/>
      <c r="HZ145" s="242"/>
      <c r="IA145" s="242"/>
      <c r="IB145" s="242"/>
      <c r="IC145" s="242"/>
      <c r="ID145" s="242"/>
      <c r="IE145" s="280"/>
      <c r="IF145" s="280"/>
      <c r="IG145" s="280"/>
      <c r="IH145" s="280"/>
      <c r="II145" s="280"/>
      <c r="IJ145" s="280"/>
      <c r="IK145" s="280"/>
      <c r="IL145" s="280"/>
      <c r="IM145" s="242"/>
      <c r="IN145" s="242"/>
      <c r="IO145" s="242"/>
      <c r="IP145" s="242"/>
      <c r="IQ145" s="242"/>
      <c r="IR145" s="242"/>
      <c r="IS145" s="242"/>
      <c r="IT145" s="242"/>
      <c r="IU145" s="280"/>
      <c r="IV145" s="280"/>
      <c r="IW145" s="280"/>
      <c r="IX145" s="280"/>
      <c r="IY145" s="280"/>
      <c r="IZ145" s="280"/>
      <c r="JA145" s="280"/>
      <c r="JB145" s="280"/>
      <c r="JC145" s="194"/>
      <c r="JD145" s="194"/>
      <c r="JE145" s="194"/>
      <c r="JF145" s="194"/>
      <c r="JG145" s="194"/>
      <c r="JH145" s="194"/>
      <c r="JI145" s="194"/>
      <c r="JJ145" s="194"/>
      <c r="JK145" s="242"/>
      <c r="JL145" s="242"/>
      <c r="JM145" s="242"/>
      <c r="JN145" s="242"/>
      <c r="JO145" s="242"/>
      <c r="JP145" s="242"/>
      <c r="JQ145" s="242"/>
      <c r="JR145" s="242"/>
      <c r="JT145" s="280"/>
      <c r="JU145" s="280"/>
      <c r="JV145" s="280"/>
      <c r="JW145" s="280"/>
      <c r="JX145" s="280"/>
      <c r="JY145" s="280"/>
      <c r="JZ145" s="280"/>
      <c r="KA145" s="280"/>
    </row>
    <row r="146" spans="1:287" ht="13.2" x14ac:dyDescent="0.25">
      <c r="A146" s="128">
        <v>19.100000000000001</v>
      </c>
      <c r="B146" s="102" t="s">
        <v>21</v>
      </c>
      <c r="E146" s="15" t="s">
        <v>644</v>
      </c>
      <c r="F146" s="59" t="s">
        <v>644</v>
      </c>
      <c r="G146" s="59" t="s">
        <v>644</v>
      </c>
      <c r="H146" s="28">
        <v>11.157805047928516</v>
      </c>
      <c r="I146" s="28">
        <v>5.0167264180827598</v>
      </c>
      <c r="J146" s="28">
        <v>8.7098676950259328</v>
      </c>
      <c r="K146" s="28">
        <v>18.029206502042612</v>
      </c>
      <c r="L146" s="16">
        <v>17.87373792670876</v>
      </c>
      <c r="M146" s="224">
        <v>1.5841927593794409</v>
      </c>
      <c r="N146" s="201">
        <v>1.84533354767099</v>
      </c>
      <c r="O146" s="201">
        <v>1.8533309738544215</v>
      </c>
      <c r="P146" s="200">
        <v>1.6167920619074725</v>
      </c>
      <c r="Q146" s="200">
        <v>2.7369739841386838</v>
      </c>
      <c r="R146" s="200">
        <v>3.1219665305782565</v>
      </c>
      <c r="S146" s="200">
        <v>2.7990787835546325</v>
      </c>
      <c r="T146" s="202">
        <v>2.4744964346589104</v>
      </c>
      <c r="U146" s="33">
        <v>0.49937336738889027</v>
      </c>
      <c r="V146" s="65">
        <v>0.49667460735508107</v>
      </c>
      <c r="W146" s="65">
        <v>0.53769324522540984</v>
      </c>
      <c r="X146" s="51">
        <v>0.49636025790319799</v>
      </c>
      <c r="Y146" s="51">
        <v>0.51249685631238406</v>
      </c>
      <c r="Z146" s="51">
        <v>0.5395622877617805</v>
      </c>
      <c r="AA146" s="51">
        <v>0.44240373284651857</v>
      </c>
      <c r="AB146" s="34">
        <v>0.40514154074918679</v>
      </c>
      <c r="AC146" s="15">
        <v>56.424624163903879</v>
      </c>
      <c r="AD146" s="59">
        <v>52.156909806621542</v>
      </c>
      <c r="AE146" s="59">
        <v>59.319962310078289</v>
      </c>
      <c r="AF146" s="28" t="s">
        <v>644</v>
      </c>
      <c r="AG146" s="28" t="s">
        <v>644</v>
      </c>
      <c r="AH146" s="28">
        <v>16.884730036745822</v>
      </c>
      <c r="AI146" s="28">
        <v>21.844280449098921</v>
      </c>
      <c r="AJ146" s="16">
        <v>27.420964875942417</v>
      </c>
      <c r="AK146" s="224">
        <v>2.1801040955219473</v>
      </c>
      <c r="AL146" s="201">
        <v>5.9738682846860227</v>
      </c>
      <c r="AM146" s="201">
        <v>11.414670544431615</v>
      </c>
      <c r="AN146" s="200">
        <v>9.6148822798326119</v>
      </c>
      <c r="AO146" s="200">
        <v>8.2692143364284014</v>
      </c>
      <c r="AP146" s="200">
        <v>10.111143740706634</v>
      </c>
      <c r="AQ146" s="200">
        <v>8.6958633844257616</v>
      </c>
      <c r="AR146" s="202" t="s">
        <v>644</v>
      </c>
      <c r="AS146" s="33" t="s">
        <v>644</v>
      </c>
      <c r="AT146" s="65">
        <v>2.4941418191489255</v>
      </c>
      <c r="AU146" s="65">
        <v>2.9730758275330866</v>
      </c>
      <c r="AV146" s="51">
        <v>3.0584471518544292</v>
      </c>
      <c r="AW146" s="51">
        <v>5.4637947117585064</v>
      </c>
      <c r="AX146" s="51">
        <v>7.5341047344221819</v>
      </c>
      <c r="AY146" s="51">
        <v>6.7755131285108057</v>
      </c>
      <c r="AZ146" s="34" t="s">
        <v>644</v>
      </c>
      <c r="BA146" s="15" t="s">
        <v>644</v>
      </c>
      <c r="BB146" s="59">
        <v>1.067423589575365</v>
      </c>
      <c r="BC146" s="59">
        <v>1.4820835742286573</v>
      </c>
      <c r="BD146" s="28">
        <v>1.2855512582881079</v>
      </c>
      <c r="BE146" s="28">
        <v>0.28854759621139087</v>
      </c>
      <c r="BF146" s="28">
        <v>1.1274524731451701</v>
      </c>
      <c r="BG146" s="28">
        <v>1.0343479850540451</v>
      </c>
      <c r="BH146" s="16">
        <v>2.4758023971064071</v>
      </c>
      <c r="BI146" s="224">
        <v>2.1810983760281033</v>
      </c>
      <c r="BJ146" s="201">
        <v>3.9577129186799991</v>
      </c>
      <c r="BK146" s="201">
        <v>4.9744086413458719</v>
      </c>
      <c r="BL146" s="200">
        <v>6.4192123447752829</v>
      </c>
      <c r="BM146" s="200">
        <v>15.17760779562448</v>
      </c>
      <c r="BN146" s="200">
        <v>17.746923487273232</v>
      </c>
      <c r="BO146" s="200">
        <v>18.58064019539292</v>
      </c>
      <c r="BP146" s="202">
        <v>17.917188871140727</v>
      </c>
      <c r="BQ146" s="33" t="s">
        <v>644</v>
      </c>
      <c r="BR146" s="65" t="s">
        <v>644</v>
      </c>
      <c r="BS146" s="65" t="s">
        <v>644</v>
      </c>
      <c r="BT146" s="51">
        <v>1.6361571149511607</v>
      </c>
      <c r="BU146" s="51">
        <v>1.3479137939809691</v>
      </c>
      <c r="BV146" s="51">
        <v>2.4390919980574135</v>
      </c>
      <c r="BW146" s="51">
        <v>1.3044322410176261</v>
      </c>
      <c r="BX146" s="34">
        <v>1.3160717465873122</v>
      </c>
      <c r="BY146" s="15" t="s">
        <v>644</v>
      </c>
      <c r="BZ146" s="59">
        <v>4.5729577513408373</v>
      </c>
      <c r="CA146" s="59">
        <v>5.1554801505645864</v>
      </c>
      <c r="CB146" s="28" t="s">
        <v>644</v>
      </c>
      <c r="CC146" s="28">
        <v>6.0290344285814284</v>
      </c>
      <c r="CD146" s="28">
        <v>6.4842589971176512</v>
      </c>
      <c r="CE146" s="28">
        <v>14.524691779671222</v>
      </c>
      <c r="CF146" s="16">
        <v>15.155956341103037</v>
      </c>
      <c r="CG146" s="224" t="s">
        <v>644</v>
      </c>
      <c r="CH146" s="201" t="s">
        <v>644</v>
      </c>
      <c r="CI146" s="201" t="s">
        <v>644</v>
      </c>
      <c r="CJ146" s="200" t="s">
        <v>644</v>
      </c>
      <c r="CK146" s="200" t="s">
        <v>644</v>
      </c>
      <c r="CL146" s="200" t="s">
        <v>644</v>
      </c>
      <c r="CM146" s="200" t="s">
        <v>644</v>
      </c>
      <c r="CN146" s="202" t="s">
        <v>644</v>
      </c>
      <c r="CO146" s="33" t="s">
        <v>644</v>
      </c>
      <c r="CP146" s="65" t="s">
        <v>644</v>
      </c>
      <c r="CQ146" s="65" t="s">
        <v>644</v>
      </c>
      <c r="CR146" s="51">
        <v>6.4560970453605639</v>
      </c>
      <c r="CS146" s="51">
        <v>6.2287771116876138</v>
      </c>
      <c r="CT146" s="51">
        <v>5.9187077229177723</v>
      </c>
      <c r="CU146" s="51">
        <v>8.4580117615274819</v>
      </c>
      <c r="CV146" s="34">
        <v>8.7427422460126767</v>
      </c>
      <c r="CW146" s="15">
        <v>2.004804061835848</v>
      </c>
      <c r="CX146" s="59">
        <v>2.3654654369291666</v>
      </c>
      <c r="CY146" s="59">
        <v>2.9786570925506139</v>
      </c>
      <c r="CZ146" s="28">
        <v>2.7237185387522995</v>
      </c>
      <c r="DA146" s="28">
        <v>2.8323007260039805</v>
      </c>
      <c r="DB146" s="28" t="s">
        <v>644</v>
      </c>
      <c r="DC146" s="28" t="s">
        <v>644</v>
      </c>
      <c r="DD146" s="16" t="s">
        <v>644</v>
      </c>
      <c r="DE146" s="224" t="s">
        <v>644</v>
      </c>
      <c r="DF146" s="201" t="s">
        <v>644</v>
      </c>
      <c r="DG146" s="201" t="s">
        <v>644</v>
      </c>
      <c r="DH146" s="200" t="s">
        <v>644</v>
      </c>
      <c r="DI146" s="200">
        <v>4.1489316338915749</v>
      </c>
      <c r="DJ146" s="200">
        <v>4.0295659208328631</v>
      </c>
      <c r="DK146" s="200">
        <v>3.9720800375337442</v>
      </c>
      <c r="DL146" s="202">
        <v>4.0038501687051271</v>
      </c>
      <c r="DM146" s="33" t="s">
        <v>644</v>
      </c>
      <c r="DN146" s="65" t="s">
        <v>644</v>
      </c>
      <c r="DO146" s="65" t="s">
        <v>644</v>
      </c>
      <c r="DP146" s="51" t="s">
        <v>644</v>
      </c>
      <c r="DQ146" s="51">
        <v>3.5077833738123072</v>
      </c>
      <c r="DR146" s="51">
        <v>3.6947832169191202</v>
      </c>
      <c r="DS146" s="51">
        <v>6.3925480167316824</v>
      </c>
      <c r="DT146" s="34">
        <v>8.2541106377000002</v>
      </c>
      <c r="DU146" s="15" t="s">
        <v>644</v>
      </c>
      <c r="DV146" s="59">
        <v>4.75</v>
      </c>
      <c r="DW146" s="59">
        <v>5</v>
      </c>
      <c r="DX146" s="28" t="s">
        <v>644</v>
      </c>
      <c r="DY146" s="28">
        <v>0.42791000000000001</v>
      </c>
      <c r="DZ146" s="28" t="s">
        <v>644</v>
      </c>
      <c r="EA146" s="28" t="s">
        <v>644</v>
      </c>
      <c r="EB146" s="16" t="s">
        <v>644</v>
      </c>
      <c r="EC146" s="93"/>
      <c r="ED146" s="15" t="s">
        <v>644</v>
      </c>
      <c r="EE146" s="59" t="s">
        <v>644</v>
      </c>
      <c r="EF146" s="59" t="s">
        <v>644</v>
      </c>
      <c r="EG146" s="28">
        <v>0</v>
      </c>
      <c r="EH146" s="28">
        <v>0</v>
      </c>
      <c r="EI146" s="28">
        <v>0</v>
      </c>
      <c r="EJ146" s="28">
        <v>0</v>
      </c>
      <c r="EK146" s="16">
        <v>0</v>
      </c>
      <c r="EL146" s="224" t="s">
        <v>644</v>
      </c>
      <c r="EM146" s="201" t="s">
        <v>644</v>
      </c>
      <c r="EN146" s="201">
        <v>0</v>
      </c>
      <c r="EO146" s="200">
        <v>0</v>
      </c>
      <c r="EP146" s="200">
        <v>0</v>
      </c>
      <c r="EQ146" s="200">
        <v>0</v>
      </c>
      <c r="ER146" s="200">
        <v>0</v>
      </c>
      <c r="ES146" s="202">
        <v>0</v>
      </c>
      <c r="ET146" s="33" t="s">
        <v>644</v>
      </c>
      <c r="EU146" s="65" t="s">
        <v>644</v>
      </c>
      <c r="EV146" s="65" t="s">
        <v>644</v>
      </c>
      <c r="EW146" s="51" t="s">
        <v>644</v>
      </c>
      <c r="EX146" s="51" t="s">
        <v>644</v>
      </c>
      <c r="EY146" s="51">
        <v>0</v>
      </c>
      <c r="EZ146" s="51">
        <v>0</v>
      </c>
      <c r="FA146" s="34">
        <v>8.8209922672569849</v>
      </c>
      <c r="FB146" s="15" t="s">
        <v>644</v>
      </c>
      <c r="FC146" s="59" t="s">
        <v>644</v>
      </c>
      <c r="FD146" s="59" t="s">
        <v>644</v>
      </c>
      <c r="FE146" s="28" t="s">
        <v>644</v>
      </c>
      <c r="FF146" s="28" t="s">
        <v>644</v>
      </c>
      <c r="FG146" s="28" t="s">
        <v>644</v>
      </c>
      <c r="FH146" s="28">
        <v>0.10757132096801107</v>
      </c>
      <c r="FI146" s="16">
        <v>9.7762936411417978E-2</v>
      </c>
      <c r="FJ146" s="224" t="s">
        <v>644</v>
      </c>
      <c r="FK146" s="201" t="s">
        <v>644</v>
      </c>
      <c r="FL146" s="201">
        <v>0.34561657182094319</v>
      </c>
      <c r="FM146" s="200">
        <v>0.30837720229128479</v>
      </c>
      <c r="FN146" s="200">
        <v>0.32062124559889721</v>
      </c>
      <c r="FO146" s="200">
        <v>0.35455086917962042</v>
      </c>
      <c r="FP146" s="200">
        <v>0.28970682618937948</v>
      </c>
      <c r="FQ146" s="202">
        <v>0</v>
      </c>
      <c r="FR146" s="33" t="s">
        <v>644</v>
      </c>
      <c r="FS146" s="65">
        <v>3.8118574732206039</v>
      </c>
      <c r="FT146" s="65">
        <v>4.2016616930078143</v>
      </c>
      <c r="FU146" s="51">
        <v>3.686211745545628</v>
      </c>
      <c r="FV146" s="51">
        <v>3.8149580151206752</v>
      </c>
      <c r="FW146" s="51">
        <v>4.1723789573044119</v>
      </c>
      <c r="FX146" s="51">
        <v>3.3493590448384407</v>
      </c>
      <c r="FY146" s="34">
        <v>2.9824193448723459</v>
      </c>
      <c r="FZ146" s="15" t="s">
        <v>644</v>
      </c>
      <c r="GA146" s="59" t="s">
        <v>644</v>
      </c>
      <c r="GB146" s="59" t="s">
        <v>644</v>
      </c>
      <c r="GC146" s="28">
        <v>0</v>
      </c>
      <c r="GD146" s="28">
        <v>0</v>
      </c>
      <c r="GE146" s="28">
        <v>0</v>
      </c>
      <c r="GF146" s="28">
        <v>0</v>
      </c>
      <c r="GG146" s="16">
        <v>0</v>
      </c>
      <c r="GH146" s="224" t="s">
        <v>644</v>
      </c>
      <c r="GI146" s="201" t="s">
        <v>644</v>
      </c>
      <c r="GJ146" s="201" t="s">
        <v>644</v>
      </c>
      <c r="GK146" s="200">
        <v>3.4294517386754362</v>
      </c>
      <c r="GL146" s="200">
        <v>3.5607559112876475</v>
      </c>
      <c r="GM146" s="200">
        <v>3.8456483963314017</v>
      </c>
      <c r="GN146" s="200">
        <v>3.0930813192310302</v>
      </c>
      <c r="GO146" s="202">
        <v>2.7705402726156643</v>
      </c>
      <c r="GP146" s="93"/>
      <c r="GQ146" s="15" t="s">
        <v>644</v>
      </c>
      <c r="GR146" s="59" t="s">
        <v>644</v>
      </c>
      <c r="GS146" s="59" t="s">
        <v>644</v>
      </c>
      <c r="GT146" s="28">
        <v>3.5951813343842662</v>
      </c>
      <c r="GU146" s="28">
        <v>3.0295030484444991</v>
      </c>
      <c r="GV146" s="28">
        <v>3.5573481833880889</v>
      </c>
      <c r="GW146" s="28">
        <v>3.9581197632249596</v>
      </c>
      <c r="GX146" s="16">
        <v>16.544440115468475</v>
      </c>
      <c r="GY146" s="224" t="s">
        <v>644</v>
      </c>
      <c r="GZ146" s="201">
        <v>3.5851898996187801</v>
      </c>
      <c r="HA146" s="201">
        <v>3.5799597246779995</v>
      </c>
      <c r="HB146" s="200">
        <v>3.5970857902101421</v>
      </c>
      <c r="HC146" s="200">
        <v>3.5022925995719714</v>
      </c>
      <c r="HD146" s="200">
        <v>3.4099303594458843</v>
      </c>
      <c r="HE146" s="200">
        <v>6.4948348353203533</v>
      </c>
      <c r="HF146" s="202">
        <v>6.2936532683504556</v>
      </c>
      <c r="HG146" s="33" t="s">
        <v>644</v>
      </c>
      <c r="HH146" s="65" t="s">
        <v>644</v>
      </c>
      <c r="HI146" s="65" t="s">
        <v>644</v>
      </c>
      <c r="HJ146" s="51" t="s">
        <v>644</v>
      </c>
      <c r="HK146" s="51" t="s">
        <v>644</v>
      </c>
      <c r="HL146" s="51">
        <v>6.3064510020848425</v>
      </c>
      <c r="HM146" s="51">
        <v>6.3936160105555748</v>
      </c>
      <c r="HN146" s="34">
        <v>5.8457334158642231</v>
      </c>
      <c r="HO146" s="15" t="s">
        <v>644</v>
      </c>
      <c r="HP146" s="59">
        <v>2.118919151109651</v>
      </c>
      <c r="HQ146" s="59">
        <v>1.9846350666480999</v>
      </c>
      <c r="HR146" s="28">
        <v>1.8362668815621255</v>
      </c>
      <c r="HS146" s="28">
        <v>1.7338702258573688</v>
      </c>
      <c r="HT146" s="28">
        <v>1.6148068516670948</v>
      </c>
      <c r="HU146" s="28">
        <v>1.0502344191066868</v>
      </c>
      <c r="HV146" s="16">
        <v>0.65583225014866353</v>
      </c>
      <c r="HW146" s="224" t="s">
        <v>644</v>
      </c>
      <c r="HX146" s="201" t="s">
        <v>644</v>
      </c>
      <c r="HY146" s="201" t="s">
        <v>644</v>
      </c>
      <c r="HZ146" s="200" t="s">
        <v>644</v>
      </c>
      <c r="IA146" s="200" t="s">
        <v>644</v>
      </c>
      <c r="IB146" s="200" t="s">
        <v>644</v>
      </c>
      <c r="IC146" s="200" t="s">
        <v>644</v>
      </c>
      <c r="ID146" s="202" t="s">
        <v>644</v>
      </c>
      <c r="IE146" s="33" t="s">
        <v>644</v>
      </c>
      <c r="IF146" s="65">
        <v>4.8120192686207382E-2</v>
      </c>
      <c r="IG146" s="65">
        <v>4.4281692286095166E-2</v>
      </c>
      <c r="IH146" s="51">
        <v>4.2465991943222654E-2</v>
      </c>
      <c r="II146" s="51">
        <v>5.4489890494888789E-2</v>
      </c>
      <c r="IJ146" s="51">
        <v>4.4348890994596442E-2</v>
      </c>
      <c r="IK146" s="51">
        <v>3.427121857029871E-2</v>
      </c>
      <c r="IL146" s="34">
        <v>2.9605797272275389E-2</v>
      </c>
      <c r="IM146" s="224" t="s">
        <v>644</v>
      </c>
      <c r="IN146" s="201" t="s">
        <v>644</v>
      </c>
      <c r="IO146" s="201" t="s">
        <v>644</v>
      </c>
      <c r="IP146" s="200">
        <v>11.794365061632448</v>
      </c>
      <c r="IQ146" s="200">
        <v>11.088856290574933</v>
      </c>
      <c r="IR146" s="200">
        <v>12.252118379198645</v>
      </c>
      <c r="IS146" s="200">
        <v>48.065368165996254</v>
      </c>
      <c r="IT146" s="202">
        <v>48.42197664015027</v>
      </c>
      <c r="IU146" s="33" t="s">
        <v>644</v>
      </c>
      <c r="IV146" s="65">
        <v>0.16703347084409864</v>
      </c>
      <c r="IW146" s="65">
        <v>0.18239028439402538</v>
      </c>
      <c r="IX146" s="51">
        <v>0</v>
      </c>
      <c r="IY146" s="51">
        <v>0</v>
      </c>
      <c r="IZ146" s="51">
        <v>0</v>
      </c>
      <c r="JA146" s="51">
        <v>0</v>
      </c>
      <c r="JB146" s="34">
        <v>0</v>
      </c>
      <c r="JC146" s="15" t="s">
        <v>644</v>
      </c>
      <c r="JD146" s="59" t="s">
        <v>644</v>
      </c>
      <c r="JE146" s="59" t="s">
        <v>644</v>
      </c>
      <c r="JF146" s="28" t="s">
        <v>644</v>
      </c>
      <c r="JG146" s="28" t="s">
        <v>644</v>
      </c>
      <c r="JH146" s="28">
        <v>4.8133595751504314</v>
      </c>
      <c r="JI146" s="28">
        <v>4.1457267639791437</v>
      </c>
      <c r="JJ146" s="16">
        <v>3.659062321080496</v>
      </c>
      <c r="JK146" s="224" t="s">
        <v>644</v>
      </c>
      <c r="JL146" s="201" t="s">
        <v>644</v>
      </c>
      <c r="JM146" s="201" t="s">
        <v>644</v>
      </c>
      <c r="JN146" s="200" t="s">
        <v>644</v>
      </c>
      <c r="JO146" s="200" t="s">
        <v>644</v>
      </c>
      <c r="JP146" s="200" t="s">
        <v>644</v>
      </c>
      <c r="JQ146" s="200">
        <v>0.6032555327141268</v>
      </c>
      <c r="JR146" s="202">
        <v>0.57919146245448028</v>
      </c>
      <c r="JT146" s="33" t="s">
        <v>644</v>
      </c>
      <c r="JU146" s="65">
        <v>0.83871949025641768</v>
      </c>
      <c r="JV146" s="65">
        <v>0.77719825189477432</v>
      </c>
      <c r="JW146" s="51">
        <v>0.77265535146996633</v>
      </c>
      <c r="JX146" s="51">
        <v>0.71285588833301528</v>
      </c>
      <c r="JY146" s="51">
        <v>0.73024633028728281</v>
      </c>
      <c r="JZ146" s="51">
        <v>0.68155454419638517</v>
      </c>
      <c r="KA146" s="34">
        <v>0.62393428238860571</v>
      </c>
    </row>
    <row r="147" spans="1:287" ht="13.2" x14ac:dyDescent="0.25">
      <c r="A147" s="129">
        <v>19.2</v>
      </c>
      <c r="B147" s="104" t="s">
        <v>50</v>
      </c>
      <c r="E147" s="17" t="s">
        <v>644</v>
      </c>
      <c r="F147" s="57" t="s">
        <v>644</v>
      </c>
      <c r="G147" s="57" t="s">
        <v>644</v>
      </c>
      <c r="H147" s="29" t="s">
        <v>644</v>
      </c>
      <c r="I147" s="29" t="s">
        <v>644</v>
      </c>
      <c r="J147" s="29" t="s">
        <v>644</v>
      </c>
      <c r="K147" s="29" t="s">
        <v>644</v>
      </c>
      <c r="L147" s="18" t="s">
        <v>644</v>
      </c>
      <c r="M147" s="225">
        <v>0.7318970548333017</v>
      </c>
      <c r="N147" s="204">
        <v>0.8393247344563104</v>
      </c>
      <c r="O147" s="204">
        <v>0.8662160158767428</v>
      </c>
      <c r="P147" s="203">
        <v>0.75566166978475313</v>
      </c>
      <c r="Q147" s="203">
        <v>1.8245298146819178</v>
      </c>
      <c r="R147" s="203">
        <v>2.0811747018748687</v>
      </c>
      <c r="S147" s="203">
        <v>1.8428434941227811</v>
      </c>
      <c r="T147" s="205">
        <v>1.5100847935565875</v>
      </c>
      <c r="U147" s="35" t="s">
        <v>644</v>
      </c>
      <c r="V147" s="58" t="s">
        <v>644</v>
      </c>
      <c r="W147" s="58" t="s">
        <v>644</v>
      </c>
      <c r="X147" s="52" t="s">
        <v>644</v>
      </c>
      <c r="Y147" s="52" t="s">
        <v>644</v>
      </c>
      <c r="Z147" s="52" t="s">
        <v>644</v>
      </c>
      <c r="AA147" s="52" t="s">
        <v>644</v>
      </c>
      <c r="AB147" s="36" t="s">
        <v>644</v>
      </c>
      <c r="AC147" s="17" t="s">
        <v>644</v>
      </c>
      <c r="AD147" s="57">
        <v>5.9350966331672792</v>
      </c>
      <c r="AE147" s="57" t="s">
        <v>644</v>
      </c>
      <c r="AF147" s="29" t="s">
        <v>644</v>
      </c>
      <c r="AG147" s="29" t="s">
        <v>644</v>
      </c>
      <c r="AH147" s="29" t="s">
        <v>644</v>
      </c>
      <c r="AI147" s="29" t="s">
        <v>644</v>
      </c>
      <c r="AJ147" s="18" t="s">
        <v>644</v>
      </c>
      <c r="AK147" s="225">
        <v>1.0765946150725665</v>
      </c>
      <c r="AL147" s="204">
        <v>1.4056160669849467</v>
      </c>
      <c r="AM147" s="204">
        <v>2.3157103164421198</v>
      </c>
      <c r="AN147" s="203">
        <v>1.8269476691517148</v>
      </c>
      <c r="AO147" s="203">
        <v>2.2062156229316683</v>
      </c>
      <c r="AP147" s="203">
        <v>2.6976399908010626</v>
      </c>
      <c r="AQ147" s="203">
        <v>2.3200450336719465</v>
      </c>
      <c r="AR147" s="205">
        <v>1.4039577529694656</v>
      </c>
      <c r="AS147" s="35" t="s">
        <v>644</v>
      </c>
      <c r="AT147" s="58">
        <v>1.0911870458776547</v>
      </c>
      <c r="AU147" s="58" t="s">
        <v>644</v>
      </c>
      <c r="AV147" s="52" t="s">
        <v>644</v>
      </c>
      <c r="AW147" s="52" t="s">
        <v>644</v>
      </c>
      <c r="AX147" s="52" t="s">
        <v>644</v>
      </c>
      <c r="AY147" s="52" t="s">
        <v>644</v>
      </c>
      <c r="AZ147" s="36" t="s">
        <v>644</v>
      </c>
      <c r="BA147" s="17" t="s">
        <v>644</v>
      </c>
      <c r="BB147" s="57" t="s">
        <v>644</v>
      </c>
      <c r="BC147" s="57" t="s">
        <v>644</v>
      </c>
      <c r="BD147" s="29" t="s">
        <v>644</v>
      </c>
      <c r="BE147" s="29" t="s">
        <v>644</v>
      </c>
      <c r="BF147" s="29" t="s">
        <v>644</v>
      </c>
      <c r="BG147" s="29" t="s">
        <v>644</v>
      </c>
      <c r="BH147" s="18" t="s">
        <v>644</v>
      </c>
      <c r="BI147" s="225" t="s">
        <v>644</v>
      </c>
      <c r="BJ147" s="204">
        <v>0.84808133971714272</v>
      </c>
      <c r="BK147" s="204">
        <v>0.88828725738319136</v>
      </c>
      <c r="BL147" s="203">
        <v>0.89740588579958458</v>
      </c>
      <c r="BM147" s="203">
        <v>1.2142086236499585</v>
      </c>
      <c r="BN147" s="203">
        <v>1.2201009897500346</v>
      </c>
      <c r="BO147" s="203">
        <v>1.2784844171141918</v>
      </c>
      <c r="BP147" s="205">
        <v>1.2328340966381233</v>
      </c>
      <c r="BQ147" s="35" t="s">
        <v>644</v>
      </c>
      <c r="BR147" s="58" t="s">
        <v>644</v>
      </c>
      <c r="BS147" s="58" t="s">
        <v>644</v>
      </c>
      <c r="BT147" s="52" t="s">
        <v>644</v>
      </c>
      <c r="BU147" s="52" t="s">
        <v>644</v>
      </c>
      <c r="BV147" s="52" t="s">
        <v>644</v>
      </c>
      <c r="BW147" s="52" t="s">
        <v>644</v>
      </c>
      <c r="BX147" s="36" t="s">
        <v>644</v>
      </c>
      <c r="BY147" s="17" t="s">
        <v>644</v>
      </c>
      <c r="BZ147" s="57" t="s">
        <v>644</v>
      </c>
      <c r="CA147" s="57" t="s">
        <v>644</v>
      </c>
      <c r="CB147" s="29" t="s">
        <v>644</v>
      </c>
      <c r="CC147" s="29" t="s">
        <v>644</v>
      </c>
      <c r="CD147" s="29" t="s">
        <v>644</v>
      </c>
      <c r="CE147" s="29" t="s">
        <v>644</v>
      </c>
      <c r="CF147" s="18" t="s">
        <v>644</v>
      </c>
      <c r="CG147" s="225" t="s">
        <v>644</v>
      </c>
      <c r="CH147" s="204" t="s">
        <v>644</v>
      </c>
      <c r="CI147" s="204" t="s">
        <v>644</v>
      </c>
      <c r="CJ147" s="203" t="s">
        <v>644</v>
      </c>
      <c r="CK147" s="203" t="s">
        <v>644</v>
      </c>
      <c r="CL147" s="203">
        <v>14.406533103272386</v>
      </c>
      <c r="CM147" s="203">
        <v>12.784976295965381</v>
      </c>
      <c r="CN147" s="205">
        <v>11.490492301551249</v>
      </c>
      <c r="CO147" s="35" t="s">
        <v>644</v>
      </c>
      <c r="CP147" s="58" t="s">
        <v>644</v>
      </c>
      <c r="CQ147" s="58" t="s">
        <v>644</v>
      </c>
      <c r="CR147" s="52" t="s">
        <v>644</v>
      </c>
      <c r="CS147" s="52" t="s">
        <v>644</v>
      </c>
      <c r="CT147" s="52" t="s">
        <v>644</v>
      </c>
      <c r="CU147" s="52" t="s">
        <v>644</v>
      </c>
      <c r="CV147" s="36" t="s">
        <v>644</v>
      </c>
      <c r="CW147" s="17">
        <v>0.91648185683924488</v>
      </c>
      <c r="CX147" s="57">
        <v>1.3646915982283652</v>
      </c>
      <c r="CY147" s="57">
        <v>1.5637949735890724</v>
      </c>
      <c r="CZ147" s="29">
        <v>1.3137936481040504</v>
      </c>
      <c r="DA147" s="29">
        <v>1.1586684788198101</v>
      </c>
      <c r="DB147" s="29">
        <v>1.6735372688133949</v>
      </c>
      <c r="DC147" s="29">
        <v>1.6180738271985113</v>
      </c>
      <c r="DD147" s="18">
        <v>1.6079849643420823</v>
      </c>
      <c r="DE147" s="225" t="s">
        <v>644</v>
      </c>
      <c r="DF147" s="204" t="s">
        <v>644</v>
      </c>
      <c r="DG147" s="204" t="s">
        <v>644</v>
      </c>
      <c r="DH147" s="203" t="s">
        <v>644</v>
      </c>
      <c r="DI147" s="203" t="s">
        <v>644</v>
      </c>
      <c r="DJ147" s="203" t="s">
        <v>644</v>
      </c>
      <c r="DK147" s="203" t="s">
        <v>644</v>
      </c>
      <c r="DL147" s="205" t="s">
        <v>644</v>
      </c>
      <c r="DM147" s="35" t="s">
        <v>644</v>
      </c>
      <c r="DN147" s="58" t="s">
        <v>644</v>
      </c>
      <c r="DO147" s="58" t="s">
        <v>644</v>
      </c>
      <c r="DP147" s="52" t="s">
        <v>644</v>
      </c>
      <c r="DQ147" s="52">
        <v>1.2316217179163211</v>
      </c>
      <c r="DR147" s="52">
        <v>1.4210704680458153</v>
      </c>
      <c r="DS147" s="52">
        <v>2.0621122634618332</v>
      </c>
      <c r="DT147" s="36">
        <v>3.2582015675131579</v>
      </c>
      <c r="DU147" s="17" t="s">
        <v>644</v>
      </c>
      <c r="DV147" s="57">
        <v>8</v>
      </c>
      <c r="DW147" s="57">
        <v>8</v>
      </c>
      <c r="DX147" s="29" t="s">
        <v>644</v>
      </c>
      <c r="DY147" s="29" t="s">
        <v>644</v>
      </c>
      <c r="DZ147" s="29">
        <v>0.03</v>
      </c>
      <c r="EA147" s="29">
        <v>1.79</v>
      </c>
      <c r="EB147" s="18">
        <v>28</v>
      </c>
      <c r="EC147" s="93"/>
      <c r="ED147" s="17" t="s">
        <v>644</v>
      </c>
      <c r="EE147" s="57" t="s">
        <v>644</v>
      </c>
      <c r="EF147" s="57" t="s">
        <v>644</v>
      </c>
      <c r="EG147" s="29" t="s">
        <v>644</v>
      </c>
      <c r="EH147" s="29" t="s">
        <v>644</v>
      </c>
      <c r="EI147" s="29" t="s">
        <v>644</v>
      </c>
      <c r="EJ147" s="29" t="s">
        <v>644</v>
      </c>
      <c r="EK147" s="18" t="s">
        <v>644</v>
      </c>
      <c r="EL147" s="225" t="s">
        <v>644</v>
      </c>
      <c r="EM147" s="204" t="s">
        <v>644</v>
      </c>
      <c r="EN147" s="204" t="s">
        <v>644</v>
      </c>
      <c r="EO147" s="203" t="s">
        <v>644</v>
      </c>
      <c r="EP147" s="203" t="s">
        <v>644</v>
      </c>
      <c r="EQ147" s="203" t="s">
        <v>644</v>
      </c>
      <c r="ER147" s="203" t="s">
        <v>644</v>
      </c>
      <c r="ES147" s="205" t="s">
        <v>644</v>
      </c>
      <c r="ET147" s="35" t="s">
        <v>644</v>
      </c>
      <c r="EU147" s="58" t="s">
        <v>644</v>
      </c>
      <c r="EV147" s="58" t="s">
        <v>644</v>
      </c>
      <c r="EW147" s="52" t="s">
        <v>644</v>
      </c>
      <c r="EX147" s="52" t="s">
        <v>644</v>
      </c>
      <c r="EY147" s="52" t="s">
        <v>644</v>
      </c>
      <c r="EZ147" s="52" t="s">
        <v>644</v>
      </c>
      <c r="FA147" s="36" t="s">
        <v>644</v>
      </c>
      <c r="FB147" s="17" t="s">
        <v>644</v>
      </c>
      <c r="FC147" s="57" t="s">
        <v>644</v>
      </c>
      <c r="FD147" s="57" t="s">
        <v>644</v>
      </c>
      <c r="FE147" s="29" t="s">
        <v>644</v>
      </c>
      <c r="FF147" s="29" t="s">
        <v>644</v>
      </c>
      <c r="FG147" s="29" t="s">
        <v>644</v>
      </c>
      <c r="FH147" s="29" t="s">
        <v>644</v>
      </c>
      <c r="FI147" s="18" t="s">
        <v>644</v>
      </c>
      <c r="FJ147" s="225" t="s">
        <v>644</v>
      </c>
      <c r="FK147" s="204" t="s">
        <v>644</v>
      </c>
      <c r="FL147" s="204" t="s">
        <v>644</v>
      </c>
      <c r="FM147" s="203" t="s">
        <v>644</v>
      </c>
      <c r="FN147" s="203" t="s">
        <v>644</v>
      </c>
      <c r="FO147" s="203" t="s">
        <v>644</v>
      </c>
      <c r="FP147" s="203" t="s">
        <v>644</v>
      </c>
      <c r="FQ147" s="205" t="s">
        <v>644</v>
      </c>
      <c r="FR147" s="35" t="s">
        <v>644</v>
      </c>
      <c r="FS147" s="58" t="s">
        <v>644</v>
      </c>
      <c r="FT147" s="58" t="s">
        <v>644</v>
      </c>
      <c r="FU147" s="52" t="s">
        <v>644</v>
      </c>
      <c r="FV147" s="52" t="s">
        <v>644</v>
      </c>
      <c r="FW147" s="52" t="s">
        <v>644</v>
      </c>
      <c r="FX147" s="52" t="s">
        <v>644</v>
      </c>
      <c r="FY147" s="36" t="s">
        <v>644</v>
      </c>
      <c r="FZ147" s="17" t="s">
        <v>644</v>
      </c>
      <c r="GA147" s="57" t="s">
        <v>644</v>
      </c>
      <c r="GB147" s="57" t="s">
        <v>644</v>
      </c>
      <c r="GC147" s="29" t="s">
        <v>644</v>
      </c>
      <c r="GD147" s="29" t="s">
        <v>644</v>
      </c>
      <c r="GE147" s="29" t="s">
        <v>644</v>
      </c>
      <c r="GF147" s="29" t="s">
        <v>644</v>
      </c>
      <c r="GG147" s="18" t="s">
        <v>644</v>
      </c>
      <c r="GH147" s="225" t="s">
        <v>644</v>
      </c>
      <c r="GI147" s="204" t="s">
        <v>644</v>
      </c>
      <c r="GJ147" s="204" t="s">
        <v>644</v>
      </c>
      <c r="GK147" s="203" t="s">
        <v>644</v>
      </c>
      <c r="GL147" s="203" t="s">
        <v>644</v>
      </c>
      <c r="GM147" s="203" t="s">
        <v>644</v>
      </c>
      <c r="GN147" s="203" t="s">
        <v>644</v>
      </c>
      <c r="GO147" s="205" t="s">
        <v>644</v>
      </c>
      <c r="GP147" s="93"/>
      <c r="GQ147" s="17" t="s">
        <v>644</v>
      </c>
      <c r="GR147" s="57" t="s">
        <v>644</v>
      </c>
      <c r="GS147" s="57" t="s">
        <v>644</v>
      </c>
      <c r="GT147" s="29">
        <v>0</v>
      </c>
      <c r="GU147" s="29">
        <v>3.0295030484444991</v>
      </c>
      <c r="GV147" s="29">
        <v>3.5573481833880889</v>
      </c>
      <c r="GW147" s="29">
        <v>3.9581197632249596</v>
      </c>
      <c r="GX147" s="18">
        <v>3.308888023093695</v>
      </c>
      <c r="GY147" s="225" t="s">
        <v>644</v>
      </c>
      <c r="GZ147" s="204" t="s">
        <v>644</v>
      </c>
      <c r="HA147" s="204" t="s">
        <v>644</v>
      </c>
      <c r="HB147" s="203" t="s">
        <v>644</v>
      </c>
      <c r="HC147" s="203" t="s">
        <v>644</v>
      </c>
      <c r="HD147" s="203" t="s">
        <v>644</v>
      </c>
      <c r="HE147" s="203" t="s">
        <v>644</v>
      </c>
      <c r="HF147" s="205" t="s">
        <v>644</v>
      </c>
      <c r="HG147" s="35" t="s">
        <v>644</v>
      </c>
      <c r="HH147" s="58" t="s">
        <v>644</v>
      </c>
      <c r="HI147" s="58" t="s">
        <v>644</v>
      </c>
      <c r="HJ147" s="52" t="s">
        <v>644</v>
      </c>
      <c r="HK147" s="52" t="s">
        <v>644</v>
      </c>
      <c r="HL147" s="52" t="s">
        <v>644</v>
      </c>
      <c r="HM147" s="52" t="s">
        <v>644</v>
      </c>
      <c r="HN147" s="36" t="s">
        <v>644</v>
      </c>
      <c r="HO147" s="17" t="s">
        <v>644</v>
      </c>
      <c r="HP147" s="57" t="s">
        <v>644</v>
      </c>
      <c r="HQ147" s="57" t="s">
        <v>644</v>
      </c>
      <c r="HR147" s="29" t="s">
        <v>644</v>
      </c>
      <c r="HS147" s="29" t="s">
        <v>644</v>
      </c>
      <c r="HT147" s="29" t="s">
        <v>644</v>
      </c>
      <c r="HU147" s="29" t="s">
        <v>644</v>
      </c>
      <c r="HV147" s="18" t="s">
        <v>644</v>
      </c>
      <c r="HW147" s="225" t="s">
        <v>644</v>
      </c>
      <c r="HX147" s="204" t="s">
        <v>644</v>
      </c>
      <c r="HY147" s="204" t="s">
        <v>644</v>
      </c>
      <c r="HZ147" s="203" t="s">
        <v>644</v>
      </c>
      <c r="IA147" s="203" t="s">
        <v>644</v>
      </c>
      <c r="IB147" s="203" t="s">
        <v>644</v>
      </c>
      <c r="IC147" s="203" t="s">
        <v>644</v>
      </c>
      <c r="ID147" s="205" t="s">
        <v>644</v>
      </c>
      <c r="IE147" s="35" t="s">
        <v>644</v>
      </c>
      <c r="IF147" s="58" t="s">
        <v>644</v>
      </c>
      <c r="IG147" s="58" t="s">
        <v>644</v>
      </c>
      <c r="IH147" s="52" t="s">
        <v>644</v>
      </c>
      <c r="II147" s="52" t="s">
        <v>644</v>
      </c>
      <c r="IJ147" s="52" t="s">
        <v>644</v>
      </c>
      <c r="IK147" s="52" t="s">
        <v>644</v>
      </c>
      <c r="IL147" s="36" t="s">
        <v>644</v>
      </c>
      <c r="IM147" s="225" t="s">
        <v>644</v>
      </c>
      <c r="IN147" s="204" t="s">
        <v>644</v>
      </c>
      <c r="IO147" s="204" t="s">
        <v>644</v>
      </c>
      <c r="IP147" s="203" t="s">
        <v>644</v>
      </c>
      <c r="IQ147" s="203" t="s">
        <v>644</v>
      </c>
      <c r="IR147" s="203" t="s">
        <v>644</v>
      </c>
      <c r="IS147" s="203" t="s">
        <v>644</v>
      </c>
      <c r="IT147" s="205" t="s">
        <v>644</v>
      </c>
      <c r="IU147" s="35" t="s">
        <v>644</v>
      </c>
      <c r="IV147" s="58" t="s">
        <v>644</v>
      </c>
      <c r="IW147" s="58" t="s">
        <v>644</v>
      </c>
      <c r="IX147" s="52" t="s">
        <v>644</v>
      </c>
      <c r="IY147" s="52" t="s">
        <v>644</v>
      </c>
      <c r="IZ147" s="52" t="s">
        <v>644</v>
      </c>
      <c r="JA147" s="52" t="s">
        <v>644</v>
      </c>
      <c r="JB147" s="36" t="s">
        <v>644</v>
      </c>
      <c r="JC147" s="17" t="s">
        <v>644</v>
      </c>
      <c r="JD147" s="57" t="s">
        <v>644</v>
      </c>
      <c r="JE147" s="57" t="s">
        <v>644</v>
      </c>
      <c r="JF147" s="29" t="s">
        <v>644</v>
      </c>
      <c r="JG147" s="29" t="s">
        <v>644</v>
      </c>
      <c r="JH147" s="29" t="s">
        <v>644</v>
      </c>
      <c r="JI147" s="29" t="s">
        <v>644</v>
      </c>
      <c r="JJ147" s="18" t="s">
        <v>644</v>
      </c>
      <c r="JK147" s="225" t="s">
        <v>644</v>
      </c>
      <c r="JL147" s="204" t="s">
        <v>644</v>
      </c>
      <c r="JM147" s="204" t="s">
        <v>644</v>
      </c>
      <c r="JN147" s="203" t="s">
        <v>644</v>
      </c>
      <c r="JO147" s="203" t="s">
        <v>644</v>
      </c>
      <c r="JP147" s="203" t="s">
        <v>644</v>
      </c>
      <c r="JQ147" s="203" t="s">
        <v>644</v>
      </c>
      <c r="JR147" s="205" t="s">
        <v>644</v>
      </c>
      <c r="JT147" s="35" t="s">
        <v>644</v>
      </c>
      <c r="JU147" s="58" t="s">
        <v>644</v>
      </c>
      <c r="JV147" s="58" t="s">
        <v>644</v>
      </c>
      <c r="JW147" s="52" t="s">
        <v>644</v>
      </c>
      <c r="JX147" s="52" t="s">
        <v>644</v>
      </c>
      <c r="JY147" s="52" t="s">
        <v>644</v>
      </c>
      <c r="JZ147" s="52" t="s">
        <v>644</v>
      </c>
      <c r="KA147" s="36" t="s">
        <v>644</v>
      </c>
    </row>
    <row r="148" spans="1:287" ht="13.2" x14ac:dyDescent="0.25">
      <c r="A148" s="129">
        <v>19.3</v>
      </c>
      <c r="B148" s="104" t="s">
        <v>158</v>
      </c>
      <c r="E148" s="17" t="s">
        <v>644</v>
      </c>
      <c r="F148" s="57" t="s">
        <v>644</v>
      </c>
      <c r="G148" s="57" t="s">
        <v>644</v>
      </c>
      <c r="H148" s="29" t="s">
        <v>644</v>
      </c>
      <c r="I148" s="29" t="s">
        <v>644</v>
      </c>
      <c r="J148" s="29">
        <v>0.11613156926701246</v>
      </c>
      <c r="K148" s="29">
        <v>0.24038942002723485</v>
      </c>
      <c r="L148" s="18">
        <v>0.23831650568945012</v>
      </c>
      <c r="M148" s="225" t="s">
        <v>644</v>
      </c>
      <c r="N148" s="204" t="s">
        <v>644</v>
      </c>
      <c r="O148" s="204" t="s">
        <v>644</v>
      </c>
      <c r="P148" s="203" t="s">
        <v>644</v>
      </c>
      <c r="Q148" s="203" t="s">
        <v>644</v>
      </c>
      <c r="R148" s="203" t="s">
        <v>644</v>
      </c>
      <c r="S148" s="203">
        <v>1.2683325737981928</v>
      </c>
      <c r="T148" s="205" t="s">
        <v>644</v>
      </c>
      <c r="U148" s="35" t="s">
        <v>644</v>
      </c>
      <c r="V148" s="58" t="s">
        <v>644</v>
      </c>
      <c r="W148" s="58" t="s">
        <v>644</v>
      </c>
      <c r="X148" s="52" t="s">
        <v>644</v>
      </c>
      <c r="Y148" s="52" t="s">
        <v>644</v>
      </c>
      <c r="Z148" s="52" t="s">
        <v>644</v>
      </c>
      <c r="AA148" s="52" t="s">
        <v>644</v>
      </c>
      <c r="AB148" s="36" t="s">
        <v>644</v>
      </c>
      <c r="AC148" s="17" t="s">
        <v>644</v>
      </c>
      <c r="AD148" s="57">
        <v>2.0506472071472586</v>
      </c>
      <c r="AE148" s="57">
        <v>0.43973186475365988</v>
      </c>
      <c r="AF148" s="29" t="s">
        <v>644</v>
      </c>
      <c r="AG148" s="29" t="s">
        <v>644</v>
      </c>
      <c r="AH148" s="29">
        <v>0</v>
      </c>
      <c r="AI148" s="29">
        <v>0</v>
      </c>
      <c r="AJ148" s="18">
        <v>0</v>
      </c>
      <c r="AK148" s="225">
        <v>0.80744596130442503</v>
      </c>
      <c r="AL148" s="204">
        <v>1.1420630544252692</v>
      </c>
      <c r="AM148" s="204">
        <v>1.2469209396226797</v>
      </c>
      <c r="AN148" s="203">
        <v>0.90026987638882139</v>
      </c>
      <c r="AO148" s="203">
        <v>2.6039427235662216</v>
      </c>
      <c r="AP148" s="203">
        <v>3.2683496176990605</v>
      </c>
      <c r="AQ148" s="203">
        <v>1.4761686322408991</v>
      </c>
      <c r="AR148" s="205">
        <v>1.2454270229506723</v>
      </c>
      <c r="AS148" s="35" t="s">
        <v>644</v>
      </c>
      <c r="AT148" s="58" t="s">
        <v>644</v>
      </c>
      <c r="AU148" s="58">
        <v>2.0270971551361958</v>
      </c>
      <c r="AV148" s="52">
        <v>1.8350682911126575</v>
      </c>
      <c r="AW148" s="52">
        <v>3.436348875319815</v>
      </c>
      <c r="AX148" s="52">
        <v>4.714445768450708</v>
      </c>
      <c r="AY148" s="52">
        <v>4.2397591119019395</v>
      </c>
      <c r="AZ148" s="36">
        <v>3.5758606326113744</v>
      </c>
      <c r="BA148" s="17" t="s">
        <v>644</v>
      </c>
      <c r="BB148" s="57">
        <v>0</v>
      </c>
      <c r="BC148" s="57">
        <v>0</v>
      </c>
      <c r="BD148" s="29">
        <v>0</v>
      </c>
      <c r="BE148" s="29">
        <v>0</v>
      </c>
      <c r="BF148" s="29">
        <v>0</v>
      </c>
      <c r="BG148" s="29">
        <v>0</v>
      </c>
      <c r="BH148" s="18">
        <v>0</v>
      </c>
      <c r="BI148" s="225" t="s">
        <v>644</v>
      </c>
      <c r="BJ148" s="204" t="s">
        <v>644</v>
      </c>
      <c r="BK148" s="204" t="s">
        <v>644</v>
      </c>
      <c r="BL148" s="203" t="s">
        <v>644</v>
      </c>
      <c r="BM148" s="203">
        <v>0.12142086236499584</v>
      </c>
      <c r="BN148" s="203">
        <v>0.1109182717954577</v>
      </c>
      <c r="BO148" s="203">
        <v>0.11719440490213424</v>
      </c>
      <c r="BP148" s="205">
        <v>0.1112975226131639</v>
      </c>
      <c r="BQ148" s="35" t="s">
        <v>644</v>
      </c>
      <c r="BR148" s="58" t="s">
        <v>644</v>
      </c>
      <c r="BS148" s="58" t="s">
        <v>644</v>
      </c>
      <c r="BT148" s="52" t="s">
        <v>644</v>
      </c>
      <c r="BU148" s="52" t="s">
        <v>644</v>
      </c>
      <c r="BV148" s="52">
        <v>0.39025471968918612</v>
      </c>
      <c r="BW148" s="52">
        <v>0.34784859760470033</v>
      </c>
      <c r="BX148" s="36">
        <v>0.35095246575661659</v>
      </c>
      <c r="BY148" s="17" t="s">
        <v>644</v>
      </c>
      <c r="BZ148" s="57" t="s">
        <v>644</v>
      </c>
      <c r="CA148" s="57" t="s">
        <v>644</v>
      </c>
      <c r="CB148" s="29" t="s">
        <v>644</v>
      </c>
      <c r="CC148" s="29" t="s">
        <v>644</v>
      </c>
      <c r="CD148" s="29" t="s">
        <v>644</v>
      </c>
      <c r="CE148" s="29" t="s">
        <v>644</v>
      </c>
      <c r="CF148" s="18" t="s">
        <v>644</v>
      </c>
      <c r="CG148" s="225" t="s">
        <v>644</v>
      </c>
      <c r="CH148" s="204" t="s">
        <v>644</v>
      </c>
      <c r="CI148" s="204" t="s">
        <v>644</v>
      </c>
      <c r="CJ148" s="203" t="s">
        <v>644</v>
      </c>
      <c r="CK148" s="203" t="s">
        <v>644</v>
      </c>
      <c r="CL148" s="203" t="s">
        <v>644</v>
      </c>
      <c r="CM148" s="203" t="s">
        <v>644</v>
      </c>
      <c r="CN148" s="205" t="s">
        <v>644</v>
      </c>
      <c r="CO148" s="35" t="s">
        <v>644</v>
      </c>
      <c r="CP148" s="58" t="s">
        <v>644</v>
      </c>
      <c r="CQ148" s="58" t="s">
        <v>644</v>
      </c>
      <c r="CR148" s="52" t="s">
        <v>644</v>
      </c>
      <c r="CS148" s="52" t="s">
        <v>644</v>
      </c>
      <c r="CT148" s="52" t="s">
        <v>644</v>
      </c>
      <c r="CU148" s="52" t="s">
        <v>644</v>
      </c>
      <c r="CV148" s="36" t="s">
        <v>644</v>
      </c>
      <c r="CW148" s="17" t="s">
        <v>644</v>
      </c>
      <c r="CX148" s="57">
        <v>2.0015476774016023</v>
      </c>
      <c r="CY148" s="57">
        <v>2.6063249559817874</v>
      </c>
      <c r="CZ148" s="29">
        <v>8.0109368786832338</v>
      </c>
      <c r="DA148" s="29">
        <v>6.4370471045545008</v>
      </c>
      <c r="DB148" s="29">
        <v>8.3676863440669749</v>
      </c>
      <c r="DC148" s="29">
        <v>8.8258572392646073</v>
      </c>
      <c r="DD148" s="18">
        <v>8.1564454713004171</v>
      </c>
      <c r="DE148" s="225" t="s">
        <v>644</v>
      </c>
      <c r="DF148" s="204" t="s">
        <v>644</v>
      </c>
      <c r="DG148" s="204" t="s">
        <v>644</v>
      </c>
      <c r="DH148" s="203" t="s">
        <v>644</v>
      </c>
      <c r="DI148" s="203" t="s">
        <v>644</v>
      </c>
      <c r="DJ148" s="203" t="s">
        <v>644</v>
      </c>
      <c r="DK148" s="203" t="s">
        <v>644</v>
      </c>
      <c r="DL148" s="205" t="s">
        <v>644</v>
      </c>
      <c r="DM148" s="35" t="s">
        <v>644</v>
      </c>
      <c r="DN148" s="58" t="s">
        <v>644</v>
      </c>
      <c r="DO148" s="58" t="s">
        <v>644</v>
      </c>
      <c r="DP148" s="52" t="s">
        <v>644</v>
      </c>
      <c r="DQ148" s="52">
        <v>0.38975370820136745</v>
      </c>
      <c r="DR148" s="52">
        <v>0.35526761701145382</v>
      </c>
      <c r="DS148" s="52">
        <v>0.5155280658654583</v>
      </c>
      <c r="DT148" s="36">
        <v>0.54303359458552625</v>
      </c>
      <c r="DU148" s="17" t="s">
        <v>644</v>
      </c>
      <c r="DV148" s="57" t="s">
        <v>644</v>
      </c>
      <c r="DW148" s="57" t="s">
        <v>644</v>
      </c>
      <c r="DX148" s="29" t="s">
        <v>644</v>
      </c>
      <c r="DY148" s="29" t="s">
        <v>644</v>
      </c>
      <c r="DZ148" s="29">
        <v>1.00002528</v>
      </c>
      <c r="EA148" s="29" t="s">
        <v>644</v>
      </c>
      <c r="EB148" s="18" t="s">
        <v>644</v>
      </c>
      <c r="EC148" s="93"/>
      <c r="ED148" s="17" t="s">
        <v>644</v>
      </c>
      <c r="EE148" s="57" t="s">
        <v>644</v>
      </c>
      <c r="EF148" s="57" t="s">
        <v>644</v>
      </c>
      <c r="EG148" s="29">
        <v>0</v>
      </c>
      <c r="EH148" s="29">
        <v>0</v>
      </c>
      <c r="EI148" s="29">
        <v>0</v>
      </c>
      <c r="EJ148" s="29">
        <v>0</v>
      </c>
      <c r="EK148" s="18">
        <v>0</v>
      </c>
      <c r="EL148" s="225" t="s">
        <v>644</v>
      </c>
      <c r="EM148" s="204" t="s">
        <v>644</v>
      </c>
      <c r="EN148" s="204">
        <v>0</v>
      </c>
      <c r="EO148" s="203">
        <v>0</v>
      </c>
      <c r="EP148" s="203">
        <v>0</v>
      </c>
      <c r="EQ148" s="203">
        <v>0</v>
      </c>
      <c r="ER148" s="203">
        <v>0</v>
      </c>
      <c r="ES148" s="205">
        <v>0</v>
      </c>
      <c r="ET148" s="35" t="s">
        <v>644</v>
      </c>
      <c r="EU148" s="58" t="s">
        <v>644</v>
      </c>
      <c r="EV148" s="58" t="s">
        <v>644</v>
      </c>
      <c r="EW148" s="52" t="s">
        <v>644</v>
      </c>
      <c r="EX148" s="52" t="s">
        <v>644</v>
      </c>
      <c r="EY148" s="52">
        <v>0</v>
      </c>
      <c r="EZ148" s="52">
        <v>0</v>
      </c>
      <c r="FA148" s="36">
        <v>0</v>
      </c>
      <c r="FB148" s="17" t="s">
        <v>644</v>
      </c>
      <c r="FC148" s="57" t="s">
        <v>644</v>
      </c>
      <c r="FD148" s="57" t="s">
        <v>644</v>
      </c>
      <c r="FE148" s="29" t="s">
        <v>644</v>
      </c>
      <c r="FF148" s="29" t="s">
        <v>644</v>
      </c>
      <c r="FG148" s="29" t="s">
        <v>644</v>
      </c>
      <c r="FH148" s="29" t="s">
        <v>644</v>
      </c>
      <c r="FI148" s="18" t="s">
        <v>644</v>
      </c>
      <c r="FJ148" s="225" t="s">
        <v>644</v>
      </c>
      <c r="FK148" s="204" t="s">
        <v>644</v>
      </c>
      <c r="FL148" s="204" t="s">
        <v>644</v>
      </c>
      <c r="FM148" s="203" t="s">
        <v>644</v>
      </c>
      <c r="FN148" s="203" t="s">
        <v>644</v>
      </c>
      <c r="FO148" s="203">
        <v>0</v>
      </c>
      <c r="FP148" s="203">
        <v>0</v>
      </c>
      <c r="FQ148" s="205">
        <v>0</v>
      </c>
      <c r="FR148" s="35" t="s">
        <v>644</v>
      </c>
      <c r="FS148" s="58" t="s">
        <v>644</v>
      </c>
      <c r="FT148" s="58">
        <v>0</v>
      </c>
      <c r="FU148" s="52">
        <v>0</v>
      </c>
      <c r="FV148" s="52">
        <v>0</v>
      </c>
      <c r="FW148" s="52">
        <v>0</v>
      </c>
      <c r="FX148" s="52">
        <v>0</v>
      </c>
      <c r="FY148" s="36">
        <v>0</v>
      </c>
      <c r="FZ148" s="17" t="s">
        <v>644</v>
      </c>
      <c r="GA148" s="57" t="s">
        <v>644</v>
      </c>
      <c r="GB148" s="57" t="s">
        <v>644</v>
      </c>
      <c r="GC148" s="29" t="s">
        <v>644</v>
      </c>
      <c r="GD148" s="29" t="s">
        <v>644</v>
      </c>
      <c r="GE148" s="29" t="s">
        <v>644</v>
      </c>
      <c r="GF148" s="29" t="s">
        <v>644</v>
      </c>
      <c r="GG148" s="18" t="s">
        <v>644</v>
      </c>
      <c r="GH148" s="225" t="s">
        <v>644</v>
      </c>
      <c r="GI148" s="204" t="s">
        <v>644</v>
      </c>
      <c r="GJ148" s="204" t="s">
        <v>644</v>
      </c>
      <c r="GK148" s="203" t="s">
        <v>644</v>
      </c>
      <c r="GL148" s="203" t="s">
        <v>644</v>
      </c>
      <c r="GM148" s="203" t="s">
        <v>644</v>
      </c>
      <c r="GN148" s="203" t="s">
        <v>644</v>
      </c>
      <c r="GO148" s="205" t="s">
        <v>644</v>
      </c>
      <c r="GP148" s="93"/>
      <c r="GQ148" s="17" t="s">
        <v>644</v>
      </c>
      <c r="GR148" s="57" t="s">
        <v>644</v>
      </c>
      <c r="GS148" s="57" t="s">
        <v>644</v>
      </c>
      <c r="GT148" s="29">
        <v>0.53927720015763991</v>
      </c>
      <c r="GU148" s="29">
        <v>0.45442545726667488</v>
      </c>
      <c r="GV148" s="29">
        <v>0.53360222750821329</v>
      </c>
      <c r="GW148" s="29">
        <v>0.59371796448374392</v>
      </c>
      <c r="GX148" s="18">
        <v>0.49633320346405424</v>
      </c>
      <c r="GY148" s="225" t="s">
        <v>644</v>
      </c>
      <c r="GZ148" s="204">
        <v>0</v>
      </c>
      <c r="HA148" s="204">
        <v>0</v>
      </c>
      <c r="HB148" s="203">
        <v>0</v>
      </c>
      <c r="HC148" s="203">
        <v>0</v>
      </c>
      <c r="HD148" s="203">
        <v>0</v>
      </c>
      <c r="HE148" s="203">
        <v>0</v>
      </c>
      <c r="HF148" s="205">
        <v>0</v>
      </c>
      <c r="HG148" s="35" t="s">
        <v>644</v>
      </c>
      <c r="HH148" s="58" t="s">
        <v>644</v>
      </c>
      <c r="HI148" s="58" t="s">
        <v>644</v>
      </c>
      <c r="HJ148" s="52" t="s">
        <v>644</v>
      </c>
      <c r="HK148" s="52" t="s">
        <v>644</v>
      </c>
      <c r="HL148" s="52" t="s">
        <v>644</v>
      </c>
      <c r="HM148" s="52" t="s">
        <v>644</v>
      </c>
      <c r="HN148" s="36" t="s">
        <v>644</v>
      </c>
      <c r="HO148" s="17" t="s">
        <v>644</v>
      </c>
      <c r="HP148" s="57" t="s">
        <v>644</v>
      </c>
      <c r="HQ148" s="57" t="s">
        <v>644</v>
      </c>
      <c r="HR148" s="29" t="s">
        <v>644</v>
      </c>
      <c r="HS148" s="29" t="s">
        <v>644</v>
      </c>
      <c r="HT148" s="29" t="s">
        <v>644</v>
      </c>
      <c r="HU148" s="29" t="s">
        <v>644</v>
      </c>
      <c r="HV148" s="18" t="s">
        <v>644</v>
      </c>
      <c r="HW148" s="225" t="s">
        <v>644</v>
      </c>
      <c r="HX148" s="204" t="s">
        <v>644</v>
      </c>
      <c r="HY148" s="204" t="s">
        <v>644</v>
      </c>
      <c r="HZ148" s="203" t="s">
        <v>644</v>
      </c>
      <c r="IA148" s="203" t="s">
        <v>644</v>
      </c>
      <c r="IB148" s="203" t="s">
        <v>644</v>
      </c>
      <c r="IC148" s="203" t="s">
        <v>644</v>
      </c>
      <c r="ID148" s="205" t="s">
        <v>644</v>
      </c>
      <c r="IE148" s="35" t="s">
        <v>644</v>
      </c>
      <c r="IF148" s="58" t="s">
        <v>644</v>
      </c>
      <c r="IG148" s="58" t="s">
        <v>644</v>
      </c>
      <c r="IH148" s="52" t="s">
        <v>644</v>
      </c>
      <c r="II148" s="52" t="s">
        <v>644</v>
      </c>
      <c r="IJ148" s="52" t="s">
        <v>644</v>
      </c>
      <c r="IK148" s="52" t="s">
        <v>644</v>
      </c>
      <c r="IL148" s="36" t="s">
        <v>644</v>
      </c>
      <c r="IM148" s="225" t="s">
        <v>644</v>
      </c>
      <c r="IN148" s="204" t="s">
        <v>644</v>
      </c>
      <c r="IO148" s="204" t="s">
        <v>644</v>
      </c>
      <c r="IP148" s="203" t="s">
        <v>644</v>
      </c>
      <c r="IQ148" s="203">
        <v>0</v>
      </c>
      <c r="IR148" s="203">
        <v>0</v>
      </c>
      <c r="IS148" s="203">
        <v>0</v>
      </c>
      <c r="IT148" s="205">
        <v>0</v>
      </c>
      <c r="IU148" s="35" t="s">
        <v>644</v>
      </c>
      <c r="IV148" s="58">
        <v>0.33406694168819728</v>
      </c>
      <c r="IW148" s="58">
        <v>0.36478056878805076</v>
      </c>
      <c r="IX148" s="52">
        <v>0.39306749119217255</v>
      </c>
      <c r="IY148" s="52">
        <v>0.25164781039651063</v>
      </c>
      <c r="IZ148" s="52">
        <v>0.24291931918260012</v>
      </c>
      <c r="JA148" s="52">
        <v>0.20648469777555645</v>
      </c>
      <c r="JB148" s="36">
        <v>0.18034252383818763</v>
      </c>
      <c r="JC148" s="17" t="s">
        <v>644</v>
      </c>
      <c r="JD148" s="57" t="s">
        <v>644</v>
      </c>
      <c r="JE148" s="57" t="s">
        <v>644</v>
      </c>
      <c r="JF148" s="29" t="s">
        <v>644</v>
      </c>
      <c r="JG148" s="29" t="s">
        <v>644</v>
      </c>
      <c r="JH148" s="29" t="s">
        <v>644</v>
      </c>
      <c r="JI148" s="29" t="s">
        <v>644</v>
      </c>
      <c r="JJ148" s="18" t="s">
        <v>644</v>
      </c>
      <c r="JK148" s="225" t="s">
        <v>644</v>
      </c>
      <c r="JL148" s="204" t="s">
        <v>644</v>
      </c>
      <c r="JM148" s="204" t="s">
        <v>644</v>
      </c>
      <c r="JN148" s="203" t="s">
        <v>644</v>
      </c>
      <c r="JO148" s="203" t="s">
        <v>644</v>
      </c>
      <c r="JP148" s="203" t="s">
        <v>644</v>
      </c>
      <c r="JQ148" s="203" t="s">
        <v>644</v>
      </c>
      <c r="JR148" s="205" t="s">
        <v>644</v>
      </c>
      <c r="JT148" s="35" t="s">
        <v>644</v>
      </c>
      <c r="JU148" s="58">
        <v>1.3978658170940295</v>
      </c>
      <c r="JV148" s="58">
        <v>1.2953304198246238</v>
      </c>
      <c r="JW148" s="52">
        <v>1.2877589191166106</v>
      </c>
      <c r="JX148" s="52">
        <v>1.1880931472216922</v>
      </c>
      <c r="JY148" s="52">
        <v>1.2170772171454716</v>
      </c>
      <c r="JZ148" s="52">
        <v>1.1359242403273087</v>
      </c>
      <c r="KA148" s="36">
        <v>1.0398904706476761</v>
      </c>
    </row>
    <row r="149" spans="1:287" ht="13.2" x14ac:dyDescent="0.25">
      <c r="A149" s="129">
        <v>19.399999999999999</v>
      </c>
      <c r="B149" s="104" t="s">
        <v>210</v>
      </c>
      <c r="E149" s="17" t="s">
        <v>644</v>
      </c>
      <c r="F149" s="57" t="s">
        <v>644</v>
      </c>
      <c r="G149" s="57" t="s">
        <v>644</v>
      </c>
      <c r="H149" s="29" t="s">
        <v>644</v>
      </c>
      <c r="I149" s="29" t="s">
        <v>644</v>
      </c>
      <c r="J149" s="29">
        <v>0.23226313853402492</v>
      </c>
      <c r="K149" s="29">
        <v>0.48077884005446969</v>
      </c>
      <c r="L149" s="18">
        <v>0.47663301137890024</v>
      </c>
      <c r="M149" s="225" t="s">
        <v>644</v>
      </c>
      <c r="N149" s="204" t="s">
        <v>644</v>
      </c>
      <c r="O149" s="204" t="s">
        <v>644</v>
      </c>
      <c r="P149" s="203" t="s">
        <v>644</v>
      </c>
      <c r="Q149" s="203" t="s">
        <v>644</v>
      </c>
      <c r="R149" s="203" t="s">
        <v>644</v>
      </c>
      <c r="S149" s="203" t="s">
        <v>644</v>
      </c>
      <c r="T149" s="205" t="s">
        <v>644</v>
      </c>
      <c r="U149" s="35" t="s">
        <v>644</v>
      </c>
      <c r="V149" s="58" t="s">
        <v>644</v>
      </c>
      <c r="W149" s="58" t="s">
        <v>644</v>
      </c>
      <c r="X149" s="52" t="s">
        <v>644</v>
      </c>
      <c r="Y149" s="52" t="s">
        <v>644</v>
      </c>
      <c r="Z149" s="52" t="s">
        <v>644</v>
      </c>
      <c r="AA149" s="52" t="s">
        <v>644</v>
      </c>
      <c r="AB149" s="36" t="s">
        <v>644</v>
      </c>
      <c r="AC149" s="17" t="s">
        <v>644</v>
      </c>
      <c r="AD149" s="57" t="s">
        <v>644</v>
      </c>
      <c r="AE149" s="57" t="s">
        <v>644</v>
      </c>
      <c r="AF149" s="29" t="s">
        <v>644</v>
      </c>
      <c r="AG149" s="29" t="s">
        <v>644</v>
      </c>
      <c r="AH149" s="29" t="s">
        <v>644</v>
      </c>
      <c r="AI149" s="29" t="s">
        <v>644</v>
      </c>
      <c r="AJ149" s="18" t="s">
        <v>644</v>
      </c>
      <c r="AK149" s="225" t="s">
        <v>644</v>
      </c>
      <c r="AL149" s="204" t="s">
        <v>644</v>
      </c>
      <c r="AM149" s="204" t="s">
        <v>644</v>
      </c>
      <c r="AN149" s="203" t="s">
        <v>644</v>
      </c>
      <c r="AO149" s="203">
        <v>2.6039427235662216</v>
      </c>
      <c r="AP149" s="203">
        <v>3.2683496176990605</v>
      </c>
      <c r="AQ149" s="203">
        <v>1.4761686322408991</v>
      </c>
      <c r="AR149" s="205">
        <v>1.2454270229506723</v>
      </c>
      <c r="AS149" s="35" t="s">
        <v>644</v>
      </c>
      <c r="AT149" s="58" t="s">
        <v>644</v>
      </c>
      <c r="AU149" s="58">
        <v>2.0270971551361958</v>
      </c>
      <c r="AV149" s="52">
        <v>1.8350682911126575</v>
      </c>
      <c r="AW149" s="52">
        <v>3.436348875319815</v>
      </c>
      <c r="AX149" s="52">
        <v>4.714445768450708</v>
      </c>
      <c r="AY149" s="52">
        <v>4.2397591119019395</v>
      </c>
      <c r="AZ149" s="36">
        <v>3.5758606326113744</v>
      </c>
      <c r="BA149" s="17" t="s">
        <v>644</v>
      </c>
      <c r="BB149" s="57" t="s">
        <v>644</v>
      </c>
      <c r="BC149" s="57" t="s">
        <v>644</v>
      </c>
      <c r="BD149" s="29" t="s">
        <v>644</v>
      </c>
      <c r="BE149" s="29">
        <v>4.424396475241327</v>
      </c>
      <c r="BF149" s="29">
        <v>4.5029575658500391</v>
      </c>
      <c r="BG149" s="29">
        <v>4.0721228922069583</v>
      </c>
      <c r="BH149" s="18">
        <v>3.796230342229824</v>
      </c>
      <c r="BI149" s="225" t="s">
        <v>644</v>
      </c>
      <c r="BJ149" s="204" t="s">
        <v>644</v>
      </c>
      <c r="BK149" s="204" t="s">
        <v>644</v>
      </c>
      <c r="BL149" s="203" t="s">
        <v>644</v>
      </c>
      <c r="BM149" s="203" t="s">
        <v>644</v>
      </c>
      <c r="BN149" s="203" t="s">
        <v>644</v>
      </c>
      <c r="BO149" s="203" t="s">
        <v>644</v>
      </c>
      <c r="BP149" s="205" t="s">
        <v>644</v>
      </c>
      <c r="BQ149" s="35" t="s">
        <v>644</v>
      </c>
      <c r="BR149" s="58" t="s">
        <v>644</v>
      </c>
      <c r="BS149" s="58" t="s">
        <v>644</v>
      </c>
      <c r="BT149" s="52" t="s">
        <v>644</v>
      </c>
      <c r="BU149" s="52" t="s">
        <v>644</v>
      </c>
      <c r="BV149" s="52">
        <v>1.2195459990287068</v>
      </c>
      <c r="BW149" s="52">
        <v>1.0870268675146884</v>
      </c>
      <c r="BX149" s="36">
        <v>1.0967264554894269</v>
      </c>
      <c r="BY149" s="17" t="s">
        <v>644</v>
      </c>
      <c r="BZ149" s="57" t="s">
        <v>644</v>
      </c>
      <c r="CA149" s="57" t="s">
        <v>644</v>
      </c>
      <c r="CB149" s="29" t="s">
        <v>644</v>
      </c>
      <c r="CC149" s="29" t="s">
        <v>644</v>
      </c>
      <c r="CD149" s="29" t="s">
        <v>644</v>
      </c>
      <c r="CE149" s="29" t="s">
        <v>644</v>
      </c>
      <c r="CF149" s="18" t="s">
        <v>644</v>
      </c>
      <c r="CG149" s="225" t="s">
        <v>644</v>
      </c>
      <c r="CH149" s="204" t="s">
        <v>644</v>
      </c>
      <c r="CI149" s="204" t="s">
        <v>644</v>
      </c>
      <c r="CJ149" s="203" t="s">
        <v>644</v>
      </c>
      <c r="CK149" s="203" t="s">
        <v>644</v>
      </c>
      <c r="CL149" s="203" t="s">
        <v>644</v>
      </c>
      <c r="CM149" s="203" t="s">
        <v>644</v>
      </c>
      <c r="CN149" s="205" t="s">
        <v>644</v>
      </c>
      <c r="CO149" s="35" t="s">
        <v>644</v>
      </c>
      <c r="CP149" s="58" t="s">
        <v>644</v>
      </c>
      <c r="CQ149" s="58" t="s">
        <v>644</v>
      </c>
      <c r="CR149" s="52" t="s">
        <v>644</v>
      </c>
      <c r="CS149" s="52" t="s">
        <v>644</v>
      </c>
      <c r="CT149" s="52" t="s">
        <v>644</v>
      </c>
      <c r="CU149" s="52" t="s">
        <v>644</v>
      </c>
      <c r="CV149" s="36" t="s">
        <v>644</v>
      </c>
      <c r="CW149" s="17" t="s">
        <v>644</v>
      </c>
      <c r="CX149" s="57" t="s">
        <v>644</v>
      </c>
      <c r="CY149" s="57" t="s">
        <v>644</v>
      </c>
      <c r="CZ149" s="29" t="s">
        <v>644</v>
      </c>
      <c r="DA149" s="29" t="s">
        <v>644</v>
      </c>
      <c r="DB149" s="29" t="s">
        <v>644</v>
      </c>
      <c r="DC149" s="29">
        <v>15.886543030676293</v>
      </c>
      <c r="DD149" s="18">
        <v>13.982477950800716</v>
      </c>
      <c r="DE149" s="225" t="s">
        <v>644</v>
      </c>
      <c r="DF149" s="204" t="s">
        <v>644</v>
      </c>
      <c r="DG149" s="204" t="s">
        <v>644</v>
      </c>
      <c r="DH149" s="203" t="s">
        <v>644</v>
      </c>
      <c r="DI149" s="203" t="s">
        <v>644</v>
      </c>
      <c r="DJ149" s="203" t="s">
        <v>644</v>
      </c>
      <c r="DK149" s="203" t="s">
        <v>644</v>
      </c>
      <c r="DL149" s="205" t="s">
        <v>644</v>
      </c>
      <c r="DM149" s="35" t="s">
        <v>644</v>
      </c>
      <c r="DN149" s="58" t="s">
        <v>644</v>
      </c>
      <c r="DO149" s="58" t="s">
        <v>644</v>
      </c>
      <c r="DP149" s="52" t="s">
        <v>644</v>
      </c>
      <c r="DQ149" s="52">
        <v>1.1692611246041025</v>
      </c>
      <c r="DR149" s="52">
        <v>2.1316057020687231</v>
      </c>
      <c r="DS149" s="52">
        <v>3.0931683951927491</v>
      </c>
      <c r="DT149" s="36">
        <v>3.2582015675131579</v>
      </c>
      <c r="DU149" s="17" t="s">
        <v>644</v>
      </c>
      <c r="DV149" s="57" t="s">
        <v>644</v>
      </c>
      <c r="DW149" s="57" t="s">
        <v>644</v>
      </c>
      <c r="DX149" s="29" t="s">
        <v>644</v>
      </c>
      <c r="DY149" s="29" t="s">
        <v>644</v>
      </c>
      <c r="DZ149" s="29">
        <v>9</v>
      </c>
      <c r="EA149" s="29" t="s">
        <v>644</v>
      </c>
      <c r="EB149" s="18" t="s">
        <v>644</v>
      </c>
      <c r="EC149" s="93"/>
      <c r="ED149" s="17" t="s">
        <v>644</v>
      </c>
      <c r="EE149" s="57" t="s">
        <v>644</v>
      </c>
      <c r="EF149" s="57" t="s">
        <v>644</v>
      </c>
      <c r="EG149" s="29">
        <v>0</v>
      </c>
      <c r="EH149" s="29">
        <v>0</v>
      </c>
      <c r="EI149" s="29">
        <v>0</v>
      </c>
      <c r="EJ149" s="29">
        <v>0</v>
      </c>
      <c r="EK149" s="18">
        <v>0</v>
      </c>
      <c r="EL149" s="225" t="s">
        <v>644</v>
      </c>
      <c r="EM149" s="204" t="s">
        <v>644</v>
      </c>
      <c r="EN149" s="204">
        <v>0</v>
      </c>
      <c r="EO149" s="203">
        <v>0</v>
      </c>
      <c r="EP149" s="203">
        <v>0</v>
      </c>
      <c r="EQ149" s="203">
        <v>0</v>
      </c>
      <c r="ER149" s="203">
        <v>0</v>
      </c>
      <c r="ES149" s="205">
        <v>0</v>
      </c>
      <c r="ET149" s="35" t="s">
        <v>644</v>
      </c>
      <c r="EU149" s="58" t="s">
        <v>644</v>
      </c>
      <c r="EV149" s="58" t="s">
        <v>644</v>
      </c>
      <c r="EW149" s="52" t="s">
        <v>644</v>
      </c>
      <c r="EX149" s="52" t="s">
        <v>644</v>
      </c>
      <c r="EY149" s="52">
        <v>0</v>
      </c>
      <c r="EZ149" s="52">
        <v>0</v>
      </c>
      <c r="FA149" s="36">
        <v>0</v>
      </c>
      <c r="FB149" s="17" t="s">
        <v>644</v>
      </c>
      <c r="FC149" s="57" t="s">
        <v>644</v>
      </c>
      <c r="FD149" s="57" t="s">
        <v>644</v>
      </c>
      <c r="FE149" s="29" t="s">
        <v>644</v>
      </c>
      <c r="FF149" s="29" t="s">
        <v>644</v>
      </c>
      <c r="FG149" s="29" t="s">
        <v>644</v>
      </c>
      <c r="FH149" s="29" t="s">
        <v>644</v>
      </c>
      <c r="FI149" s="18" t="s">
        <v>644</v>
      </c>
      <c r="FJ149" s="225" t="s">
        <v>644</v>
      </c>
      <c r="FK149" s="204" t="s">
        <v>644</v>
      </c>
      <c r="FL149" s="204" t="s">
        <v>644</v>
      </c>
      <c r="FM149" s="203" t="s">
        <v>644</v>
      </c>
      <c r="FN149" s="203" t="s">
        <v>644</v>
      </c>
      <c r="FO149" s="203" t="s">
        <v>644</v>
      </c>
      <c r="FP149" s="203" t="s">
        <v>644</v>
      </c>
      <c r="FQ149" s="205" t="s">
        <v>644</v>
      </c>
      <c r="FR149" s="35" t="s">
        <v>644</v>
      </c>
      <c r="FS149" s="58" t="s">
        <v>644</v>
      </c>
      <c r="FT149" s="58">
        <v>0</v>
      </c>
      <c r="FU149" s="52">
        <v>0</v>
      </c>
      <c r="FV149" s="52">
        <v>0</v>
      </c>
      <c r="FW149" s="52">
        <v>0</v>
      </c>
      <c r="FX149" s="52">
        <v>0</v>
      </c>
      <c r="FY149" s="36">
        <v>0</v>
      </c>
      <c r="FZ149" s="17" t="s">
        <v>644</v>
      </c>
      <c r="GA149" s="57" t="s">
        <v>644</v>
      </c>
      <c r="GB149" s="57" t="s">
        <v>644</v>
      </c>
      <c r="GC149" s="29" t="s">
        <v>644</v>
      </c>
      <c r="GD149" s="29" t="s">
        <v>644</v>
      </c>
      <c r="GE149" s="29" t="s">
        <v>644</v>
      </c>
      <c r="GF149" s="29" t="s">
        <v>644</v>
      </c>
      <c r="GG149" s="18" t="s">
        <v>644</v>
      </c>
      <c r="GH149" s="225" t="s">
        <v>644</v>
      </c>
      <c r="GI149" s="204" t="s">
        <v>644</v>
      </c>
      <c r="GJ149" s="204" t="s">
        <v>644</v>
      </c>
      <c r="GK149" s="203" t="s">
        <v>644</v>
      </c>
      <c r="GL149" s="203" t="s">
        <v>644</v>
      </c>
      <c r="GM149" s="203" t="s">
        <v>644</v>
      </c>
      <c r="GN149" s="203" t="s">
        <v>644</v>
      </c>
      <c r="GO149" s="205" t="s">
        <v>644</v>
      </c>
      <c r="GP149" s="93"/>
      <c r="GQ149" s="17" t="s">
        <v>644</v>
      </c>
      <c r="GR149" s="57" t="s">
        <v>644</v>
      </c>
      <c r="GS149" s="57" t="s">
        <v>644</v>
      </c>
      <c r="GT149" s="29">
        <v>3.5951813343842662</v>
      </c>
      <c r="GU149" s="29">
        <v>3.0295030484444991</v>
      </c>
      <c r="GV149" s="29">
        <v>3.5573481833880889</v>
      </c>
      <c r="GW149" s="29">
        <v>3.9581197632249596</v>
      </c>
      <c r="GX149" s="18">
        <v>3.308888023093695</v>
      </c>
      <c r="GY149" s="225" t="s">
        <v>644</v>
      </c>
      <c r="GZ149" s="204">
        <v>0</v>
      </c>
      <c r="HA149" s="204">
        <v>0</v>
      </c>
      <c r="HB149" s="203">
        <v>0</v>
      </c>
      <c r="HC149" s="203">
        <v>0</v>
      </c>
      <c r="HD149" s="203">
        <v>0</v>
      </c>
      <c r="HE149" s="203">
        <v>0</v>
      </c>
      <c r="HF149" s="205">
        <v>0</v>
      </c>
      <c r="HG149" s="35" t="s">
        <v>644</v>
      </c>
      <c r="HH149" s="58" t="s">
        <v>644</v>
      </c>
      <c r="HI149" s="58" t="s">
        <v>644</v>
      </c>
      <c r="HJ149" s="52" t="s">
        <v>644</v>
      </c>
      <c r="HK149" s="52" t="s">
        <v>644</v>
      </c>
      <c r="HL149" s="52" t="s">
        <v>644</v>
      </c>
      <c r="HM149" s="52" t="s">
        <v>644</v>
      </c>
      <c r="HN149" s="36" t="s">
        <v>644</v>
      </c>
      <c r="HO149" s="17" t="s">
        <v>644</v>
      </c>
      <c r="HP149" s="57" t="s">
        <v>644</v>
      </c>
      <c r="HQ149" s="57">
        <v>0.59539051999442993</v>
      </c>
      <c r="HR149" s="29">
        <v>0.55088006446863758</v>
      </c>
      <c r="HS149" s="29">
        <v>0.5201610677572106</v>
      </c>
      <c r="HT149" s="29">
        <v>0.48444205550012842</v>
      </c>
      <c r="HU149" s="29">
        <v>0.31507032573200605</v>
      </c>
      <c r="HV149" s="18">
        <v>0.19674967504459906</v>
      </c>
      <c r="HW149" s="225" t="s">
        <v>644</v>
      </c>
      <c r="HX149" s="204" t="s">
        <v>644</v>
      </c>
      <c r="HY149" s="204" t="s">
        <v>644</v>
      </c>
      <c r="HZ149" s="203" t="s">
        <v>644</v>
      </c>
      <c r="IA149" s="203" t="s">
        <v>644</v>
      </c>
      <c r="IB149" s="203" t="s">
        <v>644</v>
      </c>
      <c r="IC149" s="203" t="s">
        <v>644</v>
      </c>
      <c r="ID149" s="205" t="s">
        <v>644</v>
      </c>
      <c r="IE149" s="35" t="s">
        <v>644</v>
      </c>
      <c r="IF149" s="58" t="s">
        <v>644</v>
      </c>
      <c r="IG149" s="58" t="s">
        <v>644</v>
      </c>
      <c r="IH149" s="52" t="s">
        <v>644</v>
      </c>
      <c r="II149" s="52" t="s">
        <v>644</v>
      </c>
      <c r="IJ149" s="52" t="s">
        <v>644</v>
      </c>
      <c r="IK149" s="52" t="s">
        <v>644</v>
      </c>
      <c r="IL149" s="36" t="s">
        <v>644</v>
      </c>
      <c r="IM149" s="225" t="s">
        <v>644</v>
      </c>
      <c r="IN149" s="204" t="s">
        <v>644</v>
      </c>
      <c r="IO149" s="204" t="s">
        <v>644</v>
      </c>
      <c r="IP149" s="203" t="s">
        <v>644</v>
      </c>
      <c r="IQ149" s="203" t="s">
        <v>644</v>
      </c>
      <c r="IR149" s="203" t="s">
        <v>644</v>
      </c>
      <c r="IS149" s="203" t="s">
        <v>644</v>
      </c>
      <c r="IT149" s="205" t="s">
        <v>644</v>
      </c>
      <c r="IU149" s="35" t="s">
        <v>644</v>
      </c>
      <c r="IV149" s="58" t="s">
        <v>644</v>
      </c>
      <c r="IW149" s="58" t="s">
        <v>644</v>
      </c>
      <c r="IX149" s="52" t="s">
        <v>644</v>
      </c>
      <c r="IY149" s="52" t="s">
        <v>644</v>
      </c>
      <c r="IZ149" s="52" t="s">
        <v>644</v>
      </c>
      <c r="JA149" s="52" t="s">
        <v>644</v>
      </c>
      <c r="JB149" s="36" t="s">
        <v>644</v>
      </c>
      <c r="JC149" s="17" t="s">
        <v>644</v>
      </c>
      <c r="JD149" s="57" t="s">
        <v>644</v>
      </c>
      <c r="JE149" s="57" t="s">
        <v>644</v>
      </c>
      <c r="JF149" s="29" t="s">
        <v>644</v>
      </c>
      <c r="JG149" s="29" t="s">
        <v>644</v>
      </c>
      <c r="JH149" s="29" t="s">
        <v>644</v>
      </c>
      <c r="JI149" s="29" t="s">
        <v>644</v>
      </c>
      <c r="JJ149" s="18" t="s">
        <v>644</v>
      </c>
      <c r="JK149" s="225" t="s">
        <v>644</v>
      </c>
      <c r="JL149" s="204" t="s">
        <v>644</v>
      </c>
      <c r="JM149" s="204" t="s">
        <v>644</v>
      </c>
      <c r="JN149" s="203" t="s">
        <v>644</v>
      </c>
      <c r="JO149" s="203" t="s">
        <v>644</v>
      </c>
      <c r="JP149" s="203" t="s">
        <v>644</v>
      </c>
      <c r="JQ149" s="203" t="s">
        <v>644</v>
      </c>
      <c r="JR149" s="205" t="s">
        <v>644</v>
      </c>
      <c r="JT149" s="35" t="s">
        <v>644</v>
      </c>
      <c r="JU149" s="58" t="s">
        <v>644</v>
      </c>
      <c r="JV149" s="58" t="s">
        <v>644</v>
      </c>
      <c r="JW149" s="52" t="s">
        <v>644</v>
      </c>
      <c r="JX149" s="52" t="s">
        <v>644</v>
      </c>
      <c r="JY149" s="52" t="s">
        <v>644</v>
      </c>
      <c r="JZ149" s="52" t="s">
        <v>644</v>
      </c>
      <c r="KA149" s="36" t="s">
        <v>644</v>
      </c>
    </row>
    <row r="150" spans="1:287" ht="13.2" x14ac:dyDescent="0.25">
      <c r="A150" s="129">
        <v>19.5</v>
      </c>
      <c r="B150" s="104" t="s">
        <v>172</v>
      </c>
      <c r="E150" s="17" t="s">
        <v>644</v>
      </c>
      <c r="F150" s="57" t="s">
        <v>644</v>
      </c>
      <c r="G150" s="57" t="s">
        <v>644</v>
      </c>
      <c r="H150" s="29" t="s">
        <v>644</v>
      </c>
      <c r="I150" s="29" t="s">
        <v>644</v>
      </c>
      <c r="J150" s="29">
        <v>0.34839470780103737</v>
      </c>
      <c r="K150" s="29">
        <v>0.72116826008170454</v>
      </c>
      <c r="L150" s="18">
        <v>0.7149495170683503</v>
      </c>
      <c r="M150" s="225">
        <v>1.3897330981656146</v>
      </c>
      <c r="N150" s="204">
        <v>1.5937177993545419</v>
      </c>
      <c r="O150" s="204">
        <v>1.5888928383227867</v>
      </c>
      <c r="P150" s="203">
        <v>1.3861039201645056</v>
      </c>
      <c r="Q150" s="203">
        <v>1.2580615287323345</v>
      </c>
      <c r="R150" s="203">
        <v>1.0223888297675716</v>
      </c>
      <c r="S150" s="203">
        <v>0.9971718166413378</v>
      </c>
      <c r="T150" s="205">
        <v>0.8316409007992801</v>
      </c>
      <c r="U150" s="35">
        <v>0</v>
      </c>
      <c r="V150" s="58">
        <v>0</v>
      </c>
      <c r="W150" s="58">
        <v>0</v>
      </c>
      <c r="X150" s="52">
        <v>0</v>
      </c>
      <c r="Y150" s="52">
        <v>0</v>
      </c>
      <c r="Z150" s="52">
        <v>0</v>
      </c>
      <c r="AA150" s="52">
        <v>0</v>
      </c>
      <c r="AB150" s="36">
        <v>0</v>
      </c>
      <c r="AC150" s="17">
        <v>0.13980396593315009</v>
      </c>
      <c r="AD150" s="57">
        <v>0.23787507602908206</v>
      </c>
      <c r="AE150" s="57">
        <v>0.2953270976807813</v>
      </c>
      <c r="AF150" s="29" t="s">
        <v>644</v>
      </c>
      <c r="AG150" s="29" t="s">
        <v>644</v>
      </c>
      <c r="AH150" s="29">
        <v>0</v>
      </c>
      <c r="AI150" s="29">
        <v>0</v>
      </c>
      <c r="AJ150" s="18">
        <v>0</v>
      </c>
      <c r="AK150" s="225" t="s">
        <v>644</v>
      </c>
      <c r="AL150" s="204">
        <v>0</v>
      </c>
      <c r="AM150" s="204">
        <v>0.71252625121295976</v>
      </c>
      <c r="AN150" s="203">
        <v>0.60017991759254752</v>
      </c>
      <c r="AO150" s="203">
        <v>0.46791423604065085</v>
      </c>
      <c r="AP150" s="203">
        <v>0.5721399768400981</v>
      </c>
      <c r="AQ150" s="203">
        <v>0.17960051692264273</v>
      </c>
      <c r="AR150" s="205">
        <v>0.45877832475135666</v>
      </c>
      <c r="AS150" s="35" t="s">
        <v>644</v>
      </c>
      <c r="AT150" s="58">
        <v>0.62353545478723138</v>
      </c>
      <c r="AU150" s="58">
        <v>0.67569905171206524</v>
      </c>
      <c r="AV150" s="52">
        <v>0.72820170282248309</v>
      </c>
      <c r="AW150" s="52">
        <v>0.57272481255330254</v>
      </c>
      <c r="AX150" s="52">
        <v>0.81076455890553567</v>
      </c>
      <c r="AY150" s="52">
        <v>0.72913054790670284</v>
      </c>
      <c r="AZ150" s="36">
        <v>0.58514083079095225</v>
      </c>
      <c r="BA150" s="17" t="s">
        <v>644</v>
      </c>
      <c r="BB150" s="57">
        <v>0.12809083074904379</v>
      </c>
      <c r="BC150" s="57">
        <v>0.11856668593829259</v>
      </c>
      <c r="BD150" s="29">
        <v>0.10284410066304864</v>
      </c>
      <c r="BE150" s="29">
        <v>9.6182532070463622E-2</v>
      </c>
      <c r="BF150" s="29">
        <v>9.7890381866305193E-2</v>
      </c>
      <c r="BG150" s="29">
        <v>8.8524410700151282E-2</v>
      </c>
      <c r="BH150" s="18">
        <v>8.2526746570213569E-2</v>
      </c>
      <c r="BI150" s="225" t="s">
        <v>644</v>
      </c>
      <c r="BJ150" s="204">
        <v>1.1307751196228568</v>
      </c>
      <c r="BK150" s="204">
        <v>1.3620404613208934</v>
      </c>
      <c r="BL150" s="203">
        <v>1.5919646615042702</v>
      </c>
      <c r="BM150" s="203">
        <v>1.8239185333797661</v>
      </c>
      <c r="BN150" s="203">
        <v>1.6661542973566605</v>
      </c>
      <c r="BO150" s="203">
        <v>1.6300676318205947</v>
      </c>
      <c r="BP150" s="205">
        <v>0.5136808735992181</v>
      </c>
      <c r="BQ150" s="35" t="s">
        <v>644</v>
      </c>
      <c r="BR150" s="58" t="s">
        <v>644</v>
      </c>
      <c r="BS150" s="58" t="s">
        <v>644</v>
      </c>
      <c r="BT150" s="52">
        <v>7.8535541517655724E-2</v>
      </c>
      <c r="BU150" s="52">
        <v>6.4699862111086526E-2</v>
      </c>
      <c r="BV150" s="52">
        <v>5.8538207953377913E-2</v>
      </c>
      <c r="BW150" s="52">
        <v>5.2177289640705039E-2</v>
      </c>
      <c r="BX150" s="36">
        <v>5.2642869863492488E-2</v>
      </c>
      <c r="BY150" s="17" t="s">
        <v>644</v>
      </c>
      <c r="BZ150" s="57">
        <v>0</v>
      </c>
      <c r="CA150" s="57">
        <v>0</v>
      </c>
      <c r="CB150" s="29" t="s">
        <v>644</v>
      </c>
      <c r="CC150" s="29">
        <v>4.0193562857209528E-2</v>
      </c>
      <c r="CD150" s="29">
        <v>4.322839331411768E-2</v>
      </c>
      <c r="CE150" s="29">
        <v>4.6479013694947918E-2</v>
      </c>
      <c r="CF150" s="18">
        <v>4.8499060291529721E-2</v>
      </c>
      <c r="CG150" s="225" t="s">
        <v>644</v>
      </c>
      <c r="CH150" s="204" t="s">
        <v>644</v>
      </c>
      <c r="CI150" s="204" t="s">
        <v>644</v>
      </c>
      <c r="CJ150" s="203">
        <v>0.28885334211958497</v>
      </c>
      <c r="CK150" s="203">
        <v>0.22957848795493319</v>
      </c>
      <c r="CL150" s="203">
        <v>0.28813066206544768</v>
      </c>
      <c r="CM150" s="203">
        <v>0.25569952591930767</v>
      </c>
      <c r="CN150" s="205">
        <v>0.30521620175995506</v>
      </c>
      <c r="CO150" s="35" t="s">
        <v>644</v>
      </c>
      <c r="CP150" s="58" t="s">
        <v>644</v>
      </c>
      <c r="CQ150" s="58" t="s">
        <v>644</v>
      </c>
      <c r="CR150" s="52">
        <v>1.0760161742267607</v>
      </c>
      <c r="CS150" s="52">
        <v>0.67704099040082755</v>
      </c>
      <c r="CT150" s="52">
        <v>0.68822182824625266</v>
      </c>
      <c r="CU150" s="52">
        <v>0.98348973971249787</v>
      </c>
      <c r="CV150" s="36">
        <v>1.0165979355828694</v>
      </c>
      <c r="CW150" s="17" t="s">
        <v>644</v>
      </c>
      <c r="CX150" s="57">
        <v>0.21835065571653844</v>
      </c>
      <c r="CY150" s="57">
        <v>0.18765539683068869</v>
      </c>
      <c r="CZ150" s="29">
        <v>0.60883120277992575</v>
      </c>
      <c r="DA150" s="29">
        <v>0.50208967415525108</v>
      </c>
      <c r="DB150" s="29">
        <v>0.66104722118129111</v>
      </c>
      <c r="DC150" s="29">
        <v>0.58103560158491996</v>
      </c>
      <c r="DD150" s="18">
        <v>0.55929911803202859</v>
      </c>
      <c r="DE150" s="225" t="s">
        <v>644</v>
      </c>
      <c r="DF150" s="204" t="s">
        <v>644</v>
      </c>
      <c r="DG150" s="204" t="s">
        <v>644</v>
      </c>
      <c r="DH150" s="203" t="s">
        <v>644</v>
      </c>
      <c r="DI150" s="203" t="s">
        <v>644</v>
      </c>
      <c r="DJ150" s="203" t="s">
        <v>644</v>
      </c>
      <c r="DK150" s="203" t="s">
        <v>644</v>
      </c>
      <c r="DL150" s="205" t="s">
        <v>644</v>
      </c>
      <c r="DM150" s="35" t="s">
        <v>644</v>
      </c>
      <c r="DN150" s="58" t="s">
        <v>644</v>
      </c>
      <c r="DO150" s="58" t="s">
        <v>644</v>
      </c>
      <c r="DP150" s="52" t="s">
        <v>644</v>
      </c>
      <c r="DQ150" s="52">
        <v>0</v>
      </c>
      <c r="DR150" s="52">
        <v>0.35526761701145382</v>
      </c>
      <c r="DS150" s="52">
        <v>0.5155280658654583</v>
      </c>
      <c r="DT150" s="36">
        <v>0.54303359458552625</v>
      </c>
      <c r="DU150" s="17" t="s">
        <v>644</v>
      </c>
      <c r="DV150" s="57">
        <v>3</v>
      </c>
      <c r="DW150" s="57">
        <v>1</v>
      </c>
      <c r="DX150" s="29" t="s">
        <v>644</v>
      </c>
      <c r="DY150" s="29">
        <v>6.1130000000000004E-2</v>
      </c>
      <c r="DZ150" s="29">
        <v>0.56999999999999995</v>
      </c>
      <c r="EA150" s="29">
        <v>1</v>
      </c>
      <c r="EB150" s="18">
        <v>5.14</v>
      </c>
      <c r="EC150" s="93"/>
      <c r="ED150" s="17" t="s">
        <v>644</v>
      </c>
      <c r="EE150" s="57" t="s">
        <v>644</v>
      </c>
      <c r="EF150" s="57" t="s">
        <v>644</v>
      </c>
      <c r="EG150" s="29">
        <v>0</v>
      </c>
      <c r="EH150" s="29">
        <v>0</v>
      </c>
      <c r="EI150" s="29">
        <v>0</v>
      </c>
      <c r="EJ150" s="29">
        <v>3.0661484607960809</v>
      </c>
      <c r="EK150" s="18">
        <v>2.7423443192578603</v>
      </c>
      <c r="EL150" s="225" t="s">
        <v>644</v>
      </c>
      <c r="EM150" s="204" t="s">
        <v>644</v>
      </c>
      <c r="EN150" s="204">
        <v>0</v>
      </c>
      <c r="EO150" s="203">
        <v>0</v>
      </c>
      <c r="EP150" s="203">
        <v>0</v>
      </c>
      <c r="EQ150" s="203">
        <v>0</v>
      </c>
      <c r="ER150" s="203">
        <v>0</v>
      </c>
      <c r="ES150" s="205">
        <v>0</v>
      </c>
      <c r="ET150" s="35" t="s">
        <v>644</v>
      </c>
      <c r="EU150" s="58" t="s">
        <v>644</v>
      </c>
      <c r="EV150" s="58" t="s">
        <v>644</v>
      </c>
      <c r="EW150" s="52" t="s">
        <v>644</v>
      </c>
      <c r="EX150" s="52" t="s">
        <v>644</v>
      </c>
      <c r="EY150" s="52">
        <v>0.48344132115845073</v>
      </c>
      <c r="EZ150" s="52">
        <v>0.38697494588755066</v>
      </c>
      <c r="FA150" s="36">
        <v>0.3469590291787748</v>
      </c>
      <c r="FB150" s="17" t="s">
        <v>644</v>
      </c>
      <c r="FC150" s="57" t="s">
        <v>644</v>
      </c>
      <c r="FD150" s="57" t="s">
        <v>644</v>
      </c>
      <c r="FE150" s="29" t="s">
        <v>644</v>
      </c>
      <c r="FF150" s="29" t="s">
        <v>644</v>
      </c>
      <c r="FG150" s="29" t="s">
        <v>644</v>
      </c>
      <c r="FH150" s="29">
        <v>0</v>
      </c>
      <c r="FI150" s="18">
        <v>0</v>
      </c>
      <c r="FJ150" s="225" t="s">
        <v>644</v>
      </c>
      <c r="FK150" s="204" t="s">
        <v>644</v>
      </c>
      <c r="FL150" s="204">
        <v>0</v>
      </c>
      <c r="FM150" s="203">
        <v>0</v>
      </c>
      <c r="FN150" s="203">
        <v>0</v>
      </c>
      <c r="FO150" s="203">
        <v>1.7727543458981021</v>
      </c>
      <c r="FP150" s="203">
        <v>1.4485341309468973</v>
      </c>
      <c r="FQ150" s="205">
        <v>1.5369991851454388</v>
      </c>
      <c r="FR150" s="35" t="s">
        <v>644</v>
      </c>
      <c r="FS150" s="58" t="s">
        <v>644</v>
      </c>
      <c r="FT150" s="58">
        <v>0</v>
      </c>
      <c r="FU150" s="52">
        <v>0</v>
      </c>
      <c r="FV150" s="52">
        <v>0</v>
      </c>
      <c r="FW150" s="52">
        <v>0</v>
      </c>
      <c r="FX150" s="52">
        <v>0</v>
      </c>
      <c r="FY150" s="36">
        <v>0</v>
      </c>
      <c r="FZ150" s="17" t="s">
        <v>644</v>
      </c>
      <c r="GA150" s="57" t="s">
        <v>644</v>
      </c>
      <c r="GB150" s="57" t="s">
        <v>644</v>
      </c>
      <c r="GC150" s="29" t="s">
        <v>644</v>
      </c>
      <c r="GD150" s="29" t="s">
        <v>644</v>
      </c>
      <c r="GE150" s="29">
        <v>2.3161952154681984</v>
      </c>
      <c r="GF150" s="29">
        <v>1.9217379768649667</v>
      </c>
      <c r="GG150" s="18">
        <v>1.7313910218136552</v>
      </c>
      <c r="GH150" s="225" t="s">
        <v>644</v>
      </c>
      <c r="GI150" s="204" t="s">
        <v>644</v>
      </c>
      <c r="GJ150" s="204" t="s">
        <v>644</v>
      </c>
      <c r="GK150" s="203" t="s">
        <v>644</v>
      </c>
      <c r="GL150" s="203" t="s">
        <v>644</v>
      </c>
      <c r="GM150" s="203" t="s">
        <v>644</v>
      </c>
      <c r="GN150" s="203" t="s">
        <v>644</v>
      </c>
      <c r="GO150" s="205" t="s">
        <v>644</v>
      </c>
      <c r="GP150" s="93"/>
      <c r="GQ150" s="17" t="s">
        <v>644</v>
      </c>
      <c r="GR150" s="57" t="s">
        <v>644</v>
      </c>
      <c r="GS150" s="57" t="s">
        <v>644</v>
      </c>
      <c r="GT150" s="29">
        <v>7.1903626687685325</v>
      </c>
      <c r="GU150" s="29">
        <v>6.0590060968889983</v>
      </c>
      <c r="GV150" s="29">
        <v>7.1146963667761778</v>
      </c>
      <c r="GW150" s="29">
        <v>7.9162395264499192</v>
      </c>
      <c r="GX150" s="18">
        <v>6.61777604618739</v>
      </c>
      <c r="GY150" s="225" t="s">
        <v>644</v>
      </c>
      <c r="GZ150" s="204">
        <v>1.7792676040863056</v>
      </c>
      <c r="HA150" s="204">
        <v>1.7822148067881791</v>
      </c>
      <c r="HB150" s="203">
        <v>1.7741778976372755</v>
      </c>
      <c r="HC150" s="203">
        <v>1.715374808743618</v>
      </c>
      <c r="HD150" s="203">
        <v>1.6774625261961558</v>
      </c>
      <c r="HE150" s="203">
        <v>1.6237087088300883</v>
      </c>
      <c r="HF150" s="205">
        <v>1.5734133170876139</v>
      </c>
      <c r="HG150" s="35" t="s">
        <v>644</v>
      </c>
      <c r="HH150" s="58" t="s">
        <v>644</v>
      </c>
      <c r="HI150" s="58" t="s">
        <v>644</v>
      </c>
      <c r="HJ150" s="52" t="s">
        <v>644</v>
      </c>
      <c r="HK150" s="52" t="s">
        <v>644</v>
      </c>
      <c r="HL150" s="52" t="s">
        <v>644</v>
      </c>
      <c r="HM150" s="52" t="s">
        <v>644</v>
      </c>
      <c r="HN150" s="36" t="s">
        <v>644</v>
      </c>
      <c r="HO150" s="17" t="s">
        <v>644</v>
      </c>
      <c r="HP150" s="57" t="s">
        <v>644</v>
      </c>
      <c r="HQ150" s="57" t="s">
        <v>644</v>
      </c>
      <c r="HR150" s="29" t="s">
        <v>644</v>
      </c>
      <c r="HS150" s="29" t="s">
        <v>644</v>
      </c>
      <c r="HT150" s="29" t="s">
        <v>644</v>
      </c>
      <c r="HU150" s="29" t="s">
        <v>644</v>
      </c>
      <c r="HV150" s="18" t="s">
        <v>644</v>
      </c>
      <c r="HW150" s="225" t="s">
        <v>644</v>
      </c>
      <c r="HX150" s="204" t="s">
        <v>644</v>
      </c>
      <c r="HY150" s="204" t="s">
        <v>644</v>
      </c>
      <c r="HZ150" s="203" t="s">
        <v>644</v>
      </c>
      <c r="IA150" s="203" t="s">
        <v>644</v>
      </c>
      <c r="IB150" s="203" t="s">
        <v>644</v>
      </c>
      <c r="IC150" s="203" t="s">
        <v>644</v>
      </c>
      <c r="ID150" s="205" t="s">
        <v>644</v>
      </c>
      <c r="IE150" s="35" t="s">
        <v>644</v>
      </c>
      <c r="IF150" s="58">
        <v>9.6240385372414763E-2</v>
      </c>
      <c r="IG150" s="58">
        <v>8.8563384572190332E-2</v>
      </c>
      <c r="IH150" s="52">
        <v>8.4931983886445309E-2</v>
      </c>
      <c r="II150" s="52">
        <v>0.10897978098977758</v>
      </c>
      <c r="IJ150" s="52">
        <v>8.8697781989192884E-2</v>
      </c>
      <c r="IK150" s="52">
        <v>6.854243714059742E-2</v>
      </c>
      <c r="IL150" s="36">
        <v>5.9211594544550779E-2</v>
      </c>
      <c r="IM150" s="225" t="s">
        <v>644</v>
      </c>
      <c r="IN150" s="204" t="s">
        <v>644</v>
      </c>
      <c r="IO150" s="204" t="s">
        <v>644</v>
      </c>
      <c r="IP150" s="203" t="s">
        <v>644</v>
      </c>
      <c r="IQ150" s="203">
        <v>0</v>
      </c>
      <c r="IR150" s="203">
        <v>0</v>
      </c>
      <c r="IS150" s="203">
        <v>4.8065368165996247</v>
      </c>
      <c r="IT150" s="205">
        <v>4.8421976640150275</v>
      </c>
      <c r="IU150" s="35" t="s">
        <v>644</v>
      </c>
      <c r="IV150" s="58" t="s">
        <v>644</v>
      </c>
      <c r="IW150" s="58" t="s">
        <v>644</v>
      </c>
      <c r="IX150" s="52" t="s">
        <v>644</v>
      </c>
      <c r="IY150" s="52" t="s">
        <v>644</v>
      </c>
      <c r="IZ150" s="52" t="s">
        <v>644</v>
      </c>
      <c r="JA150" s="52" t="s">
        <v>644</v>
      </c>
      <c r="JB150" s="36" t="s">
        <v>644</v>
      </c>
      <c r="JC150" s="17" t="s">
        <v>644</v>
      </c>
      <c r="JD150" s="57" t="s">
        <v>644</v>
      </c>
      <c r="JE150" s="57" t="s">
        <v>644</v>
      </c>
      <c r="JF150" s="29" t="s">
        <v>644</v>
      </c>
      <c r="JG150" s="29" t="s">
        <v>644</v>
      </c>
      <c r="JH150" s="29" t="s">
        <v>644</v>
      </c>
      <c r="JI150" s="29">
        <v>0.69095446066319055</v>
      </c>
      <c r="JJ150" s="18">
        <v>0.60984372018008259</v>
      </c>
      <c r="JK150" s="225" t="s">
        <v>644</v>
      </c>
      <c r="JL150" s="204" t="s">
        <v>644</v>
      </c>
      <c r="JM150" s="204" t="s">
        <v>644</v>
      </c>
      <c r="JN150" s="203" t="s">
        <v>644</v>
      </c>
      <c r="JO150" s="203" t="s">
        <v>644</v>
      </c>
      <c r="JP150" s="203" t="s">
        <v>644</v>
      </c>
      <c r="JQ150" s="203" t="s">
        <v>644</v>
      </c>
      <c r="JR150" s="205" t="s">
        <v>644</v>
      </c>
      <c r="JT150" s="35" t="s">
        <v>644</v>
      </c>
      <c r="JU150" s="58">
        <v>0.69893290854701473</v>
      </c>
      <c r="JV150" s="58">
        <v>0.64766520991231191</v>
      </c>
      <c r="JW150" s="52">
        <v>7.7265535146996633E-2</v>
      </c>
      <c r="JX150" s="52">
        <v>7.1285588833301522E-2</v>
      </c>
      <c r="JY150" s="52">
        <v>7.3024633028728289E-2</v>
      </c>
      <c r="JZ150" s="52">
        <v>6.8155454419638523E-2</v>
      </c>
      <c r="KA150" s="36">
        <v>6.2393428238860571E-2</v>
      </c>
    </row>
    <row r="151" spans="1:287" ht="13.2" x14ac:dyDescent="0.25">
      <c r="A151" s="129">
        <v>19.600000000000001</v>
      </c>
      <c r="B151" s="12" t="s">
        <v>173</v>
      </c>
      <c r="E151" s="17" t="s">
        <v>644</v>
      </c>
      <c r="F151" s="57" t="s">
        <v>644</v>
      </c>
      <c r="G151" s="57" t="s">
        <v>644</v>
      </c>
      <c r="H151" s="29" t="s">
        <v>644</v>
      </c>
      <c r="I151" s="29" t="s">
        <v>644</v>
      </c>
      <c r="J151" s="29">
        <v>0.58065784633506223</v>
      </c>
      <c r="K151" s="29">
        <v>1.2019471001361743</v>
      </c>
      <c r="L151" s="18">
        <v>1.1915825284472505</v>
      </c>
      <c r="M151" s="225">
        <v>0</v>
      </c>
      <c r="N151" s="204">
        <v>0</v>
      </c>
      <c r="O151" s="204">
        <v>0.55242213244622385</v>
      </c>
      <c r="P151" s="203">
        <v>0.48191700843565027</v>
      </c>
      <c r="Q151" s="203">
        <v>0.46536445263453124</v>
      </c>
      <c r="R151" s="203">
        <v>0.53082428041532315</v>
      </c>
      <c r="S151" s="203">
        <v>0.46709627200567932</v>
      </c>
      <c r="T151" s="205">
        <v>0.38955810616387326</v>
      </c>
      <c r="U151" s="35">
        <v>2.996240204333342</v>
      </c>
      <c r="V151" s="58">
        <v>2.9800476441304862</v>
      </c>
      <c r="W151" s="58">
        <v>3.2261594713524588</v>
      </c>
      <c r="X151" s="52">
        <v>2.9781615474191878</v>
      </c>
      <c r="Y151" s="52">
        <v>3.0749811378743046</v>
      </c>
      <c r="Z151" s="52">
        <v>3.237373726570683</v>
      </c>
      <c r="AA151" s="52">
        <v>2.6544223970791108</v>
      </c>
      <c r="AB151" s="36">
        <v>2.4308492444951209</v>
      </c>
      <c r="AC151" s="17">
        <v>0</v>
      </c>
      <c r="AD151" s="57">
        <v>7.9134621775563732</v>
      </c>
      <c r="AE151" s="57">
        <v>12.234742226453646</v>
      </c>
      <c r="AF151" s="29" t="s">
        <v>644</v>
      </c>
      <c r="AG151" s="29" t="s">
        <v>644</v>
      </c>
      <c r="AH151" s="29">
        <v>7.236312872891066</v>
      </c>
      <c r="AI151" s="29">
        <v>7.0617286700077262</v>
      </c>
      <c r="AJ151" s="18">
        <v>7.1320086410311241</v>
      </c>
      <c r="AK151" s="225">
        <v>0.71324393248557538</v>
      </c>
      <c r="AL151" s="204">
        <v>2.2841261088505385</v>
      </c>
      <c r="AM151" s="204">
        <v>2.4938418792453594</v>
      </c>
      <c r="AN151" s="203">
        <v>2.2506746909720534</v>
      </c>
      <c r="AO151" s="203">
        <v>1.7546783851524406</v>
      </c>
      <c r="AP151" s="203">
        <v>2.2885599073603924</v>
      </c>
      <c r="AQ151" s="203">
        <v>1.9682248429878653</v>
      </c>
      <c r="AR151" s="205">
        <v>1.3174864456864872</v>
      </c>
      <c r="AS151" s="35" t="s">
        <v>644</v>
      </c>
      <c r="AT151" s="58">
        <v>0.48323997746010428</v>
      </c>
      <c r="AU151" s="58">
        <v>1.5203228663521466</v>
      </c>
      <c r="AV151" s="52">
        <v>1.3107630650804698</v>
      </c>
      <c r="AW151" s="52">
        <v>1.0240319648453049</v>
      </c>
      <c r="AX151" s="52">
        <v>1.5254385034222673</v>
      </c>
      <c r="AY151" s="52">
        <v>1.3551026257021612</v>
      </c>
      <c r="AZ151" s="36">
        <v>1.1486097789600171</v>
      </c>
      <c r="BA151" s="17" t="s">
        <v>644</v>
      </c>
      <c r="BB151" s="57">
        <v>0.64045415374521897</v>
      </c>
      <c r="BC151" s="57">
        <v>0.59283342969146291</v>
      </c>
      <c r="BD151" s="29">
        <v>0.51422050331524316</v>
      </c>
      <c r="BE151" s="29">
        <v>0.64121688046975756</v>
      </c>
      <c r="BF151" s="29">
        <v>0.65260254577536803</v>
      </c>
      <c r="BG151" s="29">
        <v>0.5901627380010086</v>
      </c>
      <c r="BH151" s="18">
        <v>0.5501783104680904</v>
      </c>
      <c r="BI151" s="225">
        <v>0.86229470680180831</v>
      </c>
      <c r="BJ151" s="204">
        <v>1.4982770335002853</v>
      </c>
      <c r="BK151" s="204">
        <v>1.7765745147663827</v>
      </c>
      <c r="BL151" s="203">
        <v>2.0939470668656974</v>
      </c>
      <c r="BM151" s="203">
        <v>2.428417247299917</v>
      </c>
      <c r="BN151" s="203">
        <v>2.8428353061175806</v>
      </c>
      <c r="BO151" s="203">
        <v>2.7700495704140824</v>
      </c>
      <c r="BP151" s="205">
        <v>2.2259504522632785</v>
      </c>
      <c r="BQ151" s="35" t="s">
        <v>644</v>
      </c>
      <c r="BR151" s="58" t="s">
        <v>644</v>
      </c>
      <c r="BS151" s="58" t="s">
        <v>644</v>
      </c>
      <c r="BT151" s="52" t="s">
        <v>644</v>
      </c>
      <c r="BU151" s="52" t="s">
        <v>644</v>
      </c>
      <c r="BV151" s="52" t="s">
        <v>644</v>
      </c>
      <c r="BW151" s="52" t="s">
        <v>644</v>
      </c>
      <c r="BX151" s="36" t="s">
        <v>644</v>
      </c>
      <c r="BY151" s="17" t="s">
        <v>644</v>
      </c>
      <c r="BZ151" s="57" t="s">
        <v>644</v>
      </c>
      <c r="CA151" s="57" t="s">
        <v>644</v>
      </c>
      <c r="CB151" s="29" t="s">
        <v>644</v>
      </c>
      <c r="CC151" s="29">
        <v>0</v>
      </c>
      <c r="CD151" s="29">
        <v>0</v>
      </c>
      <c r="CE151" s="29">
        <v>0</v>
      </c>
      <c r="CF151" s="18">
        <v>0</v>
      </c>
      <c r="CG151" s="225" t="s">
        <v>644</v>
      </c>
      <c r="CH151" s="204" t="s">
        <v>644</v>
      </c>
      <c r="CI151" s="204" t="s">
        <v>644</v>
      </c>
      <c r="CJ151" s="203" t="s">
        <v>644</v>
      </c>
      <c r="CK151" s="203" t="s">
        <v>644</v>
      </c>
      <c r="CL151" s="203">
        <v>0.71863176891617542</v>
      </c>
      <c r="CM151" s="203">
        <v>0.63774469993992022</v>
      </c>
      <c r="CN151" s="205">
        <v>0.50749674331851347</v>
      </c>
      <c r="CO151" s="35" t="s">
        <v>644</v>
      </c>
      <c r="CP151" s="58" t="s">
        <v>644</v>
      </c>
      <c r="CQ151" s="58" t="s">
        <v>644</v>
      </c>
      <c r="CR151" s="52">
        <v>4.3040646969070426</v>
      </c>
      <c r="CS151" s="52">
        <v>2.7081639616033102</v>
      </c>
      <c r="CT151" s="52">
        <v>2.7528873129850107</v>
      </c>
      <c r="CU151" s="52">
        <v>3.9339589588499915</v>
      </c>
      <c r="CV151" s="36">
        <v>4.0663917423314775</v>
      </c>
      <c r="CW151" s="17">
        <v>0.4797209719392922</v>
      </c>
      <c r="CX151" s="57">
        <v>0.63685607917323717</v>
      </c>
      <c r="CY151" s="57">
        <v>0.70743105948077079</v>
      </c>
      <c r="CZ151" s="29">
        <v>0.60883120277992575</v>
      </c>
      <c r="DA151" s="29">
        <v>0.51496376836436009</v>
      </c>
      <c r="DB151" s="29">
        <v>0.66941490752535804</v>
      </c>
      <c r="DC151" s="29">
        <v>0.73548810327205061</v>
      </c>
      <c r="DD151" s="18">
        <v>0.58260324795002982</v>
      </c>
      <c r="DE151" s="225" t="s">
        <v>644</v>
      </c>
      <c r="DF151" s="204" t="s">
        <v>644</v>
      </c>
      <c r="DG151" s="204" t="s">
        <v>644</v>
      </c>
      <c r="DH151" s="203" t="s">
        <v>644</v>
      </c>
      <c r="DI151" s="203">
        <v>1.6595726535566302</v>
      </c>
      <c r="DJ151" s="203">
        <v>1.6118263683331451</v>
      </c>
      <c r="DK151" s="203">
        <v>1.9065984180161974</v>
      </c>
      <c r="DL151" s="205">
        <v>1.9218480809784613</v>
      </c>
      <c r="DM151" s="35" t="s">
        <v>644</v>
      </c>
      <c r="DN151" s="58" t="s">
        <v>644</v>
      </c>
      <c r="DO151" s="58" t="s">
        <v>644</v>
      </c>
      <c r="DP151" s="52" t="s">
        <v>644</v>
      </c>
      <c r="DQ151" s="52">
        <v>0.48329459816969567</v>
      </c>
      <c r="DR151" s="52">
        <v>0.44053184509420279</v>
      </c>
      <c r="DS151" s="52">
        <v>0.63925480167316828</v>
      </c>
      <c r="DT151" s="36">
        <v>0.67336165728605257</v>
      </c>
      <c r="DU151" s="17" t="s">
        <v>644</v>
      </c>
      <c r="DV151" s="57" t="s">
        <v>644</v>
      </c>
      <c r="DW151" s="57" t="s">
        <v>644</v>
      </c>
      <c r="DX151" s="29" t="s">
        <v>644</v>
      </c>
      <c r="DY151" s="29" t="s">
        <v>644</v>
      </c>
      <c r="DZ151" s="29" t="s">
        <v>644</v>
      </c>
      <c r="EA151" s="29" t="s">
        <v>644</v>
      </c>
      <c r="EB151" s="18" t="s">
        <v>644</v>
      </c>
      <c r="EC151" s="93"/>
      <c r="ED151" s="17" t="s">
        <v>644</v>
      </c>
      <c r="EE151" s="57" t="s">
        <v>644</v>
      </c>
      <c r="EF151" s="57" t="s">
        <v>644</v>
      </c>
      <c r="EG151" s="29">
        <v>0</v>
      </c>
      <c r="EH151" s="29">
        <v>0</v>
      </c>
      <c r="EI151" s="29">
        <v>4.0536836465386807</v>
      </c>
      <c r="EJ151" s="29">
        <v>3.2891410761267048</v>
      </c>
      <c r="EK151" s="18">
        <v>2.9417875424766144</v>
      </c>
      <c r="EL151" s="225" t="s">
        <v>644</v>
      </c>
      <c r="EM151" s="204" t="s">
        <v>644</v>
      </c>
      <c r="EN151" s="204">
        <v>0</v>
      </c>
      <c r="EO151" s="203">
        <v>0</v>
      </c>
      <c r="EP151" s="203">
        <v>0</v>
      </c>
      <c r="EQ151" s="203">
        <v>0</v>
      </c>
      <c r="ER151" s="203">
        <v>0</v>
      </c>
      <c r="ES151" s="205">
        <v>0</v>
      </c>
      <c r="ET151" s="35" t="s">
        <v>644</v>
      </c>
      <c r="EU151" s="58" t="s">
        <v>644</v>
      </c>
      <c r="EV151" s="58" t="s">
        <v>644</v>
      </c>
      <c r="EW151" s="52" t="s">
        <v>644</v>
      </c>
      <c r="EX151" s="52" t="s">
        <v>644</v>
      </c>
      <c r="EY151" s="52">
        <v>0</v>
      </c>
      <c r="EZ151" s="52">
        <v>0</v>
      </c>
      <c r="FA151" s="36">
        <v>0</v>
      </c>
      <c r="FB151" s="17" t="s">
        <v>644</v>
      </c>
      <c r="FC151" s="57" t="s">
        <v>644</v>
      </c>
      <c r="FD151" s="57" t="s">
        <v>644</v>
      </c>
      <c r="FE151" s="29" t="s">
        <v>644</v>
      </c>
      <c r="FF151" s="29" t="s">
        <v>644</v>
      </c>
      <c r="FG151" s="29" t="s">
        <v>644</v>
      </c>
      <c r="FH151" s="29">
        <v>0</v>
      </c>
      <c r="FI151" s="18">
        <v>0</v>
      </c>
      <c r="FJ151" s="225" t="s">
        <v>644</v>
      </c>
      <c r="FK151" s="204" t="s">
        <v>644</v>
      </c>
      <c r="FL151" s="204" t="s">
        <v>644</v>
      </c>
      <c r="FM151" s="203" t="s">
        <v>644</v>
      </c>
      <c r="FN151" s="203" t="s">
        <v>644</v>
      </c>
      <c r="FO151" s="203">
        <v>0</v>
      </c>
      <c r="FP151" s="203">
        <v>0</v>
      </c>
      <c r="FQ151" s="205">
        <v>0</v>
      </c>
      <c r="FR151" s="35" t="s">
        <v>644</v>
      </c>
      <c r="FS151" s="58">
        <v>0</v>
      </c>
      <c r="FT151" s="58">
        <v>0</v>
      </c>
      <c r="FU151" s="52">
        <v>0</v>
      </c>
      <c r="FV151" s="52">
        <v>0</v>
      </c>
      <c r="FW151" s="52">
        <v>0</v>
      </c>
      <c r="FX151" s="52">
        <v>0</v>
      </c>
      <c r="FY151" s="36">
        <v>0</v>
      </c>
      <c r="FZ151" s="17" t="s">
        <v>644</v>
      </c>
      <c r="GA151" s="57" t="s">
        <v>644</v>
      </c>
      <c r="GB151" s="57" t="s">
        <v>644</v>
      </c>
      <c r="GC151" s="29" t="s">
        <v>644</v>
      </c>
      <c r="GD151" s="29" t="s">
        <v>644</v>
      </c>
      <c r="GE151" s="29">
        <v>0</v>
      </c>
      <c r="GF151" s="29">
        <v>0</v>
      </c>
      <c r="GG151" s="18">
        <v>0</v>
      </c>
      <c r="GH151" s="225" t="s">
        <v>644</v>
      </c>
      <c r="GI151" s="204" t="s">
        <v>644</v>
      </c>
      <c r="GJ151" s="204" t="s">
        <v>644</v>
      </c>
      <c r="GK151" s="203" t="s">
        <v>644</v>
      </c>
      <c r="GL151" s="203" t="s">
        <v>644</v>
      </c>
      <c r="GM151" s="203" t="s">
        <v>644</v>
      </c>
      <c r="GN151" s="203" t="s">
        <v>644</v>
      </c>
      <c r="GO151" s="205" t="s">
        <v>644</v>
      </c>
      <c r="GP151" s="93"/>
      <c r="GQ151" s="17" t="s">
        <v>644</v>
      </c>
      <c r="GR151" s="57" t="s">
        <v>644</v>
      </c>
      <c r="GS151" s="57" t="s">
        <v>644</v>
      </c>
      <c r="GT151" s="29">
        <v>3.5951813343842662</v>
      </c>
      <c r="GU151" s="29">
        <v>3.0295030484444991</v>
      </c>
      <c r="GV151" s="29">
        <v>5.3360222750821338</v>
      </c>
      <c r="GW151" s="29">
        <v>5.937179644837439</v>
      </c>
      <c r="GX151" s="18">
        <v>4.9633320346405423</v>
      </c>
      <c r="GY151" s="225" t="s">
        <v>644</v>
      </c>
      <c r="GZ151" s="204">
        <v>3.5851898996187801</v>
      </c>
      <c r="HA151" s="204">
        <v>3.5799597246779995</v>
      </c>
      <c r="HB151" s="203">
        <v>3.5970857902101421</v>
      </c>
      <c r="HC151" s="203">
        <v>3.5022925995719714</v>
      </c>
      <c r="HD151" s="203">
        <v>3.4099303594458843</v>
      </c>
      <c r="HE151" s="203">
        <v>3.2963635921752155</v>
      </c>
      <c r="HF151" s="205">
        <v>3.2244253011428738</v>
      </c>
      <c r="HG151" s="35" t="s">
        <v>644</v>
      </c>
      <c r="HH151" s="58" t="s">
        <v>644</v>
      </c>
      <c r="HI151" s="58" t="s">
        <v>644</v>
      </c>
      <c r="HJ151" s="52" t="s">
        <v>644</v>
      </c>
      <c r="HK151" s="52" t="s">
        <v>644</v>
      </c>
      <c r="HL151" s="52" t="s">
        <v>644</v>
      </c>
      <c r="HM151" s="52" t="s">
        <v>644</v>
      </c>
      <c r="HN151" s="36" t="s">
        <v>644</v>
      </c>
      <c r="HO151" s="17" t="s">
        <v>644</v>
      </c>
      <c r="HP151" s="57" t="s">
        <v>644</v>
      </c>
      <c r="HQ151" s="57" t="s">
        <v>644</v>
      </c>
      <c r="HR151" s="29" t="s">
        <v>644</v>
      </c>
      <c r="HS151" s="29" t="s">
        <v>644</v>
      </c>
      <c r="HT151" s="29" t="s">
        <v>644</v>
      </c>
      <c r="HU151" s="29" t="s">
        <v>644</v>
      </c>
      <c r="HV151" s="18" t="s">
        <v>644</v>
      </c>
      <c r="HW151" s="225" t="s">
        <v>644</v>
      </c>
      <c r="HX151" s="204" t="s">
        <v>644</v>
      </c>
      <c r="HY151" s="204" t="s">
        <v>644</v>
      </c>
      <c r="HZ151" s="203" t="s">
        <v>644</v>
      </c>
      <c r="IA151" s="203" t="s">
        <v>644</v>
      </c>
      <c r="IB151" s="203" t="s">
        <v>644</v>
      </c>
      <c r="IC151" s="203" t="s">
        <v>644</v>
      </c>
      <c r="ID151" s="205" t="s">
        <v>644</v>
      </c>
      <c r="IE151" s="35" t="s">
        <v>644</v>
      </c>
      <c r="IF151" s="58" t="s">
        <v>644</v>
      </c>
      <c r="IG151" s="58" t="s">
        <v>644</v>
      </c>
      <c r="IH151" s="52" t="s">
        <v>644</v>
      </c>
      <c r="II151" s="52" t="s">
        <v>644</v>
      </c>
      <c r="IJ151" s="52" t="s">
        <v>644</v>
      </c>
      <c r="IK151" s="52" t="s">
        <v>644</v>
      </c>
      <c r="IL151" s="36" t="s">
        <v>644</v>
      </c>
      <c r="IM151" s="225" t="s">
        <v>644</v>
      </c>
      <c r="IN151" s="204" t="s">
        <v>644</v>
      </c>
      <c r="IO151" s="204" t="s">
        <v>644</v>
      </c>
      <c r="IP151" s="203" t="s">
        <v>644</v>
      </c>
      <c r="IQ151" s="203">
        <v>7.5847777027532546</v>
      </c>
      <c r="IR151" s="203">
        <v>8.5764828654390524</v>
      </c>
      <c r="IS151" s="203" t="s">
        <v>644</v>
      </c>
      <c r="IT151" s="205" t="s">
        <v>644</v>
      </c>
      <c r="IU151" s="35" t="s">
        <v>644</v>
      </c>
      <c r="IV151" s="58">
        <v>5.5677823614699546</v>
      </c>
      <c r="IW151" s="58">
        <v>6.079676146467512</v>
      </c>
      <c r="IX151" s="52">
        <v>6.5511248532028752</v>
      </c>
      <c r="IY151" s="52">
        <v>6.2911952599127661</v>
      </c>
      <c r="IZ151" s="52">
        <v>6.072982979565003</v>
      </c>
      <c r="JA151" s="52">
        <v>5.1621174443889108</v>
      </c>
      <c r="JB151" s="36">
        <v>4.508563095954691</v>
      </c>
      <c r="JC151" s="17" t="s">
        <v>644</v>
      </c>
      <c r="JD151" s="57" t="s">
        <v>644</v>
      </c>
      <c r="JE151" s="57" t="s">
        <v>644</v>
      </c>
      <c r="JF151" s="29" t="s">
        <v>644</v>
      </c>
      <c r="JG151" s="29" t="s">
        <v>644</v>
      </c>
      <c r="JH151" s="29" t="s">
        <v>644</v>
      </c>
      <c r="JI151" s="29" t="s">
        <v>644</v>
      </c>
      <c r="JJ151" s="18" t="s">
        <v>644</v>
      </c>
      <c r="JK151" s="225" t="s">
        <v>644</v>
      </c>
      <c r="JL151" s="204" t="s">
        <v>644</v>
      </c>
      <c r="JM151" s="204" t="s">
        <v>644</v>
      </c>
      <c r="JN151" s="203" t="s">
        <v>644</v>
      </c>
      <c r="JO151" s="203" t="s">
        <v>644</v>
      </c>
      <c r="JP151" s="203" t="s">
        <v>644</v>
      </c>
      <c r="JQ151" s="203" t="s">
        <v>644</v>
      </c>
      <c r="JR151" s="205" t="s">
        <v>644</v>
      </c>
      <c r="JT151" s="35" t="s">
        <v>644</v>
      </c>
      <c r="JU151" s="58">
        <v>0.13978658170940295</v>
      </c>
      <c r="JV151" s="58">
        <v>0.12953304198246238</v>
      </c>
      <c r="JW151" s="52">
        <v>0.12877589191166106</v>
      </c>
      <c r="JX151" s="52">
        <v>0.11880931472216921</v>
      </c>
      <c r="JY151" s="52">
        <v>0.12170772171454715</v>
      </c>
      <c r="JZ151" s="52">
        <v>0.11359242403273087</v>
      </c>
      <c r="KA151" s="36">
        <v>0.10398904706476761</v>
      </c>
    </row>
    <row r="152" spans="1:287" ht="13.2" x14ac:dyDescent="0.25">
      <c r="A152" s="129">
        <v>19.7</v>
      </c>
      <c r="B152" s="12" t="s">
        <v>174</v>
      </c>
      <c r="E152" s="17" t="s">
        <v>644</v>
      </c>
      <c r="F152" s="57" t="s">
        <v>644</v>
      </c>
      <c r="G152" s="57" t="s">
        <v>644</v>
      </c>
      <c r="H152" s="29" t="s">
        <v>644</v>
      </c>
      <c r="I152" s="29" t="s">
        <v>644</v>
      </c>
      <c r="J152" s="29">
        <v>0</v>
      </c>
      <c r="K152" s="29">
        <v>0</v>
      </c>
      <c r="L152" s="18">
        <v>0</v>
      </c>
      <c r="M152" s="225" t="s">
        <v>644</v>
      </c>
      <c r="N152" s="204">
        <v>0.15351285727610006</v>
      </c>
      <c r="O152" s="204">
        <v>0.16527383470727189</v>
      </c>
      <c r="P152" s="203">
        <v>0.14418008858935438</v>
      </c>
      <c r="Q152" s="203">
        <v>0.13121986877059971</v>
      </c>
      <c r="R152" s="203">
        <v>0.14967772467797247</v>
      </c>
      <c r="S152" s="203">
        <v>0.1312068179791234</v>
      </c>
      <c r="T152" s="205">
        <v>0.10942643431569474</v>
      </c>
      <c r="U152" s="35">
        <v>0.99874673477778053</v>
      </c>
      <c r="V152" s="58">
        <v>0.99334921471016213</v>
      </c>
      <c r="W152" s="58">
        <v>1.0753864904508197</v>
      </c>
      <c r="X152" s="52">
        <v>0.99272051580639598</v>
      </c>
      <c r="Y152" s="52">
        <v>1.0249937126247681</v>
      </c>
      <c r="Z152" s="52">
        <v>1.079124575523561</v>
      </c>
      <c r="AA152" s="52">
        <v>0.88480746569303714</v>
      </c>
      <c r="AB152" s="36">
        <v>0.81028308149837358</v>
      </c>
      <c r="AC152" s="17">
        <v>0</v>
      </c>
      <c r="AD152" s="57">
        <v>0</v>
      </c>
      <c r="AE152" s="57">
        <v>0</v>
      </c>
      <c r="AF152" s="29" t="s">
        <v>644</v>
      </c>
      <c r="AG152" s="29" t="s">
        <v>644</v>
      </c>
      <c r="AH152" s="29">
        <v>2.4121042909636889</v>
      </c>
      <c r="AI152" s="29">
        <v>2.3539095566692416</v>
      </c>
      <c r="AJ152" s="18">
        <v>2.3773362136770415</v>
      </c>
      <c r="AK152" s="225">
        <v>0.33643581721017707</v>
      </c>
      <c r="AL152" s="204">
        <v>1.1420630544252692</v>
      </c>
      <c r="AM152" s="204">
        <v>1.2469209396226797</v>
      </c>
      <c r="AN152" s="203">
        <v>1.0503148557869582</v>
      </c>
      <c r="AO152" s="203">
        <v>1.1159754529569523</v>
      </c>
      <c r="AP152" s="203">
        <v>1.435499201891806</v>
      </c>
      <c r="AQ152" s="203">
        <v>1.0148659346656181</v>
      </c>
      <c r="AR152" s="205">
        <v>0</v>
      </c>
      <c r="AS152" s="35">
        <v>0.52439346381190954</v>
      </c>
      <c r="AT152" s="58">
        <v>0.70147738663563519</v>
      </c>
      <c r="AU152" s="58">
        <v>0.84462381464008163</v>
      </c>
      <c r="AV152" s="52">
        <v>0.72820170282248309</v>
      </c>
      <c r="AW152" s="52">
        <v>1.0927589423517012</v>
      </c>
      <c r="AX152" s="52">
        <v>1.5068209468844365</v>
      </c>
      <c r="AY152" s="52">
        <v>2.0253626330741747</v>
      </c>
      <c r="AZ152" s="36">
        <v>1.7326670156198751</v>
      </c>
      <c r="BA152" s="17" t="s">
        <v>644</v>
      </c>
      <c r="BB152" s="57">
        <v>0.64045415374521897</v>
      </c>
      <c r="BC152" s="57">
        <v>0.59283342969146291</v>
      </c>
      <c r="BD152" s="29">
        <v>0.51422050331524316</v>
      </c>
      <c r="BE152" s="29">
        <v>0.48091266035231817</v>
      </c>
      <c r="BF152" s="29">
        <v>0.36708893199864451</v>
      </c>
      <c r="BG152" s="29">
        <v>0.4426220535007564</v>
      </c>
      <c r="BH152" s="18">
        <v>0.41263373285106786</v>
      </c>
      <c r="BI152" s="225">
        <v>0.60954940142516123</v>
      </c>
      <c r="BJ152" s="204">
        <v>1.1307751196228568</v>
      </c>
      <c r="BK152" s="204">
        <v>1.243602160336468</v>
      </c>
      <c r="BL152" s="203">
        <v>1.4358494172793352</v>
      </c>
      <c r="BM152" s="203">
        <v>1.8213129354749378</v>
      </c>
      <c r="BN152" s="203">
        <v>2.1321264795881851</v>
      </c>
      <c r="BO152" s="203">
        <v>1.9177266256712877</v>
      </c>
      <c r="BP152" s="205">
        <v>1.5410426207976542</v>
      </c>
      <c r="BQ152" s="35" t="s">
        <v>644</v>
      </c>
      <c r="BR152" s="58" t="s">
        <v>644</v>
      </c>
      <c r="BS152" s="58" t="s">
        <v>644</v>
      </c>
      <c r="BT152" s="52" t="s">
        <v>644</v>
      </c>
      <c r="BU152" s="52" t="s">
        <v>644</v>
      </c>
      <c r="BV152" s="52" t="s">
        <v>644</v>
      </c>
      <c r="BW152" s="52" t="s">
        <v>644</v>
      </c>
      <c r="BX152" s="36" t="s">
        <v>644</v>
      </c>
      <c r="BY152" s="17" t="s">
        <v>644</v>
      </c>
      <c r="BZ152" s="57" t="s">
        <v>644</v>
      </c>
      <c r="CA152" s="57" t="s">
        <v>644</v>
      </c>
      <c r="CB152" s="29" t="s">
        <v>644</v>
      </c>
      <c r="CC152" s="29" t="s">
        <v>644</v>
      </c>
      <c r="CD152" s="29" t="s">
        <v>644</v>
      </c>
      <c r="CE152" s="29" t="s">
        <v>644</v>
      </c>
      <c r="CF152" s="18" t="s">
        <v>644</v>
      </c>
      <c r="CG152" s="225" t="s">
        <v>644</v>
      </c>
      <c r="CH152" s="204" t="s">
        <v>644</v>
      </c>
      <c r="CI152" s="204" t="s">
        <v>644</v>
      </c>
      <c r="CJ152" s="203" t="s">
        <v>644</v>
      </c>
      <c r="CK152" s="203" t="s">
        <v>644</v>
      </c>
      <c r="CL152" s="203">
        <v>0.68473404396729931</v>
      </c>
      <c r="CM152" s="203">
        <v>0.60766240277294281</v>
      </c>
      <c r="CN152" s="205">
        <v>0.48355821769028173</v>
      </c>
      <c r="CO152" s="35" t="s">
        <v>644</v>
      </c>
      <c r="CP152" s="58" t="s">
        <v>644</v>
      </c>
      <c r="CQ152" s="58" t="s">
        <v>644</v>
      </c>
      <c r="CR152" s="52">
        <v>2.1520323484535213</v>
      </c>
      <c r="CS152" s="52">
        <v>1.3540819808016551</v>
      </c>
      <c r="CT152" s="52">
        <v>1.3764436564925053</v>
      </c>
      <c r="CU152" s="52">
        <v>1.9669794794249957</v>
      </c>
      <c r="CV152" s="36">
        <v>2.0331958711657387</v>
      </c>
      <c r="CW152" s="17">
        <v>0.50979303286682998</v>
      </c>
      <c r="CX152" s="57">
        <v>0.63685607917323717</v>
      </c>
      <c r="CY152" s="57">
        <v>0.70743105948077079</v>
      </c>
      <c r="CZ152" s="29">
        <v>0.60883120277992575</v>
      </c>
      <c r="DA152" s="29">
        <v>0.51496376836436009</v>
      </c>
      <c r="DB152" s="29">
        <v>0.66941490752535804</v>
      </c>
      <c r="DC152" s="29">
        <v>0.73548810327205061</v>
      </c>
      <c r="DD152" s="18">
        <v>0.58260324795002982</v>
      </c>
      <c r="DE152" s="225" t="s">
        <v>644</v>
      </c>
      <c r="DF152" s="204" t="s">
        <v>644</v>
      </c>
      <c r="DG152" s="204" t="s">
        <v>644</v>
      </c>
      <c r="DH152" s="203" t="s">
        <v>644</v>
      </c>
      <c r="DI152" s="203">
        <v>4.9787179606698908</v>
      </c>
      <c r="DJ152" s="203">
        <v>4.8354791049994352</v>
      </c>
      <c r="DK152" s="203">
        <v>3.9720800375337442</v>
      </c>
      <c r="DL152" s="205">
        <v>4.0038501687051271</v>
      </c>
      <c r="DM152" s="35" t="s">
        <v>644</v>
      </c>
      <c r="DN152" s="58" t="s">
        <v>644</v>
      </c>
      <c r="DO152" s="58" t="s">
        <v>644</v>
      </c>
      <c r="DP152" s="52" t="s">
        <v>644</v>
      </c>
      <c r="DQ152" s="52">
        <v>0.5924256364660786</v>
      </c>
      <c r="DR152" s="52">
        <v>0.56842818721832611</v>
      </c>
      <c r="DS152" s="52">
        <v>0.82484490538473321</v>
      </c>
      <c r="DT152" s="36">
        <v>0</v>
      </c>
      <c r="DU152" s="17" t="s">
        <v>644</v>
      </c>
      <c r="DV152" s="57" t="s">
        <v>644</v>
      </c>
      <c r="DW152" s="57" t="s">
        <v>644</v>
      </c>
      <c r="DX152" s="29" t="s">
        <v>644</v>
      </c>
      <c r="DY152" s="29" t="s">
        <v>644</v>
      </c>
      <c r="DZ152" s="29" t="s">
        <v>644</v>
      </c>
      <c r="EA152" s="29">
        <v>0.55000000000000004</v>
      </c>
      <c r="EB152" s="18" t="s">
        <v>644</v>
      </c>
      <c r="EC152" s="93"/>
      <c r="ED152" s="17" t="s">
        <v>644</v>
      </c>
      <c r="EE152" s="57" t="s">
        <v>644</v>
      </c>
      <c r="EF152" s="57" t="s">
        <v>644</v>
      </c>
      <c r="EG152" s="29" t="s">
        <v>644</v>
      </c>
      <c r="EH152" s="29" t="s">
        <v>644</v>
      </c>
      <c r="EI152" s="29">
        <v>0</v>
      </c>
      <c r="EJ152" s="29">
        <v>0</v>
      </c>
      <c r="EK152" s="18">
        <v>0</v>
      </c>
      <c r="EL152" s="225" t="s">
        <v>644</v>
      </c>
      <c r="EM152" s="204" t="s">
        <v>644</v>
      </c>
      <c r="EN152" s="204" t="s">
        <v>644</v>
      </c>
      <c r="EO152" s="203" t="s">
        <v>644</v>
      </c>
      <c r="EP152" s="203" t="s">
        <v>644</v>
      </c>
      <c r="EQ152" s="203" t="s">
        <v>644</v>
      </c>
      <c r="ER152" s="203" t="s">
        <v>644</v>
      </c>
      <c r="ES152" s="205">
        <v>0</v>
      </c>
      <c r="ET152" s="35" t="s">
        <v>644</v>
      </c>
      <c r="EU152" s="58" t="s">
        <v>644</v>
      </c>
      <c r="EV152" s="58" t="s">
        <v>644</v>
      </c>
      <c r="EW152" s="52" t="s">
        <v>644</v>
      </c>
      <c r="EX152" s="52" t="s">
        <v>644</v>
      </c>
      <c r="EY152" s="52">
        <v>4.8344132115845069</v>
      </c>
      <c r="EZ152" s="52">
        <v>3.8697494588755066</v>
      </c>
      <c r="FA152" s="36">
        <v>3.4695902917877479</v>
      </c>
      <c r="FB152" s="17" t="s">
        <v>644</v>
      </c>
      <c r="FC152" s="57" t="s">
        <v>644</v>
      </c>
      <c r="FD152" s="57" t="s">
        <v>644</v>
      </c>
      <c r="FE152" s="29" t="s">
        <v>644</v>
      </c>
      <c r="FF152" s="29" t="s">
        <v>644</v>
      </c>
      <c r="FG152" s="29" t="s">
        <v>644</v>
      </c>
      <c r="FH152" s="29">
        <v>0</v>
      </c>
      <c r="FI152" s="18">
        <v>0</v>
      </c>
      <c r="FJ152" s="225" t="s">
        <v>644</v>
      </c>
      <c r="FK152" s="204" t="s">
        <v>644</v>
      </c>
      <c r="FL152" s="204" t="s">
        <v>644</v>
      </c>
      <c r="FM152" s="203" t="s">
        <v>644</v>
      </c>
      <c r="FN152" s="203" t="s">
        <v>644</v>
      </c>
      <c r="FO152" s="203" t="s">
        <v>644</v>
      </c>
      <c r="FP152" s="203" t="s">
        <v>644</v>
      </c>
      <c r="FQ152" s="205" t="s">
        <v>644</v>
      </c>
      <c r="FR152" s="35" t="s">
        <v>644</v>
      </c>
      <c r="FS152" s="58" t="s">
        <v>644</v>
      </c>
      <c r="FT152" s="58">
        <v>0</v>
      </c>
      <c r="FU152" s="52">
        <v>0</v>
      </c>
      <c r="FV152" s="52">
        <v>0</v>
      </c>
      <c r="FW152" s="52">
        <v>0</v>
      </c>
      <c r="FX152" s="52">
        <v>0</v>
      </c>
      <c r="FY152" s="36">
        <v>0</v>
      </c>
      <c r="FZ152" s="17" t="s">
        <v>644</v>
      </c>
      <c r="GA152" s="57" t="s">
        <v>644</v>
      </c>
      <c r="GB152" s="57" t="s">
        <v>644</v>
      </c>
      <c r="GC152" s="29" t="s">
        <v>644</v>
      </c>
      <c r="GD152" s="29" t="s">
        <v>644</v>
      </c>
      <c r="GE152" s="29" t="s">
        <v>644</v>
      </c>
      <c r="GF152" s="29" t="s">
        <v>644</v>
      </c>
      <c r="GG152" s="18" t="s">
        <v>644</v>
      </c>
      <c r="GH152" s="225" t="s">
        <v>644</v>
      </c>
      <c r="GI152" s="204" t="s">
        <v>644</v>
      </c>
      <c r="GJ152" s="204" t="s">
        <v>644</v>
      </c>
      <c r="GK152" s="203" t="s">
        <v>644</v>
      </c>
      <c r="GL152" s="203" t="s">
        <v>644</v>
      </c>
      <c r="GM152" s="203" t="s">
        <v>644</v>
      </c>
      <c r="GN152" s="203" t="s">
        <v>644</v>
      </c>
      <c r="GO152" s="205" t="s">
        <v>644</v>
      </c>
      <c r="GP152" s="93"/>
      <c r="GQ152" s="17" t="s">
        <v>644</v>
      </c>
      <c r="GR152" s="57" t="s">
        <v>644</v>
      </c>
      <c r="GS152" s="57" t="s">
        <v>644</v>
      </c>
      <c r="GT152" s="29">
        <v>3.5951813343842662</v>
      </c>
      <c r="GU152" s="29">
        <v>3.0295030484444991</v>
      </c>
      <c r="GV152" s="29">
        <v>5.3360222750821338</v>
      </c>
      <c r="GW152" s="29">
        <v>5.937179644837439</v>
      </c>
      <c r="GX152" s="18">
        <v>4.9633320346405423</v>
      </c>
      <c r="GY152" s="225" t="s">
        <v>644</v>
      </c>
      <c r="GZ152" s="204">
        <v>3.5851898996187801</v>
      </c>
      <c r="HA152" s="204">
        <v>3.5799597246779995</v>
      </c>
      <c r="HB152" s="203">
        <v>3.5970857902101421</v>
      </c>
      <c r="HC152" s="203">
        <v>3.5022925995719714</v>
      </c>
      <c r="HD152" s="203">
        <v>3.4099303594458843</v>
      </c>
      <c r="HE152" s="203">
        <v>3.2963635921752155</v>
      </c>
      <c r="HF152" s="205">
        <v>3.2244253011428738</v>
      </c>
      <c r="HG152" s="35" t="s">
        <v>644</v>
      </c>
      <c r="HH152" s="58" t="s">
        <v>644</v>
      </c>
      <c r="HI152" s="58" t="s">
        <v>644</v>
      </c>
      <c r="HJ152" s="52" t="s">
        <v>644</v>
      </c>
      <c r="HK152" s="52" t="s">
        <v>644</v>
      </c>
      <c r="HL152" s="52" t="s">
        <v>644</v>
      </c>
      <c r="HM152" s="52" t="s">
        <v>644</v>
      </c>
      <c r="HN152" s="36" t="s">
        <v>644</v>
      </c>
      <c r="HO152" s="17" t="s">
        <v>644</v>
      </c>
      <c r="HP152" s="57" t="s">
        <v>644</v>
      </c>
      <c r="HQ152" s="57" t="s">
        <v>644</v>
      </c>
      <c r="HR152" s="29" t="s">
        <v>644</v>
      </c>
      <c r="HS152" s="29" t="s">
        <v>644</v>
      </c>
      <c r="HT152" s="29" t="s">
        <v>644</v>
      </c>
      <c r="HU152" s="29" t="s">
        <v>644</v>
      </c>
      <c r="HV152" s="18" t="s">
        <v>644</v>
      </c>
      <c r="HW152" s="225" t="s">
        <v>644</v>
      </c>
      <c r="HX152" s="204" t="s">
        <v>644</v>
      </c>
      <c r="HY152" s="204" t="s">
        <v>644</v>
      </c>
      <c r="HZ152" s="203" t="s">
        <v>644</v>
      </c>
      <c r="IA152" s="203" t="s">
        <v>644</v>
      </c>
      <c r="IB152" s="203" t="s">
        <v>644</v>
      </c>
      <c r="IC152" s="203" t="s">
        <v>644</v>
      </c>
      <c r="ID152" s="205" t="s">
        <v>644</v>
      </c>
      <c r="IE152" s="35" t="s">
        <v>644</v>
      </c>
      <c r="IF152" s="58" t="s">
        <v>644</v>
      </c>
      <c r="IG152" s="58" t="s">
        <v>644</v>
      </c>
      <c r="IH152" s="52" t="s">
        <v>644</v>
      </c>
      <c r="II152" s="52" t="s">
        <v>644</v>
      </c>
      <c r="IJ152" s="52" t="s">
        <v>644</v>
      </c>
      <c r="IK152" s="52" t="s">
        <v>644</v>
      </c>
      <c r="IL152" s="36" t="s">
        <v>644</v>
      </c>
      <c r="IM152" s="225" t="s">
        <v>644</v>
      </c>
      <c r="IN152" s="204" t="s">
        <v>644</v>
      </c>
      <c r="IO152" s="204" t="s">
        <v>644</v>
      </c>
      <c r="IP152" s="203">
        <v>4.7177460246529783</v>
      </c>
      <c r="IQ152" s="203">
        <v>7.5847777027532546</v>
      </c>
      <c r="IR152" s="203">
        <v>8.5764828654390524</v>
      </c>
      <c r="IS152" s="203">
        <v>4.8065368165996247</v>
      </c>
      <c r="IT152" s="205">
        <v>4.8421976640150275</v>
      </c>
      <c r="IU152" s="35" t="s">
        <v>644</v>
      </c>
      <c r="IV152" s="58">
        <v>3.3406694168819726</v>
      </c>
      <c r="IW152" s="58">
        <v>3.6478056878805076</v>
      </c>
      <c r="IX152" s="52">
        <v>3.9306749119217255</v>
      </c>
      <c r="IY152" s="52">
        <v>3.7747171559476596</v>
      </c>
      <c r="IZ152" s="52">
        <v>3.6437897877390015</v>
      </c>
      <c r="JA152" s="52">
        <v>3.0972704666333466</v>
      </c>
      <c r="JB152" s="36">
        <v>2.7051378575728147</v>
      </c>
      <c r="JC152" s="17" t="s">
        <v>644</v>
      </c>
      <c r="JD152" s="57" t="s">
        <v>644</v>
      </c>
      <c r="JE152" s="57" t="s">
        <v>644</v>
      </c>
      <c r="JF152" s="29" t="s">
        <v>644</v>
      </c>
      <c r="JG152" s="29" t="s">
        <v>644</v>
      </c>
      <c r="JH152" s="29" t="s">
        <v>644</v>
      </c>
      <c r="JI152" s="29" t="s">
        <v>644</v>
      </c>
      <c r="JJ152" s="18" t="s">
        <v>644</v>
      </c>
      <c r="JK152" s="225" t="s">
        <v>644</v>
      </c>
      <c r="JL152" s="204" t="s">
        <v>644</v>
      </c>
      <c r="JM152" s="204" t="s">
        <v>644</v>
      </c>
      <c r="JN152" s="203" t="s">
        <v>644</v>
      </c>
      <c r="JO152" s="203" t="s">
        <v>644</v>
      </c>
      <c r="JP152" s="203" t="s">
        <v>644</v>
      </c>
      <c r="JQ152" s="203" t="s">
        <v>644</v>
      </c>
      <c r="JR152" s="205" t="s">
        <v>644</v>
      </c>
      <c r="JT152" s="35" t="s">
        <v>644</v>
      </c>
      <c r="JU152" s="58" t="s">
        <v>644</v>
      </c>
      <c r="JV152" s="58" t="s">
        <v>644</v>
      </c>
      <c r="JW152" s="52" t="s">
        <v>644</v>
      </c>
      <c r="JX152" s="52" t="s">
        <v>644</v>
      </c>
      <c r="JY152" s="52" t="s">
        <v>644</v>
      </c>
      <c r="JZ152" s="52" t="s">
        <v>644</v>
      </c>
      <c r="KA152" s="36" t="s">
        <v>644</v>
      </c>
    </row>
    <row r="153" spans="1:287" ht="13.2" x14ac:dyDescent="0.25">
      <c r="A153" s="129">
        <v>19.8</v>
      </c>
      <c r="B153" s="12" t="s">
        <v>175</v>
      </c>
      <c r="E153" s="17" t="s">
        <v>644</v>
      </c>
      <c r="F153" s="57" t="s">
        <v>644</v>
      </c>
      <c r="G153" s="57" t="s">
        <v>644</v>
      </c>
      <c r="H153" s="29" t="s">
        <v>644</v>
      </c>
      <c r="I153" s="29" t="s">
        <v>644</v>
      </c>
      <c r="J153" s="29" t="s">
        <v>644</v>
      </c>
      <c r="K153" s="29" t="s">
        <v>644</v>
      </c>
      <c r="L153" s="18" t="s">
        <v>644</v>
      </c>
      <c r="M153" s="225" t="s">
        <v>644</v>
      </c>
      <c r="N153" s="204" t="s">
        <v>644</v>
      </c>
      <c r="O153" s="204" t="s">
        <v>644</v>
      </c>
      <c r="P153" s="203" t="s">
        <v>644</v>
      </c>
      <c r="Q153" s="203" t="s">
        <v>644</v>
      </c>
      <c r="R153" s="203" t="s">
        <v>644</v>
      </c>
      <c r="S153" s="203" t="s">
        <v>644</v>
      </c>
      <c r="T153" s="205" t="s">
        <v>644</v>
      </c>
      <c r="U153" s="35" t="s">
        <v>644</v>
      </c>
      <c r="V153" s="58" t="s">
        <v>644</v>
      </c>
      <c r="W153" s="58" t="s">
        <v>644</v>
      </c>
      <c r="X153" s="52" t="s">
        <v>644</v>
      </c>
      <c r="Y153" s="52" t="s">
        <v>644</v>
      </c>
      <c r="Z153" s="52" t="s">
        <v>644</v>
      </c>
      <c r="AA153" s="52" t="s">
        <v>644</v>
      </c>
      <c r="AB153" s="36" t="s">
        <v>644</v>
      </c>
      <c r="AC153" s="17">
        <v>0</v>
      </c>
      <c r="AD153" s="57">
        <v>0</v>
      </c>
      <c r="AE153" s="57">
        <v>0</v>
      </c>
      <c r="AF153" s="29" t="s">
        <v>644</v>
      </c>
      <c r="AG153" s="29" t="s">
        <v>644</v>
      </c>
      <c r="AH153" s="29">
        <v>2.4121042909636889</v>
      </c>
      <c r="AI153" s="29">
        <v>2.3539095566692416</v>
      </c>
      <c r="AJ153" s="18">
        <v>2.3773362136770415</v>
      </c>
      <c r="AK153" s="225">
        <v>0</v>
      </c>
      <c r="AL153" s="204">
        <v>1.2299140586118282</v>
      </c>
      <c r="AM153" s="204">
        <v>1.331711563517022</v>
      </c>
      <c r="AN153" s="203">
        <v>1.1217362659804715</v>
      </c>
      <c r="AO153" s="203">
        <v>0.96507311183384226</v>
      </c>
      <c r="AP153" s="203">
        <v>1.1800387022327024</v>
      </c>
      <c r="AQ153" s="203">
        <v>1.0148659346656181</v>
      </c>
      <c r="AR153" s="205">
        <v>0</v>
      </c>
      <c r="AS153" s="35" t="s">
        <v>644</v>
      </c>
      <c r="AT153" s="58" t="s">
        <v>644</v>
      </c>
      <c r="AU153" s="58" t="s">
        <v>644</v>
      </c>
      <c r="AV153" s="52" t="s">
        <v>644</v>
      </c>
      <c r="AW153" s="52">
        <v>0</v>
      </c>
      <c r="AX153" s="52">
        <v>0</v>
      </c>
      <c r="AY153" s="52">
        <v>0</v>
      </c>
      <c r="AZ153" s="36">
        <v>0</v>
      </c>
      <c r="BA153" s="17" t="s">
        <v>644</v>
      </c>
      <c r="BB153" s="57" t="s">
        <v>644</v>
      </c>
      <c r="BC153" s="57" t="s">
        <v>644</v>
      </c>
      <c r="BD153" s="29" t="s">
        <v>644</v>
      </c>
      <c r="BE153" s="29" t="s">
        <v>644</v>
      </c>
      <c r="BF153" s="29" t="s">
        <v>644</v>
      </c>
      <c r="BG153" s="29" t="s">
        <v>644</v>
      </c>
      <c r="BH153" s="18" t="s">
        <v>644</v>
      </c>
      <c r="BI153" s="225">
        <v>0.60954940142516123</v>
      </c>
      <c r="BJ153" s="204">
        <v>0.6794356941939913</v>
      </c>
      <c r="BK153" s="204" t="s">
        <v>644</v>
      </c>
      <c r="BL153" s="203" t="s">
        <v>644</v>
      </c>
      <c r="BM153" s="203" t="s">
        <v>644</v>
      </c>
      <c r="BN153" s="203" t="s">
        <v>644</v>
      </c>
      <c r="BO153" s="203" t="s">
        <v>644</v>
      </c>
      <c r="BP153" s="205" t="s">
        <v>644</v>
      </c>
      <c r="BQ153" s="35" t="s">
        <v>644</v>
      </c>
      <c r="BR153" s="58" t="s">
        <v>644</v>
      </c>
      <c r="BS153" s="58" t="s">
        <v>644</v>
      </c>
      <c r="BT153" s="52" t="s">
        <v>644</v>
      </c>
      <c r="BU153" s="52" t="s">
        <v>644</v>
      </c>
      <c r="BV153" s="52" t="s">
        <v>644</v>
      </c>
      <c r="BW153" s="52" t="s">
        <v>644</v>
      </c>
      <c r="BX153" s="36" t="s">
        <v>644</v>
      </c>
      <c r="BY153" s="17" t="s">
        <v>644</v>
      </c>
      <c r="BZ153" s="57" t="s">
        <v>644</v>
      </c>
      <c r="CA153" s="57" t="s">
        <v>644</v>
      </c>
      <c r="CB153" s="29" t="s">
        <v>644</v>
      </c>
      <c r="CC153" s="29">
        <v>0</v>
      </c>
      <c r="CD153" s="29">
        <v>0</v>
      </c>
      <c r="CE153" s="29">
        <v>0</v>
      </c>
      <c r="CF153" s="18">
        <v>0</v>
      </c>
      <c r="CG153" s="225" t="s">
        <v>644</v>
      </c>
      <c r="CH153" s="204" t="s">
        <v>644</v>
      </c>
      <c r="CI153" s="204" t="s">
        <v>644</v>
      </c>
      <c r="CJ153" s="203" t="s">
        <v>644</v>
      </c>
      <c r="CK153" s="203" t="s">
        <v>644</v>
      </c>
      <c r="CL153" s="203" t="s">
        <v>644</v>
      </c>
      <c r="CM153" s="203" t="s">
        <v>644</v>
      </c>
      <c r="CN153" s="205" t="s">
        <v>644</v>
      </c>
      <c r="CO153" s="35" t="s">
        <v>644</v>
      </c>
      <c r="CP153" s="58" t="s">
        <v>644</v>
      </c>
      <c r="CQ153" s="58" t="s">
        <v>644</v>
      </c>
      <c r="CR153" s="52" t="s">
        <v>644</v>
      </c>
      <c r="CS153" s="52" t="s">
        <v>644</v>
      </c>
      <c r="CT153" s="52" t="s">
        <v>644</v>
      </c>
      <c r="CU153" s="52" t="s">
        <v>644</v>
      </c>
      <c r="CV153" s="36" t="s">
        <v>644</v>
      </c>
      <c r="CW153" s="17">
        <v>0.34368069631471682</v>
      </c>
      <c r="CX153" s="57">
        <v>0.63685607917323717</v>
      </c>
      <c r="CY153" s="57">
        <v>0.70743105948077079</v>
      </c>
      <c r="CZ153" s="29">
        <v>0.60883120277992575</v>
      </c>
      <c r="DA153" s="29">
        <v>0.51496376836436009</v>
      </c>
      <c r="DB153" s="29">
        <v>0.66941490752535804</v>
      </c>
      <c r="DC153" s="29">
        <v>0.73548810327205061</v>
      </c>
      <c r="DD153" s="18">
        <v>0.58260324795002982</v>
      </c>
      <c r="DE153" s="225" t="s">
        <v>644</v>
      </c>
      <c r="DF153" s="204" t="s">
        <v>644</v>
      </c>
      <c r="DG153" s="204" t="s">
        <v>644</v>
      </c>
      <c r="DH153" s="203" t="s">
        <v>644</v>
      </c>
      <c r="DI153" s="203">
        <v>4.9787179606698908</v>
      </c>
      <c r="DJ153" s="203">
        <v>4.8354791049994352</v>
      </c>
      <c r="DK153" s="203">
        <v>3.9720800375337442</v>
      </c>
      <c r="DL153" s="205">
        <v>4.0038501687051271</v>
      </c>
      <c r="DM153" s="35" t="s">
        <v>644</v>
      </c>
      <c r="DN153" s="58" t="s">
        <v>644</v>
      </c>
      <c r="DO153" s="58" t="s">
        <v>644</v>
      </c>
      <c r="DP153" s="52" t="s">
        <v>644</v>
      </c>
      <c r="DQ153" s="52">
        <v>0</v>
      </c>
      <c r="DR153" s="52">
        <v>0.35526761701145382</v>
      </c>
      <c r="DS153" s="52">
        <v>0.5155280658654583</v>
      </c>
      <c r="DT153" s="36">
        <v>0.54303359458552625</v>
      </c>
      <c r="DU153" s="17" t="s">
        <v>644</v>
      </c>
      <c r="DV153" s="57" t="s">
        <v>644</v>
      </c>
      <c r="DW153" s="57" t="s">
        <v>644</v>
      </c>
      <c r="DX153" s="29" t="s">
        <v>644</v>
      </c>
      <c r="DY153" s="29" t="s">
        <v>644</v>
      </c>
      <c r="DZ153" s="29" t="s">
        <v>644</v>
      </c>
      <c r="EA153" s="29" t="s">
        <v>644</v>
      </c>
      <c r="EB153" s="18" t="s">
        <v>644</v>
      </c>
      <c r="EC153" s="93"/>
      <c r="ED153" s="17" t="s">
        <v>644</v>
      </c>
      <c r="EE153" s="57" t="s">
        <v>644</v>
      </c>
      <c r="EF153" s="57" t="s">
        <v>644</v>
      </c>
      <c r="EG153" s="29">
        <v>6.0434100454390798</v>
      </c>
      <c r="EH153" s="29">
        <v>6.3739860621739437</v>
      </c>
      <c r="EI153" s="29">
        <v>6.8706502483706453</v>
      </c>
      <c r="EJ153" s="29">
        <v>6.5782821522534096</v>
      </c>
      <c r="EK153" s="18">
        <v>5.8835750849532289</v>
      </c>
      <c r="EL153" s="225" t="s">
        <v>644</v>
      </c>
      <c r="EM153" s="204" t="s">
        <v>644</v>
      </c>
      <c r="EN153" s="204" t="s">
        <v>644</v>
      </c>
      <c r="EO153" s="203" t="s">
        <v>644</v>
      </c>
      <c r="EP153" s="203" t="s">
        <v>644</v>
      </c>
      <c r="EQ153" s="203" t="s">
        <v>644</v>
      </c>
      <c r="ER153" s="203" t="s">
        <v>644</v>
      </c>
      <c r="ES153" s="205">
        <v>0</v>
      </c>
      <c r="ET153" s="35" t="s">
        <v>644</v>
      </c>
      <c r="EU153" s="58" t="s">
        <v>644</v>
      </c>
      <c r="EV153" s="58" t="s">
        <v>644</v>
      </c>
      <c r="EW153" s="52" t="s">
        <v>644</v>
      </c>
      <c r="EX153" s="52" t="s">
        <v>644</v>
      </c>
      <c r="EY153" s="52" t="s">
        <v>644</v>
      </c>
      <c r="EZ153" s="52" t="s">
        <v>644</v>
      </c>
      <c r="FA153" s="36" t="s">
        <v>644</v>
      </c>
      <c r="FB153" s="17" t="s">
        <v>644</v>
      </c>
      <c r="FC153" s="57" t="s">
        <v>644</v>
      </c>
      <c r="FD153" s="57" t="s">
        <v>644</v>
      </c>
      <c r="FE153" s="29" t="s">
        <v>644</v>
      </c>
      <c r="FF153" s="29" t="s">
        <v>644</v>
      </c>
      <c r="FG153" s="29" t="s">
        <v>644</v>
      </c>
      <c r="FH153" s="29">
        <v>0</v>
      </c>
      <c r="FI153" s="18">
        <v>0</v>
      </c>
      <c r="FJ153" s="225" t="s">
        <v>644</v>
      </c>
      <c r="FK153" s="204" t="s">
        <v>644</v>
      </c>
      <c r="FL153" s="204" t="s">
        <v>644</v>
      </c>
      <c r="FM153" s="203" t="s">
        <v>644</v>
      </c>
      <c r="FN153" s="203" t="s">
        <v>644</v>
      </c>
      <c r="FO153" s="203" t="s">
        <v>644</v>
      </c>
      <c r="FP153" s="203" t="s">
        <v>644</v>
      </c>
      <c r="FQ153" s="205" t="s">
        <v>644</v>
      </c>
      <c r="FR153" s="35" t="s">
        <v>644</v>
      </c>
      <c r="FS153" s="58" t="s">
        <v>644</v>
      </c>
      <c r="FT153" s="58" t="s">
        <v>644</v>
      </c>
      <c r="FU153" s="52" t="s">
        <v>644</v>
      </c>
      <c r="FV153" s="52" t="s">
        <v>644</v>
      </c>
      <c r="FW153" s="52" t="s">
        <v>644</v>
      </c>
      <c r="FX153" s="52" t="s">
        <v>644</v>
      </c>
      <c r="FY153" s="36" t="s">
        <v>644</v>
      </c>
      <c r="FZ153" s="17" t="s">
        <v>644</v>
      </c>
      <c r="GA153" s="57" t="s">
        <v>644</v>
      </c>
      <c r="GB153" s="57" t="s">
        <v>644</v>
      </c>
      <c r="GC153" s="29" t="s">
        <v>644</v>
      </c>
      <c r="GD153" s="29" t="s">
        <v>644</v>
      </c>
      <c r="GE153" s="29" t="s">
        <v>644</v>
      </c>
      <c r="GF153" s="29" t="s">
        <v>644</v>
      </c>
      <c r="GG153" s="18" t="s">
        <v>644</v>
      </c>
      <c r="GH153" s="225" t="s">
        <v>644</v>
      </c>
      <c r="GI153" s="204" t="s">
        <v>644</v>
      </c>
      <c r="GJ153" s="204" t="s">
        <v>644</v>
      </c>
      <c r="GK153" s="203" t="s">
        <v>644</v>
      </c>
      <c r="GL153" s="203" t="s">
        <v>644</v>
      </c>
      <c r="GM153" s="203" t="s">
        <v>644</v>
      </c>
      <c r="GN153" s="203" t="s">
        <v>644</v>
      </c>
      <c r="GO153" s="205" t="s">
        <v>644</v>
      </c>
      <c r="GP153" s="93"/>
      <c r="GQ153" s="17" t="s">
        <v>644</v>
      </c>
      <c r="GR153" s="57" t="s">
        <v>644</v>
      </c>
      <c r="GS153" s="57" t="s">
        <v>644</v>
      </c>
      <c r="GT153" s="29">
        <v>3.5951813343842662</v>
      </c>
      <c r="GU153" s="29">
        <v>3.0295030484444991</v>
      </c>
      <c r="GV153" s="29">
        <v>5.3360222750821338</v>
      </c>
      <c r="GW153" s="29">
        <v>5.937179644837439</v>
      </c>
      <c r="GX153" s="18">
        <v>6.61777604618739</v>
      </c>
      <c r="GY153" s="225" t="s">
        <v>644</v>
      </c>
      <c r="GZ153" s="204">
        <v>3.5851898996187801</v>
      </c>
      <c r="HA153" s="204">
        <v>3.5799597246779995</v>
      </c>
      <c r="HB153" s="203">
        <v>3.5970857902101421</v>
      </c>
      <c r="HC153" s="203">
        <v>3.5022925995719714</v>
      </c>
      <c r="HD153" s="203">
        <v>3.4099303594458843</v>
      </c>
      <c r="HE153" s="203">
        <v>3.2963635921752155</v>
      </c>
      <c r="HF153" s="205">
        <v>3.2244253011428738</v>
      </c>
      <c r="HG153" s="35" t="s">
        <v>644</v>
      </c>
      <c r="HH153" s="58" t="s">
        <v>644</v>
      </c>
      <c r="HI153" s="58" t="s">
        <v>644</v>
      </c>
      <c r="HJ153" s="52" t="s">
        <v>644</v>
      </c>
      <c r="HK153" s="52" t="s">
        <v>644</v>
      </c>
      <c r="HL153" s="52" t="s">
        <v>644</v>
      </c>
      <c r="HM153" s="52" t="s">
        <v>644</v>
      </c>
      <c r="HN153" s="36" t="s">
        <v>644</v>
      </c>
      <c r="HO153" s="17" t="s">
        <v>644</v>
      </c>
      <c r="HP153" s="57" t="s">
        <v>644</v>
      </c>
      <c r="HQ153" s="57" t="s">
        <v>644</v>
      </c>
      <c r="HR153" s="29" t="s">
        <v>644</v>
      </c>
      <c r="HS153" s="29" t="s">
        <v>644</v>
      </c>
      <c r="HT153" s="29" t="s">
        <v>644</v>
      </c>
      <c r="HU153" s="29" t="s">
        <v>644</v>
      </c>
      <c r="HV153" s="18" t="s">
        <v>644</v>
      </c>
      <c r="HW153" s="225" t="s">
        <v>644</v>
      </c>
      <c r="HX153" s="204" t="s">
        <v>644</v>
      </c>
      <c r="HY153" s="204" t="s">
        <v>644</v>
      </c>
      <c r="HZ153" s="203" t="s">
        <v>644</v>
      </c>
      <c r="IA153" s="203" t="s">
        <v>644</v>
      </c>
      <c r="IB153" s="203" t="s">
        <v>644</v>
      </c>
      <c r="IC153" s="203" t="s">
        <v>644</v>
      </c>
      <c r="ID153" s="205" t="s">
        <v>644</v>
      </c>
      <c r="IE153" s="35" t="s">
        <v>644</v>
      </c>
      <c r="IF153" s="58" t="s">
        <v>644</v>
      </c>
      <c r="IG153" s="58" t="s">
        <v>644</v>
      </c>
      <c r="IH153" s="52" t="s">
        <v>644</v>
      </c>
      <c r="II153" s="52" t="s">
        <v>644</v>
      </c>
      <c r="IJ153" s="52" t="s">
        <v>644</v>
      </c>
      <c r="IK153" s="52" t="s">
        <v>644</v>
      </c>
      <c r="IL153" s="36" t="s">
        <v>644</v>
      </c>
      <c r="IM153" s="225" t="s">
        <v>644</v>
      </c>
      <c r="IN153" s="204" t="s">
        <v>644</v>
      </c>
      <c r="IO153" s="204" t="s">
        <v>644</v>
      </c>
      <c r="IP153" s="203">
        <v>4.7177460246529783</v>
      </c>
      <c r="IQ153" s="203">
        <v>4.4355425162299733</v>
      </c>
      <c r="IR153" s="203">
        <v>4.9008473516794577</v>
      </c>
      <c r="IS153" s="203">
        <v>4.8065368165996247</v>
      </c>
      <c r="IT153" s="205">
        <v>4.8421976640150275</v>
      </c>
      <c r="IU153" s="35" t="s">
        <v>644</v>
      </c>
      <c r="IV153" s="58" t="s">
        <v>644</v>
      </c>
      <c r="IW153" s="58" t="s">
        <v>644</v>
      </c>
      <c r="IX153" s="52" t="s">
        <v>644</v>
      </c>
      <c r="IY153" s="52" t="s">
        <v>644</v>
      </c>
      <c r="IZ153" s="52" t="s">
        <v>644</v>
      </c>
      <c r="JA153" s="52" t="s">
        <v>644</v>
      </c>
      <c r="JB153" s="36" t="s">
        <v>644</v>
      </c>
      <c r="JC153" s="17" t="s">
        <v>644</v>
      </c>
      <c r="JD153" s="57" t="s">
        <v>644</v>
      </c>
      <c r="JE153" s="57" t="s">
        <v>644</v>
      </c>
      <c r="JF153" s="29" t="s">
        <v>644</v>
      </c>
      <c r="JG153" s="29" t="s">
        <v>644</v>
      </c>
      <c r="JH153" s="29" t="s">
        <v>644</v>
      </c>
      <c r="JI153" s="29" t="s">
        <v>644</v>
      </c>
      <c r="JJ153" s="18" t="s">
        <v>644</v>
      </c>
      <c r="JK153" s="225" t="s">
        <v>644</v>
      </c>
      <c r="JL153" s="204" t="s">
        <v>644</v>
      </c>
      <c r="JM153" s="204" t="s">
        <v>644</v>
      </c>
      <c r="JN153" s="203" t="s">
        <v>644</v>
      </c>
      <c r="JO153" s="203" t="s">
        <v>644</v>
      </c>
      <c r="JP153" s="203" t="s">
        <v>644</v>
      </c>
      <c r="JQ153" s="203" t="s">
        <v>644</v>
      </c>
      <c r="JR153" s="205" t="s">
        <v>644</v>
      </c>
      <c r="JT153" s="35" t="s">
        <v>644</v>
      </c>
      <c r="JU153" s="58" t="s">
        <v>644</v>
      </c>
      <c r="JV153" s="58" t="s">
        <v>644</v>
      </c>
      <c r="JW153" s="52" t="s">
        <v>644</v>
      </c>
      <c r="JX153" s="52" t="s">
        <v>644</v>
      </c>
      <c r="JY153" s="52" t="s">
        <v>644</v>
      </c>
      <c r="JZ153" s="52" t="s">
        <v>644</v>
      </c>
      <c r="KA153" s="36" t="s">
        <v>644</v>
      </c>
    </row>
    <row r="154" spans="1:287" ht="13.2" x14ac:dyDescent="0.25">
      <c r="A154" s="129">
        <v>19.899999999999999</v>
      </c>
      <c r="B154" s="12" t="s">
        <v>238</v>
      </c>
      <c r="E154" s="17" t="s">
        <v>644</v>
      </c>
      <c r="F154" s="57" t="s">
        <v>644</v>
      </c>
      <c r="G154" s="57" t="s">
        <v>644</v>
      </c>
      <c r="H154" s="29" t="s">
        <v>644</v>
      </c>
      <c r="I154" s="29" t="s">
        <v>644</v>
      </c>
      <c r="J154" s="29" t="s">
        <v>644</v>
      </c>
      <c r="K154" s="29" t="s">
        <v>644</v>
      </c>
      <c r="L154" s="18" t="s">
        <v>644</v>
      </c>
      <c r="M154" s="225">
        <v>1.3897330981656146</v>
      </c>
      <c r="N154" s="204">
        <v>1.5937177993545419</v>
      </c>
      <c r="O154" s="204">
        <v>1.5888928383227867</v>
      </c>
      <c r="P154" s="203">
        <v>1.3861039201645056</v>
      </c>
      <c r="Q154" s="203">
        <v>3.0524753079587046</v>
      </c>
      <c r="R154" s="203">
        <v>3.4818473986564418</v>
      </c>
      <c r="S154" s="203">
        <v>0.47584339320428753</v>
      </c>
      <c r="T154" s="205">
        <v>0.39685320178491962</v>
      </c>
      <c r="U154" s="35">
        <v>0</v>
      </c>
      <c r="V154" s="58">
        <v>0</v>
      </c>
      <c r="W154" s="58">
        <v>0</v>
      </c>
      <c r="X154" s="52">
        <v>0</v>
      </c>
      <c r="Y154" s="52">
        <v>0</v>
      </c>
      <c r="Z154" s="52">
        <v>0</v>
      </c>
      <c r="AA154" s="52">
        <v>0</v>
      </c>
      <c r="AB154" s="36">
        <v>0</v>
      </c>
      <c r="AC154" s="17">
        <v>0</v>
      </c>
      <c r="AD154" s="57">
        <v>0</v>
      </c>
      <c r="AE154" s="57">
        <v>0</v>
      </c>
      <c r="AF154" s="29" t="s">
        <v>644</v>
      </c>
      <c r="AG154" s="29" t="s">
        <v>644</v>
      </c>
      <c r="AH154" s="29" t="s">
        <v>644</v>
      </c>
      <c r="AI154" s="29" t="s">
        <v>644</v>
      </c>
      <c r="AJ154" s="18" t="s">
        <v>644</v>
      </c>
      <c r="AK154" s="225" t="s">
        <v>644</v>
      </c>
      <c r="AL154" s="204">
        <v>0</v>
      </c>
      <c r="AM154" s="204">
        <v>0.71252625121295976</v>
      </c>
      <c r="AN154" s="203">
        <v>0.60017991759254752</v>
      </c>
      <c r="AO154" s="203">
        <v>0.9175798168757161</v>
      </c>
      <c r="AP154" s="203">
        <v>1.1803247722211223</v>
      </c>
      <c r="AQ154" s="203">
        <v>0.93367665989236881</v>
      </c>
      <c r="AR154" s="205">
        <v>0.75962641467338499</v>
      </c>
      <c r="AS154" s="35" t="s">
        <v>644</v>
      </c>
      <c r="AT154" s="58" t="s">
        <v>644</v>
      </c>
      <c r="AU154" s="58" t="s">
        <v>644</v>
      </c>
      <c r="AV154" s="52">
        <v>0.33788559010963215</v>
      </c>
      <c r="AW154" s="52">
        <v>0.89849068593362091</v>
      </c>
      <c r="AX154" s="52">
        <v>1.2389683592756446</v>
      </c>
      <c r="AY154" s="52">
        <v>1.1142194965418726</v>
      </c>
      <c r="AZ154" s="36">
        <v>0.93189095274114608</v>
      </c>
      <c r="BA154" s="17" t="s">
        <v>644</v>
      </c>
      <c r="BB154" s="57" t="s">
        <v>644</v>
      </c>
      <c r="BC154" s="57" t="s">
        <v>644</v>
      </c>
      <c r="BD154" s="29" t="s">
        <v>644</v>
      </c>
      <c r="BE154" s="29">
        <v>9.6182532070463622E-2</v>
      </c>
      <c r="BF154" s="29">
        <v>0.72246080405189761</v>
      </c>
      <c r="BG154" s="29">
        <v>0.68956532336936327</v>
      </c>
      <c r="BH154" s="18">
        <v>1.5129903537872489</v>
      </c>
      <c r="BI154" s="225">
        <v>0.88765631582539095</v>
      </c>
      <c r="BJ154" s="204">
        <v>1.6961626794342854</v>
      </c>
      <c r="BK154" s="204">
        <v>1.7765745147663827</v>
      </c>
      <c r="BL154" s="203">
        <v>1.6751576534925576</v>
      </c>
      <c r="BM154" s="203">
        <v>1.8213129354749378</v>
      </c>
      <c r="BN154" s="203">
        <v>1.9965288923182385</v>
      </c>
      <c r="BO154" s="203">
        <v>2.1308073618569865</v>
      </c>
      <c r="BP154" s="205">
        <v>1.5410426207976542</v>
      </c>
      <c r="BQ154" s="35" t="s">
        <v>644</v>
      </c>
      <c r="BR154" s="58" t="s">
        <v>644</v>
      </c>
      <c r="BS154" s="58" t="s">
        <v>644</v>
      </c>
      <c r="BT154" s="52" t="s">
        <v>644</v>
      </c>
      <c r="BU154" s="52" t="s">
        <v>644</v>
      </c>
      <c r="BV154" s="52">
        <v>0.29269103976688959</v>
      </c>
      <c r="BW154" s="52">
        <v>0.26088644820352519</v>
      </c>
      <c r="BX154" s="36">
        <v>0.26321434931746246</v>
      </c>
      <c r="BY154" s="17" t="s">
        <v>644</v>
      </c>
      <c r="BZ154" s="57" t="s">
        <v>644</v>
      </c>
      <c r="CA154" s="57" t="s">
        <v>644</v>
      </c>
      <c r="CB154" s="29" t="s">
        <v>644</v>
      </c>
      <c r="CC154" s="29" t="s">
        <v>644</v>
      </c>
      <c r="CD154" s="29" t="s">
        <v>644</v>
      </c>
      <c r="CE154" s="29" t="s">
        <v>644</v>
      </c>
      <c r="CF154" s="18" t="s">
        <v>644</v>
      </c>
      <c r="CG154" s="225" t="s">
        <v>644</v>
      </c>
      <c r="CH154" s="204" t="s">
        <v>644</v>
      </c>
      <c r="CI154" s="204" t="s">
        <v>644</v>
      </c>
      <c r="CJ154" s="203">
        <v>4.2478432664644847</v>
      </c>
      <c r="CK154" s="203">
        <v>3.3761542346313704</v>
      </c>
      <c r="CL154" s="203">
        <v>4.7456814928426683</v>
      </c>
      <c r="CM154" s="203">
        <v>4.2115216033768315</v>
      </c>
      <c r="CN154" s="205">
        <v>3.4950247417218381</v>
      </c>
      <c r="CO154" s="35" t="s">
        <v>644</v>
      </c>
      <c r="CP154" s="58" t="s">
        <v>644</v>
      </c>
      <c r="CQ154" s="58" t="s">
        <v>644</v>
      </c>
      <c r="CR154" s="52">
        <v>1.0760161742267607</v>
      </c>
      <c r="CS154" s="52">
        <v>0.67704099040082755</v>
      </c>
      <c r="CT154" s="52">
        <v>0.68822182824625266</v>
      </c>
      <c r="CU154" s="52">
        <v>0</v>
      </c>
      <c r="CV154" s="36">
        <v>0</v>
      </c>
      <c r="CW154" s="17">
        <v>0.6362019433777657</v>
      </c>
      <c r="CX154" s="57">
        <v>0.63685607917323717</v>
      </c>
      <c r="CY154" s="57">
        <v>0.67615516000898934</v>
      </c>
      <c r="CZ154" s="29">
        <v>0.60883120277992575</v>
      </c>
      <c r="DA154" s="29">
        <v>0.51496376836436009</v>
      </c>
      <c r="DB154" s="29">
        <v>0.66941490752535804</v>
      </c>
      <c r="DC154" s="29">
        <v>0.58839048261764038</v>
      </c>
      <c r="DD154" s="18">
        <v>0.46608259836002386</v>
      </c>
      <c r="DE154" s="225" t="s">
        <v>644</v>
      </c>
      <c r="DF154" s="204" t="s">
        <v>644</v>
      </c>
      <c r="DG154" s="204" t="s">
        <v>644</v>
      </c>
      <c r="DH154" s="203" t="s">
        <v>644</v>
      </c>
      <c r="DI154" s="203">
        <v>10.787222248118097</v>
      </c>
      <c r="DJ154" s="203">
        <v>10.476871394165444</v>
      </c>
      <c r="DK154" s="203">
        <v>10.327408097587735</v>
      </c>
      <c r="DL154" s="205">
        <v>10.410010438633332</v>
      </c>
      <c r="DM154" s="35" t="s">
        <v>644</v>
      </c>
      <c r="DN154" s="58" t="s">
        <v>644</v>
      </c>
      <c r="DO154" s="58" t="s">
        <v>644</v>
      </c>
      <c r="DP154" s="52" t="s">
        <v>644</v>
      </c>
      <c r="DQ154" s="52">
        <v>10.133596413235555</v>
      </c>
      <c r="DR154" s="52">
        <v>9.2369580422978004</v>
      </c>
      <c r="DS154" s="52">
        <v>13.403729712501914</v>
      </c>
      <c r="DT154" s="36">
        <v>14.118873459223684</v>
      </c>
      <c r="DU154" s="17" t="s">
        <v>644</v>
      </c>
      <c r="DV154" s="57" t="s">
        <v>644</v>
      </c>
      <c r="DW154" s="57" t="s">
        <v>644</v>
      </c>
      <c r="DX154" s="29" t="s">
        <v>644</v>
      </c>
      <c r="DY154" s="29">
        <v>6.1130000000000004E-2</v>
      </c>
      <c r="DZ154" s="29">
        <v>0.56999999999999995</v>
      </c>
      <c r="EA154" s="29">
        <v>0.55000000000000004</v>
      </c>
      <c r="EB154" s="18">
        <v>5.6</v>
      </c>
      <c r="EC154" s="93"/>
      <c r="ED154" s="17" t="s">
        <v>644</v>
      </c>
      <c r="EE154" s="57" t="s">
        <v>644</v>
      </c>
      <c r="EF154" s="57" t="s">
        <v>644</v>
      </c>
      <c r="EG154" s="29" t="s">
        <v>644</v>
      </c>
      <c r="EH154" s="29" t="s">
        <v>644</v>
      </c>
      <c r="EI154" s="29" t="s">
        <v>644</v>
      </c>
      <c r="EJ154" s="29" t="s">
        <v>644</v>
      </c>
      <c r="EK154" s="18" t="s">
        <v>644</v>
      </c>
      <c r="EL154" s="225" t="s">
        <v>644</v>
      </c>
      <c r="EM154" s="204" t="s">
        <v>644</v>
      </c>
      <c r="EN154" s="204" t="s">
        <v>644</v>
      </c>
      <c r="EO154" s="203" t="s">
        <v>644</v>
      </c>
      <c r="EP154" s="203" t="s">
        <v>644</v>
      </c>
      <c r="EQ154" s="203" t="s">
        <v>644</v>
      </c>
      <c r="ER154" s="203" t="s">
        <v>644</v>
      </c>
      <c r="ES154" s="205">
        <v>0</v>
      </c>
      <c r="ET154" s="35" t="s">
        <v>644</v>
      </c>
      <c r="EU154" s="58" t="s">
        <v>644</v>
      </c>
      <c r="EV154" s="58" t="s">
        <v>644</v>
      </c>
      <c r="EW154" s="52" t="s">
        <v>644</v>
      </c>
      <c r="EX154" s="52" t="s">
        <v>644</v>
      </c>
      <c r="EY154" s="52">
        <v>0.48344132115845073</v>
      </c>
      <c r="EZ154" s="52">
        <v>0.38697494588755066</v>
      </c>
      <c r="FA154" s="36">
        <v>0.3469590291787748</v>
      </c>
      <c r="FB154" s="17" t="s">
        <v>644</v>
      </c>
      <c r="FC154" s="57" t="s">
        <v>644</v>
      </c>
      <c r="FD154" s="57" t="s">
        <v>644</v>
      </c>
      <c r="FE154" s="29" t="s">
        <v>644</v>
      </c>
      <c r="FF154" s="29" t="s">
        <v>644</v>
      </c>
      <c r="FG154" s="29" t="s">
        <v>644</v>
      </c>
      <c r="FH154" s="29">
        <v>0</v>
      </c>
      <c r="FI154" s="18">
        <v>0</v>
      </c>
      <c r="FJ154" s="225" t="s">
        <v>644</v>
      </c>
      <c r="FK154" s="204" t="s">
        <v>644</v>
      </c>
      <c r="FL154" s="204" t="s">
        <v>644</v>
      </c>
      <c r="FM154" s="203" t="s">
        <v>644</v>
      </c>
      <c r="FN154" s="203" t="s">
        <v>644</v>
      </c>
      <c r="FO154" s="203">
        <v>1.7727543458981021</v>
      </c>
      <c r="FP154" s="203">
        <v>1.4485341309468973</v>
      </c>
      <c r="FQ154" s="205">
        <v>1.5369991851454388</v>
      </c>
      <c r="FR154" s="35" t="s">
        <v>644</v>
      </c>
      <c r="FS154" s="58">
        <v>0</v>
      </c>
      <c r="FT154" s="58">
        <v>0</v>
      </c>
      <c r="FU154" s="52">
        <v>0</v>
      </c>
      <c r="FV154" s="52">
        <v>0</v>
      </c>
      <c r="FW154" s="52">
        <v>0</v>
      </c>
      <c r="FX154" s="52">
        <v>0</v>
      </c>
      <c r="FY154" s="36">
        <v>0</v>
      </c>
      <c r="FZ154" s="17" t="s">
        <v>644</v>
      </c>
      <c r="GA154" s="57" t="s">
        <v>644</v>
      </c>
      <c r="GB154" s="57" t="s">
        <v>644</v>
      </c>
      <c r="GC154" s="29" t="s">
        <v>644</v>
      </c>
      <c r="GD154" s="29" t="s">
        <v>644</v>
      </c>
      <c r="GE154" s="29" t="s">
        <v>644</v>
      </c>
      <c r="GF154" s="29" t="s">
        <v>644</v>
      </c>
      <c r="GG154" s="18" t="s">
        <v>644</v>
      </c>
      <c r="GH154" s="225" t="s">
        <v>644</v>
      </c>
      <c r="GI154" s="204" t="s">
        <v>644</v>
      </c>
      <c r="GJ154" s="204" t="s">
        <v>644</v>
      </c>
      <c r="GK154" s="203" t="s">
        <v>644</v>
      </c>
      <c r="GL154" s="203" t="s">
        <v>644</v>
      </c>
      <c r="GM154" s="203" t="s">
        <v>644</v>
      </c>
      <c r="GN154" s="203" t="s">
        <v>644</v>
      </c>
      <c r="GO154" s="205" t="s">
        <v>644</v>
      </c>
      <c r="GP154" s="93"/>
      <c r="GQ154" s="17" t="s">
        <v>644</v>
      </c>
      <c r="GR154" s="57" t="s">
        <v>644</v>
      </c>
      <c r="GS154" s="57" t="s">
        <v>644</v>
      </c>
      <c r="GT154" s="29">
        <v>7.1903626687685325</v>
      </c>
      <c r="GU154" s="29">
        <v>6.0590060968889983</v>
      </c>
      <c r="GV154" s="29">
        <v>7.1146963667761778</v>
      </c>
      <c r="GW154" s="29">
        <v>7.9162395264499192</v>
      </c>
      <c r="GX154" s="18">
        <v>6.61777604618739</v>
      </c>
      <c r="GY154" s="225" t="s">
        <v>644</v>
      </c>
      <c r="GZ154" s="204" t="s">
        <v>644</v>
      </c>
      <c r="HA154" s="204" t="s">
        <v>644</v>
      </c>
      <c r="HB154" s="203" t="s">
        <v>644</v>
      </c>
      <c r="HC154" s="203" t="s">
        <v>644</v>
      </c>
      <c r="HD154" s="203" t="s">
        <v>644</v>
      </c>
      <c r="HE154" s="203" t="s">
        <v>644</v>
      </c>
      <c r="HF154" s="205" t="s">
        <v>644</v>
      </c>
      <c r="HG154" s="35" t="s">
        <v>644</v>
      </c>
      <c r="HH154" s="58" t="s">
        <v>644</v>
      </c>
      <c r="HI154" s="58" t="s">
        <v>644</v>
      </c>
      <c r="HJ154" s="52" t="s">
        <v>644</v>
      </c>
      <c r="HK154" s="52" t="s">
        <v>644</v>
      </c>
      <c r="HL154" s="52">
        <v>3.4398823647735504E-3</v>
      </c>
      <c r="HM154" s="52">
        <v>3.4874269148484952E-3</v>
      </c>
      <c r="HN154" s="36">
        <v>3.1885818631986673E-3</v>
      </c>
      <c r="HO154" s="17" t="s">
        <v>644</v>
      </c>
      <c r="HP154" s="57" t="s">
        <v>644</v>
      </c>
      <c r="HQ154" s="57" t="s">
        <v>644</v>
      </c>
      <c r="HR154" s="29" t="s">
        <v>644</v>
      </c>
      <c r="HS154" s="29" t="s">
        <v>644</v>
      </c>
      <c r="HT154" s="29" t="s">
        <v>644</v>
      </c>
      <c r="HU154" s="29" t="s">
        <v>644</v>
      </c>
      <c r="HV154" s="18" t="s">
        <v>644</v>
      </c>
      <c r="HW154" s="225" t="s">
        <v>644</v>
      </c>
      <c r="HX154" s="204" t="s">
        <v>644</v>
      </c>
      <c r="HY154" s="204" t="s">
        <v>644</v>
      </c>
      <c r="HZ154" s="203" t="s">
        <v>644</v>
      </c>
      <c r="IA154" s="203" t="s">
        <v>644</v>
      </c>
      <c r="IB154" s="203" t="s">
        <v>644</v>
      </c>
      <c r="IC154" s="203" t="s">
        <v>644</v>
      </c>
      <c r="ID154" s="205" t="s">
        <v>644</v>
      </c>
      <c r="IE154" s="35" t="s">
        <v>644</v>
      </c>
      <c r="IF154" s="58">
        <v>1.9248077074482953E-2</v>
      </c>
      <c r="IG154" s="58">
        <v>1.7712676914438071E-2</v>
      </c>
      <c r="IH154" s="52">
        <v>1.698639677728906E-2</v>
      </c>
      <c r="II154" s="52">
        <v>2.1795956197955515E-2</v>
      </c>
      <c r="IJ154" s="52">
        <v>1.7739556397838578E-2</v>
      </c>
      <c r="IK154" s="52">
        <v>1.3708487428119484E-2</v>
      </c>
      <c r="IL154" s="36">
        <v>1.1842318908910155E-2</v>
      </c>
      <c r="IM154" s="225" t="s">
        <v>644</v>
      </c>
      <c r="IN154" s="204" t="s">
        <v>644</v>
      </c>
      <c r="IO154" s="204" t="s">
        <v>644</v>
      </c>
      <c r="IP154" s="203">
        <v>9.4354920493059566</v>
      </c>
      <c r="IQ154" s="203">
        <v>13.306627548689921</v>
      </c>
      <c r="IR154" s="203">
        <v>14.702542055038375</v>
      </c>
      <c r="IS154" s="203">
        <v>14.419610449798874</v>
      </c>
      <c r="IT154" s="205">
        <v>14.526592992045082</v>
      </c>
      <c r="IU154" s="35" t="s">
        <v>644</v>
      </c>
      <c r="IV154" s="58">
        <v>0</v>
      </c>
      <c r="IW154" s="58">
        <v>0</v>
      </c>
      <c r="IX154" s="52" t="s">
        <v>644</v>
      </c>
      <c r="IY154" s="52" t="s">
        <v>644</v>
      </c>
      <c r="IZ154" s="52" t="s">
        <v>644</v>
      </c>
      <c r="JA154" s="52" t="s">
        <v>644</v>
      </c>
      <c r="JB154" s="36" t="s">
        <v>644</v>
      </c>
      <c r="JC154" s="17" t="s">
        <v>644</v>
      </c>
      <c r="JD154" s="57" t="s">
        <v>644</v>
      </c>
      <c r="JE154" s="57" t="s">
        <v>644</v>
      </c>
      <c r="JF154" s="29" t="s">
        <v>644</v>
      </c>
      <c r="JG154" s="29" t="s">
        <v>644</v>
      </c>
      <c r="JH154" s="29">
        <v>0.80222659585840528</v>
      </c>
      <c r="JI154" s="29">
        <v>0.69095446066319055</v>
      </c>
      <c r="JJ154" s="18">
        <v>0.60984372018008259</v>
      </c>
      <c r="JK154" s="225" t="s">
        <v>644</v>
      </c>
      <c r="JL154" s="204" t="s">
        <v>644</v>
      </c>
      <c r="JM154" s="204" t="s">
        <v>644</v>
      </c>
      <c r="JN154" s="203" t="s">
        <v>644</v>
      </c>
      <c r="JO154" s="203" t="s">
        <v>644</v>
      </c>
      <c r="JP154" s="203" t="s">
        <v>644</v>
      </c>
      <c r="JQ154" s="203" t="s">
        <v>644</v>
      </c>
      <c r="JR154" s="205" t="s">
        <v>644</v>
      </c>
      <c r="JT154" s="35" t="s">
        <v>644</v>
      </c>
      <c r="JU154" s="58">
        <v>1.3978658170940295</v>
      </c>
      <c r="JV154" s="58">
        <v>1.2953304198246238</v>
      </c>
      <c r="JW154" s="52">
        <v>1.2877589191166106</v>
      </c>
      <c r="JX154" s="52">
        <v>1.1880931472216922</v>
      </c>
      <c r="JY154" s="52">
        <v>1.2170772171454716</v>
      </c>
      <c r="JZ154" s="52">
        <v>1.1359242403273087</v>
      </c>
      <c r="KA154" s="36">
        <v>1.0398904706476761</v>
      </c>
    </row>
    <row r="155" spans="1:287" ht="13.2" x14ac:dyDescent="0.25">
      <c r="A155" s="10">
        <v>19.100000000000001</v>
      </c>
      <c r="B155" s="97" t="s">
        <v>142</v>
      </c>
      <c r="E155" s="17" t="s">
        <v>644</v>
      </c>
      <c r="F155" s="57" t="s">
        <v>644</v>
      </c>
      <c r="G155" s="57" t="s">
        <v>644</v>
      </c>
      <c r="H155" s="29">
        <v>0.88087934588909333</v>
      </c>
      <c r="I155" s="29">
        <v>0.39605734879600735</v>
      </c>
      <c r="J155" s="29">
        <v>0.95982741999185794</v>
      </c>
      <c r="K155" s="29">
        <v>1.8029206502042614</v>
      </c>
      <c r="L155" s="18">
        <v>1.7873737926708759</v>
      </c>
      <c r="M155" s="225" t="s">
        <v>644</v>
      </c>
      <c r="N155" s="204" t="s">
        <v>644</v>
      </c>
      <c r="O155" s="204">
        <v>1.4489760851048494</v>
      </c>
      <c r="P155" s="203">
        <v>1.2640446122902302</v>
      </c>
      <c r="Q155" s="203">
        <v>1.2609297225852436</v>
      </c>
      <c r="R155" s="203">
        <v>1.4382966057170199</v>
      </c>
      <c r="S155" s="203">
        <v>1.2305450102202053</v>
      </c>
      <c r="T155" s="205">
        <v>1.0262740519687958</v>
      </c>
      <c r="U155" s="35">
        <v>0.49937336738889027</v>
      </c>
      <c r="V155" s="58">
        <v>0.49667460735508107</v>
      </c>
      <c r="W155" s="58">
        <v>0.53769324522540984</v>
      </c>
      <c r="X155" s="52">
        <v>0.49636025790319799</v>
      </c>
      <c r="Y155" s="52">
        <v>0.51249685631238406</v>
      </c>
      <c r="Z155" s="52">
        <v>0.5395622877617805</v>
      </c>
      <c r="AA155" s="52">
        <v>0.44240373284651857</v>
      </c>
      <c r="AB155" s="36">
        <v>0.40514154074918679</v>
      </c>
      <c r="AC155" s="17">
        <v>1.1284924832780776</v>
      </c>
      <c r="AD155" s="57">
        <v>0.2050647207147259</v>
      </c>
      <c r="AE155" s="57">
        <v>1.1863992462015658</v>
      </c>
      <c r="AF155" s="29" t="s">
        <v>644</v>
      </c>
      <c r="AG155" s="29" t="s">
        <v>644</v>
      </c>
      <c r="AH155" s="29">
        <v>0</v>
      </c>
      <c r="AI155" s="29">
        <v>0</v>
      </c>
      <c r="AJ155" s="18">
        <v>0</v>
      </c>
      <c r="AK155" s="225">
        <v>0.80744596130442503</v>
      </c>
      <c r="AL155" s="204">
        <v>1.1420630544252692</v>
      </c>
      <c r="AM155" s="204">
        <v>1.9594471908356395</v>
      </c>
      <c r="AN155" s="203">
        <v>1.7105127651387606</v>
      </c>
      <c r="AO155" s="203">
        <v>2.6039427235662216</v>
      </c>
      <c r="AP155" s="203">
        <v>3.2683496176990605</v>
      </c>
      <c r="AQ155" s="203">
        <v>1.4761686322408991</v>
      </c>
      <c r="AR155" s="205">
        <v>1.2454270229506723</v>
      </c>
      <c r="AS155" s="35" t="s">
        <v>644</v>
      </c>
      <c r="AT155" s="58" t="s">
        <v>644</v>
      </c>
      <c r="AU155" s="58">
        <v>3.5474200214883425</v>
      </c>
      <c r="AV155" s="52">
        <v>3.0584471518544292</v>
      </c>
      <c r="AW155" s="52">
        <v>3.436348875319815</v>
      </c>
      <c r="AX155" s="52">
        <v>4.714445768450708</v>
      </c>
      <c r="AY155" s="52">
        <v>4.2397591119019395</v>
      </c>
      <c r="AZ155" s="36">
        <v>3.5758606326113744</v>
      </c>
      <c r="BA155" s="17" t="s">
        <v>644</v>
      </c>
      <c r="BB155" s="57">
        <v>0.32022707687260948</v>
      </c>
      <c r="BC155" s="57">
        <v>0.29641671484573145</v>
      </c>
      <c r="BD155" s="29">
        <v>0.25711025165762158</v>
      </c>
      <c r="BE155" s="29">
        <v>0.48091266035231817</v>
      </c>
      <c r="BF155" s="29">
        <v>0.48945190933152599</v>
      </c>
      <c r="BG155" s="29">
        <v>0.4426220535007564</v>
      </c>
      <c r="BH155" s="18">
        <v>0.41263373285106786</v>
      </c>
      <c r="BI155" s="225">
        <v>0.43539242958940083</v>
      </c>
      <c r="BJ155" s="204">
        <v>1.4134688995285709</v>
      </c>
      <c r="BK155" s="204">
        <v>1.7173553642741699</v>
      </c>
      <c r="BL155" s="203">
        <v>1.7948117715991692</v>
      </c>
      <c r="BM155" s="203">
        <v>2.3069963849349211</v>
      </c>
      <c r="BN155" s="203">
        <v>3.2304946660427052</v>
      </c>
      <c r="BO155" s="203">
        <v>2.4983716317773168</v>
      </c>
      <c r="BP155" s="205">
        <v>2.4827908890628878</v>
      </c>
      <c r="BQ155" s="35" t="s">
        <v>644</v>
      </c>
      <c r="BR155" s="58" t="s">
        <v>644</v>
      </c>
      <c r="BS155" s="58" t="s">
        <v>644</v>
      </c>
      <c r="BT155" s="52">
        <v>0</v>
      </c>
      <c r="BU155" s="52">
        <v>0</v>
      </c>
      <c r="BV155" s="52">
        <v>0.24390919980574133</v>
      </c>
      <c r="BW155" s="52">
        <v>0.26088644820352519</v>
      </c>
      <c r="BX155" s="36">
        <v>0.26321434931746246</v>
      </c>
      <c r="BY155" s="17" t="s">
        <v>644</v>
      </c>
      <c r="BZ155" s="57">
        <v>0.68594366270112561</v>
      </c>
      <c r="CA155" s="57">
        <v>0.77332202258468785</v>
      </c>
      <c r="CB155" s="29" t="s">
        <v>644</v>
      </c>
      <c r="CC155" s="29">
        <v>0</v>
      </c>
      <c r="CD155" s="29">
        <v>0</v>
      </c>
      <c r="CE155" s="29">
        <v>0</v>
      </c>
      <c r="CF155" s="18">
        <v>6.0623825364412146E-2</v>
      </c>
      <c r="CG155" s="225" t="s">
        <v>644</v>
      </c>
      <c r="CH155" s="204" t="s">
        <v>644</v>
      </c>
      <c r="CI155" s="204" t="s">
        <v>644</v>
      </c>
      <c r="CJ155" s="203" t="s">
        <v>644</v>
      </c>
      <c r="CK155" s="203" t="s">
        <v>644</v>
      </c>
      <c r="CL155" s="203" t="s">
        <v>644</v>
      </c>
      <c r="CM155" s="203" t="s">
        <v>644</v>
      </c>
      <c r="CN155" s="205" t="s">
        <v>644</v>
      </c>
      <c r="CO155" s="35" t="s">
        <v>644</v>
      </c>
      <c r="CP155" s="58" t="s">
        <v>644</v>
      </c>
      <c r="CQ155" s="58" t="s">
        <v>644</v>
      </c>
      <c r="CR155" s="52">
        <v>0.86081293938140857</v>
      </c>
      <c r="CS155" s="52">
        <v>0.54163279232066208</v>
      </c>
      <c r="CT155" s="52">
        <v>0.55057746259700213</v>
      </c>
      <c r="CU155" s="52">
        <v>0</v>
      </c>
      <c r="CV155" s="36">
        <v>0.40663917423314772</v>
      </c>
      <c r="CW155" s="17" t="s">
        <v>644</v>
      </c>
      <c r="CX155" s="57" t="s">
        <v>644</v>
      </c>
      <c r="CY155" s="57">
        <v>2.6063249559817874</v>
      </c>
      <c r="CZ155" s="29">
        <v>8.0109368786832338</v>
      </c>
      <c r="DA155" s="29">
        <v>6.4370471045545008</v>
      </c>
      <c r="DB155" s="29">
        <v>8.3676863440669749</v>
      </c>
      <c r="DC155" s="29">
        <v>8.8258572392646073</v>
      </c>
      <c r="DD155" s="18">
        <v>8.1564454713004171</v>
      </c>
      <c r="DE155" s="225" t="s">
        <v>644</v>
      </c>
      <c r="DF155" s="204" t="s">
        <v>644</v>
      </c>
      <c r="DG155" s="204" t="s">
        <v>644</v>
      </c>
      <c r="DH155" s="203" t="s">
        <v>644</v>
      </c>
      <c r="DI155" s="203">
        <v>0</v>
      </c>
      <c r="DJ155" s="203">
        <v>0</v>
      </c>
      <c r="DK155" s="203">
        <v>0</v>
      </c>
      <c r="DL155" s="205">
        <v>0</v>
      </c>
      <c r="DM155" s="35" t="s">
        <v>644</v>
      </c>
      <c r="DN155" s="58" t="s">
        <v>644</v>
      </c>
      <c r="DO155" s="58" t="s">
        <v>644</v>
      </c>
      <c r="DP155" s="52" t="s">
        <v>644</v>
      </c>
      <c r="DQ155" s="52">
        <v>1.4031133495249228</v>
      </c>
      <c r="DR155" s="52">
        <v>1.4210704680458153</v>
      </c>
      <c r="DS155" s="52">
        <v>2.0621122634618332</v>
      </c>
      <c r="DT155" s="36">
        <v>2.8237746918447364</v>
      </c>
      <c r="DU155" s="17" t="s">
        <v>644</v>
      </c>
      <c r="DV155" s="57">
        <v>4.95</v>
      </c>
      <c r="DW155" s="57">
        <v>2</v>
      </c>
      <c r="DX155" s="29">
        <v>2</v>
      </c>
      <c r="DY155" s="29">
        <v>2</v>
      </c>
      <c r="DZ155" s="29">
        <v>3</v>
      </c>
      <c r="EA155" s="29">
        <v>2</v>
      </c>
      <c r="EB155" s="18">
        <v>2</v>
      </c>
      <c r="EC155" s="93"/>
      <c r="ED155" s="17" t="s">
        <v>644</v>
      </c>
      <c r="EE155" s="57" t="s">
        <v>644</v>
      </c>
      <c r="EF155" s="57" t="s">
        <v>644</v>
      </c>
      <c r="EG155" s="29">
        <v>0</v>
      </c>
      <c r="EH155" s="29">
        <v>0</v>
      </c>
      <c r="EI155" s="29">
        <v>0</v>
      </c>
      <c r="EJ155" s="29">
        <v>0</v>
      </c>
      <c r="EK155" s="18">
        <v>0</v>
      </c>
      <c r="EL155" s="225" t="s">
        <v>644</v>
      </c>
      <c r="EM155" s="204" t="s">
        <v>644</v>
      </c>
      <c r="EN155" s="204">
        <v>0.79995850254040979</v>
      </c>
      <c r="EO155" s="203">
        <v>0</v>
      </c>
      <c r="EP155" s="203">
        <v>0</v>
      </c>
      <c r="EQ155" s="203">
        <v>0</v>
      </c>
      <c r="ER155" s="203">
        <v>0</v>
      </c>
      <c r="ES155" s="205">
        <v>0</v>
      </c>
      <c r="ET155" s="35" t="s">
        <v>644</v>
      </c>
      <c r="EU155" s="58" t="s">
        <v>644</v>
      </c>
      <c r="EV155" s="58" t="s">
        <v>644</v>
      </c>
      <c r="EW155" s="52" t="s">
        <v>644</v>
      </c>
      <c r="EX155" s="52" t="s">
        <v>644</v>
      </c>
      <c r="EY155" s="52">
        <v>0</v>
      </c>
      <c r="EZ155" s="52">
        <v>0</v>
      </c>
      <c r="FA155" s="36">
        <v>0</v>
      </c>
      <c r="FB155" s="17" t="s">
        <v>644</v>
      </c>
      <c r="FC155" s="57" t="s">
        <v>644</v>
      </c>
      <c r="FD155" s="57" t="s">
        <v>644</v>
      </c>
      <c r="FE155" s="29" t="s">
        <v>644</v>
      </c>
      <c r="FF155" s="29" t="s">
        <v>644</v>
      </c>
      <c r="FG155" s="29" t="s">
        <v>644</v>
      </c>
      <c r="FH155" s="29">
        <v>0</v>
      </c>
      <c r="FI155" s="18">
        <v>0</v>
      </c>
      <c r="FJ155" s="225" t="s">
        <v>644</v>
      </c>
      <c r="FK155" s="204" t="s">
        <v>644</v>
      </c>
      <c r="FL155" s="204" t="s">
        <v>644</v>
      </c>
      <c r="FM155" s="203" t="s">
        <v>644</v>
      </c>
      <c r="FN155" s="203" t="s">
        <v>644</v>
      </c>
      <c r="FO155" s="203">
        <v>0</v>
      </c>
      <c r="FP155" s="203">
        <v>0</v>
      </c>
      <c r="FQ155" s="205">
        <v>0</v>
      </c>
      <c r="FR155" s="35" t="s">
        <v>644</v>
      </c>
      <c r="FS155" s="58">
        <v>0</v>
      </c>
      <c r="FT155" s="58">
        <v>0</v>
      </c>
      <c r="FU155" s="52">
        <v>0</v>
      </c>
      <c r="FV155" s="52">
        <v>0</v>
      </c>
      <c r="FW155" s="52">
        <v>0</v>
      </c>
      <c r="FX155" s="52">
        <v>0</v>
      </c>
      <c r="FY155" s="36">
        <v>0</v>
      </c>
      <c r="FZ155" s="17" t="s">
        <v>644</v>
      </c>
      <c r="GA155" s="57" t="s">
        <v>644</v>
      </c>
      <c r="GB155" s="57" t="s">
        <v>644</v>
      </c>
      <c r="GC155" s="29">
        <v>0</v>
      </c>
      <c r="GD155" s="29">
        <v>0</v>
      </c>
      <c r="GE155" s="29">
        <v>0</v>
      </c>
      <c r="GF155" s="29">
        <v>0</v>
      </c>
      <c r="GG155" s="18">
        <v>0</v>
      </c>
      <c r="GH155" s="225" t="s">
        <v>644</v>
      </c>
      <c r="GI155" s="204" t="s">
        <v>644</v>
      </c>
      <c r="GJ155" s="204" t="s">
        <v>644</v>
      </c>
      <c r="GK155" s="203">
        <v>0</v>
      </c>
      <c r="GL155" s="203">
        <v>0</v>
      </c>
      <c r="GM155" s="203">
        <v>0</v>
      </c>
      <c r="GN155" s="203">
        <v>0</v>
      </c>
      <c r="GO155" s="205">
        <v>0</v>
      </c>
      <c r="GP155" s="93"/>
      <c r="GQ155" s="17" t="s">
        <v>644</v>
      </c>
      <c r="GR155" s="57" t="s">
        <v>644</v>
      </c>
      <c r="GS155" s="57" t="s">
        <v>644</v>
      </c>
      <c r="GT155" s="29">
        <v>0</v>
      </c>
      <c r="GU155" s="29">
        <v>0</v>
      </c>
      <c r="GV155" s="29">
        <v>1.7786740916940444</v>
      </c>
      <c r="GW155" s="29">
        <v>1.9790598816124798</v>
      </c>
      <c r="GX155" s="18">
        <v>1.6544440115468475</v>
      </c>
      <c r="GY155" s="225" t="s">
        <v>644</v>
      </c>
      <c r="GZ155" s="204">
        <v>1.7997760522011379</v>
      </c>
      <c r="HA155" s="204">
        <v>1.7822148067881791</v>
      </c>
      <c r="HB155" s="203">
        <v>0</v>
      </c>
      <c r="HC155" s="203">
        <v>0</v>
      </c>
      <c r="HD155" s="203">
        <v>0</v>
      </c>
      <c r="HE155" s="203">
        <v>0</v>
      </c>
      <c r="HF155" s="205">
        <v>0</v>
      </c>
      <c r="HG155" s="35" t="s">
        <v>644</v>
      </c>
      <c r="HH155" s="58" t="s">
        <v>644</v>
      </c>
      <c r="HI155" s="58" t="s">
        <v>644</v>
      </c>
      <c r="HJ155" s="52" t="s">
        <v>644</v>
      </c>
      <c r="HK155" s="52" t="s">
        <v>644</v>
      </c>
      <c r="HL155" s="52">
        <v>0</v>
      </c>
      <c r="HM155" s="52">
        <v>0</v>
      </c>
      <c r="HN155" s="36">
        <v>0</v>
      </c>
      <c r="HO155" s="17" t="s">
        <v>644</v>
      </c>
      <c r="HP155" s="57">
        <v>0</v>
      </c>
      <c r="HQ155" s="57">
        <v>0.39692701332961994</v>
      </c>
      <c r="HR155" s="29">
        <v>0.36725337631242505</v>
      </c>
      <c r="HS155" s="29">
        <v>0.3467740451714737</v>
      </c>
      <c r="HT155" s="29">
        <v>0.32296137033341893</v>
      </c>
      <c r="HU155" s="29">
        <v>0.21004688382133738</v>
      </c>
      <c r="HV155" s="18">
        <v>0.13116645002973271</v>
      </c>
      <c r="HW155" s="225" t="s">
        <v>644</v>
      </c>
      <c r="HX155" s="204" t="s">
        <v>644</v>
      </c>
      <c r="HY155" s="204" t="s">
        <v>644</v>
      </c>
      <c r="HZ155" s="203">
        <v>0</v>
      </c>
      <c r="IA155" s="203">
        <v>0</v>
      </c>
      <c r="IB155" s="203">
        <v>0</v>
      </c>
      <c r="IC155" s="203">
        <v>0</v>
      </c>
      <c r="ID155" s="205">
        <v>0</v>
      </c>
      <c r="IE155" s="35" t="s">
        <v>644</v>
      </c>
      <c r="IF155" s="58">
        <v>2.8872115611724432E-2</v>
      </c>
      <c r="IG155" s="58">
        <v>2.6569015371657102E-2</v>
      </c>
      <c r="IH155" s="52">
        <v>2.5479595165933594E-2</v>
      </c>
      <c r="II155" s="52">
        <v>3.2693934296933277E-2</v>
      </c>
      <c r="IJ155" s="52">
        <v>2.6609334596757867E-2</v>
      </c>
      <c r="IK155" s="52">
        <v>2.0562731142179224E-2</v>
      </c>
      <c r="IL155" s="36">
        <v>1.7763478363365233E-2</v>
      </c>
      <c r="IM155" s="225" t="s">
        <v>644</v>
      </c>
      <c r="IN155" s="204" t="s">
        <v>644</v>
      </c>
      <c r="IO155" s="204" t="s">
        <v>644</v>
      </c>
      <c r="IP155" s="203">
        <v>2.3588730123264892</v>
      </c>
      <c r="IQ155" s="203">
        <v>2.2177712581149867</v>
      </c>
      <c r="IR155" s="203">
        <v>2.4504236758397289</v>
      </c>
      <c r="IS155" s="203">
        <v>2.4032684082998124</v>
      </c>
      <c r="IT155" s="205">
        <v>2.4210988320075137</v>
      </c>
      <c r="IU155" s="35" t="s">
        <v>644</v>
      </c>
      <c r="IV155" s="58">
        <v>0</v>
      </c>
      <c r="IW155" s="58">
        <v>0</v>
      </c>
      <c r="IX155" s="52">
        <v>0</v>
      </c>
      <c r="IY155" s="52">
        <v>0</v>
      </c>
      <c r="IZ155" s="52">
        <v>0</v>
      </c>
      <c r="JA155" s="52">
        <v>0</v>
      </c>
      <c r="JB155" s="36">
        <v>0</v>
      </c>
      <c r="JC155" s="17" t="s">
        <v>644</v>
      </c>
      <c r="JD155" s="57" t="s">
        <v>644</v>
      </c>
      <c r="JE155" s="57" t="s">
        <v>644</v>
      </c>
      <c r="JF155" s="29" t="s">
        <v>644</v>
      </c>
      <c r="JG155" s="29" t="s">
        <v>644</v>
      </c>
      <c r="JH155" s="29">
        <v>0</v>
      </c>
      <c r="JI155" s="29">
        <v>0</v>
      </c>
      <c r="JJ155" s="18">
        <v>0</v>
      </c>
      <c r="JK155" s="225" t="s">
        <v>644</v>
      </c>
      <c r="JL155" s="204" t="s">
        <v>644</v>
      </c>
      <c r="JM155" s="204" t="s">
        <v>644</v>
      </c>
      <c r="JN155" s="203" t="s">
        <v>644</v>
      </c>
      <c r="JO155" s="203" t="s">
        <v>644</v>
      </c>
      <c r="JP155" s="203" t="s">
        <v>644</v>
      </c>
      <c r="JQ155" s="203">
        <v>0.1508138831785317</v>
      </c>
      <c r="JR155" s="205">
        <v>0.28959573122724014</v>
      </c>
      <c r="JT155" s="35" t="s">
        <v>644</v>
      </c>
      <c r="JU155" s="58">
        <v>0.41935974512820884</v>
      </c>
      <c r="JV155" s="58">
        <v>5.1813216792984951E-2</v>
      </c>
      <c r="JW155" s="52">
        <v>5.1510356764664422E-2</v>
      </c>
      <c r="JX155" s="52">
        <v>4.7523725888867691E-2</v>
      </c>
      <c r="JY155" s="52">
        <v>4.8683088685818852E-2</v>
      </c>
      <c r="JZ155" s="52">
        <v>4.5436969613092348E-2</v>
      </c>
      <c r="KA155" s="36">
        <v>4.1595618825907052E-2</v>
      </c>
    </row>
    <row r="156" spans="1:287" ht="13.2" x14ac:dyDescent="0.25">
      <c r="A156" s="10">
        <v>19.11</v>
      </c>
      <c r="B156" s="111" t="s">
        <v>143</v>
      </c>
      <c r="E156" s="17" t="s">
        <v>644</v>
      </c>
      <c r="F156" s="57" t="s">
        <v>644</v>
      </c>
      <c r="G156" s="57" t="s">
        <v>644</v>
      </c>
      <c r="H156" s="29">
        <v>3.5235173835563733</v>
      </c>
      <c r="I156" s="29">
        <v>1.5842293951840294</v>
      </c>
      <c r="J156" s="29">
        <v>1.7419735390051867</v>
      </c>
      <c r="K156" s="29">
        <v>4.5673989805174626</v>
      </c>
      <c r="L156" s="18">
        <v>4.5280136080995526</v>
      </c>
      <c r="M156" s="225" t="s">
        <v>644</v>
      </c>
      <c r="N156" s="204" t="s">
        <v>644</v>
      </c>
      <c r="O156" s="204">
        <v>3.6731543757407934</v>
      </c>
      <c r="P156" s="203">
        <v>3.2043530921557339</v>
      </c>
      <c r="Q156" s="203">
        <v>2.9083485668500133</v>
      </c>
      <c r="R156" s="203">
        <v>3.3767458269563351</v>
      </c>
      <c r="S156" s="203">
        <v>2.8889991894763249</v>
      </c>
      <c r="T156" s="205">
        <v>2.5386932761241181</v>
      </c>
      <c r="U156" s="35">
        <v>1.498120102166671</v>
      </c>
      <c r="V156" s="58">
        <v>1.4900238220652431</v>
      </c>
      <c r="W156" s="58">
        <v>1.6130797356762294</v>
      </c>
      <c r="X156" s="52">
        <v>1.4890807737095939</v>
      </c>
      <c r="Y156" s="52">
        <v>1.5374905689371523</v>
      </c>
      <c r="Z156" s="52">
        <v>2.8327020107493475</v>
      </c>
      <c r="AA156" s="52">
        <v>2.3226195974442221</v>
      </c>
      <c r="AB156" s="36">
        <v>2.1269930889332307</v>
      </c>
      <c r="AC156" s="17">
        <v>0.27960793186630017</v>
      </c>
      <c r="AD156" s="57">
        <v>0.23787507602908206</v>
      </c>
      <c r="AE156" s="57">
        <v>18.457585255425762</v>
      </c>
      <c r="AF156" s="29" t="s">
        <v>644</v>
      </c>
      <c r="AG156" s="29" t="s">
        <v>644</v>
      </c>
      <c r="AH156" s="29">
        <v>9.6484171638547558</v>
      </c>
      <c r="AI156" s="29">
        <v>9.4156382266769665</v>
      </c>
      <c r="AJ156" s="18">
        <v>9.509344854708166</v>
      </c>
      <c r="AK156" s="225">
        <v>0.80744596130442503</v>
      </c>
      <c r="AL156" s="204">
        <v>1.1420630544252692</v>
      </c>
      <c r="AM156" s="204">
        <v>3.5626312560647992</v>
      </c>
      <c r="AN156" s="203">
        <v>1.7105127651387606</v>
      </c>
      <c r="AO156" s="203">
        <v>2.6039427235662216</v>
      </c>
      <c r="AP156" s="203">
        <v>3.2683496176990605</v>
      </c>
      <c r="AQ156" s="203">
        <v>2.7653559043979512</v>
      </c>
      <c r="AR156" s="205">
        <v>2.3655507163662883</v>
      </c>
      <c r="AS156" s="35" t="s">
        <v>644</v>
      </c>
      <c r="AT156" s="58">
        <v>1.5588386369680782</v>
      </c>
      <c r="AU156" s="58">
        <v>3.5474200214883425</v>
      </c>
      <c r="AV156" s="52">
        <v>3.0584471518544292</v>
      </c>
      <c r="AW156" s="52">
        <v>3.436348875319815</v>
      </c>
      <c r="AX156" s="52">
        <v>4.714445768450708</v>
      </c>
      <c r="AY156" s="52">
        <v>4.2397591119019395</v>
      </c>
      <c r="AZ156" s="36">
        <v>3.5758606326113744</v>
      </c>
      <c r="BA156" s="17" t="s">
        <v>644</v>
      </c>
      <c r="BB156" s="57">
        <v>0.62977991784946541</v>
      </c>
      <c r="BC156" s="57">
        <v>0.59283342969146291</v>
      </c>
      <c r="BD156" s="29">
        <v>0.51422050331524316</v>
      </c>
      <c r="BE156" s="29">
        <v>0.96182532070463633</v>
      </c>
      <c r="BF156" s="29">
        <v>0.97890381866305198</v>
      </c>
      <c r="BG156" s="29">
        <v>0.88524410700151279</v>
      </c>
      <c r="BH156" s="18">
        <v>0.82526746570213572</v>
      </c>
      <c r="BI156" s="225">
        <v>0.43539242958940083</v>
      </c>
      <c r="BJ156" s="204">
        <v>1.4134688995285709</v>
      </c>
      <c r="BK156" s="204">
        <v>5.0831888834517391</v>
      </c>
      <c r="BL156" s="203">
        <v>8.7301287888943833</v>
      </c>
      <c r="BM156" s="203">
        <v>3.0355215591248963</v>
      </c>
      <c r="BN156" s="203">
        <v>8.806815571742348</v>
      </c>
      <c r="BO156" s="203">
        <v>8.4592137756124988</v>
      </c>
      <c r="BP156" s="205">
        <v>2.9964717626621056</v>
      </c>
      <c r="BQ156" s="35" t="s">
        <v>644</v>
      </c>
      <c r="BR156" s="58" t="s">
        <v>644</v>
      </c>
      <c r="BS156" s="58" t="s">
        <v>644</v>
      </c>
      <c r="BT156" s="52">
        <v>1.6361571149511607</v>
      </c>
      <c r="BU156" s="52">
        <v>1.3479137939809691</v>
      </c>
      <c r="BV156" s="52">
        <v>0.97563679922296531</v>
      </c>
      <c r="BW156" s="52">
        <v>1.0870268675146884</v>
      </c>
      <c r="BX156" s="36">
        <v>1.0967264554894269</v>
      </c>
      <c r="BY156" s="17" t="s">
        <v>644</v>
      </c>
      <c r="BZ156" s="57">
        <v>1.6005352129692931</v>
      </c>
      <c r="CA156" s="57">
        <v>1.8044180526976052</v>
      </c>
      <c r="CB156" s="29" t="s">
        <v>644</v>
      </c>
      <c r="CC156" s="29">
        <v>0.52754051250087508</v>
      </c>
      <c r="CD156" s="29">
        <v>0.56737266224779448</v>
      </c>
      <c r="CE156" s="29">
        <v>0.61003705474619141</v>
      </c>
      <c r="CF156" s="18">
        <v>0.63655016632632755</v>
      </c>
      <c r="CG156" s="225" t="s">
        <v>644</v>
      </c>
      <c r="CH156" s="204" t="s">
        <v>644</v>
      </c>
      <c r="CI156" s="204" t="s">
        <v>644</v>
      </c>
      <c r="CJ156" s="203" t="s">
        <v>644</v>
      </c>
      <c r="CK156" s="203" t="s">
        <v>644</v>
      </c>
      <c r="CL156" s="203" t="s">
        <v>644</v>
      </c>
      <c r="CM156" s="203" t="s">
        <v>644</v>
      </c>
      <c r="CN156" s="205" t="s">
        <v>644</v>
      </c>
      <c r="CO156" s="35" t="s">
        <v>644</v>
      </c>
      <c r="CP156" s="58" t="s">
        <v>644</v>
      </c>
      <c r="CQ156" s="58" t="s">
        <v>644</v>
      </c>
      <c r="CR156" s="52">
        <v>2.1520323484535213</v>
      </c>
      <c r="CS156" s="52">
        <v>1.3540819808016551</v>
      </c>
      <c r="CT156" s="52">
        <v>1.3764436564925053</v>
      </c>
      <c r="CU156" s="52">
        <v>0.78679179176999825</v>
      </c>
      <c r="CV156" s="36">
        <v>0.81327834846629543</v>
      </c>
      <c r="CW156" s="17" t="s">
        <v>644</v>
      </c>
      <c r="CX156" s="57" t="s">
        <v>644</v>
      </c>
      <c r="CY156" s="57">
        <v>2.2537264226511087</v>
      </c>
      <c r="CZ156" s="29">
        <v>8.0109368786832338</v>
      </c>
      <c r="DA156" s="29">
        <v>6.4370471045545008</v>
      </c>
      <c r="DB156" s="29">
        <v>8.3676863440669749</v>
      </c>
      <c r="DC156" s="29">
        <v>8.8258572392646073</v>
      </c>
      <c r="DD156" s="18">
        <v>8.1564454713004171</v>
      </c>
      <c r="DE156" s="225" t="s">
        <v>644</v>
      </c>
      <c r="DF156" s="204" t="s">
        <v>644</v>
      </c>
      <c r="DG156" s="204" t="s">
        <v>644</v>
      </c>
      <c r="DH156" s="203" t="s">
        <v>644</v>
      </c>
      <c r="DI156" s="203" t="s">
        <v>644</v>
      </c>
      <c r="DJ156" s="203">
        <v>5.6413922891660073</v>
      </c>
      <c r="DK156" s="203">
        <v>5.5609120525472422</v>
      </c>
      <c r="DL156" s="205">
        <v>5.605390236187179</v>
      </c>
      <c r="DM156" s="35" t="s">
        <v>644</v>
      </c>
      <c r="DN156" s="58" t="s">
        <v>644</v>
      </c>
      <c r="DO156" s="58" t="s">
        <v>644</v>
      </c>
      <c r="DP156" s="52" t="s">
        <v>644</v>
      </c>
      <c r="DQ156" s="52" t="s">
        <v>644</v>
      </c>
      <c r="DR156" s="52" t="s">
        <v>644</v>
      </c>
      <c r="DS156" s="52" t="s">
        <v>644</v>
      </c>
      <c r="DT156" s="36" t="s">
        <v>644</v>
      </c>
      <c r="DU156" s="17" t="s">
        <v>644</v>
      </c>
      <c r="DV156" s="57">
        <v>25</v>
      </c>
      <c r="DW156" s="57">
        <v>2</v>
      </c>
      <c r="DX156" s="29" t="s">
        <v>644</v>
      </c>
      <c r="DY156" s="29">
        <v>0.5</v>
      </c>
      <c r="DZ156" s="29">
        <v>3</v>
      </c>
      <c r="EA156" s="29">
        <v>2</v>
      </c>
      <c r="EB156" s="18">
        <v>2</v>
      </c>
      <c r="EC156" s="93"/>
      <c r="ED156" s="17" t="s">
        <v>644</v>
      </c>
      <c r="EE156" s="57" t="s">
        <v>644</v>
      </c>
      <c r="EF156" s="57" t="s">
        <v>644</v>
      </c>
      <c r="EG156" s="29">
        <v>3.9221731194899627</v>
      </c>
      <c r="EH156" s="29">
        <v>4.1367169543508897</v>
      </c>
      <c r="EI156" s="29">
        <v>4.4590520111925489</v>
      </c>
      <c r="EJ156" s="29">
        <v>3.0661484607960809</v>
      </c>
      <c r="EK156" s="18">
        <v>2.7423443192578603</v>
      </c>
      <c r="EL156" s="225" t="s">
        <v>644</v>
      </c>
      <c r="EM156" s="204" t="s">
        <v>644</v>
      </c>
      <c r="EN156" s="204">
        <v>1.9665646520785078</v>
      </c>
      <c r="EO156" s="203">
        <v>1.7495722222059948</v>
      </c>
      <c r="EP156" s="203">
        <v>1.916164622369221</v>
      </c>
      <c r="EQ156" s="203">
        <v>2.0160054654064559</v>
      </c>
      <c r="ER156" s="203">
        <v>1.7045387475295124</v>
      </c>
      <c r="ES156" s="205">
        <v>1.5151845472077918</v>
      </c>
      <c r="ET156" s="35" t="s">
        <v>644</v>
      </c>
      <c r="EU156" s="58" t="s">
        <v>644</v>
      </c>
      <c r="EV156" s="58" t="s">
        <v>644</v>
      </c>
      <c r="EW156" s="52" t="s">
        <v>644</v>
      </c>
      <c r="EX156" s="52" t="s">
        <v>644</v>
      </c>
      <c r="EY156" s="52">
        <v>5.8012958539014088</v>
      </c>
      <c r="EZ156" s="52">
        <v>4.6436993506506079</v>
      </c>
      <c r="FA156" s="36">
        <v>6.9391805835754958</v>
      </c>
      <c r="FB156" s="17" t="s">
        <v>644</v>
      </c>
      <c r="FC156" s="57" t="s">
        <v>644</v>
      </c>
      <c r="FD156" s="57" t="s">
        <v>644</v>
      </c>
      <c r="FE156" s="29" t="s">
        <v>644</v>
      </c>
      <c r="FF156" s="29" t="s">
        <v>644</v>
      </c>
      <c r="FG156" s="29" t="s">
        <v>644</v>
      </c>
      <c r="FH156" s="29">
        <v>2.6892830242002765</v>
      </c>
      <c r="FI156" s="18">
        <v>2.4440734102854491</v>
      </c>
      <c r="FJ156" s="225" t="s">
        <v>644</v>
      </c>
      <c r="FK156" s="204" t="s">
        <v>644</v>
      </c>
      <c r="FL156" s="204" t="s">
        <v>644</v>
      </c>
      <c r="FM156" s="203" t="s">
        <v>644</v>
      </c>
      <c r="FN156" s="203" t="s">
        <v>644</v>
      </c>
      <c r="FO156" s="203">
        <v>1.0636526075388613</v>
      </c>
      <c r="FP156" s="203">
        <v>0.86912047856813834</v>
      </c>
      <c r="FQ156" s="205">
        <v>0.78152500939598568</v>
      </c>
      <c r="FR156" s="35" t="s">
        <v>644</v>
      </c>
      <c r="FS156" s="58">
        <v>0</v>
      </c>
      <c r="FT156" s="58">
        <v>0</v>
      </c>
      <c r="FU156" s="52">
        <v>0</v>
      </c>
      <c r="FV156" s="52">
        <v>0</v>
      </c>
      <c r="FW156" s="52">
        <v>0</v>
      </c>
      <c r="FX156" s="52">
        <v>0</v>
      </c>
      <c r="FY156" s="36">
        <v>0</v>
      </c>
      <c r="FZ156" s="17" t="s">
        <v>644</v>
      </c>
      <c r="GA156" s="57" t="s">
        <v>644</v>
      </c>
      <c r="GB156" s="57" t="s">
        <v>644</v>
      </c>
      <c r="GC156" s="29">
        <v>10.418952415592521</v>
      </c>
      <c r="GD156" s="29">
        <v>10.840071704182025</v>
      </c>
      <c r="GE156" s="29">
        <v>7.8515092049769439</v>
      </c>
      <c r="GF156" s="29">
        <v>9.7715490349066112</v>
      </c>
      <c r="GG156" s="18">
        <v>8.8036831617643472</v>
      </c>
      <c r="GH156" s="225" t="s">
        <v>644</v>
      </c>
      <c r="GI156" s="204" t="s">
        <v>644</v>
      </c>
      <c r="GJ156" s="204" t="s">
        <v>644</v>
      </c>
      <c r="GK156" s="203">
        <v>1.5089587650171916</v>
      </c>
      <c r="GL156" s="203">
        <v>1.566732600966565</v>
      </c>
      <c r="GM156" s="203">
        <v>1.5382593585325608</v>
      </c>
      <c r="GN156" s="203">
        <v>3.7426283962695472</v>
      </c>
      <c r="GO156" s="205">
        <v>3.3523537298649542</v>
      </c>
      <c r="GP156" s="93"/>
      <c r="GQ156" s="17" t="s">
        <v>644</v>
      </c>
      <c r="GR156" s="57" t="s">
        <v>644</v>
      </c>
      <c r="GS156" s="57" t="s">
        <v>644</v>
      </c>
      <c r="GT156" s="29">
        <v>3.5951813343842662</v>
      </c>
      <c r="GU156" s="29">
        <v>3.0295030484444991</v>
      </c>
      <c r="GV156" s="29">
        <v>3.5573481833880889</v>
      </c>
      <c r="GW156" s="29">
        <v>3.9581197632249596</v>
      </c>
      <c r="GX156" s="18">
        <v>3.308888023093695</v>
      </c>
      <c r="GY156" s="225" t="s">
        <v>644</v>
      </c>
      <c r="GZ156" s="204">
        <v>3.5995521044022758</v>
      </c>
      <c r="HA156" s="204">
        <v>3.5644296135763582</v>
      </c>
      <c r="HB156" s="203">
        <v>0.71941715804202833</v>
      </c>
      <c r="HC156" s="203">
        <v>0.70045851991439434</v>
      </c>
      <c r="HD156" s="203">
        <v>0.68198607188917681</v>
      </c>
      <c r="HE156" s="203">
        <v>0.65927271843504309</v>
      </c>
      <c r="HF156" s="205">
        <v>0.64488506022857495</v>
      </c>
      <c r="HG156" s="35" t="s">
        <v>644</v>
      </c>
      <c r="HH156" s="58" t="s">
        <v>644</v>
      </c>
      <c r="HI156" s="58" t="s">
        <v>644</v>
      </c>
      <c r="HJ156" s="52" t="s">
        <v>644</v>
      </c>
      <c r="HK156" s="52" t="s">
        <v>644</v>
      </c>
      <c r="HL156" s="52">
        <v>6.6504392385621974E-2</v>
      </c>
      <c r="HM156" s="52">
        <v>6.7423587020404241E-2</v>
      </c>
      <c r="HN156" s="36">
        <v>6.1645916021840906E-2</v>
      </c>
      <c r="HO156" s="17" t="s">
        <v>644</v>
      </c>
      <c r="HP156" s="57" t="s">
        <v>644</v>
      </c>
      <c r="HQ156" s="57">
        <v>0.79385402665923988</v>
      </c>
      <c r="HR156" s="29">
        <v>0.7345067526248501</v>
      </c>
      <c r="HS156" s="29">
        <v>0.6935480903429474</v>
      </c>
      <c r="HT156" s="29">
        <v>0.64592274066683786</v>
      </c>
      <c r="HU156" s="29">
        <v>0.42009376764267475</v>
      </c>
      <c r="HV156" s="18">
        <v>0.26233290005946541</v>
      </c>
      <c r="HW156" s="225" t="s">
        <v>644</v>
      </c>
      <c r="HX156" s="204" t="s">
        <v>644</v>
      </c>
      <c r="HY156" s="204" t="s">
        <v>644</v>
      </c>
      <c r="HZ156" s="203" t="s">
        <v>644</v>
      </c>
      <c r="IA156" s="203" t="s">
        <v>644</v>
      </c>
      <c r="IB156" s="203">
        <v>0</v>
      </c>
      <c r="IC156" s="203">
        <v>0.17296068133056647</v>
      </c>
      <c r="ID156" s="205">
        <v>0.15654560021521324</v>
      </c>
      <c r="IE156" s="35" t="s">
        <v>644</v>
      </c>
      <c r="IF156" s="58" t="s">
        <v>644</v>
      </c>
      <c r="IG156" s="58" t="s">
        <v>644</v>
      </c>
      <c r="IH156" s="52" t="s">
        <v>644</v>
      </c>
      <c r="II156" s="52" t="s">
        <v>644</v>
      </c>
      <c r="IJ156" s="52" t="s">
        <v>644</v>
      </c>
      <c r="IK156" s="52" t="s">
        <v>644</v>
      </c>
      <c r="IL156" s="36" t="s">
        <v>644</v>
      </c>
      <c r="IM156" s="225" t="s">
        <v>644</v>
      </c>
      <c r="IN156" s="204" t="s">
        <v>644</v>
      </c>
      <c r="IO156" s="204" t="s">
        <v>644</v>
      </c>
      <c r="IP156" s="203" t="s">
        <v>644</v>
      </c>
      <c r="IQ156" s="203" t="s">
        <v>644</v>
      </c>
      <c r="IR156" s="203">
        <v>9.8016947033589155</v>
      </c>
      <c r="IS156" s="203">
        <v>9.6130736331992495</v>
      </c>
      <c r="IT156" s="205">
        <v>9.684395328030055</v>
      </c>
      <c r="IU156" s="35" t="s">
        <v>644</v>
      </c>
      <c r="IV156" s="58">
        <v>0.55677823614699551</v>
      </c>
      <c r="IW156" s="58">
        <v>0.6079676146467512</v>
      </c>
      <c r="IX156" s="52">
        <v>0.39306749119217255</v>
      </c>
      <c r="IY156" s="52">
        <v>0.37747171559476594</v>
      </c>
      <c r="IZ156" s="52">
        <v>0.36437897877390019</v>
      </c>
      <c r="JA156" s="52">
        <v>0.30972704666333462</v>
      </c>
      <c r="JB156" s="36">
        <v>0.27051378575728147</v>
      </c>
      <c r="JC156" s="17" t="s">
        <v>644</v>
      </c>
      <c r="JD156" s="57" t="s">
        <v>644</v>
      </c>
      <c r="JE156" s="57" t="s">
        <v>644</v>
      </c>
      <c r="JF156" s="29" t="s">
        <v>644</v>
      </c>
      <c r="JG156" s="29" t="s">
        <v>644</v>
      </c>
      <c r="JH156" s="29">
        <v>4.0111329792920261</v>
      </c>
      <c r="JI156" s="29">
        <v>3.4547723033159525</v>
      </c>
      <c r="JJ156" s="18">
        <v>3.0492186009004132</v>
      </c>
      <c r="JK156" s="225" t="s">
        <v>644</v>
      </c>
      <c r="JL156" s="204" t="s">
        <v>644</v>
      </c>
      <c r="JM156" s="204" t="s">
        <v>644</v>
      </c>
      <c r="JN156" s="203" t="s">
        <v>644</v>
      </c>
      <c r="JO156" s="203" t="s">
        <v>644</v>
      </c>
      <c r="JP156" s="203" t="s">
        <v>644</v>
      </c>
      <c r="JQ156" s="203">
        <v>0.45244164953559513</v>
      </c>
      <c r="JR156" s="205">
        <v>0.43439359684086021</v>
      </c>
      <c r="JT156" s="35" t="s">
        <v>644</v>
      </c>
      <c r="JU156" s="58">
        <v>1.3978658170940295</v>
      </c>
      <c r="JV156" s="58">
        <v>1.2953304198246238</v>
      </c>
      <c r="JW156" s="52">
        <v>1.2877589191166106</v>
      </c>
      <c r="JX156" s="52">
        <v>1.1880931472216922</v>
      </c>
      <c r="JY156" s="52">
        <v>1.2170772171454716</v>
      </c>
      <c r="JZ156" s="52">
        <v>1.1359242403273087</v>
      </c>
      <c r="KA156" s="36">
        <v>1.0398904706476761</v>
      </c>
    </row>
    <row r="157" spans="1:287" ht="13.2" x14ac:dyDescent="0.25">
      <c r="A157" s="10">
        <v>19.12</v>
      </c>
      <c r="B157" s="12" t="s">
        <v>211</v>
      </c>
      <c r="E157" s="17" t="s">
        <v>644</v>
      </c>
      <c r="F157" s="57" t="s">
        <v>644</v>
      </c>
      <c r="G157" s="57" t="s">
        <v>644</v>
      </c>
      <c r="H157" s="29">
        <v>5.8725289725939556</v>
      </c>
      <c r="I157" s="29">
        <v>2.6403823253067156</v>
      </c>
      <c r="J157" s="29">
        <v>6.5614336635862038</v>
      </c>
      <c r="K157" s="29">
        <v>13.582002231538768</v>
      </c>
      <c r="L157" s="18">
        <v>13.464882571453931</v>
      </c>
      <c r="M157" s="225">
        <v>2.5917393543447651</v>
      </c>
      <c r="N157" s="204">
        <v>5.8598310194563412</v>
      </c>
      <c r="O157" s="204">
        <v>6.5330709237164903</v>
      </c>
      <c r="P157" s="203">
        <v>5.6992611456635753</v>
      </c>
      <c r="Q157" s="203">
        <v>5.503705479501301</v>
      </c>
      <c r="R157" s="203">
        <v>6.2778763703047957</v>
      </c>
      <c r="S157" s="203">
        <v>5.5764647065367159</v>
      </c>
      <c r="T157" s="205">
        <v>4.929733816878259</v>
      </c>
      <c r="U157" s="35" t="s">
        <v>644</v>
      </c>
      <c r="V157" s="58" t="s">
        <v>644</v>
      </c>
      <c r="W157" s="58" t="s">
        <v>644</v>
      </c>
      <c r="X157" s="52" t="s">
        <v>644</v>
      </c>
      <c r="Y157" s="52" t="s">
        <v>644</v>
      </c>
      <c r="Z157" s="52" t="s">
        <v>644</v>
      </c>
      <c r="AA157" s="52" t="s">
        <v>644</v>
      </c>
      <c r="AB157" s="36" t="s">
        <v>644</v>
      </c>
      <c r="AC157" s="17">
        <v>0</v>
      </c>
      <c r="AD157" s="57">
        <v>0</v>
      </c>
      <c r="AE157" s="57">
        <v>0</v>
      </c>
      <c r="AF157" s="29" t="s">
        <v>644</v>
      </c>
      <c r="AG157" s="29" t="s">
        <v>644</v>
      </c>
      <c r="AH157" s="29">
        <v>24.121042909636888</v>
      </c>
      <c r="AI157" s="29">
        <v>23.539095566692417</v>
      </c>
      <c r="AJ157" s="18">
        <v>23.773362136770412</v>
      </c>
      <c r="AK157" s="225">
        <v>1.0765946150725665</v>
      </c>
      <c r="AL157" s="204">
        <v>4.2168482009548391</v>
      </c>
      <c r="AM157" s="204">
        <v>2.663423127034044</v>
      </c>
      <c r="AN157" s="203">
        <v>2.243472531960943</v>
      </c>
      <c r="AO157" s="203">
        <v>3.9679127216247183</v>
      </c>
      <c r="AP157" s="203">
        <v>5.104060733390515</v>
      </c>
      <c r="AQ157" s="203">
        <v>2.0297318693312363</v>
      </c>
      <c r="AR157" s="205">
        <v>1.6777835593655632</v>
      </c>
      <c r="AS157" s="35">
        <v>1.7479782127063654</v>
      </c>
      <c r="AT157" s="58">
        <v>2.3382579554521175</v>
      </c>
      <c r="AU157" s="58">
        <v>5.4055924136965219</v>
      </c>
      <c r="AV157" s="52">
        <v>4.6604908980638919</v>
      </c>
      <c r="AW157" s="52">
        <v>3.8853651283616037</v>
      </c>
      <c r="AX157" s="52">
        <v>5.3576523185157656</v>
      </c>
      <c r="AY157" s="52">
        <v>4.8182026799079232</v>
      </c>
      <c r="AZ157" s="36">
        <v>4.0743139329147784</v>
      </c>
      <c r="BA157" s="17" t="s">
        <v>644</v>
      </c>
      <c r="BB157" s="57" t="s">
        <v>644</v>
      </c>
      <c r="BC157" s="57" t="s">
        <v>644</v>
      </c>
      <c r="BD157" s="29" t="s">
        <v>644</v>
      </c>
      <c r="BE157" s="29">
        <v>1.9236506414092727</v>
      </c>
      <c r="BF157" s="29">
        <v>1.957807637326104</v>
      </c>
      <c r="BG157" s="29">
        <v>1.7704882140030256</v>
      </c>
      <c r="BH157" s="18">
        <v>1.6505349314042714</v>
      </c>
      <c r="BI157" s="225">
        <v>7.8370637326092147</v>
      </c>
      <c r="BJ157" s="204">
        <v>19.788564593399997</v>
      </c>
      <c r="BK157" s="204">
        <v>24.872043206729359</v>
      </c>
      <c r="BL157" s="203">
        <v>32.306611888785042</v>
      </c>
      <c r="BM157" s="203">
        <v>36.426258709498754</v>
      </c>
      <c r="BN157" s="203">
        <v>53.496991669667189</v>
      </c>
      <c r="BO157" s="203">
        <v>40.64515042742201</v>
      </c>
      <c r="BP157" s="205">
        <v>39.168166611940379</v>
      </c>
      <c r="BQ157" s="35" t="s">
        <v>644</v>
      </c>
      <c r="BR157" s="58" t="s">
        <v>644</v>
      </c>
      <c r="BS157" s="58" t="s">
        <v>644</v>
      </c>
      <c r="BT157" s="52">
        <v>1.3089256919609287</v>
      </c>
      <c r="BU157" s="52">
        <v>1.0783310351847755</v>
      </c>
      <c r="BV157" s="52">
        <v>1.2195459990287068</v>
      </c>
      <c r="BW157" s="52">
        <v>1.0870268675146884</v>
      </c>
      <c r="BX157" s="36">
        <v>1.0967264554894269</v>
      </c>
      <c r="BY157" s="17" t="s">
        <v>644</v>
      </c>
      <c r="BZ157" s="57" t="s">
        <v>644</v>
      </c>
      <c r="CA157" s="57" t="s">
        <v>644</v>
      </c>
      <c r="CB157" s="29" t="s">
        <v>644</v>
      </c>
      <c r="CC157" s="29" t="s">
        <v>644</v>
      </c>
      <c r="CD157" s="29" t="s">
        <v>644</v>
      </c>
      <c r="CE157" s="29" t="s">
        <v>644</v>
      </c>
      <c r="CF157" s="18" t="s">
        <v>644</v>
      </c>
      <c r="CG157" s="225" t="s">
        <v>644</v>
      </c>
      <c r="CH157" s="204" t="s">
        <v>644</v>
      </c>
      <c r="CI157" s="204" t="s">
        <v>644</v>
      </c>
      <c r="CJ157" s="203" t="s">
        <v>644</v>
      </c>
      <c r="CK157" s="203" t="s">
        <v>644</v>
      </c>
      <c r="CL157" s="203">
        <v>8.4744312372190507</v>
      </c>
      <c r="CM157" s="203">
        <v>7.5205742917443414</v>
      </c>
      <c r="CN157" s="205">
        <v>5.9846314070579423</v>
      </c>
      <c r="CO157" s="35" t="s">
        <v>644</v>
      </c>
      <c r="CP157" s="58" t="s">
        <v>644</v>
      </c>
      <c r="CQ157" s="58" t="s">
        <v>644</v>
      </c>
      <c r="CR157" s="52">
        <v>6.4560970453605639</v>
      </c>
      <c r="CS157" s="52">
        <v>4.0622459424049655</v>
      </c>
      <c r="CT157" s="52">
        <v>3.3034647755820123</v>
      </c>
      <c r="CU157" s="52">
        <v>19.66979479424996</v>
      </c>
      <c r="CV157" s="36">
        <v>20.331958711657386</v>
      </c>
      <c r="CW157" s="17" t="s">
        <v>644</v>
      </c>
      <c r="CX157" s="57">
        <v>2.7293831964567303</v>
      </c>
      <c r="CY157" s="57">
        <v>2.8170649452797432</v>
      </c>
      <c r="CZ157" s="29">
        <v>2.4244299369646938</v>
      </c>
      <c r="DA157" s="29">
        <v>2.0598550734574403</v>
      </c>
      <c r="DB157" s="29">
        <v>2.6776596301014322</v>
      </c>
      <c r="DC157" s="29">
        <v>2.5006595511249716</v>
      </c>
      <c r="DD157" s="18">
        <v>2.0973716926201074</v>
      </c>
      <c r="DE157" s="225" t="s">
        <v>644</v>
      </c>
      <c r="DF157" s="204" t="s">
        <v>644</v>
      </c>
      <c r="DG157" s="204" t="s">
        <v>644</v>
      </c>
      <c r="DH157" s="203" t="s">
        <v>644</v>
      </c>
      <c r="DI157" s="203">
        <v>33.191453071132599</v>
      </c>
      <c r="DJ157" s="203">
        <v>32.236527366662905</v>
      </c>
      <c r="DK157" s="203">
        <v>4.7664960450404932</v>
      </c>
      <c r="DL157" s="205">
        <v>4.8046202024461531</v>
      </c>
      <c r="DM157" s="35" t="s">
        <v>644</v>
      </c>
      <c r="DN157" s="58" t="s">
        <v>644</v>
      </c>
      <c r="DO157" s="58" t="s">
        <v>644</v>
      </c>
      <c r="DP157" s="52" t="s">
        <v>644</v>
      </c>
      <c r="DQ157" s="52">
        <v>4.6770444984164099</v>
      </c>
      <c r="DR157" s="52">
        <v>4.2632114041374463</v>
      </c>
      <c r="DS157" s="52">
        <v>6.1863367903854982</v>
      </c>
      <c r="DT157" s="36">
        <v>6.5164031350263159</v>
      </c>
      <c r="DU157" s="17" t="s">
        <v>644</v>
      </c>
      <c r="DV157" s="57">
        <v>10</v>
      </c>
      <c r="DW157" s="57">
        <v>10</v>
      </c>
      <c r="DX157" s="29" t="s">
        <v>644</v>
      </c>
      <c r="DY157" s="29">
        <v>0.36677999999999999</v>
      </c>
      <c r="DZ157" s="29">
        <v>1.1399999999999999</v>
      </c>
      <c r="EA157" s="29" t="s">
        <v>644</v>
      </c>
      <c r="EB157" s="18" t="s">
        <v>644</v>
      </c>
      <c r="EC157" s="93"/>
      <c r="ED157" s="17" t="s">
        <v>644</v>
      </c>
      <c r="EE157" s="57" t="s">
        <v>644</v>
      </c>
      <c r="EF157" s="57" t="s">
        <v>644</v>
      </c>
      <c r="EG157" s="29" t="s">
        <v>644</v>
      </c>
      <c r="EH157" s="29" t="s">
        <v>644</v>
      </c>
      <c r="EI157" s="29" t="s">
        <v>644</v>
      </c>
      <c r="EJ157" s="29">
        <v>0</v>
      </c>
      <c r="EK157" s="18">
        <v>0</v>
      </c>
      <c r="EL157" s="225" t="s">
        <v>644</v>
      </c>
      <c r="EM157" s="204" t="s">
        <v>644</v>
      </c>
      <c r="EN157" s="204" t="s">
        <v>644</v>
      </c>
      <c r="EO157" s="203" t="s">
        <v>644</v>
      </c>
      <c r="EP157" s="203" t="s">
        <v>644</v>
      </c>
      <c r="EQ157" s="203" t="s">
        <v>644</v>
      </c>
      <c r="ER157" s="203" t="s">
        <v>644</v>
      </c>
      <c r="ES157" s="205" t="s">
        <v>644</v>
      </c>
      <c r="ET157" s="35" t="s">
        <v>644</v>
      </c>
      <c r="EU157" s="58" t="s">
        <v>644</v>
      </c>
      <c r="EV157" s="58" t="s">
        <v>644</v>
      </c>
      <c r="EW157" s="52" t="s">
        <v>644</v>
      </c>
      <c r="EX157" s="52" t="s">
        <v>644</v>
      </c>
      <c r="EY157" s="52" t="s">
        <v>644</v>
      </c>
      <c r="EZ157" s="52" t="s">
        <v>644</v>
      </c>
      <c r="FA157" s="36" t="s">
        <v>644</v>
      </c>
      <c r="FB157" s="17" t="s">
        <v>644</v>
      </c>
      <c r="FC157" s="57" t="s">
        <v>644</v>
      </c>
      <c r="FD157" s="57" t="s">
        <v>644</v>
      </c>
      <c r="FE157" s="29" t="s">
        <v>644</v>
      </c>
      <c r="FF157" s="29" t="s">
        <v>644</v>
      </c>
      <c r="FG157" s="29" t="s">
        <v>644</v>
      </c>
      <c r="FH157" s="29" t="s">
        <v>644</v>
      </c>
      <c r="FI157" s="18" t="s">
        <v>644</v>
      </c>
      <c r="FJ157" s="225" t="s">
        <v>644</v>
      </c>
      <c r="FK157" s="204" t="s">
        <v>644</v>
      </c>
      <c r="FL157" s="204" t="s">
        <v>644</v>
      </c>
      <c r="FM157" s="203" t="s">
        <v>644</v>
      </c>
      <c r="FN157" s="203" t="s">
        <v>644</v>
      </c>
      <c r="FO157" s="203" t="s">
        <v>644</v>
      </c>
      <c r="FP157" s="203" t="s">
        <v>644</v>
      </c>
      <c r="FQ157" s="205" t="s">
        <v>644</v>
      </c>
      <c r="FR157" s="35" t="s">
        <v>644</v>
      </c>
      <c r="FS157" s="58" t="s">
        <v>644</v>
      </c>
      <c r="FT157" s="58" t="s">
        <v>644</v>
      </c>
      <c r="FU157" s="52" t="s">
        <v>644</v>
      </c>
      <c r="FV157" s="52" t="s">
        <v>644</v>
      </c>
      <c r="FW157" s="52" t="s">
        <v>644</v>
      </c>
      <c r="FX157" s="52" t="s">
        <v>644</v>
      </c>
      <c r="FY157" s="36" t="s">
        <v>644</v>
      </c>
      <c r="FZ157" s="17" t="s">
        <v>644</v>
      </c>
      <c r="GA157" s="57" t="s">
        <v>644</v>
      </c>
      <c r="GB157" s="57" t="s">
        <v>644</v>
      </c>
      <c r="GC157" s="29" t="s">
        <v>644</v>
      </c>
      <c r="GD157" s="29" t="s">
        <v>644</v>
      </c>
      <c r="GE157" s="29" t="s">
        <v>644</v>
      </c>
      <c r="GF157" s="29" t="s">
        <v>644</v>
      </c>
      <c r="GG157" s="18" t="s">
        <v>644</v>
      </c>
      <c r="GH157" s="225" t="s">
        <v>644</v>
      </c>
      <c r="GI157" s="204" t="s">
        <v>644</v>
      </c>
      <c r="GJ157" s="204" t="s">
        <v>644</v>
      </c>
      <c r="GK157" s="203" t="s">
        <v>644</v>
      </c>
      <c r="GL157" s="203" t="s">
        <v>644</v>
      </c>
      <c r="GM157" s="203" t="s">
        <v>644</v>
      </c>
      <c r="GN157" s="203" t="s">
        <v>644</v>
      </c>
      <c r="GO157" s="205" t="s">
        <v>644</v>
      </c>
      <c r="GP157" s="93"/>
      <c r="GQ157" s="17" t="s">
        <v>644</v>
      </c>
      <c r="GR157" s="57" t="s">
        <v>644</v>
      </c>
      <c r="GS157" s="57" t="s">
        <v>644</v>
      </c>
      <c r="GT157" s="29">
        <v>5.3927720015763985</v>
      </c>
      <c r="GU157" s="29">
        <v>4.5442545726667483</v>
      </c>
      <c r="GV157" s="29">
        <v>5.3360222750821338</v>
      </c>
      <c r="GW157" s="29">
        <v>5.937179644837439</v>
      </c>
      <c r="GX157" s="18">
        <v>4.9633320346405423</v>
      </c>
      <c r="GY157" s="225" t="s">
        <v>644</v>
      </c>
      <c r="GZ157" s="204">
        <v>7.1703797992375602</v>
      </c>
      <c r="HA157" s="204">
        <v>7.159919449355999</v>
      </c>
      <c r="HB157" s="203">
        <v>7.1941715804202842</v>
      </c>
      <c r="HC157" s="203">
        <v>7.0045851991439427</v>
      </c>
      <c r="HD157" s="203">
        <v>6.8198607188917686</v>
      </c>
      <c r="HE157" s="203">
        <v>6.5927271843504309</v>
      </c>
      <c r="HF157" s="205">
        <v>6.4488506022857477</v>
      </c>
      <c r="HG157" s="35" t="s">
        <v>644</v>
      </c>
      <c r="HH157" s="58" t="s">
        <v>644</v>
      </c>
      <c r="HI157" s="58" t="s">
        <v>644</v>
      </c>
      <c r="HJ157" s="52" t="s">
        <v>644</v>
      </c>
      <c r="HK157" s="52" t="s">
        <v>644</v>
      </c>
      <c r="HL157" s="52" t="s">
        <v>644</v>
      </c>
      <c r="HM157" s="52" t="s">
        <v>644</v>
      </c>
      <c r="HN157" s="36" t="s">
        <v>644</v>
      </c>
      <c r="HO157" s="17" t="s">
        <v>644</v>
      </c>
      <c r="HP157" s="57" t="s">
        <v>644</v>
      </c>
      <c r="HQ157" s="57" t="s">
        <v>644</v>
      </c>
      <c r="HR157" s="29" t="s">
        <v>644</v>
      </c>
      <c r="HS157" s="29" t="s">
        <v>644</v>
      </c>
      <c r="HT157" s="29" t="s">
        <v>644</v>
      </c>
      <c r="HU157" s="29" t="s">
        <v>644</v>
      </c>
      <c r="HV157" s="18" t="s">
        <v>644</v>
      </c>
      <c r="HW157" s="225" t="s">
        <v>644</v>
      </c>
      <c r="HX157" s="204" t="s">
        <v>644</v>
      </c>
      <c r="HY157" s="204" t="s">
        <v>644</v>
      </c>
      <c r="HZ157" s="203">
        <v>1.3985769904824714</v>
      </c>
      <c r="IA157" s="203">
        <v>1.3308111215631702</v>
      </c>
      <c r="IB157" s="203">
        <v>1.3950302667947403</v>
      </c>
      <c r="IC157" s="203">
        <v>1.2972051099792485</v>
      </c>
      <c r="ID157" s="205">
        <v>1.1740920016140992</v>
      </c>
      <c r="IE157" s="35" t="s">
        <v>644</v>
      </c>
      <c r="IF157" s="58" t="s">
        <v>644</v>
      </c>
      <c r="IG157" s="58" t="s">
        <v>644</v>
      </c>
      <c r="IH157" s="52" t="s">
        <v>644</v>
      </c>
      <c r="II157" s="52" t="s">
        <v>644</v>
      </c>
      <c r="IJ157" s="52" t="s">
        <v>644</v>
      </c>
      <c r="IK157" s="52" t="s">
        <v>644</v>
      </c>
      <c r="IL157" s="36" t="s">
        <v>644</v>
      </c>
      <c r="IM157" s="225" t="s">
        <v>644</v>
      </c>
      <c r="IN157" s="204" t="s">
        <v>644</v>
      </c>
      <c r="IO157" s="204" t="s">
        <v>644</v>
      </c>
      <c r="IP157" s="203">
        <v>9.4354920493059566</v>
      </c>
      <c r="IQ157" s="203">
        <v>8.8710850324599466</v>
      </c>
      <c r="IR157" s="203">
        <v>14.702542055038375</v>
      </c>
      <c r="IS157" s="203">
        <v>14.419610449798874</v>
      </c>
      <c r="IT157" s="205">
        <v>14.526592992045082</v>
      </c>
      <c r="IU157" s="35" t="s">
        <v>644</v>
      </c>
      <c r="IV157" s="58">
        <v>0.2227112944587982</v>
      </c>
      <c r="IW157" s="58">
        <v>0.24318704585870049</v>
      </c>
      <c r="IX157" s="52">
        <v>0.26204499412811499</v>
      </c>
      <c r="IY157" s="52">
        <v>0.25164781039651063</v>
      </c>
      <c r="IZ157" s="52">
        <v>0.24291931918260012</v>
      </c>
      <c r="JA157" s="52">
        <v>0.20648469777555645</v>
      </c>
      <c r="JB157" s="36">
        <v>0.18034252383818763</v>
      </c>
      <c r="JC157" s="17" t="s">
        <v>644</v>
      </c>
      <c r="JD157" s="57" t="s">
        <v>644</v>
      </c>
      <c r="JE157" s="57" t="s">
        <v>644</v>
      </c>
      <c r="JF157" s="29" t="s">
        <v>644</v>
      </c>
      <c r="JG157" s="29" t="s">
        <v>644</v>
      </c>
      <c r="JH157" s="29">
        <v>2.4066797875752157</v>
      </c>
      <c r="JI157" s="29">
        <v>2.0728633819895719</v>
      </c>
      <c r="JJ157" s="18">
        <v>1.829531160540248</v>
      </c>
      <c r="JK157" s="225" t="s">
        <v>644</v>
      </c>
      <c r="JL157" s="204" t="s">
        <v>644</v>
      </c>
      <c r="JM157" s="204" t="s">
        <v>644</v>
      </c>
      <c r="JN157" s="203" t="s">
        <v>644</v>
      </c>
      <c r="JO157" s="203" t="s">
        <v>644</v>
      </c>
      <c r="JP157" s="203" t="s">
        <v>644</v>
      </c>
      <c r="JQ157" s="203">
        <v>2.7420706032460309</v>
      </c>
      <c r="JR157" s="205">
        <v>2.6326884657021834</v>
      </c>
      <c r="JT157" s="35" t="s">
        <v>644</v>
      </c>
      <c r="JU157" s="58">
        <v>1.3978658170940295</v>
      </c>
      <c r="JV157" s="58">
        <v>1.2953304198246238</v>
      </c>
      <c r="JW157" s="52">
        <v>2.5755178382332211</v>
      </c>
      <c r="JX157" s="52">
        <v>2.3761862944433845</v>
      </c>
      <c r="JY157" s="52">
        <v>2.4341544342909431</v>
      </c>
      <c r="JZ157" s="52">
        <v>2.2718484806546173</v>
      </c>
      <c r="KA157" s="36">
        <v>2.0797809412953523</v>
      </c>
    </row>
    <row r="158" spans="1:287" ht="13.2" x14ac:dyDescent="0.25">
      <c r="A158" s="10">
        <v>19.13</v>
      </c>
      <c r="B158" s="12" t="s">
        <v>178</v>
      </c>
      <c r="E158" s="17" t="s">
        <v>644</v>
      </c>
      <c r="F158" s="57" t="s">
        <v>644</v>
      </c>
      <c r="G158" s="57" t="s">
        <v>644</v>
      </c>
      <c r="H158" s="29">
        <v>5.6376278136901972</v>
      </c>
      <c r="I158" s="29">
        <v>2.5347670322944471</v>
      </c>
      <c r="J158" s="29">
        <v>4.4129996321464731</v>
      </c>
      <c r="K158" s="29">
        <v>9.1347979610349253</v>
      </c>
      <c r="L158" s="18">
        <v>9.0560272161991051</v>
      </c>
      <c r="M158" s="225">
        <v>10.367749513758751</v>
      </c>
      <c r="N158" s="204">
        <v>14.823074328165911</v>
      </c>
      <c r="O158" s="204">
        <v>14.778197652989679</v>
      </c>
      <c r="P158" s="203">
        <v>12.892070003536325</v>
      </c>
      <c r="Q158" s="203">
        <v>12.634035397833779</v>
      </c>
      <c r="R158" s="203">
        <v>14.41118398887178</v>
      </c>
      <c r="S158" s="203">
        <v>12.576260974510964</v>
      </c>
      <c r="T158" s="205">
        <v>11.088837147815243</v>
      </c>
      <c r="U158" s="35">
        <v>7.9899738782222443</v>
      </c>
      <c r="V158" s="58">
        <v>7.9467937176812971</v>
      </c>
      <c r="W158" s="58">
        <v>8.6030919236065575</v>
      </c>
      <c r="X158" s="52">
        <v>7.9417641264511678</v>
      </c>
      <c r="Y158" s="52">
        <v>8.199949700998145</v>
      </c>
      <c r="Z158" s="52">
        <v>8.632996604188488</v>
      </c>
      <c r="AA158" s="52">
        <v>7.0784597255442971</v>
      </c>
      <c r="AB158" s="36">
        <v>6.4822646519869886</v>
      </c>
      <c r="AC158" s="17">
        <v>14.10615604097597</v>
      </c>
      <c r="AD158" s="57">
        <v>13.039227451655385</v>
      </c>
      <c r="AE158" s="57">
        <v>14.829990577519572</v>
      </c>
      <c r="AF158" s="29" t="s">
        <v>644</v>
      </c>
      <c r="AG158" s="29" t="s">
        <v>644</v>
      </c>
      <c r="AH158" s="29">
        <v>48.242085819273775</v>
      </c>
      <c r="AI158" s="29">
        <v>47.078191133384834</v>
      </c>
      <c r="AJ158" s="18">
        <v>47.546724273540825</v>
      </c>
      <c r="AK158" s="225">
        <v>10.765946150725666</v>
      </c>
      <c r="AL158" s="204">
        <v>3.5140401674623662</v>
      </c>
      <c r="AM158" s="204">
        <v>3.5626312560647992</v>
      </c>
      <c r="AN158" s="203">
        <v>8.8826627803697047</v>
      </c>
      <c r="AO158" s="203">
        <v>6.9251306934016323</v>
      </c>
      <c r="AP158" s="203">
        <v>8.4676716572334509</v>
      </c>
      <c r="AQ158" s="203">
        <v>7.2824319190551021</v>
      </c>
      <c r="AR158" s="205">
        <v>5.9248858693892474</v>
      </c>
      <c r="AS158" s="35">
        <v>8.1572316592963698</v>
      </c>
      <c r="AT158" s="58">
        <v>11.847173640957395</v>
      </c>
      <c r="AU158" s="58">
        <v>11.824733404961142</v>
      </c>
      <c r="AV158" s="52">
        <v>10.194823839514763</v>
      </c>
      <c r="AW158" s="52">
        <v>3.6425298078390038</v>
      </c>
      <c r="AX158" s="52">
        <v>10.509910948775463</v>
      </c>
      <c r="AY158" s="52">
        <v>4.3207736172249058</v>
      </c>
      <c r="AZ158" s="36" t="s">
        <v>644</v>
      </c>
      <c r="BA158" s="17" t="s">
        <v>644</v>
      </c>
      <c r="BB158" s="57">
        <v>2.13484717915073</v>
      </c>
      <c r="BC158" s="57">
        <v>2.0584490792990078</v>
      </c>
      <c r="BD158" s="29">
        <v>1.7854875730554258</v>
      </c>
      <c r="BE158" s="29">
        <v>1.9236506414092727</v>
      </c>
      <c r="BF158" s="29">
        <v>2.2549049462903401</v>
      </c>
      <c r="BG158" s="29">
        <v>2.2131102675037821</v>
      </c>
      <c r="BH158" s="18">
        <v>2.0631686642553393</v>
      </c>
      <c r="BI158" s="225">
        <v>15.216965414149559</v>
      </c>
      <c r="BJ158" s="204">
        <v>25.442440191514283</v>
      </c>
      <c r="BK158" s="204">
        <v>33.754915780561277</v>
      </c>
      <c r="BL158" s="203">
        <v>39.18672367991519</v>
      </c>
      <c r="BM158" s="203">
        <v>39.083968572423558</v>
      </c>
      <c r="BN158" s="203">
        <v>53.496991669667189</v>
      </c>
      <c r="BO158" s="203">
        <v>43.548375457952154</v>
      </c>
      <c r="BP158" s="205">
        <v>41.99341141673608</v>
      </c>
      <c r="BQ158" s="35" t="s">
        <v>644</v>
      </c>
      <c r="BR158" s="58" t="s">
        <v>644</v>
      </c>
      <c r="BS158" s="58" t="s">
        <v>644</v>
      </c>
      <c r="BT158" s="52">
        <v>3.9267770758827858</v>
      </c>
      <c r="BU158" s="52">
        <v>3.234993105554326</v>
      </c>
      <c r="BV158" s="52">
        <v>3.4147287972803784</v>
      </c>
      <c r="BW158" s="52">
        <v>3.0436752290411273</v>
      </c>
      <c r="BX158" s="36">
        <v>3.0708340753703949</v>
      </c>
      <c r="BY158" s="17" t="s">
        <v>644</v>
      </c>
      <c r="BZ158" s="57">
        <v>12.004014097269698</v>
      </c>
      <c r="CA158" s="57">
        <v>13.533135395232041</v>
      </c>
      <c r="CB158" s="29" t="s">
        <v>644</v>
      </c>
      <c r="CC158" s="29">
        <v>16.685352781099102</v>
      </c>
      <c r="CD158" s="29">
        <v>17.945186774523101</v>
      </c>
      <c r="CE158" s="29">
        <v>19.294600560115253</v>
      </c>
      <c r="CF158" s="18">
        <v>20.133172403521275</v>
      </c>
      <c r="CG158" s="225" t="s">
        <v>644</v>
      </c>
      <c r="CH158" s="204" t="s">
        <v>644</v>
      </c>
      <c r="CI158" s="204" t="s">
        <v>644</v>
      </c>
      <c r="CJ158" s="203" t="s">
        <v>644</v>
      </c>
      <c r="CK158" s="203" t="s">
        <v>644</v>
      </c>
      <c r="CL158" s="203" t="s">
        <v>644</v>
      </c>
      <c r="CM158" s="203" t="s">
        <v>644</v>
      </c>
      <c r="CN158" s="205" t="s">
        <v>644</v>
      </c>
      <c r="CO158" s="35" t="s">
        <v>644</v>
      </c>
      <c r="CP158" s="58" t="s">
        <v>644</v>
      </c>
      <c r="CQ158" s="58" t="s">
        <v>644</v>
      </c>
      <c r="CR158" s="52">
        <v>21.520323484535215</v>
      </c>
      <c r="CS158" s="52">
        <v>13.540819808016552</v>
      </c>
      <c r="CT158" s="52">
        <v>13.764436564925052</v>
      </c>
      <c r="CU158" s="52">
        <v>19.66979479424996</v>
      </c>
      <c r="CV158" s="36">
        <v>20.331958711657386</v>
      </c>
      <c r="CW158" s="17">
        <v>3.2936066730160363</v>
      </c>
      <c r="CX158" s="57">
        <v>6.7324785512599359</v>
      </c>
      <c r="CY158" s="57">
        <v>6.8881445265232948</v>
      </c>
      <c r="CZ158" s="29">
        <v>4.5255384615057315</v>
      </c>
      <c r="DA158" s="29" t="s">
        <v>644</v>
      </c>
      <c r="DB158" s="29" t="s">
        <v>644</v>
      </c>
      <c r="DC158" s="29" t="s">
        <v>644</v>
      </c>
      <c r="DD158" s="18" t="s">
        <v>644</v>
      </c>
      <c r="DE158" s="225" t="s">
        <v>644</v>
      </c>
      <c r="DF158" s="204" t="s">
        <v>644</v>
      </c>
      <c r="DG158" s="204" t="s">
        <v>644</v>
      </c>
      <c r="DH158" s="203" t="s">
        <v>644</v>
      </c>
      <c r="DI158" s="203" t="s">
        <v>644</v>
      </c>
      <c r="DJ158" s="203" t="s">
        <v>644</v>
      </c>
      <c r="DK158" s="203">
        <v>28.12232666573891</v>
      </c>
      <c r="DL158" s="205">
        <v>28.347259194432304</v>
      </c>
      <c r="DM158" s="35" t="s">
        <v>644</v>
      </c>
      <c r="DN158" s="58" t="s">
        <v>644</v>
      </c>
      <c r="DO158" s="58" t="s">
        <v>644</v>
      </c>
      <c r="DP158" s="52" t="s">
        <v>644</v>
      </c>
      <c r="DQ158" s="52">
        <v>13.095724595565947</v>
      </c>
      <c r="DR158" s="52">
        <v>11.936991931584849</v>
      </c>
      <c r="DS158" s="52">
        <v>17.321743013079399</v>
      </c>
      <c r="DT158" s="36">
        <v>18.245928778073679</v>
      </c>
      <c r="DU158" s="17" t="s">
        <v>644</v>
      </c>
      <c r="DV158" s="57">
        <v>50</v>
      </c>
      <c r="DW158" s="57">
        <v>50</v>
      </c>
      <c r="DX158" s="29" t="s">
        <v>644</v>
      </c>
      <c r="DY158" s="29" t="s">
        <v>644</v>
      </c>
      <c r="DZ158" s="29" t="s">
        <v>644</v>
      </c>
      <c r="EA158" s="29" t="s">
        <v>644</v>
      </c>
      <c r="EB158" s="18" t="s">
        <v>644</v>
      </c>
      <c r="EC158" s="93"/>
      <c r="ED158" s="17" t="s">
        <v>644</v>
      </c>
      <c r="EE158" s="57" t="s">
        <v>644</v>
      </c>
      <c r="EF158" s="57" t="s">
        <v>644</v>
      </c>
      <c r="EG158" s="29">
        <v>13.295502099965974</v>
      </c>
      <c r="EH158" s="29">
        <v>14.022769336782677</v>
      </c>
      <c r="EI158" s="29">
        <v>15.115430546415421</v>
      </c>
      <c r="EJ158" s="29">
        <v>12.264593843184324</v>
      </c>
      <c r="EK158" s="18">
        <v>5.8835750849532289</v>
      </c>
      <c r="EL158" s="225" t="s">
        <v>644</v>
      </c>
      <c r="EM158" s="204" t="s">
        <v>644</v>
      </c>
      <c r="EN158" s="204">
        <v>7.8662586083140313</v>
      </c>
      <c r="EO158" s="203">
        <v>6.9982888888239794</v>
      </c>
      <c r="EP158" s="203">
        <v>11.496987734215326</v>
      </c>
      <c r="EQ158" s="203">
        <v>12.096032792438734</v>
      </c>
      <c r="ER158" s="203">
        <v>9.5338607912667648</v>
      </c>
      <c r="ES158" s="205">
        <v>9.0911072832467514</v>
      </c>
      <c r="ET158" s="35" t="s">
        <v>644</v>
      </c>
      <c r="EU158" s="58" t="s">
        <v>644</v>
      </c>
      <c r="EV158" s="58" t="s">
        <v>644</v>
      </c>
      <c r="EW158" s="52" t="s">
        <v>644</v>
      </c>
      <c r="EX158" s="52" t="s">
        <v>644</v>
      </c>
      <c r="EY158" s="52">
        <v>31.907127196457747</v>
      </c>
      <c r="EZ158" s="52">
        <v>25.540346428578342</v>
      </c>
      <c r="FA158" s="36">
        <v>35.736780005413799</v>
      </c>
      <c r="FB158" s="17" t="s">
        <v>644</v>
      </c>
      <c r="FC158" s="57" t="s">
        <v>644</v>
      </c>
      <c r="FD158" s="57" t="s">
        <v>644</v>
      </c>
      <c r="FE158" s="29" t="s">
        <v>644</v>
      </c>
      <c r="FF158" s="29" t="s">
        <v>644</v>
      </c>
      <c r="FG158" s="29" t="s">
        <v>644</v>
      </c>
      <c r="FH158" s="29">
        <v>10.757132096801106</v>
      </c>
      <c r="FI158" s="18">
        <v>9.7762936411417964</v>
      </c>
      <c r="FJ158" s="225" t="s">
        <v>644</v>
      </c>
      <c r="FK158" s="204" t="s">
        <v>644</v>
      </c>
      <c r="FL158" s="204">
        <v>16.31310218994852</v>
      </c>
      <c r="FM158" s="203">
        <v>14.555403948148641</v>
      </c>
      <c r="FN158" s="203">
        <v>15.133322792267947</v>
      </c>
      <c r="FO158" s="203">
        <v>16.734801025278081</v>
      </c>
      <c r="FP158" s="203">
        <v>13.67416219613871</v>
      </c>
      <c r="FQ158" s="205">
        <v>5.2101667293065717</v>
      </c>
      <c r="FR158" s="35" t="s">
        <v>644</v>
      </c>
      <c r="FS158" s="58">
        <v>7.6237149464412077</v>
      </c>
      <c r="FT158" s="58">
        <v>8.4033233860156287</v>
      </c>
      <c r="FU158" s="52">
        <v>7.3724234910912561</v>
      </c>
      <c r="FV158" s="52">
        <v>7.6299160302413505</v>
      </c>
      <c r="FW158" s="52">
        <v>8.3447579146088238</v>
      </c>
      <c r="FX158" s="52">
        <v>6.6987180896768814</v>
      </c>
      <c r="FY158" s="36">
        <v>5.9648386897446919</v>
      </c>
      <c r="FZ158" s="17" t="s">
        <v>644</v>
      </c>
      <c r="GA158" s="57" t="s">
        <v>644</v>
      </c>
      <c r="GB158" s="57" t="s">
        <v>644</v>
      </c>
      <c r="GC158" s="29">
        <v>15.628428623388784</v>
      </c>
      <c r="GD158" s="29">
        <v>16.260107556273038</v>
      </c>
      <c r="GE158" s="29">
        <v>27.794342585618381</v>
      </c>
      <c r="GF158" s="29">
        <v>23.0608557223796</v>
      </c>
      <c r="GG158" s="18">
        <v>20.776692261763859</v>
      </c>
      <c r="GH158" s="225" t="s">
        <v>644</v>
      </c>
      <c r="GI158" s="204" t="s">
        <v>644</v>
      </c>
      <c r="GJ158" s="204" t="s">
        <v>644</v>
      </c>
      <c r="GK158" s="203">
        <v>7.544793825085959</v>
      </c>
      <c r="GL158" s="203">
        <v>7.8336630048328244</v>
      </c>
      <c r="GM158" s="203">
        <v>19.228241981657007</v>
      </c>
      <c r="GN158" s="203">
        <v>15.465406596155152</v>
      </c>
      <c r="GO158" s="205">
        <v>13.852701363078323</v>
      </c>
      <c r="GP158" s="93"/>
      <c r="GQ158" s="17" t="s">
        <v>644</v>
      </c>
      <c r="GR158" s="57" t="s">
        <v>644</v>
      </c>
      <c r="GS158" s="57" t="s">
        <v>644</v>
      </c>
      <c r="GT158" s="29">
        <v>43.142176012611188</v>
      </c>
      <c r="GU158" s="29">
        <v>36.354036581333986</v>
      </c>
      <c r="GV158" s="29">
        <v>42.68817820065707</v>
      </c>
      <c r="GW158" s="29">
        <v>47.497437158699512</v>
      </c>
      <c r="GX158" s="18">
        <v>39.706656277124338</v>
      </c>
      <c r="GY158" s="225" t="s">
        <v>644</v>
      </c>
      <c r="GZ158" s="204">
        <v>17.925949498093903</v>
      </c>
      <c r="HA158" s="204">
        <v>18.051273573325961</v>
      </c>
      <c r="HB158" s="203">
        <v>17.985428951050707</v>
      </c>
      <c r="HC158" s="203">
        <v>17.511462997859859</v>
      </c>
      <c r="HD158" s="203">
        <v>17.049651797229423</v>
      </c>
      <c r="HE158" s="203">
        <v>16.797266592847262</v>
      </c>
      <c r="HF158" s="205">
        <v>16.122126505714373</v>
      </c>
      <c r="HG158" s="35" t="s">
        <v>644</v>
      </c>
      <c r="HH158" s="58" t="s">
        <v>644</v>
      </c>
      <c r="HI158" s="58" t="s">
        <v>644</v>
      </c>
      <c r="HJ158" s="52" t="s">
        <v>644</v>
      </c>
      <c r="HK158" s="52" t="s">
        <v>644</v>
      </c>
      <c r="HL158" s="52">
        <v>2.8665686373112922</v>
      </c>
      <c r="HM158" s="52">
        <v>2.90618909570708</v>
      </c>
      <c r="HN158" s="36">
        <v>2.6571515526655558</v>
      </c>
      <c r="HO158" s="17" t="s">
        <v>644</v>
      </c>
      <c r="HP158" s="57">
        <v>0.42378383022193017</v>
      </c>
      <c r="HQ158" s="57">
        <v>0.79385402665923988</v>
      </c>
      <c r="HR158" s="29">
        <v>0.7345067526248501</v>
      </c>
      <c r="HS158" s="29">
        <v>0.6935480903429474</v>
      </c>
      <c r="HT158" s="29">
        <v>0.64592274066683786</v>
      </c>
      <c r="HU158" s="29">
        <v>0.42009376764267475</v>
      </c>
      <c r="HV158" s="18">
        <v>0.26233290005946541</v>
      </c>
      <c r="HW158" s="225" t="s">
        <v>644</v>
      </c>
      <c r="HX158" s="204" t="s">
        <v>644</v>
      </c>
      <c r="HY158" s="204" t="s">
        <v>644</v>
      </c>
      <c r="HZ158" s="203" t="s">
        <v>644</v>
      </c>
      <c r="IA158" s="203" t="s">
        <v>644</v>
      </c>
      <c r="IB158" s="203" t="s">
        <v>644</v>
      </c>
      <c r="IC158" s="203" t="s">
        <v>644</v>
      </c>
      <c r="ID158" s="205" t="s">
        <v>644</v>
      </c>
      <c r="IE158" s="35" t="s">
        <v>644</v>
      </c>
      <c r="IF158" s="58" t="s">
        <v>644</v>
      </c>
      <c r="IG158" s="58" t="s">
        <v>644</v>
      </c>
      <c r="IH158" s="52" t="s">
        <v>644</v>
      </c>
      <c r="II158" s="52" t="s">
        <v>644</v>
      </c>
      <c r="IJ158" s="52" t="s">
        <v>644</v>
      </c>
      <c r="IK158" s="52" t="s">
        <v>644</v>
      </c>
      <c r="IL158" s="36" t="s">
        <v>644</v>
      </c>
      <c r="IM158" s="225" t="s">
        <v>644</v>
      </c>
      <c r="IN158" s="204" t="s">
        <v>644</v>
      </c>
      <c r="IO158" s="204" t="s">
        <v>644</v>
      </c>
      <c r="IP158" s="203">
        <v>23.588730123264895</v>
      </c>
      <c r="IQ158" s="203">
        <v>22.177712581149866</v>
      </c>
      <c r="IR158" s="203">
        <v>24.50423675839729</v>
      </c>
      <c r="IS158" s="203">
        <v>24.032684082998127</v>
      </c>
      <c r="IT158" s="205">
        <v>24.210988320075135</v>
      </c>
      <c r="IU158" s="35" t="s">
        <v>644</v>
      </c>
      <c r="IV158" s="58">
        <v>3.3406694168819726</v>
      </c>
      <c r="IW158" s="58">
        <v>3.6478056878805076</v>
      </c>
      <c r="IX158" s="52">
        <v>0.39306749119217255</v>
      </c>
      <c r="IY158" s="52">
        <v>0.37747171559476594</v>
      </c>
      <c r="IZ158" s="52">
        <v>0.36437897877390019</v>
      </c>
      <c r="JA158" s="52">
        <v>0.30972704666333462</v>
      </c>
      <c r="JB158" s="36">
        <v>0.27051378575728147</v>
      </c>
      <c r="JC158" s="17" t="s">
        <v>644</v>
      </c>
      <c r="JD158" s="57" t="s">
        <v>644</v>
      </c>
      <c r="JE158" s="57" t="s">
        <v>644</v>
      </c>
      <c r="JF158" s="29" t="s">
        <v>644</v>
      </c>
      <c r="JG158" s="29" t="s">
        <v>644</v>
      </c>
      <c r="JH158" s="29">
        <v>16.044531917168104</v>
      </c>
      <c r="JI158" s="29">
        <v>13.81908921326381</v>
      </c>
      <c r="JJ158" s="18">
        <v>12.196874403601653</v>
      </c>
      <c r="JK158" s="225" t="s">
        <v>644</v>
      </c>
      <c r="JL158" s="204" t="s">
        <v>644</v>
      </c>
      <c r="JM158" s="204" t="s">
        <v>644</v>
      </c>
      <c r="JN158" s="203" t="s">
        <v>644</v>
      </c>
      <c r="JO158" s="203" t="s">
        <v>644</v>
      </c>
      <c r="JP158" s="203" t="s">
        <v>644</v>
      </c>
      <c r="JQ158" s="203">
        <v>2.7420706032460309</v>
      </c>
      <c r="JR158" s="205">
        <v>2.6326884657021834</v>
      </c>
      <c r="JT158" s="35" t="s">
        <v>644</v>
      </c>
      <c r="JU158" s="58">
        <v>1.3978658170940295</v>
      </c>
      <c r="JV158" s="58">
        <v>1.2953304198246238</v>
      </c>
      <c r="JW158" s="52">
        <v>1.2877589191166106</v>
      </c>
      <c r="JX158" s="52">
        <v>1.1880931472216922</v>
      </c>
      <c r="JY158" s="52">
        <v>1.2170772171454716</v>
      </c>
      <c r="JZ158" s="52">
        <v>1.1359242403273087</v>
      </c>
      <c r="KA158" s="36">
        <v>1.0398904706476761</v>
      </c>
    </row>
    <row r="159" spans="1:287" ht="13.2" x14ac:dyDescent="0.25">
      <c r="A159" s="10">
        <v>19.14</v>
      </c>
      <c r="B159" s="12" t="s">
        <v>179</v>
      </c>
      <c r="E159" s="17" t="s">
        <v>644</v>
      </c>
      <c r="F159" s="57" t="s">
        <v>644</v>
      </c>
      <c r="G159" s="57" t="s">
        <v>644</v>
      </c>
      <c r="H159" s="29" t="s">
        <v>644</v>
      </c>
      <c r="I159" s="29" t="s">
        <v>644</v>
      </c>
      <c r="J159" s="29">
        <v>2.4968287392407675</v>
      </c>
      <c r="K159" s="29">
        <v>5.1683725305855495</v>
      </c>
      <c r="L159" s="18">
        <v>5.1238048723231771</v>
      </c>
      <c r="M159" s="225">
        <v>5.7133911867019531</v>
      </c>
      <c r="N159" s="204">
        <v>14.823074328165911</v>
      </c>
      <c r="O159" s="204">
        <v>14.778197652989679</v>
      </c>
      <c r="P159" s="203">
        <v>12.892070003536325</v>
      </c>
      <c r="Q159" s="203">
        <v>12.634035397833779</v>
      </c>
      <c r="R159" s="203">
        <v>14.41118398887178</v>
      </c>
      <c r="S159" s="203">
        <v>12.576260974510964</v>
      </c>
      <c r="T159" s="205">
        <v>11.088837147815243</v>
      </c>
      <c r="U159" s="35" t="s">
        <v>644</v>
      </c>
      <c r="V159" s="58" t="s">
        <v>644</v>
      </c>
      <c r="W159" s="58" t="s">
        <v>644</v>
      </c>
      <c r="X159" s="52" t="s">
        <v>644</v>
      </c>
      <c r="Y159" s="52" t="s">
        <v>644</v>
      </c>
      <c r="Z159" s="52" t="s">
        <v>644</v>
      </c>
      <c r="AA159" s="52" t="s">
        <v>644</v>
      </c>
      <c r="AB159" s="36" t="s">
        <v>644</v>
      </c>
      <c r="AC159" s="17">
        <v>0</v>
      </c>
      <c r="AD159" s="57">
        <v>0</v>
      </c>
      <c r="AE159" s="57">
        <v>0</v>
      </c>
      <c r="AF159" s="29" t="s">
        <v>644</v>
      </c>
      <c r="AG159" s="29" t="s">
        <v>644</v>
      </c>
      <c r="AH159" s="29" t="s">
        <v>644</v>
      </c>
      <c r="AI159" s="29" t="s">
        <v>644</v>
      </c>
      <c r="AJ159" s="18" t="s">
        <v>644</v>
      </c>
      <c r="AK159" s="225">
        <v>12.111689419566375</v>
      </c>
      <c r="AL159" s="204">
        <v>3.5140401674623662</v>
      </c>
      <c r="AM159" s="204">
        <v>3.5626312560647992</v>
      </c>
      <c r="AN159" s="203">
        <v>3.0008995879627376</v>
      </c>
      <c r="AO159" s="203">
        <v>3.7199181765231737</v>
      </c>
      <c r="AP159" s="203">
        <v>4.2910498263007364</v>
      </c>
      <c r="AQ159" s="203">
        <v>2.4602810537348319</v>
      </c>
      <c r="AR159" s="205">
        <v>2.0016506315504214</v>
      </c>
      <c r="AS159" s="35" t="s">
        <v>644</v>
      </c>
      <c r="AT159" s="58">
        <v>11.847173640957395</v>
      </c>
      <c r="AU159" s="58">
        <v>5.0677428878404891</v>
      </c>
      <c r="AV159" s="52">
        <v>4.3692102169348992</v>
      </c>
      <c r="AW159" s="52">
        <v>3.6425298078390038</v>
      </c>
      <c r="AX159" s="52">
        <v>4.504247549475199</v>
      </c>
      <c r="AY159" s="52">
        <v>4.5170987684575623</v>
      </c>
      <c r="AZ159" s="36">
        <v>3.8142513414521328</v>
      </c>
      <c r="BA159" s="17" t="s">
        <v>644</v>
      </c>
      <c r="BB159" s="57">
        <v>12.809083074904381</v>
      </c>
      <c r="BC159" s="57">
        <v>1.1856668593829258</v>
      </c>
      <c r="BD159" s="29">
        <v>1.0284410066304863</v>
      </c>
      <c r="BE159" s="29">
        <v>2.0038027514679921</v>
      </c>
      <c r="BF159" s="29">
        <v>2.039382955548025</v>
      </c>
      <c r="BG159" s="29">
        <v>1.8442585562531515</v>
      </c>
      <c r="BH159" s="18">
        <v>1.7193072202127828</v>
      </c>
      <c r="BI159" s="225">
        <v>13.061772887682025</v>
      </c>
      <c r="BJ159" s="204">
        <v>19.788564593399997</v>
      </c>
      <c r="BK159" s="204">
        <v>24.279851701807235</v>
      </c>
      <c r="BL159" s="203">
        <v>28.593739468567019</v>
      </c>
      <c r="BM159" s="203">
        <v>36.426258709498754</v>
      </c>
      <c r="BN159" s="203">
        <v>38.821395128410188</v>
      </c>
      <c r="BO159" s="203">
        <v>40.64515042742201</v>
      </c>
      <c r="BP159" s="205">
        <v>39.168166611940379</v>
      </c>
      <c r="BQ159" s="35" t="s">
        <v>644</v>
      </c>
      <c r="BR159" s="58" t="s">
        <v>644</v>
      </c>
      <c r="BS159" s="58" t="s">
        <v>644</v>
      </c>
      <c r="BT159" s="52">
        <v>1.9633885379413929</v>
      </c>
      <c r="BU159" s="52">
        <v>1.617496552777163</v>
      </c>
      <c r="BV159" s="52">
        <v>1.463455198834448</v>
      </c>
      <c r="BW159" s="52">
        <v>1.3044322410176261</v>
      </c>
      <c r="BX159" s="36">
        <v>1.3160717465873122</v>
      </c>
      <c r="BY159" s="17" t="s">
        <v>644</v>
      </c>
      <c r="BZ159" s="57">
        <v>1.1432394378352093</v>
      </c>
      <c r="CA159" s="57">
        <v>1.2888700376411466</v>
      </c>
      <c r="CB159" s="29" t="s">
        <v>644</v>
      </c>
      <c r="CC159" s="29">
        <v>0</v>
      </c>
      <c r="CD159" s="29">
        <v>0</v>
      </c>
      <c r="CE159" s="29">
        <v>0</v>
      </c>
      <c r="CF159" s="18">
        <v>0</v>
      </c>
      <c r="CG159" s="225" t="s">
        <v>644</v>
      </c>
      <c r="CH159" s="204" t="s">
        <v>644</v>
      </c>
      <c r="CI159" s="204" t="s">
        <v>644</v>
      </c>
      <c r="CJ159" s="203" t="s">
        <v>644</v>
      </c>
      <c r="CK159" s="203" t="s">
        <v>644</v>
      </c>
      <c r="CL159" s="203" t="s">
        <v>644</v>
      </c>
      <c r="CM159" s="203" t="s">
        <v>644</v>
      </c>
      <c r="CN159" s="205" t="s">
        <v>644</v>
      </c>
      <c r="CO159" s="35" t="s">
        <v>644</v>
      </c>
      <c r="CP159" s="58" t="s">
        <v>644</v>
      </c>
      <c r="CQ159" s="58" t="s">
        <v>644</v>
      </c>
      <c r="CR159" s="52">
        <v>12.912194090721128</v>
      </c>
      <c r="CS159" s="52">
        <v>8.124491884809931</v>
      </c>
      <c r="CT159" s="52">
        <v>8.2586619389550329</v>
      </c>
      <c r="CU159" s="52">
        <v>11.801876876549974</v>
      </c>
      <c r="CV159" s="36">
        <v>12.199175226994432</v>
      </c>
      <c r="CW159" s="17">
        <v>5.0120101545896203</v>
      </c>
      <c r="CX159" s="57">
        <v>6.7324785512599359</v>
      </c>
      <c r="CY159" s="57">
        <v>6.8881445265232948</v>
      </c>
      <c r="CZ159" s="29">
        <v>3.8452497017679526</v>
      </c>
      <c r="DA159" s="29">
        <v>3.0897826101861603</v>
      </c>
      <c r="DB159" s="29">
        <v>4.016489445152148</v>
      </c>
      <c r="DC159" s="29">
        <v>3.5303428957058425</v>
      </c>
      <c r="DD159" s="18">
        <v>2.7964955901601432</v>
      </c>
      <c r="DE159" s="225" t="s">
        <v>644</v>
      </c>
      <c r="DF159" s="204" t="s">
        <v>644</v>
      </c>
      <c r="DG159" s="204" t="s">
        <v>644</v>
      </c>
      <c r="DH159" s="203" t="s">
        <v>644</v>
      </c>
      <c r="DI159" s="203" t="s">
        <v>644</v>
      </c>
      <c r="DJ159" s="203" t="s">
        <v>644</v>
      </c>
      <c r="DK159" s="203" t="s">
        <v>644</v>
      </c>
      <c r="DL159" s="205" t="s">
        <v>644</v>
      </c>
      <c r="DM159" s="35" t="s">
        <v>644</v>
      </c>
      <c r="DN159" s="58" t="s">
        <v>644</v>
      </c>
      <c r="DO159" s="58" t="s">
        <v>644</v>
      </c>
      <c r="DP159" s="52" t="s">
        <v>644</v>
      </c>
      <c r="DQ159" s="52" t="s">
        <v>644</v>
      </c>
      <c r="DR159" s="52">
        <v>11.936991931584849</v>
      </c>
      <c r="DS159" s="52">
        <v>17.321743013079399</v>
      </c>
      <c r="DT159" s="36">
        <v>18.245928778073679</v>
      </c>
      <c r="DU159" s="17" t="s">
        <v>644</v>
      </c>
      <c r="DV159" s="57">
        <v>25</v>
      </c>
      <c r="DW159" s="57">
        <v>25</v>
      </c>
      <c r="DX159" s="29" t="s">
        <v>644</v>
      </c>
      <c r="DY159" s="29" t="s">
        <v>644</v>
      </c>
      <c r="DZ159" s="29" t="s">
        <v>644</v>
      </c>
      <c r="EA159" s="29">
        <v>0.55000000000000004</v>
      </c>
      <c r="EB159" s="18">
        <v>5.14</v>
      </c>
      <c r="EC159" s="93"/>
      <c r="ED159" s="17" t="s">
        <v>644</v>
      </c>
      <c r="EE159" s="57" t="s">
        <v>644</v>
      </c>
      <c r="EF159" s="57" t="s">
        <v>644</v>
      </c>
      <c r="EG159" s="29">
        <v>7.1312238536181134</v>
      </c>
      <c r="EH159" s="29">
        <v>7.5213035533652537</v>
      </c>
      <c r="EI159" s="29">
        <v>8.1073672930773615</v>
      </c>
      <c r="EJ159" s="29">
        <v>5.5748153832656016</v>
      </c>
      <c r="EK159" s="18">
        <v>4.9860805804688377</v>
      </c>
      <c r="EL159" s="225" t="s">
        <v>644</v>
      </c>
      <c r="EM159" s="204" t="s">
        <v>644</v>
      </c>
      <c r="EN159" s="204">
        <v>3.9331293041570157</v>
      </c>
      <c r="EO159" s="203">
        <v>3.4991444444119897</v>
      </c>
      <c r="EP159" s="203">
        <v>3.8323292447384421</v>
      </c>
      <c r="EQ159" s="203">
        <v>4.0320109308129117</v>
      </c>
      <c r="ER159" s="203">
        <v>3.4090774950590248</v>
      </c>
      <c r="ES159" s="205">
        <v>20.544875216376838</v>
      </c>
      <c r="ET159" s="35" t="s">
        <v>644</v>
      </c>
      <c r="EU159" s="58" t="s">
        <v>644</v>
      </c>
      <c r="EV159" s="58" t="s">
        <v>644</v>
      </c>
      <c r="EW159" s="52" t="s">
        <v>644</v>
      </c>
      <c r="EX159" s="52" t="s">
        <v>644</v>
      </c>
      <c r="EY159" s="52">
        <v>2.4897228039660209</v>
      </c>
      <c r="EZ159" s="52">
        <v>1.992920971320886</v>
      </c>
      <c r="FA159" s="36">
        <v>6.9391805835754958</v>
      </c>
      <c r="FB159" s="17" t="s">
        <v>644</v>
      </c>
      <c r="FC159" s="57" t="s">
        <v>644</v>
      </c>
      <c r="FD159" s="57" t="s">
        <v>644</v>
      </c>
      <c r="FE159" s="29" t="s">
        <v>644</v>
      </c>
      <c r="FF159" s="29" t="s">
        <v>644</v>
      </c>
      <c r="FG159" s="29" t="s">
        <v>644</v>
      </c>
      <c r="FH159" s="29">
        <v>5.3785660484005531</v>
      </c>
      <c r="FI159" s="18">
        <v>4.8881468205708982</v>
      </c>
      <c r="FJ159" s="225" t="s">
        <v>644</v>
      </c>
      <c r="FK159" s="204" t="s">
        <v>644</v>
      </c>
      <c r="FL159" s="204">
        <v>0</v>
      </c>
      <c r="FM159" s="203">
        <v>0</v>
      </c>
      <c r="FN159" s="203">
        <v>0</v>
      </c>
      <c r="FO159" s="203">
        <v>3.5455086917962042</v>
      </c>
      <c r="FP159" s="203">
        <v>2.8970682618937946</v>
      </c>
      <c r="FQ159" s="205">
        <v>2.6050833646532858</v>
      </c>
      <c r="FR159" s="35" t="s">
        <v>644</v>
      </c>
      <c r="FS159" s="58" t="s">
        <v>644</v>
      </c>
      <c r="FT159" s="58" t="s">
        <v>644</v>
      </c>
      <c r="FU159" s="52" t="s">
        <v>644</v>
      </c>
      <c r="FV159" s="52" t="s">
        <v>644</v>
      </c>
      <c r="FW159" s="52" t="s">
        <v>644</v>
      </c>
      <c r="FX159" s="52" t="s">
        <v>644</v>
      </c>
      <c r="FY159" s="36" t="s">
        <v>644</v>
      </c>
      <c r="FZ159" s="17" t="s">
        <v>644</v>
      </c>
      <c r="GA159" s="57" t="s">
        <v>644</v>
      </c>
      <c r="GB159" s="57" t="s">
        <v>644</v>
      </c>
      <c r="GC159" s="29" t="s">
        <v>644</v>
      </c>
      <c r="GD159" s="29" t="s">
        <v>644</v>
      </c>
      <c r="GE159" s="29">
        <v>1.8529561723745589</v>
      </c>
      <c r="GF159" s="29">
        <v>1.5373903814919734</v>
      </c>
      <c r="GG159" s="18">
        <v>1.3851128174509242</v>
      </c>
      <c r="GH159" s="225" t="s">
        <v>644</v>
      </c>
      <c r="GI159" s="204" t="s">
        <v>644</v>
      </c>
      <c r="GJ159" s="204" t="s">
        <v>644</v>
      </c>
      <c r="GK159" s="203" t="s">
        <v>644</v>
      </c>
      <c r="GL159" s="203" t="s">
        <v>644</v>
      </c>
      <c r="GM159" s="203" t="s">
        <v>644</v>
      </c>
      <c r="GN159" s="203" t="s">
        <v>644</v>
      </c>
      <c r="GO159" s="205" t="s">
        <v>644</v>
      </c>
      <c r="GP159" s="93"/>
      <c r="GQ159" s="17" t="s">
        <v>644</v>
      </c>
      <c r="GR159" s="57" t="s">
        <v>644</v>
      </c>
      <c r="GS159" s="57" t="s">
        <v>644</v>
      </c>
      <c r="GT159" s="29">
        <v>7.1903626687685325</v>
      </c>
      <c r="GU159" s="29">
        <v>6.0590060968889983</v>
      </c>
      <c r="GV159" s="29">
        <v>10.672044550164268</v>
      </c>
      <c r="GW159" s="29">
        <v>11.874359289674878</v>
      </c>
      <c r="GX159" s="18">
        <v>9.9266640692810846</v>
      </c>
      <c r="GY159" s="225" t="s">
        <v>644</v>
      </c>
      <c r="GZ159" s="204">
        <v>7.1170704163452223</v>
      </c>
      <c r="HA159" s="204">
        <v>3.6102547146651922</v>
      </c>
      <c r="HB159" s="203">
        <v>3.5970857902101421</v>
      </c>
      <c r="HC159" s="203">
        <v>3.5022925995719714</v>
      </c>
      <c r="HD159" s="203">
        <v>3.4099303594458843</v>
      </c>
      <c r="HE159" s="203">
        <v>3.2963635921752155</v>
      </c>
      <c r="HF159" s="205">
        <v>3.2244253011428738</v>
      </c>
      <c r="HG159" s="35" t="s">
        <v>644</v>
      </c>
      <c r="HH159" s="58" t="s">
        <v>644</v>
      </c>
      <c r="HI159" s="58" t="s">
        <v>644</v>
      </c>
      <c r="HJ159" s="52" t="s">
        <v>644</v>
      </c>
      <c r="HK159" s="52" t="s">
        <v>644</v>
      </c>
      <c r="HL159" s="52" t="s">
        <v>644</v>
      </c>
      <c r="HM159" s="52" t="s">
        <v>644</v>
      </c>
      <c r="HN159" s="36" t="s">
        <v>644</v>
      </c>
      <c r="HO159" s="17" t="s">
        <v>644</v>
      </c>
      <c r="HP159" s="57" t="s">
        <v>644</v>
      </c>
      <c r="HQ159" s="57" t="s">
        <v>644</v>
      </c>
      <c r="HR159" s="29" t="s">
        <v>644</v>
      </c>
      <c r="HS159" s="29" t="s">
        <v>644</v>
      </c>
      <c r="HT159" s="29" t="s">
        <v>644</v>
      </c>
      <c r="HU159" s="29" t="s">
        <v>644</v>
      </c>
      <c r="HV159" s="18" t="s">
        <v>644</v>
      </c>
      <c r="HW159" s="225" t="s">
        <v>644</v>
      </c>
      <c r="HX159" s="204" t="s">
        <v>644</v>
      </c>
      <c r="HY159" s="204" t="s">
        <v>644</v>
      </c>
      <c r="HZ159" s="203" t="s">
        <v>644</v>
      </c>
      <c r="IA159" s="203" t="s">
        <v>644</v>
      </c>
      <c r="IB159" s="203" t="s">
        <v>644</v>
      </c>
      <c r="IC159" s="203" t="s">
        <v>644</v>
      </c>
      <c r="ID159" s="205" t="s">
        <v>644</v>
      </c>
      <c r="IE159" s="35" t="s">
        <v>644</v>
      </c>
      <c r="IF159" s="58" t="s">
        <v>644</v>
      </c>
      <c r="IG159" s="58" t="s">
        <v>644</v>
      </c>
      <c r="IH159" s="52" t="s">
        <v>644</v>
      </c>
      <c r="II159" s="52" t="s">
        <v>644</v>
      </c>
      <c r="IJ159" s="52" t="s">
        <v>644</v>
      </c>
      <c r="IK159" s="52" t="s">
        <v>644</v>
      </c>
      <c r="IL159" s="36" t="s">
        <v>644</v>
      </c>
      <c r="IM159" s="225" t="s">
        <v>644</v>
      </c>
      <c r="IN159" s="204" t="s">
        <v>644</v>
      </c>
      <c r="IO159" s="204" t="s">
        <v>644</v>
      </c>
      <c r="IP159" s="203">
        <v>14.153238073958935</v>
      </c>
      <c r="IQ159" s="203">
        <v>13.306627548689921</v>
      </c>
      <c r="IR159" s="203">
        <v>14.702542055038375</v>
      </c>
      <c r="IS159" s="203">
        <v>14.419610449798874</v>
      </c>
      <c r="IT159" s="205">
        <v>14.526592992045082</v>
      </c>
      <c r="IU159" s="35" t="s">
        <v>644</v>
      </c>
      <c r="IV159" s="58" t="s">
        <v>644</v>
      </c>
      <c r="IW159" s="58" t="s">
        <v>644</v>
      </c>
      <c r="IX159" s="52" t="s">
        <v>644</v>
      </c>
      <c r="IY159" s="52" t="s">
        <v>644</v>
      </c>
      <c r="IZ159" s="52" t="s">
        <v>644</v>
      </c>
      <c r="JA159" s="52" t="s">
        <v>644</v>
      </c>
      <c r="JB159" s="36" t="s">
        <v>644</v>
      </c>
      <c r="JC159" s="17" t="s">
        <v>644</v>
      </c>
      <c r="JD159" s="57" t="s">
        <v>644</v>
      </c>
      <c r="JE159" s="57" t="s">
        <v>644</v>
      </c>
      <c r="JF159" s="29" t="s">
        <v>644</v>
      </c>
      <c r="JG159" s="29" t="s">
        <v>644</v>
      </c>
      <c r="JH159" s="29" t="s">
        <v>644</v>
      </c>
      <c r="JI159" s="29" t="s">
        <v>644</v>
      </c>
      <c r="JJ159" s="18" t="s">
        <v>644</v>
      </c>
      <c r="JK159" s="225" t="s">
        <v>644</v>
      </c>
      <c r="JL159" s="204" t="s">
        <v>644</v>
      </c>
      <c r="JM159" s="204" t="s">
        <v>644</v>
      </c>
      <c r="JN159" s="203" t="s">
        <v>644</v>
      </c>
      <c r="JO159" s="203" t="s">
        <v>644</v>
      </c>
      <c r="JP159" s="203" t="s">
        <v>644</v>
      </c>
      <c r="JQ159" s="203" t="s">
        <v>644</v>
      </c>
      <c r="JR159" s="205" t="s">
        <v>644</v>
      </c>
      <c r="JT159" s="35" t="s">
        <v>644</v>
      </c>
      <c r="JU159" s="58">
        <v>1.3978658170940295</v>
      </c>
      <c r="JV159" s="58">
        <v>1.2953304198246238</v>
      </c>
      <c r="JW159" s="52">
        <v>1.2877589191166106</v>
      </c>
      <c r="JX159" s="52">
        <v>1.1880931472216922</v>
      </c>
      <c r="JY159" s="52">
        <v>1.2170772171454716</v>
      </c>
      <c r="JZ159" s="52">
        <v>1.1359242403273087</v>
      </c>
      <c r="KA159" s="36">
        <v>1.0398904706476761</v>
      </c>
    </row>
    <row r="160" spans="1:287" ht="13.2" x14ac:dyDescent="0.25">
      <c r="A160" s="173">
        <v>19.149999999999999</v>
      </c>
      <c r="B160" s="101" t="s">
        <v>180</v>
      </c>
      <c r="E160" s="74" t="s">
        <v>644</v>
      </c>
      <c r="F160" s="76" t="s">
        <v>644</v>
      </c>
      <c r="G160" s="76" t="s">
        <v>644</v>
      </c>
      <c r="H160" s="77" t="s">
        <v>644</v>
      </c>
      <c r="I160" s="77" t="s">
        <v>644</v>
      </c>
      <c r="J160" s="77" t="s">
        <v>644</v>
      </c>
      <c r="K160" s="77" t="s">
        <v>644</v>
      </c>
      <c r="L160" s="75" t="s">
        <v>644</v>
      </c>
      <c r="M160" s="226" t="s">
        <v>644</v>
      </c>
      <c r="N160" s="227">
        <v>14.823074328165911</v>
      </c>
      <c r="O160" s="227">
        <v>14.778197652989679</v>
      </c>
      <c r="P160" s="228">
        <v>12.892070003536325</v>
      </c>
      <c r="Q160" s="228">
        <v>12.634035397833779</v>
      </c>
      <c r="R160" s="228">
        <v>14.41118398887178</v>
      </c>
      <c r="S160" s="228">
        <v>12.576260974510964</v>
      </c>
      <c r="T160" s="230">
        <v>11.118017530299429</v>
      </c>
      <c r="U160" s="72" t="s">
        <v>644</v>
      </c>
      <c r="V160" s="73" t="s">
        <v>644</v>
      </c>
      <c r="W160" s="73" t="s">
        <v>644</v>
      </c>
      <c r="X160" s="123" t="s">
        <v>644</v>
      </c>
      <c r="Y160" s="123" t="s">
        <v>644</v>
      </c>
      <c r="Z160" s="123" t="s">
        <v>644</v>
      </c>
      <c r="AA160" s="123" t="s">
        <v>644</v>
      </c>
      <c r="AB160" s="274" t="s">
        <v>644</v>
      </c>
      <c r="AC160" s="74" t="s">
        <v>644</v>
      </c>
      <c r="AD160" s="76" t="s">
        <v>644</v>
      </c>
      <c r="AE160" s="76" t="s">
        <v>644</v>
      </c>
      <c r="AF160" s="77" t="s">
        <v>644</v>
      </c>
      <c r="AG160" s="77" t="s">
        <v>644</v>
      </c>
      <c r="AH160" s="77" t="s">
        <v>644</v>
      </c>
      <c r="AI160" s="77" t="s">
        <v>644</v>
      </c>
      <c r="AJ160" s="75" t="s">
        <v>644</v>
      </c>
      <c r="AK160" s="226">
        <v>12.111689419566375</v>
      </c>
      <c r="AL160" s="227">
        <v>3.5140401674623662</v>
      </c>
      <c r="AM160" s="227">
        <v>3.5626312560647992</v>
      </c>
      <c r="AN160" s="228">
        <v>3.0008995879627376</v>
      </c>
      <c r="AO160" s="228">
        <v>3.7199181765231737</v>
      </c>
      <c r="AP160" s="228">
        <v>4.2910498263007364</v>
      </c>
      <c r="AQ160" s="228">
        <v>2.4602810537348319</v>
      </c>
      <c r="AR160" s="230">
        <v>2.0016506315504214</v>
      </c>
      <c r="AS160" s="72" t="s">
        <v>644</v>
      </c>
      <c r="AT160" s="73">
        <v>11.847173640957395</v>
      </c>
      <c r="AU160" s="73">
        <v>5.0677428878404891</v>
      </c>
      <c r="AV160" s="123">
        <v>4.3692102169348992</v>
      </c>
      <c r="AW160" s="123">
        <v>3.6425298078390038</v>
      </c>
      <c r="AX160" s="123">
        <v>4.504247549475199</v>
      </c>
      <c r="AY160" s="123">
        <v>4.5170987684575623</v>
      </c>
      <c r="AZ160" s="274">
        <v>3.8142513414521328</v>
      </c>
      <c r="BA160" s="74" t="s">
        <v>644</v>
      </c>
      <c r="BB160" s="76" t="s">
        <v>644</v>
      </c>
      <c r="BC160" s="76" t="s">
        <v>644</v>
      </c>
      <c r="BD160" s="77" t="s">
        <v>644</v>
      </c>
      <c r="BE160" s="77">
        <v>0.96182532070463633</v>
      </c>
      <c r="BF160" s="77">
        <v>0.97890381866305198</v>
      </c>
      <c r="BG160" s="77">
        <v>0.88524410700151279</v>
      </c>
      <c r="BH160" s="75">
        <v>0.82526746570213572</v>
      </c>
      <c r="BI160" s="226">
        <v>13.061772887682025</v>
      </c>
      <c r="BJ160" s="227">
        <v>14.559336304156957</v>
      </c>
      <c r="BK160" s="227">
        <v>23.58599641921607</v>
      </c>
      <c r="BL160" s="228">
        <v>28.593739468567019</v>
      </c>
      <c r="BM160" s="228">
        <v>29.01593826816725</v>
      </c>
      <c r="BN160" s="228">
        <v>32.789916571979077</v>
      </c>
      <c r="BO160" s="228">
        <v>31.4957105331994</v>
      </c>
      <c r="BP160" s="230">
        <v>30.368901432743474</v>
      </c>
      <c r="BQ160" s="72" t="s">
        <v>644</v>
      </c>
      <c r="BR160" s="73" t="s">
        <v>644</v>
      </c>
      <c r="BS160" s="73" t="s">
        <v>644</v>
      </c>
      <c r="BT160" s="123">
        <v>1.9633885379413929</v>
      </c>
      <c r="BU160" s="123">
        <v>1.617496552777163</v>
      </c>
      <c r="BV160" s="123">
        <v>1.9512735984459306</v>
      </c>
      <c r="BW160" s="123">
        <v>1.7392429880235014</v>
      </c>
      <c r="BX160" s="274">
        <v>1.7547623287830829</v>
      </c>
      <c r="BY160" s="74" t="s">
        <v>644</v>
      </c>
      <c r="BZ160" s="76" t="s">
        <v>644</v>
      </c>
      <c r="CA160" s="76" t="s">
        <v>644</v>
      </c>
      <c r="CB160" s="77" t="s">
        <v>644</v>
      </c>
      <c r="CC160" s="77" t="s">
        <v>644</v>
      </c>
      <c r="CD160" s="77" t="s">
        <v>644</v>
      </c>
      <c r="CE160" s="77" t="s">
        <v>644</v>
      </c>
      <c r="CF160" s="75" t="s">
        <v>644</v>
      </c>
      <c r="CG160" s="226" t="s">
        <v>644</v>
      </c>
      <c r="CH160" s="227" t="s">
        <v>644</v>
      </c>
      <c r="CI160" s="227" t="s">
        <v>644</v>
      </c>
      <c r="CJ160" s="228" t="s">
        <v>644</v>
      </c>
      <c r="CK160" s="228" t="s">
        <v>644</v>
      </c>
      <c r="CL160" s="228" t="s">
        <v>644</v>
      </c>
      <c r="CM160" s="228" t="s">
        <v>644</v>
      </c>
      <c r="CN160" s="230" t="s">
        <v>644</v>
      </c>
      <c r="CO160" s="72" t="s">
        <v>644</v>
      </c>
      <c r="CP160" s="73" t="s">
        <v>644</v>
      </c>
      <c r="CQ160" s="73" t="s">
        <v>644</v>
      </c>
      <c r="CR160" s="123" t="s">
        <v>644</v>
      </c>
      <c r="CS160" s="123" t="s">
        <v>644</v>
      </c>
      <c r="CT160" s="123" t="s">
        <v>644</v>
      </c>
      <c r="CU160" s="123" t="s">
        <v>644</v>
      </c>
      <c r="CV160" s="274" t="s">
        <v>644</v>
      </c>
      <c r="CW160" s="74" t="s">
        <v>644</v>
      </c>
      <c r="CX160" s="76" t="s">
        <v>644</v>
      </c>
      <c r="CY160" s="76" t="s">
        <v>644</v>
      </c>
      <c r="CZ160" s="77" t="s">
        <v>644</v>
      </c>
      <c r="DA160" s="77" t="s">
        <v>644</v>
      </c>
      <c r="DB160" s="77" t="s">
        <v>644</v>
      </c>
      <c r="DC160" s="77" t="s">
        <v>644</v>
      </c>
      <c r="DD160" s="75" t="s">
        <v>644</v>
      </c>
      <c r="DE160" s="226" t="s">
        <v>644</v>
      </c>
      <c r="DF160" s="227" t="s">
        <v>644</v>
      </c>
      <c r="DG160" s="227" t="s">
        <v>644</v>
      </c>
      <c r="DH160" s="228" t="s">
        <v>644</v>
      </c>
      <c r="DI160" s="228" t="s">
        <v>644</v>
      </c>
      <c r="DJ160" s="228" t="s">
        <v>644</v>
      </c>
      <c r="DK160" s="228">
        <v>9.5329920900809864</v>
      </c>
      <c r="DL160" s="230">
        <v>9.6092404048923061</v>
      </c>
      <c r="DM160" s="72" t="s">
        <v>644</v>
      </c>
      <c r="DN160" s="73" t="s">
        <v>644</v>
      </c>
      <c r="DO160" s="73" t="s">
        <v>644</v>
      </c>
      <c r="DP160" s="123" t="s">
        <v>644</v>
      </c>
      <c r="DQ160" s="123" t="s">
        <v>644</v>
      </c>
      <c r="DR160" s="123" t="s">
        <v>644</v>
      </c>
      <c r="DS160" s="123" t="s">
        <v>644</v>
      </c>
      <c r="DT160" s="274" t="s">
        <v>644</v>
      </c>
      <c r="DU160" s="74" t="s">
        <v>644</v>
      </c>
      <c r="DV160" s="76" t="s">
        <v>644</v>
      </c>
      <c r="DW160" s="76" t="s">
        <v>644</v>
      </c>
      <c r="DX160" s="77" t="s">
        <v>644</v>
      </c>
      <c r="DY160" s="77" t="s">
        <v>644</v>
      </c>
      <c r="DZ160" s="77" t="s">
        <v>644</v>
      </c>
      <c r="EA160" s="77" t="s">
        <v>644</v>
      </c>
      <c r="EB160" s="75" t="s">
        <v>644</v>
      </c>
      <c r="EC160" s="93"/>
      <c r="ED160" s="74" t="s">
        <v>644</v>
      </c>
      <c r="EE160" s="76" t="s">
        <v>644</v>
      </c>
      <c r="EF160" s="76" t="s">
        <v>644</v>
      </c>
      <c r="EG160" s="77" t="s">
        <v>644</v>
      </c>
      <c r="EH160" s="77" t="s">
        <v>644</v>
      </c>
      <c r="EI160" s="77" t="s">
        <v>644</v>
      </c>
      <c r="EJ160" s="77" t="s">
        <v>644</v>
      </c>
      <c r="EK160" s="75" t="s">
        <v>644</v>
      </c>
      <c r="EL160" s="226" t="s">
        <v>644</v>
      </c>
      <c r="EM160" s="227" t="s">
        <v>644</v>
      </c>
      <c r="EN160" s="227" t="s">
        <v>644</v>
      </c>
      <c r="EO160" s="228" t="s">
        <v>644</v>
      </c>
      <c r="EP160" s="228" t="s">
        <v>644</v>
      </c>
      <c r="EQ160" s="228" t="s">
        <v>644</v>
      </c>
      <c r="ER160" s="228" t="s">
        <v>644</v>
      </c>
      <c r="ES160" s="230" t="s">
        <v>644</v>
      </c>
      <c r="ET160" s="72" t="s">
        <v>644</v>
      </c>
      <c r="EU160" s="73" t="s">
        <v>644</v>
      </c>
      <c r="EV160" s="73" t="s">
        <v>644</v>
      </c>
      <c r="EW160" s="123" t="s">
        <v>644</v>
      </c>
      <c r="EX160" s="123" t="s">
        <v>644</v>
      </c>
      <c r="EY160" s="123">
        <v>2.1271418130971829</v>
      </c>
      <c r="EZ160" s="123">
        <v>1.702689761905223</v>
      </c>
      <c r="FA160" s="274">
        <v>1.526619728386609</v>
      </c>
      <c r="FB160" s="74" t="s">
        <v>644</v>
      </c>
      <c r="FC160" s="76" t="s">
        <v>644</v>
      </c>
      <c r="FD160" s="76" t="s">
        <v>644</v>
      </c>
      <c r="FE160" s="77" t="s">
        <v>644</v>
      </c>
      <c r="FF160" s="77" t="s">
        <v>644</v>
      </c>
      <c r="FG160" s="77" t="s">
        <v>644</v>
      </c>
      <c r="FH160" s="77" t="s">
        <v>644</v>
      </c>
      <c r="FI160" s="75" t="s">
        <v>644</v>
      </c>
      <c r="FJ160" s="226" t="s">
        <v>644</v>
      </c>
      <c r="FK160" s="227" t="s">
        <v>644</v>
      </c>
      <c r="FL160" s="227" t="s">
        <v>644</v>
      </c>
      <c r="FM160" s="228" t="s">
        <v>644</v>
      </c>
      <c r="FN160" s="228" t="s">
        <v>644</v>
      </c>
      <c r="FO160" s="228" t="s">
        <v>644</v>
      </c>
      <c r="FP160" s="228" t="s">
        <v>644</v>
      </c>
      <c r="FQ160" s="230" t="s">
        <v>644</v>
      </c>
      <c r="FR160" s="72" t="s">
        <v>644</v>
      </c>
      <c r="FS160" s="73" t="s">
        <v>644</v>
      </c>
      <c r="FT160" s="73" t="s">
        <v>644</v>
      </c>
      <c r="FU160" s="123" t="s">
        <v>644</v>
      </c>
      <c r="FV160" s="123" t="s">
        <v>644</v>
      </c>
      <c r="FW160" s="123" t="s">
        <v>644</v>
      </c>
      <c r="FX160" s="123" t="s">
        <v>644</v>
      </c>
      <c r="FY160" s="274" t="s">
        <v>644</v>
      </c>
      <c r="FZ160" s="74" t="s">
        <v>644</v>
      </c>
      <c r="GA160" s="76" t="s">
        <v>644</v>
      </c>
      <c r="GB160" s="76" t="s">
        <v>644</v>
      </c>
      <c r="GC160" s="77" t="s">
        <v>644</v>
      </c>
      <c r="GD160" s="77" t="s">
        <v>644</v>
      </c>
      <c r="GE160" s="77" t="s">
        <v>644</v>
      </c>
      <c r="GF160" s="77" t="s">
        <v>644</v>
      </c>
      <c r="GG160" s="75" t="s">
        <v>644</v>
      </c>
      <c r="GH160" s="226" t="s">
        <v>644</v>
      </c>
      <c r="GI160" s="227" t="s">
        <v>644</v>
      </c>
      <c r="GJ160" s="227" t="s">
        <v>644</v>
      </c>
      <c r="GK160" s="228" t="s">
        <v>644</v>
      </c>
      <c r="GL160" s="228" t="s">
        <v>644</v>
      </c>
      <c r="GM160" s="228" t="s">
        <v>644</v>
      </c>
      <c r="GN160" s="228" t="s">
        <v>644</v>
      </c>
      <c r="GO160" s="230" t="s">
        <v>644</v>
      </c>
      <c r="GP160" s="93"/>
      <c r="GQ160" s="74" t="s">
        <v>644</v>
      </c>
      <c r="GR160" s="76" t="s">
        <v>644</v>
      </c>
      <c r="GS160" s="76" t="s">
        <v>644</v>
      </c>
      <c r="GT160" s="77">
        <v>7.1903626687685325</v>
      </c>
      <c r="GU160" s="77">
        <v>6.0590060968889983</v>
      </c>
      <c r="GV160" s="77">
        <v>7.1146963667761778</v>
      </c>
      <c r="GW160" s="77">
        <v>7.9162395264499192</v>
      </c>
      <c r="GX160" s="75">
        <v>6.61777604618739</v>
      </c>
      <c r="GY160" s="226" t="s">
        <v>644</v>
      </c>
      <c r="GZ160" s="227" t="s">
        <v>644</v>
      </c>
      <c r="HA160" s="227" t="s">
        <v>644</v>
      </c>
      <c r="HB160" s="228" t="s">
        <v>644</v>
      </c>
      <c r="HC160" s="228" t="s">
        <v>644</v>
      </c>
      <c r="HD160" s="228" t="s">
        <v>644</v>
      </c>
      <c r="HE160" s="228" t="s">
        <v>644</v>
      </c>
      <c r="HF160" s="230" t="s">
        <v>644</v>
      </c>
      <c r="HG160" s="72" t="s">
        <v>644</v>
      </c>
      <c r="HH160" s="73" t="s">
        <v>644</v>
      </c>
      <c r="HI160" s="73" t="s">
        <v>644</v>
      </c>
      <c r="HJ160" s="123" t="s">
        <v>644</v>
      </c>
      <c r="HK160" s="123" t="s">
        <v>644</v>
      </c>
      <c r="HL160" s="123" t="s">
        <v>644</v>
      </c>
      <c r="HM160" s="123" t="s">
        <v>644</v>
      </c>
      <c r="HN160" s="274" t="s">
        <v>644</v>
      </c>
      <c r="HO160" s="74" t="s">
        <v>644</v>
      </c>
      <c r="HP160" s="76" t="s">
        <v>644</v>
      </c>
      <c r="HQ160" s="76" t="s">
        <v>644</v>
      </c>
      <c r="HR160" s="77" t="s">
        <v>644</v>
      </c>
      <c r="HS160" s="77" t="s">
        <v>644</v>
      </c>
      <c r="HT160" s="77" t="s">
        <v>644</v>
      </c>
      <c r="HU160" s="77" t="s">
        <v>644</v>
      </c>
      <c r="HV160" s="75" t="s">
        <v>644</v>
      </c>
      <c r="HW160" s="226" t="s">
        <v>644</v>
      </c>
      <c r="HX160" s="227" t="s">
        <v>644</v>
      </c>
      <c r="HY160" s="227" t="s">
        <v>644</v>
      </c>
      <c r="HZ160" s="228" t="s">
        <v>644</v>
      </c>
      <c r="IA160" s="228" t="s">
        <v>644</v>
      </c>
      <c r="IB160" s="228" t="s">
        <v>644</v>
      </c>
      <c r="IC160" s="228" t="s">
        <v>644</v>
      </c>
      <c r="ID160" s="230" t="s">
        <v>644</v>
      </c>
      <c r="IE160" s="72" t="s">
        <v>644</v>
      </c>
      <c r="IF160" s="73" t="s">
        <v>644</v>
      </c>
      <c r="IG160" s="73" t="s">
        <v>644</v>
      </c>
      <c r="IH160" s="123" t="s">
        <v>644</v>
      </c>
      <c r="II160" s="123" t="s">
        <v>644</v>
      </c>
      <c r="IJ160" s="123" t="s">
        <v>644</v>
      </c>
      <c r="IK160" s="123" t="s">
        <v>644</v>
      </c>
      <c r="IL160" s="274" t="s">
        <v>644</v>
      </c>
      <c r="IM160" s="226" t="s">
        <v>644</v>
      </c>
      <c r="IN160" s="227" t="s">
        <v>644</v>
      </c>
      <c r="IO160" s="227" t="s">
        <v>644</v>
      </c>
      <c r="IP160" s="228">
        <v>14.153238073958935</v>
      </c>
      <c r="IQ160" s="228">
        <v>13.306627548689921</v>
      </c>
      <c r="IR160" s="228">
        <v>14.702542055038375</v>
      </c>
      <c r="IS160" s="228">
        <v>14.419610449798874</v>
      </c>
      <c r="IT160" s="230">
        <v>14.526592992045082</v>
      </c>
      <c r="IU160" s="72" t="s">
        <v>644</v>
      </c>
      <c r="IV160" s="73" t="s">
        <v>644</v>
      </c>
      <c r="IW160" s="73" t="s">
        <v>644</v>
      </c>
      <c r="IX160" s="123" t="s">
        <v>644</v>
      </c>
      <c r="IY160" s="123" t="s">
        <v>644</v>
      </c>
      <c r="IZ160" s="123" t="s">
        <v>644</v>
      </c>
      <c r="JA160" s="123" t="s">
        <v>644</v>
      </c>
      <c r="JB160" s="274" t="s">
        <v>644</v>
      </c>
      <c r="JC160" s="74" t="s">
        <v>644</v>
      </c>
      <c r="JD160" s="76" t="s">
        <v>644</v>
      </c>
      <c r="JE160" s="76" t="s">
        <v>644</v>
      </c>
      <c r="JF160" s="77" t="s">
        <v>644</v>
      </c>
      <c r="JG160" s="77" t="s">
        <v>644</v>
      </c>
      <c r="JH160" s="77" t="s">
        <v>644</v>
      </c>
      <c r="JI160" s="77" t="s">
        <v>644</v>
      </c>
      <c r="JJ160" s="75" t="s">
        <v>644</v>
      </c>
      <c r="JK160" s="226" t="s">
        <v>644</v>
      </c>
      <c r="JL160" s="227" t="s">
        <v>644</v>
      </c>
      <c r="JM160" s="227" t="s">
        <v>644</v>
      </c>
      <c r="JN160" s="228" t="s">
        <v>644</v>
      </c>
      <c r="JO160" s="228" t="s">
        <v>644</v>
      </c>
      <c r="JP160" s="228" t="s">
        <v>644</v>
      </c>
      <c r="JQ160" s="228" t="s">
        <v>644</v>
      </c>
      <c r="JR160" s="230" t="s">
        <v>644</v>
      </c>
      <c r="JT160" s="72" t="s">
        <v>644</v>
      </c>
      <c r="JU160" s="73" t="s">
        <v>644</v>
      </c>
      <c r="JV160" s="73" t="s">
        <v>644</v>
      </c>
      <c r="JW160" s="123" t="s">
        <v>644</v>
      </c>
      <c r="JX160" s="123" t="s">
        <v>644</v>
      </c>
      <c r="JY160" s="123" t="s">
        <v>644</v>
      </c>
      <c r="JZ160" s="123" t="s">
        <v>644</v>
      </c>
      <c r="KA160" s="274" t="s">
        <v>644</v>
      </c>
    </row>
    <row r="161" spans="1:287" ht="13.2" x14ac:dyDescent="0.25">
      <c r="A161" s="173">
        <v>19.16</v>
      </c>
      <c r="B161" s="101" t="s">
        <v>181</v>
      </c>
      <c r="E161" s="74" t="s">
        <v>644</v>
      </c>
      <c r="F161" s="76" t="s">
        <v>644</v>
      </c>
      <c r="G161" s="76" t="s">
        <v>644</v>
      </c>
      <c r="H161" s="77" t="s">
        <v>644</v>
      </c>
      <c r="I161" s="77" t="s">
        <v>644</v>
      </c>
      <c r="J161" s="77" t="s">
        <v>644</v>
      </c>
      <c r="K161" s="77" t="s">
        <v>644</v>
      </c>
      <c r="L161" s="75" t="s">
        <v>644</v>
      </c>
      <c r="M161" s="226" t="s">
        <v>644</v>
      </c>
      <c r="N161" s="227">
        <v>14.823074328165911</v>
      </c>
      <c r="O161" s="227">
        <v>14.778197652989679</v>
      </c>
      <c r="P161" s="228">
        <v>12.892070003536325</v>
      </c>
      <c r="Q161" s="228">
        <v>9.0846455048585408</v>
      </c>
      <c r="R161" s="228">
        <v>10.362524222992198</v>
      </c>
      <c r="S161" s="228">
        <v>12.576260974510964</v>
      </c>
      <c r="T161" s="230">
        <v>11.118017530299429</v>
      </c>
      <c r="U161" s="72" t="s">
        <v>644</v>
      </c>
      <c r="V161" s="73" t="s">
        <v>644</v>
      </c>
      <c r="W161" s="73" t="s">
        <v>644</v>
      </c>
      <c r="X161" s="123" t="s">
        <v>644</v>
      </c>
      <c r="Y161" s="123" t="s">
        <v>644</v>
      </c>
      <c r="Z161" s="123" t="s">
        <v>644</v>
      </c>
      <c r="AA161" s="123" t="s">
        <v>644</v>
      </c>
      <c r="AB161" s="274" t="s">
        <v>644</v>
      </c>
      <c r="AC161" s="74" t="s">
        <v>644</v>
      </c>
      <c r="AD161" s="76" t="s">
        <v>644</v>
      </c>
      <c r="AE161" s="76" t="s">
        <v>644</v>
      </c>
      <c r="AF161" s="77" t="s">
        <v>644</v>
      </c>
      <c r="AG161" s="77" t="s">
        <v>644</v>
      </c>
      <c r="AH161" s="77" t="s">
        <v>644</v>
      </c>
      <c r="AI161" s="77" t="s">
        <v>644</v>
      </c>
      <c r="AJ161" s="75" t="s">
        <v>644</v>
      </c>
      <c r="AK161" s="226" t="s">
        <v>644</v>
      </c>
      <c r="AL161" s="227" t="s">
        <v>644</v>
      </c>
      <c r="AM161" s="227" t="s">
        <v>644</v>
      </c>
      <c r="AN161" s="228">
        <v>3.0008995879627376</v>
      </c>
      <c r="AO161" s="228">
        <v>3.7199181765231737</v>
      </c>
      <c r="AP161" s="228">
        <v>4.2910498263007364</v>
      </c>
      <c r="AQ161" s="228">
        <v>2.4602810537348319</v>
      </c>
      <c r="AR161" s="230">
        <v>2.0016506315504214</v>
      </c>
      <c r="AS161" s="72" t="s">
        <v>644</v>
      </c>
      <c r="AT161" s="73">
        <v>11.847173640957395</v>
      </c>
      <c r="AU161" s="73">
        <v>5.0677428878404891</v>
      </c>
      <c r="AV161" s="123">
        <v>4.3692102169348992</v>
      </c>
      <c r="AW161" s="123">
        <v>3.6425298078390038</v>
      </c>
      <c r="AX161" s="123">
        <v>4.504247549475199</v>
      </c>
      <c r="AY161" s="123">
        <v>4.5170987684575623</v>
      </c>
      <c r="AZ161" s="274">
        <v>3.8142513414521328</v>
      </c>
      <c r="BA161" s="74" t="s">
        <v>644</v>
      </c>
      <c r="BB161" s="76" t="s">
        <v>644</v>
      </c>
      <c r="BC161" s="76" t="s">
        <v>644</v>
      </c>
      <c r="BD161" s="77" t="s">
        <v>644</v>
      </c>
      <c r="BE161" s="77" t="s">
        <v>644</v>
      </c>
      <c r="BF161" s="77" t="s">
        <v>644</v>
      </c>
      <c r="BG161" s="77" t="s">
        <v>644</v>
      </c>
      <c r="BH161" s="75" t="s">
        <v>644</v>
      </c>
      <c r="BI161" s="226" t="s">
        <v>644</v>
      </c>
      <c r="BJ161" s="227" t="s">
        <v>644</v>
      </c>
      <c r="BK161" s="227" t="s">
        <v>644</v>
      </c>
      <c r="BL161" s="228" t="s">
        <v>644</v>
      </c>
      <c r="BM161" s="228" t="s">
        <v>644</v>
      </c>
      <c r="BN161" s="228" t="s">
        <v>644</v>
      </c>
      <c r="BO161" s="228" t="s">
        <v>644</v>
      </c>
      <c r="BP161" s="230" t="s">
        <v>644</v>
      </c>
      <c r="BQ161" s="72" t="s">
        <v>644</v>
      </c>
      <c r="BR161" s="73" t="s">
        <v>644</v>
      </c>
      <c r="BS161" s="73" t="s">
        <v>644</v>
      </c>
      <c r="BT161" s="123" t="s">
        <v>644</v>
      </c>
      <c r="BU161" s="123" t="s">
        <v>644</v>
      </c>
      <c r="BV161" s="123" t="s">
        <v>644</v>
      </c>
      <c r="BW161" s="123" t="s">
        <v>644</v>
      </c>
      <c r="BX161" s="274" t="s">
        <v>644</v>
      </c>
      <c r="BY161" s="74" t="s">
        <v>644</v>
      </c>
      <c r="BZ161" s="76" t="s">
        <v>644</v>
      </c>
      <c r="CA161" s="76" t="s">
        <v>644</v>
      </c>
      <c r="CB161" s="77" t="s">
        <v>644</v>
      </c>
      <c r="CC161" s="77" t="s">
        <v>644</v>
      </c>
      <c r="CD161" s="77" t="s">
        <v>644</v>
      </c>
      <c r="CE161" s="77" t="s">
        <v>644</v>
      </c>
      <c r="CF161" s="75" t="s">
        <v>644</v>
      </c>
      <c r="CG161" s="226" t="s">
        <v>644</v>
      </c>
      <c r="CH161" s="227" t="s">
        <v>644</v>
      </c>
      <c r="CI161" s="227" t="s">
        <v>644</v>
      </c>
      <c r="CJ161" s="228">
        <v>0</v>
      </c>
      <c r="CK161" s="228">
        <v>0</v>
      </c>
      <c r="CL161" s="228">
        <v>0</v>
      </c>
      <c r="CM161" s="228">
        <v>0</v>
      </c>
      <c r="CN161" s="230">
        <v>0</v>
      </c>
      <c r="CO161" s="72" t="s">
        <v>644</v>
      </c>
      <c r="CP161" s="73" t="s">
        <v>644</v>
      </c>
      <c r="CQ161" s="73" t="s">
        <v>644</v>
      </c>
      <c r="CR161" s="123" t="s">
        <v>644</v>
      </c>
      <c r="CS161" s="123" t="s">
        <v>644</v>
      </c>
      <c r="CT161" s="123" t="s">
        <v>644</v>
      </c>
      <c r="CU161" s="123" t="s">
        <v>644</v>
      </c>
      <c r="CV161" s="274" t="s">
        <v>644</v>
      </c>
      <c r="CW161" s="74" t="s">
        <v>644</v>
      </c>
      <c r="CX161" s="76" t="s">
        <v>644</v>
      </c>
      <c r="CY161" s="76" t="s">
        <v>644</v>
      </c>
      <c r="CZ161" s="77" t="s">
        <v>644</v>
      </c>
      <c r="DA161" s="77" t="s">
        <v>644</v>
      </c>
      <c r="DB161" s="77" t="s">
        <v>644</v>
      </c>
      <c r="DC161" s="77" t="s">
        <v>644</v>
      </c>
      <c r="DD161" s="75" t="s">
        <v>644</v>
      </c>
      <c r="DE161" s="226" t="s">
        <v>644</v>
      </c>
      <c r="DF161" s="227" t="s">
        <v>644</v>
      </c>
      <c r="DG161" s="227" t="s">
        <v>644</v>
      </c>
      <c r="DH161" s="228" t="s">
        <v>644</v>
      </c>
      <c r="DI161" s="228" t="s">
        <v>644</v>
      </c>
      <c r="DJ161" s="228" t="s">
        <v>644</v>
      </c>
      <c r="DK161" s="228" t="s">
        <v>644</v>
      </c>
      <c r="DL161" s="230" t="s">
        <v>644</v>
      </c>
      <c r="DM161" s="72" t="s">
        <v>644</v>
      </c>
      <c r="DN161" s="73" t="s">
        <v>644</v>
      </c>
      <c r="DO161" s="73" t="s">
        <v>644</v>
      </c>
      <c r="DP161" s="123" t="s">
        <v>644</v>
      </c>
      <c r="DQ161" s="123" t="s">
        <v>644</v>
      </c>
      <c r="DR161" s="123" t="s">
        <v>644</v>
      </c>
      <c r="DS161" s="123" t="s">
        <v>644</v>
      </c>
      <c r="DT161" s="274" t="s">
        <v>644</v>
      </c>
      <c r="DU161" s="74" t="s">
        <v>644</v>
      </c>
      <c r="DV161" s="76" t="s">
        <v>644</v>
      </c>
      <c r="DW161" s="76" t="s">
        <v>644</v>
      </c>
      <c r="DX161" s="77" t="s">
        <v>644</v>
      </c>
      <c r="DY161" s="77" t="s">
        <v>644</v>
      </c>
      <c r="DZ161" s="77" t="s">
        <v>644</v>
      </c>
      <c r="EA161" s="77" t="s">
        <v>644</v>
      </c>
      <c r="EB161" s="75" t="s">
        <v>644</v>
      </c>
      <c r="EC161" s="93"/>
      <c r="ED161" s="74" t="s">
        <v>644</v>
      </c>
      <c r="EE161" s="76" t="s">
        <v>644</v>
      </c>
      <c r="EF161" s="76" t="s">
        <v>644</v>
      </c>
      <c r="EG161" s="77" t="s">
        <v>644</v>
      </c>
      <c r="EH161" s="77" t="s">
        <v>644</v>
      </c>
      <c r="EI161" s="77" t="s">
        <v>644</v>
      </c>
      <c r="EJ161" s="77" t="s">
        <v>644</v>
      </c>
      <c r="EK161" s="75" t="s">
        <v>644</v>
      </c>
      <c r="EL161" s="226" t="s">
        <v>644</v>
      </c>
      <c r="EM161" s="227" t="s">
        <v>644</v>
      </c>
      <c r="EN161" s="227" t="s">
        <v>644</v>
      </c>
      <c r="EO161" s="228" t="s">
        <v>644</v>
      </c>
      <c r="EP161" s="228" t="s">
        <v>644</v>
      </c>
      <c r="EQ161" s="228" t="s">
        <v>644</v>
      </c>
      <c r="ER161" s="228" t="s">
        <v>644</v>
      </c>
      <c r="ES161" s="230" t="s">
        <v>644</v>
      </c>
      <c r="ET161" s="72" t="s">
        <v>644</v>
      </c>
      <c r="EU161" s="73" t="s">
        <v>644</v>
      </c>
      <c r="EV161" s="73" t="s">
        <v>644</v>
      </c>
      <c r="EW161" s="123" t="s">
        <v>644</v>
      </c>
      <c r="EX161" s="123" t="s">
        <v>644</v>
      </c>
      <c r="EY161" s="123" t="s">
        <v>644</v>
      </c>
      <c r="EZ161" s="123" t="s">
        <v>644</v>
      </c>
      <c r="FA161" s="274" t="s">
        <v>644</v>
      </c>
      <c r="FB161" s="74" t="s">
        <v>644</v>
      </c>
      <c r="FC161" s="76" t="s">
        <v>644</v>
      </c>
      <c r="FD161" s="76" t="s">
        <v>644</v>
      </c>
      <c r="FE161" s="77" t="s">
        <v>644</v>
      </c>
      <c r="FF161" s="77" t="s">
        <v>644</v>
      </c>
      <c r="FG161" s="77" t="s">
        <v>644</v>
      </c>
      <c r="FH161" s="77" t="s">
        <v>644</v>
      </c>
      <c r="FI161" s="75" t="s">
        <v>644</v>
      </c>
      <c r="FJ161" s="226" t="s">
        <v>644</v>
      </c>
      <c r="FK161" s="227" t="s">
        <v>644</v>
      </c>
      <c r="FL161" s="227" t="s">
        <v>644</v>
      </c>
      <c r="FM161" s="228" t="s">
        <v>644</v>
      </c>
      <c r="FN161" s="228" t="s">
        <v>644</v>
      </c>
      <c r="FO161" s="228" t="s">
        <v>644</v>
      </c>
      <c r="FP161" s="228" t="s">
        <v>644</v>
      </c>
      <c r="FQ161" s="230" t="s">
        <v>644</v>
      </c>
      <c r="FR161" s="72" t="s">
        <v>644</v>
      </c>
      <c r="FS161" s="73" t="s">
        <v>644</v>
      </c>
      <c r="FT161" s="73" t="s">
        <v>644</v>
      </c>
      <c r="FU161" s="123" t="s">
        <v>644</v>
      </c>
      <c r="FV161" s="123" t="s">
        <v>644</v>
      </c>
      <c r="FW161" s="123" t="s">
        <v>644</v>
      </c>
      <c r="FX161" s="123" t="s">
        <v>644</v>
      </c>
      <c r="FY161" s="274" t="s">
        <v>644</v>
      </c>
      <c r="FZ161" s="74" t="s">
        <v>644</v>
      </c>
      <c r="GA161" s="76" t="s">
        <v>644</v>
      </c>
      <c r="GB161" s="76" t="s">
        <v>644</v>
      </c>
      <c r="GC161" s="77" t="s">
        <v>644</v>
      </c>
      <c r="GD161" s="77" t="s">
        <v>644</v>
      </c>
      <c r="GE161" s="77" t="s">
        <v>644</v>
      </c>
      <c r="GF161" s="77" t="s">
        <v>644</v>
      </c>
      <c r="GG161" s="75" t="s">
        <v>644</v>
      </c>
      <c r="GH161" s="226" t="s">
        <v>644</v>
      </c>
      <c r="GI161" s="227" t="s">
        <v>644</v>
      </c>
      <c r="GJ161" s="227" t="s">
        <v>644</v>
      </c>
      <c r="GK161" s="228" t="s">
        <v>644</v>
      </c>
      <c r="GL161" s="228" t="s">
        <v>644</v>
      </c>
      <c r="GM161" s="228" t="s">
        <v>644</v>
      </c>
      <c r="GN161" s="228" t="s">
        <v>644</v>
      </c>
      <c r="GO161" s="230" t="s">
        <v>644</v>
      </c>
      <c r="GP161" s="93"/>
      <c r="GQ161" s="74" t="s">
        <v>644</v>
      </c>
      <c r="GR161" s="76" t="s">
        <v>644</v>
      </c>
      <c r="GS161" s="76" t="s">
        <v>644</v>
      </c>
      <c r="GT161" s="77" t="s">
        <v>644</v>
      </c>
      <c r="GU161" s="77" t="s">
        <v>644</v>
      </c>
      <c r="GV161" s="77" t="s">
        <v>644</v>
      </c>
      <c r="GW161" s="77" t="s">
        <v>644</v>
      </c>
      <c r="GX161" s="75" t="s">
        <v>644</v>
      </c>
      <c r="GY161" s="226" t="s">
        <v>644</v>
      </c>
      <c r="GZ161" s="227" t="s">
        <v>644</v>
      </c>
      <c r="HA161" s="227" t="s">
        <v>644</v>
      </c>
      <c r="HB161" s="228" t="s">
        <v>644</v>
      </c>
      <c r="HC161" s="228" t="s">
        <v>644</v>
      </c>
      <c r="HD161" s="228" t="s">
        <v>644</v>
      </c>
      <c r="HE161" s="228" t="s">
        <v>644</v>
      </c>
      <c r="HF161" s="230" t="s">
        <v>644</v>
      </c>
      <c r="HG161" s="72" t="s">
        <v>644</v>
      </c>
      <c r="HH161" s="73" t="s">
        <v>644</v>
      </c>
      <c r="HI161" s="73" t="s">
        <v>644</v>
      </c>
      <c r="HJ161" s="123" t="s">
        <v>644</v>
      </c>
      <c r="HK161" s="123" t="s">
        <v>644</v>
      </c>
      <c r="HL161" s="123" t="s">
        <v>644</v>
      </c>
      <c r="HM161" s="123" t="s">
        <v>644</v>
      </c>
      <c r="HN161" s="274" t="s">
        <v>644</v>
      </c>
      <c r="HO161" s="74" t="s">
        <v>644</v>
      </c>
      <c r="HP161" s="76" t="s">
        <v>644</v>
      </c>
      <c r="HQ161" s="76" t="s">
        <v>644</v>
      </c>
      <c r="HR161" s="77" t="s">
        <v>644</v>
      </c>
      <c r="HS161" s="77" t="s">
        <v>644</v>
      </c>
      <c r="HT161" s="77" t="s">
        <v>644</v>
      </c>
      <c r="HU161" s="77" t="s">
        <v>644</v>
      </c>
      <c r="HV161" s="75" t="s">
        <v>644</v>
      </c>
      <c r="HW161" s="226" t="s">
        <v>644</v>
      </c>
      <c r="HX161" s="227" t="s">
        <v>644</v>
      </c>
      <c r="HY161" s="227" t="s">
        <v>644</v>
      </c>
      <c r="HZ161" s="228" t="s">
        <v>644</v>
      </c>
      <c r="IA161" s="228" t="s">
        <v>644</v>
      </c>
      <c r="IB161" s="228" t="s">
        <v>644</v>
      </c>
      <c r="IC161" s="228" t="s">
        <v>644</v>
      </c>
      <c r="ID161" s="230" t="s">
        <v>644</v>
      </c>
      <c r="IE161" s="72" t="s">
        <v>644</v>
      </c>
      <c r="IF161" s="73" t="s">
        <v>644</v>
      </c>
      <c r="IG161" s="73" t="s">
        <v>644</v>
      </c>
      <c r="IH161" s="123" t="s">
        <v>644</v>
      </c>
      <c r="II161" s="123" t="s">
        <v>644</v>
      </c>
      <c r="IJ161" s="123" t="s">
        <v>644</v>
      </c>
      <c r="IK161" s="123" t="s">
        <v>644</v>
      </c>
      <c r="IL161" s="274" t="s">
        <v>644</v>
      </c>
      <c r="IM161" s="226" t="s">
        <v>644</v>
      </c>
      <c r="IN161" s="227" t="s">
        <v>644</v>
      </c>
      <c r="IO161" s="227" t="s">
        <v>644</v>
      </c>
      <c r="IP161" s="228" t="s">
        <v>644</v>
      </c>
      <c r="IQ161" s="228" t="s">
        <v>644</v>
      </c>
      <c r="IR161" s="228" t="s">
        <v>644</v>
      </c>
      <c r="IS161" s="228" t="s">
        <v>644</v>
      </c>
      <c r="IT161" s="230" t="s">
        <v>644</v>
      </c>
      <c r="IU161" s="72" t="s">
        <v>644</v>
      </c>
      <c r="IV161" s="73" t="s">
        <v>644</v>
      </c>
      <c r="IW161" s="73" t="s">
        <v>644</v>
      </c>
      <c r="IX161" s="123" t="s">
        <v>644</v>
      </c>
      <c r="IY161" s="123" t="s">
        <v>644</v>
      </c>
      <c r="IZ161" s="123" t="s">
        <v>644</v>
      </c>
      <c r="JA161" s="123" t="s">
        <v>644</v>
      </c>
      <c r="JB161" s="274" t="s">
        <v>644</v>
      </c>
      <c r="JC161" s="74" t="s">
        <v>644</v>
      </c>
      <c r="JD161" s="76" t="s">
        <v>644</v>
      </c>
      <c r="JE161" s="76" t="s">
        <v>644</v>
      </c>
      <c r="JF161" s="77" t="s">
        <v>644</v>
      </c>
      <c r="JG161" s="77" t="s">
        <v>644</v>
      </c>
      <c r="JH161" s="77" t="s">
        <v>644</v>
      </c>
      <c r="JI161" s="77" t="s">
        <v>644</v>
      </c>
      <c r="JJ161" s="75" t="s">
        <v>644</v>
      </c>
      <c r="JK161" s="226" t="s">
        <v>644</v>
      </c>
      <c r="JL161" s="227" t="s">
        <v>644</v>
      </c>
      <c r="JM161" s="227" t="s">
        <v>644</v>
      </c>
      <c r="JN161" s="228" t="s">
        <v>644</v>
      </c>
      <c r="JO161" s="228" t="s">
        <v>644</v>
      </c>
      <c r="JP161" s="228" t="s">
        <v>644</v>
      </c>
      <c r="JQ161" s="228" t="s">
        <v>644</v>
      </c>
      <c r="JR161" s="230" t="s">
        <v>644</v>
      </c>
      <c r="JT161" s="72" t="s">
        <v>644</v>
      </c>
      <c r="JU161" s="73" t="s">
        <v>644</v>
      </c>
      <c r="JV161" s="73" t="s">
        <v>644</v>
      </c>
      <c r="JW161" s="123" t="s">
        <v>644</v>
      </c>
      <c r="JX161" s="123" t="s">
        <v>644</v>
      </c>
      <c r="JY161" s="123" t="s">
        <v>644</v>
      </c>
      <c r="JZ161" s="123" t="s">
        <v>644</v>
      </c>
      <c r="KA161" s="274" t="s">
        <v>644</v>
      </c>
    </row>
    <row r="162" spans="1:287" ht="13.8" thickBot="1" x14ac:dyDescent="0.3">
      <c r="A162" s="11">
        <v>19.170000000000002</v>
      </c>
      <c r="B162" s="14" t="s">
        <v>22</v>
      </c>
      <c r="E162" s="23" t="s">
        <v>644</v>
      </c>
      <c r="F162" s="63" t="s">
        <v>644</v>
      </c>
      <c r="G162" s="63" t="s">
        <v>644</v>
      </c>
      <c r="H162" s="30" t="s">
        <v>644</v>
      </c>
      <c r="I162" s="30" t="s">
        <v>644</v>
      </c>
      <c r="J162" s="30" t="s">
        <v>644</v>
      </c>
      <c r="K162" s="30" t="s">
        <v>644</v>
      </c>
      <c r="L162" s="24" t="s">
        <v>644</v>
      </c>
      <c r="M162" s="229">
        <v>1.9802409492243012</v>
      </c>
      <c r="N162" s="214">
        <v>2.5434082862312435</v>
      </c>
      <c r="O162" s="214">
        <v>2.5357081489334865</v>
      </c>
      <c r="P162" s="213">
        <v>2.2120780715079027</v>
      </c>
      <c r="Q162" s="213">
        <v>9.1230075976412035</v>
      </c>
      <c r="R162" s="213">
        <v>10.406282464906251</v>
      </c>
      <c r="S162" s="213">
        <v>8.9031698407913975</v>
      </c>
      <c r="T162" s="215">
        <v>7.4252401269257833</v>
      </c>
      <c r="U162" s="39" t="s">
        <v>644</v>
      </c>
      <c r="V162" s="67" t="s">
        <v>644</v>
      </c>
      <c r="W162" s="67" t="s">
        <v>644</v>
      </c>
      <c r="X162" s="53" t="s">
        <v>644</v>
      </c>
      <c r="Y162" s="53" t="s">
        <v>644</v>
      </c>
      <c r="Z162" s="53" t="s">
        <v>644</v>
      </c>
      <c r="AA162" s="53" t="s">
        <v>644</v>
      </c>
      <c r="AB162" s="40" t="s">
        <v>644</v>
      </c>
      <c r="AC162" s="23" t="s">
        <v>644</v>
      </c>
      <c r="AD162" s="63" t="s">
        <v>644</v>
      </c>
      <c r="AE162" s="63" t="s">
        <v>644</v>
      </c>
      <c r="AF162" s="30" t="s">
        <v>644</v>
      </c>
      <c r="AG162" s="30" t="s">
        <v>644</v>
      </c>
      <c r="AH162" s="30" t="s">
        <v>644</v>
      </c>
      <c r="AI162" s="30" t="s">
        <v>644</v>
      </c>
      <c r="AJ162" s="24" t="s">
        <v>644</v>
      </c>
      <c r="AK162" s="229">
        <v>3.3643581721017708</v>
      </c>
      <c r="AL162" s="214">
        <v>4.708813824399571</v>
      </c>
      <c r="AM162" s="214">
        <v>3.7407628188680389</v>
      </c>
      <c r="AN162" s="213">
        <v>3.2709805508793846</v>
      </c>
      <c r="AO162" s="213">
        <v>3.9679127216247183</v>
      </c>
      <c r="AP162" s="213">
        <v>5.104060733390515</v>
      </c>
      <c r="AQ162" s="213">
        <v>2.5832951064215735</v>
      </c>
      <c r="AR162" s="215" t="s">
        <v>644</v>
      </c>
      <c r="AS162" s="39" t="s">
        <v>644</v>
      </c>
      <c r="AT162" s="67">
        <v>4.988283638297851</v>
      </c>
      <c r="AU162" s="67">
        <v>5.4055924136965219</v>
      </c>
      <c r="AV162" s="53">
        <v>4.6604908980638919</v>
      </c>
      <c r="AW162" s="53">
        <v>4.128200448884205</v>
      </c>
      <c r="AX162" s="53">
        <v>5.6924680530267562</v>
      </c>
      <c r="AY162" s="53">
        <v>5.119306591358284</v>
      </c>
      <c r="AZ162" s="40" t="s">
        <v>644</v>
      </c>
      <c r="BA162" s="23" t="s">
        <v>644</v>
      </c>
      <c r="BB162" s="63" t="s">
        <v>644</v>
      </c>
      <c r="BC162" s="63" t="s">
        <v>644</v>
      </c>
      <c r="BD162" s="30" t="s">
        <v>644</v>
      </c>
      <c r="BE162" s="30" t="s">
        <v>644</v>
      </c>
      <c r="BF162" s="30" t="s">
        <v>644</v>
      </c>
      <c r="BG162" s="30" t="s">
        <v>644</v>
      </c>
      <c r="BH162" s="24" t="s">
        <v>644</v>
      </c>
      <c r="BI162" s="229" t="s">
        <v>644</v>
      </c>
      <c r="BJ162" s="214">
        <v>0.84808133971714272</v>
      </c>
      <c r="BK162" s="214">
        <v>1.1843830098442552</v>
      </c>
      <c r="BL162" s="213">
        <v>1.1965411810661126</v>
      </c>
      <c r="BM162" s="213">
        <v>1.6998920731099418</v>
      </c>
      <c r="BN162" s="213">
        <v>1.7192332128295942</v>
      </c>
      <c r="BO162" s="213">
        <v>1.8005322207691532</v>
      </c>
      <c r="BP162" s="215">
        <v>1.446867793971131</v>
      </c>
      <c r="BQ162" s="39" t="s">
        <v>644</v>
      </c>
      <c r="BR162" s="67" t="s">
        <v>644</v>
      </c>
      <c r="BS162" s="67" t="s">
        <v>644</v>
      </c>
      <c r="BT162" s="53" t="s">
        <v>644</v>
      </c>
      <c r="BU162" s="53" t="s">
        <v>644</v>
      </c>
      <c r="BV162" s="53" t="s">
        <v>644</v>
      </c>
      <c r="BW162" s="53" t="s">
        <v>644</v>
      </c>
      <c r="BX162" s="40" t="s">
        <v>644</v>
      </c>
      <c r="BY162" s="23" t="s">
        <v>644</v>
      </c>
      <c r="BZ162" s="63" t="s">
        <v>644</v>
      </c>
      <c r="CA162" s="63" t="s">
        <v>644</v>
      </c>
      <c r="CB162" s="30" t="s">
        <v>644</v>
      </c>
      <c r="CC162" s="30" t="s">
        <v>644</v>
      </c>
      <c r="CD162" s="30" t="s">
        <v>644</v>
      </c>
      <c r="CE162" s="30" t="s">
        <v>644</v>
      </c>
      <c r="CF162" s="24" t="s">
        <v>644</v>
      </c>
      <c r="CG162" s="229" t="s">
        <v>644</v>
      </c>
      <c r="CH162" s="214" t="s">
        <v>644</v>
      </c>
      <c r="CI162" s="214" t="s">
        <v>644</v>
      </c>
      <c r="CJ162" s="213">
        <v>2.8885334211958495</v>
      </c>
      <c r="CK162" s="213">
        <v>2.2957848795493319</v>
      </c>
      <c r="CL162" s="213" t="s">
        <v>644</v>
      </c>
      <c r="CM162" s="213" t="s">
        <v>644</v>
      </c>
      <c r="CN162" s="215" t="s">
        <v>644</v>
      </c>
      <c r="CO162" s="39" t="s">
        <v>644</v>
      </c>
      <c r="CP162" s="67" t="s">
        <v>644</v>
      </c>
      <c r="CQ162" s="67" t="s">
        <v>644</v>
      </c>
      <c r="CR162" s="53" t="s">
        <v>644</v>
      </c>
      <c r="CS162" s="53" t="s">
        <v>644</v>
      </c>
      <c r="CT162" s="53" t="s">
        <v>644</v>
      </c>
      <c r="CU162" s="53" t="s">
        <v>644</v>
      </c>
      <c r="CV162" s="40" t="s">
        <v>644</v>
      </c>
      <c r="CW162" s="23">
        <v>2.86400580262264</v>
      </c>
      <c r="CX162" s="63">
        <v>3.6391775952756409</v>
      </c>
      <c r="CY162" s="63">
        <v>4.3194251163349593</v>
      </c>
      <c r="CZ162" s="30">
        <v>4.1656871769152817</v>
      </c>
      <c r="DA162" s="30">
        <v>4.8921557994614204</v>
      </c>
      <c r="DB162" s="30" t="s">
        <v>644</v>
      </c>
      <c r="DC162" s="30" t="s">
        <v>644</v>
      </c>
      <c r="DD162" s="24" t="s">
        <v>644</v>
      </c>
      <c r="DE162" s="229" t="s">
        <v>644</v>
      </c>
      <c r="DF162" s="214" t="s">
        <v>644</v>
      </c>
      <c r="DG162" s="214" t="s">
        <v>644</v>
      </c>
      <c r="DH162" s="213" t="s">
        <v>644</v>
      </c>
      <c r="DI162" s="213" t="s">
        <v>644</v>
      </c>
      <c r="DJ162" s="213" t="s">
        <v>644</v>
      </c>
      <c r="DK162" s="213" t="s">
        <v>644</v>
      </c>
      <c r="DL162" s="215" t="s">
        <v>644</v>
      </c>
      <c r="DM162" s="39" t="s">
        <v>644</v>
      </c>
      <c r="DN162" s="67" t="s">
        <v>644</v>
      </c>
      <c r="DO162" s="67" t="s">
        <v>644</v>
      </c>
      <c r="DP162" s="53" t="s">
        <v>644</v>
      </c>
      <c r="DQ162" s="53" t="s">
        <v>644</v>
      </c>
      <c r="DR162" s="53" t="s">
        <v>644</v>
      </c>
      <c r="DS162" s="53" t="s">
        <v>644</v>
      </c>
      <c r="DT162" s="40" t="s">
        <v>644</v>
      </c>
      <c r="DU162" s="23" t="s">
        <v>644</v>
      </c>
      <c r="DV162" s="63" t="s">
        <v>644</v>
      </c>
      <c r="DW162" s="63" t="s">
        <v>644</v>
      </c>
      <c r="DX162" s="30" t="s">
        <v>644</v>
      </c>
      <c r="DY162" s="30" t="s">
        <v>644</v>
      </c>
      <c r="DZ162" s="30" t="s">
        <v>644</v>
      </c>
      <c r="EA162" s="30" t="s">
        <v>644</v>
      </c>
      <c r="EB162" s="24" t="s">
        <v>644</v>
      </c>
      <c r="EC162" s="93"/>
      <c r="ED162" s="23" t="s">
        <v>644</v>
      </c>
      <c r="EE162" s="63" t="s">
        <v>644</v>
      </c>
      <c r="EF162" s="63" t="s">
        <v>644</v>
      </c>
      <c r="EG162" s="30" t="s">
        <v>644</v>
      </c>
      <c r="EH162" s="30" t="s">
        <v>644</v>
      </c>
      <c r="EI162" s="30" t="s">
        <v>644</v>
      </c>
      <c r="EJ162" s="30" t="s">
        <v>644</v>
      </c>
      <c r="EK162" s="24" t="s">
        <v>644</v>
      </c>
      <c r="EL162" s="229" t="s">
        <v>644</v>
      </c>
      <c r="EM162" s="214" t="s">
        <v>644</v>
      </c>
      <c r="EN162" s="214" t="s">
        <v>644</v>
      </c>
      <c r="EO162" s="213" t="s">
        <v>644</v>
      </c>
      <c r="EP162" s="213" t="s">
        <v>644</v>
      </c>
      <c r="EQ162" s="213" t="s">
        <v>644</v>
      </c>
      <c r="ER162" s="213" t="s">
        <v>644</v>
      </c>
      <c r="ES162" s="215">
        <v>0</v>
      </c>
      <c r="ET162" s="39" t="s">
        <v>644</v>
      </c>
      <c r="EU162" s="67" t="s">
        <v>644</v>
      </c>
      <c r="EV162" s="67" t="s">
        <v>644</v>
      </c>
      <c r="EW162" s="53" t="s">
        <v>644</v>
      </c>
      <c r="EX162" s="53" t="s">
        <v>644</v>
      </c>
      <c r="EY162" s="53" t="s">
        <v>644</v>
      </c>
      <c r="EZ162" s="53" t="s">
        <v>644</v>
      </c>
      <c r="FA162" s="40" t="s">
        <v>644</v>
      </c>
      <c r="FB162" s="23" t="s">
        <v>644</v>
      </c>
      <c r="FC162" s="63" t="s">
        <v>644</v>
      </c>
      <c r="FD162" s="63" t="s">
        <v>644</v>
      </c>
      <c r="FE162" s="30" t="s">
        <v>644</v>
      </c>
      <c r="FF162" s="30" t="s">
        <v>644</v>
      </c>
      <c r="FG162" s="30" t="s">
        <v>644</v>
      </c>
      <c r="FH162" s="30" t="s">
        <v>644</v>
      </c>
      <c r="FI162" s="24" t="s">
        <v>644</v>
      </c>
      <c r="FJ162" s="229" t="s">
        <v>644</v>
      </c>
      <c r="FK162" s="214" t="s">
        <v>644</v>
      </c>
      <c r="FL162" s="214" t="s">
        <v>644</v>
      </c>
      <c r="FM162" s="213" t="s">
        <v>644</v>
      </c>
      <c r="FN162" s="213" t="s">
        <v>644</v>
      </c>
      <c r="FO162" s="213" t="s">
        <v>644</v>
      </c>
      <c r="FP162" s="213" t="s">
        <v>644</v>
      </c>
      <c r="FQ162" s="215" t="s">
        <v>644</v>
      </c>
      <c r="FR162" s="39" t="s">
        <v>644</v>
      </c>
      <c r="FS162" s="67" t="s">
        <v>644</v>
      </c>
      <c r="FT162" s="67" t="s">
        <v>644</v>
      </c>
      <c r="FU162" s="53" t="s">
        <v>644</v>
      </c>
      <c r="FV162" s="53" t="s">
        <v>644</v>
      </c>
      <c r="FW162" s="53" t="s">
        <v>644</v>
      </c>
      <c r="FX162" s="53" t="s">
        <v>644</v>
      </c>
      <c r="FY162" s="40" t="s">
        <v>644</v>
      </c>
      <c r="FZ162" s="23" t="s">
        <v>644</v>
      </c>
      <c r="GA162" s="63" t="s">
        <v>644</v>
      </c>
      <c r="GB162" s="63" t="s">
        <v>644</v>
      </c>
      <c r="GC162" s="30" t="s">
        <v>644</v>
      </c>
      <c r="GD162" s="30" t="s">
        <v>644</v>
      </c>
      <c r="GE162" s="30" t="s">
        <v>644</v>
      </c>
      <c r="GF162" s="30" t="s">
        <v>644</v>
      </c>
      <c r="GG162" s="24" t="s">
        <v>644</v>
      </c>
      <c r="GH162" s="229" t="s">
        <v>644</v>
      </c>
      <c r="GI162" s="214" t="s">
        <v>644</v>
      </c>
      <c r="GJ162" s="214" t="s">
        <v>644</v>
      </c>
      <c r="GK162" s="213" t="s">
        <v>644</v>
      </c>
      <c r="GL162" s="213" t="s">
        <v>644</v>
      </c>
      <c r="GM162" s="213" t="s">
        <v>644</v>
      </c>
      <c r="GN162" s="213" t="s">
        <v>644</v>
      </c>
      <c r="GO162" s="215" t="s">
        <v>644</v>
      </c>
      <c r="GP162" s="93"/>
      <c r="GQ162" s="23" t="s">
        <v>644</v>
      </c>
      <c r="GR162" s="63" t="s">
        <v>644</v>
      </c>
      <c r="GS162" s="63" t="s">
        <v>644</v>
      </c>
      <c r="GT162" s="30">
        <v>7.1903626687685325</v>
      </c>
      <c r="GU162" s="30">
        <v>6.0590060968889983</v>
      </c>
      <c r="GV162" s="30">
        <v>7.1146963667761778</v>
      </c>
      <c r="GW162" s="30">
        <v>7.9162395264499192</v>
      </c>
      <c r="GX162" s="24">
        <v>6.61777604618739</v>
      </c>
      <c r="GY162" s="229" t="s">
        <v>644</v>
      </c>
      <c r="GZ162" s="214" t="s">
        <v>644</v>
      </c>
      <c r="HA162" s="214" t="s">
        <v>644</v>
      </c>
      <c r="HB162" s="213" t="s">
        <v>644</v>
      </c>
      <c r="HC162" s="213" t="s">
        <v>644</v>
      </c>
      <c r="HD162" s="213" t="s">
        <v>644</v>
      </c>
      <c r="HE162" s="213" t="s">
        <v>644</v>
      </c>
      <c r="HF162" s="215" t="s">
        <v>644</v>
      </c>
      <c r="HG162" s="39" t="s">
        <v>644</v>
      </c>
      <c r="HH162" s="67" t="s">
        <v>644</v>
      </c>
      <c r="HI162" s="67" t="s">
        <v>644</v>
      </c>
      <c r="HJ162" s="53" t="s">
        <v>644</v>
      </c>
      <c r="HK162" s="53" t="s">
        <v>644</v>
      </c>
      <c r="HL162" s="53" t="s">
        <v>644</v>
      </c>
      <c r="HM162" s="53" t="s">
        <v>644</v>
      </c>
      <c r="HN162" s="40" t="s">
        <v>644</v>
      </c>
      <c r="HO162" s="23" t="s">
        <v>644</v>
      </c>
      <c r="HP162" s="63" t="s">
        <v>644</v>
      </c>
      <c r="HQ162" s="63" t="s">
        <v>644</v>
      </c>
      <c r="HR162" s="30" t="s">
        <v>644</v>
      </c>
      <c r="HS162" s="30" t="s">
        <v>644</v>
      </c>
      <c r="HT162" s="30" t="s">
        <v>644</v>
      </c>
      <c r="HU162" s="30" t="s">
        <v>644</v>
      </c>
      <c r="HV162" s="24" t="s">
        <v>644</v>
      </c>
      <c r="HW162" s="229" t="s">
        <v>644</v>
      </c>
      <c r="HX162" s="214" t="s">
        <v>644</v>
      </c>
      <c r="HY162" s="214" t="s">
        <v>644</v>
      </c>
      <c r="HZ162" s="213" t="s">
        <v>644</v>
      </c>
      <c r="IA162" s="213" t="s">
        <v>644</v>
      </c>
      <c r="IB162" s="213" t="s">
        <v>644</v>
      </c>
      <c r="IC162" s="213" t="s">
        <v>644</v>
      </c>
      <c r="ID162" s="215" t="s">
        <v>644</v>
      </c>
      <c r="IE162" s="39" t="s">
        <v>644</v>
      </c>
      <c r="IF162" s="67" t="s">
        <v>644</v>
      </c>
      <c r="IG162" s="67" t="s">
        <v>644</v>
      </c>
      <c r="IH162" s="53" t="s">
        <v>644</v>
      </c>
      <c r="II162" s="53" t="s">
        <v>644</v>
      </c>
      <c r="IJ162" s="53" t="s">
        <v>644</v>
      </c>
      <c r="IK162" s="53" t="s">
        <v>644</v>
      </c>
      <c r="IL162" s="40" t="s">
        <v>644</v>
      </c>
      <c r="IM162" s="229" t="s">
        <v>644</v>
      </c>
      <c r="IN162" s="214" t="s">
        <v>644</v>
      </c>
      <c r="IO162" s="214" t="s">
        <v>644</v>
      </c>
      <c r="IP162" s="213" t="s">
        <v>644</v>
      </c>
      <c r="IQ162" s="213">
        <v>5.3093443919272785</v>
      </c>
      <c r="IR162" s="213">
        <v>6.0035380058073367</v>
      </c>
      <c r="IS162" s="213" t="s">
        <v>644</v>
      </c>
      <c r="IT162" s="215" t="s">
        <v>644</v>
      </c>
      <c r="IU162" s="39" t="s">
        <v>644</v>
      </c>
      <c r="IV162" s="67">
        <v>0.1113556472293991</v>
      </c>
      <c r="IW162" s="67">
        <v>0.12159352292935025</v>
      </c>
      <c r="IX162" s="53">
        <v>0.1310224970640575</v>
      </c>
      <c r="IY162" s="53">
        <v>0.12582390519825531</v>
      </c>
      <c r="IZ162" s="53">
        <v>0.12145965959130006</v>
      </c>
      <c r="JA162" s="53">
        <v>0.10324234888777822</v>
      </c>
      <c r="JB162" s="40">
        <v>9.0171261919093817E-2</v>
      </c>
      <c r="JC162" s="23" t="s">
        <v>644</v>
      </c>
      <c r="JD162" s="63" t="s">
        <v>644</v>
      </c>
      <c r="JE162" s="63" t="s">
        <v>644</v>
      </c>
      <c r="JF162" s="30" t="s">
        <v>644</v>
      </c>
      <c r="JG162" s="30" t="s">
        <v>644</v>
      </c>
      <c r="JH162" s="30" t="s">
        <v>644</v>
      </c>
      <c r="JI162" s="30" t="s">
        <v>644</v>
      </c>
      <c r="JJ162" s="24" t="s">
        <v>644</v>
      </c>
      <c r="JK162" s="229" t="s">
        <v>644</v>
      </c>
      <c r="JL162" s="214" t="s">
        <v>644</v>
      </c>
      <c r="JM162" s="214" t="s">
        <v>644</v>
      </c>
      <c r="JN162" s="213" t="s">
        <v>644</v>
      </c>
      <c r="JO162" s="213" t="s">
        <v>644</v>
      </c>
      <c r="JP162" s="213" t="s">
        <v>644</v>
      </c>
      <c r="JQ162" s="213" t="s">
        <v>644</v>
      </c>
      <c r="JR162" s="215" t="s">
        <v>644</v>
      </c>
      <c r="JT162" s="39" t="s">
        <v>644</v>
      </c>
      <c r="JU162" s="67" t="s">
        <v>644</v>
      </c>
      <c r="JV162" s="67" t="s">
        <v>644</v>
      </c>
      <c r="JW162" s="53" t="s">
        <v>644</v>
      </c>
      <c r="JX162" s="53" t="s">
        <v>644</v>
      </c>
      <c r="JY162" s="53" t="s">
        <v>644</v>
      </c>
      <c r="JZ162" s="53" t="s">
        <v>644</v>
      </c>
      <c r="KA162" s="40" t="s">
        <v>644</v>
      </c>
    </row>
    <row r="163" spans="1:287" ht="13.8" thickBot="1" x14ac:dyDescent="0.3">
      <c r="A163" s="95" t="s">
        <v>163</v>
      </c>
      <c r="B163" s="2"/>
      <c r="E163" s="195"/>
      <c r="F163" s="195"/>
      <c r="G163" s="195"/>
      <c r="H163" s="195"/>
      <c r="I163" s="195"/>
      <c r="J163" s="195"/>
      <c r="K163" s="195"/>
      <c r="L163" s="195"/>
      <c r="M163" s="216"/>
      <c r="N163" s="216"/>
      <c r="O163" s="216"/>
      <c r="P163" s="216"/>
      <c r="Q163" s="216"/>
      <c r="R163" s="216"/>
      <c r="S163" s="216"/>
      <c r="T163" s="216"/>
      <c r="U163" s="267"/>
      <c r="V163" s="267"/>
      <c r="W163" s="267"/>
      <c r="X163" s="267"/>
      <c r="Y163" s="267"/>
      <c r="Z163" s="267"/>
      <c r="AA163" s="267"/>
      <c r="AB163" s="267"/>
      <c r="AC163" s="195"/>
      <c r="AD163" s="195"/>
      <c r="AE163" s="195"/>
      <c r="AF163" s="195"/>
      <c r="AG163" s="195"/>
      <c r="AH163" s="195"/>
      <c r="AI163" s="195"/>
      <c r="AJ163" s="195"/>
      <c r="AK163" s="216"/>
      <c r="AL163" s="216"/>
      <c r="AM163" s="216"/>
      <c r="AN163" s="216"/>
      <c r="AO163" s="216"/>
      <c r="AP163" s="216"/>
      <c r="AQ163" s="216"/>
      <c r="AR163" s="216"/>
      <c r="AS163" s="267"/>
      <c r="AT163" s="267"/>
      <c r="AU163" s="267"/>
      <c r="AV163" s="267"/>
      <c r="AW163" s="267"/>
      <c r="AX163" s="267"/>
      <c r="AY163" s="267"/>
      <c r="AZ163" s="267"/>
      <c r="BA163" s="195"/>
      <c r="BB163" s="195"/>
      <c r="BC163" s="195"/>
      <c r="BD163" s="195"/>
      <c r="BE163" s="195"/>
      <c r="BF163" s="195"/>
      <c r="BG163" s="195"/>
      <c r="BH163" s="195"/>
      <c r="BI163" s="216"/>
      <c r="BJ163" s="216"/>
      <c r="BK163" s="216"/>
      <c r="BL163" s="216"/>
      <c r="BM163" s="216"/>
      <c r="BN163" s="216"/>
      <c r="BO163" s="216"/>
      <c r="BP163" s="216"/>
      <c r="BQ163" s="267"/>
      <c r="BR163" s="267"/>
      <c r="BS163" s="267"/>
      <c r="BT163" s="267"/>
      <c r="BU163" s="267"/>
      <c r="BV163" s="267"/>
      <c r="BW163" s="267"/>
      <c r="BX163" s="267"/>
      <c r="BY163" s="195"/>
      <c r="BZ163" s="195"/>
      <c r="CA163" s="195"/>
      <c r="CB163" s="195"/>
      <c r="CC163" s="195"/>
      <c r="CD163" s="195"/>
      <c r="CE163" s="195"/>
      <c r="CF163" s="195"/>
      <c r="CG163" s="216"/>
      <c r="CH163" s="216"/>
      <c r="CI163" s="216"/>
      <c r="CJ163" s="216"/>
      <c r="CK163" s="216"/>
      <c r="CL163" s="216"/>
      <c r="CM163" s="216"/>
      <c r="CN163" s="216"/>
      <c r="CO163" s="267"/>
      <c r="CP163" s="267"/>
      <c r="CQ163" s="267"/>
      <c r="CR163" s="267"/>
      <c r="CS163" s="267"/>
      <c r="CT163" s="267"/>
      <c r="CU163" s="267"/>
      <c r="CV163" s="267"/>
      <c r="CW163" s="195"/>
      <c r="CX163" s="195"/>
      <c r="CY163" s="195"/>
      <c r="CZ163" s="195"/>
      <c r="DA163" s="195"/>
      <c r="DB163" s="195"/>
      <c r="DC163" s="195"/>
      <c r="DD163" s="195"/>
      <c r="DE163" s="216"/>
      <c r="DF163" s="216"/>
      <c r="DG163" s="216"/>
      <c r="DH163" s="216"/>
      <c r="DI163" s="216"/>
      <c r="DJ163" s="216"/>
      <c r="DK163" s="216"/>
      <c r="DL163" s="216"/>
      <c r="DM163" s="267"/>
      <c r="DN163" s="267"/>
      <c r="DO163" s="267"/>
      <c r="DP163" s="267"/>
      <c r="DQ163" s="267"/>
      <c r="DR163" s="267"/>
      <c r="DS163" s="267"/>
      <c r="DT163" s="267"/>
      <c r="DU163" s="195"/>
      <c r="DV163" s="195"/>
      <c r="DW163" s="195"/>
      <c r="DX163" s="195"/>
      <c r="DY163" s="195"/>
      <c r="DZ163" s="195"/>
      <c r="EA163" s="195"/>
      <c r="EB163" s="195"/>
      <c r="EC163" s="93"/>
      <c r="ED163" s="195"/>
      <c r="EE163" s="195"/>
      <c r="EF163" s="195"/>
      <c r="EG163" s="195"/>
      <c r="EH163" s="195"/>
      <c r="EI163" s="195"/>
      <c r="EJ163" s="195"/>
      <c r="EK163" s="195"/>
      <c r="EL163" s="216"/>
      <c r="EM163" s="216"/>
      <c r="EN163" s="216"/>
      <c r="EO163" s="216"/>
      <c r="EP163" s="216"/>
      <c r="EQ163" s="216"/>
      <c r="ER163" s="216"/>
      <c r="ES163" s="216"/>
      <c r="ET163" s="267"/>
      <c r="EU163" s="267"/>
      <c r="EV163" s="267"/>
      <c r="EW163" s="267"/>
      <c r="EX163" s="267"/>
      <c r="EY163" s="267"/>
      <c r="EZ163" s="267"/>
      <c r="FA163" s="267"/>
      <c r="FB163" s="195"/>
      <c r="FC163" s="195"/>
      <c r="FD163" s="195"/>
      <c r="FE163" s="195"/>
      <c r="FF163" s="195"/>
      <c r="FG163" s="195"/>
      <c r="FH163" s="195"/>
      <c r="FI163" s="195"/>
      <c r="FJ163" s="216"/>
      <c r="FK163" s="216"/>
      <c r="FL163" s="216"/>
      <c r="FM163" s="216"/>
      <c r="FN163" s="216"/>
      <c r="FO163" s="216"/>
      <c r="FP163" s="216"/>
      <c r="FQ163" s="216"/>
      <c r="FR163" s="267"/>
      <c r="FS163" s="267"/>
      <c r="FT163" s="267"/>
      <c r="FU163" s="267"/>
      <c r="FV163" s="267"/>
      <c r="FW163" s="267"/>
      <c r="FX163" s="267"/>
      <c r="FY163" s="267"/>
      <c r="FZ163" s="195"/>
      <c r="GA163" s="195"/>
      <c r="GB163" s="195"/>
      <c r="GC163" s="195"/>
      <c r="GD163" s="195"/>
      <c r="GE163" s="195"/>
      <c r="GF163" s="195"/>
      <c r="GG163" s="195"/>
      <c r="GH163" s="216"/>
      <c r="GI163" s="216"/>
      <c r="GJ163" s="216"/>
      <c r="GK163" s="216"/>
      <c r="GL163" s="216"/>
      <c r="GM163" s="216"/>
      <c r="GN163" s="216"/>
      <c r="GO163" s="216"/>
      <c r="GP163" s="93"/>
      <c r="GQ163" s="195"/>
      <c r="GR163" s="195"/>
      <c r="GS163" s="195"/>
      <c r="GT163" s="195"/>
      <c r="GU163" s="195"/>
      <c r="GV163" s="195"/>
      <c r="GW163" s="195"/>
      <c r="GX163" s="195"/>
      <c r="GY163" s="216"/>
      <c r="GZ163" s="216"/>
      <c r="HA163" s="216"/>
      <c r="HB163" s="216"/>
      <c r="HC163" s="216"/>
      <c r="HD163" s="216"/>
      <c r="HE163" s="216"/>
      <c r="HF163" s="216"/>
      <c r="HG163" s="267"/>
      <c r="HH163" s="267"/>
      <c r="HI163" s="267"/>
      <c r="HJ163" s="267"/>
      <c r="HK163" s="267"/>
      <c r="HL163" s="267"/>
      <c r="HM163" s="267"/>
      <c r="HN163" s="267"/>
      <c r="HO163" s="195"/>
      <c r="HP163" s="195"/>
      <c r="HQ163" s="195"/>
      <c r="HR163" s="195"/>
      <c r="HS163" s="195"/>
      <c r="HT163" s="195"/>
      <c r="HU163" s="195"/>
      <c r="HV163" s="195"/>
      <c r="HW163" s="216"/>
      <c r="HX163" s="216"/>
      <c r="HY163" s="216"/>
      <c r="HZ163" s="216"/>
      <c r="IA163" s="216"/>
      <c r="IB163" s="216"/>
      <c r="IC163" s="216"/>
      <c r="ID163" s="216"/>
      <c r="IE163" s="267"/>
      <c r="IF163" s="267"/>
      <c r="IG163" s="267"/>
      <c r="IH163" s="267"/>
      <c r="II163" s="267"/>
      <c r="IJ163" s="267"/>
      <c r="IK163" s="267"/>
      <c r="IL163" s="267"/>
      <c r="IM163" s="216"/>
      <c r="IN163" s="216"/>
      <c r="IO163" s="216"/>
      <c r="IP163" s="216"/>
      <c r="IQ163" s="216"/>
      <c r="IR163" s="216"/>
      <c r="IS163" s="216"/>
      <c r="IT163" s="216"/>
      <c r="IU163" s="267"/>
      <c r="IV163" s="267"/>
      <c r="IW163" s="267"/>
      <c r="IX163" s="267"/>
      <c r="IY163" s="267"/>
      <c r="IZ163" s="267"/>
      <c r="JA163" s="267"/>
      <c r="JB163" s="267"/>
      <c r="JC163" s="195"/>
      <c r="JD163" s="195"/>
      <c r="JE163" s="195"/>
      <c r="JF163" s="195"/>
      <c r="JG163" s="195"/>
      <c r="JH163" s="195"/>
      <c r="JI163" s="195"/>
      <c r="JJ163" s="195"/>
      <c r="JK163" s="216"/>
      <c r="JL163" s="216"/>
      <c r="JM163" s="216"/>
      <c r="JN163" s="216"/>
      <c r="JO163" s="216"/>
      <c r="JP163" s="216"/>
      <c r="JQ163" s="216"/>
      <c r="JR163" s="216"/>
      <c r="JT163" s="267"/>
      <c r="JU163" s="267"/>
      <c r="JV163" s="267"/>
      <c r="JW163" s="267"/>
      <c r="JX163" s="267"/>
      <c r="JY163" s="267"/>
      <c r="JZ163" s="267"/>
      <c r="KA163" s="267"/>
    </row>
    <row r="164" spans="1:287" ht="13.2" x14ac:dyDescent="0.25">
      <c r="A164" s="128">
        <v>20.100000000000001</v>
      </c>
      <c r="B164" s="96" t="s">
        <v>221</v>
      </c>
      <c r="E164" s="15" t="s">
        <v>644</v>
      </c>
      <c r="F164" s="59" t="s">
        <v>644</v>
      </c>
      <c r="G164" s="59" t="s">
        <v>644</v>
      </c>
      <c r="H164" s="28">
        <v>0</v>
      </c>
      <c r="I164" s="28">
        <v>0</v>
      </c>
      <c r="J164" s="28">
        <v>0</v>
      </c>
      <c r="K164" s="28">
        <v>0</v>
      </c>
      <c r="L164" s="16">
        <v>0</v>
      </c>
      <c r="M164" s="224">
        <v>9.3071324613542158E-2</v>
      </c>
      <c r="N164" s="201">
        <v>0.17803858003618706</v>
      </c>
      <c r="O164" s="201">
        <v>0.27168301595715927</v>
      </c>
      <c r="P164" s="200">
        <v>0.23700836480441814</v>
      </c>
      <c r="Q164" s="200">
        <v>0.18248883389135315</v>
      </c>
      <c r="R164" s="200">
        <v>0.20815836574067756</v>
      </c>
      <c r="S164" s="200">
        <v>0.18368954517077277</v>
      </c>
      <c r="T164" s="202">
        <v>0.15319700804197264</v>
      </c>
      <c r="U164" s="33">
        <v>0</v>
      </c>
      <c r="V164" s="65">
        <v>0</v>
      </c>
      <c r="W164" s="65">
        <v>0</v>
      </c>
      <c r="X164" s="51">
        <v>0</v>
      </c>
      <c r="Y164" s="51">
        <v>0</v>
      </c>
      <c r="Z164" s="51">
        <v>0</v>
      </c>
      <c r="AA164" s="51">
        <v>0</v>
      </c>
      <c r="AB164" s="34">
        <v>0</v>
      </c>
      <c r="AC164" s="15">
        <v>0.2821231208195194</v>
      </c>
      <c r="AD164" s="59">
        <v>0.33080369961946349</v>
      </c>
      <c r="AE164" s="59">
        <v>0.29659981155039145</v>
      </c>
      <c r="AF164" s="28" t="s">
        <v>644</v>
      </c>
      <c r="AG164" s="28" t="s">
        <v>644</v>
      </c>
      <c r="AH164" s="28">
        <v>0</v>
      </c>
      <c r="AI164" s="28">
        <v>0.23538996903507411</v>
      </c>
      <c r="AJ164" s="16">
        <v>0</v>
      </c>
      <c r="AK164" s="224">
        <v>0.32297838452176997</v>
      </c>
      <c r="AL164" s="201">
        <v>0.80822923851634432</v>
      </c>
      <c r="AM164" s="201">
        <v>1.027462854249088</v>
      </c>
      <c r="AN164" s="200">
        <v>0.86545944116845352</v>
      </c>
      <c r="AO164" s="200">
        <v>0.6340237898350819</v>
      </c>
      <c r="AP164" s="200">
        <v>0.775249668618333</v>
      </c>
      <c r="AQ164" s="200">
        <v>0.72086234874430566</v>
      </c>
      <c r="AR164" s="202">
        <v>0.59248858693892481</v>
      </c>
      <c r="AS164" s="33">
        <v>0.3356118168396221</v>
      </c>
      <c r="AT164" s="65">
        <v>0.72392466300797553</v>
      </c>
      <c r="AU164" s="65">
        <v>0.79766273054609294</v>
      </c>
      <c r="AV164" s="51">
        <v>0.70198644152087375</v>
      </c>
      <c r="AW164" s="51">
        <v>0.64145179005969888</v>
      </c>
      <c r="AX164" s="51">
        <v>0.80565974501613058</v>
      </c>
      <c r="AY164" s="51">
        <v>0.76882765551495669</v>
      </c>
      <c r="AZ164" s="34">
        <v>0.74269541745207157</v>
      </c>
      <c r="BA164" s="15" t="s">
        <v>644</v>
      </c>
      <c r="BB164" s="59">
        <v>0</v>
      </c>
      <c r="BC164" s="59">
        <v>0</v>
      </c>
      <c r="BD164" s="28">
        <v>0</v>
      </c>
      <c r="BE164" s="28">
        <v>0</v>
      </c>
      <c r="BF164" s="28">
        <v>0</v>
      </c>
      <c r="BG164" s="28">
        <v>0</v>
      </c>
      <c r="BH164" s="16">
        <v>0</v>
      </c>
      <c r="BI164" s="224">
        <v>6.5308864438410122E-2</v>
      </c>
      <c r="BJ164" s="201">
        <v>7.2796681520784778E-2</v>
      </c>
      <c r="BK164" s="201">
        <v>0.11843830098442552</v>
      </c>
      <c r="BL164" s="200">
        <v>0.14956764763326408</v>
      </c>
      <c r="BM164" s="200">
        <v>0.18213129354749377</v>
      </c>
      <c r="BN164" s="200">
        <v>0.16637740769318654</v>
      </c>
      <c r="BO164" s="200">
        <v>0.11431369967043919</v>
      </c>
      <c r="BP164" s="202">
        <v>0</v>
      </c>
      <c r="BQ164" s="33" t="s">
        <v>644</v>
      </c>
      <c r="BR164" s="65" t="s">
        <v>644</v>
      </c>
      <c r="BS164" s="65" t="s">
        <v>644</v>
      </c>
      <c r="BT164" s="51">
        <v>0</v>
      </c>
      <c r="BU164" s="51">
        <v>0</v>
      </c>
      <c r="BV164" s="51">
        <v>0</v>
      </c>
      <c r="BW164" s="51">
        <v>0</v>
      </c>
      <c r="BX164" s="34">
        <v>0</v>
      </c>
      <c r="BY164" s="15" t="s">
        <v>644</v>
      </c>
      <c r="BZ164" s="59">
        <v>4.001338032423233E-2</v>
      </c>
      <c r="CA164" s="59">
        <v>4.5110451317440133E-2</v>
      </c>
      <c r="CB164" s="28" t="s">
        <v>644</v>
      </c>
      <c r="CC164" s="28" t="s">
        <v>644</v>
      </c>
      <c r="CD164" s="28" t="s">
        <v>644</v>
      </c>
      <c r="CE164" s="28" t="s">
        <v>644</v>
      </c>
      <c r="CF164" s="16" t="s">
        <v>644</v>
      </c>
      <c r="CG164" s="224" t="s">
        <v>644</v>
      </c>
      <c r="CH164" s="201" t="s">
        <v>644</v>
      </c>
      <c r="CI164" s="201" t="s">
        <v>644</v>
      </c>
      <c r="CJ164" s="200">
        <v>1.0194823839514764</v>
      </c>
      <c r="CK164" s="200">
        <v>0.81027701631152893</v>
      </c>
      <c r="CL164" s="200">
        <v>1.2711646855828576</v>
      </c>
      <c r="CM164" s="200">
        <v>1.1732095895121173</v>
      </c>
      <c r="CN164" s="202">
        <v>1.2495910377936985</v>
      </c>
      <c r="CO164" s="33" t="s">
        <v>644</v>
      </c>
      <c r="CP164" s="65" t="s">
        <v>644</v>
      </c>
      <c r="CQ164" s="65" t="s">
        <v>644</v>
      </c>
      <c r="CR164" s="51">
        <v>0</v>
      </c>
      <c r="CS164" s="51">
        <v>0</v>
      </c>
      <c r="CT164" s="51">
        <v>0</v>
      </c>
      <c r="CU164" s="51">
        <v>0</v>
      </c>
      <c r="CV164" s="34">
        <v>0</v>
      </c>
      <c r="CW164" s="15">
        <v>0.68937607751128838</v>
      </c>
      <c r="CX164" s="59">
        <v>0.87522221166379166</v>
      </c>
      <c r="CY164" s="59">
        <v>0.91966037732500205</v>
      </c>
      <c r="CZ164" s="28">
        <v>0.89722493041252216</v>
      </c>
      <c r="DA164" s="28">
        <v>0.87543840621941205</v>
      </c>
      <c r="DB164" s="28">
        <v>1.0308989575890515</v>
      </c>
      <c r="DC164" s="28">
        <v>1.0149735825154298</v>
      </c>
      <c r="DD164" s="16">
        <v>0.99042552151505059</v>
      </c>
      <c r="DE164" s="224" t="s">
        <v>644</v>
      </c>
      <c r="DF164" s="201" t="s">
        <v>644</v>
      </c>
      <c r="DG164" s="201" t="s">
        <v>644</v>
      </c>
      <c r="DH164" s="200" t="s">
        <v>644</v>
      </c>
      <c r="DI164" s="200">
        <v>0.19914871842679563</v>
      </c>
      <c r="DJ164" s="200">
        <v>0.24177395524997178</v>
      </c>
      <c r="DK164" s="200">
        <v>0.23832480225202468</v>
      </c>
      <c r="DL164" s="202">
        <v>0.24023101012230766</v>
      </c>
      <c r="DM164" s="33" t="s">
        <v>644</v>
      </c>
      <c r="DN164" s="65" t="s">
        <v>644</v>
      </c>
      <c r="DO164" s="65" t="s">
        <v>644</v>
      </c>
      <c r="DP164" s="51">
        <v>0.13896848218607952</v>
      </c>
      <c r="DQ164" s="51">
        <v>0.15590148328054701</v>
      </c>
      <c r="DR164" s="51">
        <v>0.15631775148503968</v>
      </c>
      <c r="DS164" s="51">
        <v>0.24745347161541997</v>
      </c>
      <c r="DT164" s="34">
        <v>0.28237746918447365</v>
      </c>
      <c r="DU164" s="15" t="s">
        <v>644</v>
      </c>
      <c r="DV164" s="59">
        <v>1.25</v>
      </c>
      <c r="DW164" s="59">
        <v>1</v>
      </c>
      <c r="DX164" s="28">
        <v>2</v>
      </c>
      <c r="DY164" s="28">
        <v>1.9999290800000002</v>
      </c>
      <c r="DZ164" s="28">
        <v>3.00007584</v>
      </c>
      <c r="EA164" s="28">
        <v>3</v>
      </c>
      <c r="EB164" s="16">
        <v>3</v>
      </c>
      <c r="EC164" s="93"/>
      <c r="ED164" s="15" t="s">
        <v>644</v>
      </c>
      <c r="EE164" s="59" t="s">
        <v>644</v>
      </c>
      <c r="EF164" s="59" t="s">
        <v>644</v>
      </c>
      <c r="EG164" s="28">
        <v>0</v>
      </c>
      <c r="EH164" s="28">
        <v>0</v>
      </c>
      <c r="EI164" s="28">
        <v>0</v>
      </c>
      <c r="EJ164" s="28">
        <v>0</v>
      </c>
      <c r="EK164" s="16">
        <v>0</v>
      </c>
      <c r="EL164" s="224" t="s">
        <v>644</v>
      </c>
      <c r="EM164" s="201" t="s">
        <v>644</v>
      </c>
      <c r="EN164" s="201">
        <v>0.26665283418013663</v>
      </c>
      <c r="EO164" s="200">
        <v>0</v>
      </c>
      <c r="EP164" s="200">
        <v>0</v>
      </c>
      <c r="EQ164" s="200">
        <v>0</v>
      </c>
      <c r="ER164" s="200">
        <v>0</v>
      </c>
      <c r="ES164" s="202">
        <v>0</v>
      </c>
      <c r="ET164" s="33" t="s">
        <v>644</v>
      </c>
      <c r="EU164" s="65" t="s">
        <v>644</v>
      </c>
      <c r="EV164" s="65" t="s">
        <v>644</v>
      </c>
      <c r="EW164" s="51" t="s">
        <v>644</v>
      </c>
      <c r="EX164" s="51" t="s">
        <v>644</v>
      </c>
      <c r="EY164" s="51">
        <v>0</v>
      </c>
      <c r="EZ164" s="51">
        <v>0</v>
      </c>
      <c r="FA164" s="34">
        <v>0</v>
      </c>
      <c r="FB164" s="15" t="s">
        <v>644</v>
      </c>
      <c r="FC164" s="59" t="s">
        <v>644</v>
      </c>
      <c r="FD164" s="59" t="s">
        <v>644</v>
      </c>
      <c r="FE164" s="28" t="s">
        <v>644</v>
      </c>
      <c r="FF164" s="28" t="s">
        <v>644</v>
      </c>
      <c r="FG164" s="28" t="s">
        <v>644</v>
      </c>
      <c r="FH164" s="28">
        <v>0</v>
      </c>
      <c r="FI164" s="16">
        <v>0</v>
      </c>
      <c r="FJ164" s="224" t="s">
        <v>644</v>
      </c>
      <c r="FK164" s="201" t="s">
        <v>644</v>
      </c>
      <c r="FL164" s="201">
        <v>0</v>
      </c>
      <c r="FM164" s="200">
        <v>0</v>
      </c>
      <c r="FN164" s="200">
        <v>0</v>
      </c>
      <c r="FO164" s="200">
        <v>0</v>
      </c>
      <c r="FP164" s="200">
        <v>0</v>
      </c>
      <c r="FQ164" s="202">
        <v>0</v>
      </c>
      <c r="FR164" s="33" t="s">
        <v>644</v>
      </c>
      <c r="FS164" s="65">
        <v>0</v>
      </c>
      <c r="FT164" s="65">
        <v>0</v>
      </c>
      <c r="FU164" s="51">
        <v>0</v>
      </c>
      <c r="FV164" s="51">
        <v>0</v>
      </c>
      <c r="FW164" s="51">
        <v>0</v>
      </c>
      <c r="FX164" s="51">
        <v>0</v>
      </c>
      <c r="FY164" s="34">
        <v>0</v>
      </c>
      <c r="FZ164" s="15" t="s">
        <v>644</v>
      </c>
      <c r="GA164" s="59" t="s">
        <v>644</v>
      </c>
      <c r="GB164" s="59" t="s">
        <v>644</v>
      </c>
      <c r="GC164" s="28">
        <v>0</v>
      </c>
      <c r="GD164" s="28">
        <v>0</v>
      </c>
      <c r="GE164" s="28">
        <v>0</v>
      </c>
      <c r="GF164" s="28">
        <v>0</v>
      </c>
      <c r="GG164" s="16">
        <v>0</v>
      </c>
      <c r="GH164" s="224" t="s">
        <v>644</v>
      </c>
      <c r="GI164" s="201">
        <v>0</v>
      </c>
      <c r="GJ164" s="201">
        <v>0</v>
      </c>
      <c r="GK164" s="200">
        <v>0</v>
      </c>
      <c r="GL164" s="200">
        <v>0</v>
      </c>
      <c r="GM164" s="200">
        <v>0</v>
      </c>
      <c r="GN164" s="200">
        <v>0</v>
      </c>
      <c r="GO164" s="202">
        <v>0</v>
      </c>
      <c r="GP164" s="93"/>
      <c r="GQ164" s="15" t="s">
        <v>644</v>
      </c>
      <c r="GR164" s="59" t="s">
        <v>644</v>
      </c>
      <c r="GS164" s="59" t="s">
        <v>644</v>
      </c>
      <c r="GT164" s="28">
        <v>0</v>
      </c>
      <c r="GU164" s="28">
        <v>0</v>
      </c>
      <c r="GV164" s="28">
        <v>0</v>
      </c>
      <c r="GW164" s="28">
        <v>0</v>
      </c>
      <c r="GX164" s="16">
        <v>0</v>
      </c>
      <c r="GY164" s="224" t="s">
        <v>644</v>
      </c>
      <c r="GZ164" s="201">
        <v>0</v>
      </c>
      <c r="HA164" s="201">
        <v>0</v>
      </c>
      <c r="HB164" s="200">
        <v>0</v>
      </c>
      <c r="HC164" s="200">
        <v>0</v>
      </c>
      <c r="HD164" s="200">
        <v>0</v>
      </c>
      <c r="HE164" s="200">
        <v>0</v>
      </c>
      <c r="HF164" s="202">
        <v>0</v>
      </c>
      <c r="HG164" s="33" t="s">
        <v>644</v>
      </c>
      <c r="HH164" s="65" t="s">
        <v>644</v>
      </c>
      <c r="HI164" s="65" t="s">
        <v>644</v>
      </c>
      <c r="HJ164" s="51" t="s">
        <v>644</v>
      </c>
      <c r="HK164" s="51" t="s">
        <v>644</v>
      </c>
      <c r="HL164" s="51">
        <v>0</v>
      </c>
      <c r="HM164" s="51">
        <v>0</v>
      </c>
      <c r="HN164" s="34">
        <v>0</v>
      </c>
      <c r="HO164" s="15" t="s">
        <v>644</v>
      </c>
      <c r="HP164" s="59">
        <v>0</v>
      </c>
      <c r="HQ164" s="59">
        <v>0</v>
      </c>
      <c r="HR164" s="28">
        <v>0</v>
      </c>
      <c r="HS164" s="28">
        <v>0</v>
      </c>
      <c r="HT164" s="28">
        <v>0</v>
      </c>
      <c r="HU164" s="28">
        <v>0</v>
      </c>
      <c r="HV164" s="16">
        <v>0</v>
      </c>
      <c r="HW164" s="224" t="s">
        <v>644</v>
      </c>
      <c r="HX164" s="201" t="s">
        <v>644</v>
      </c>
      <c r="HY164" s="201" t="s">
        <v>644</v>
      </c>
      <c r="HZ164" s="200" t="s">
        <v>644</v>
      </c>
      <c r="IA164" s="200" t="s">
        <v>644</v>
      </c>
      <c r="IB164" s="200" t="s">
        <v>644</v>
      </c>
      <c r="IC164" s="200" t="s">
        <v>644</v>
      </c>
      <c r="ID164" s="202" t="s">
        <v>644</v>
      </c>
      <c r="IE164" s="33" t="s">
        <v>644</v>
      </c>
      <c r="IF164" s="65">
        <v>0</v>
      </c>
      <c r="IG164" s="65">
        <v>0</v>
      </c>
      <c r="IH164" s="51">
        <v>0</v>
      </c>
      <c r="II164" s="51">
        <v>0</v>
      </c>
      <c r="IJ164" s="51">
        <v>0</v>
      </c>
      <c r="IK164" s="51">
        <v>0</v>
      </c>
      <c r="IL164" s="34">
        <v>0</v>
      </c>
      <c r="IM164" s="224" t="s">
        <v>644</v>
      </c>
      <c r="IN164" s="201" t="s">
        <v>644</v>
      </c>
      <c r="IO164" s="201" t="s">
        <v>644</v>
      </c>
      <c r="IP164" s="200" t="s">
        <v>644</v>
      </c>
      <c r="IQ164" s="200">
        <v>0</v>
      </c>
      <c r="IR164" s="200">
        <v>0</v>
      </c>
      <c r="IS164" s="200">
        <v>0</v>
      </c>
      <c r="IT164" s="202">
        <v>0</v>
      </c>
      <c r="IU164" s="33" t="s">
        <v>644</v>
      </c>
      <c r="IV164" s="65">
        <v>0.1113556472293991</v>
      </c>
      <c r="IW164" s="65">
        <v>0.12159352292935025</v>
      </c>
      <c r="IX164" s="51">
        <v>0.1310224970640575</v>
      </c>
      <c r="IY164" s="51">
        <v>0.12582390519825531</v>
      </c>
      <c r="IZ164" s="51">
        <v>0.12145965959130006</v>
      </c>
      <c r="JA164" s="51">
        <v>0.10324234888777822</v>
      </c>
      <c r="JB164" s="34">
        <v>9.0171261919093817E-2</v>
      </c>
      <c r="JC164" s="15" t="s">
        <v>644</v>
      </c>
      <c r="JD164" s="59" t="s">
        <v>644</v>
      </c>
      <c r="JE164" s="59" t="s">
        <v>644</v>
      </c>
      <c r="JF164" s="28" t="s">
        <v>644</v>
      </c>
      <c r="JG164" s="28" t="s">
        <v>644</v>
      </c>
      <c r="JH164" s="28">
        <v>0</v>
      </c>
      <c r="JI164" s="28">
        <v>0</v>
      </c>
      <c r="JJ164" s="16">
        <v>0</v>
      </c>
      <c r="JK164" s="224" t="s">
        <v>644</v>
      </c>
      <c r="JL164" s="201" t="s">
        <v>644</v>
      </c>
      <c r="JM164" s="201" t="s">
        <v>644</v>
      </c>
      <c r="JN164" s="200" t="s">
        <v>644</v>
      </c>
      <c r="JO164" s="200" t="s">
        <v>644</v>
      </c>
      <c r="JP164" s="200" t="s">
        <v>644</v>
      </c>
      <c r="JQ164" s="200">
        <v>0</v>
      </c>
      <c r="JR164" s="202">
        <v>2.8959573122724014E-2</v>
      </c>
      <c r="JT164" s="33" t="s">
        <v>644</v>
      </c>
      <c r="JU164" s="65">
        <v>0</v>
      </c>
      <c r="JV164" s="65">
        <v>0</v>
      </c>
      <c r="JW164" s="51">
        <v>0</v>
      </c>
      <c r="JX164" s="51">
        <v>0</v>
      </c>
      <c r="JY164" s="51">
        <v>0</v>
      </c>
      <c r="JZ164" s="51">
        <v>0</v>
      </c>
      <c r="KA164" s="34">
        <v>0</v>
      </c>
    </row>
    <row r="165" spans="1:287" ht="13.2" x14ac:dyDescent="0.25">
      <c r="A165" s="129">
        <v>20.2</v>
      </c>
      <c r="B165" s="12" t="s">
        <v>225</v>
      </c>
      <c r="E165" s="17" t="s">
        <v>644</v>
      </c>
      <c r="F165" s="57" t="s">
        <v>644</v>
      </c>
      <c r="G165" s="57" t="s">
        <v>644</v>
      </c>
      <c r="H165" s="29">
        <v>0</v>
      </c>
      <c r="I165" s="29">
        <v>0</v>
      </c>
      <c r="J165" s="29">
        <v>0</v>
      </c>
      <c r="K165" s="29">
        <v>0</v>
      </c>
      <c r="L165" s="18">
        <v>0</v>
      </c>
      <c r="M165" s="225">
        <v>0.15366669765980576</v>
      </c>
      <c r="N165" s="204">
        <v>0.30520899434774923</v>
      </c>
      <c r="O165" s="204">
        <v>0.36224402127621236</v>
      </c>
      <c r="P165" s="203">
        <v>0.31601115307255756</v>
      </c>
      <c r="Q165" s="203">
        <v>0.36497766778270629</v>
      </c>
      <c r="R165" s="203">
        <v>0.41631673148135512</v>
      </c>
      <c r="S165" s="203">
        <v>0.36737909034154553</v>
      </c>
      <c r="T165" s="205">
        <v>0.30639401608394529</v>
      </c>
      <c r="U165" s="35" t="s">
        <v>644</v>
      </c>
      <c r="V165" s="58" t="s">
        <v>644</v>
      </c>
      <c r="W165" s="58" t="s">
        <v>644</v>
      </c>
      <c r="X165" s="52" t="s">
        <v>644</v>
      </c>
      <c r="Y165" s="52" t="s">
        <v>644</v>
      </c>
      <c r="Z165" s="52" t="s">
        <v>644</v>
      </c>
      <c r="AA165" s="52" t="s">
        <v>644</v>
      </c>
      <c r="AB165" s="36" t="s">
        <v>644</v>
      </c>
      <c r="AC165" s="17">
        <v>1.4719467173192315</v>
      </c>
      <c r="AD165" s="57">
        <v>0.86328678300614969</v>
      </c>
      <c r="AE165" s="57">
        <v>2.6367978936322514</v>
      </c>
      <c r="AF165" s="29" t="s">
        <v>644</v>
      </c>
      <c r="AG165" s="29" t="s">
        <v>644</v>
      </c>
      <c r="AH165" s="29">
        <v>0.72363128728910664</v>
      </c>
      <c r="AI165" s="29">
        <v>0.70617286700077264</v>
      </c>
      <c r="AJ165" s="18">
        <v>0.71320086410311245</v>
      </c>
      <c r="AK165" s="225">
        <v>0.5517547402246904</v>
      </c>
      <c r="AL165" s="204">
        <v>2.1168577968793292</v>
      </c>
      <c r="AM165" s="204">
        <v>1.8643249362987093</v>
      </c>
      <c r="AN165" s="203">
        <v>1.5703707543809007</v>
      </c>
      <c r="AO165" s="203">
        <v>1.4481945605458142</v>
      </c>
      <c r="AP165" s="203">
        <v>1.7902259875326669</v>
      </c>
      <c r="AQ165" s="203">
        <v>1.5974629484710798</v>
      </c>
      <c r="AR165" s="205">
        <v>1.6097274378928488</v>
      </c>
      <c r="AS165" s="35">
        <v>0.81572316592963712</v>
      </c>
      <c r="AT165" s="58">
        <v>1.4419257391954725</v>
      </c>
      <c r="AU165" s="58">
        <v>1.5625540570841507</v>
      </c>
      <c r="AV165" s="52">
        <v>1.3471731502215938</v>
      </c>
      <c r="AW165" s="52">
        <v>1.4180666358819769</v>
      </c>
      <c r="AX165" s="52">
        <v>1.879172077641053</v>
      </c>
      <c r="AY165" s="52">
        <v>1.7196678996555126</v>
      </c>
      <c r="AZ165" s="36">
        <v>1.4498489474042482</v>
      </c>
      <c r="BA165" s="17" t="s">
        <v>644</v>
      </c>
      <c r="BB165" s="57">
        <v>0.76854498449426278</v>
      </c>
      <c r="BC165" s="57">
        <v>0.71140011562975547</v>
      </c>
      <c r="BD165" s="29">
        <v>0.61706460397829177</v>
      </c>
      <c r="BE165" s="29">
        <v>1.0019013757339961</v>
      </c>
      <c r="BF165" s="29">
        <v>1.0196914777740125</v>
      </c>
      <c r="BG165" s="29">
        <v>0.92212927812657575</v>
      </c>
      <c r="BH165" s="18">
        <v>0.58597222362425627</v>
      </c>
      <c r="BI165" s="225">
        <v>0.17415697183576032</v>
      </c>
      <c r="BJ165" s="204">
        <v>0.19412448405542609</v>
      </c>
      <c r="BK165" s="204">
        <v>0.20332755533806954</v>
      </c>
      <c r="BL165" s="203">
        <v>0.20541479503280907</v>
      </c>
      <c r="BM165" s="203">
        <v>0.20844783238625897</v>
      </c>
      <c r="BN165" s="203">
        <v>0.2218365435909154</v>
      </c>
      <c r="BO165" s="203">
        <v>0.15981055213927398</v>
      </c>
      <c r="BP165" s="205">
        <v>0.15395728615026638</v>
      </c>
      <c r="BQ165" s="35" t="s">
        <v>644</v>
      </c>
      <c r="BR165" s="58" t="s">
        <v>644</v>
      </c>
      <c r="BS165" s="58" t="s">
        <v>644</v>
      </c>
      <c r="BT165" s="52">
        <v>0.98169426897069645</v>
      </c>
      <c r="BU165" s="52">
        <v>0.80874827638858149</v>
      </c>
      <c r="BV165" s="52">
        <v>0.73172759941722398</v>
      </c>
      <c r="BW165" s="52">
        <v>0.65221612050881306</v>
      </c>
      <c r="BX165" s="36">
        <v>0.65803587329365609</v>
      </c>
      <c r="BY165" s="17" t="s">
        <v>644</v>
      </c>
      <c r="BZ165" s="57">
        <v>4.001338032423233E-2</v>
      </c>
      <c r="CA165" s="57">
        <v>4.5110451317440133E-2</v>
      </c>
      <c r="CB165" s="29" t="s">
        <v>644</v>
      </c>
      <c r="CC165" s="29" t="s">
        <v>644</v>
      </c>
      <c r="CD165" s="29" t="s">
        <v>644</v>
      </c>
      <c r="CE165" s="29" t="s">
        <v>644</v>
      </c>
      <c r="CF165" s="18" t="s">
        <v>644</v>
      </c>
      <c r="CG165" s="225" t="s">
        <v>644</v>
      </c>
      <c r="CH165" s="204" t="s">
        <v>644</v>
      </c>
      <c r="CI165" s="204" t="s">
        <v>644</v>
      </c>
      <c r="CJ165" s="203">
        <v>1.5292235759272148</v>
      </c>
      <c r="CK165" s="203">
        <v>1.2154155244672935</v>
      </c>
      <c r="CL165" s="203">
        <v>2.6270736835379056</v>
      </c>
      <c r="CM165" s="203">
        <v>2.4366660705251668</v>
      </c>
      <c r="CN165" s="205">
        <v>1.4458869479451986</v>
      </c>
      <c r="CO165" s="35" t="s">
        <v>644</v>
      </c>
      <c r="CP165" s="58" t="s">
        <v>644</v>
      </c>
      <c r="CQ165" s="58" t="s">
        <v>644</v>
      </c>
      <c r="CR165" s="52" t="s">
        <v>644</v>
      </c>
      <c r="CS165" s="52">
        <v>0.50778074280062069</v>
      </c>
      <c r="CT165" s="52">
        <v>0.51616637118468955</v>
      </c>
      <c r="CU165" s="52">
        <v>0.73761730478437337</v>
      </c>
      <c r="CV165" s="36">
        <v>0.76244845168715203</v>
      </c>
      <c r="CW165" s="17">
        <v>0.90560851560929789</v>
      </c>
      <c r="CX165" s="57">
        <v>1.1663564192858429</v>
      </c>
      <c r="CY165" s="57">
        <v>1.1989094797516222</v>
      </c>
      <c r="CZ165" s="29">
        <v>1.2016405318024852</v>
      </c>
      <c r="DA165" s="29">
        <v>1.1715425730289191</v>
      </c>
      <c r="DB165" s="29">
        <v>1.4861010947062947</v>
      </c>
      <c r="DC165" s="29">
        <v>1.368007872086014</v>
      </c>
      <c r="DD165" s="18">
        <v>1.37028283917847</v>
      </c>
      <c r="DE165" s="225" t="s">
        <v>644</v>
      </c>
      <c r="DF165" s="204" t="s">
        <v>644</v>
      </c>
      <c r="DG165" s="204" t="s">
        <v>644</v>
      </c>
      <c r="DH165" s="203" t="s">
        <v>644</v>
      </c>
      <c r="DI165" s="203">
        <v>0.41489316338915755</v>
      </c>
      <c r="DJ165" s="203">
        <v>0.64473054733325807</v>
      </c>
      <c r="DK165" s="203">
        <v>0.74992871108637083</v>
      </c>
      <c r="DL165" s="205">
        <v>0.80077003374102551</v>
      </c>
      <c r="DM165" s="35" t="s">
        <v>644</v>
      </c>
      <c r="DN165" s="58" t="s">
        <v>644</v>
      </c>
      <c r="DO165" s="58" t="s">
        <v>644</v>
      </c>
      <c r="DP165" s="52" t="s">
        <v>644</v>
      </c>
      <c r="DQ165" s="52">
        <v>0.31180296656109402</v>
      </c>
      <c r="DR165" s="52">
        <v>0.28421409360916305</v>
      </c>
      <c r="DS165" s="52">
        <v>0.4124224526923666</v>
      </c>
      <c r="DT165" s="36">
        <v>0.43442687566842098</v>
      </c>
      <c r="DU165" s="17" t="s">
        <v>644</v>
      </c>
      <c r="DV165" s="57">
        <v>4</v>
      </c>
      <c r="DW165" s="57">
        <v>3</v>
      </c>
      <c r="DX165" s="29">
        <v>3</v>
      </c>
      <c r="DY165" s="29">
        <v>3</v>
      </c>
      <c r="DZ165" s="29">
        <v>3</v>
      </c>
      <c r="EA165" s="29">
        <v>3</v>
      </c>
      <c r="EB165" s="18">
        <v>3</v>
      </c>
      <c r="EC165" s="93"/>
      <c r="ED165" s="17" t="s">
        <v>644</v>
      </c>
      <c r="EE165" s="57" t="s">
        <v>644</v>
      </c>
      <c r="EF165" s="57" t="s">
        <v>644</v>
      </c>
      <c r="EG165" s="29">
        <v>0.30217050227195397</v>
      </c>
      <c r="EH165" s="29">
        <v>0.31869930310869721</v>
      </c>
      <c r="EI165" s="29">
        <v>0.34353251241853228</v>
      </c>
      <c r="EJ165" s="29">
        <v>0.30661484607960809</v>
      </c>
      <c r="EK165" s="18">
        <v>0.24930402902344187</v>
      </c>
      <c r="EL165" s="225" t="s">
        <v>644</v>
      </c>
      <c r="EM165" s="204" t="s">
        <v>644</v>
      </c>
      <c r="EN165" s="204">
        <v>0.39331293041570148</v>
      </c>
      <c r="EO165" s="203">
        <v>0.34991444444119896</v>
      </c>
      <c r="EP165" s="203">
        <v>0.38323292447384427</v>
      </c>
      <c r="EQ165" s="203">
        <v>0.40320109308129121</v>
      </c>
      <c r="ER165" s="203">
        <v>0.34090774950590252</v>
      </c>
      <c r="ES165" s="205">
        <v>0.30303690944155837</v>
      </c>
      <c r="ET165" s="35" t="s">
        <v>644</v>
      </c>
      <c r="EU165" s="58" t="s">
        <v>644</v>
      </c>
      <c r="EV165" s="58" t="s">
        <v>644</v>
      </c>
      <c r="EW165" s="52" t="s">
        <v>644</v>
      </c>
      <c r="EX165" s="52" t="s">
        <v>644</v>
      </c>
      <c r="EY165" s="52">
        <v>0.48344132115845073</v>
      </c>
      <c r="EZ165" s="52">
        <v>0.38697494588755066</v>
      </c>
      <c r="FA165" s="36">
        <v>0.3469590291787748</v>
      </c>
      <c r="FB165" s="17" t="s">
        <v>644</v>
      </c>
      <c r="FC165" s="57" t="s">
        <v>644</v>
      </c>
      <c r="FD165" s="57" t="s">
        <v>644</v>
      </c>
      <c r="FE165" s="29" t="s">
        <v>644</v>
      </c>
      <c r="FF165" s="29" t="s">
        <v>644</v>
      </c>
      <c r="FG165" s="29" t="s">
        <v>644</v>
      </c>
      <c r="FH165" s="29">
        <v>0.26892830242002763</v>
      </c>
      <c r="FI165" s="18">
        <v>0.24440734102854492</v>
      </c>
      <c r="FJ165" s="225" t="s">
        <v>644</v>
      </c>
      <c r="FK165" s="204" t="s">
        <v>644</v>
      </c>
      <c r="FL165" s="204">
        <v>0.34665342153640605</v>
      </c>
      <c r="FM165" s="203">
        <v>0.30930233389815864</v>
      </c>
      <c r="FN165" s="203">
        <v>0.3215831093356939</v>
      </c>
      <c r="FO165" s="203">
        <v>0.35561452178715924</v>
      </c>
      <c r="FP165" s="203">
        <v>0.29057594666794762</v>
      </c>
      <c r="FQ165" s="205">
        <v>0.30739983702908774</v>
      </c>
      <c r="FR165" s="35" t="s">
        <v>644</v>
      </c>
      <c r="FS165" s="58">
        <v>0.38118574732206045</v>
      </c>
      <c r="FT165" s="58">
        <v>0.42016616930078143</v>
      </c>
      <c r="FU165" s="52">
        <v>0.36862117455456278</v>
      </c>
      <c r="FV165" s="52">
        <v>0.38149580151206758</v>
      </c>
      <c r="FW165" s="52">
        <v>0.41723789573044118</v>
      </c>
      <c r="FX165" s="52">
        <v>0.33493590448384408</v>
      </c>
      <c r="FY165" s="36">
        <v>0.29824193448723463</v>
      </c>
      <c r="FZ165" s="17" t="s">
        <v>644</v>
      </c>
      <c r="GA165" s="57" t="s">
        <v>644</v>
      </c>
      <c r="GB165" s="57" t="s">
        <v>644</v>
      </c>
      <c r="GC165" s="29">
        <v>0.34729841385308408</v>
      </c>
      <c r="GD165" s="29">
        <v>0.36133572347273418</v>
      </c>
      <c r="GE165" s="29">
        <v>0.39560614280196832</v>
      </c>
      <c r="GF165" s="29">
        <v>0.32823284644853629</v>
      </c>
      <c r="GG165" s="18">
        <v>0.2957215865257723</v>
      </c>
      <c r="GH165" s="225" t="s">
        <v>644</v>
      </c>
      <c r="GI165" s="204">
        <v>0.93564964755156221</v>
      </c>
      <c r="GJ165" s="204">
        <v>0.38580144417494011</v>
      </c>
      <c r="GK165" s="203">
        <v>0.34294517386754358</v>
      </c>
      <c r="GL165" s="203">
        <v>0.35607559112876475</v>
      </c>
      <c r="GM165" s="203">
        <v>0.3845648396331402</v>
      </c>
      <c r="GN165" s="203">
        <v>0.30930813192310302</v>
      </c>
      <c r="GO165" s="205">
        <v>0.27705402726156642</v>
      </c>
      <c r="GP165" s="93"/>
      <c r="GQ165" s="17" t="s">
        <v>644</v>
      </c>
      <c r="GR165" s="57" t="s">
        <v>644</v>
      </c>
      <c r="GS165" s="57" t="s">
        <v>644</v>
      </c>
      <c r="GT165" s="29">
        <v>2.1571088006305597</v>
      </c>
      <c r="GU165" s="29">
        <v>1.8177018290666995</v>
      </c>
      <c r="GV165" s="29">
        <v>2.1344089100328532</v>
      </c>
      <c r="GW165" s="29">
        <v>2.3748718579349757</v>
      </c>
      <c r="GX165" s="18">
        <v>1.985332813856217</v>
      </c>
      <c r="GY165" s="225" t="s">
        <v>644</v>
      </c>
      <c r="GZ165" s="204">
        <v>0.53993281566034135</v>
      </c>
      <c r="HA165" s="204">
        <v>1.7822148067881791</v>
      </c>
      <c r="HB165" s="203">
        <v>1.7741778976372755</v>
      </c>
      <c r="HC165" s="203">
        <v>1.715374808743618</v>
      </c>
      <c r="HD165" s="203">
        <v>1.6774625261961558</v>
      </c>
      <c r="HE165" s="203">
        <v>1.6237087088300883</v>
      </c>
      <c r="HF165" s="205">
        <v>1.6127486500148043</v>
      </c>
      <c r="HG165" s="35" t="s">
        <v>644</v>
      </c>
      <c r="HH165" s="58" t="s">
        <v>644</v>
      </c>
      <c r="HI165" s="58" t="s">
        <v>644</v>
      </c>
      <c r="HJ165" s="52" t="s">
        <v>644</v>
      </c>
      <c r="HK165" s="52" t="s">
        <v>644</v>
      </c>
      <c r="HL165" s="52">
        <v>0.17199411823867752</v>
      </c>
      <c r="HM165" s="52">
        <v>0.17437134574242477</v>
      </c>
      <c r="HN165" s="36">
        <v>0.15942909315993337</v>
      </c>
      <c r="HO165" s="17" t="s">
        <v>644</v>
      </c>
      <c r="HP165" s="57">
        <v>0.55091897928850919</v>
      </c>
      <c r="HQ165" s="57">
        <v>0.51600511732850585</v>
      </c>
      <c r="HR165" s="29">
        <v>0.7345067526248501</v>
      </c>
      <c r="HS165" s="29">
        <v>0.6935480903429474</v>
      </c>
      <c r="HT165" s="29">
        <v>0.64592274066683786</v>
      </c>
      <c r="HU165" s="29">
        <v>0.42009376764267475</v>
      </c>
      <c r="HV165" s="18">
        <v>0.26233290005946541</v>
      </c>
      <c r="HW165" s="225" t="s">
        <v>644</v>
      </c>
      <c r="HX165" s="204" t="s">
        <v>644</v>
      </c>
      <c r="HY165" s="204" t="s">
        <v>644</v>
      </c>
      <c r="HZ165" s="203" t="s">
        <v>644</v>
      </c>
      <c r="IA165" s="203" t="s">
        <v>644</v>
      </c>
      <c r="IB165" s="203" t="s">
        <v>644</v>
      </c>
      <c r="IC165" s="203" t="s">
        <v>644</v>
      </c>
      <c r="ID165" s="205" t="s">
        <v>644</v>
      </c>
      <c r="IE165" s="35" t="s">
        <v>644</v>
      </c>
      <c r="IF165" s="58">
        <v>7.096188575049632E-2</v>
      </c>
      <c r="IG165" s="58">
        <v>6.5301325980458833E-2</v>
      </c>
      <c r="IH165" s="52">
        <v>6.262374899883158E-2</v>
      </c>
      <c r="II165" s="52">
        <v>8.0355151715002612E-2</v>
      </c>
      <c r="IJ165" s="52">
        <v>6.540042257191149E-2</v>
      </c>
      <c r="IK165" s="52">
        <v>5.05390806012481E-2</v>
      </c>
      <c r="IL165" s="36">
        <v>4.3659077121479074E-2</v>
      </c>
      <c r="IM165" s="225" t="s">
        <v>644</v>
      </c>
      <c r="IN165" s="204" t="s">
        <v>644</v>
      </c>
      <c r="IO165" s="204" t="s">
        <v>644</v>
      </c>
      <c r="IP165" s="203">
        <v>2.3588730123264892</v>
      </c>
      <c r="IQ165" s="203">
        <v>2.2177712581149867</v>
      </c>
      <c r="IR165" s="203">
        <v>2.4504236758397289</v>
      </c>
      <c r="IS165" s="203">
        <v>2.4032684082998124</v>
      </c>
      <c r="IT165" s="205">
        <v>2.4210988320075137</v>
      </c>
      <c r="IU165" s="35" t="s">
        <v>644</v>
      </c>
      <c r="IV165" s="58">
        <v>1.113556472293991</v>
      </c>
      <c r="IW165" s="58">
        <v>1.2159352292935024</v>
      </c>
      <c r="IX165" s="52">
        <v>1.3102249706405751</v>
      </c>
      <c r="IY165" s="52">
        <v>1.2582390519825533</v>
      </c>
      <c r="IZ165" s="52">
        <v>1.2145965959130005</v>
      </c>
      <c r="JA165" s="52">
        <v>1.0324234888777821</v>
      </c>
      <c r="JB165" s="36">
        <v>0.90171261919093826</v>
      </c>
      <c r="JC165" s="17" t="s">
        <v>644</v>
      </c>
      <c r="JD165" s="57" t="s">
        <v>644</v>
      </c>
      <c r="JE165" s="57" t="s">
        <v>644</v>
      </c>
      <c r="JF165" s="29" t="s">
        <v>644</v>
      </c>
      <c r="JG165" s="29" t="s">
        <v>644</v>
      </c>
      <c r="JH165" s="29">
        <v>0.14440078725451294</v>
      </c>
      <c r="JI165" s="29">
        <v>0.1243718029193743</v>
      </c>
      <c r="JJ165" s="18">
        <v>0.10977186963241488</v>
      </c>
      <c r="JK165" s="225" t="s">
        <v>644</v>
      </c>
      <c r="JL165" s="204" t="s">
        <v>644</v>
      </c>
      <c r="JM165" s="204" t="s">
        <v>644</v>
      </c>
      <c r="JN165" s="203" t="s">
        <v>644</v>
      </c>
      <c r="JO165" s="203" t="s">
        <v>644</v>
      </c>
      <c r="JP165" s="203" t="s">
        <v>644</v>
      </c>
      <c r="JQ165" s="203">
        <v>0.1508138831785317</v>
      </c>
      <c r="JR165" s="205">
        <v>1.0530753862808733</v>
      </c>
      <c r="JT165" s="35" t="s">
        <v>644</v>
      </c>
      <c r="JU165" s="58">
        <v>0.69893290854701473</v>
      </c>
      <c r="JV165" s="58">
        <v>0.62175860151581941</v>
      </c>
      <c r="JW165" s="52">
        <v>0.12877589191166106</v>
      </c>
      <c r="JX165" s="52">
        <v>0.11880931472216921</v>
      </c>
      <c r="JY165" s="52">
        <v>0.12170772171454715</v>
      </c>
      <c r="JZ165" s="52">
        <v>4.5436969613092348E-2</v>
      </c>
      <c r="KA165" s="36">
        <v>4.1595618825907052E-2</v>
      </c>
    </row>
    <row r="166" spans="1:287" ht="13.2" x14ac:dyDescent="0.25">
      <c r="A166" s="129">
        <v>20.3</v>
      </c>
      <c r="B166" s="12" t="s">
        <v>227</v>
      </c>
      <c r="E166" s="17" t="s">
        <v>644</v>
      </c>
      <c r="F166" s="57" t="s">
        <v>644</v>
      </c>
      <c r="G166" s="57" t="s">
        <v>644</v>
      </c>
      <c r="H166" s="29" t="s">
        <v>644</v>
      </c>
      <c r="I166" s="29" t="s">
        <v>644</v>
      </c>
      <c r="J166" s="29" t="s">
        <v>644</v>
      </c>
      <c r="K166" s="29" t="s">
        <v>644</v>
      </c>
      <c r="L166" s="18" t="s">
        <v>644</v>
      </c>
      <c r="M166" s="225" t="s">
        <v>644</v>
      </c>
      <c r="N166" s="204" t="s">
        <v>644</v>
      </c>
      <c r="O166" s="204">
        <v>0.2241384881646564</v>
      </c>
      <c r="P166" s="203">
        <v>0.19553190096364498</v>
      </c>
      <c r="Q166" s="203">
        <v>0.18141326119651216</v>
      </c>
      <c r="R166" s="203">
        <v>0.24291958595277505</v>
      </c>
      <c r="S166" s="203">
        <v>0.2078315996789315</v>
      </c>
      <c r="T166" s="205">
        <v>0.18587903642426015</v>
      </c>
      <c r="U166" s="35" t="s">
        <v>644</v>
      </c>
      <c r="V166" s="58" t="s">
        <v>644</v>
      </c>
      <c r="W166" s="58" t="s">
        <v>644</v>
      </c>
      <c r="X166" s="52" t="s">
        <v>644</v>
      </c>
      <c r="Y166" s="52" t="s">
        <v>644</v>
      </c>
      <c r="Z166" s="52" t="s">
        <v>644</v>
      </c>
      <c r="AA166" s="52" t="s">
        <v>644</v>
      </c>
      <c r="AB166" s="36" t="s">
        <v>644</v>
      </c>
      <c r="AC166" s="17">
        <v>0</v>
      </c>
      <c r="AD166" s="57">
        <v>0</v>
      </c>
      <c r="AE166" s="57">
        <v>0.61173711132268227</v>
      </c>
      <c r="AF166" s="29" t="s">
        <v>644</v>
      </c>
      <c r="AG166" s="29" t="s">
        <v>644</v>
      </c>
      <c r="AH166" s="29" t="s">
        <v>644</v>
      </c>
      <c r="AI166" s="29" t="s">
        <v>644</v>
      </c>
      <c r="AJ166" s="18" t="s">
        <v>644</v>
      </c>
      <c r="AK166" s="225">
        <v>0</v>
      </c>
      <c r="AL166" s="204">
        <v>0</v>
      </c>
      <c r="AM166" s="204">
        <v>0</v>
      </c>
      <c r="AN166" s="203">
        <v>0</v>
      </c>
      <c r="AO166" s="203">
        <v>0</v>
      </c>
      <c r="AP166" s="203">
        <v>0</v>
      </c>
      <c r="AQ166" s="203">
        <v>0</v>
      </c>
      <c r="AR166" s="205">
        <v>0.12009903789302528</v>
      </c>
      <c r="AS166" s="35" t="s">
        <v>644</v>
      </c>
      <c r="AT166" s="58">
        <v>0</v>
      </c>
      <c r="AU166" s="58">
        <v>0.30744306852898962</v>
      </c>
      <c r="AV166" s="52">
        <v>0.26506541982738385</v>
      </c>
      <c r="AW166" s="52">
        <v>0.28590422642660862</v>
      </c>
      <c r="AX166" s="52">
        <v>0.39397151899409733</v>
      </c>
      <c r="AY166" s="52">
        <v>0.33215947182416466</v>
      </c>
      <c r="AZ166" s="36">
        <v>0.32052714397771048</v>
      </c>
      <c r="BA166" s="17" t="s">
        <v>644</v>
      </c>
      <c r="BB166" s="57" t="s">
        <v>644</v>
      </c>
      <c r="BC166" s="57" t="s">
        <v>644</v>
      </c>
      <c r="BD166" s="29" t="s">
        <v>644</v>
      </c>
      <c r="BE166" s="29" t="s">
        <v>644</v>
      </c>
      <c r="BF166" s="29" t="s">
        <v>644</v>
      </c>
      <c r="BG166" s="29" t="s">
        <v>644</v>
      </c>
      <c r="BH166" s="18" t="s">
        <v>644</v>
      </c>
      <c r="BI166" s="225">
        <v>0</v>
      </c>
      <c r="BJ166" s="204">
        <v>0</v>
      </c>
      <c r="BK166" s="204">
        <v>0</v>
      </c>
      <c r="BL166" s="203">
        <v>0</v>
      </c>
      <c r="BM166" s="203">
        <v>0</v>
      </c>
      <c r="BN166" s="203">
        <v>0</v>
      </c>
      <c r="BO166" s="203">
        <v>0</v>
      </c>
      <c r="BP166" s="205">
        <v>0</v>
      </c>
      <c r="BQ166" s="35" t="s">
        <v>644</v>
      </c>
      <c r="BR166" s="58" t="s">
        <v>644</v>
      </c>
      <c r="BS166" s="58" t="s">
        <v>644</v>
      </c>
      <c r="BT166" s="52" t="s">
        <v>644</v>
      </c>
      <c r="BU166" s="52" t="s">
        <v>644</v>
      </c>
      <c r="BV166" s="52" t="s">
        <v>644</v>
      </c>
      <c r="BW166" s="52" t="s">
        <v>644</v>
      </c>
      <c r="BX166" s="36" t="s">
        <v>644</v>
      </c>
      <c r="BY166" s="17" t="s">
        <v>644</v>
      </c>
      <c r="BZ166" s="57" t="s">
        <v>644</v>
      </c>
      <c r="CA166" s="57" t="s">
        <v>644</v>
      </c>
      <c r="CB166" s="29" t="s">
        <v>644</v>
      </c>
      <c r="CC166" s="29" t="s">
        <v>644</v>
      </c>
      <c r="CD166" s="29" t="s">
        <v>644</v>
      </c>
      <c r="CE166" s="29" t="s">
        <v>644</v>
      </c>
      <c r="CF166" s="18" t="s">
        <v>644</v>
      </c>
      <c r="CG166" s="225" t="s">
        <v>644</v>
      </c>
      <c r="CH166" s="204" t="s">
        <v>644</v>
      </c>
      <c r="CI166" s="204" t="s">
        <v>644</v>
      </c>
      <c r="CJ166" s="203" t="s">
        <v>644</v>
      </c>
      <c r="CK166" s="203" t="s">
        <v>644</v>
      </c>
      <c r="CL166" s="203" t="s">
        <v>644</v>
      </c>
      <c r="CM166" s="203" t="s">
        <v>644</v>
      </c>
      <c r="CN166" s="205" t="s">
        <v>644</v>
      </c>
      <c r="CO166" s="35" t="s">
        <v>644</v>
      </c>
      <c r="CP166" s="58" t="s">
        <v>644</v>
      </c>
      <c r="CQ166" s="58" t="s">
        <v>644</v>
      </c>
      <c r="CR166" s="52">
        <v>0</v>
      </c>
      <c r="CS166" s="52">
        <v>0</v>
      </c>
      <c r="CT166" s="52">
        <v>0</v>
      </c>
      <c r="CU166" s="52">
        <v>0</v>
      </c>
      <c r="CV166" s="36">
        <v>0</v>
      </c>
      <c r="CW166" s="17" t="s">
        <v>644</v>
      </c>
      <c r="CX166" s="57">
        <v>0.81881495893701917</v>
      </c>
      <c r="CY166" s="57">
        <v>0.85152359633290675</v>
      </c>
      <c r="CZ166" s="29">
        <v>1.4419686381629822</v>
      </c>
      <c r="DA166" s="29">
        <v>1.6736322471841703</v>
      </c>
      <c r="DB166" s="29">
        <v>1.0944933738039606</v>
      </c>
      <c r="DC166" s="29">
        <v>1.0988192262884435</v>
      </c>
      <c r="DD166" s="18">
        <v>1.035868574855153</v>
      </c>
      <c r="DE166" s="225" t="s">
        <v>644</v>
      </c>
      <c r="DF166" s="204" t="s">
        <v>644</v>
      </c>
      <c r="DG166" s="204" t="s">
        <v>644</v>
      </c>
      <c r="DH166" s="203" t="s">
        <v>644</v>
      </c>
      <c r="DI166" s="203" t="s">
        <v>644</v>
      </c>
      <c r="DJ166" s="203">
        <v>0</v>
      </c>
      <c r="DK166" s="203">
        <v>0</v>
      </c>
      <c r="DL166" s="205">
        <v>0</v>
      </c>
      <c r="DM166" s="35" t="s">
        <v>644</v>
      </c>
      <c r="DN166" s="58" t="s">
        <v>644</v>
      </c>
      <c r="DO166" s="58" t="s">
        <v>644</v>
      </c>
      <c r="DP166" s="52" t="s">
        <v>644</v>
      </c>
      <c r="DQ166" s="52">
        <v>0</v>
      </c>
      <c r="DR166" s="52">
        <v>0</v>
      </c>
      <c r="DS166" s="52">
        <v>0</v>
      </c>
      <c r="DT166" s="36">
        <v>0</v>
      </c>
      <c r="DU166" s="17" t="s">
        <v>644</v>
      </c>
      <c r="DV166" s="57">
        <v>0</v>
      </c>
      <c r="DW166" s="57">
        <v>0</v>
      </c>
      <c r="DX166" s="29">
        <v>0</v>
      </c>
      <c r="DY166" s="29">
        <v>0</v>
      </c>
      <c r="DZ166" s="29">
        <v>0</v>
      </c>
      <c r="EA166" s="29">
        <v>0</v>
      </c>
      <c r="EB166" s="18">
        <v>0</v>
      </c>
      <c r="EC166" s="93"/>
      <c r="ED166" s="17" t="s">
        <v>644</v>
      </c>
      <c r="EE166" s="57" t="s">
        <v>644</v>
      </c>
      <c r="EF166" s="57" t="s">
        <v>644</v>
      </c>
      <c r="EG166" s="29" t="s">
        <v>644</v>
      </c>
      <c r="EH166" s="29" t="s">
        <v>644</v>
      </c>
      <c r="EI166" s="29" t="s">
        <v>644</v>
      </c>
      <c r="EJ166" s="29" t="s">
        <v>644</v>
      </c>
      <c r="EK166" s="18" t="s">
        <v>644</v>
      </c>
      <c r="EL166" s="225" t="s">
        <v>644</v>
      </c>
      <c r="EM166" s="204" t="s">
        <v>644</v>
      </c>
      <c r="EN166" s="204" t="s">
        <v>644</v>
      </c>
      <c r="EO166" s="203" t="s">
        <v>644</v>
      </c>
      <c r="EP166" s="203" t="s">
        <v>644</v>
      </c>
      <c r="EQ166" s="203" t="s">
        <v>644</v>
      </c>
      <c r="ER166" s="203" t="s">
        <v>644</v>
      </c>
      <c r="ES166" s="205" t="s">
        <v>644</v>
      </c>
      <c r="ET166" s="35" t="s">
        <v>644</v>
      </c>
      <c r="EU166" s="58" t="s">
        <v>644</v>
      </c>
      <c r="EV166" s="58" t="s">
        <v>644</v>
      </c>
      <c r="EW166" s="52" t="s">
        <v>644</v>
      </c>
      <c r="EX166" s="52" t="s">
        <v>644</v>
      </c>
      <c r="EY166" s="52" t="s">
        <v>644</v>
      </c>
      <c r="EZ166" s="52" t="s">
        <v>644</v>
      </c>
      <c r="FA166" s="36" t="s">
        <v>644</v>
      </c>
      <c r="FB166" s="17" t="s">
        <v>644</v>
      </c>
      <c r="FC166" s="57" t="s">
        <v>644</v>
      </c>
      <c r="FD166" s="57" t="s">
        <v>644</v>
      </c>
      <c r="FE166" s="29" t="s">
        <v>644</v>
      </c>
      <c r="FF166" s="29" t="s">
        <v>644</v>
      </c>
      <c r="FG166" s="29" t="s">
        <v>644</v>
      </c>
      <c r="FH166" s="29" t="s">
        <v>644</v>
      </c>
      <c r="FI166" s="18" t="s">
        <v>644</v>
      </c>
      <c r="FJ166" s="225" t="s">
        <v>644</v>
      </c>
      <c r="FK166" s="204" t="s">
        <v>644</v>
      </c>
      <c r="FL166" s="204">
        <v>0</v>
      </c>
      <c r="FM166" s="203">
        <v>0</v>
      </c>
      <c r="FN166" s="203">
        <v>0</v>
      </c>
      <c r="FO166" s="203">
        <v>0</v>
      </c>
      <c r="FP166" s="203">
        <v>0</v>
      </c>
      <c r="FQ166" s="205" t="s">
        <v>644</v>
      </c>
      <c r="FR166" s="35" t="s">
        <v>644</v>
      </c>
      <c r="FS166" s="58" t="s">
        <v>644</v>
      </c>
      <c r="FT166" s="58" t="s">
        <v>644</v>
      </c>
      <c r="FU166" s="52" t="s">
        <v>644</v>
      </c>
      <c r="FV166" s="52" t="s">
        <v>644</v>
      </c>
      <c r="FW166" s="52" t="s">
        <v>644</v>
      </c>
      <c r="FX166" s="52" t="s">
        <v>644</v>
      </c>
      <c r="FY166" s="36" t="s">
        <v>644</v>
      </c>
      <c r="FZ166" s="17" t="s">
        <v>644</v>
      </c>
      <c r="GA166" s="57" t="s">
        <v>644</v>
      </c>
      <c r="GB166" s="57" t="s">
        <v>644</v>
      </c>
      <c r="GC166" s="29">
        <v>0</v>
      </c>
      <c r="GD166" s="29">
        <v>0</v>
      </c>
      <c r="GE166" s="29">
        <v>0</v>
      </c>
      <c r="GF166" s="29">
        <v>0</v>
      </c>
      <c r="GG166" s="18">
        <v>0</v>
      </c>
      <c r="GH166" s="225" t="s">
        <v>644</v>
      </c>
      <c r="GI166" s="204">
        <v>0</v>
      </c>
      <c r="GJ166" s="204">
        <v>0</v>
      </c>
      <c r="GK166" s="203">
        <v>0</v>
      </c>
      <c r="GL166" s="203" t="s">
        <v>644</v>
      </c>
      <c r="GM166" s="203" t="s">
        <v>644</v>
      </c>
      <c r="GN166" s="203" t="s">
        <v>644</v>
      </c>
      <c r="GO166" s="205" t="s">
        <v>644</v>
      </c>
      <c r="GP166" s="93"/>
      <c r="GQ166" s="17" t="s">
        <v>644</v>
      </c>
      <c r="GR166" s="57" t="s">
        <v>644</v>
      </c>
      <c r="GS166" s="57" t="s">
        <v>644</v>
      </c>
      <c r="GT166" s="29">
        <v>0</v>
      </c>
      <c r="GU166" s="29">
        <v>0</v>
      </c>
      <c r="GV166" s="29">
        <v>0</v>
      </c>
      <c r="GW166" s="29">
        <v>0</v>
      </c>
      <c r="GX166" s="18">
        <v>0</v>
      </c>
      <c r="GY166" s="225" t="s">
        <v>644</v>
      </c>
      <c r="GZ166" s="204" t="s">
        <v>644</v>
      </c>
      <c r="HA166" s="204" t="s">
        <v>644</v>
      </c>
      <c r="HB166" s="203" t="s">
        <v>644</v>
      </c>
      <c r="HC166" s="203" t="s">
        <v>644</v>
      </c>
      <c r="HD166" s="203" t="s">
        <v>644</v>
      </c>
      <c r="HE166" s="203">
        <v>0</v>
      </c>
      <c r="HF166" s="205">
        <v>0</v>
      </c>
      <c r="HG166" s="35" t="s">
        <v>644</v>
      </c>
      <c r="HH166" s="58" t="s">
        <v>644</v>
      </c>
      <c r="HI166" s="58" t="s">
        <v>644</v>
      </c>
      <c r="HJ166" s="52" t="s">
        <v>644</v>
      </c>
      <c r="HK166" s="52" t="s">
        <v>644</v>
      </c>
      <c r="HL166" s="52" t="s">
        <v>644</v>
      </c>
      <c r="HM166" s="52" t="s">
        <v>644</v>
      </c>
      <c r="HN166" s="36" t="s">
        <v>644</v>
      </c>
      <c r="HO166" s="17" t="s">
        <v>644</v>
      </c>
      <c r="HP166" s="57">
        <v>0.42378383022193017</v>
      </c>
      <c r="HQ166" s="57">
        <v>0.39692701332961994</v>
      </c>
      <c r="HR166" s="29">
        <v>0.36725337631242505</v>
      </c>
      <c r="HS166" s="29">
        <v>0.3467740451714737</v>
      </c>
      <c r="HT166" s="29">
        <v>0.32296137033341893</v>
      </c>
      <c r="HU166" s="29">
        <v>0.21004688382133738</v>
      </c>
      <c r="HV166" s="18">
        <v>0.13116645002973271</v>
      </c>
      <c r="HW166" s="225" t="s">
        <v>644</v>
      </c>
      <c r="HX166" s="204" t="s">
        <v>644</v>
      </c>
      <c r="HY166" s="204" t="s">
        <v>644</v>
      </c>
      <c r="HZ166" s="203" t="s">
        <v>644</v>
      </c>
      <c r="IA166" s="203" t="s">
        <v>644</v>
      </c>
      <c r="IB166" s="203" t="s">
        <v>644</v>
      </c>
      <c r="IC166" s="203" t="s">
        <v>644</v>
      </c>
      <c r="ID166" s="205" t="s">
        <v>644</v>
      </c>
      <c r="IE166" s="35" t="s">
        <v>644</v>
      </c>
      <c r="IF166" s="58" t="s">
        <v>644</v>
      </c>
      <c r="IG166" s="58" t="s">
        <v>644</v>
      </c>
      <c r="IH166" s="52" t="s">
        <v>644</v>
      </c>
      <c r="II166" s="52" t="s">
        <v>644</v>
      </c>
      <c r="IJ166" s="52" t="s">
        <v>644</v>
      </c>
      <c r="IK166" s="52" t="s">
        <v>644</v>
      </c>
      <c r="IL166" s="36" t="s">
        <v>644</v>
      </c>
      <c r="IM166" s="225" t="s">
        <v>644</v>
      </c>
      <c r="IN166" s="204" t="s">
        <v>644</v>
      </c>
      <c r="IO166" s="204" t="s">
        <v>644</v>
      </c>
      <c r="IP166" s="203">
        <v>0</v>
      </c>
      <c r="IQ166" s="203">
        <v>0</v>
      </c>
      <c r="IR166" s="203">
        <v>0</v>
      </c>
      <c r="IS166" s="203">
        <v>0</v>
      </c>
      <c r="IT166" s="205">
        <v>0</v>
      </c>
      <c r="IU166" s="35" t="s">
        <v>644</v>
      </c>
      <c r="IV166" s="58">
        <v>0.55677823614699551</v>
      </c>
      <c r="IW166" s="58">
        <v>0.6079676146467512</v>
      </c>
      <c r="IX166" s="52">
        <v>0.1310224970640575</v>
      </c>
      <c r="IY166" s="52">
        <v>0.12582390519825531</v>
      </c>
      <c r="IZ166" s="52">
        <v>0.12145965959130006</v>
      </c>
      <c r="JA166" s="52">
        <v>0.10324234888777822</v>
      </c>
      <c r="JB166" s="36">
        <v>9.0171261919093817E-2</v>
      </c>
      <c r="JC166" s="17" t="s">
        <v>644</v>
      </c>
      <c r="JD166" s="57" t="s">
        <v>644</v>
      </c>
      <c r="JE166" s="57" t="s">
        <v>644</v>
      </c>
      <c r="JF166" s="29" t="s">
        <v>644</v>
      </c>
      <c r="JG166" s="29" t="s">
        <v>644</v>
      </c>
      <c r="JH166" s="29" t="s">
        <v>644</v>
      </c>
      <c r="JI166" s="29" t="s">
        <v>644</v>
      </c>
      <c r="JJ166" s="18" t="s">
        <v>644</v>
      </c>
      <c r="JK166" s="225" t="s">
        <v>644</v>
      </c>
      <c r="JL166" s="204" t="s">
        <v>644</v>
      </c>
      <c r="JM166" s="204" t="s">
        <v>644</v>
      </c>
      <c r="JN166" s="203" t="s">
        <v>644</v>
      </c>
      <c r="JO166" s="203" t="s">
        <v>644</v>
      </c>
      <c r="JP166" s="203" t="s">
        <v>644</v>
      </c>
      <c r="JQ166" s="203" t="s">
        <v>644</v>
      </c>
      <c r="JR166" s="205" t="s">
        <v>644</v>
      </c>
      <c r="JT166" s="35" t="s">
        <v>644</v>
      </c>
      <c r="JU166" s="58" t="s">
        <v>644</v>
      </c>
      <c r="JV166" s="58" t="s">
        <v>644</v>
      </c>
      <c r="JW166" s="52" t="s">
        <v>644</v>
      </c>
      <c r="JX166" s="52" t="s">
        <v>644</v>
      </c>
      <c r="JY166" s="52" t="s">
        <v>644</v>
      </c>
      <c r="JZ166" s="52" t="s">
        <v>644</v>
      </c>
      <c r="KA166" s="36" t="s">
        <v>644</v>
      </c>
    </row>
    <row r="167" spans="1:287" ht="13.2" x14ac:dyDescent="0.25">
      <c r="A167" s="129">
        <v>20.399999999999999</v>
      </c>
      <c r="B167" s="12" t="s">
        <v>162</v>
      </c>
      <c r="E167" s="17" t="s">
        <v>644</v>
      </c>
      <c r="F167" s="57" t="s">
        <v>644</v>
      </c>
      <c r="G167" s="57" t="s">
        <v>644</v>
      </c>
      <c r="H167" s="29" t="s">
        <v>644</v>
      </c>
      <c r="I167" s="29" t="s">
        <v>644</v>
      </c>
      <c r="J167" s="29">
        <v>0</v>
      </c>
      <c r="K167" s="29">
        <v>0</v>
      </c>
      <c r="L167" s="18">
        <v>0</v>
      </c>
      <c r="M167" s="225" t="s">
        <v>644</v>
      </c>
      <c r="N167" s="204" t="s">
        <v>644</v>
      </c>
      <c r="O167" s="204">
        <v>0</v>
      </c>
      <c r="P167" s="203">
        <v>0</v>
      </c>
      <c r="Q167" s="203">
        <v>0</v>
      </c>
      <c r="R167" s="203">
        <v>0</v>
      </c>
      <c r="S167" s="203">
        <v>0</v>
      </c>
      <c r="T167" s="205">
        <v>0</v>
      </c>
      <c r="U167" s="35" t="s">
        <v>644</v>
      </c>
      <c r="V167" s="58" t="s">
        <v>644</v>
      </c>
      <c r="W167" s="58" t="s">
        <v>644</v>
      </c>
      <c r="X167" s="52" t="s">
        <v>644</v>
      </c>
      <c r="Y167" s="52" t="s">
        <v>644</v>
      </c>
      <c r="Z167" s="52" t="s">
        <v>644</v>
      </c>
      <c r="AA167" s="52" t="s">
        <v>644</v>
      </c>
      <c r="AB167" s="36" t="s">
        <v>644</v>
      </c>
      <c r="AC167" s="17" t="s">
        <v>644</v>
      </c>
      <c r="AD167" s="57" t="s">
        <v>644</v>
      </c>
      <c r="AE167" s="57" t="s">
        <v>644</v>
      </c>
      <c r="AF167" s="29">
        <v>0.62825873948676636</v>
      </c>
      <c r="AG167" s="29">
        <v>0.52294819799919356</v>
      </c>
      <c r="AH167" s="29">
        <v>0.50545826975430641</v>
      </c>
      <c r="AI167" s="29">
        <v>0.48892738656576457</v>
      </c>
      <c r="AJ167" s="18">
        <v>0.48794413683549709</v>
      </c>
      <c r="AK167" s="225" t="s">
        <v>644</v>
      </c>
      <c r="AL167" s="204" t="s">
        <v>644</v>
      </c>
      <c r="AM167" s="204" t="s">
        <v>644</v>
      </c>
      <c r="AN167" s="203" t="s">
        <v>644</v>
      </c>
      <c r="AO167" s="203">
        <v>7.8843548772849673E-2</v>
      </c>
      <c r="AP167" s="203">
        <v>0.10155484588911741</v>
      </c>
      <c r="AQ167" s="203">
        <v>0.12301405268674158</v>
      </c>
      <c r="AR167" s="205">
        <v>0.10388566777746688</v>
      </c>
      <c r="AS167" s="35" t="s">
        <v>644</v>
      </c>
      <c r="AT167" s="58" t="s">
        <v>644</v>
      </c>
      <c r="AU167" s="58" t="s">
        <v>644</v>
      </c>
      <c r="AV167" s="52">
        <v>0</v>
      </c>
      <c r="AW167" s="52">
        <v>0</v>
      </c>
      <c r="AX167" s="52">
        <v>0.1066005253375797</v>
      </c>
      <c r="AY167" s="52">
        <v>9.5867164632177607E-2</v>
      </c>
      <c r="AZ167" s="36">
        <v>8.126955983207669E-2</v>
      </c>
      <c r="BA167" s="17" t="s">
        <v>644</v>
      </c>
      <c r="BB167" s="57" t="s">
        <v>644</v>
      </c>
      <c r="BC167" s="57" t="s">
        <v>644</v>
      </c>
      <c r="BD167" s="29" t="s">
        <v>644</v>
      </c>
      <c r="BE167" s="29" t="s">
        <v>644</v>
      </c>
      <c r="BF167" s="29" t="s">
        <v>644</v>
      </c>
      <c r="BG167" s="29" t="s">
        <v>644</v>
      </c>
      <c r="BH167" s="18" t="s">
        <v>644</v>
      </c>
      <c r="BI167" s="225" t="s">
        <v>644</v>
      </c>
      <c r="BJ167" s="204" t="s">
        <v>644</v>
      </c>
      <c r="BK167" s="204" t="s">
        <v>644</v>
      </c>
      <c r="BL167" s="203" t="s">
        <v>644</v>
      </c>
      <c r="BM167" s="203" t="s">
        <v>644</v>
      </c>
      <c r="BN167" s="203" t="s">
        <v>644</v>
      </c>
      <c r="BO167" s="203" t="s">
        <v>644</v>
      </c>
      <c r="BP167" s="205" t="s">
        <v>644</v>
      </c>
      <c r="BQ167" s="35" t="s">
        <v>644</v>
      </c>
      <c r="BR167" s="58" t="s">
        <v>644</v>
      </c>
      <c r="BS167" s="58" t="s">
        <v>644</v>
      </c>
      <c r="BT167" s="52" t="s">
        <v>644</v>
      </c>
      <c r="BU167" s="52" t="s">
        <v>644</v>
      </c>
      <c r="BV167" s="52" t="s">
        <v>644</v>
      </c>
      <c r="BW167" s="52" t="s">
        <v>644</v>
      </c>
      <c r="BX167" s="36" t="s">
        <v>644</v>
      </c>
      <c r="BY167" s="17" t="s">
        <v>644</v>
      </c>
      <c r="BZ167" s="57" t="s">
        <v>644</v>
      </c>
      <c r="CA167" s="57" t="s">
        <v>644</v>
      </c>
      <c r="CB167" s="29" t="s">
        <v>644</v>
      </c>
      <c r="CC167" s="29" t="s">
        <v>644</v>
      </c>
      <c r="CD167" s="29" t="s">
        <v>644</v>
      </c>
      <c r="CE167" s="29" t="s">
        <v>644</v>
      </c>
      <c r="CF167" s="18" t="s">
        <v>644</v>
      </c>
      <c r="CG167" s="225" t="s">
        <v>644</v>
      </c>
      <c r="CH167" s="204" t="s">
        <v>644</v>
      </c>
      <c r="CI167" s="204" t="s">
        <v>644</v>
      </c>
      <c r="CJ167" s="203" t="s">
        <v>644</v>
      </c>
      <c r="CK167" s="203" t="s">
        <v>644</v>
      </c>
      <c r="CL167" s="203" t="s">
        <v>644</v>
      </c>
      <c r="CM167" s="203" t="s">
        <v>644</v>
      </c>
      <c r="CN167" s="205" t="s">
        <v>644</v>
      </c>
      <c r="CO167" s="35" t="s">
        <v>644</v>
      </c>
      <c r="CP167" s="58" t="s">
        <v>644</v>
      </c>
      <c r="CQ167" s="58" t="s">
        <v>644</v>
      </c>
      <c r="CR167" s="52">
        <v>0</v>
      </c>
      <c r="CS167" s="52">
        <v>0</v>
      </c>
      <c r="CT167" s="52">
        <v>0</v>
      </c>
      <c r="CU167" s="52">
        <v>0</v>
      </c>
      <c r="CV167" s="36">
        <v>0</v>
      </c>
      <c r="CW167" s="17" t="s">
        <v>644</v>
      </c>
      <c r="CX167" s="57" t="s">
        <v>644</v>
      </c>
      <c r="CY167" s="57" t="s">
        <v>644</v>
      </c>
      <c r="CZ167" s="29">
        <v>0</v>
      </c>
      <c r="DA167" s="29">
        <v>0</v>
      </c>
      <c r="DB167" s="29">
        <v>0</v>
      </c>
      <c r="DC167" s="29">
        <v>0.52955143435587637</v>
      </c>
      <c r="DD167" s="18">
        <v>0.46608259836002386</v>
      </c>
      <c r="DE167" s="225" t="s">
        <v>644</v>
      </c>
      <c r="DF167" s="204" t="s">
        <v>644</v>
      </c>
      <c r="DG167" s="204" t="s">
        <v>644</v>
      </c>
      <c r="DH167" s="203" t="s">
        <v>644</v>
      </c>
      <c r="DI167" s="203" t="s">
        <v>644</v>
      </c>
      <c r="DJ167" s="203" t="s">
        <v>644</v>
      </c>
      <c r="DK167" s="203" t="s">
        <v>644</v>
      </c>
      <c r="DL167" s="205" t="s">
        <v>644</v>
      </c>
      <c r="DM167" s="35" t="s">
        <v>644</v>
      </c>
      <c r="DN167" s="58" t="s">
        <v>644</v>
      </c>
      <c r="DO167" s="58" t="s">
        <v>644</v>
      </c>
      <c r="DP167" s="52" t="s">
        <v>644</v>
      </c>
      <c r="DQ167" s="52" t="s">
        <v>644</v>
      </c>
      <c r="DR167" s="52" t="s">
        <v>644</v>
      </c>
      <c r="DS167" s="52" t="s">
        <v>644</v>
      </c>
      <c r="DT167" s="36" t="s">
        <v>644</v>
      </c>
      <c r="DU167" s="17" t="s">
        <v>644</v>
      </c>
      <c r="DV167" s="57" t="s">
        <v>644</v>
      </c>
      <c r="DW167" s="57" t="s">
        <v>644</v>
      </c>
      <c r="DX167" s="29" t="s">
        <v>644</v>
      </c>
      <c r="DY167" s="29" t="s">
        <v>644</v>
      </c>
      <c r="DZ167" s="29" t="s">
        <v>644</v>
      </c>
      <c r="EA167" s="29">
        <v>0.41</v>
      </c>
      <c r="EB167" s="18" t="s">
        <v>644</v>
      </c>
      <c r="EC167" s="93"/>
      <c r="ED167" s="17" t="s">
        <v>644</v>
      </c>
      <c r="EE167" s="57" t="s">
        <v>644</v>
      </c>
      <c r="EF167" s="57" t="s">
        <v>644</v>
      </c>
      <c r="EG167" s="29" t="s">
        <v>644</v>
      </c>
      <c r="EH167" s="29" t="s">
        <v>644</v>
      </c>
      <c r="EI167" s="29" t="s">
        <v>644</v>
      </c>
      <c r="EJ167" s="29">
        <v>0</v>
      </c>
      <c r="EK167" s="18">
        <v>0</v>
      </c>
      <c r="EL167" s="225" t="s">
        <v>644</v>
      </c>
      <c r="EM167" s="204" t="s">
        <v>644</v>
      </c>
      <c r="EN167" s="204" t="s">
        <v>644</v>
      </c>
      <c r="EO167" s="203" t="s">
        <v>644</v>
      </c>
      <c r="EP167" s="203" t="s">
        <v>644</v>
      </c>
      <c r="EQ167" s="203" t="s">
        <v>644</v>
      </c>
      <c r="ER167" s="203" t="s">
        <v>644</v>
      </c>
      <c r="ES167" s="205" t="s">
        <v>644</v>
      </c>
      <c r="ET167" s="35" t="s">
        <v>644</v>
      </c>
      <c r="EU167" s="58" t="s">
        <v>644</v>
      </c>
      <c r="EV167" s="58" t="s">
        <v>644</v>
      </c>
      <c r="EW167" s="52" t="s">
        <v>644</v>
      </c>
      <c r="EX167" s="52" t="s">
        <v>644</v>
      </c>
      <c r="EY167" s="52" t="s">
        <v>644</v>
      </c>
      <c r="EZ167" s="52" t="s">
        <v>644</v>
      </c>
      <c r="FA167" s="36" t="s">
        <v>644</v>
      </c>
      <c r="FB167" s="17" t="s">
        <v>644</v>
      </c>
      <c r="FC167" s="57" t="s">
        <v>644</v>
      </c>
      <c r="FD167" s="57" t="s">
        <v>644</v>
      </c>
      <c r="FE167" s="29" t="s">
        <v>644</v>
      </c>
      <c r="FF167" s="29" t="s">
        <v>644</v>
      </c>
      <c r="FG167" s="29" t="s">
        <v>644</v>
      </c>
      <c r="FH167" s="29" t="s">
        <v>644</v>
      </c>
      <c r="FI167" s="18" t="s">
        <v>644</v>
      </c>
      <c r="FJ167" s="225" t="s">
        <v>644</v>
      </c>
      <c r="FK167" s="204" t="s">
        <v>644</v>
      </c>
      <c r="FL167" s="204" t="s">
        <v>644</v>
      </c>
      <c r="FM167" s="203" t="s">
        <v>644</v>
      </c>
      <c r="FN167" s="203" t="s">
        <v>644</v>
      </c>
      <c r="FO167" s="203" t="s">
        <v>644</v>
      </c>
      <c r="FP167" s="203" t="s">
        <v>644</v>
      </c>
      <c r="FQ167" s="205" t="s">
        <v>644</v>
      </c>
      <c r="FR167" s="35" t="s">
        <v>644</v>
      </c>
      <c r="FS167" s="58" t="s">
        <v>644</v>
      </c>
      <c r="FT167" s="58" t="s">
        <v>644</v>
      </c>
      <c r="FU167" s="52" t="s">
        <v>644</v>
      </c>
      <c r="FV167" s="52" t="s">
        <v>644</v>
      </c>
      <c r="FW167" s="52" t="s">
        <v>644</v>
      </c>
      <c r="FX167" s="52" t="s">
        <v>644</v>
      </c>
      <c r="FY167" s="36" t="s">
        <v>644</v>
      </c>
      <c r="FZ167" s="17" t="s">
        <v>644</v>
      </c>
      <c r="GA167" s="57" t="s">
        <v>644</v>
      </c>
      <c r="GB167" s="57" t="s">
        <v>644</v>
      </c>
      <c r="GC167" s="29" t="s">
        <v>644</v>
      </c>
      <c r="GD167" s="29" t="s">
        <v>644</v>
      </c>
      <c r="GE167" s="29">
        <v>0</v>
      </c>
      <c r="GF167" s="29">
        <v>0</v>
      </c>
      <c r="GG167" s="18">
        <v>0</v>
      </c>
      <c r="GH167" s="225" t="s">
        <v>644</v>
      </c>
      <c r="GI167" s="204" t="s">
        <v>644</v>
      </c>
      <c r="GJ167" s="204" t="s">
        <v>644</v>
      </c>
      <c r="GK167" s="203" t="s">
        <v>644</v>
      </c>
      <c r="GL167" s="203" t="s">
        <v>644</v>
      </c>
      <c r="GM167" s="203" t="s">
        <v>644</v>
      </c>
      <c r="GN167" s="203" t="s">
        <v>644</v>
      </c>
      <c r="GO167" s="205" t="s">
        <v>644</v>
      </c>
      <c r="GP167" s="93"/>
      <c r="GQ167" s="17" t="s">
        <v>644</v>
      </c>
      <c r="GR167" s="57" t="s">
        <v>644</v>
      </c>
      <c r="GS167" s="57" t="s">
        <v>644</v>
      </c>
      <c r="GT167" s="29" t="s">
        <v>644</v>
      </c>
      <c r="GU167" s="29" t="s">
        <v>644</v>
      </c>
      <c r="GV167" s="29" t="s">
        <v>644</v>
      </c>
      <c r="GW167" s="29" t="s">
        <v>644</v>
      </c>
      <c r="GX167" s="18" t="s">
        <v>644</v>
      </c>
      <c r="GY167" s="225" t="s">
        <v>644</v>
      </c>
      <c r="GZ167" s="204" t="s">
        <v>644</v>
      </c>
      <c r="HA167" s="204" t="s">
        <v>644</v>
      </c>
      <c r="HB167" s="203" t="s">
        <v>644</v>
      </c>
      <c r="HC167" s="203" t="s">
        <v>644</v>
      </c>
      <c r="HD167" s="203" t="s">
        <v>644</v>
      </c>
      <c r="HE167" s="203">
        <v>0</v>
      </c>
      <c r="HF167" s="205">
        <v>0</v>
      </c>
      <c r="HG167" s="35" t="s">
        <v>644</v>
      </c>
      <c r="HH167" s="58" t="s">
        <v>644</v>
      </c>
      <c r="HI167" s="58" t="s">
        <v>644</v>
      </c>
      <c r="HJ167" s="52" t="s">
        <v>644</v>
      </c>
      <c r="HK167" s="52" t="s">
        <v>644</v>
      </c>
      <c r="HL167" s="52" t="s">
        <v>644</v>
      </c>
      <c r="HM167" s="52" t="s">
        <v>644</v>
      </c>
      <c r="HN167" s="36" t="s">
        <v>644</v>
      </c>
      <c r="HO167" s="17" t="s">
        <v>644</v>
      </c>
      <c r="HP167" s="57" t="s">
        <v>644</v>
      </c>
      <c r="HQ167" s="57" t="s">
        <v>644</v>
      </c>
      <c r="HR167" s="29" t="s">
        <v>644</v>
      </c>
      <c r="HS167" s="29" t="s">
        <v>644</v>
      </c>
      <c r="HT167" s="29" t="s">
        <v>644</v>
      </c>
      <c r="HU167" s="29" t="s">
        <v>644</v>
      </c>
      <c r="HV167" s="18" t="s">
        <v>644</v>
      </c>
      <c r="HW167" s="225" t="s">
        <v>644</v>
      </c>
      <c r="HX167" s="204" t="s">
        <v>644</v>
      </c>
      <c r="HY167" s="204" t="s">
        <v>644</v>
      </c>
      <c r="HZ167" s="203" t="s">
        <v>644</v>
      </c>
      <c r="IA167" s="203" t="s">
        <v>644</v>
      </c>
      <c r="IB167" s="203" t="s">
        <v>644</v>
      </c>
      <c r="IC167" s="203" t="s">
        <v>644</v>
      </c>
      <c r="ID167" s="205" t="s">
        <v>644</v>
      </c>
      <c r="IE167" s="35" t="s">
        <v>644</v>
      </c>
      <c r="IF167" s="58" t="s">
        <v>644</v>
      </c>
      <c r="IG167" s="58" t="s">
        <v>644</v>
      </c>
      <c r="IH167" s="52" t="s">
        <v>644</v>
      </c>
      <c r="II167" s="52" t="s">
        <v>644</v>
      </c>
      <c r="IJ167" s="52" t="s">
        <v>644</v>
      </c>
      <c r="IK167" s="52" t="s">
        <v>644</v>
      </c>
      <c r="IL167" s="36" t="s">
        <v>644</v>
      </c>
      <c r="IM167" s="225" t="s">
        <v>644</v>
      </c>
      <c r="IN167" s="204" t="s">
        <v>644</v>
      </c>
      <c r="IO167" s="204" t="s">
        <v>644</v>
      </c>
      <c r="IP167" s="203" t="s">
        <v>644</v>
      </c>
      <c r="IQ167" s="203" t="s">
        <v>644</v>
      </c>
      <c r="IR167" s="203" t="s">
        <v>644</v>
      </c>
      <c r="IS167" s="203" t="s">
        <v>644</v>
      </c>
      <c r="IT167" s="205" t="s">
        <v>644</v>
      </c>
      <c r="IU167" s="35" t="s">
        <v>644</v>
      </c>
      <c r="IV167" s="58" t="s">
        <v>644</v>
      </c>
      <c r="IW167" s="58" t="s">
        <v>644</v>
      </c>
      <c r="IX167" s="52" t="s">
        <v>644</v>
      </c>
      <c r="IY167" s="52" t="s">
        <v>644</v>
      </c>
      <c r="IZ167" s="52" t="s">
        <v>644</v>
      </c>
      <c r="JA167" s="52" t="s">
        <v>644</v>
      </c>
      <c r="JB167" s="36" t="s">
        <v>644</v>
      </c>
      <c r="JC167" s="17" t="s">
        <v>644</v>
      </c>
      <c r="JD167" s="57" t="s">
        <v>644</v>
      </c>
      <c r="JE167" s="57" t="s">
        <v>644</v>
      </c>
      <c r="JF167" s="29" t="s">
        <v>644</v>
      </c>
      <c r="JG167" s="29" t="s">
        <v>644</v>
      </c>
      <c r="JH167" s="29">
        <v>0.20055664896460132</v>
      </c>
      <c r="JI167" s="29">
        <v>0.17273861516579764</v>
      </c>
      <c r="JJ167" s="18">
        <v>0.15246093004502065</v>
      </c>
      <c r="JK167" s="225" t="s">
        <v>644</v>
      </c>
      <c r="JL167" s="204" t="s">
        <v>644</v>
      </c>
      <c r="JM167" s="204" t="s">
        <v>644</v>
      </c>
      <c r="JN167" s="203" t="s">
        <v>644</v>
      </c>
      <c r="JO167" s="203" t="s">
        <v>644</v>
      </c>
      <c r="JP167" s="203" t="s">
        <v>644</v>
      </c>
      <c r="JQ167" s="203" t="s">
        <v>644</v>
      </c>
      <c r="JR167" s="205" t="s">
        <v>644</v>
      </c>
      <c r="JT167" s="35" t="s">
        <v>644</v>
      </c>
      <c r="JU167" s="58" t="s">
        <v>644</v>
      </c>
      <c r="JV167" s="58" t="s">
        <v>644</v>
      </c>
      <c r="JW167" s="52" t="s">
        <v>644</v>
      </c>
      <c r="JX167" s="52" t="s">
        <v>644</v>
      </c>
      <c r="JY167" s="52" t="s">
        <v>644</v>
      </c>
      <c r="JZ167" s="52" t="s">
        <v>644</v>
      </c>
      <c r="KA167" s="36" t="s">
        <v>644</v>
      </c>
    </row>
    <row r="168" spans="1:287" ht="13.2" x14ac:dyDescent="0.25">
      <c r="A168" s="129">
        <v>20.5</v>
      </c>
      <c r="B168" s="12" t="s">
        <v>18</v>
      </c>
      <c r="E168" s="17" t="s">
        <v>644</v>
      </c>
      <c r="F168" s="57" t="s">
        <v>644</v>
      </c>
      <c r="G168" s="57" t="s">
        <v>644</v>
      </c>
      <c r="H168" s="29" t="s">
        <v>644</v>
      </c>
      <c r="I168" s="29" t="s">
        <v>644</v>
      </c>
      <c r="J168" s="29">
        <v>0</v>
      </c>
      <c r="K168" s="29">
        <v>0</v>
      </c>
      <c r="L168" s="18">
        <v>0</v>
      </c>
      <c r="M168" s="225">
        <v>5.1090216489986975E-2</v>
      </c>
      <c r="N168" s="204">
        <v>7.0397907922471914E-2</v>
      </c>
      <c r="O168" s="204">
        <v>7.5165634414814067E-2</v>
      </c>
      <c r="P168" s="203">
        <v>6.5572314262555692E-2</v>
      </c>
      <c r="Q168" s="203">
        <v>4.8042247036230501E-2</v>
      </c>
      <c r="R168" s="203">
        <v>0</v>
      </c>
      <c r="S168" s="203">
        <v>0</v>
      </c>
      <c r="T168" s="205">
        <v>0</v>
      </c>
      <c r="U168" s="35" t="s">
        <v>644</v>
      </c>
      <c r="V168" s="58" t="s">
        <v>644</v>
      </c>
      <c r="W168" s="58" t="s">
        <v>644</v>
      </c>
      <c r="X168" s="52" t="s">
        <v>644</v>
      </c>
      <c r="Y168" s="52" t="s">
        <v>644</v>
      </c>
      <c r="Z168" s="52" t="s">
        <v>644</v>
      </c>
      <c r="AA168" s="52" t="s">
        <v>644</v>
      </c>
      <c r="AB168" s="36" t="s">
        <v>644</v>
      </c>
      <c r="AC168" s="17">
        <v>1.128030078407376</v>
      </c>
      <c r="AD168" s="57">
        <v>0.26078454903310772</v>
      </c>
      <c r="AE168" s="57">
        <v>0.29659981155039145</v>
      </c>
      <c r="AF168" s="29" t="s">
        <v>644</v>
      </c>
      <c r="AG168" s="29" t="s">
        <v>644</v>
      </c>
      <c r="AH168" s="29" t="s">
        <v>644</v>
      </c>
      <c r="AI168" s="29" t="s">
        <v>644</v>
      </c>
      <c r="AJ168" s="18" t="s">
        <v>644</v>
      </c>
      <c r="AK168" s="225">
        <v>0.14130304322827439</v>
      </c>
      <c r="AL168" s="204">
        <v>0.20732836988027961</v>
      </c>
      <c r="AM168" s="204">
        <v>0.22088313787601754</v>
      </c>
      <c r="AN168" s="203">
        <v>0.1935580234235966</v>
      </c>
      <c r="AO168" s="203">
        <v>0.16610955379443104</v>
      </c>
      <c r="AP168" s="203">
        <v>0.20310969177823482</v>
      </c>
      <c r="AQ168" s="203">
        <v>0.17467995481517307</v>
      </c>
      <c r="AR168" s="205">
        <v>0.14832231179788624</v>
      </c>
      <c r="AS168" s="35">
        <v>6.9919128508254616E-2</v>
      </c>
      <c r="AT168" s="58">
        <v>0.10911870458776549</v>
      </c>
      <c r="AU168" s="58">
        <v>0.16892476292801631</v>
      </c>
      <c r="AV168" s="52">
        <v>0.14564034056449662</v>
      </c>
      <c r="AW168" s="52">
        <v>9.3926869258741608E-2</v>
      </c>
      <c r="AX168" s="52">
        <v>0.12912176308495568</v>
      </c>
      <c r="AY168" s="52">
        <v>0.11612079096291934</v>
      </c>
      <c r="AZ168" s="36">
        <v>9.8607065929586374E-2</v>
      </c>
      <c r="BA168" s="17" t="s">
        <v>644</v>
      </c>
      <c r="BB168" s="57" t="s">
        <v>644</v>
      </c>
      <c r="BC168" s="57" t="s">
        <v>644</v>
      </c>
      <c r="BD168" s="29" t="s">
        <v>644</v>
      </c>
      <c r="BE168" s="29" t="s">
        <v>644</v>
      </c>
      <c r="BF168" s="29">
        <v>2.4472595466576298E-2</v>
      </c>
      <c r="BG168" s="29">
        <v>2.213110267503782E-2</v>
      </c>
      <c r="BH168" s="18">
        <v>2.0631686642553392E-2</v>
      </c>
      <c r="BI168" s="225" t="s">
        <v>644</v>
      </c>
      <c r="BJ168" s="204">
        <v>9.7062242027713047E-2</v>
      </c>
      <c r="BK168" s="204">
        <v>0.10166377766903477</v>
      </c>
      <c r="BL168" s="203">
        <v>8.9740588579958452E-2</v>
      </c>
      <c r="BM168" s="203">
        <v>0.18213129354749377</v>
      </c>
      <c r="BN168" s="203">
        <v>0.16637740769318654</v>
      </c>
      <c r="BO168" s="203">
        <v>0.15981055213927398</v>
      </c>
      <c r="BP168" s="205">
        <v>0</v>
      </c>
      <c r="BQ168" s="35" t="s">
        <v>644</v>
      </c>
      <c r="BR168" s="58" t="s">
        <v>644</v>
      </c>
      <c r="BS168" s="58" t="s">
        <v>644</v>
      </c>
      <c r="BT168" s="52" t="s">
        <v>644</v>
      </c>
      <c r="BU168" s="52" t="s">
        <v>644</v>
      </c>
      <c r="BV168" s="52" t="s">
        <v>644</v>
      </c>
      <c r="BW168" s="52" t="s">
        <v>644</v>
      </c>
      <c r="BX168" s="36" t="s">
        <v>644</v>
      </c>
      <c r="BY168" s="17" t="s">
        <v>644</v>
      </c>
      <c r="BZ168" s="57" t="s">
        <v>644</v>
      </c>
      <c r="CA168" s="57" t="s">
        <v>644</v>
      </c>
      <c r="CB168" s="29" t="s">
        <v>644</v>
      </c>
      <c r="CC168" s="29" t="s">
        <v>644</v>
      </c>
      <c r="CD168" s="29" t="s">
        <v>644</v>
      </c>
      <c r="CE168" s="29" t="s">
        <v>644</v>
      </c>
      <c r="CF168" s="18" t="s">
        <v>644</v>
      </c>
      <c r="CG168" s="225" t="s">
        <v>644</v>
      </c>
      <c r="CH168" s="204" t="s">
        <v>644</v>
      </c>
      <c r="CI168" s="204" t="s">
        <v>644</v>
      </c>
      <c r="CJ168" s="203">
        <v>0.15292235759272144</v>
      </c>
      <c r="CK168" s="203">
        <v>0.12154155244672935</v>
      </c>
      <c r="CL168" s="203">
        <v>0.17796305598160006</v>
      </c>
      <c r="CM168" s="203">
        <v>0.15793206012663116</v>
      </c>
      <c r="CN168" s="205">
        <v>0.13166189095527472</v>
      </c>
      <c r="CO168" s="35" t="s">
        <v>644</v>
      </c>
      <c r="CP168" s="58" t="s">
        <v>644</v>
      </c>
      <c r="CQ168" s="58" t="s">
        <v>644</v>
      </c>
      <c r="CR168" s="52">
        <v>0</v>
      </c>
      <c r="CS168" s="52">
        <v>0</v>
      </c>
      <c r="CT168" s="52">
        <v>0</v>
      </c>
      <c r="CU168" s="52">
        <v>0</v>
      </c>
      <c r="CV168" s="36">
        <v>0</v>
      </c>
      <c r="CW168" s="17">
        <v>8.5920174078679204E-2</v>
      </c>
      <c r="CX168" s="57">
        <v>0.22744859970472756</v>
      </c>
      <c r="CY168" s="57">
        <v>0.26286648841759169</v>
      </c>
      <c r="CZ168" s="29">
        <v>0.2262288574540145</v>
      </c>
      <c r="DA168" s="29">
        <v>0.20598550734574403</v>
      </c>
      <c r="DB168" s="29">
        <v>0.27780718662302362</v>
      </c>
      <c r="DC168" s="29">
        <v>0.29419524130882019</v>
      </c>
      <c r="DD168" s="18">
        <v>0.25634542909801311</v>
      </c>
      <c r="DE168" s="225" t="s">
        <v>644</v>
      </c>
      <c r="DF168" s="204" t="s">
        <v>644</v>
      </c>
      <c r="DG168" s="204" t="s">
        <v>644</v>
      </c>
      <c r="DH168" s="203" t="s">
        <v>644</v>
      </c>
      <c r="DI168" s="203" t="s">
        <v>644</v>
      </c>
      <c r="DJ168" s="203">
        <v>0.12088697762498589</v>
      </c>
      <c r="DK168" s="203">
        <v>0.11916240112601234</v>
      </c>
      <c r="DL168" s="205">
        <v>0.12011550506115383</v>
      </c>
      <c r="DM168" s="35" t="s">
        <v>644</v>
      </c>
      <c r="DN168" s="58" t="s">
        <v>644</v>
      </c>
      <c r="DO168" s="58" t="s">
        <v>644</v>
      </c>
      <c r="DP168" s="52" t="s">
        <v>644</v>
      </c>
      <c r="DQ168" s="52">
        <v>0</v>
      </c>
      <c r="DR168" s="52">
        <v>4.2632114041374465E-2</v>
      </c>
      <c r="DS168" s="52">
        <v>6.1863367903854993E-2</v>
      </c>
      <c r="DT168" s="36">
        <v>6.5164031350263149E-2</v>
      </c>
      <c r="DU168" s="17" t="s">
        <v>644</v>
      </c>
      <c r="DV168" s="57">
        <v>0.5</v>
      </c>
      <c r="DW168" s="57">
        <v>0.5</v>
      </c>
      <c r="DX168" s="29" t="s">
        <v>644</v>
      </c>
      <c r="DY168" s="29" t="s">
        <v>644</v>
      </c>
      <c r="DZ168" s="29">
        <v>0.06</v>
      </c>
      <c r="EA168" s="29">
        <v>0.21</v>
      </c>
      <c r="EB168" s="18">
        <v>0.28000000000000003</v>
      </c>
      <c r="EC168" s="93"/>
      <c r="ED168" s="17" t="s">
        <v>644</v>
      </c>
      <c r="EE168" s="57" t="s">
        <v>644</v>
      </c>
      <c r="EF168" s="57" t="s">
        <v>644</v>
      </c>
      <c r="EG168" s="29">
        <v>0</v>
      </c>
      <c r="EH168" s="29">
        <v>0</v>
      </c>
      <c r="EI168" s="29">
        <v>0</v>
      </c>
      <c r="EJ168" s="29">
        <v>0</v>
      </c>
      <c r="EK168" s="18">
        <v>0</v>
      </c>
      <c r="EL168" s="225" t="s">
        <v>644</v>
      </c>
      <c r="EM168" s="204" t="s">
        <v>644</v>
      </c>
      <c r="EN168" s="204">
        <v>0.13332641709006832</v>
      </c>
      <c r="EO168" s="203">
        <v>0.11861506591227085</v>
      </c>
      <c r="EP168" s="203">
        <v>0.12990946592333702</v>
      </c>
      <c r="EQ168" s="203">
        <v>0.13667833663772583</v>
      </c>
      <c r="ER168" s="203">
        <v>0.1155619489850517</v>
      </c>
      <c r="ES168" s="205">
        <v>0.1027243760818842</v>
      </c>
      <c r="ET168" s="35" t="s">
        <v>644</v>
      </c>
      <c r="EU168" s="58" t="s">
        <v>644</v>
      </c>
      <c r="EV168" s="58" t="s">
        <v>644</v>
      </c>
      <c r="EW168" s="52" t="s">
        <v>644</v>
      </c>
      <c r="EX168" s="52" t="s">
        <v>644</v>
      </c>
      <c r="EY168" s="52">
        <v>0</v>
      </c>
      <c r="EZ168" s="52">
        <v>0</v>
      </c>
      <c r="FA168" s="36">
        <v>0</v>
      </c>
      <c r="FB168" s="17" t="s">
        <v>644</v>
      </c>
      <c r="FC168" s="57" t="s">
        <v>644</v>
      </c>
      <c r="FD168" s="57" t="s">
        <v>644</v>
      </c>
      <c r="FE168" s="29" t="s">
        <v>644</v>
      </c>
      <c r="FF168" s="29" t="s">
        <v>644</v>
      </c>
      <c r="FG168" s="29" t="s">
        <v>644</v>
      </c>
      <c r="FH168" s="29">
        <v>0.10757132096801107</v>
      </c>
      <c r="FI168" s="18">
        <v>9.7762936411417978E-2</v>
      </c>
      <c r="FJ168" s="225" t="s">
        <v>644</v>
      </c>
      <c r="FK168" s="204" t="s">
        <v>644</v>
      </c>
      <c r="FL168" s="204" t="s">
        <v>644</v>
      </c>
      <c r="FM168" s="203" t="s">
        <v>644</v>
      </c>
      <c r="FN168" s="203" t="s">
        <v>644</v>
      </c>
      <c r="FO168" s="203">
        <v>0</v>
      </c>
      <c r="FP168" s="203">
        <v>0</v>
      </c>
      <c r="FQ168" s="205">
        <v>0</v>
      </c>
      <c r="FR168" s="35" t="s">
        <v>644</v>
      </c>
      <c r="FS168" s="58" t="s">
        <v>644</v>
      </c>
      <c r="FT168" s="58">
        <v>0</v>
      </c>
      <c r="FU168" s="52">
        <v>0</v>
      </c>
      <c r="FV168" s="52">
        <v>0</v>
      </c>
      <c r="FW168" s="52">
        <v>0</v>
      </c>
      <c r="FX168" s="52">
        <v>0</v>
      </c>
      <c r="FY168" s="36">
        <v>0</v>
      </c>
      <c r="FZ168" s="17" t="s">
        <v>644</v>
      </c>
      <c r="GA168" s="57" t="s">
        <v>644</v>
      </c>
      <c r="GB168" s="57" t="s">
        <v>644</v>
      </c>
      <c r="GC168" s="29">
        <v>0</v>
      </c>
      <c r="GD168" s="29">
        <v>0</v>
      </c>
      <c r="GE168" s="29">
        <v>0</v>
      </c>
      <c r="GF168" s="29">
        <v>0</v>
      </c>
      <c r="GG168" s="18">
        <v>0</v>
      </c>
      <c r="GH168" s="225" t="s">
        <v>644</v>
      </c>
      <c r="GI168" s="204">
        <v>0</v>
      </c>
      <c r="GJ168" s="204" t="s">
        <v>644</v>
      </c>
      <c r="GK168" s="203">
        <v>0</v>
      </c>
      <c r="GL168" s="203">
        <v>0</v>
      </c>
      <c r="GM168" s="203">
        <v>0</v>
      </c>
      <c r="GN168" s="203">
        <v>0</v>
      </c>
      <c r="GO168" s="205">
        <v>0</v>
      </c>
      <c r="GP168" s="93"/>
      <c r="GQ168" s="17" t="s">
        <v>644</v>
      </c>
      <c r="GR168" s="57" t="s">
        <v>644</v>
      </c>
      <c r="GS168" s="57" t="s">
        <v>644</v>
      </c>
      <c r="GT168" s="29" t="s">
        <v>644</v>
      </c>
      <c r="GU168" s="29" t="s">
        <v>644</v>
      </c>
      <c r="GV168" s="29" t="s">
        <v>644</v>
      </c>
      <c r="GW168" s="29" t="s">
        <v>644</v>
      </c>
      <c r="GX168" s="18" t="s">
        <v>644</v>
      </c>
      <c r="GY168" s="225" t="s">
        <v>644</v>
      </c>
      <c r="GZ168" s="204" t="s">
        <v>644</v>
      </c>
      <c r="HA168" s="204">
        <v>0</v>
      </c>
      <c r="HB168" s="203">
        <v>0</v>
      </c>
      <c r="HC168" s="203">
        <v>0</v>
      </c>
      <c r="HD168" s="203">
        <v>0</v>
      </c>
      <c r="HE168" s="203">
        <v>0</v>
      </c>
      <c r="HF168" s="205">
        <v>0</v>
      </c>
      <c r="HG168" s="35" t="s">
        <v>644</v>
      </c>
      <c r="HH168" s="58" t="s">
        <v>644</v>
      </c>
      <c r="HI168" s="58" t="s">
        <v>644</v>
      </c>
      <c r="HJ168" s="52" t="s">
        <v>644</v>
      </c>
      <c r="HK168" s="52" t="s">
        <v>644</v>
      </c>
      <c r="HL168" s="52" t="s">
        <v>644</v>
      </c>
      <c r="HM168" s="52" t="s">
        <v>644</v>
      </c>
      <c r="HN168" s="36" t="s">
        <v>644</v>
      </c>
      <c r="HO168" s="17" t="s">
        <v>644</v>
      </c>
      <c r="HP168" s="57" t="s">
        <v>644</v>
      </c>
      <c r="HQ168" s="57" t="s">
        <v>644</v>
      </c>
      <c r="HR168" s="29" t="s">
        <v>644</v>
      </c>
      <c r="HS168" s="29" t="s">
        <v>644</v>
      </c>
      <c r="HT168" s="29" t="s">
        <v>644</v>
      </c>
      <c r="HU168" s="29" t="s">
        <v>644</v>
      </c>
      <c r="HV168" s="18" t="s">
        <v>644</v>
      </c>
      <c r="HW168" s="225" t="s">
        <v>644</v>
      </c>
      <c r="HX168" s="204" t="s">
        <v>644</v>
      </c>
      <c r="HY168" s="204" t="s">
        <v>644</v>
      </c>
      <c r="HZ168" s="203" t="s">
        <v>644</v>
      </c>
      <c r="IA168" s="203" t="s">
        <v>644</v>
      </c>
      <c r="IB168" s="203" t="s">
        <v>644</v>
      </c>
      <c r="IC168" s="203" t="s">
        <v>644</v>
      </c>
      <c r="ID168" s="205" t="s">
        <v>644</v>
      </c>
      <c r="IE168" s="35" t="s">
        <v>644</v>
      </c>
      <c r="IF168" s="58" t="s">
        <v>644</v>
      </c>
      <c r="IG168" s="58" t="s">
        <v>644</v>
      </c>
      <c r="IH168" s="52" t="s">
        <v>644</v>
      </c>
      <c r="II168" s="52" t="s">
        <v>644</v>
      </c>
      <c r="IJ168" s="52" t="s">
        <v>644</v>
      </c>
      <c r="IK168" s="52" t="s">
        <v>644</v>
      </c>
      <c r="IL168" s="36" t="s">
        <v>644</v>
      </c>
      <c r="IM168" s="225" t="s">
        <v>644</v>
      </c>
      <c r="IN168" s="204" t="s">
        <v>644</v>
      </c>
      <c r="IO168" s="204" t="s">
        <v>644</v>
      </c>
      <c r="IP168" s="203" t="s">
        <v>644</v>
      </c>
      <c r="IQ168" s="203">
        <v>2.2177712581149867</v>
      </c>
      <c r="IR168" s="203">
        <v>2.4504236758397289</v>
      </c>
      <c r="IS168" s="203">
        <v>2.4032684082998124</v>
      </c>
      <c r="IT168" s="205">
        <v>2.4210988320075137</v>
      </c>
      <c r="IU168" s="35" t="s">
        <v>644</v>
      </c>
      <c r="IV168" s="58">
        <v>0.1113556472293991</v>
      </c>
      <c r="IW168" s="58">
        <v>0.12159352292935025</v>
      </c>
      <c r="IX168" s="52">
        <v>0.1310224970640575</v>
      </c>
      <c r="IY168" s="52" t="s">
        <v>644</v>
      </c>
      <c r="IZ168" s="52" t="s">
        <v>644</v>
      </c>
      <c r="JA168" s="52" t="s">
        <v>644</v>
      </c>
      <c r="JB168" s="36" t="s">
        <v>644</v>
      </c>
      <c r="JC168" s="17" t="s">
        <v>644</v>
      </c>
      <c r="JD168" s="57" t="s">
        <v>644</v>
      </c>
      <c r="JE168" s="57" t="s">
        <v>644</v>
      </c>
      <c r="JF168" s="29" t="s">
        <v>644</v>
      </c>
      <c r="JG168" s="29" t="s">
        <v>644</v>
      </c>
      <c r="JH168" s="29" t="s">
        <v>644</v>
      </c>
      <c r="JI168" s="29" t="s">
        <v>644</v>
      </c>
      <c r="JJ168" s="18" t="s">
        <v>644</v>
      </c>
      <c r="JK168" s="225" t="s">
        <v>644</v>
      </c>
      <c r="JL168" s="204" t="s">
        <v>644</v>
      </c>
      <c r="JM168" s="204" t="s">
        <v>644</v>
      </c>
      <c r="JN168" s="203" t="s">
        <v>644</v>
      </c>
      <c r="JO168" s="203" t="s">
        <v>644</v>
      </c>
      <c r="JP168" s="203" t="s">
        <v>644</v>
      </c>
      <c r="JQ168" s="203" t="s">
        <v>644</v>
      </c>
      <c r="JR168" s="205" t="s">
        <v>644</v>
      </c>
      <c r="JT168" s="35" t="s">
        <v>644</v>
      </c>
      <c r="JU168" s="58">
        <v>1.3978658170940295E-2</v>
      </c>
      <c r="JV168" s="58">
        <v>1.2953304198246238E-2</v>
      </c>
      <c r="JW168" s="52">
        <v>0</v>
      </c>
      <c r="JX168" s="52">
        <v>0</v>
      </c>
      <c r="JY168" s="52">
        <v>0</v>
      </c>
      <c r="JZ168" s="52">
        <v>0</v>
      </c>
      <c r="KA168" s="36">
        <v>0</v>
      </c>
    </row>
    <row r="169" spans="1:287" ht="13.2" x14ac:dyDescent="0.25">
      <c r="A169" s="129">
        <v>20.6</v>
      </c>
      <c r="B169" s="12" t="s">
        <v>134</v>
      </c>
      <c r="E169" s="17" t="s">
        <v>644</v>
      </c>
      <c r="F169" s="57" t="s">
        <v>644</v>
      </c>
      <c r="G169" s="57" t="s">
        <v>644</v>
      </c>
      <c r="H169" s="29">
        <v>2.3490115890375821E-2</v>
      </c>
      <c r="I169" s="29">
        <v>1.0561529301226863E-2</v>
      </c>
      <c r="J169" s="29">
        <v>1.1613156926701245E-2</v>
      </c>
      <c r="K169" s="29">
        <v>2.4038942002723485E-2</v>
      </c>
      <c r="L169" s="18">
        <v>2.3831650568945015E-2</v>
      </c>
      <c r="M169" s="225">
        <v>2.5743132339915917E-2</v>
      </c>
      <c r="N169" s="204">
        <v>3.043006342455238E-2</v>
      </c>
      <c r="O169" s="204">
        <v>7.4712829388218799E-2</v>
      </c>
      <c r="P169" s="203">
        <v>6.5177300321214979E-2</v>
      </c>
      <c r="Q169" s="203">
        <v>3.7645044319434343E-2</v>
      </c>
      <c r="R169" s="203">
        <v>6.2570196381775384E-2</v>
      </c>
      <c r="S169" s="203">
        <v>5.3532381735482353E-2</v>
      </c>
      <c r="T169" s="205">
        <v>5.4567315245426455E-2</v>
      </c>
      <c r="U169" s="35" t="s">
        <v>644</v>
      </c>
      <c r="V169" s="58" t="s">
        <v>644</v>
      </c>
      <c r="W169" s="58" t="s">
        <v>644</v>
      </c>
      <c r="X169" s="52" t="s">
        <v>644</v>
      </c>
      <c r="Y169" s="52" t="s">
        <v>644</v>
      </c>
      <c r="Z169" s="52" t="s">
        <v>644</v>
      </c>
      <c r="AA169" s="52" t="s">
        <v>644</v>
      </c>
      <c r="AB169" s="36" t="s">
        <v>644</v>
      </c>
      <c r="AC169" s="17">
        <v>1.128030078407376</v>
      </c>
      <c r="AD169" s="57">
        <v>0</v>
      </c>
      <c r="AE169" s="57">
        <v>0</v>
      </c>
      <c r="AF169" s="29" t="s">
        <v>644</v>
      </c>
      <c r="AG169" s="29" t="s">
        <v>644</v>
      </c>
      <c r="AH169" s="29">
        <v>0</v>
      </c>
      <c r="AI169" s="29">
        <v>0</v>
      </c>
      <c r="AJ169" s="18">
        <v>0</v>
      </c>
      <c r="AK169" s="225">
        <v>0</v>
      </c>
      <c r="AL169" s="204">
        <v>0.15813180753580647</v>
      </c>
      <c r="AM169" s="204">
        <v>0.19024450907386029</v>
      </c>
      <c r="AN169" s="203">
        <v>0.16024803799721019</v>
      </c>
      <c r="AO169" s="203">
        <v>0.138034699631992</v>
      </c>
      <c r="AP169" s="203">
        <v>0.16878129316782894</v>
      </c>
      <c r="AQ169" s="203">
        <v>0.1451565821703551</v>
      </c>
      <c r="AR169" s="205">
        <v>0.12450266928243621</v>
      </c>
      <c r="AS169" s="35">
        <v>4.4282114721894583E-2</v>
      </c>
      <c r="AT169" s="58">
        <v>0</v>
      </c>
      <c r="AU169" s="58">
        <v>0.16892476292801631</v>
      </c>
      <c r="AV169" s="52">
        <v>0.10194823839514763</v>
      </c>
      <c r="AW169" s="52">
        <v>5.7272481255330257E-2</v>
      </c>
      <c r="AX169" s="52">
        <v>7.5070792491253313E-2</v>
      </c>
      <c r="AY169" s="52">
        <v>6.7512087769139154E-2</v>
      </c>
      <c r="AZ169" s="36">
        <v>5.7863926600438598E-2</v>
      </c>
      <c r="BA169" s="17" t="s">
        <v>644</v>
      </c>
      <c r="BB169" s="57">
        <v>0.1921362461235657</v>
      </c>
      <c r="BC169" s="57">
        <v>0.17785002890743887</v>
      </c>
      <c r="BD169" s="29">
        <v>0.15426615099457294</v>
      </c>
      <c r="BE169" s="29">
        <v>0.14427379810569543</v>
      </c>
      <c r="BF169" s="29">
        <v>0</v>
      </c>
      <c r="BG169" s="29">
        <v>0</v>
      </c>
      <c r="BH169" s="18">
        <v>0</v>
      </c>
      <c r="BI169" s="225" t="s">
        <v>644</v>
      </c>
      <c r="BJ169" s="204">
        <v>0</v>
      </c>
      <c r="BK169" s="204">
        <v>0</v>
      </c>
      <c r="BL169" s="203">
        <v>2.9913529526652816E-2</v>
      </c>
      <c r="BM169" s="203">
        <v>7.8167937144847113E-2</v>
      </c>
      <c r="BN169" s="203">
        <v>8.318870384659327E-2</v>
      </c>
      <c r="BO169" s="203">
        <v>7.9905276069636988E-2</v>
      </c>
      <c r="BP169" s="205">
        <v>0</v>
      </c>
      <c r="BQ169" s="35" t="s">
        <v>644</v>
      </c>
      <c r="BR169" s="58" t="s">
        <v>644</v>
      </c>
      <c r="BS169" s="58" t="s">
        <v>644</v>
      </c>
      <c r="BT169" s="52" t="s">
        <v>644</v>
      </c>
      <c r="BU169" s="52" t="s">
        <v>644</v>
      </c>
      <c r="BV169" s="52" t="s">
        <v>644</v>
      </c>
      <c r="BW169" s="52" t="s">
        <v>644</v>
      </c>
      <c r="BX169" s="36" t="s">
        <v>644</v>
      </c>
      <c r="BY169" s="17" t="s">
        <v>644</v>
      </c>
      <c r="BZ169" s="57" t="s">
        <v>644</v>
      </c>
      <c r="CA169" s="57" t="s">
        <v>644</v>
      </c>
      <c r="CB169" s="29" t="s">
        <v>644</v>
      </c>
      <c r="CC169" s="29" t="s">
        <v>644</v>
      </c>
      <c r="CD169" s="29" t="s">
        <v>644</v>
      </c>
      <c r="CE169" s="29" t="s">
        <v>644</v>
      </c>
      <c r="CF169" s="18" t="s">
        <v>644</v>
      </c>
      <c r="CG169" s="225" t="s">
        <v>644</v>
      </c>
      <c r="CH169" s="204" t="s">
        <v>644</v>
      </c>
      <c r="CI169" s="204" t="s">
        <v>644</v>
      </c>
      <c r="CJ169" s="203">
        <v>0</v>
      </c>
      <c r="CK169" s="203">
        <v>0</v>
      </c>
      <c r="CL169" s="203">
        <v>0</v>
      </c>
      <c r="CM169" s="203">
        <v>0</v>
      </c>
      <c r="CN169" s="205">
        <v>0</v>
      </c>
      <c r="CO169" s="35" t="s">
        <v>644</v>
      </c>
      <c r="CP169" s="58" t="s">
        <v>644</v>
      </c>
      <c r="CQ169" s="58" t="s">
        <v>644</v>
      </c>
      <c r="CR169" s="52">
        <v>0</v>
      </c>
      <c r="CS169" s="52">
        <v>0</v>
      </c>
      <c r="CT169" s="52">
        <v>0</v>
      </c>
      <c r="CU169" s="52">
        <v>0</v>
      </c>
      <c r="CV169" s="36">
        <v>0</v>
      </c>
      <c r="CW169" s="17">
        <v>4.2960087039339602E-2</v>
      </c>
      <c r="CX169" s="57">
        <v>5.4587663929134611E-2</v>
      </c>
      <c r="CY169" s="57">
        <v>6.5902788172682344E-2</v>
      </c>
      <c r="CZ169" s="29">
        <v>5.6717433101077297E-2</v>
      </c>
      <c r="DA169" s="29">
        <v>0</v>
      </c>
      <c r="DB169" s="29">
        <v>0</v>
      </c>
      <c r="DC169" s="29">
        <v>0</v>
      </c>
      <c r="DD169" s="18">
        <v>0</v>
      </c>
      <c r="DE169" s="225" t="s">
        <v>644</v>
      </c>
      <c r="DF169" s="204" t="s">
        <v>644</v>
      </c>
      <c r="DG169" s="204" t="s">
        <v>644</v>
      </c>
      <c r="DH169" s="203" t="s">
        <v>644</v>
      </c>
      <c r="DI169" s="203" t="s">
        <v>644</v>
      </c>
      <c r="DJ169" s="203">
        <v>9.6709582099988714E-2</v>
      </c>
      <c r="DK169" s="203">
        <v>9.5329920900809856E-2</v>
      </c>
      <c r="DL169" s="205">
        <v>9.6092404048923052E-2</v>
      </c>
      <c r="DM169" s="35" t="s">
        <v>644</v>
      </c>
      <c r="DN169" s="58" t="s">
        <v>644</v>
      </c>
      <c r="DO169" s="58" t="s">
        <v>644</v>
      </c>
      <c r="DP169" s="52" t="s">
        <v>644</v>
      </c>
      <c r="DQ169" s="52">
        <v>0</v>
      </c>
      <c r="DR169" s="52">
        <v>0</v>
      </c>
      <c r="DS169" s="52">
        <v>0</v>
      </c>
      <c r="DT169" s="36">
        <v>0</v>
      </c>
      <c r="DU169" s="17" t="s">
        <v>644</v>
      </c>
      <c r="DV169" s="57" t="s">
        <v>644</v>
      </c>
      <c r="DW169" s="57">
        <v>0.5</v>
      </c>
      <c r="DX169" s="29">
        <v>0.5</v>
      </c>
      <c r="DY169" s="29">
        <v>0.5</v>
      </c>
      <c r="DZ169" s="29">
        <v>0.06</v>
      </c>
      <c r="EA169" s="29">
        <v>0.28000000000000003</v>
      </c>
      <c r="EB169" s="18" t="s">
        <v>644</v>
      </c>
      <c r="EC169" s="93"/>
      <c r="ED169" s="17" t="s">
        <v>644</v>
      </c>
      <c r="EE169" s="57" t="s">
        <v>644</v>
      </c>
      <c r="EF169" s="57" t="s">
        <v>644</v>
      </c>
      <c r="EG169" s="29">
        <v>0</v>
      </c>
      <c r="EH169" s="29">
        <v>0</v>
      </c>
      <c r="EI169" s="29">
        <v>0</v>
      </c>
      <c r="EJ169" s="29">
        <v>0</v>
      </c>
      <c r="EK169" s="18">
        <v>0.14958241741406514</v>
      </c>
      <c r="EL169" s="225" t="s">
        <v>644</v>
      </c>
      <c r="EM169" s="204" t="s">
        <v>644</v>
      </c>
      <c r="EN169" s="204">
        <v>6.6663208545034158E-2</v>
      </c>
      <c r="EO169" s="203">
        <v>0</v>
      </c>
      <c r="EP169" s="203">
        <v>0</v>
      </c>
      <c r="EQ169" s="203">
        <v>0</v>
      </c>
      <c r="ER169" s="203">
        <v>0</v>
      </c>
      <c r="ES169" s="205">
        <v>0</v>
      </c>
      <c r="ET169" s="35" t="s">
        <v>644</v>
      </c>
      <c r="EU169" s="58" t="s">
        <v>644</v>
      </c>
      <c r="EV169" s="58" t="s">
        <v>644</v>
      </c>
      <c r="EW169" s="52" t="s">
        <v>644</v>
      </c>
      <c r="EX169" s="52" t="s">
        <v>644</v>
      </c>
      <c r="EY169" s="52">
        <v>0</v>
      </c>
      <c r="EZ169" s="52">
        <v>0</v>
      </c>
      <c r="FA169" s="36">
        <v>0</v>
      </c>
      <c r="FB169" s="17" t="s">
        <v>644</v>
      </c>
      <c r="FC169" s="57" t="s">
        <v>644</v>
      </c>
      <c r="FD169" s="57" t="s">
        <v>644</v>
      </c>
      <c r="FE169" s="29" t="s">
        <v>644</v>
      </c>
      <c r="FF169" s="29" t="s">
        <v>644</v>
      </c>
      <c r="FG169" s="29" t="s">
        <v>644</v>
      </c>
      <c r="FH169" s="29">
        <v>0</v>
      </c>
      <c r="FI169" s="18">
        <v>0</v>
      </c>
      <c r="FJ169" s="225" t="s">
        <v>644</v>
      </c>
      <c r="FK169" s="204" t="s">
        <v>644</v>
      </c>
      <c r="FL169" s="204">
        <v>0</v>
      </c>
      <c r="FM169" s="203">
        <v>0</v>
      </c>
      <c r="FN169" s="203">
        <v>0</v>
      </c>
      <c r="FO169" s="203">
        <v>0</v>
      </c>
      <c r="FP169" s="203">
        <v>0</v>
      </c>
      <c r="FQ169" s="205">
        <v>0</v>
      </c>
      <c r="FR169" s="35" t="s">
        <v>644</v>
      </c>
      <c r="FS169" s="58">
        <v>0</v>
      </c>
      <c r="FT169" s="58">
        <v>0</v>
      </c>
      <c r="FU169" s="52">
        <v>0</v>
      </c>
      <c r="FV169" s="52">
        <v>0</v>
      </c>
      <c r="FW169" s="52">
        <v>0</v>
      </c>
      <c r="FX169" s="52">
        <v>0</v>
      </c>
      <c r="FY169" s="36">
        <v>0</v>
      </c>
      <c r="FZ169" s="17" t="s">
        <v>644</v>
      </c>
      <c r="GA169" s="57" t="s">
        <v>644</v>
      </c>
      <c r="GB169" s="57" t="s">
        <v>644</v>
      </c>
      <c r="GC169" s="29">
        <v>0</v>
      </c>
      <c r="GD169" s="29">
        <v>0</v>
      </c>
      <c r="GE169" s="29">
        <v>0</v>
      </c>
      <c r="GF169" s="29">
        <v>0</v>
      </c>
      <c r="GG169" s="18">
        <v>0</v>
      </c>
      <c r="GH169" s="225" t="s">
        <v>644</v>
      </c>
      <c r="GI169" s="204">
        <v>0</v>
      </c>
      <c r="GJ169" s="204" t="s">
        <v>644</v>
      </c>
      <c r="GK169" s="203">
        <v>0.17147258693377179</v>
      </c>
      <c r="GL169" s="203">
        <v>0.17803779556438237</v>
      </c>
      <c r="GM169" s="203">
        <v>0.1922824198165701</v>
      </c>
      <c r="GN169" s="203">
        <v>0.15465406596155151</v>
      </c>
      <c r="GO169" s="205">
        <v>0.13852701363078321</v>
      </c>
      <c r="GP169" s="93"/>
      <c r="GQ169" s="17" t="s">
        <v>644</v>
      </c>
      <c r="GR169" s="57" t="s">
        <v>644</v>
      </c>
      <c r="GS169" s="57" t="s">
        <v>644</v>
      </c>
      <c r="GT169" s="29">
        <v>0</v>
      </c>
      <c r="GU169" s="29">
        <v>0</v>
      </c>
      <c r="GV169" s="29">
        <v>0</v>
      </c>
      <c r="GW169" s="29">
        <v>0</v>
      </c>
      <c r="GX169" s="18">
        <v>0</v>
      </c>
      <c r="GY169" s="225" t="s">
        <v>644</v>
      </c>
      <c r="GZ169" s="204">
        <v>0</v>
      </c>
      <c r="HA169" s="204">
        <v>0</v>
      </c>
      <c r="HB169" s="203">
        <v>0</v>
      </c>
      <c r="HC169" s="203">
        <v>0</v>
      </c>
      <c r="HD169" s="203">
        <v>0</v>
      </c>
      <c r="HE169" s="203">
        <v>0</v>
      </c>
      <c r="HF169" s="205">
        <v>0</v>
      </c>
      <c r="HG169" s="35" t="s">
        <v>644</v>
      </c>
      <c r="HH169" s="58" t="s">
        <v>644</v>
      </c>
      <c r="HI169" s="58" t="s">
        <v>644</v>
      </c>
      <c r="HJ169" s="52" t="s">
        <v>644</v>
      </c>
      <c r="HK169" s="52" t="s">
        <v>644</v>
      </c>
      <c r="HL169" s="52">
        <v>0</v>
      </c>
      <c r="HM169" s="52">
        <v>0</v>
      </c>
      <c r="HN169" s="36">
        <v>0</v>
      </c>
      <c r="HO169" s="17" t="s">
        <v>644</v>
      </c>
      <c r="HP169" s="57">
        <v>0</v>
      </c>
      <c r="HQ169" s="57">
        <v>0</v>
      </c>
      <c r="HR169" s="29">
        <v>0</v>
      </c>
      <c r="HS169" s="29">
        <v>0</v>
      </c>
      <c r="HT169" s="29">
        <v>0</v>
      </c>
      <c r="HU169" s="29">
        <v>0</v>
      </c>
      <c r="HV169" s="18">
        <v>0</v>
      </c>
      <c r="HW169" s="225" t="s">
        <v>644</v>
      </c>
      <c r="HX169" s="204" t="s">
        <v>644</v>
      </c>
      <c r="HY169" s="204" t="s">
        <v>644</v>
      </c>
      <c r="HZ169" s="203" t="s">
        <v>644</v>
      </c>
      <c r="IA169" s="203" t="s">
        <v>644</v>
      </c>
      <c r="IB169" s="203" t="s">
        <v>644</v>
      </c>
      <c r="IC169" s="203" t="s">
        <v>644</v>
      </c>
      <c r="ID169" s="205" t="s">
        <v>644</v>
      </c>
      <c r="IE169" s="35" t="s">
        <v>644</v>
      </c>
      <c r="IF169" s="58" t="s">
        <v>644</v>
      </c>
      <c r="IG169" s="58" t="s">
        <v>644</v>
      </c>
      <c r="IH169" s="52" t="s">
        <v>644</v>
      </c>
      <c r="II169" s="52" t="s">
        <v>644</v>
      </c>
      <c r="IJ169" s="52" t="s">
        <v>644</v>
      </c>
      <c r="IK169" s="52" t="s">
        <v>644</v>
      </c>
      <c r="IL169" s="36" t="s">
        <v>644</v>
      </c>
      <c r="IM169" s="225" t="s">
        <v>644</v>
      </c>
      <c r="IN169" s="204" t="s">
        <v>644</v>
      </c>
      <c r="IO169" s="204" t="s">
        <v>644</v>
      </c>
      <c r="IP169" s="203" t="s">
        <v>644</v>
      </c>
      <c r="IQ169" s="203" t="s">
        <v>644</v>
      </c>
      <c r="IR169" s="203" t="s">
        <v>644</v>
      </c>
      <c r="IS169" s="203" t="s">
        <v>644</v>
      </c>
      <c r="IT169" s="205" t="s">
        <v>644</v>
      </c>
      <c r="IU169" s="35" t="s">
        <v>644</v>
      </c>
      <c r="IV169" s="58">
        <v>0.16703347084409864</v>
      </c>
      <c r="IW169" s="58">
        <v>0.18239028439402538</v>
      </c>
      <c r="IX169" s="52">
        <v>0.19653374559608627</v>
      </c>
      <c r="IY169" s="52">
        <v>0.18873585779738297</v>
      </c>
      <c r="IZ169" s="52">
        <v>0.18218948938695009</v>
      </c>
      <c r="JA169" s="52">
        <v>0.15486352333166731</v>
      </c>
      <c r="JB169" s="36">
        <v>0.13525689287864073</v>
      </c>
      <c r="JC169" s="17" t="s">
        <v>644</v>
      </c>
      <c r="JD169" s="57" t="s">
        <v>644</v>
      </c>
      <c r="JE169" s="57" t="s">
        <v>644</v>
      </c>
      <c r="JF169" s="29" t="s">
        <v>644</v>
      </c>
      <c r="JG169" s="29" t="s">
        <v>644</v>
      </c>
      <c r="JH169" s="29">
        <v>1.6044531917168103E-2</v>
      </c>
      <c r="JI169" s="29">
        <v>1.3819089213263811E-2</v>
      </c>
      <c r="JJ169" s="18">
        <v>1.2196874403601654E-2</v>
      </c>
      <c r="JK169" s="225" t="s">
        <v>644</v>
      </c>
      <c r="JL169" s="204" t="s">
        <v>644</v>
      </c>
      <c r="JM169" s="204" t="s">
        <v>644</v>
      </c>
      <c r="JN169" s="203" t="s">
        <v>644</v>
      </c>
      <c r="JO169" s="203" t="s">
        <v>644</v>
      </c>
      <c r="JP169" s="203" t="s">
        <v>644</v>
      </c>
      <c r="JQ169" s="203" t="s">
        <v>644</v>
      </c>
      <c r="JR169" s="205">
        <v>0</v>
      </c>
      <c r="JT169" s="35" t="s">
        <v>644</v>
      </c>
      <c r="JU169" s="58">
        <v>0</v>
      </c>
      <c r="JV169" s="58">
        <v>0</v>
      </c>
      <c r="JW169" s="52">
        <v>0</v>
      </c>
      <c r="JX169" s="52">
        <v>0</v>
      </c>
      <c r="JY169" s="52">
        <v>0</v>
      </c>
      <c r="JZ169" s="52">
        <v>0</v>
      </c>
      <c r="KA169" s="36">
        <v>0</v>
      </c>
    </row>
    <row r="170" spans="1:287" ht="13.2" x14ac:dyDescent="0.25">
      <c r="A170" s="129">
        <v>20.7</v>
      </c>
      <c r="B170" s="12" t="s">
        <v>135</v>
      </c>
      <c r="E170" s="17" t="s">
        <v>644</v>
      </c>
      <c r="F170" s="57" t="s">
        <v>644</v>
      </c>
      <c r="G170" s="57" t="s">
        <v>644</v>
      </c>
      <c r="H170" s="29" t="s">
        <v>644</v>
      </c>
      <c r="I170" s="29" t="s">
        <v>644</v>
      </c>
      <c r="J170" s="29" t="s">
        <v>644</v>
      </c>
      <c r="K170" s="29" t="s">
        <v>644</v>
      </c>
      <c r="L170" s="18" t="s">
        <v>644</v>
      </c>
      <c r="M170" s="225" t="s">
        <v>644</v>
      </c>
      <c r="N170" s="204">
        <v>6.812700766690831E-2</v>
      </c>
      <c r="O170" s="204">
        <v>6.7920753989289817E-2</v>
      </c>
      <c r="P170" s="203">
        <v>5.9252091201104536E-2</v>
      </c>
      <c r="Q170" s="203">
        <v>0.21332191781012796</v>
      </c>
      <c r="R170" s="203">
        <v>0.24332854148468203</v>
      </c>
      <c r="S170" s="203">
        <v>0.21342975724604069</v>
      </c>
      <c r="T170" s="205">
        <v>0.17800033315353012</v>
      </c>
      <c r="U170" s="35" t="s">
        <v>644</v>
      </c>
      <c r="V170" s="58" t="s">
        <v>644</v>
      </c>
      <c r="W170" s="58" t="s">
        <v>644</v>
      </c>
      <c r="X170" s="52" t="s">
        <v>644</v>
      </c>
      <c r="Y170" s="52" t="s">
        <v>644</v>
      </c>
      <c r="Z170" s="52" t="s">
        <v>644</v>
      </c>
      <c r="AA170" s="52" t="s">
        <v>644</v>
      </c>
      <c r="AB170" s="36" t="s">
        <v>644</v>
      </c>
      <c r="AC170" s="17" t="s">
        <v>644</v>
      </c>
      <c r="AD170" s="57" t="s">
        <v>644</v>
      </c>
      <c r="AE170" s="57" t="s">
        <v>644</v>
      </c>
      <c r="AF170" s="29" t="s">
        <v>644</v>
      </c>
      <c r="AG170" s="29" t="s">
        <v>644</v>
      </c>
      <c r="AH170" s="29">
        <v>0.57890502983128522</v>
      </c>
      <c r="AI170" s="29">
        <v>0.56493829360061809</v>
      </c>
      <c r="AJ170" s="18">
        <v>0.57056069128248998</v>
      </c>
      <c r="AK170" s="225" t="s">
        <v>644</v>
      </c>
      <c r="AL170" s="204" t="s">
        <v>644</v>
      </c>
      <c r="AM170" s="204">
        <v>0.19024450907386029</v>
      </c>
      <c r="AN170" s="203">
        <v>0.19505847321757794</v>
      </c>
      <c r="AO170" s="203">
        <v>0.23653064631854898</v>
      </c>
      <c r="AP170" s="203">
        <v>0.30437846767893223</v>
      </c>
      <c r="AQ170" s="203">
        <v>0.17960051692264273</v>
      </c>
      <c r="AR170" s="205">
        <v>0.21617826820744554</v>
      </c>
      <c r="AS170" s="35" t="s">
        <v>644</v>
      </c>
      <c r="AT170" s="58" t="s">
        <v>644</v>
      </c>
      <c r="AU170" s="58" t="s">
        <v>644</v>
      </c>
      <c r="AV170" s="52">
        <v>0.24904498236528924</v>
      </c>
      <c r="AW170" s="52">
        <v>0.23160991419655555</v>
      </c>
      <c r="AX170" s="52">
        <v>0.31950129284277412</v>
      </c>
      <c r="AY170" s="52">
        <v>0.28733144554545625</v>
      </c>
      <c r="AZ170" s="36">
        <v>0.24359196067001124</v>
      </c>
      <c r="BA170" s="17" t="s">
        <v>644</v>
      </c>
      <c r="BB170" s="57" t="s">
        <v>644</v>
      </c>
      <c r="BC170" s="57" t="s">
        <v>644</v>
      </c>
      <c r="BD170" s="29" t="s">
        <v>644</v>
      </c>
      <c r="BE170" s="29" t="s">
        <v>644</v>
      </c>
      <c r="BF170" s="29" t="s">
        <v>644</v>
      </c>
      <c r="BG170" s="29" t="s">
        <v>644</v>
      </c>
      <c r="BH170" s="18" t="s">
        <v>644</v>
      </c>
      <c r="BI170" s="225" t="s">
        <v>644</v>
      </c>
      <c r="BJ170" s="204" t="s">
        <v>644</v>
      </c>
      <c r="BK170" s="204" t="s">
        <v>644</v>
      </c>
      <c r="BL170" s="203">
        <v>0.11965411810661127</v>
      </c>
      <c r="BM170" s="203">
        <v>0.15177607795624481</v>
      </c>
      <c r="BN170" s="203">
        <v>0.16083149410341366</v>
      </c>
      <c r="BO170" s="203">
        <v>0.15981055213927398</v>
      </c>
      <c r="BP170" s="205">
        <v>0.15410426207976541</v>
      </c>
      <c r="BQ170" s="35" t="s">
        <v>644</v>
      </c>
      <c r="BR170" s="58" t="s">
        <v>644</v>
      </c>
      <c r="BS170" s="58" t="s">
        <v>644</v>
      </c>
      <c r="BT170" s="52" t="s">
        <v>644</v>
      </c>
      <c r="BU170" s="52" t="s">
        <v>644</v>
      </c>
      <c r="BV170" s="52" t="s">
        <v>644</v>
      </c>
      <c r="BW170" s="52" t="s">
        <v>644</v>
      </c>
      <c r="BX170" s="36" t="s">
        <v>644</v>
      </c>
      <c r="BY170" s="17" t="s">
        <v>644</v>
      </c>
      <c r="BZ170" s="57" t="s">
        <v>644</v>
      </c>
      <c r="CA170" s="57" t="s">
        <v>644</v>
      </c>
      <c r="CB170" s="29" t="s">
        <v>644</v>
      </c>
      <c r="CC170" s="29" t="s">
        <v>644</v>
      </c>
      <c r="CD170" s="29" t="s">
        <v>644</v>
      </c>
      <c r="CE170" s="29" t="s">
        <v>644</v>
      </c>
      <c r="CF170" s="18" t="s">
        <v>644</v>
      </c>
      <c r="CG170" s="225" t="s">
        <v>644</v>
      </c>
      <c r="CH170" s="204" t="s">
        <v>644</v>
      </c>
      <c r="CI170" s="204" t="s">
        <v>644</v>
      </c>
      <c r="CJ170" s="203">
        <v>0.3398274613171588</v>
      </c>
      <c r="CK170" s="203">
        <v>0.2700923387705097</v>
      </c>
      <c r="CL170" s="203">
        <v>0.38982383691207628</v>
      </c>
      <c r="CM170" s="203">
        <v>0.34594641742023968</v>
      </c>
      <c r="CN170" s="205">
        <v>0.11490492301551247</v>
      </c>
      <c r="CO170" s="35" t="s">
        <v>644</v>
      </c>
      <c r="CP170" s="58" t="s">
        <v>644</v>
      </c>
      <c r="CQ170" s="58" t="s">
        <v>644</v>
      </c>
      <c r="CR170" s="52" t="s">
        <v>644</v>
      </c>
      <c r="CS170" s="52">
        <v>6.770409904008276E-2</v>
      </c>
      <c r="CT170" s="52">
        <v>6.8822182824625266E-2</v>
      </c>
      <c r="CU170" s="52">
        <v>9.8348973971249781E-2</v>
      </c>
      <c r="CV170" s="36">
        <v>0.10165979355828693</v>
      </c>
      <c r="CW170" s="17" t="s">
        <v>644</v>
      </c>
      <c r="CX170" s="57" t="s">
        <v>644</v>
      </c>
      <c r="CY170" s="57" t="s">
        <v>644</v>
      </c>
      <c r="CZ170" s="29">
        <v>0.28839372763259641</v>
      </c>
      <c r="DA170" s="29">
        <v>0.23173369576396202</v>
      </c>
      <c r="DB170" s="29">
        <v>0.30123670838641109</v>
      </c>
      <c r="DC170" s="29">
        <v>0.29419524130882019</v>
      </c>
      <c r="DD170" s="18">
        <v>0.23304129918001193</v>
      </c>
      <c r="DE170" s="225" t="s">
        <v>644</v>
      </c>
      <c r="DF170" s="204" t="s">
        <v>644</v>
      </c>
      <c r="DG170" s="204" t="s">
        <v>644</v>
      </c>
      <c r="DH170" s="203" t="s">
        <v>644</v>
      </c>
      <c r="DI170" s="203" t="s">
        <v>644</v>
      </c>
      <c r="DJ170" s="203">
        <v>0.16118263683331452</v>
      </c>
      <c r="DK170" s="203">
        <v>0.15888320150134977</v>
      </c>
      <c r="DL170" s="205">
        <v>0.1601540067482051</v>
      </c>
      <c r="DM170" s="35" t="s">
        <v>644</v>
      </c>
      <c r="DN170" s="58" t="s">
        <v>644</v>
      </c>
      <c r="DO170" s="58" t="s">
        <v>644</v>
      </c>
      <c r="DP170" s="52" t="s">
        <v>644</v>
      </c>
      <c r="DQ170" s="52">
        <v>0</v>
      </c>
      <c r="DR170" s="52">
        <v>7.1053523402290764E-2</v>
      </c>
      <c r="DS170" s="52">
        <v>0.10310561317309165</v>
      </c>
      <c r="DT170" s="36">
        <v>0.10860671891710524</v>
      </c>
      <c r="DU170" s="17" t="s">
        <v>644</v>
      </c>
      <c r="DV170" s="57" t="s">
        <v>644</v>
      </c>
      <c r="DW170" s="57" t="s">
        <v>644</v>
      </c>
      <c r="DX170" s="29" t="s">
        <v>644</v>
      </c>
      <c r="DY170" s="29" t="s">
        <v>644</v>
      </c>
      <c r="DZ170" s="29">
        <v>0.06</v>
      </c>
      <c r="EA170" s="29">
        <v>0.28000000000000003</v>
      </c>
      <c r="EB170" s="18" t="s">
        <v>644</v>
      </c>
      <c r="EC170" s="93"/>
      <c r="ED170" s="17" t="s">
        <v>644</v>
      </c>
      <c r="EE170" s="57" t="s">
        <v>644</v>
      </c>
      <c r="EF170" s="57" t="s">
        <v>644</v>
      </c>
      <c r="EG170" s="29">
        <v>0.51187683084869007</v>
      </c>
      <c r="EH170" s="29">
        <v>0.53987661946613308</v>
      </c>
      <c r="EI170" s="29">
        <v>0.58194407603699372</v>
      </c>
      <c r="EJ170" s="29">
        <v>1.1149630766531202</v>
      </c>
      <c r="EK170" s="18">
        <v>0.99721611609376748</v>
      </c>
      <c r="EL170" s="225" t="s">
        <v>644</v>
      </c>
      <c r="EM170" s="204" t="s">
        <v>644</v>
      </c>
      <c r="EN170" s="204">
        <v>0.33331604272517079</v>
      </c>
      <c r="EO170" s="203">
        <v>0.29653766478067711</v>
      </c>
      <c r="EP170" s="203">
        <v>0.32477366480834258</v>
      </c>
      <c r="EQ170" s="203">
        <v>0.34169584159431454</v>
      </c>
      <c r="ER170" s="203">
        <v>0.31779535970889217</v>
      </c>
      <c r="ES170" s="205">
        <v>0.28249203422518154</v>
      </c>
      <c r="ET170" s="35" t="s">
        <v>644</v>
      </c>
      <c r="EU170" s="58" t="s">
        <v>644</v>
      </c>
      <c r="EV170" s="58" t="s">
        <v>644</v>
      </c>
      <c r="EW170" s="52" t="s">
        <v>644</v>
      </c>
      <c r="EX170" s="52" t="s">
        <v>644</v>
      </c>
      <c r="EY170" s="52">
        <v>0.48344132115845073</v>
      </c>
      <c r="EZ170" s="52">
        <v>0.38697494588755066</v>
      </c>
      <c r="FA170" s="36">
        <v>0.3469590291787748</v>
      </c>
      <c r="FB170" s="17" t="s">
        <v>644</v>
      </c>
      <c r="FC170" s="57" t="s">
        <v>644</v>
      </c>
      <c r="FD170" s="57" t="s">
        <v>644</v>
      </c>
      <c r="FE170" s="29" t="s">
        <v>644</v>
      </c>
      <c r="FF170" s="29" t="s">
        <v>644</v>
      </c>
      <c r="FG170" s="29" t="s">
        <v>644</v>
      </c>
      <c r="FH170" s="29">
        <v>0.26892830242002763</v>
      </c>
      <c r="FI170" s="18">
        <v>0</v>
      </c>
      <c r="FJ170" s="225" t="s">
        <v>644</v>
      </c>
      <c r="FK170" s="204" t="s">
        <v>644</v>
      </c>
      <c r="FL170" s="204" t="s">
        <v>644</v>
      </c>
      <c r="FM170" s="203" t="s">
        <v>644</v>
      </c>
      <c r="FN170" s="203" t="s">
        <v>644</v>
      </c>
      <c r="FO170" s="203" t="s">
        <v>644</v>
      </c>
      <c r="FP170" s="203" t="s">
        <v>644</v>
      </c>
      <c r="FQ170" s="205" t="s">
        <v>644</v>
      </c>
      <c r="FR170" s="35" t="s">
        <v>644</v>
      </c>
      <c r="FS170" s="58">
        <v>0.15247429892882416</v>
      </c>
      <c r="FT170" s="58" t="s">
        <v>644</v>
      </c>
      <c r="FU170" s="52" t="s">
        <v>644</v>
      </c>
      <c r="FV170" s="52" t="s">
        <v>644</v>
      </c>
      <c r="FW170" s="52" t="s">
        <v>644</v>
      </c>
      <c r="FX170" s="52" t="s">
        <v>644</v>
      </c>
      <c r="FY170" s="36" t="s">
        <v>644</v>
      </c>
      <c r="FZ170" s="17" t="s">
        <v>644</v>
      </c>
      <c r="GA170" s="57" t="s">
        <v>644</v>
      </c>
      <c r="GB170" s="57" t="s">
        <v>644</v>
      </c>
      <c r="GC170" s="29">
        <v>0.20837904831185042</v>
      </c>
      <c r="GD170" s="29">
        <v>0.2168014340836405</v>
      </c>
      <c r="GE170" s="29">
        <v>0.23554527614930834</v>
      </c>
      <c r="GF170" s="29">
        <v>0.1954309806981322</v>
      </c>
      <c r="GG170" s="18">
        <v>0.17607366323528698</v>
      </c>
      <c r="GH170" s="225" t="s">
        <v>644</v>
      </c>
      <c r="GI170" s="204" t="s">
        <v>644</v>
      </c>
      <c r="GJ170" s="204" t="s">
        <v>644</v>
      </c>
      <c r="GK170" s="203">
        <v>0.17147258693377179</v>
      </c>
      <c r="GL170" s="203">
        <v>0.17803779556438237</v>
      </c>
      <c r="GM170" s="203">
        <v>0.1922824198165701</v>
      </c>
      <c r="GN170" s="203">
        <v>0.15465406596155151</v>
      </c>
      <c r="GO170" s="205">
        <v>0.13852701363078321</v>
      </c>
      <c r="GP170" s="93"/>
      <c r="GQ170" s="17" t="s">
        <v>644</v>
      </c>
      <c r="GR170" s="57" t="s">
        <v>644</v>
      </c>
      <c r="GS170" s="57" t="s">
        <v>644</v>
      </c>
      <c r="GT170" s="29" t="s">
        <v>644</v>
      </c>
      <c r="GU170" s="29" t="s">
        <v>644</v>
      </c>
      <c r="GV170" s="29" t="s">
        <v>644</v>
      </c>
      <c r="GW170" s="29" t="s">
        <v>644</v>
      </c>
      <c r="GX170" s="18" t="s">
        <v>644</v>
      </c>
      <c r="GY170" s="225" t="s">
        <v>644</v>
      </c>
      <c r="GZ170" s="204" t="s">
        <v>644</v>
      </c>
      <c r="HA170" s="204" t="s">
        <v>644</v>
      </c>
      <c r="HB170" s="203" t="s">
        <v>644</v>
      </c>
      <c r="HC170" s="203" t="s">
        <v>644</v>
      </c>
      <c r="HD170" s="203" t="s">
        <v>644</v>
      </c>
      <c r="HE170" s="203">
        <v>1.6237087088300881E-2</v>
      </c>
      <c r="HF170" s="205">
        <v>1.573413317087614E-2</v>
      </c>
      <c r="HG170" s="35" t="s">
        <v>644</v>
      </c>
      <c r="HH170" s="58" t="s">
        <v>644</v>
      </c>
      <c r="HI170" s="58" t="s">
        <v>644</v>
      </c>
      <c r="HJ170" s="52" t="s">
        <v>644</v>
      </c>
      <c r="HK170" s="52" t="s">
        <v>644</v>
      </c>
      <c r="HL170" s="52">
        <v>9.1730196393961336E-2</v>
      </c>
      <c r="HM170" s="52">
        <v>9.2998051062626555E-2</v>
      </c>
      <c r="HN170" s="36">
        <v>0.85028849685297803</v>
      </c>
      <c r="HO170" s="17" t="s">
        <v>644</v>
      </c>
      <c r="HP170" s="57">
        <v>0.12713514906657905</v>
      </c>
      <c r="HQ170" s="57">
        <v>0.11907810399888598</v>
      </c>
      <c r="HR170" s="29">
        <v>0.11017601289372753</v>
      </c>
      <c r="HS170" s="29">
        <v>0.10403221355144213</v>
      </c>
      <c r="HT170" s="29">
        <v>9.6888411100025676E-2</v>
      </c>
      <c r="HU170" s="29">
        <v>6.3014065146401205E-2</v>
      </c>
      <c r="HV170" s="18">
        <v>3.9349935008919812E-2</v>
      </c>
      <c r="HW170" s="225" t="s">
        <v>644</v>
      </c>
      <c r="HX170" s="204" t="s">
        <v>644</v>
      </c>
      <c r="HY170" s="204" t="s">
        <v>644</v>
      </c>
      <c r="HZ170" s="203" t="s">
        <v>644</v>
      </c>
      <c r="IA170" s="203" t="s">
        <v>644</v>
      </c>
      <c r="IB170" s="203" t="s">
        <v>644</v>
      </c>
      <c r="IC170" s="203" t="s">
        <v>644</v>
      </c>
      <c r="ID170" s="205" t="s">
        <v>644</v>
      </c>
      <c r="IE170" s="35" t="s">
        <v>644</v>
      </c>
      <c r="IF170" s="58" t="s">
        <v>644</v>
      </c>
      <c r="IG170" s="58" t="s">
        <v>644</v>
      </c>
      <c r="IH170" s="52" t="s">
        <v>644</v>
      </c>
      <c r="II170" s="52" t="s">
        <v>644</v>
      </c>
      <c r="IJ170" s="52" t="s">
        <v>644</v>
      </c>
      <c r="IK170" s="52" t="s">
        <v>644</v>
      </c>
      <c r="IL170" s="36" t="s">
        <v>644</v>
      </c>
      <c r="IM170" s="225" t="s">
        <v>644</v>
      </c>
      <c r="IN170" s="204" t="s">
        <v>644</v>
      </c>
      <c r="IO170" s="204" t="s">
        <v>644</v>
      </c>
      <c r="IP170" s="203" t="s">
        <v>644</v>
      </c>
      <c r="IQ170" s="203" t="s">
        <v>644</v>
      </c>
      <c r="IR170" s="203" t="s">
        <v>644</v>
      </c>
      <c r="IS170" s="203" t="s">
        <v>644</v>
      </c>
      <c r="IT170" s="205" t="s">
        <v>644</v>
      </c>
      <c r="IU170" s="35" t="s">
        <v>644</v>
      </c>
      <c r="IV170" s="58" t="s">
        <v>644</v>
      </c>
      <c r="IW170" s="58" t="s">
        <v>644</v>
      </c>
      <c r="IX170" s="52" t="s">
        <v>644</v>
      </c>
      <c r="IY170" s="52" t="s">
        <v>644</v>
      </c>
      <c r="IZ170" s="52" t="s">
        <v>644</v>
      </c>
      <c r="JA170" s="52" t="s">
        <v>644</v>
      </c>
      <c r="JB170" s="36" t="s">
        <v>644</v>
      </c>
      <c r="JC170" s="17" t="s">
        <v>644</v>
      </c>
      <c r="JD170" s="57" t="s">
        <v>644</v>
      </c>
      <c r="JE170" s="57" t="s">
        <v>644</v>
      </c>
      <c r="JF170" s="29" t="s">
        <v>644</v>
      </c>
      <c r="JG170" s="29" t="s">
        <v>644</v>
      </c>
      <c r="JH170" s="29">
        <v>1.6044531917168103E-2</v>
      </c>
      <c r="JI170" s="29">
        <v>1.3819089213263811E-2</v>
      </c>
      <c r="JJ170" s="18">
        <v>1.2196874403601654E-2</v>
      </c>
      <c r="JK170" s="225" t="s">
        <v>644</v>
      </c>
      <c r="JL170" s="204" t="s">
        <v>644</v>
      </c>
      <c r="JM170" s="204" t="s">
        <v>644</v>
      </c>
      <c r="JN170" s="203" t="s">
        <v>644</v>
      </c>
      <c r="JO170" s="203" t="s">
        <v>644</v>
      </c>
      <c r="JP170" s="203" t="s">
        <v>644</v>
      </c>
      <c r="JQ170" s="203" t="s">
        <v>644</v>
      </c>
      <c r="JR170" s="205" t="s">
        <v>644</v>
      </c>
      <c r="JT170" s="35" t="s">
        <v>644</v>
      </c>
      <c r="JU170" s="58">
        <v>0.13978658170940295</v>
      </c>
      <c r="JV170" s="58">
        <v>0.12953304198246238</v>
      </c>
      <c r="JW170" s="52">
        <v>0.12877589191166106</v>
      </c>
      <c r="JX170" s="52">
        <v>0.11880931472216921</v>
      </c>
      <c r="JY170" s="52">
        <v>0.12170772171454715</v>
      </c>
      <c r="JZ170" s="52">
        <v>0.11359242403273087</v>
      </c>
      <c r="KA170" s="36">
        <v>0.10398904706476761</v>
      </c>
    </row>
    <row r="171" spans="1:287" ht="13.2" x14ac:dyDescent="0.25">
      <c r="A171" s="129">
        <v>20.8</v>
      </c>
      <c r="B171" s="12" t="s">
        <v>206</v>
      </c>
      <c r="E171" s="17" t="s">
        <v>644</v>
      </c>
      <c r="F171" s="57" t="s">
        <v>644</v>
      </c>
      <c r="G171" s="57" t="s">
        <v>644</v>
      </c>
      <c r="H171" s="29">
        <v>0</v>
      </c>
      <c r="I171" s="29">
        <v>0</v>
      </c>
      <c r="J171" s="29">
        <v>0</v>
      </c>
      <c r="K171" s="29">
        <v>0</v>
      </c>
      <c r="L171" s="18">
        <v>0</v>
      </c>
      <c r="M171" s="225" t="s">
        <v>644</v>
      </c>
      <c r="N171" s="204" t="s">
        <v>644</v>
      </c>
      <c r="O171" s="204">
        <v>0.15848175930834291</v>
      </c>
      <c r="P171" s="203">
        <v>0.13825487946924392</v>
      </c>
      <c r="Q171" s="203">
        <v>0.13121986877059971</v>
      </c>
      <c r="R171" s="203">
        <v>0.14967772467797247</v>
      </c>
      <c r="S171" s="203">
        <v>0.1312068179791234</v>
      </c>
      <c r="T171" s="205">
        <v>0.11876415671063405</v>
      </c>
      <c r="U171" s="35" t="s">
        <v>644</v>
      </c>
      <c r="V171" s="58" t="s">
        <v>644</v>
      </c>
      <c r="W171" s="58" t="s">
        <v>644</v>
      </c>
      <c r="X171" s="52" t="s">
        <v>644</v>
      </c>
      <c r="Y171" s="52" t="s">
        <v>644</v>
      </c>
      <c r="Z171" s="52" t="s">
        <v>644</v>
      </c>
      <c r="AA171" s="52">
        <v>0</v>
      </c>
      <c r="AB171" s="36">
        <v>0</v>
      </c>
      <c r="AC171" s="17" t="s">
        <v>644</v>
      </c>
      <c r="AD171" s="57" t="s">
        <v>644</v>
      </c>
      <c r="AE171" s="57" t="s">
        <v>644</v>
      </c>
      <c r="AF171" s="29" t="s">
        <v>644</v>
      </c>
      <c r="AG171" s="29" t="s">
        <v>644</v>
      </c>
      <c r="AH171" s="29" t="s">
        <v>644</v>
      </c>
      <c r="AI171" s="29" t="s">
        <v>644</v>
      </c>
      <c r="AJ171" s="18" t="s">
        <v>644</v>
      </c>
      <c r="AK171" s="225" t="s">
        <v>644</v>
      </c>
      <c r="AL171" s="204">
        <v>0.15813180753580647</v>
      </c>
      <c r="AM171" s="204">
        <v>0.17813156280323994</v>
      </c>
      <c r="AN171" s="203">
        <v>0.15004497939813688</v>
      </c>
      <c r="AO171" s="203">
        <v>0.17359618157108145</v>
      </c>
      <c r="AP171" s="203">
        <v>0.18022409270463088</v>
      </c>
      <c r="AQ171" s="203">
        <v>0.38626412543636862</v>
      </c>
      <c r="AR171" s="205">
        <v>0.32586872281640866</v>
      </c>
      <c r="AS171" s="35">
        <v>0.13051570654874192</v>
      </c>
      <c r="AT171" s="58">
        <v>0.15588386369680785</v>
      </c>
      <c r="AU171" s="58">
        <v>0.37163447844163583</v>
      </c>
      <c r="AV171" s="52">
        <v>0.32040874924189261</v>
      </c>
      <c r="AW171" s="52">
        <v>0.2519989175234531</v>
      </c>
      <c r="AX171" s="52">
        <v>0.3603398039580159</v>
      </c>
      <c r="AY171" s="52">
        <v>0.32405802129186795</v>
      </c>
      <c r="AZ171" s="36">
        <v>0.26006259146264538</v>
      </c>
      <c r="BA171" s="17" t="s">
        <v>644</v>
      </c>
      <c r="BB171" s="57" t="s">
        <v>644</v>
      </c>
      <c r="BC171" s="57" t="s">
        <v>644</v>
      </c>
      <c r="BD171" s="29" t="s">
        <v>644</v>
      </c>
      <c r="BE171" s="29" t="s">
        <v>644</v>
      </c>
      <c r="BF171" s="29" t="s">
        <v>644</v>
      </c>
      <c r="BG171" s="29" t="s">
        <v>644</v>
      </c>
      <c r="BH171" s="18" t="s">
        <v>644</v>
      </c>
      <c r="BI171" s="225" t="s">
        <v>644</v>
      </c>
      <c r="BJ171" s="204" t="s">
        <v>644</v>
      </c>
      <c r="BK171" s="204" t="s">
        <v>644</v>
      </c>
      <c r="BL171" s="203" t="s">
        <v>644</v>
      </c>
      <c r="BM171" s="203">
        <v>0</v>
      </c>
      <c r="BN171" s="203">
        <v>0</v>
      </c>
      <c r="BO171" s="203">
        <v>0</v>
      </c>
      <c r="BP171" s="205">
        <v>0</v>
      </c>
      <c r="BQ171" s="35" t="s">
        <v>644</v>
      </c>
      <c r="BR171" s="58" t="s">
        <v>644</v>
      </c>
      <c r="BS171" s="58" t="s">
        <v>644</v>
      </c>
      <c r="BT171" s="52" t="s">
        <v>644</v>
      </c>
      <c r="BU171" s="52">
        <v>0</v>
      </c>
      <c r="BV171" s="52">
        <v>0.24390919980574133</v>
      </c>
      <c r="BW171" s="52">
        <v>0.21740537350293768</v>
      </c>
      <c r="BX171" s="36">
        <v>0.21934529109788536</v>
      </c>
      <c r="BY171" s="17" t="s">
        <v>644</v>
      </c>
      <c r="BZ171" s="57">
        <v>5.7161971891760477E-2</v>
      </c>
      <c r="CA171" s="57">
        <v>6.444350188205733E-2</v>
      </c>
      <c r="CB171" s="29" t="s">
        <v>644</v>
      </c>
      <c r="CC171" s="29" t="s">
        <v>644</v>
      </c>
      <c r="CD171" s="29" t="s">
        <v>644</v>
      </c>
      <c r="CE171" s="29" t="s">
        <v>644</v>
      </c>
      <c r="CF171" s="18" t="s">
        <v>644</v>
      </c>
      <c r="CG171" s="225" t="s">
        <v>644</v>
      </c>
      <c r="CH171" s="204" t="s">
        <v>644</v>
      </c>
      <c r="CI171" s="204" t="s">
        <v>644</v>
      </c>
      <c r="CJ171" s="203" t="s">
        <v>644</v>
      </c>
      <c r="CK171" s="203" t="s">
        <v>644</v>
      </c>
      <c r="CL171" s="203">
        <v>0.15253976226994292</v>
      </c>
      <c r="CM171" s="203">
        <v>0.13537033725139816</v>
      </c>
      <c r="CN171" s="205">
        <v>0.10772336532704296</v>
      </c>
      <c r="CO171" s="35" t="s">
        <v>644</v>
      </c>
      <c r="CP171" s="58" t="s">
        <v>644</v>
      </c>
      <c r="CQ171" s="58" t="s">
        <v>644</v>
      </c>
      <c r="CR171" s="52">
        <v>0</v>
      </c>
      <c r="CS171" s="52">
        <v>0</v>
      </c>
      <c r="CT171" s="52">
        <v>0</v>
      </c>
      <c r="CU171" s="52">
        <v>0</v>
      </c>
      <c r="CV171" s="36">
        <v>0</v>
      </c>
      <c r="CW171" s="17">
        <v>0</v>
      </c>
      <c r="CX171" s="57">
        <v>0.14556710381102564</v>
      </c>
      <c r="CY171" s="57">
        <v>0.15637949735890724</v>
      </c>
      <c r="CZ171" s="29">
        <v>0.13458373956187833</v>
      </c>
      <c r="DA171" s="29">
        <v>0</v>
      </c>
      <c r="DB171" s="29">
        <v>0</v>
      </c>
      <c r="DC171" s="29">
        <v>0</v>
      </c>
      <c r="DD171" s="18">
        <v>0</v>
      </c>
      <c r="DE171" s="225" t="s">
        <v>644</v>
      </c>
      <c r="DF171" s="204" t="s">
        <v>644</v>
      </c>
      <c r="DG171" s="204" t="s">
        <v>644</v>
      </c>
      <c r="DH171" s="203" t="s">
        <v>644</v>
      </c>
      <c r="DI171" s="203" t="s">
        <v>644</v>
      </c>
      <c r="DJ171" s="203">
        <v>0.16118263683331452</v>
      </c>
      <c r="DK171" s="203">
        <v>0.15888320150134977</v>
      </c>
      <c r="DL171" s="205">
        <v>0.1601540067482051</v>
      </c>
      <c r="DM171" s="35" t="s">
        <v>644</v>
      </c>
      <c r="DN171" s="58" t="s">
        <v>644</v>
      </c>
      <c r="DO171" s="58" t="s">
        <v>644</v>
      </c>
      <c r="DP171" s="52" t="s">
        <v>644</v>
      </c>
      <c r="DQ171" s="52">
        <v>0</v>
      </c>
      <c r="DR171" s="52">
        <v>0</v>
      </c>
      <c r="DS171" s="52">
        <v>0</v>
      </c>
      <c r="DT171" s="36">
        <v>0</v>
      </c>
      <c r="DU171" s="17" t="s">
        <v>644</v>
      </c>
      <c r="DV171" s="57" t="s">
        <v>644</v>
      </c>
      <c r="DW171" s="57">
        <v>2</v>
      </c>
      <c r="DX171" s="29">
        <v>1</v>
      </c>
      <c r="DY171" s="29">
        <v>0.50004340000000003</v>
      </c>
      <c r="DZ171" s="29">
        <v>1</v>
      </c>
      <c r="EA171" s="29">
        <v>1</v>
      </c>
      <c r="EB171" s="18" t="s">
        <v>644</v>
      </c>
      <c r="EC171" s="93"/>
      <c r="ED171" s="17" t="s">
        <v>644</v>
      </c>
      <c r="EE171" s="57" t="s">
        <v>644</v>
      </c>
      <c r="EF171" s="57" t="s">
        <v>644</v>
      </c>
      <c r="EG171" s="29">
        <v>0</v>
      </c>
      <c r="EH171" s="29">
        <v>0</v>
      </c>
      <c r="EI171" s="29">
        <v>0</v>
      </c>
      <c r="EJ171" s="29">
        <v>0</v>
      </c>
      <c r="EK171" s="18">
        <v>0</v>
      </c>
      <c r="EL171" s="225" t="s">
        <v>644</v>
      </c>
      <c r="EM171" s="204" t="s">
        <v>644</v>
      </c>
      <c r="EN171" s="204">
        <v>0</v>
      </c>
      <c r="EO171" s="203">
        <v>0</v>
      </c>
      <c r="EP171" s="203">
        <v>0</v>
      </c>
      <c r="EQ171" s="203">
        <v>0</v>
      </c>
      <c r="ER171" s="203">
        <v>0</v>
      </c>
      <c r="ES171" s="205">
        <v>0</v>
      </c>
      <c r="ET171" s="35" t="s">
        <v>644</v>
      </c>
      <c r="EU171" s="58" t="s">
        <v>644</v>
      </c>
      <c r="EV171" s="58" t="s">
        <v>644</v>
      </c>
      <c r="EW171" s="52" t="s">
        <v>644</v>
      </c>
      <c r="EX171" s="52" t="s">
        <v>644</v>
      </c>
      <c r="EY171" s="52">
        <v>0</v>
      </c>
      <c r="EZ171" s="52">
        <v>0</v>
      </c>
      <c r="FA171" s="36">
        <v>0</v>
      </c>
      <c r="FB171" s="17" t="s">
        <v>644</v>
      </c>
      <c r="FC171" s="57" t="s">
        <v>644</v>
      </c>
      <c r="FD171" s="57" t="s">
        <v>644</v>
      </c>
      <c r="FE171" s="29" t="s">
        <v>644</v>
      </c>
      <c r="FF171" s="29" t="s">
        <v>644</v>
      </c>
      <c r="FG171" s="29" t="s">
        <v>644</v>
      </c>
      <c r="FH171" s="29">
        <v>0</v>
      </c>
      <c r="FI171" s="18">
        <v>0</v>
      </c>
      <c r="FJ171" s="225" t="s">
        <v>644</v>
      </c>
      <c r="FK171" s="204" t="s">
        <v>644</v>
      </c>
      <c r="FL171" s="204">
        <v>0</v>
      </c>
      <c r="FM171" s="203">
        <v>0</v>
      </c>
      <c r="FN171" s="203">
        <v>0</v>
      </c>
      <c r="FO171" s="203">
        <v>0</v>
      </c>
      <c r="FP171" s="203">
        <v>0</v>
      </c>
      <c r="FQ171" s="205">
        <v>0</v>
      </c>
      <c r="FR171" s="35" t="s">
        <v>644</v>
      </c>
      <c r="FS171" s="58">
        <v>0</v>
      </c>
      <c r="FT171" s="58">
        <v>0</v>
      </c>
      <c r="FU171" s="52">
        <v>0</v>
      </c>
      <c r="FV171" s="52">
        <v>0</v>
      </c>
      <c r="FW171" s="52">
        <v>0</v>
      </c>
      <c r="FX171" s="52">
        <v>0</v>
      </c>
      <c r="FY171" s="36">
        <v>0</v>
      </c>
      <c r="FZ171" s="17" t="s">
        <v>644</v>
      </c>
      <c r="GA171" s="57" t="s">
        <v>644</v>
      </c>
      <c r="GB171" s="57" t="s">
        <v>644</v>
      </c>
      <c r="GC171" s="29">
        <v>0</v>
      </c>
      <c r="GD171" s="29">
        <v>0</v>
      </c>
      <c r="GE171" s="29">
        <v>0</v>
      </c>
      <c r="GF171" s="29">
        <v>0</v>
      </c>
      <c r="GG171" s="18">
        <v>0</v>
      </c>
      <c r="GH171" s="225" t="s">
        <v>644</v>
      </c>
      <c r="GI171" s="204" t="s">
        <v>644</v>
      </c>
      <c r="GJ171" s="204" t="s">
        <v>644</v>
      </c>
      <c r="GK171" s="203">
        <v>0</v>
      </c>
      <c r="GL171" s="203">
        <v>0</v>
      </c>
      <c r="GM171" s="203">
        <v>0</v>
      </c>
      <c r="GN171" s="203">
        <v>0</v>
      </c>
      <c r="GO171" s="205">
        <v>0</v>
      </c>
      <c r="GP171" s="93"/>
      <c r="GQ171" s="17" t="s">
        <v>644</v>
      </c>
      <c r="GR171" s="57" t="s">
        <v>644</v>
      </c>
      <c r="GS171" s="57" t="s">
        <v>644</v>
      </c>
      <c r="GT171" s="29" t="s">
        <v>644</v>
      </c>
      <c r="GU171" s="29" t="s">
        <v>644</v>
      </c>
      <c r="GV171" s="29">
        <v>0</v>
      </c>
      <c r="GW171" s="29">
        <v>0</v>
      </c>
      <c r="GX171" s="18">
        <v>0</v>
      </c>
      <c r="GY171" s="225" t="s">
        <v>644</v>
      </c>
      <c r="GZ171" s="204">
        <v>0</v>
      </c>
      <c r="HA171" s="204">
        <v>0</v>
      </c>
      <c r="HB171" s="203">
        <v>0</v>
      </c>
      <c r="HC171" s="203">
        <v>0</v>
      </c>
      <c r="HD171" s="203">
        <v>0</v>
      </c>
      <c r="HE171" s="203">
        <v>0</v>
      </c>
      <c r="HF171" s="205">
        <v>0</v>
      </c>
      <c r="HG171" s="35" t="s">
        <v>644</v>
      </c>
      <c r="HH171" s="58" t="s">
        <v>644</v>
      </c>
      <c r="HI171" s="58" t="s">
        <v>644</v>
      </c>
      <c r="HJ171" s="52" t="s">
        <v>644</v>
      </c>
      <c r="HK171" s="52" t="s">
        <v>644</v>
      </c>
      <c r="HL171" s="52">
        <v>0.1490615691401872</v>
      </c>
      <c r="HM171" s="52">
        <v>0.15112183297676815</v>
      </c>
      <c r="HN171" s="36">
        <v>0.13817188073860892</v>
      </c>
      <c r="HO171" s="17" t="s">
        <v>644</v>
      </c>
      <c r="HP171" s="57">
        <v>0</v>
      </c>
      <c r="HQ171" s="57">
        <v>0.66858584588747838</v>
      </c>
      <c r="HR171" s="29">
        <v>0</v>
      </c>
      <c r="HS171" s="29">
        <v>0</v>
      </c>
      <c r="HT171" s="29">
        <v>0</v>
      </c>
      <c r="HU171" s="29">
        <v>0</v>
      </c>
      <c r="HV171" s="18">
        <v>0</v>
      </c>
      <c r="HW171" s="225" t="s">
        <v>644</v>
      </c>
      <c r="HX171" s="204" t="s">
        <v>644</v>
      </c>
      <c r="HY171" s="204" t="s">
        <v>644</v>
      </c>
      <c r="HZ171" s="203" t="s">
        <v>644</v>
      </c>
      <c r="IA171" s="203" t="s">
        <v>644</v>
      </c>
      <c r="IB171" s="203" t="s">
        <v>644</v>
      </c>
      <c r="IC171" s="203" t="s">
        <v>644</v>
      </c>
      <c r="ID171" s="205" t="s">
        <v>644</v>
      </c>
      <c r="IE171" s="35" t="s">
        <v>644</v>
      </c>
      <c r="IF171" s="58" t="s">
        <v>644</v>
      </c>
      <c r="IG171" s="58" t="s">
        <v>644</v>
      </c>
      <c r="IH171" s="52" t="s">
        <v>644</v>
      </c>
      <c r="II171" s="52" t="s">
        <v>644</v>
      </c>
      <c r="IJ171" s="52" t="s">
        <v>644</v>
      </c>
      <c r="IK171" s="52" t="s">
        <v>644</v>
      </c>
      <c r="IL171" s="36" t="s">
        <v>644</v>
      </c>
      <c r="IM171" s="225" t="s">
        <v>644</v>
      </c>
      <c r="IN171" s="204" t="s">
        <v>644</v>
      </c>
      <c r="IO171" s="204" t="s">
        <v>644</v>
      </c>
      <c r="IP171" s="203" t="s">
        <v>644</v>
      </c>
      <c r="IQ171" s="203" t="s">
        <v>644</v>
      </c>
      <c r="IR171" s="203" t="s">
        <v>644</v>
      </c>
      <c r="IS171" s="203" t="s">
        <v>644</v>
      </c>
      <c r="IT171" s="205" t="s">
        <v>644</v>
      </c>
      <c r="IU171" s="35" t="s">
        <v>644</v>
      </c>
      <c r="IV171" s="58">
        <v>0.27838911807349775</v>
      </c>
      <c r="IW171" s="58">
        <v>0.3039838073233756</v>
      </c>
      <c r="IX171" s="52">
        <v>0</v>
      </c>
      <c r="IY171" s="52">
        <v>0</v>
      </c>
      <c r="IZ171" s="52">
        <v>0</v>
      </c>
      <c r="JA171" s="52">
        <v>0</v>
      </c>
      <c r="JB171" s="36">
        <v>0</v>
      </c>
      <c r="JC171" s="17" t="s">
        <v>644</v>
      </c>
      <c r="JD171" s="57" t="s">
        <v>644</v>
      </c>
      <c r="JE171" s="57" t="s">
        <v>644</v>
      </c>
      <c r="JF171" s="29" t="s">
        <v>644</v>
      </c>
      <c r="JG171" s="29" t="s">
        <v>644</v>
      </c>
      <c r="JH171" s="29">
        <v>0.20055664896460132</v>
      </c>
      <c r="JI171" s="29">
        <v>0.17273861516579764</v>
      </c>
      <c r="JJ171" s="18">
        <v>0.15246093004502065</v>
      </c>
      <c r="JK171" s="225" t="s">
        <v>644</v>
      </c>
      <c r="JL171" s="204" t="s">
        <v>644</v>
      </c>
      <c r="JM171" s="204" t="s">
        <v>644</v>
      </c>
      <c r="JN171" s="203" t="s">
        <v>644</v>
      </c>
      <c r="JO171" s="203" t="s">
        <v>644</v>
      </c>
      <c r="JP171" s="203" t="s">
        <v>644</v>
      </c>
      <c r="JQ171" s="203" t="s">
        <v>644</v>
      </c>
      <c r="JR171" s="205">
        <v>2.8959573122724014E-2</v>
      </c>
      <c r="JT171" s="35" t="s">
        <v>644</v>
      </c>
      <c r="JU171" s="58" t="s">
        <v>644</v>
      </c>
      <c r="JV171" s="58" t="s">
        <v>644</v>
      </c>
      <c r="JW171" s="52" t="s">
        <v>644</v>
      </c>
      <c r="JX171" s="52" t="s">
        <v>644</v>
      </c>
      <c r="JY171" s="52" t="s">
        <v>644</v>
      </c>
      <c r="JZ171" s="52" t="s">
        <v>644</v>
      </c>
      <c r="KA171" s="36" t="s">
        <v>644</v>
      </c>
    </row>
    <row r="172" spans="1:287" ht="13.2" x14ac:dyDescent="0.25">
      <c r="A172" s="129">
        <v>20.9</v>
      </c>
      <c r="B172" s="12" t="s">
        <v>207</v>
      </c>
      <c r="E172" s="17" t="s">
        <v>644</v>
      </c>
      <c r="F172" s="57" t="s">
        <v>644</v>
      </c>
      <c r="G172" s="57" t="s">
        <v>644</v>
      </c>
      <c r="H172" s="29" t="s">
        <v>644</v>
      </c>
      <c r="I172" s="29" t="s">
        <v>644</v>
      </c>
      <c r="J172" s="29">
        <v>0</v>
      </c>
      <c r="K172" s="29">
        <v>0</v>
      </c>
      <c r="L172" s="18">
        <v>0</v>
      </c>
      <c r="M172" s="225" t="s">
        <v>644</v>
      </c>
      <c r="N172" s="204" t="s">
        <v>644</v>
      </c>
      <c r="O172" s="204">
        <v>0.44374892606336014</v>
      </c>
      <c r="P172" s="203">
        <v>0.38711366251388302</v>
      </c>
      <c r="Q172" s="203">
        <v>0.35744865891881944</v>
      </c>
      <c r="R172" s="203">
        <v>0.40772866531130758</v>
      </c>
      <c r="S172" s="203">
        <v>0.34883519340049612</v>
      </c>
      <c r="T172" s="205">
        <v>0.30318417401068493</v>
      </c>
      <c r="U172" s="35" t="s">
        <v>644</v>
      </c>
      <c r="V172" s="58" t="s">
        <v>644</v>
      </c>
      <c r="W172" s="58" t="s">
        <v>644</v>
      </c>
      <c r="X172" s="52" t="s">
        <v>644</v>
      </c>
      <c r="Y172" s="52" t="s">
        <v>644</v>
      </c>
      <c r="Z172" s="52" t="s">
        <v>644</v>
      </c>
      <c r="AA172" s="52">
        <v>1.3935717584665333</v>
      </c>
      <c r="AB172" s="36">
        <v>1.2761958533599385</v>
      </c>
      <c r="AC172" s="17" t="s">
        <v>644</v>
      </c>
      <c r="AD172" s="57" t="s">
        <v>644</v>
      </c>
      <c r="AE172" s="57" t="s">
        <v>644</v>
      </c>
      <c r="AF172" s="29" t="s">
        <v>644</v>
      </c>
      <c r="AG172" s="29" t="s">
        <v>644</v>
      </c>
      <c r="AH172" s="29" t="s">
        <v>644</v>
      </c>
      <c r="AI172" s="29" t="s">
        <v>644</v>
      </c>
      <c r="AJ172" s="18" t="s">
        <v>644</v>
      </c>
      <c r="AK172" s="225" t="s">
        <v>644</v>
      </c>
      <c r="AL172" s="204" t="s">
        <v>644</v>
      </c>
      <c r="AM172" s="204">
        <v>0.46314206328842389</v>
      </c>
      <c r="AN172" s="203">
        <v>0.39011694643515588</v>
      </c>
      <c r="AO172" s="203">
        <v>0.24799454510154489</v>
      </c>
      <c r="AP172" s="203">
        <v>0.26604508923064563</v>
      </c>
      <c r="AQ172" s="203">
        <v>0.39364496859757309</v>
      </c>
      <c r="AR172" s="205">
        <v>0.33207383977421495</v>
      </c>
      <c r="AS172" s="35">
        <v>0.13051570654874192</v>
      </c>
      <c r="AT172" s="58">
        <v>0.15588386369680785</v>
      </c>
      <c r="AU172" s="58">
        <v>0.17737100107441711</v>
      </c>
      <c r="AV172" s="52">
        <v>0.15292235759272146</v>
      </c>
      <c r="AW172" s="52">
        <v>0.12599945876172655</v>
      </c>
      <c r="AX172" s="52">
        <v>0.39036812095451723</v>
      </c>
      <c r="AY172" s="52">
        <v>0.35106285639952362</v>
      </c>
      <c r="AZ172" s="36">
        <v>0.2817344740845325</v>
      </c>
      <c r="BA172" s="17" t="s">
        <v>644</v>
      </c>
      <c r="BB172" s="57" t="s">
        <v>644</v>
      </c>
      <c r="BC172" s="57" t="s">
        <v>644</v>
      </c>
      <c r="BD172" s="29" t="s">
        <v>644</v>
      </c>
      <c r="BE172" s="29" t="s">
        <v>644</v>
      </c>
      <c r="BF172" s="29" t="s">
        <v>644</v>
      </c>
      <c r="BG172" s="29" t="s">
        <v>644</v>
      </c>
      <c r="BH172" s="18" t="s">
        <v>644</v>
      </c>
      <c r="BI172" s="225" t="s">
        <v>644</v>
      </c>
      <c r="BJ172" s="204" t="s">
        <v>644</v>
      </c>
      <c r="BK172" s="204" t="s">
        <v>644</v>
      </c>
      <c r="BL172" s="203" t="s">
        <v>644</v>
      </c>
      <c r="BM172" s="203" t="s">
        <v>644</v>
      </c>
      <c r="BN172" s="203" t="s">
        <v>644</v>
      </c>
      <c r="BO172" s="203" t="s">
        <v>644</v>
      </c>
      <c r="BP172" s="205" t="s">
        <v>644</v>
      </c>
      <c r="BQ172" s="35" t="s">
        <v>644</v>
      </c>
      <c r="BR172" s="58" t="s">
        <v>644</v>
      </c>
      <c r="BS172" s="58" t="s">
        <v>644</v>
      </c>
      <c r="BT172" s="52" t="s">
        <v>644</v>
      </c>
      <c r="BU172" s="52">
        <v>0</v>
      </c>
      <c r="BV172" s="52">
        <v>0</v>
      </c>
      <c r="BW172" s="52">
        <v>0</v>
      </c>
      <c r="BX172" s="36">
        <v>0</v>
      </c>
      <c r="BY172" s="17" t="s">
        <v>644</v>
      </c>
      <c r="BZ172" s="57">
        <v>0.11432394378352095</v>
      </c>
      <c r="CA172" s="57">
        <v>0.12888700376411466</v>
      </c>
      <c r="CB172" s="29" t="s">
        <v>644</v>
      </c>
      <c r="CC172" s="29" t="s">
        <v>644</v>
      </c>
      <c r="CD172" s="29" t="s">
        <v>644</v>
      </c>
      <c r="CE172" s="29" t="s">
        <v>644</v>
      </c>
      <c r="CF172" s="18" t="s">
        <v>644</v>
      </c>
      <c r="CG172" s="225" t="s">
        <v>644</v>
      </c>
      <c r="CH172" s="204" t="s">
        <v>644</v>
      </c>
      <c r="CI172" s="204" t="s">
        <v>644</v>
      </c>
      <c r="CJ172" s="203" t="s">
        <v>644</v>
      </c>
      <c r="CK172" s="203" t="s">
        <v>644</v>
      </c>
      <c r="CL172" s="203" t="s">
        <v>644</v>
      </c>
      <c r="CM172" s="203" t="s">
        <v>644</v>
      </c>
      <c r="CN172" s="205" t="s">
        <v>644</v>
      </c>
      <c r="CO172" s="35" t="s">
        <v>644</v>
      </c>
      <c r="CP172" s="58" t="s">
        <v>644</v>
      </c>
      <c r="CQ172" s="58" t="s">
        <v>644</v>
      </c>
      <c r="CR172" s="52" t="s">
        <v>644</v>
      </c>
      <c r="CS172" s="52">
        <v>0.67704099040082755</v>
      </c>
      <c r="CT172" s="52">
        <v>0.68822182824625266</v>
      </c>
      <c r="CU172" s="52">
        <v>0.98348973971249787</v>
      </c>
      <c r="CV172" s="36">
        <v>1.0165979355828694</v>
      </c>
      <c r="CW172" s="17">
        <v>0.11456023210490561</v>
      </c>
      <c r="CX172" s="57">
        <v>0.14556710381102564</v>
      </c>
      <c r="CY172" s="57">
        <v>0.1489328546275307</v>
      </c>
      <c r="CZ172" s="29">
        <v>0.13137936481040502</v>
      </c>
      <c r="DA172" s="29">
        <v>0.11071721019833741</v>
      </c>
      <c r="DB172" s="29">
        <v>0.14392420511795198</v>
      </c>
      <c r="DC172" s="29">
        <v>0</v>
      </c>
      <c r="DD172" s="18">
        <v>0</v>
      </c>
      <c r="DE172" s="225" t="s">
        <v>644</v>
      </c>
      <c r="DF172" s="204" t="s">
        <v>644</v>
      </c>
      <c r="DG172" s="204" t="s">
        <v>644</v>
      </c>
      <c r="DH172" s="203" t="s">
        <v>644</v>
      </c>
      <c r="DI172" s="203" t="s">
        <v>644</v>
      </c>
      <c r="DJ172" s="203" t="s">
        <v>644</v>
      </c>
      <c r="DK172" s="203" t="s">
        <v>644</v>
      </c>
      <c r="DL172" s="205" t="s">
        <v>644</v>
      </c>
      <c r="DM172" s="35" t="s">
        <v>644</v>
      </c>
      <c r="DN172" s="58" t="s">
        <v>644</v>
      </c>
      <c r="DO172" s="58" t="s">
        <v>644</v>
      </c>
      <c r="DP172" s="52" t="s">
        <v>644</v>
      </c>
      <c r="DQ172" s="52">
        <v>0.15590148328054701</v>
      </c>
      <c r="DR172" s="52">
        <v>0.14210704680458153</v>
      </c>
      <c r="DS172" s="52">
        <v>0.2062112263461833</v>
      </c>
      <c r="DT172" s="36">
        <v>0.21721343783421049</v>
      </c>
      <c r="DU172" s="17" t="s">
        <v>644</v>
      </c>
      <c r="DV172" s="57" t="s">
        <v>644</v>
      </c>
      <c r="DW172" s="57">
        <v>25</v>
      </c>
      <c r="DX172" s="29" t="s">
        <v>644</v>
      </c>
      <c r="DY172" s="29">
        <v>1</v>
      </c>
      <c r="DZ172" s="29">
        <v>1</v>
      </c>
      <c r="EA172" s="29">
        <v>1</v>
      </c>
      <c r="EB172" s="18" t="s">
        <v>644</v>
      </c>
      <c r="EC172" s="93"/>
      <c r="ED172" s="17" t="s">
        <v>644</v>
      </c>
      <c r="EE172" s="57" t="s">
        <v>644</v>
      </c>
      <c r="EF172" s="57" t="s">
        <v>644</v>
      </c>
      <c r="EG172" s="29" t="s">
        <v>644</v>
      </c>
      <c r="EH172" s="29" t="s">
        <v>644</v>
      </c>
      <c r="EI172" s="29" t="s">
        <v>644</v>
      </c>
      <c r="EJ172" s="29" t="s">
        <v>644</v>
      </c>
      <c r="EK172" s="18" t="s">
        <v>644</v>
      </c>
      <c r="EL172" s="225" t="s">
        <v>644</v>
      </c>
      <c r="EM172" s="204" t="s">
        <v>644</v>
      </c>
      <c r="EN172" s="204" t="s">
        <v>644</v>
      </c>
      <c r="EO172" s="203">
        <v>0</v>
      </c>
      <c r="EP172" s="203">
        <v>0</v>
      </c>
      <c r="EQ172" s="203">
        <v>0</v>
      </c>
      <c r="ER172" s="203">
        <v>0</v>
      </c>
      <c r="ES172" s="205">
        <v>0</v>
      </c>
      <c r="ET172" s="35" t="s">
        <v>644</v>
      </c>
      <c r="EU172" s="58" t="s">
        <v>644</v>
      </c>
      <c r="EV172" s="58" t="s">
        <v>644</v>
      </c>
      <c r="EW172" s="52" t="s">
        <v>644</v>
      </c>
      <c r="EX172" s="52" t="s">
        <v>644</v>
      </c>
      <c r="EY172" s="52">
        <v>5.8012958539014088</v>
      </c>
      <c r="EZ172" s="52">
        <v>4.6436993506506079</v>
      </c>
      <c r="FA172" s="36">
        <v>4.163508350145297</v>
      </c>
      <c r="FB172" s="17" t="s">
        <v>644</v>
      </c>
      <c r="FC172" s="57" t="s">
        <v>644</v>
      </c>
      <c r="FD172" s="57" t="s">
        <v>644</v>
      </c>
      <c r="FE172" s="29" t="s">
        <v>644</v>
      </c>
      <c r="FF172" s="29" t="s">
        <v>644</v>
      </c>
      <c r="FG172" s="29" t="s">
        <v>644</v>
      </c>
      <c r="FH172" s="29">
        <v>2.6892830242002765</v>
      </c>
      <c r="FI172" s="18">
        <v>2.4440734102854491</v>
      </c>
      <c r="FJ172" s="225" t="s">
        <v>644</v>
      </c>
      <c r="FK172" s="204" t="s">
        <v>644</v>
      </c>
      <c r="FL172" s="204" t="s">
        <v>644</v>
      </c>
      <c r="FM172" s="203" t="s">
        <v>644</v>
      </c>
      <c r="FN172" s="203" t="s">
        <v>644</v>
      </c>
      <c r="FO172" s="203">
        <v>1.7727543458981021</v>
      </c>
      <c r="FP172" s="203">
        <v>1.4485341309468973</v>
      </c>
      <c r="FQ172" s="205">
        <v>0</v>
      </c>
      <c r="FR172" s="35" t="s">
        <v>644</v>
      </c>
      <c r="FS172" s="58">
        <v>0</v>
      </c>
      <c r="FT172" s="58">
        <v>0</v>
      </c>
      <c r="FU172" s="52">
        <v>0</v>
      </c>
      <c r="FV172" s="52">
        <v>0</v>
      </c>
      <c r="FW172" s="52">
        <v>0</v>
      </c>
      <c r="FX172" s="52">
        <v>0</v>
      </c>
      <c r="FY172" s="36">
        <v>0</v>
      </c>
      <c r="FZ172" s="17" t="s">
        <v>644</v>
      </c>
      <c r="GA172" s="57" t="s">
        <v>644</v>
      </c>
      <c r="GB172" s="57" t="s">
        <v>644</v>
      </c>
      <c r="GC172" s="29" t="s">
        <v>644</v>
      </c>
      <c r="GD172" s="29" t="s">
        <v>644</v>
      </c>
      <c r="GE172" s="29">
        <v>3.925754602488472</v>
      </c>
      <c r="GF172" s="29">
        <v>3.2571830116355369</v>
      </c>
      <c r="GG172" s="18">
        <v>2.9345610539214495</v>
      </c>
      <c r="GH172" s="225" t="s">
        <v>644</v>
      </c>
      <c r="GI172" s="204" t="s">
        <v>644</v>
      </c>
      <c r="GJ172" s="204" t="s">
        <v>644</v>
      </c>
      <c r="GK172" s="203" t="s">
        <v>644</v>
      </c>
      <c r="GL172" s="203" t="s">
        <v>644</v>
      </c>
      <c r="GM172" s="203" t="s">
        <v>644</v>
      </c>
      <c r="GN172" s="203" t="s">
        <v>644</v>
      </c>
      <c r="GO172" s="205" t="s">
        <v>644</v>
      </c>
      <c r="GP172" s="93"/>
      <c r="GQ172" s="17" t="s">
        <v>644</v>
      </c>
      <c r="GR172" s="57" t="s">
        <v>644</v>
      </c>
      <c r="GS172" s="57" t="s">
        <v>644</v>
      </c>
      <c r="GT172" s="29" t="s">
        <v>644</v>
      </c>
      <c r="GU172" s="29" t="s">
        <v>644</v>
      </c>
      <c r="GV172" s="29">
        <v>0</v>
      </c>
      <c r="GW172" s="29">
        <v>0</v>
      </c>
      <c r="GX172" s="18">
        <v>0</v>
      </c>
      <c r="GY172" s="225" t="s">
        <v>644</v>
      </c>
      <c r="GZ172" s="204">
        <v>0.71170704163452236</v>
      </c>
      <c r="HA172" s="204">
        <v>0.7220509429330384</v>
      </c>
      <c r="HB172" s="203">
        <v>0.71941715804202833</v>
      </c>
      <c r="HC172" s="203">
        <v>0.70045851991439434</v>
      </c>
      <c r="HD172" s="203">
        <v>0.68198607188917681</v>
      </c>
      <c r="HE172" s="203">
        <v>0.65927271843504309</v>
      </c>
      <c r="HF172" s="205">
        <v>0.64488506022857495</v>
      </c>
      <c r="HG172" s="35" t="s">
        <v>644</v>
      </c>
      <c r="HH172" s="58" t="s">
        <v>644</v>
      </c>
      <c r="HI172" s="58" t="s">
        <v>644</v>
      </c>
      <c r="HJ172" s="52" t="s">
        <v>644</v>
      </c>
      <c r="HK172" s="52" t="s">
        <v>644</v>
      </c>
      <c r="HL172" s="52">
        <v>0.1490615691401872</v>
      </c>
      <c r="HM172" s="52">
        <v>0.15112183297676815</v>
      </c>
      <c r="HN172" s="36">
        <v>0.13817188073860892</v>
      </c>
      <c r="HO172" s="17" t="s">
        <v>644</v>
      </c>
      <c r="HP172" s="57" t="s">
        <v>644</v>
      </c>
      <c r="HQ172" s="57" t="s">
        <v>644</v>
      </c>
      <c r="HR172" s="29" t="s">
        <v>644</v>
      </c>
      <c r="HS172" s="29" t="s">
        <v>644</v>
      </c>
      <c r="HT172" s="29" t="s">
        <v>644</v>
      </c>
      <c r="HU172" s="29" t="s">
        <v>644</v>
      </c>
      <c r="HV172" s="18" t="s">
        <v>644</v>
      </c>
      <c r="HW172" s="225" t="s">
        <v>644</v>
      </c>
      <c r="HX172" s="204" t="s">
        <v>644</v>
      </c>
      <c r="HY172" s="204" t="s">
        <v>644</v>
      </c>
      <c r="HZ172" s="203" t="s">
        <v>644</v>
      </c>
      <c r="IA172" s="203" t="s">
        <v>644</v>
      </c>
      <c r="IB172" s="203" t="s">
        <v>644</v>
      </c>
      <c r="IC172" s="203" t="s">
        <v>644</v>
      </c>
      <c r="ID172" s="205" t="s">
        <v>644</v>
      </c>
      <c r="IE172" s="35" t="s">
        <v>644</v>
      </c>
      <c r="IF172" s="58" t="s">
        <v>644</v>
      </c>
      <c r="IG172" s="58" t="s">
        <v>644</v>
      </c>
      <c r="IH172" s="52" t="s">
        <v>644</v>
      </c>
      <c r="II172" s="52" t="s">
        <v>644</v>
      </c>
      <c r="IJ172" s="52" t="s">
        <v>644</v>
      </c>
      <c r="IK172" s="52" t="s">
        <v>644</v>
      </c>
      <c r="IL172" s="36" t="s">
        <v>644</v>
      </c>
      <c r="IM172" s="225" t="s">
        <v>644</v>
      </c>
      <c r="IN172" s="204" t="s">
        <v>644</v>
      </c>
      <c r="IO172" s="204" t="s">
        <v>644</v>
      </c>
      <c r="IP172" s="203" t="s">
        <v>644</v>
      </c>
      <c r="IQ172" s="203" t="s">
        <v>644</v>
      </c>
      <c r="IR172" s="203" t="s">
        <v>644</v>
      </c>
      <c r="IS172" s="203" t="s">
        <v>644</v>
      </c>
      <c r="IT172" s="205" t="s">
        <v>644</v>
      </c>
      <c r="IU172" s="35" t="s">
        <v>644</v>
      </c>
      <c r="IV172" s="58">
        <v>0.27838911807349775</v>
      </c>
      <c r="IW172" s="58">
        <v>0.3039838073233756</v>
      </c>
      <c r="IX172" s="52">
        <v>0.32755624266014377</v>
      </c>
      <c r="IY172" s="52">
        <v>0</v>
      </c>
      <c r="IZ172" s="52">
        <v>0</v>
      </c>
      <c r="JA172" s="52">
        <v>0</v>
      </c>
      <c r="JB172" s="36">
        <v>0</v>
      </c>
      <c r="JC172" s="17" t="s">
        <v>644</v>
      </c>
      <c r="JD172" s="57" t="s">
        <v>644</v>
      </c>
      <c r="JE172" s="57" t="s">
        <v>644</v>
      </c>
      <c r="JF172" s="29" t="s">
        <v>644</v>
      </c>
      <c r="JG172" s="29" t="s">
        <v>644</v>
      </c>
      <c r="JH172" s="29">
        <v>0.20055664896460132</v>
      </c>
      <c r="JI172" s="29">
        <v>0.17273861516579764</v>
      </c>
      <c r="JJ172" s="18">
        <v>0.15246093004502065</v>
      </c>
      <c r="JK172" s="225" t="s">
        <v>644</v>
      </c>
      <c r="JL172" s="204" t="s">
        <v>644</v>
      </c>
      <c r="JM172" s="204" t="s">
        <v>644</v>
      </c>
      <c r="JN172" s="203" t="s">
        <v>644</v>
      </c>
      <c r="JO172" s="203" t="s">
        <v>644</v>
      </c>
      <c r="JP172" s="203" t="s">
        <v>644</v>
      </c>
      <c r="JQ172" s="203" t="s">
        <v>644</v>
      </c>
      <c r="JR172" s="205" t="s">
        <v>644</v>
      </c>
      <c r="JT172" s="35" t="s">
        <v>644</v>
      </c>
      <c r="JU172" s="58" t="s">
        <v>644</v>
      </c>
      <c r="JV172" s="58" t="s">
        <v>644</v>
      </c>
      <c r="JW172" s="52" t="s">
        <v>644</v>
      </c>
      <c r="JX172" s="52" t="s">
        <v>644</v>
      </c>
      <c r="JY172" s="52" t="s">
        <v>644</v>
      </c>
      <c r="JZ172" s="52" t="s">
        <v>644</v>
      </c>
      <c r="KA172" s="36" t="s">
        <v>644</v>
      </c>
    </row>
    <row r="173" spans="1:287" ht="13.2" x14ac:dyDescent="0.25">
      <c r="A173" s="10">
        <v>20.100000000000001</v>
      </c>
      <c r="B173" s="12" t="s">
        <v>205</v>
      </c>
      <c r="E173" s="17" t="s">
        <v>644</v>
      </c>
      <c r="F173" s="57" t="s">
        <v>644</v>
      </c>
      <c r="G173" s="57" t="s">
        <v>644</v>
      </c>
      <c r="H173" s="29">
        <v>0</v>
      </c>
      <c r="I173" s="29">
        <v>0</v>
      </c>
      <c r="J173" s="29">
        <v>0</v>
      </c>
      <c r="K173" s="29">
        <v>0</v>
      </c>
      <c r="L173" s="18">
        <v>0</v>
      </c>
      <c r="M173" s="225" t="s">
        <v>644</v>
      </c>
      <c r="N173" s="204" t="s">
        <v>644</v>
      </c>
      <c r="O173" s="204">
        <v>0.15938736936153344</v>
      </c>
      <c r="P173" s="203">
        <v>0.13904490735192532</v>
      </c>
      <c r="Q173" s="203">
        <v>0.13516363531834996</v>
      </c>
      <c r="R173" s="203">
        <v>0.1541762355289498</v>
      </c>
      <c r="S173" s="203">
        <v>0.13470566645856669</v>
      </c>
      <c r="T173" s="205">
        <v>0.11234447256411328</v>
      </c>
      <c r="U173" s="35" t="s">
        <v>644</v>
      </c>
      <c r="V173" s="58" t="s">
        <v>644</v>
      </c>
      <c r="W173" s="58" t="s">
        <v>644</v>
      </c>
      <c r="X173" s="52" t="s">
        <v>644</v>
      </c>
      <c r="Y173" s="52" t="s">
        <v>644</v>
      </c>
      <c r="Z173" s="52" t="s">
        <v>644</v>
      </c>
      <c r="AA173" s="52" t="s">
        <v>644</v>
      </c>
      <c r="AB173" s="36" t="s">
        <v>644</v>
      </c>
      <c r="AC173" s="17" t="s">
        <v>644</v>
      </c>
      <c r="AD173" s="57" t="s">
        <v>644</v>
      </c>
      <c r="AE173" s="57" t="s">
        <v>644</v>
      </c>
      <c r="AF173" s="29" t="s">
        <v>644</v>
      </c>
      <c r="AG173" s="29" t="s">
        <v>644</v>
      </c>
      <c r="AH173" s="29" t="s">
        <v>644</v>
      </c>
      <c r="AI173" s="29" t="s">
        <v>644</v>
      </c>
      <c r="AJ173" s="18" t="s">
        <v>644</v>
      </c>
      <c r="AK173" s="225">
        <v>0</v>
      </c>
      <c r="AL173" s="204">
        <v>0</v>
      </c>
      <c r="AM173" s="204">
        <v>0</v>
      </c>
      <c r="AN173" s="203">
        <v>0</v>
      </c>
      <c r="AO173" s="203">
        <v>0</v>
      </c>
      <c r="AP173" s="203">
        <v>0.37189098494606376</v>
      </c>
      <c r="AQ173" s="203">
        <v>0.40594637386624727</v>
      </c>
      <c r="AR173" s="205">
        <v>0.33027235420581952</v>
      </c>
      <c r="AS173" s="35" t="s">
        <v>644</v>
      </c>
      <c r="AT173" s="58">
        <v>0.32735611376329643</v>
      </c>
      <c r="AU173" s="58">
        <v>0.37332372607091607</v>
      </c>
      <c r="AV173" s="52">
        <v>0.33788559010963215</v>
      </c>
      <c r="AW173" s="52">
        <v>0.26574431302473239</v>
      </c>
      <c r="AX173" s="52">
        <v>0.39036812095451723</v>
      </c>
      <c r="AY173" s="52">
        <v>0.35106285639952362</v>
      </c>
      <c r="AZ173" s="36">
        <v>0.2817344740845325</v>
      </c>
      <c r="BA173" s="17" t="s">
        <v>644</v>
      </c>
      <c r="BB173" s="57" t="s">
        <v>644</v>
      </c>
      <c r="BC173" s="57" t="s">
        <v>644</v>
      </c>
      <c r="BD173" s="29" t="s">
        <v>644</v>
      </c>
      <c r="BE173" s="29">
        <v>0</v>
      </c>
      <c r="BF173" s="29">
        <v>0</v>
      </c>
      <c r="BG173" s="29">
        <v>0</v>
      </c>
      <c r="BH173" s="18">
        <v>0</v>
      </c>
      <c r="BI173" s="225" t="s">
        <v>644</v>
      </c>
      <c r="BJ173" s="204" t="s">
        <v>644</v>
      </c>
      <c r="BK173" s="204">
        <v>0</v>
      </c>
      <c r="BL173" s="203">
        <v>0</v>
      </c>
      <c r="BM173" s="203">
        <v>0</v>
      </c>
      <c r="BN173" s="203">
        <v>0</v>
      </c>
      <c r="BO173" s="203">
        <v>0</v>
      </c>
      <c r="BP173" s="205" t="s">
        <v>644</v>
      </c>
      <c r="BQ173" s="35" t="s">
        <v>644</v>
      </c>
      <c r="BR173" s="58" t="s">
        <v>644</v>
      </c>
      <c r="BS173" s="58" t="s">
        <v>644</v>
      </c>
      <c r="BT173" s="52" t="s">
        <v>644</v>
      </c>
      <c r="BU173" s="52" t="s">
        <v>644</v>
      </c>
      <c r="BV173" s="52" t="s">
        <v>644</v>
      </c>
      <c r="BW173" s="52" t="s">
        <v>644</v>
      </c>
      <c r="BX173" s="36" t="s">
        <v>644</v>
      </c>
      <c r="BY173" s="17" t="s">
        <v>644</v>
      </c>
      <c r="BZ173" s="57">
        <v>4.001338032423233E-2</v>
      </c>
      <c r="CA173" s="57">
        <v>4.5110451317440133E-2</v>
      </c>
      <c r="CB173" s="29" t="s">
        <v>644</v>
      </c>
      <c r="CC173" s="29" t="s">
        <v>644</v>
      </c>
      <c r="CD173" s="29" t="s">
        <v>644</v>
      </c>
      <c r="CE173" s="29" t="s">
        <v>644</v>
      </c>
      <c r="CF173" s="18" t="s">
        <v>644</v>
      </c>
      <c r="CG173" s="225" t="s">
        <v>644</v>
      </c>
      <c r="CH173" s="204" t="s">
        <v>644</v>
      </c>
      <c r="CI173" s="204" t="s">
        <v>644</v>
      </c>
      <c r="CJ173" s="203">
        <v>0</v>
      </c>
      <c r="CK173" s="203">
        <v>0</v>
      </c>
      <c r="CL173" s="203">
        <v>0</v>
      </c>
      <c r="CM173" s="203">
        <v>0</v>
      </c>
      <c r="CN173" s="205">
        <v>0</v>
      </c>
      <c r="CO173" s="35" t="s">
        <v>644</v>
      </c>
      <c r="CP173" s="58" t="s">
        <v>644</v>
      </c>
      <c r="CQ173" s="58" t="s">
        <v>644</v>
      </c>
      <c r="CR173" s="52">
        <v>0</v>
      </c>
      <c r="CS173" s="52">
        <v>0</v>
      </c>
      <c r="CT173" s="52">
        <v>0</v>
      </c>
      <c r="CU173" s="52">
        <v>0</v>
      </c>
      <c r="CV173" s="36">
        <v>0</v>
      </c>
      <c r="CW173" s="17">
        <v>0.21480043519669803</v>
      </c>
      <c r="CX173" s="57">
        <v>0.29113420762205128</v>
      </c>
      <c r="CY173" s="57">
        <v>0.31908864103948453</v>
      </c>
      <c r="CZ173" s="29">
        <v>0.27461491620126127</v>
      </c>
      <c r="DA173" s="29">
        <v>0.24074556171033834</v>
      </c>
      <c r="DB173" s="29">
        <v>0.33470745376267902</v>
      </c>
      <c r="DC173" s="29">
        <v>0.29419524130882019</v>
      </c>
      <c r="DD173" s="18">
        <v>0.29130162397501491</v>
      </c>
      <c r="DE173" s="225" t="s">
        <v>644</v>
      </c>
      <c r="DF173" s="204" t="s">
        <v>644</v>
      </c>
      <c r="DG173" s="204" t="s">
        <v>644</v>
      </c>
      <c r="DH173" s="203" t="s">
        <v>644</v>
      </c>
      <c r="DI173" s="203" t="s">
        <v>644</v>
      </c>
      <c r="DJ173" s="203" t="s">
        <v>644</v>
      </c>
      <c r="DK173" s="203" t="s">
        <v>644</v>
      </c>
      <c r="DL173" s="205" t="s">
        <v>644</v>
      </c>
      <c r="DM173" s="35" t="s">
        <v>644</v>
      </c>
      <c r="DN173" s="58" t="s">
        <v>644</v>
      </c>
      <c r="DO173" s="58" t="s">
        <v>644</v>
      </c>
      <c r="DP173" s="52" t="s">
        <v>644</v>
      </c>
      <c r="DQ173" s="52" t="s">
        <v>644</v>
      </c>
      <c r="DR173" s="52" t="s">
        <v>644</v>
      </c>
      <c r="DS173" s="52" t="s">
        <v>644</v>
      </c>
      <c r="DT173" s="36" t="s">
        <v>644</v>
      </c>
      <c r="DU173" s="17" t="s">
        <v>644</v>
      </c>
      <c r="DV173" s="57" t="s">
        <v>644</v>
      </c>
      <c r="DW173" s="57" t="s">
        <v>644</v>
      </c>
      <c r="DX173" s="29" t="s">
        <v>644</v>
      </c>
      <c r="DY173" s="29" t="s">
        <v>644</v>
      </c>
      <c r="DZ173" s="29" t="s">
        <v>644</v>
      </c>
      <c r="EA173" s="29">
        <v>1</v>
      </c>
      <c r="EB173" s="18" t="s">
        <v>644</v>
      </c>
      <c r="EC173" s="93"/>
      <c r="ED173" s="17" t="s">
        <v>644</v>
      </c>
      <c r="EE173" s="57" t="s">
        <v>644</v>
      </c>
      <c r="EF173" s="57" t="s">
        <v>644</v>
      </c>
      <c r="EG173" s="29" t="s">
        <v>644</v>
      </c>
      <c r="EH173" s="29" t="s">
        <v>644</v>
      </c>
      <c r="EI173" s="29" t="s">
        <v>644</v>
      </c>
      <c r="EJ173" s="29" t="s">
        <v>644</v>
      </c>
      <c r="EK173" s="18" t="s">
        <v>644</v>
      </c>
      <c r="EL173" s="225" t="s">
        <v>644</v>
      </c>
      <c r="EM173" s="204" t="s">
        <v>644</v>
      </c>
      <c r="EN173" s="204" t="s">
        <v>644</v>
      </c>
      <c r="EO173" s="203" t="s">
        <v>644</v>
      </c>
      <c r="EP173" s="203" t="s">
        <v>644</v>
      </c>
      <c r="EQ173" s="203" t="s">
        <v>644</v>
      </c>
      <c r="ER173" s="203" t="s">
        <v>644</v>
      </c>
      <c r="ES173" s="205" t="s">
        <v>644</v>
      </c>
      <c r="ET173" s="35" t="s">
        <v>644</v>
      </c>
      <c r="EU173" s="58" t="s">
        <v>644</v>
      </c>
      <c r="EV173" s="58" t="s">
        <v>644</v>
      </c>
      <c r="EW173" s="52" t="s">
        <v>644</v>
      </c>
      <c r="EX173" s="52" t="s">
        <v>644</v>
      </c>
      <c r="EY173" s="52" t="s">
        <v>644</v>
      </c>
      <c r="EZ173" s="52" t="s">
        <v>644</v>
      </c>
      <c r="FA173" s="36" t="s">
        <v>644</v>
      </c>
      <c r="FB173" s="17" t="s">
        <v>644</v>
      </c>
      <c r="FC173" s="57" t="s">
        <v>644</v>
      </c>
      <c r="FD173" s="57" t="s">
        <v>644</v>
      </c>
      <c r="FE173" s="29" t="s">
        <v>644</v>
      </c>
      <c r="FF173" s="29" t="s">
        <v>644</v>
      </c>
      <c r="FG173" s="29" t="s">
        <v>644</v>
      </c>
      <c r="FH173" s="29">
        <v>2.6892830242002765</v>
      </c>
      <c r="FI173" s="18">
        <v>2.4440734102854491</v>
      </c>
      <c r="FJ173" s="225" t="s">
        <v>644</v>
      </c>
      <c r="FK173" s="204" t="s">
        <v>644</v>
      </c>
      <c r="FL173" s="204" t="s">
        <v>644</v>
      </c>
      <c r="FM173" s="203" t="s">
        <v>644</v>
      </c>
      <c r="FN173" s="203" t="s">
        <v>644</v>
      </c>
      <c r="FO173" s="203" t="s">
        <v>644</v>
      </c>
      <c r="FP173" s="203" t="s">
        <v>644</v>
      </c>
      <c r="FQ173" s="205" t="s">
        <v>644</v>
      </c>
      <c r="FR173" s="35" t="s">
        <v>644</v>
      </c>
      <c r="FS173" s="58">
        <v>0</v>
      </c>
      <c r="FT173" s="58">
        <v>0</v>
      </c>
      <c r="FU173" s="52">
        <v>0</v>
      </c>
      <c r="FV173" s="52">
        <v>0</v>
      </c>
      <c r="FW173" s="52">
        <v>0</v>
      </c>
      <c r="FX173" s="52">
        <v>0</v>
      </c>
      <c r="FY173" s="36">
        <v>0</v>
      </c>
      <c r="FZ173" s="17" t="s">
        <v>644</v>
      </c>
      <c r="GA173" s="57" t="s">
        <v>644</v>
      </c>
      <c r="GB173" s="57" t="s">
        <v>644</v>
      </c>
      <c r="GC173" s="29">
        <v>0</v>
      </c>
      <c r="GD173" s="29">
        <v>0</v>
      </c>
      <c r="GE173" s="29">
        <v>0</v>
      </c>
      <c r="GF173" s="29">
        <v>0</v>
      </c>
      <c r="GG173" s="18">
        <v>0</v>
      </c>
      <c r="GH173" s="225" t="s">
        <v>644</v>
      </c>
      <c r="GI173" s="204" t="s">
        <v>644</v>
      </c>
      <c r="GJ173" s="204" t="s">
        <v>644</v>
      </c>
      <c r="GK173" s="203" t="s">
        <v>644</v>
      </c>
      <c r="GL173" s="203" t="s">
        <v>644</v>
      </c>
      <c r="GM173" s="203" t="s">
        <v>644</v>
      </c>
      <c r="GN173" s="203" t="s">
        <v>644</v>
      </c>
      <c r="GO173" s="205" t="s">
        <v>644</v>
      </c>
      <c r="GP173" s="93"/>
      <c r="GQ173" s="17" t="s">
        <v>644</v>
      </c>
      <c r="GR173" s="57" t="s">
        <v>644</v>
      </c>
      <c r="GS173" s="57" t="s">
        <v>644</v>
      </c>
      <c r="GT173" s="29" t="s">
        <v>644</v>
      </c>
      <c r="GU173" s="29" t="s">
        <v>644</v>
      </c>
      <c r="GV173" s="29" t="s">
        <v>644</v>
      </c>
      <c r="GW173" s="29" t="s">
        <v>644</v>
      </c>
      <c r="GX173" s="18" t="s">
        <v>644</v>
      </c>
      <c r="GY173" s="225" t="s">
        <v>644</v>
      </c>
      <c r="GZ173" s="204">
        <v>0</v>
      </c>
      <c r="HA173" s="204">
        <v>0</v>
      </c>
      <c r="HB173" s="203">
        <v>0</v>
      </c>
      <c r="HC173" s="203">
        <v>0</v>
      </c>
      <c r="HD173" s="203">
        <v>0</v>
      </c>
      <c r="HE173" s="203">
        <v>0</v>
      </c>
      <c r="HF173" s="205">
        <v>0</v>
      </c>
      <c r="HG173" s="35" t="s">
        <v>644</v>
      </c>
      <c r="HH173" s="58" t="s">
        <v>644</v>
      </c>
      <c r="HI173" s="58" t="s">
        <v>644</v>
      </c>
      <c r="HJ173" s="52" t="s">
        <v>644</v>
      </c>
      <c r="HK173" s="52" t="s">
        <v>644</v>
      </c>
      <c r="HL173" s="52" t="s">
        <v>644</v>
      </c>
      <c r="HM173" s="52" t="s">
        <v>644</v>
      </c>
      <c r="HN173" s="36" t="s">
        <v>644</v>
      </c>
      <c r="HO173" s="17" t="s">
        <v>644</v>
      </c>
      <c r="HP173" s="57" t="s">
        <v>644</v>
      </c>
      <c r="HQ173" s="57" t="s">
        <v>644</v>
      </c>
      <c r="HR173" s="29" t="s">
        <v>644</v>
      </c>
      <c r="HS173" s="29" t="s">
        <v>644</v>
      </c>
      <c r="HT173" s="29" t="s">
        <v>644</v>
      </c>
      <c r="HU173" s="29" t="s">
        <v>644</v>
      </c>
      <c r="HV173" s="18" t="s">
        <v>644</v>
      </c>
      <c r="HW173" s="225" t="s">
        <v>644</v>
      </c>
      <c r="HX173" s="204" t="s">
        <v>644</v>
      </c>
      <c r="HY173" s="204" t="s">
        <v>644</v>
      </c>
      <c r="HZ173" s="203" t="s">
        <v>644</v>
      </c>
      <c r="IA173" s="203" t="s">
        <v>644</v>
      </c>
      <c r="IB173" s="203" t="s">
        <v>644</v>
      </c>
      <c r="IC173" s="203" t="s">
        <v>644</v>
      </c>
      <c r="ID173" s="205" t="s">
        <v>644</v>
      </c>
      <c r="IE173" s="35" t="s">
        <v>644</v>
      </c>
      <c r="IF173" s="58" t="s">
        <v>644</v>
      </c>
      <c r="IG173" s="58" t="s">
        <v>644</v>
      </c>
      <c r="IH173" s="52" t="s">
        <v>644</v>
      </c>
      <c r="II173" s="52" t="s">
        <v>644</v>
      </c>
      <c r="IJ173" s="52" t="s">
        <v>644</v>
      </c>
      <c r="IK173" s="52" t="s">
        <v>644</v>
      </c>
      <c r="IL173" s="36" t="s">
        <v>644</v>
      </c>
      <c r="IM173" s="225" t="s">
        <v>644</v>
      </c>
      <c r="IN173" s="204" t="s">
        <v>644</v>
      </c>
      <c r="IO173" s="204" t="s">
        <v>644</v>
      </c>
      <c r="IP173" s="203" t="s">
        <v>644</v>
      </c>
      <c r="IQ173" s="203" t="s">
        <v>644</v>
      </c>
      <c r="IR173" s="203" t="s">
        <v>644</v>
      </c>
      <c r="IS173" s="203" t="s">
        <v>644</v>
      </c>
      <c r="IT173" s="205" t="s">
        <v>644</v>
      </c>
      <c r="IU173" s="35" t="s">
        <v>644</v>
      </c>
      <c r="IV173" s="58">
        <v>0.1113556472293991</v>
      </c>
      <c r="IW173" s="58">
        <v>0.12159352292935025</v>
      </c>
      <c r="IX173" s="52">
        <v>0.1310224970640575</v>
      </c>
      <c r="IY173" s="52">
        <v>0.12582390519825531</v>
      </c>
      <c r="IZ173" s="52">
        <v>0.12145965959130006</v>
      </c>
      <c r="JA173" s="52">
        <v>0.10324234888777822</v>
      </c>
      <c r="JB173" s="36">
        <v>9.0171261919093817E-2</v>
      </c>
      <c r="JC173" s="17" t="s">
        <v>644</v>
      </c>
      <c r="JD173" s="57" t="s">
        <v>644</v>
      </c>
      <c r="JE173" s="57" t="s">
        <v>644</v>
      </c>
      <c r="JF173" s="29" t="s">
        <v>644</v>
      </c>
      <c r="JG173" s="29" t="s">
        <v>644</v>
      </c>
      <c r="JH173" s="29" t="s">
        <v>644</v>
      </c>
      <c r="JI173" s="29">
        <v>0</v>
      </c>
      <c r="JJ173" s="18">
        <v>0</v>
      </c>
      <c r="JK173" s="225" t="s">
        <v>644</v>
      </c>
      <c r="JL173" s="204" t="s">
        <v>644</v>
      </c>
      <c r="JM173" s="204" t="s">
        <v>644</v>
      </c>
      <c r="JN173" s="203" t="s">
        <v>644</v>
      </c>
      <c r="JO173" s="203" t="s">
        <v>644</v>
      </c>
      <c r="JP173" s="203" t="s">
        <v>644</v>
      </c>
      <c r="JQ173" s="203" t="s">
        <v>644</v>
      </c>
      <c r="JR173" s="205" t="s">
        <v>644</v>
      </c>
      <c r="JT173" s="35" t="s">
        <v>644</v>
      </c>
      <c r="JU173" s="58" t="s">
        <v>644</v>
      </c>
      <c r="JV173" s="58" t="s">
        <v>644</v>
      </c>
      <c r="JW173" s="52" t="s">
        <v>644</v>
      </c>
      <c r="JX173" s="52" t="s">
        <v>644</v>
      </c>
      <c r="JY173" s="52" t="s">
        <v>644</v>
      </c>
      <c r="JZ173" s="52" t="s">
        <v>644</v>
      </c>
      <c r="KA173" s="36" t="s">
        <v>644</v>
      </c>
    </row>
    <row r="174" spans="1:287" ht="13.2" x14ac:dyDescent="0.25">
      <c r="A174" s="10">
        <v>20.11</v>
      </c>
      <c r="B174" s="12" t="s">
        <v>139</v>
      </c>
      <c r="E174" s="17" t="s">
        <v>644</v>
      </c>
      <c r="F174" s="57" t="s">
        <v>644</v>
      </c>
      <c r="G174" s="57" t="s">
        <v>644</v>
      </c>
      <c r="H174" s="29" t="s">
        <v>644</v>
      </c>
      <c r="I174" s="29" t="s">
        <v>644</v>
      </c>
      <c r="J174" s="29" t="s">
        <v>644</v>
      </c>
      <c r="K174" s="29" t="s">
        <v>644</v>
      </c>
      <c r="L174" s="18" t="s">
        <v>644</v>
      </c>
      <c r="M174" s="225" t="s">
        <v>644</v>
      </c>
      <c r="N174" s="204">
        <v>0</v>
      </c>
      <c r="O174" s="204">
        <v>0</v>
      </c>
      <c r="P174" s="203">
        <v>0</v>
      </c>
      <c r="Q174" s="203">
        <v>0</v>
      </c>
      <c r="R174" s="203">
        <v>8.342692850903384E-2</v>
      </c>
      <c r="S174" s="203">
        <v>7.1376508980643127E-2</v>
      </c>
      <c r="T174" s="205">
        <v>5.9527980267737944E-2</v>
      </c>
      <c r="U174" s="35" t="s">
        <v>644</v>
      </c>
      <c r="V174" s="58" t="s">
        <v>644</v>
      </c>
      <c r="W174" s="58" t="s">
        <v>644</v>
      </c>
      <c r="X174" s="52" t="s">
        <v>644</v>
      </c>
      <c r="Y174" s="52" t="s">
        <v>644</v>
      </c>
      <c r="Z174" s="52" t="s">
        <v>644</v>
      </c>
      <c r="AA174" s="52" t="s">
        <v>644</v>
      </c>
      <c r="AB174" s="36" t="s">
        <v>644</v>
      </c>
      <c r="AC174" s="17">
        <v>0</v>
      </c>
      <c r="AD174" s="57">
        <v>0</v>
      </c>
      <c r="AE174" s="57">
        <v>0</v>
      </c>
      <c r="AF174" s="29" t="s">
        <v>644</v>
      </c>
      <c r="AG174" s="29" t="s">
        <v>644</v>
      </c>
      <c r="AH174" s="29" t="s">
        <v>644</v>
      </c>
      <c r="AI174" s="29" t="s">
        <v>644</v>
      </c>
      <c r="AJ174" s="18" t="s">
        <v>644</v>
      </c>
      <c r="AK174" s="225">
        <v>0.16956365187392922</v>
      </c>
      <c r="AL174" s="204">
        <v>0.24598281172236566</v>
      </c>
      <c r="AM174" s="204">
        <v>0.30282365676550793</v>
      </c>
      <c r="AN174" s="203">
        <v>0.26527952357590601</v>
      </c>
      <c r="AO174" s="203">
        <v>0.20681809232996765</v>
      </c>
      <c r="AP174" s="203">
        <v>0.26318438934644511</v>
      </c>
      <c r="AQ174" s="203">
        <v>0.23446478442092947</v>
      </c>
      <c r="AR174" s="205">
        <v>0.19215846062884043</v>
      </c>
      <c r="AS174" s="35" t="s">
        <v>644</v>
      </c>
      <c r="AT174" s="58">
        <v>0.21823740917553097</v>
      </c>
      <c r="AU174" s="58">
        <v>0.5236667650768505</v>
      </c>
      <c r="AV174" s="52">
        <v>0.474787510240259</v>
      </c>
      <c r="AW174" s="52">
        <v>0.39403467103667211</v>
      </c>
      <c r="AX174" s="52">
        <v>0.54050970593702385</v>
      </c>
      <c r="AY174" s="52">
        <v>0.48608703193780189</v>
      </c>
      <c r="AZ174" s="36">
        <v>0.41176576981585528</v>
      </c>
      <c r="BA174" s="17" t="s">
        <v>644</v>
      </c>
      <c r="BB174" s="57" t="s">
        <v>644</v>
      </c>
      <c r="BC174" s="57" t="s">
        <v>644</v>
      </c>
      <c r="BD174" s="29" t="s">
        <v>644</v>
      </c>
      <c r="BE174" s="29" t="s">
        <v>644</v>
      </c>
      <c r="BF174" s="29" t="s">
        <v>644</v>
      </c>
      <c r="BG174" s="29" t="s">
        <v>644</v>
      </c>
      <c r="BH174" s="18" t="s">
        <v>644</v>
      </c>
      <c r="BI174" s="225" t="s">
        <v>644</v>
      </c>
      <c r="BJ174" s="204">
        <v>0</v>
      </c>
      <c r="BK174" s="204">
        <v>0</v>
      </c>
      <c r="BL174" s="203">
        <v>0</v>
      </c>
      <c r="BM174" s="203">
        <v>6.0710431182497922E-2</v>
      </c>
      <c r="BN174" s="203">
        <v>0</v>
      </c>
      <c r="BO174" s="203">
        <v>0</v>
      </c>
      <c r="BP174" s="205">
        <v>0</v>
      </c>
      <c r="BQ174" s="35" t="s">
        <v>644</v>
      </c>
      <c r="BR174" s="58" t="s">
        <v>644</v>
      </c>
      <c r="BS174" s="58" t="s">
        <v>644</v>
      </c>
      <c r="BT174" s="52" t="s">
        <v>644</v>
      </c>
      <c r="BU174" s="52" t="s">
        <v>644</v>
      </c>
      <c r="BV174" s="52" t="s">
        <v>644</v>
      </c>
      <c r="BW174" s="52" t="s">
        <v>644</v>
      </c>
      <c r="BX174" s="36" t="s">
        <v>644</v>
      </c>
      <c r="BY174" s="17" t="s">
        <v>644</v>
      </c>
      <c r="BZ174" s="57" t="s">
        <v>644</v>
      </c>
      <c r="CA174" s="57" t="s">
        <v>644</v>
      </c>
      <c r="CB174" s="29" t="s">
        <v>644</v>
      </c>
      <c r="CC174" s="29" t="s">
        <v>644</v>
      </c>
      <c r="CD174" s="29" t="s">
        <v>644</v>
      </c>
      <c r="CE174" s="29" t="s">
        <v>644</v>
      </c>
      <c r="CF174" s="18" t="s">
        <v>644</v>
      </c>
      <c r="CG174" s="225" t="s">
        <v>644</v>
      </c>
      <c r="CH174" s="204" t="s">
        <v>644</v>
      </c>
      <c r="CI174" s="204" t="s">
        <v>644</v>
      </c>
      <c r="CJ174" s="203">
        <v>0</v>
      </c>
      <c r="CK174" s="203">
        <v>0</v>
      </c>
      <c r="CL174" s="203">
        <v>0</v>
      </c>
      <c r="CM174" s="203">
        <v>0</v>
      </c>
      <c r="CN174" s="205">
        <v>0</v>
      </c>
      <c r="CO174" s="35" t="s">
        <v>644</v>
      </c>
      <c r="CP174" s="58" t="s">
        <v>644</v>
      </c>
      <c r="CQ174" s="58" t="s">
        <v>644</v>
      </c>
      <c r="CR174" s="52">
        <v>0</v>
      </c>
      <c r="CS174" s="52">
        <v>0</v>
      </c>
      <c r="CT174" s="52">
        <v>0</v>
      </c>
      <c r="CU174" s="52">
        <v>0</v>
      </c>
      <c r="CV174" s="36">
        <v>0</v>
      </c>
      <c r="CW174" s="17">
        <v>6.3008127657698088E-2</v>
      </c>
      <c r="CX174" s="57">
        <v>0.20015476774016025</v>
      </c>
      <c r="CY174" s="57">
        <v>0.22526094262414018</v>
      </c>
      <c r="CZ174" s="29">
        <v>0.19386467246413425</v>
      </c>
      <c r="DA174" s="29">
        <v>0</v>
      </c>
      <c r="DB174" s="29">
        <v>0</v>
      </c>
      <c r="DC174" s="29">
        <v>0</v>
      </c>
      <c r="DD174" s="18">
        <v>5.8260324795002982E-2</v>
      </c>
      <c r="DE174" s="225" t="s">
        <v>644</v>
      </c>
      <c r="DF174" s="204" t="s">
        <v>644</v>
      </c>
      <c r="DG174" s="204" t="s">
        <v>644</v>
      </c>
      <c r="DH174" s="203" t="s">
        <v>644</v>
      </c>
      <c r="DI174" s="203" t="s">
        <v>644</v>
      </c>
      <c r="DJ174" s="203" t="s">
        <v>644</v>
      </c>
      <c r="DK174" s="203" t="s">
        <v>644</v>
      </c>
      <c r="DL174" s="205" t="s">
        <v>644</v>
      </c>
      <c r="DM174" s="35" t="s">
        <v>644</v>
      </c>
      <c r="DN174" s="58" t="s">
        <v>644</v>
      </c>
      <c r="DO174" s="58" t="s">
        <v>644</v>
      </c>
      <c r="DP174" s="52" t="s">
        <v>644</v>
      </c>
      <c r="DQ174" s="52">
        <v>0</v>
      </c>
      <c r="DR174" s="52">
        <v>0</v>
      </c>
      <c r="DS174" s="52">
        <v>0</v>
      </c>
      <c r="DT174" s="36">
        <v>0</v>
      </c>
      <c r="DU174" s="17" t="s">
        <v>644</v>
      </c>
      <c r="DV174" s="57" t="s">
        <v>644</v>
      </c>
      <c r="DW174" s="57">
        <v>1</v>
      </c>
      <c r="DX174" s="29">
        <v>1</v>
      </c>
      <c r="DY174" s="29">
        <v>1</v>
      </c>
      <c r="DZ174" s="29" t="s">
        <v>644</v>
      </c>
      <c r="EA174" s="29">
        <v>0.06</v>
      </c>
      <c r="EB174" s="18" t="s">
        <v>644</v>
      </c>
      <c r="EC174" s="93"/>
      <c r="ED174" s="17" t="s">
        <v>644</v>
      </c>
      <c r="EE174" s="57" t="s">
        <v>644</v>
      </c>
      <c r="EF174" s="57" t="s">
        <v>644</v>
      </c>
      <c r="EG174" s="29">
        <v>0</v>
      </c>
      <c r="EH174" s="29">
        <v>0</v>
      </c>
      <c r="EI174" s="29">
        <v>0</v>
      </c>
      <c r="EJ174" s="29">
        <v>0</v>
      </c>
      <c r="EK174" s="18">
        <v>0</v>
      </c>
      <c r="EL174" s="225" t="s">
        <v>644</v>
      </c>
      <c r="EM174" s="204" t="s">
        <v>644</v>
      </c>
      <c r="EN174" s="204" t="s">
        <v>644</v>
      </c>
      <c r="EO174" s="203" t="s">
        <v>644</v>
      </c>
      <c r="EP174" s="203" t="s">
        <v>644</v>
      </c>
      <c r="EQ174" s="203" t="s">
        <v>644</v>
      </c>
      <c r="ER174" s="203" t="s">
        <v>644</v>
      </c>
      <c r="ES174" s="205" t="s">
        <v>644</v>
      </c>
      <c r="ET174" s="35" t="s">
        <v>644</v>
      </c>
      <c r="EU174" s="58" t="s">
        <v>644</v>
      </c>
      <c r="EV174" s="58" t="s">
        <v>644</v>
      </c>
      <c r="EW174" s="52" t="s">
        <v>644</v>
      </c>
      <c r="EX174" s="52" t="s">
        <v>644</v>
      </c>
      <c r="EY174" s="52" t="s">
        <v>644</v>
      </c>
      <c r="EZ174" s="52" t="s">
        <v>644</v>
      </c>
      <c r="FA174" s="36" t="s">
        <v>644</v>
      </c>
      <c r="FB174" s="17" t="s">
        <v>644</v>
      </c>
      <c r="FC174" s="57" t="s">
        <v>644</v>
      </c>
      <c r="FD174" s="57" t="s">
        <v>644</v>
      </c>
      <c r="FE174" s="29" t="s">
        <v>644</v>
      </c>
      <c r="FF174" s="29" t="s">
        <v>644</v>
      </c>
      <c r="FG174" s="29" t="s">
        <v>644</v>
      </c>
      <c r="FH174" s="29">
        <v>0</v>
      </c>
      <c r="FI174" s="18">
        <v>0</v>
      </c>
      <c r="FJ174" s="225" t="s">
        <v>644</v>
      </c>
      <c r="FK174" s="204" t="s">
        <v>644</v>
      </c>
      <c r="FL174" s="204" t="s">
        <v>644</v>
      </c>
      <c r="FM174" s="203" t="s">
        <v>644</v>
      </c>
      <c r="FN174" s="203" t="s">
        <v>644</v>
      </c>
      <c r="FO174" s="203" t="s">
        <v>644</v>
      </c>
      <c r="FP174" s="203" t="s">
        <v>644</v>
      </c>
      <c r="FQ174" s="205" t="s">
        <v>644</v>
      </c>
      <c r="FR174" s="35" t="s">
        <v>644</v>
      </c>
      <c r="FS174" s="58" t="s">
        <v>644</v>
      </c>
      <c r="FT174" s="58" t="s">
        <v>644</v>
      </c>
      <c r="FU174" s="52" t="s">
        <v>644</v>
      </c>
      <c r="FV174" s="52" t="s">
        <v>644</v>
      </c>
      <c r="FW174" s="52" t="s">
        <v>644</v>
      </c>
      <c r="FX174" s="52" t="s">
        <v>644</v>
      </c>
      <c r="FY174" s="36" t="s">
        <v>644</v>
      </c>
      <c r="FZ174" s="17" t="s">
        <v>644</v>
      </c>
      <c r="GA174" s="57" t="s">
        <v>644</v>
      </c>
      <c r="GB174" s="57" t="s">
        <v>644</v>
      </c>
      <c r="GC174" s="29">
        <v>0</v>
      </c>
      <c r="GD174" s="29">
        <v>0</v>
      </c>
      <c r="GE174" s="29">
        <v>0</v>
      </c>
      <c r="GF174" s="29">
        <v>0</v>
      </c>
      <c r="GG174" s="18">
        <v>0</v>
      </c>
      <c r="GH174" s="225" t="s">
        <v>644</v>
      </c>
      <c r="GI174" s="204" t="s">
        <v>644</v>
      </c>
      <c r="GJ174" s="204" t="s">
        <v>644</v>
      </c>
      <c r="GK174" s="203" t="s">
        <v>644</v>
      </c>
      <c r="GL174" s="203" t="s">
        <v>644</v>
      </c>
      <c r="GM174" s="203" t="s">
        <v>644</v>
      </c>
      <c r="GN174" s="203" t="s">
        <v>644</v>
      </c>
      <c r="GO174" s="205" t="s">
        <v>644</v>
      </c>
      <c r="GP174" s="93"/>
      <c r="GQ174" s="17" t="s">
        <v>644</v>
      </c>
      <c r="GR174" s="57" t="s">
        <v>644</v>
      </c>
      <c r="GS174" s="57" t="s">
        <v>644</v>
      </c>
      <c r="GT174" s="29" t="s">
        <v>644</v>
      </c>
      <c r="GU174" s="29" t="s">
        <v>644</v>
      </c>
      <c r="GV174" s="29" t="s">
        <v>644</v>
      </c>
      <c r="GW174" s="29" t="s">
        <v>644</v>
      </c>
      <c r="GX174" s="18" t="s">
        <v>644</v>
      </c>
      <c r="GY174" s="225" t="s">
        <v>644</v>
      </c>
      <c r="GZ174" s="204" t="s">
        <v>644</v>
      </c>
      <c r="HA174" s="204" t="s">
        <v>644</v>
      </c>
      <c r="HB174" s="203" t="s">
        <v>644</v>
      </c>
      <c r="HC174" s="203" t="s">
        <v>644</v>
      </c>
      <c r="HD174" s="203" t="s">
        <v>644</v>
      </c>
      <c r="HE174" s="203">
        <v>0</v>
      </c>
      <c r="HF174" s="205">
        <v>0</v>
      </c>
      <c r="HG174" s="35" t="s">
        <v>644</v>
      </c>
      <c r="HH174" s="58" t="s">
        <v>644</v>
      </c>
      <c r="HI174" s="58" t="s">
        <v>644</v>
      </c>
      <c r="HJ174" s="52" t="s">
        <v>644</v>
      </c>
      <c r="HK174" s="52" t="s">
        <v>644</v>
      </c>
      <c r="HL174" s="52">
        <v>0</v>
      </c>
      <c r="HM174" s="52">
        <v>0</v>
      </c>
      <c r="HN174" s="36">
        <v>0</v>
      </c>
      <c r="HO174" s="17" t="s">
        <v>644</v>
      </c>
      <c r="HP174" s="57" t="s">
        <v>644</v>
      </c>
      <c r="HQ174" s="57" t="s">
        <v>644</v>
      </c>
      <c r="HR174" s="29" t="s">
        <v>644</v>
      </c>
      <c r="HS174" s="29" t="s">
        <v>644</v>
      </c>
      <c r="HT174" s="29" t="s">
        <v>644</v>
      </c>
      <c r="HU174" s="29" t="s">
        <v>644</v>
      </c>
      <c r="HV174" s="18" t="s">
        <v>644</v>
      </c>
      <c r="HW174" s="225" t="s">
        <v>644</v>
      </c>
      <c r="HX174" s="204" t="s">
        <v>644</v>
      </c>
      <c r="HY174" s="204" t="s">
        <v>644</v>
      </c>
      <c r="HZ174" s="203" t="s">
        <v>644</v>
      </c>
      <c r="IA174" s="203" t="s">
        <v>644</v>
      </c>
      <c r="IB174" s="203" t="s">
        <v>644</v>
      </c>
      <c r="IC174" s="203" t="s">
        <v>644</v>
      </c>
      <c r="ID174" s="205" t="s">
        <v>644</v>
      </c>
      <c r="IE174" s="35" t="s">
        <v>644</v>
      </c>
      <c r="IF174" s="58" t="s">
        <v>644</v>
      </c>
      <c r="IG174" s="58" t="s">
        <v>644</v>
      </c>
      <c r="IH174" s="52" t="s">
        <v>644</v>
      </c>
      <c r="II174" s="52" t="s">
        <v>644</v>
      </c>
      <c r="IJ174" s="52" t="s">
        <v>644</v>
      </c>
      <c r="IK174" s="52" t="s">
        <v>644</v>
      </c>
      <c r="IL174" s="36" t="s">
        <v>644</v>
      </c>
      <c r="IM174" s="225" t="s">
        <v>644</v>
      </c>
      <c r="IN174" s="204" t="s">
        <v>644</v>
      </c>
      <c r="IO174" s="204" t="s">
        <v>644</v>
      </c>
      <c r="IP174" s="203" t="s">
        <v>644</v>
      </c>
      <c r="IQ174" s="203" t="s">
        <v>644</v>
      </c>
      <c r="IR174" s="203" t="s">
        <v>644</v>
      </c>
      <c r="IS174" s="203" t="s">
        <v>644</v>
      </c>
      <c r="IT174" s="205" t="s">
        <v>644</v>
      </c>
      <c r="IU174" s="35" t="s">
        <v>644</v>
      </c>
      <c r="IV174" s="58" t="s">
        <v>644</v>
      </c>
      <c r="IW174" s="58" t="s">
        <v>644</v>
      </c>
      <c r="IX174" s="52" t="s">
        <v>644</v>
      </c>
      <c r="IY174" s="52" t="s">
        <v>644</v>
      </c>
      <c r="IZ174" s="52" t="s">
        <v>644</v>
      </c>
      <c r="JA174" s="52" t="s">
        <v>644</v>
      </c>
      <c r="JB174" s="36" t="s">
        <v>644</v>
      </c>
      <c r="JC174" s="17" t="s">
        <v>644</v>
      </c>
      <c r="JD174" s="57" t="s">
        <v>644</v>
      </c>
      <c r="JE174" s="57" t="s">
        <v>644</v>
      </c>
      <c r="JF174" s="29" t="s">
        <v>644</v>
      </c>
      <c r="JG174" s="29" t="s">
        <v>644</v>
      </c>
      <c r="JH174" s="29" t="s">
        <v>644</v>
      </c>
      <c r="JI174" s="29" t="s">
        <v>644</v>
      </c>
      <c r="JJ174" s="18" t="s">
        <v>644</v>
      </c>
      <c r="JK174" s="225" t="s">
        <v>644</v>
      </c>
      <c r="JL174" s="204" t="s">
        <v>644</v>
      </c>
      <c r="JM174" s="204" t="s">
        <v>644</v>
      </c>
      <c r="JN174" s="203" t="s">
        <v>644</v>
      </c>
      <c r="JO174" s="203" t="s">
        <v>644</v>
      </c>
      <c r="JP174" s="203" t="s">
        <v>644</v>
      </c>
      <c r="JQ174" s="203" t="s">
        <v>644</v>
      </c>
      <c r="JR174" s="205" t="s">
        <v>644</v>
      </c>
      <c r="JT174" s="35" t="s">
        <v>644</v>
      </c>
      <c r="JU174" s="58" t="s">
        <v>644</v>
      </c>
      <c r="JV174" s="58" t="s">
        <v>644</v>
      </c>
      <c r="JW174" s="52" t="s">
        <v>644</v>
      </c>
      <c r="JX174" s="52" t="s">
        <v>644</v>
      </c>
      <c r="JY174" s="52" t="s">
        <v>644</v>
      </c>
      <c r="JZ174" s="52" t="s">
        <v>644</v>
      </c>
      <c r="KA174" s="36" t="s">
        <v>644</v>
      </c>
    </row>
    <row r="175" spans="1:287" ht="13.2" x14ac:dyDescent="0.25">
      <c r="A175" s="10">
        <v>20.12</v>
      </c>
      <c r="B175" s="12" t="s">
        <v>140</v>
      </c>
      <c r="E175" s="17" t="s">
        <v>644</v>
      </c>
      <c r="F175" s="57" t="s">
        <v>644</v>
      </c>
      <c r="G175" s="57" t="s">
        <v>644</v>
      </c>
      <c r="H175" s="29" t="s">
        <v>644</v>
      </c>
      <c r="I175" s="29" t="s">
        <v>644</v>
      </c>
      <c r="J175" s="29" t="s">
        <v>644</v>
      </c>
      <c r="K175" s="29" t="s">
        <v>644</v>
      </c>
      <c r="L175" s="18" t="s">
        <v>644</v>
      </c>
      <c r="M175" s="225">
        <v>5.1090216489986975E-2</v>
      </c>
      <c r="N175" s="204">
        <v>5.8589226593541155E-2</v>
      </c>
      <c r="O175" s="204">
        <v>6.0675873563765574E-2</v>
      </c>
      <c r="P175" s="203">
        <v>5.2931868139653393E-2</v>
      </c>
      <c r="Q175" s="203">
        <v>4.8042247036230501E-2</v>
      </c>
      <c r="R175" s="203">
        <v>4.0895553190702864E-2</v>
      </c>
      <c r="S175" s="203">
        <v>3.9886872665653508E-2</v>
      </c>
      <c r="T175" s="205">
        <v>3.3265636031971198E-2</v>
      </c>
      <c r="U175" s="35" t="s">
        <v>644</v>
      </c>
      <c r="V175" s="58" t="s">
        <v>644</v>
      </c>
      <c r="W175" s="58" t="s">
        <v>644</v>
      </c>
      <c r="X175" s="52" t="s">
        <v>644</v>
      </c>
      <c r="Y175" s="52" t="s">
        <v>644</v>
      </c>
      <c r="Z175" s="52" t="s">
        <v>644</v>
      </c>
      <c r="AA175" s="52" t="s">
        <v>644</v>
      </c>
      <c r="AB175" s="36" t="s">
        <v>644</v>
      </c>
      <c r="AC175" s="17" t="s">
        <v>644</v>
      </c>
      <c r="AD175" s="57" t="s">
        <v>644</v>
      </c>
      <c r="AE175" s="57" t="s">
        <v>644</v>
      </c>
      <c r="AF175" s="29" t="s">
        <v>644</v>
      </c>
      <c r="AG175" s="29" t="s">
        <v>644</v>
      </c>
      <c r="AH175" s="29" t="s">
        <v>644</v>
      </c>
      <c r="AI175" s="29" t="s">
        <v>644</v>
      </c>
      <c r="AJ175" s="18" t="s">
        <v>644</v>
      </c>
      <c r="AK175" s="225">
        <v>0</v>
      </c>
      <c r="AL175" s="204">
        <v>0</v>
      </c>
      <c r="AM175" s="204">
        <v>0</v>
      </c>
      <c r="AN175" s="203">
        <v>0</v>
      </c>
      <c r="AO175" s="203">
        <v>0</v>
      </c>
      <c r="AP175" s="203">
        <v>0.33813472631249797</v>
      </c>
      <c r="AQ175" s="203">
        <v>0.12916475532107866</v>
      </c>
      <c r="AR175" s="205">
        <v>0.10908995941949796</v>
      </c>
      <c r="AS175" s="35" t="s">
        <v>644</v>
      </c>
      <c r="AT175" s="58" t="s">
        <v>644</v>
      </c>
      <c r="AU175" s="58" t="s">
        <v>644</v>
      </c>
      <c r="AV175" s="52">
        <v>0.474787510240259</v>
      </c>
      <c r="AW175" s="52">
        <v>0.39403467103667211</v>
      </c>
      <c r="AX175" s="52">
        <v>0.54050970593702385</v>
      </c>
      <c r="AY175" s="52">
        <v>0.48608703193780189</v>
      </c>
      <c r="AZ175" s="36">
        <v>0.41176576981585528</v>
      </c>
      <c r="BA175" s="17" t="s">
        <v>644</v>
      </c>
      <c r="BB175" s="57" t="s">
        <v>644</v>
      </c>
      <c r="BC175" s="57" t="s">
        <v>644</v>
      </c>
      <c r="BD175" s="29" t="s">
        <v>644</v>
      </c>
      <c r="BE175" s="29" t="s">
        <v>644</v>
      </c>
      <c r="BF175" s="29" t="s">
        <v>644</v>
      </c>
      <c r="BG175" s="29" t="s">
        <v>644</v>
      </c>
      <c r="BH175" s="18" t="s">
        <v>644</v>
      </c>
      <c r="BI175" s="225" t="s">
        <v>644</v>
      </c>
      <c r="BJ175" s="204">
        <v>9.7062242027713047E-2</v>
      </c>
      <c r="BK175" s="204">
        <v>0.10166377766903477</v>
      </c>
      <c r="BL175" s="203">
        <v>0.14956764763326408</v>
      </c>
      <c r="BM175" s="203">
        <v>0.18213129354749377</v>
      </c>
      <c r="BN175" s="203">
        <v>0.16637740769318654</v>
      </c>
      <c r="BO175" s="203">
        <v>0.13317546011606166</v>
      </c>
      <c r="BP175" s="205">
        <v>0.12842021839980453</v>
      </c>
      <c r="BQ175" s="35" t="s">
        <v>644</v>
      </c>
      <c r="BR175" s="58" t="s">
        <v>644</v>
      </c>
      <c r="BS175" s="58" t="s">
        <v>644</v>
      </c>
      <c r="BT175" s="52" t="s">
        <v>644</v>
      </c>
      <c r="BU175" s="52" t="s">
        <v>644</v>
      </c>
      <c r="BV175" s="52" t="s">
        <v>644</v>
      </c>
      <c r="BW175" s="52" t="s">
        <v>644</v>
      </c>
      <c r="BX175" s="36" t="s">
        <v>644</v>
      </c>
      <c r="BY175" s="17" t="s">
        <v>644</v>
      </c>
      <c r="BZ175" s="57" t="s">
        <v>644</v>
      </c>
      <c r="CA175" s="57" t="s">
        <v>644</v>
      </c>
      <c r="CB175" s="29" t="s">
        <v>644</v>
      </c>
      <c r="CC175" s="29" t="s">
        <v>644</v>
      </c>
      <c r="CD175" s="29" t="s">
        <v>644</v>
      </c>
      <c r="CE175" s="29" t="s">
        <v>644</v>
      </c>
      <c r="CF175" s="18" t="s">
        <v>644</v>
      </c>
      <c r="CG175" s="225" t="s">
        <v>644</v>
      </c>
      <c r="CH175" s="204" t="s">
        <v>644</v>
      </c>
      <c r="CI175" s="204" t="s">
        <v>644</v>
      </c>
      <c r="CJ175" s="203" t="s">
        <v>644</v>
      </c>
      <c r="CK175" s="203" t="s">
        <v>644</v>
      </c>
      <c r="CL175" s="203">
        <v>0</v>
      </c>
      <c r="CM175" s="203">
        <v>0</v>
      </c>
      <c r="CN175" s="205">
        <v>0</v>
      </c>
      <c r="CO175" s="35" t="s">
        <v>644</v>
      </c>
      <c r="CP175" s="58" t="s">
        <v>644</v>
      </c>
      <c r="CQ175" s="58" t="s">
        <v>644</v>
      </c>
      <c r="CR175" s="52" t="s">
        <v>644</v>
      </c>
      <c r="CS175" s="52">
        <v>0.50778074280062069</v>
      </c>
      <c r="CT175" s="52">
        <v>0.51616637118468955</v>
      </c>
      <c r="CU175" s="52">
        <v>0.73761730478437337</v>
      </c>
      <c r="CV175" s="36">
        <v>0.76244845168715203</v>
      </c>
      <c r="CW175" s="17" t="s">
        <v>644</v>
      </c>
      <c r="CX175" s="57" t="s">
        <v>644</v>
      </c>
      <c r="CY175" s="57" t="s">
        <v>644</v>
      </c>
      <c r="CZ175" s="29">
        <v>0.28839372763259641</v>
      </c>
      <c r="DA175" s="29">
        <v>0.23173369576396202</v>
      </c>
      <c r="DB175" s="29">
        <v>0.28784841023590396</v>
      </c>
      <c r="DC175" s="29">
        <v>0.29419524130882019</v>
      </c>
      <c r="DD175" s="18">
        <v>0.23304129918001193</v>
      </c>
      <c r="DE175" s="225" t="s">
        <v>644</v>
      </c>
      <c r="DF175" s="204" t="s">
        <v>644</v>
      </c>
      <c r="DG175" s="204" t="s">
        <v>644</v>
      </c>
      <c r="DH175" s="203" t="s">
        <v>644</v>
      </c>
      <c r="DI175" s="203" t="s">
        <v>644</v>
      </c>
      <c r="DJ175" s="203" t="s">
        <v>644</v>
      </c>
      <c r="DK175" s="203" t="s">
        <v>644</v>
      </c>
      <c r="DL175" s="205" t="s">
        <v>644</v>
      </c>
      <c r="DM175" s="35" t="s">
        <v>644</v>
      </c>
      <c r="DN175" s="58" t="s">
        <v>644</v>
      </c>
      <c r="DO175" s="58" t="s">
        <v>644</v>
      </c>
      <c r="DP175" s="52" t="s">
        <v>644</v>
      </c>
      <c r="DQ175" s="52" t="s">
        <v>644</v>
      </c>
      <c r="DR175" s="52" t="s">
        <v>644</v>
      </c>
      <c r="DS175" s="52" t="s">
        <v>644</v>
      </c>
      <c r="DT175" s="36" t="s">
        <v>644</v>
      </c>
      <c r="DU175" s="17" t="s">
        <v>644</v>
      </c>
      <c r="DV175" s="57" t="s">
        <v>644</v>
      </c>
      <c r="DW175" s="57" t="s">
        <v>644</v>
      </c>
      <c r="DX175" s="29" t="s">
        <v>644</v>
      </c>
      <c r="DY175" s="29" t="s">
        <v>644</v>
      </c>
      <c r="DZ175" s="29" t="s">
        <v>644</v>
      </c>
      <c r="EA175" s="29">
        <v>0.06</v>
      </c>
      <c r="EB175" s="18" t="s">
        <v>644</v>
      </c>
      <c r="EC175" s="93"/>
      <c r="ED175" s="17" t="s">
        <v>644</v>
      </c>
      <c r="EE175" s="57" t="s">
        <v>644</v>
      </c>
      <c r="EF175" s="57" t="s">
        <v>644</v>
      </c>
      <c r="EG175" s="29" t="s">
        <v>644</v>
      </c>
      <c r="EH175" s="29" t="s">
        <v>644</v>
      </c>
      <c r="EI175" s="29" t="s">
        <v>644</v>
      </c>
      <c r="EJ175" s="29" t="s">
        <v>644</v>
      </c>
      <c r="EK175" s="18" t="s">
        <v>644</v>
      </c>
      <c r="EL175" s="225" t="s">
        <v>644</v>
      </c>
      <c r="EM175" s="204" t="s">
        <v>644</v>
      </c>
      <c r="EN175" s="204" t="s">
        <v>644</v>
      </c>
      <c r="EO175" s="203" t="s">
        <v>644</v>
      </c>
      <c r="EP175" s="203" t="s">
        <v>644</v>
      </c>
      <c r="EQ175" s="203" t="s">
        <v>644</v>
      </c>
      <c r="ER175" s="203" t="s">
        <v>644</v>
      </c>
      <c r="ES175" s="205" t="s">
        <v>644</v>
      </c>
      <c r="ET175" s="35" t="s">
        <v>644</v>
      </c>
      <c r="EU175" s="58" t="s">
        <v>644</v>
      </c>
      <c r="EV175" s="58" t="s">
        <v>644</v>
      </c>
      <c r="EW175" s="52" t="s">
        <v>644</v>
      </c>
      <c r="EX175" s="52" t="s">
        <v>644</v>
      </c>
      <c r="EY175" s="52" t="s">
        <v>644</v>
      </c>
      <c r="EZ175" s="52" t="s">
        <v>644</v>
      </c>
      <c r="FA175" s="36" t="s">
        <v>644</v>
      </c>
      <c r="FB175" s="17" t="s">
        <v>644</v>
      </c>
      <c r="FC175" s="57" t="s">
        <v>644</v>
      </c>
      <c r="FD175" s="57" t="s">
        <v>644</v>
      </c>
      <c r="FE175" s="29" t="s">
        <v>644</v>
      </c>
      <c r="FF175" s="29" t="s">
        <v>644</v>
      </c>
      <c r="FG175" s="29" t="s">
        <v>644</v>
      </c>
      <c r="FH175" s="29">
        <v>0</v>
      </c>
      <c r="FI175" s="18">
        <v>0</v>
      </c>
      <c r="FJ175" s="225" t="s">
        <v>644</v>
      </c>
      <c r="FK175" s="204" t="s">
        <v>644</v>
      </c>
      <c r="FL175" s="204" t="s">
        <v>644</v>
      </c>
      <c r="FM175" s="203" t="s">
        <v>644</v>
      </c>
      <c r="FN175" s="203" t="s">
        <v>644</v>
      </c>
      <c r="FO175" s="203" t="s">
        <v>644</v>
      </c>
      <c r="FP175" s="203" t="s">
        <v>644</v>
      </c>
      <c r="FQ175" s="205" t="s">
        <v>644</v>
      </c>
      <c r="FR175" s="35" t="s">
        <v>644</v>
      </c>
      <c r="FS175" s="58" t="s">
        <v>644</v>
      </c>
      <c r="FT175" s="58" t="s">
        <v>644</v>
      </c>
      <c r="FU175" s="52" t="s">
        <v>644</v>
      </c>
      <c r="FV175" s="52" t="s">
        <v>644</v>
      </c>
      <c r="FW175" s="52" t="s">
        <v>644</v>
      </c>
      <c r="FX175" s="52" t="s">
        <v>644</v>
      </c>
      <c r="FY175" s="36" t="s">
        <v>644</v>
      </c>
      <c r="FZ175" s="17" t="s">
        <v>644</v>
      </c>
      <c r="GA175" s="57" t="s">
        <v>644</v>
      </c>
      <c r="GB175" s="57" t="s">
        <v>644</v>
      </c>
      <c r="GC175" s="29" t="s">
        <v>644</v>
      </c>
      <c r="GD175" s="29" t="s">
        <v>644</v>
      </c>
      <c r="GE175" s="29" t="s">
        <v>644</v>
      </c>
      <c r="GF175" s="29" t="s">
        <v>644</v>
      </c>
      <c r="GG175" s="18" t="s">
        <v>644</v>
      </c>
      <c r="GH175" s="225" t="s">
        <v>644</v>
      </c>
      <c r="GI175" s="204" t="s">
        <v>644</v>
      </c>
      <c r="GJ175" s="204" t="s">
        <v>644</v>
      </c>
      <c r="GK175" s="203" t="s">
        <v>644</v>
      </c>
      <c r="GL175" s="203" t="s">
        <v>644</v>
      </c>
      <c r="GM175" s="203" t="s">
        <v>644</v>
      </c>
      <c r="GN175" s="203" t="s">
        <v>644</v>
      </c>
      <c r="GO175" s="205" t="s">
        <v>644</v>
      </c>
      <c r="GP175" s="93"/>
      <c r="GQ175" s="17" t="s">
        <v>644</v>
      </c>
      <c r="GR175" s="57" t="s">
        <v>644</v>
      </c>
      <c r="GS175" s="57" t="s">
        <v>644</v>
      </c>
      <c r="GT175" s="29" t="s">
        <v>644</v>
      </c>
      <c r="GU175" s="29" t="s">
        <v>644</v>
      </c>
      <c r="GV175" s="29" t="s">
        <v>644</v>
      </c>
      <c r="GW175" s="29" t="s">
        <v>644</v>
      </c>
      <c r="GX175" s="18" t="s">
        <v>644</v>
      </c>
      <c r="GY175" s="225" t="s">
        <v>644</v>
      </c>
      <c r="GZ175" s="204" t="s">
        <v>644</v>
      </c>
      <c r="HA175" s="204" t="s">
        <v>644</v>
      </c>
      <c r="HB175" s="203" t="s">
        <v>644</v>
      </c>
      <c r="HC175" s="203" t="s">
        <v>644</v>
      </c>
      <c r="HD175" s="203" t="s">
        <v>644</v>
      </c>
      <c r="HE175" s="203">
        <v>0</v>
      </c>
      <c r="HF175" s="205">
        <v>0</v>
      </c>
      <c r="HG175" s="35" t="s">
        <v>644</v>
      </c>
      <c r="HH175" s="58" t="s">
        <v>644</v>
      </c>
      <c r="HI175" s="58" t="s">
        <v>644</v>
      </c>
      <c r="HJ175" s="52" t="s">
        <v>644</v>
      </c>
      <c r="HK175" s="52" t="s">
        <v>644</v>
      </c>
      <c r="HL175" s="52">
        <v>8.0263921844716174E-2</v>
      </c>
      <c r="HM175" s="52">
        <v>8.137329467979823E-2</v>
      </c>
      <c r="HN175" s="36">
        <v>7.4400243474635572E-2</v>
      </c>
      <c r="HO175" s="17" t="s">
        <v>644</v>
      </c>
      <c r="HP175" s="57" t="s">
        <v>644</v>
      </c>
      <c r="HQ175" s="57" t="s">
        <v>644</v>
      </c>
      <c r="HR175" s="29" t="s">
        <v>644</v>
      </c>
      <c r="HS175" s="29" t="s">
        <v>644</v>
      </c>
      <c r="HT175" s="29" t="s">
        <v>644</v>
      </c>
      <c r="HU175" s="29" t="s">
        <v>644</v>
      </c>
      <c r="HV175" s="18" t="s">
        <v>644</v>
      </c>
      <c r="HW175" s="225" t="s">
        <v>644</v>
      </c>
      <c r="HX175" s="204" t="s">
        <v>644</v>
      </c>
      <c r="HY175" s="204" t="s">
        <v>644</v>
      </c>
      <c r="HZ175" s="203" t="s">
        <v>644</v>
      </c>
      <c r="IA175" s="203" t="s">
        <v>644</v>
      </c>
      <c r="IB175" s="203" t="s">
        <v>644</v>
      </c>
      <c r="IC175" s="203" t="s">
        <v>644</v>
      </c>
      <c r="ID175" s="205" t="s">
        <v>644</v>
      </c>
      <c r="IE175" s="35" t="s">
        <v>644</v>
      </c>
      <c r="IF175" s="58" t="s">
        <v>644</v>
      </c>
      <c r="IG175" s="58" t="s">
        <v>644</v>
      </c>
      <c r="IH175" s="52" t="s">
        <v>644</v>
      </c>
      <c r="II175" s="52" t="s">
        <v>644</v>
      </c>
      <c r="IJ175" s="52" t="s">
        <v>644</v>
      </c>
      <c r="IK175" s="52" t="s">
        <v>644</v>
      </c>
      <c r="IL175" s="36" t="s">
        <v>644</v>
      </c>
      <c r="IM175" s="225" t="s">
        <v>644</v>
      </c>
      <c r="IN175" s="204" t="s">
        <v>644</v>
      </c>
      <c r="IO175" s="204" t="s">
        <v>644</v>
      </c>
      <c r="IP175" s="203" t="s">
        <v>644</v>
      </c>
      <c r="IQ175" s="203" t="s">
        <v>644</v>
      </c>
      <c r="IR175" s="203" t="s">
        <v>644</v>
      </c>
      <c r="IS175" s="203" t="s">
        <v>644</v>
      </c>
      <c r="IT175" s="205" t="s">
        <v>644</v>
      </c>
      <c r="IU175" s="35" t="s">
        <v>644</v>
      </c>
      <c r="IV175" s="58" t="s">
        <v>644</v>
      </c>
      <c r="IW175" s="58" t="s">
        <v>644</v>
      </c>
      <c r="IX175" s="52" t="s">
        <v>644</v>
      </c>
      <c r="IY175" s="52" t="s">
        <v>644</v>
      </c>
      <c r="IZ175" s="52" t="s">
        <v>644</v>
      </c>
      <c r="JA175" s="52" t="s">
        <v>644</v>
      </c>
      <c r="JB175" s="36" t="s">
        <v>644</v>
      </c>
      <c r="JC175" s="17" t="s">
        <v>644</v>
      </c>
      <c r="JD175" s="57" t="s">
        <v>644</v>
      </c>
      <c r="JE175" s="57" t="s">
        <v>644</v>
      </c>
      <c r="JF175" s="29" t="s">
        <v>644</v>
      </c>
      <c r="JG175" s="29" t="s">
        <v>644</v>
      </c>
      <c r="JH175" s="29" t="s">
        <v>644</v>
      </c>
      <c r="JI175" s="29" t="s">
        <v>644</v>
      </c>
      <c r="JJ175" s="18" t="s">
        <v>644</v>
      </c>
      <c r="JK175" s="225" t="s">
        <v>644</v>
      </c>
      <c r="JL175" s="204" t="s">
        <v>644</v>
      </c>
      <c r="JM175" s="204" t="s">
        <v>644</v>
      </c>
      <c r="JN175" s="203" t="s">
        <v>644</v>
      </c>
      <c r="JO175" s="203" t="s">
        <v>644</v>
      </c>
      <c r="JP175" s="203" t="s">
        <v>644</v>
      </c>
      <c r="JQ175" s="203" t="s">
        <v>644</v>
      </c>
      <c r="JR175" s="205" t="s">
        <v>644</v>
      </c>
      <c r="JT175" s="35" t="s">
        <v>644</v>
      </c>
      <c r="JU175" s="58" t="s">
        <v>644</v>
      </c>
      <c r="JV175" s="58" t="s">
        <v>644</v>
      </c>
      <c r="JW175" s="52" t="s">
        <v>644</v>
      </c>
      <c r="JX175" s="52" t="s">
        <v>644</v>
      </c>
      <c r="JY175" s="52" t="s">
        <v>644</v>
      </c>
      <c r="JZ175" s="52" t="s">
        <v>644</v>
      </c>
      <c r="KA175" s="36" t="s">
        <v>644</v>
      </c>
    </row>
    <row r="176" spans="1:287" ht="13.2" x14ac:dyDescent="0.25">
      <c r="A176" s="10">
        <v>20.13</v>
      </c>
      <c r="B176" s="101" t="s">
        <v>136</v>
      </c>
      <c r="E176" s="74" t="s">
        <v>644</v>
      </c>
      <c r="F176" s="76" t="s">
        <v>644</v>
      </c>
      <c r="G176" s="76" t="s">
        <v>644</v>
      </c>
      <c r="H176" s="77" t="s">
        <v>644</v>
      </c>
      <c r="I176" s="77" t="s">
        <v>644</v>
      </c>
      <c r="J176" s="77" t="s">
        <v>644</v>
      </c>
      <c r="K176" s="77" t="s">
        <v>644</v>
      </c>
      <c r="L176" s="75" t="s">
        <v>644</v>
      </c>
      <c r="M176" s="226" t="s">
        <v>644</v>
      </c>
      <c r="N176" s="227" t="s">
        <v>644</v>
      </c>
      <c r="O176" s="227">
        <v>0.4120525742016915</v>
      </c>
      <c r="P176" s="228">
        <v>0.35946268662003422</v>
      </c>
      <c r="Q176" s="228">
        <v>0.3520707954446145</v>
      </c>
      <c r="R176" s="228">
        <v>0.40159433233270214</v>
      </c>
      <c r="S176" s="228">
        <v>0.3463859994648858</v>
      </c>
      <c r="T176" s="230">
        <v>0.3058104084342616</v>
      </c>
      <c r="U176" s="72" t="s">
        <v>644</v>
      </c>
      <c r="V176" s="73" t="s">
        <v>644</v>
      </c>
      <c r="W176" s="73" t="s">
        <v>644</v>
      </c>
      <c r="X176" s="123" t="s">
        <v>644</v>
      </c>
      <c r="Y176" s="123" t="s">
        <v>644</v>
      </c>
      <c r="Z176" s="123" t="s">
        <v>644</v>
      </c>
      <c r="AA176" s="123" t="s">
        <v>644</v>
      </c>
      <c r="AB176" s="274" t="s">
        <v>644</v>
      </c>
      <c r="AC176" s="74">
        <v>0</v>
      </c>
      <c r="AD176" s="76">
        <v>0</v>
      </c>
      <c r="AE176" s="76">
        <v>0</v>
      </c>
      <c r="AF176" s="77" t="s">
        <v>644</v>
      </c>
      <c r="AG176" s="77" t="s">
        <v>644</v>
      </c>
      <c r="AH176" s="77" t="s">
        <v>644</v>
      </c>
      <c r="AI176" s="77" t="s">
        <v>644</v>
      </c>
      <c r="AJ176" s="75" t="s">
        <v>644</v>
      </c>
      <c r="AK176" s="226" t="s">
        <v>644</v>
      </c>
      <c r="AL176" s="227" t="s">
        <v>644</v>
      </c>
      <c r="AM176" s="227" t="s">
        <v>644</v>
      </c>
      <c r="AN176" s="228">
        <v>0.42012594231478328</v>
      </c>
      <c r="AO176" s="228">
        <v>0.32753996522845558</v>
      </c>
      <c r="AP176" s="228">
        <v>0.40049798378806867</v>
      </c>
      <c r="AQ176" s="228">
        <v>0.34443934752287647</v>
      </c>
      <c r="AR176" s="230">
        <v>0.28023108841705902</v>
      </c>
      <c r="AS176" s="72" t="s">
        <v>644</v>
      </c>
      <c r="AT176" s="73">
        <v>0.35853288650265802</v>
      </c>
      <c r="AU176" s="73">
        <v>0.38852695473443749</v>
      </c>
      <c r="AV176" s="123">
        <v>0.33497278329834224</v>
      </c>
      <c r="AW176" s="123">
        <v>0.29781690252771731</v>
      </c>
      <c r="AX176" s="123">
        <v>0.3603398039580159</v>
      </c>
      <c r="AY176" s="123">
        <v>0.32405802129186795</v>
      </c>
      <c r="AZ176" s="274">
        <v>0.32507823932830676</v>
      </c>
      <c r="BA176" s="74" t="s">
        <v>644</v>
      </c>
      <c r="BB176" s="76" t="s">
        <v>644</v>
      </c>
      <c r="BC176" s="76">
        <v>0</v>
      </c>
      <c r="BD176" s="77">
        <v>0</v>
      </c>
      <c r="BE176" s="77">
        <v>0</v>
      </c>
      <c r="BF176" s="77" t="s">
        <v>644</v>
      </c>
      <c r="BG176" s="77" t="s">
        <v>644</v>
      </c>
      <c r="BH176" s="75" t="s">
        <v>644</v>
      </c>
      <c r="BI176" s="226" t="s">
        <v>644</v>
      </c>
      <c r="BJ176" s="227" t="s">
        <v>644</v>
      </c>
      <c r="BK176" s="227" t="s">
        <v>644</v>
      </c>
      <c r="BL176" s="228" t="s">
        <v>644</v>
      </c>
      <c r="BM176" s="228" t="s">
        <v>644</v>
      </c>
      <c r="BN176" s="228" t="s">
        <v>644</v>
      </c>
      <c r="BO176" s="228" t="s">
        <v>644</v>
      </c>
      <c r="BP176" s="230" t="s">
        <v>644</v>
      </c>
      <c r="BQ176" s="72" t="s">
        <v>644</v>
      </c>
      <c r="BR176" s="73" t="s">
        <v>644</v>
      </c>
      <c r="BS176" s="73" t="s">
        <v>644</v>
      </c>
      <c r="BT176" s="123" t="s">
        <v>644</v>
      </c>
      <c r="BU176" s="123" t="s">
        <v>644</v>
      </c>
      <c r="BV176" s="123" t="s">
        <v>644</v>
      </c>
      <c r="BW176" s="123" t="s">
        <v>644</v>
      </c>
      <c r="BX176" s="274" t="s">
        <v>644</v>
      </c>
      <c r="BY176" s="74" t="s">
        <v>644</v>
      </c>
      <c r="BZ176" s="76" t="s">
        <v>644</v>
      </c>
      <c r="CA176" s="76" t="s">
        <v>644</v>
      </c>
      <c r="CB176" s="77" t="s">
        <v>644</v>
      </c>
      <c r="CC176" s="77" t="s">
        <v>644</v>
      </c>
      <c r="CD176" s="77" t="s">
        <v>644</v>
      </c>
      <c r="CE176" s="77" t="s">
        <v>644</v>
      </c>
      <c r="CF176" s="75" t="s">
        <v>644</v>
      </c>
      <c r="CG176" s="226" t="s">
        <v>644</v>
      </c>
      <c r="CH176" s="227" t="s">
        <v>644</v>
      </c>
      <c r="CI176" s="227" t="s">
        <v>644</v>
      </c>
      <c r="CJ176" s="228" t="s">
        <v>644</v>
      </c>
      <c r="CK176" s="228" t="s">
        <v>644</v>
      </c>
      <c r="CL176" s="228" t="s">
        <v>644</v>
      </c>
      <c r="CM176" s="228" t="s">
        <v>644</v>
      </c>
      <c r="CN176" s="230" t="s">
        <v>644</v>
      </c>
      <c r="CO176" s="72" t="s">
        <v>644</v>
      </c>
      <c r="CP176" s="73" t="s">
        <v>644</v>
      </c>
      <c r="CQ176" s="73" t="s">
        <v>644</v>
      </c>
      <c r="CR176" s="123" t="s">
        <v>644</v>
      </c>
      <c r="CS176" s="123" t="s">
        <v>644</v>
      </c>
      <c r="CT176" s="123" t="s">
        <v>644</v>
      </c>
      <c r="CU176" s="123" t="s">
        <v>644</v>
      </c>
      <c r="CV176" s="274" t="s">
        <v>644</v>
      </c>
      <c r="CW176" s="74" t="s">
        <v>644</v>
      </c>
      <c r="CX176" s="76" t="s">
        <v>644</v>
      </c>
      <c r="CY176" s="76" t="s">
        <v>644</v>
      </c>
      <c r="CZ176" s="77" t="s">
        <v>644</v>
      </c>
      <c r="DA176" s="77">
        <v>0.87543840621941205</v>
      </c>
      <c r="DB176" s="77">
        <v>1.0308989575890515</v>
      </c>
      <c r="DC176" s="77">
        <v>1.0149735825154298</v>
      </c>
      <c r="DD176" s="75">
        <v>0.95080850065444855</v>
      </c>
      <c r="DE176" s="226" t="s">
        <v>644</v>
      </c>
      <c r="DF176" s="227" t="s">
        <v>644</v>
      </c>
      <c r="DG176" s="227" t="s">
        <v>644</v>
      </c>
      <c r="DH176" s="228" t="s">
        <v>644</v>
      </c>
      <c r="DI176" s="228" t="s">
        <v>644</v>
      </c>
      <c r="DJ176" s="228" t="s">
        <v>644</v>
      </c>
      <c r="DK176" s="228" t="s">
        <v>644</v>
      </c>
      <c r="DL176" s="230" t="s">
        <v>644</v>
      </c>
      <c r="DM176" s="72" t="s">
        <v>644</v>
      </c>
      <c r="DN176" s="73" t="s">
        <v>644</v>
      </c>
      <c r="DO176" s="73" t="s">
        <v>644</v>
      </c>
      <c r="DP176" s="123" t="s">
        <v>644</v>
      </c>
      <c r="DQ176" s="123">
        <v>0.10913103829638289</v>
      </c>
      <c r="DR176" s="123">
        <v>0.13500169446435245</v>
      </c>
      <c r="DS176" s="123">
        <v>0.19590066502887415</v>
      </c>
      <c r="DT176" s="274">
        <v>0.20635276594249996</v>
      </c>
      <c r="DU176" s="74" t="s">
        <v>644</v>
      </c>
      <c r="DV176" s="76" t="s">
        <v>644</v>
      </c>
      <c r="DW176" s="76">
        <v>1.95</v>
      </c>
      <c r="DX176" s="77">
        <v>1.05</v>
      </c>
      <c r="DY176" s="77">
        <v>1.9999290800000002</v>
      </c>
      <c r="DZ176" s="77" t="s">
        <v>644</v>
      </c>
      <c r="EA176" s="77" t="s">
        <v>644</v>
      </c>
      <c r="EB176" s="75" t="s">
        <v>644</v>
      </c>
      <c r="EC176" s="93"/>
      <c r="ED176" s="74" t="s">
        <v>644</v>
      </c>
      <c r="EE176" s="76" t="s">
        <v>644</v>
      </c>
      <c r="EF176" s="76" t="s">
        <v>644</v>
      </c>
      <c r="EG176" s="77" t="s">
        <v>644</v>
      </c>
      <c r="EH176" s="77" t="s">
        <v>644</v>
      </c>
      <c r="EI176" s="77" t="s">
        <v>644</v>
      </c>
      <c r="EJ176" s="77" t="s">
        <v>644</v>
      </c>
      <c r="EK176" s="75" t="s">
        <v>644</v>
      </c>
      <c r="EL176" s="226" t="s">
        <v>644</v>
      </c>
      <c r="EM176" s="227" t="s">
        <v>644</v>
      </c>
      <c r="EN176" s="227" t="s">
        <v>644</v>
      </c>
      <c r="EO176" s="228" t="s">
        <v>644</v>
      </c>
      <c r="EP176" s="228" t="s">
        <v>644</v>
      </c>
      <c r="EQ176" s="228" t="s">
        <v>644</v>
      </c>
      <c r="ER176" s="228" t="s">
        <v>644</v>
      </c>
      <c r="ES176" s="230" t="s">
        <v>644</v>
      </c>
      <c r="ET176" s="72" t="s">
        <v>644</v>
      </c>
      <c r="EU176" s="73" t="s">
        <v>644</v>
      </c>
      <c r="EV176" s="73" t="s">
        <v>644</v>
      </c>
      <c r="EW176" s="123" t="s">
        <v>644</v>
      </c>
      <c r="EX176" s="123" t="s">
        <v>644</v>
      </c>
      <c r="EY176" s="123" t="s">
        <v>644</v>
      </c>
      <c r="EZ176" s="123" t="s">
        <v>644</v>
      </c>
      <c r="FA176" s="274" t="s">
        <v>644</v>
      </c>
      <c r="FB176" s="74" t="s">
        <v>644</v>
      </c>
      <c r="FC176" s="76" t="s">
        <v>644</v>
      </c>
      <c r="FD176" s="76" t="s">
        <v>644</v>
      </c>
      <c r="FE176" s="77" t="s">
        <v>644</v>
      </c>
      <c r="FF176" s="77" t="s">
        <v>644</v>
      </c>
      <c r="FG176" s="77" t="s">
        <v>644</v>
      </c>
      <c r="FH176" s="77" t="s">
        <v>644</v>
      </c>
      <c r="FI176" s="75" t="s">
        <v>644</v>
      </c>
      <c r="FJ176" s="226" t="s">
        <v>644</v>
      </c>
      <c r="FK176" s="227" t="s">
        <v>644</v>
      </c>
      <c r="FL176" s="227" t="s">
        <v>644</v>
      </c>
      <c r="FM176" s="228" t="s">
        <v>644</v>
      </c>
      <c r="FN176" s="228" t="s">
        <v>644</v>
      </c>
      <c r="FO176" s="228" t="s">
        <v>644</v>
      </c>
      <c r="FP176" s="228" t="s">
        <v>644</v>
      </c>
      <c r="FQ176" s="230" t="s">
        <v>644</v>
      </c>
      <c r="FR176" s="72" t="s">
        <v>644</v>
      </c>
      <c r="FS176" s="73" t="s">
        <v>644</v>
      </c>
      <c r="FT176" s="73" t="s">
        <v>644</v>
      </c>
      <c r="FU176" s="123" t="s">
        <v>644</v>
      </c>
      <c r="FV176" s="123" t="s">
        <v>644</v>
      </c>
      <c r="FW176" s="123" t="s">
        <v>644</v>
      </c>
      <c r="FX176" s="123" t="s">
        <v>644</v>
      </c>
      <c r="FY176" s="274" t="s">
        <v>644</v>
      </c>
      <c r="FZ176" s="74" t="s">
        <v>644</v>
      </c>
      <c r="GA176" s="76" t="s">
        <v>644</v>
      </c>
      <c r="GB176" s="76" t="s">
        <v>644</v>
      </c>
      <c r="GC176" s="77" t="s">
        <v>644</v>
      </c>
      <c r="GD176" s="77" t="s">
        <v>644</v>
      </c>
      <c r="GE176" s="77" t="s">
        <v>644</v>
      </c>
      <c r="GF176" s="77" t="s">
        <v>644</v>
      </c>
      <c r="GG176" s="75" t="s">
        <v>644</v>
      </c>
      <c r="GH176" s="226" t="s">
        <v>644</v>
      </c>
      <c r="GI176" s="227" t="s">
        <v>644</v>
      </c>
      <c r="GJ176" s="227" t="s">
        <v>644</v>
      </c>
      <c r="GK176" s="228" t="s">
        <v>644</v>
      </c>
      <c r="GL176" s="228" t="s">
        <v>644</v>
      </c>
      <c r="GM176" s="228" t="s">
        <v>644</v>
      </c>
      <c r="GN176" s="228" t="s">
        <v>644</v>
      </c>
      <c r="GO176" s="230" t="s">
        <v>644</v>
      </c>
      <c r="GP176" s="93"/>
      <c r="GQ176" s="74" t="s">
        <v>644</v>
      </c>
      <c r="GR176" s="76" t="s">
        <v>644</v>
      </c>
      <c r="GS176" s="76" t="s">
        <v>644</v>
      </c>
      <c r="GT176" s="77" t="s">
        <v>644</v>
      </c>
      <c r="GU176" s="77" t="s">
        <v>644</v>
      </c>
      <c r="GV176" s="77" t="s">
        <v>644</v>
      </c>
      <c r="GW176" s="77" t="s">
        <v>644</v>
      </c>
      <c r="GX176" s="75" t="s">
        <v>644</v>
      </c>
      <c r="GY176" s="226" t="s">
        <v>644</v>
      </c>
      <c r="GZ176" s="227" t="s">
        <v>644</v>
      </c>
      <c r="HA176" s="227" t="s">
        <v>644</v>
      </c>
      <c r="HB176" s="228" t="s">
        <v>644</v>
      </c>
      <c r="HC176" s="228" t="s">
        <v>644</v>
      </c>
      <c r="HD176" s="228" t="s">
        <v>644</v>
      </c>
      <c r="HE176" s="228" t="s">
        <v>644</v>
      </c>
      <c r="HF176" s="230" t="s">
        <v>644</v>
      </c>
      <c r="HG176" s="72" t="s">
        <v>644</v>
      </c>
      <c r="HH176" s="73" t="s">
        <v>644</v>
      </c>
      <c r="HI176" s="73" t="s">
        <v>644</v>
      </c>
      <c r="HJ176" s="123" t="s">
        <v>644</v>
      </c>
      <c r="HK176" s="123" t="s">
        <v>644</v>
      </c>
      <c r="HL176" s="123" t="s">
        <v>644</v>
      </c>
      <c r="HM176" s="123" t="s">
        <v>644</v>
      </c>
      <c r="HN176" s="274" t="s">
        <v>644</v>
      </c>
      <c r="HO176" s="74" t="s">
        <v>644</v>
      </c>
      <c r="HP176" s="76" t="s">
        <v>644</v>
      </c>
      <c r="HQ176" s="76" t="s">
        <v>644</v>
      </c>
      <c r="HR176" s="77" t="s">
        <v>644</v>
      </c>
      <c r="HS176" s="77" t="s">
        <v>644</v>
      </c>
      <c r="HT176" s="77" t="s">
        <v>644</v>
      </c>
      <c r="HU176" s="77" t="s">
        <v>644</v>
      </c>
      <c r="HV176" s="75" t="s">
        <v>644</v>
      </c>
      <c r="HW176" s="226" t="s">
        <v>644</v>
      </c>
      <c r="HX176" s="227" t="s">
        <v>644</v>
      </c>
      <c r="HY176" s="227" t="s">
        <v>644</v>
      </c>
      <c r="HZ176" s="228" t="s">
        <v>644</v>
      </c>
      <c r="IA176" s="228" t="s">
        <v>644</v>
      </c>
      <c r="IB176" s="228" t="s">
        <v>644</v>
      </c>
      <c r="IC176" s="228" t="s">
        <v>644</v>
      </c>
      <c r="ID176" s="230" t="s">
        <v>644</v>
      </c>
      <c r="IE176" s="72" t="s">
        <v>644</v>
      </c>
      <c r="IF176" s="73" t="s">
        <v>644</v>
      </c>
      <c r="IG176" s="73" t="s">
        <v>644</v>
      </c>
      <c r="IH176" s="123" t="s">
        <v>644</v>
      </c>
      <c r="II176" s="123" t="s">
        <v>644</v>
      </c>
      <c r="IJ176" s="123" t="s">
        <v>644</v>
      </c>
      <c r="IK176" s="123" t="s">
        <v>644</v>
      </c>
      <c r="IL176" s="274" t="s">
        <v>644</v>
      </c>
      <c r="IM176" s="226" t="s">
        <v>644</v>
      </c>
      <c r="IN176" s="227" t="s">
        <v>644</v>
      </c>
      <c r="IO176" s="227" t="s">
        <v>644</v>
      </c>
      <c r="IP176" s="228" t="s">
        <v>644</v>
      </c>
      <c r="IQ176" s="228" t="s">
        <v>644</v>
      </c>
      <c r="IR176" s="228" t="s">
        <v>644</v>
      </c>
      <c r="IS176" s="228" t="s">
        <v>644</v>
      </c>
      <c r="IT176" s="230" t="s">
        <v>644</v>
      </c>
      <c r="IU176" s="72" t="s">
        <v>644</v>
      </c>
      <c r="IV176" s="73">
        <v>1.6703347084409863</v>
      </c>
      <c r="IW176" s="73">
        <v>1.8239028439402538</v>
      </c>
      <c r="IX176" s="123" t="s">
        <v>644</v>
      </c>
      <c r="IY176" s="123" t="s">
        <v>644</v>
      </c>
      <c r="IZ176" s="123" t="s">
        <v>644</v>
      </c>
      <c r="JA176" s="123" t="s">
        <v>644</v>
      </c>
      <c r="JB176" s="274" t="s">
        <v>644</v>
      </c>
      <c r="JC176" s="74" t="s">
        <v>644</v>
      </c>
      <c r="JD176" s="76" t="s">
        <v>644</v>
      </c>
      <c r="JE176" s="76" t="s">
        <v>644</v>
      </c>
      <c r="JF176" s="77" t="s">
        <v>644</v>
      </c>
      <c r="JG176" s="77" t="s">
        <v>644</v>
      </c>
      <c r="JH176" s="77" t="s">
        <v>644</v>
      </c>
      <c r="JI176" s="77" t="s">
        <v>644</v>
      </c>
      <c r="JJ176" s="75" t="s">
        <v>644</v>
      </c>
      <c r="JK176" s="226" t="s">
        <v>644</v>
      </c>
      <c r="JL176" s="227" t="s">
        <v>644</v>
      </c>
      <c r="JM176" s="227" t="s">
        <v>644</v>
      </c>
      <c r="JN176" s="228" t="s">
        <v>644</v>
      </c>
      <c r="JO176" s="228" t="s">
        <v>644</v>
      </c>
      <c r="JP176" s="228" t="s">
        <v>644</v>
      </c>
      <c r="JQ176" s="228" t="s">
        <v>644</v>
      </c>
      <c r="JR176" s="230" t="s">
        <v>644</v>
      </c>
      <c r="JT176" s="72" t="s">
        <v>644</v>
      </c>
      <c r="JU176" s="73" t="s">
        <v>644</v>
      </c>
      <c r="JV176" s="73" t="s">
        <v>644</v>
      </c>
      <c r="JW176" s="123" t="s">
        <v>644</v>
      </c>
      <c r="JX176" s="123" t="s">
        <v>644</v>
      </c>
      <c r="JY176" s="123" t="s">
        <v>644</v>
      </c>
      <c r="JZ176" s="123" t="s">
        <v>644</v>
      </c>
      <c r="KA176" s="274" t="s">
        <v>644</v>
      </c>
    </row>
    <row r="177" spans="1:287" ht="13.2" x14ac:dyDescent="0.25">
      <c r="A177" s="10">
        <v>20.14</v>
      </c>
      <c r="B177" s="101" t="s">
        <v>137</v>
      </c>
      <c r="E177" s="74" t="s">
        <v>644</v>
      </c>
      <c r="F177" s="76" t="s">
        <v>644</v>
      </c>
      <c r="G177" s="76" t="s">
        <v>644</v>
      </c>
      <c r="H177" s="77" t="s">
        <v>644</v>
      </c>
      <c r="I177" s="77" t="s">
        <v>644</v>
      </c>
      <c r="J177" s="77" t="s">
        <v>644</v>
      </c>
      <c r="K177" s="77" t="s">
        <v>644</v>
      </c>
      <c r="L177" s="75" t="s">
        <v>644</v>
      </c>
      <c r="M177" s="226" t="s">
        <v>644</v>
      </c>
      <c r="N177" s="227" t="s">
        <v>644</v>
      </c>
      <c r="O177" s="227">
        <v>0</v>
      </c>
      <c r="P177" s="228">
        <v>0</v>
      </c>
      <c r="Q177" s="228">
        <v>0.21905830551594654</v>
      </c>
      <c r="R177" s="228">
        <v>0.2498718299951945</v>
      </c>
      <c r="S177" s="228">
        <v>0.21377964209398506</v>
      </c>
      <c r="T177" s="230">
        <v>0.17829213697837198</v>
      </c>
      <c r="U177" s="72" t="s">
        <v>644</v>
      </c>
      <c r="V177" s="73" t="s">
        <v>644</v>
      </c>
      <c r="W177" s="73" t="s">
        <v>644</v>
      </c>
      <c r="X177" s="123" t="s">
        <v>644</v>
      </c>
      <c r="Y177" s="123" t="s">
        <v>644</v>
      </c>
      <c r="Z177" s="123" t="s">
        <v>644</v>
      </c>
      <c r="AA177" s="123" t="s">
        <v>644</v>
      </c>
      <c r="AB177" s="274" t="s">
        <v>644</v>
      </c>
      <c r="AC177" s="74">
        <v>0</v>
      </c>
      <c r="AD177" s="76">
        <v>0</v>
      </c>
      <c r="AE177" s="76">
        <v>0</v>
      </c>
      <c r="AF177" s="77" t="s">
        <v>644</v>
      </c>
      <c r="AG177" s="77" t="s">
        <v>644</v>
      </c>
      <c r="AH177" s="77" t="s">
        <v>644</v>
      </c>
      <c r="AI177" s="77" t="s">
        <v>644</v>
      </c>
      <c r="AJ177" s="75" t="s">
        <v>644</v>
      </c>
      <c r="AK177" s="226" t="s">
        <v>644</v>
      </c>
      <c r="AL177" s="227" t="s">
        <v>644</v>
      </c>
      <c r="AM177" s="227">
        <v>0</v>
      </c>
      <c r="AN177" s="228">
        <v>0</v>
      </c>
      <c r="AO177" s="228">
        <v>0</v>
      </c>
      <c r="AP177" s="228">
        <v>0.54067227811389273</v>
      </c>
      <c r="AQ177" s="228">
        <v>0.46499311915588315</v>
      </c>
      <c r="AR177" s="230">
        <v>0.66454800967474004</v>
      </c>
      <c r="AS177" s="72" t="s">
        <v>644</v>
      </c>
      <c r="AT177" s="73">
        <v>0</v>
      </c>
      <c r="AU177" s="73">
        <v>0</v>
      </c>
      <c r="AV177" s="123">
        <v>0.10223951907627662</v>
      </c>
      <c r="AW177" s="123">
        <v>8.201419315763292E-2</v>
      </c>
      <c r="AX177" s="123">
        <v>0.10539939265771964</v>
      </c>
      <c r="AY177" s="123">
        <v>9.5597116281101041E-2</v>
      </c>
      <c r="AZ177" s="274">
        <v>7.8235496265012486E-2</v>
      </c>
      <c r="BA177" s="74" t="s">
        <v>644</v>
      </c>
      <c r="BB177" s="76" t="s">
        <v>644</v>
      </c>
      <c r="BC177" s="76">
        <v>0.47426674375317035</v>
      </c>
      <c r="BD177" s="77">
        <v>0.41137640265219455</v>
      </c>
      <c r="BE177" s="77">
        <v>0.38473012828185449</v>
      </c>
      <c r="BF177" s="77" t="s">
        <v>644</v>
      </c>
      <c r="BG177" s="77" t="s">
        <v>644</v>
      </c>
      <c r="BH177" s="75" t="s">
        <v>644</v>
      </c>
      <c r="BI177" s="226" t="s">
        <v>644</v>
      </c>
      <c r="BJ177" s="227" t="s">
        <v>644</v>
      </c>
      <c r="BK177" s="227" t="s">
        <v>644</v>
      </c>
      <c r="BL177" s="228" t="s">
        <v>644</v>
      </c>
      <c r="BM177" s="228">
        <v>0.21248650913874273</v>
      </c>
      <c r="BN177" s="228">
        <v>0.2218365435909154</v>
      </c>
      <c r="BO177" s="228">
        <v>0.21308073618569864</v>
      </c>
      <c r="BP177" s="230">
        <v>0.20547234943968723</v>
      </c>
      <c r="BQ177" s="72" t="s">
        <v>644</v>
      </c>
      <c r="BR177" s="73" t="s">
        <v>644</v>
      </c>
      <c r="BS177" s="73" t="s">
        <v>644</v>
      </c>
      <c r="BT177" s="123" t="s">
        <v>644</v>
      </c>
      <c r="BU177" s="123" t="s">
        <v>644</v>
      </c>
      <c r="BV177" s="123" t="s">
        <v>644</v>
      </c>
      <c r="BW177" s="123" t="s">
        <v>644</v>
      </c>
      <c r="BX177" s="274" t="s">
        <v>644</v>
      </c>
      <c r="BY177" s="74" t="s">
        <v>644</v>
      </c>
      <c r="BZ177" s="76" t="s">
        <v>644</v>
      </c>
      <c r="CA177" s="76" t="s">
        <v>644</v>
      </c>
      <c r="CB177" s="77" t="s">
        <v>644</v>
      </c>
      <c r="CC177" s="77" t="s">
        <v>644</v>
      </c>
      <c r="CD177" s="77" t="s">
        <v>644</v>
      </c>
      <c r="CE177" s="77" t="s">
        <v>644</v>
      </c>
      <c r="CF177" s="75" t="s">
        <v>644</v>
      </c>
      <c r="CG177" s="226" t="s">
        <v>644</v>
      </c>
      <c r="CH177" s="227" t="s">
        <v>644</v>
      </c>
      <c r="CI177" s="227" t="s">
        <v>644</v>
      </c>
      <c r="CJ177" s="228" t="s">
        <v>644</v>
      </c>
      <c r="CK177" s="228" t="s">
        <v>644</v>
      </c>
      <c r="CL177" s="228" t="s">
        <v>644</v>
      </c>
      <c r="CM177" s="228" t="s">
        <v>644</v>
      </c>
      <c r="CN177" s="230" t="s">
        <v>644</v>
      </c>
      <c r="CO177" s="72" t="s">
        <v>644</v>
      </c>
      <c r="CP177" s="73" t="s">
        <v>644</v>
      </c>
      <c r="CQ177" s="73" t="s">
        <v>644</v>
      </c>
      <c r="CR177" s="123" t="s">
        <v>644</v>
      </c>
      <c r="CS177" s="123" t="s">
        <v>644</v>
      </c>
      <c r="CT177" s="123" t="s">
        <v>644</v>
      </c>
      <c r="CU177" s="123" t="s">
        <v>644</v>
      </c>
      <c r="CV177" s="274" t="s">
        <v>644</v>
      </c>
      <c r="CW177" s="74" t="s">
        <v>644</v>
      </c>
      <c r="CX177" s="76" t="s">
        <v>644</v>
      </c>
      <c r="CY177" s="76" t="s">
        <v>644</v>
      </c>
      <c r="CZ177" s="77" t="s">
        <v>644</v>
      </c>
      <c r="DA177" s="77" t="s">
        <v>644</v>
      </c>
      <c r="DB177" s="77" t="s">
        <v>644</v>
      </c>
      <c r="DC177" s="77" t="s">
        <v>644</v>
      </c>
      <c r="DD177" s="75" t="s">
        <v>644</v>
      </c>
      <c r="DE177" s="226" t="s">
        <v>644</v>
      </c>
      <c r="DF177" s="227" t="s">
        <v>644</v>
      </c>
      <c r="DG177" s="227" t="s">
        <v>644</v>
      </c>
      <c r="DH177" s="228" t="s">
        <v>644</v>
      </c>
      <c r="DI177" s="228" t="s">
        <v>644</v>
      </c>
      <c r="DJ177" s="228" t="s">
        <v>644</v>
      </c>
      <c r="DK177" s="228" t="s">
        <v>644</v>
      </c>
      <c r="DL177" s="230" t="s">
        <v>644</v>
      </c>
      <c r="DM177" s="72" t="s">
        <v>644</v>
      </c>
      <c r="DN177" s="73" t="s">
        <v>644</v>
      </c>
      <c r="DO177" s="73" t="s">
        <v>644</v>
      </c>
      <c r="DP177" s="123" t="s">
        <v>644</v>
      </c>
      <c r="DQ177" s="123" t="s">
        <v>644</v>
      </c>
      <c r="DR177" s="123" t="s">
        <v>644</v>
      </c>
      <c r="DS177" s="123" t="s">
        <v>644</v>
      </c>
      <c r="DT177" s="274" t="s">
        <v>644</v>
      </c>
      <c r="DU177" s="74" t="s">
        <v>644</v>
      </c>
      <c r="DV177" s="76" t="s">
        <v>644</v>
      </c>
      <c r="DW177" s="76" t="s">
        <v>644</v>
      </c>
      <c r="DX177" s="77" t="s">
        <v>644</v>
      </c>
      <c r="DY177" s="77" t="s">
        <v>644</v>
      </c>
      <c r="DZ177" s="77" t="s">
        <v>644</v>
      </c>
      <c r="EA177" s="77" t="s">
        <v>644</v>
      </c>
      <c r="EB177" s="75" t="s">
        <v>644</v>
      </c>
      <c r="EC177" s="93"/>
      <c r="ED177" s="74" t="s">
        <v>644</v>
      </c>
      <c r="EE177" s="76" t="s">
        <v>644</v>
      </c>
      <c r="EF177" s="76" t="s">
        <v>644</v>
      </c>
      <c r="EG177" s="77" t="s">
        <v>644</v>
      </c>
      <c r="EH177" s="77" t="s">
        <v>644</v>
      </c>
      <c r="EI177" s="77" t="s">
        <v>644</v>
      </c>
      <c r="EJ177" s="77" t="s">
        <v>644</v>
      </c>
      <c r="EK177" s="75" t="s">
        <v>644</v>
      </c>
      <c r="EL177" s="226" t="s">
        <v>644</v>
      </c>
      <c r="EM177" s="227" t="s">
        <v>644</v>
      </c>
      <c r="EN177" s="227" t="s">
        <v>644</v>
      </c>
      <c r="EO177" s="228" t="s">
        <v>644</v>
      </c>
      <c r="EP177" s="228" t="s">
        <v>644</v>
      </c>
      <c r="EQ177" s="228" t="s">
        <v>644</v>
      </c>
      <c r="ER177" s="228" t="s">
        <v>644</v>
      </c>
      <c r="ES177" s="230" t="s">
        <v>644</v>
      </c>
      <c r="ET177" s="72" t="s">
        <v>644</v>
      </c>
      <c r="EU177" s="73" t="s">
        <v>644</v>
      </c>
      <c r="EV177" s="73" t="s">
        <v>644</v>
      </c>
      <c r="EW177" s="123" t="s">
        <v>644</v>
      </c>
      <c r="EX177" s="123" t="s">
        <v>644</v>
      </c>
      <c r="EY177" s="123" t="s">
        <v>644</v>
      </c>
      <c r="EZ177" s="123" t="s">
        <v>644</v>
      </c>
      <c r="FA177" s="274" t="s">
        <v>644</v>
      </c>
      <c r="FB177" s="74" t="s">
        <v>644</v>
      </c>
      <c r="FC177" s="76" t="s">
        <v>644</v>
      </c>
      <c r="FD177" s="76" t="s">
        <v>644</v>
      </c>
      <c r="FE177" s="77" t="s">
        <v>644</v>
      </c>
      <c r="FF177" s="77" t="s">
        <v>644</v>
      </c>
      <c r="FG177" s="77" t="s">
        <v>644</v>
      </c>
      <c r="FH177" s="77" t="s">
        <v>644</v>
      </c>
      <c r="FI177" s="75" t="s">
        <v>644</v>
      </c>
      <c r="FJ177" s="226" t="s">
        <v>644</v>
      </c>
      <c r="FK177" s="227" t="s">
        <v>644</v>
      </c>
      <c r="FL177" s="227" t="s">
        <v>644</v>
      </c>
      <c r="FM177" s="228" t="s">
        <v>644</v>
      </c>
      <c r="FN177" s="228" t="s">
        <v>644</v>
      </c>
      <c r="FO177" s="228" t="s">
        <v>644</v>
      </c>
      <c r="FP177" s="228" t="s">
        <v>644</v>
      </c>
      <c r="FQ177" s="230" t="s">
        <v>644</v>
      </c>
      <c r="FR177" s="72" t="s">
        <v>644</v>
      </c>
      <c r="FS177" s="73" t="s">
        <v>644</v>
      </c>
      <c r="FT177" s="73" t="s">
        <v>644</v>
      </c>
      <c r="FU177" s="123" t="s">
        <v>644</v>
      </c>
      <c r="FV177" s="123" t="s">
        <v>644</v>
      </c>
      <c r="FW177" s="123" t="s">
        <v>644</v>
      </c>
      <c r="FX177" s="123" t="s">
        <v>644</v>
      </c>
      <c r="FY177" s="274" t="s">
        <v>644</v>
      </c>
      <c r="FZ177" s="74" t="s">
        <v>644</v>
      </c>
      <c r="GA177" s="76" t="s">
        <v>644</v>
      </c>
      <c r="GB177" s="76" t="s">
        <v>644</v>
      </c>
      <c r="GC177" s="77" t="s">
        <v>644</v>
      </c>
      <c r="GD177" s="77" t="s">
        <v>644</v>
      </c>
      <c r="GE177" s="77" t="s">
        <v>644</v>
      </c>
      <c r="GF177" s="77" t="s">
        <v>644</v>
      </c>
      <c r="GG177" s="75" t="s">
        <v>644</v>
      </c>
      <c r="GH177" s="226" t="s">
        <v>644</v>
      </c>
      <c r="GI177" s="227" t="s">
        <v>644</v>
      </c>
      <c r="GJ177" s="227" t="s">
        <v>644</v>
      </c>
      <c r="GK177" s="228" t="s">
        <v>644</v>
      </c>
      <c r="GL177" s="228" t="s">
        <v>644</v>
      </c>
      <c r="GM177" s="228" t="s">
        <v>644</v>
      </c>
      <c r="GN177" s="228" t="s">
        <v>644</v>
      </c>
      <c r="GO177" s="230" t="s">
        <v>644</v>
      </c>
      <c r="GP177" s="93"/>
      <c r="GQ177" s="74" t="s">
        <v>644</v>
      </c>
      <c r="GR177" s="76" t="s">
        <v>644</v>
      </c>
      <c r="GS177" s="76" t="s">
        <v>644</v>
      </c>
      <c r="GT177" s="77" t="s">
        <v>644</v>
      </c>
      <c r="GU177" s="77" t="s">
        <v>644</v>
      </c>
      <c r="GV177" s="77" t="s">
        <v>644</v>
      </c>
      <c r="GW177" s="77" t="s">
        <v>644</v>
      </c>
      <c r="GX177" s="75" t="s">
        <v>644</v>
      </c>
      <c r="GY177" s="226" t="s">
        <v>644</v>
      </c>
      <c r="GZ177" s="227" t="s">
        <v>644</v>
      </c>
      <c r="HA177" s="227" t="s">
        <v>644</v>
      </c>
      <c r="HB177" s="228" t="s">
        <v>644</v>
      </c>
      <c r="HC177" s="228" t="s">
        <v>644</v>
      </c>
      <c r="HD177" s="228" t="s">
        <v>644</v>
      </c>
      <c r="HE177" s="228" t="s">
        <v>644</v>
      </c>
      <c r="HF177" s="230" t="s">
        <v>644</v>
      </c>
      <c r="HG177" s="72" t="s">
        <v>644</v>
      </c>
      <c r="HH177" s="73" t="s">
        <v>644</v>
      </c>
      <c r="HI177" s="73" t="s">
        <v>644</v>
      </c>
      <c r="HJ177" s="123" t="s">
        <v>644</v>
      </c>
      <c r="HK177" s="123" t="s">
        <v>644</v>
      </c>
      <c r="HL177" s="123" t="s">
        <v>644</v>
      </c>
      <c r="HM177" s="123" t="s">
        <v>644</v>
      </c>
      <c r="HN177" s="274" t="s">
        <v>644</v>
      </c>
      <c r="HO177" s="74" t="s">
        <v>644</v>
      </c>
      <c r="HP177" s="76" t="s">
        <v>644</v>
      </c>
      <c r="HQ177" s="76" t="s">
        <v>644</v>
      </c>
      <c r="HR177" s="77" t="s">
        <v>644</v>
      </c>
      <c r="HS177" s="77" t="s">
        <v>644</v>
      </c>
      <c r="HT177" s="77" t="s">
        <v>644</v>
      </c>
      <c r="HU177" s="77" t="s">
        <v>644</v>
      </c>
      <c r="HV177" s="75" t="s">
        <v>644</v>
      </c>
      <c r="HW177" s="226" t="s">
        <v>644</v>
      </c>
      <c r="HX177" s="227" t="s">
        <v>644</v>
      </c>
      <c r="HY177" s="227" t="s">
        <v>644</v>
      </c>
      <c r="HZ177" s="228" t="s">
        <v>644</v>
      </c>
      <c r="IA177" s="228" t="s">
        <v>644</v>
      </c>
      <c r="IB177" s="228" t="s">
        <v>644</v>
      </c>
      <c r="IC177" s="228" t="s">
        <v>644</v>
      </c>
      <c r="ID177" s="230" t="s">
        <v>644</v>
      </c>
      <c r="IE177" s="72" t="s">
        <v>644</v>
      </c>
      <c r="IF177" s="73" t="s">
        <v>644</v>
      </c>
      <c r="IG177" s="73" t="s">
        <v>644</v>
      </c>
      <c r="IH177" s="123" t="s">
        <v>644</v>
      </c>
      <c r="II177" s="123" t="s">
        <v>644</v>
      </c>
      <c r="IJ177" s="123" t="s">
        <v>644</v>
      </c>
      <c r="IK177" s="123" t="s">
        <v>644</v>
      </c>
      <c r="IL177" s="274" t="s">
        <v>644</v>
      </c>
      <c r="IM177" s="226" t="s">
        <v>644</v>
      </c>
      <c r="IN177" s="227" t="s">
        <v>644</v>
      </c>
      <c r="IO177" s="227" t="s">
        <v>644</v>
      </c>
      <c r="IP177" s="228" t="s">
        <v>644</v>
      </c>
      <c r="IQ177" s="228" t="s">
        <v>644</v>
      </c>
      <c r="IR177" s="228" t="s">
        <v>644</v>
      </c>
      <c r="IS177" s="228" t="s">
        <v>644</v>
      </c>
      <c r="IT177" s="230" t="s">
        <v>644</v>
      </c>
      <c r="IU177" s="72" t="s">
        <v>644</v>
      </c>
      <c r="IV177" s="73" t="s">
        <v>644</v>
      </c>
      <c r="IW177" s="73" t="s">
        <v>644</v>
      </c>
      <c r="IX177" s="123" t="s">
        <v>644</v>
      </c>
      <c r="IY177" s="123" t="s">
        <v>644</v>
      </c>
      <c r="IZ177" s="123" t="s">
        <v>644</v>
      </c>
      <c r="JA177" s="123" t="s">
        <v>644</v>
      </c>
      <c r="JB177" s="274" t="s">
        <v>644</v>
      </c>
      <c r="JC177" s="74" t="s">
        <v>644</v>
      </c>
      <c r="JD177" s="76" t="s">
        <v>644</v>
      </c>
      <c r="JE177" s="76" t="s">
        <v>644</v>
      </c>
      <c r="JF177" s="77" t="s">
        <v>644</v>
      </c>
      <c r="JG177" s="77" t="s">
        <v>644</v>
      </c>
      <c r="JH177" s="77" t="s">
        <v>644</v>
      </c>
      <c r="JI177" s="77" t="s">
        <v>644</v>
      </c>
      <c r="JJ177" s="75" t="s">
        <v>644</v>
      </c>
      <c r="JK177" s="226" t="s">
        <v>644</v>
      </c>
      <c r="JL177" s="227" t="s">
        <v>644</v>
      </c>
      <c r="JM177" s="227" t="s">
        <v>644</v>
      </c>
      <c r="JN177" s="228" t="s">
        <v>644</v>
      </c>
      <c r="JO177" s="228" t="s">
        <v>644</v>
      </c>
      <c r="JP177" s="228" t="s">
        <v>644</v>
      </c>
      <c r="JQ177" s="228" t="s">
        <v>644</v>
      </c>
      <c r="JR177" s="230" t="s">
        <v>644</v>
      </c>
      <c r="JT177" s="72" t="s">
        <v>644</v>
      </c>
      <c r="JU177" s="73" t="s">
        <v>644</v>
      </c>
      <c r="JV177" s="73" t="s">
        <v>644</v>
      </c>
      <c r="JW177" s="123" t="s">
        <v>644</v>
      </c>
      <c r="JX177" s="123" t="s">
        <v>644</v>
      </c>
      <c r="JY177" s="123" t="s">
        <v>644</v>
      </c>
      <c r="JZ177" s="123" t="s">
        <v>644</v>
      </c>
      <c r="KA177" s="274" t="s">
        <v>644</v>
      </c>
    </row>
    <row r="178" spans="1:287" ht="13.2" x14ac:dyDescent="0.25">
      <c r="A178" s="10">
        <v>20.149999999999999</v>
      </c>
      <c r="B178" s="101" t="s">
        <v>171</v>
      </c>
      <c r="E178" s="74" t="s">
        <v>644</v>
      </c>
      <c r="F178" s="76" t="s">
        <v>644</v>
      </c>
      <c r="G178" s="76" t="s">
        <v>644</v>
      </c>
      <c r="H178" s="77" t="s">
        <v>644</v>
      </c>
      <c r="I178" s="77" t="s">
        <v>644</v>
      </c>
      <c r="J178" s="77">
        <v>0</v>
      </c>
      <c r="K178" s="77">
        <v>0</v>
      </c>
      <c r="L178" s="75">
        <v>0</v>
      </c>
      <c r="M178" s="226" t="s">
        <v>644</v>
      </c>
      <c r="N178" s="227" t="s">
        <v>644</v>
      </c>
      <c r="O178" s="227" t="s">
        <v>644</v>
      </c>
      <c r="P178" s="228" t="s">
        <v>644</v>
      </c>
      <c r="Q178" s="228">
        <v>1.9001784275524004E-2</v>
      </c>
      <c r="R178" s="228">
        <v>2.1674643191072519E-2</v>
      </c>
      <c r="S178" s="228">
        <v>1.854389694104944E-2</v>
      </c>
      <c r="T178" s="230">
        <v>1.6049210366301896E-2</v>
      </c>
      <c r="U178" s="72" t="s">
        <v>644</v>
      </c>
      <c r="V178" s="73" t="s">
        <v>644</v>
      </c>
      <c r="W178" s="73" t="s">
        <v>644</v>
      </c>
      <c r="X178" s="123" t="s">
        <v>644</v>
      </c>
      <c r="Y178" s="123" t="s">
        <v>644</v>
      </c>
      <c r="Z178" s="123" t="s">
        <v>644</v>
      </c>
      <c r="AA178" s="123" t="s">
        <v>644</v>
      </c>
      <c r="AB178" s="274" t="s">
        <v>644</v>
      </c>
      <c r="AC178" s="74" t="s">
        <v>644</v>
      </c>
      <c r="AD178" s="76" t="s">
        <v>644</v>
      </c>
      <c r="AE178" s="76" t="s">
        <v>644</v>
      </c>
      <c r="AF178" s="77" t="s">
        <v>644</v>
      </c>
      <c r="AG178" s="77" t="s">
        <v>644</v>
      </c>
      <c r="AH178" s="77" t="s">
        <v>644</v>
      </c>
      <c r="AI178" s="77" t="s">
        <v>644</v>
      </c>
      <c r="AJ178" s="75" t="s">
        <v>644</v>
      </c>
      <c r="AK178" s="226" t="s">
        <v>644</v>
      </c>
      <c r="AL178" s="227" t="s">
        <v>644</v>
      </c>
      <c r="AM178" s="227" t="s">
        <v>644</v>
      </c>
      <c r="AN178" s="228">
        <v>6.0017991759254756E-2</v>
      </c>
      <c r="AO178" s="228">
        <v>5.8489279505081357E-2</v>
      </c>
      <c r="AP178" s="228">
        <v>7.723889687341326E-2</v>
      </c>
      <c r="AQ178" s="228">
        <v>7.380843161204495E-2</v>
      </c>
      <c r="AR178" s="230">
        <v>6.0049518946512642E-2</v>
      </c>
      <c r="AS178" s="72" t="s">
        <v>644</v>
      </c>
      <c r="AT178" s="73" t="s">
        <v>644</v>
      </c>
      <c r="AU178" s="73" t="s">
        <v>644</v>
      </c>
      <c r="AV178" s="123">
        <v>0</v>
      </c>
      <c r="AW178" s="123">
        <v>5.498158200511704E-2</v>
      </c>
      <c r="AX178" s="123">
        <v>7.2067960791603186E-2</v>
      </c>
      <c r="AY178" s="123">
        <v>6.4811604258373581E-2</v>
      </c>
      <c r="AZ178" s="274">
        <v>5.4179706554717794E-2</v>
      </c>
      <c r="BA178" s="74" t="s">
        <v>644</v>
      </c>
      <c r="BB178" s="76" t="s">
        <v>644</v>
      </c>
      <c r="BC178" s="76" t="s">
        <v>644</v>
      </c>
      <c r="BD178" s="77" t="s">
        <v>644</v>
      </c>
      <c r="BE178" s="77" t="s">
        <v>644</v>
      </c>
      <c r="BF178" s="77" t="s">
        <v>644</v>
      </c>
      <c r="BG178" s="77" t="s">
        <v>644</v>
      </c>
      <c r="BH178" s="75" t="s">
        <v>644</v>
      </c>
      <c r="BI178" s="226" t="s">
        <v>644</v>
      </c>
      <c r="BJ178" s="227" t="s">
        <v>644</v>
      </c>
      <c r="BK178" s="227" t="s">
        <v>644</v>
      </c>
      <c r="BL178" s="228" t="s">
        <v>644</v>
      </c>
      <c r="BM178" s="228" t="s">
        <v>644</v>
      </c>
      <c r="BN178" s="228" t="s">
        <v>644</v>
      </c>
      <c r="BO178" s="228" t="s">
        <v>644</v>
      </c>
      <c r="BP178" s="230" t="s">
        <v>644</v>
      </c>
      <c r="BQ178" s="72" t="s">
        <v>644</v>
      </c>
      <c r="BR178" s="73" t="s">
        <v>644</v>
      </c>
      <c r="BS178" s="73" t="s">
        <v>644</v>
      </c>
      <c r="BT178" s="123" t="s">
        <v>644</v>
      </c>
      <c r="BU178" s="123" t="s">
        <v>644</v>
      </c>
      <c r="BV178" s="123" t="s">
        <v>644</v>
      </c>
      <c r="BW178" s="123" t="s">
        <v>644</v>
      </c>
      <c r="BX178" s="274" t="s">
        <v>644</v>
      </c>
      <c r="BY178" s="74" t="s">
        <v>644</v>
      </c>
      <c r="BZ178" s="76" t="s">
        <v>644</v>
      </c>
      <c r="CA178" s="76" t="s">
        <v>644</v>
      </c>
      <c r="CB178" s="77" t="s">
        <v>644</v>
      </c>
      <c r="CC178" s="77" t="s">
        <v>644</v>
      </c>
      <c r="CD178" s="77" t="s">
        <v>644</v>
      </c>
      <c r="CE178" s="77" t="s">
        <v>644</v>
      </c>
      <c r="CF178" s="75" t="s">
        <v>644</v>
      </c>
      <c r="CG178" s="226" t="s">
        <v>644</v>
      </c>
      <c r="CH178" s="227" t="s">
        <v>644</v>
      </c>
      <c r="CI178" s="227" t="s">
        <v>644</v>
      </c>
      <c r="CJ178" s="228">
        <v>6.7965492263431765E-2</v>
      </c>
      <c r="CK178" s="228">
        <v>5.4018467754101927E-2</v>
      </c>
      <c r="CL178" s="228">
        <v>8.1354539877302887E-2</v>
      </c>
      <c r="CM178" s="228">
        <v>7.2197513200745675E-2</v>
      </c>
      <c r="CN178" s="230">
        <v>5.9846314070579422E-2</v>
      </c>
      <c r="CO178" s="72" t="s">
        <v>644</v>
      </c>
      <c r="CP178" s="73" t="s">
        <v>644</v>
      </c>
      <c r="CQ178" s="73" t="s">
        <v>644</v>
      </c>
      <c r="CR178" s="123">
        <v>0</v>
      </c>
      <c r="CS178" s="123">
        <v>0</v>
      </c>
      <c r="CT178" s="123">
        <v>0</v>
      </c>
      <c r="CU178" s="123">
        <v>0</v>
      </c>
      <c r="CV178" s="274">
        <v>0</v>
      </c>
      <c r="CW178" s="74" t="s">
        <v>644</v>
      </c>
      <c r="CX178" s="76" t="s">
        <v>644</v>
      </c>
      <c r="CY178" s="76" t="s">
        <v>644</v>
      </c>
      <c r="CZ178" s="77">
        <v>3.845249701767952E-2</v>
      </c>
      <c r="DA178" s="77">
        <v>3.8622282627327004E-2</v>
      </c>
      <c r="DB178" s="77">
        <v>5.3553192602028649E-2</v>
      </c>
      <c r="DC178" s="77">
        <v>4.7071238609411238E-2</v>
      </c>
      <c r="DD178" s="75">
        <v>3.7286607868801912E-2</v>
      </c>
      <c r="DE178" s="226" t="s">
        <v>644</v>
      </c>
      <c r="DF178" s="227" t="s">
        <v>644</v>
      </c>
      <c r="DG178" s="227" t="s">
        <v>644</v>
      </c>
      <c r="DH178" s="228" t="s">
        <v>644</v>
      </c>
      <c r="DI178" s="228" t="s">
        <v>644</v>
      </c>
      <c r="DJ178" s="228" t="s">
        <v>644</v>
      </c>
      <c r="DK178" s="228" t="s">
        <v>644</v>
      </c>
      <c r="DL178" s="230" t="s">
        <v>644</v>
      </c>
      <c r="DM178" s="72" t="s">
        <v>644</v>
      </c>
      <c r="DN178" s="73" t="s">
        <v>644</v>
      </c>
      <c r="DO178" s="73" t="s">
        <v>644</v>
      </c>
      <c r="DP178" s="123" t="s">
        <v>644</v>
      </c>
      <c r="DQ178" s="123">
        <v>2.3385222492082049E-2</v>
      </c>
      <c r="DR178" s="123">
        <v>2.4868733190801767E-2</v>
      </c>
      <c r="DS178" s="123">
        <v>3.6086964610582077E-2</v>
      </c>
      <c r="DT178" s="274">
        <v>4.3442687566842102E-2</v>
      </c>
      <c r="DU178" s="74" t="s">
        <v>644</v>
      </c>
      <c r="DV178" s="76" t="s">
        <v>644</v>
      </c>
      <c r="DW178" s="76" t="s">
        <v>644</v>
      </c>
      <c r="DX178" s="77" t="s">
        <v>644</v>
      </c>
      <c r="DY178" s="77" t="s">
        <v>644</v>
      </c>
      <c r="DZ178" s="77">
        <v>7.9855999999999996E-2</v>
      </c>
      <c r="EA178" s="77">
        <v>0.14000000000000001</v>
      </c>
      <c r="EB178" s="75" t="s">
        <v>644</v>
      </c>
      <c r="EC178" s="93"/>
      <c r="ED178" s="74" t="s">
        <v>644</v>
      </c>
      <c r="EE178" s="76" t="s">
        <v>644</v>
      </c>
      <c r="EF178" s="76" t="s">
        <v>644</v>
      </c>
      <c r="EG178" s="77">
        <v>0</v>
      </c>
      <c r="EH178" s="77">
        <v>0</v>
      </c>
      <c r="EI178" s="77">
        <v>0</v>
      </c>
      <c r="EJ178" s="77">
        <v>0</v>
      </c>
      <c r="EK178" s="75">
        <v>0</v>
      </c>
      <c r="EL178" s="226" t="s">
        <v>644</v>
      </c>
      <c r="EM178" s="227" t="s">
        <v>644</v>
      </c>
      <c r="EN178" s="227" t="s">
        <v>644</v>
      </c>
      <c r="EO178" s="228" t="s">
        <v>644</v>
      </c>
      <c r="EP178" s="228" t="s">
        <v>644</v>
      </c>
      <c r="EQ178" s="228" t="s">
        <v>644</v>
      </c>
      <c r="ER178" s="228" t="s">
        <v>644</v>
      </c>
      <c r="ES178" s="230" t="s">
        <v>644</v>
      </c>
      <c r="ET178" s="72" t="s">
        <v>644</v>
      </c>
      <c r="EU178" s="73" t="s">
        <v>644</v>
      </c>
      <c r="EV178" s="73" t="s">
        <v>644</v>
      </c>
      <c r="EW178" s="123" t="s">
        <v>644</v>
      </c>
      <c r="EX178" s="123" t="s">
        <v>644</v>
      </c>
      <c r="EY178" s="123" t="s">
        <v>644</v>
      </c>
      <c r="EZ178" s="123" t="s">
        <v>644</v>
      </c>
      <c r="FA178" s="274" t="s">
        <v>644</v>
      </c>
      <c r="FB178" s="74" t="s">
        <v>644</v>
      </c>
      <c r="FC178" s="76" t="s">
        <v>644</v>
      </c>
      <c r="FD178" s="76" t="s">
        <v>644</v>
      </c>
      <c r="FE178" s="77" t="s">
        <v>644</v>
      </c>
      <c r="FF178" s="77" t="s">
        <v>644</v>
      </c>
      <c r="FG178" s="77" t="s">
        <v>644</v>
      </c>
      <c r="FH178" s="77" t="s">
        <v>644</v>
      </c>
      <c r="FI178" s="75" t="s">
        <v>644</v>
      </c>
      <c r="FJ178" s="226" t="s">
        <v>644</v>
      </c>
      <c r="FK178" s="227" t="s">
        <v>644</v>
      </c>
      <c r="FL178" s="227" t="s">
        <v>644</v>
      </c>
      <c r="FM178" s="228" t="s">
        <v>644</v>
      </c>
      <c r="FN178" s="228" t="s">
        <v>644</v>
      </c>
      <c r="FO178" s="228" t="s">
        <v>644</v>
      </c>
      <c r="FP178" s="228" t="s">
        <v>644</v>
      </c>
      <c r="FQ178" s="230" t="s">
        <v>644</v>
      </c>
      <c r="FR178" s="72" t="s">
        <v>644</v>
      </c>
      <c r="FS178" s="73" t="s">
        <v>644</v>
      </c>
      <c r="FT178" s="73" t="s">
        <v>644</v>
      </c>
      <c r="FU178" s="123" t="s">
        <v>644</v>
      </c>
      <c r="FV178" s="123" t="s">
        <v>644</v>
      </c>
      <c r="FW178" s="123" t="s">
        <v>644</v>
      </c>
      <c r="FX178" s="123" t="s">
        <v>644</v>
      </c>
      <c r="FY178" s="274" t="s">
        <v>644</v>
      </c>
      <c r="FZ178" s="74" t="s">
        <v>644</v>
      </c>
      <c r="GA178" s="76" t="s">
        <v>644</v>
      </c>
      <c r="GB178" s="76" t="s">
        <v>644</v>
      </c>
      <c r="GC178" s="77" t="s">
        <v>644</v>
      </c>
      <c r="GD178" s="77" t="s">
        <v>644</v>
      </c>
      <c r="GE178" s="77" t="s">
        <v>644</v>
      </c>
      <c r="GF178" s="77" t="s">
        <v>644</v>
      </c>
      <c r="GG178" s="75" t="s">
        <v>644</v>
      </c>
      <c r="GH178" s="226" t="s">
        <v>644</v>
      </c>
      <c r="GI178" s="227" t="s">
        <v>644</v>
      </c>
      <c r="GJ178" s="227" t="s">
        <v>644</v>
      </c>
      <c r="GK178" s="228" t="s">
        <v>644</v>
      </c>
      <c r="GL178" s="228" t="s">
        <v>644</v>
      </c>
      <c r="GM178" s="228" t="s">
        <v>644</v>
      </c>
      <c r="GN178" s="228" t="s">
        <v>644</v>
      </c>
      <c r="GO178" s="230" t="s">
        <v>644</v>
      </c>
      <c r="GP178" s="93"/>
      <c r="GQ178" s="74" t="s">
        <v>644</v>
      </c>
      <c r="GR178" s="76" t="s">
        <v>644</v>
      </c>
      <c r="GS178" s="76" t="s">
        <v>644</v>
      </c>
      <c r="GT178" s="77" t="s">
        <v>644</v>
      </c>
      <c r="GU178" s="77" t="s">
        <v>644</v>
      </c>
      <c r="GV178" s="77" t="s">
        <v>644</v>
      </c>
      <c r="GW178" s="77" t="s">
        <v>644</v>
      </c>
      <c r="GX178" s="75" t="s">
        <v>644</v>
      </c>
      <c r="GY178" s="226" t="s">
        <v>644</v>
      </c>
      <c r="GZ178" s="227" t="s">
        <v>644</v>
      </c>
      <c r="HA178" s="227" t="s">
        <v>644</v>
      </c>
      <c r="HB178" s="228" t="s">
        <v>644</v>
      </c>
      <c r="HC178" s="228" t="s">
        <v>644</v>
      </c>
      <c r="HD178" s="228" t="s">
        <v>644</v>
      </c>
      <c r="HE178" s="228" t="s">
        <v>644</v>
      </c>
      <c r="HF178" s="230" t="s">
        <v>644</v>
      </c>
      <c r="HG178" s="72" t="s">
        <v>644</v>
      </c>
      <c r="HH178" s="73" t="s">
        <v>644</v>
      </c>
      <c r="HI178" s="73" t="s">
        <v>644</v>
      </c>
      <c r="HJ178" s="123" t="s">
        <v>644</v>
      </c>
      <c r="HK178" s="123" t="s">
        <v>644</v>
      </c>
      <c r="HL178" s="123" t="s">
        <v>644</v>
      </c>
      <c r="HM178" s="123" t="s">
        <v>644</v>
      </c>
      <c r="HN178" s="274" t="s">
        <v>644</v>
      </c>
      <c r="HO178" s="74" t="s">
        <v>644</v>
      </c>
      <c r="HP178" s="76" t="s">
        <v>644</v>
      </c>
      <c r="HQ178" s="76" t="s">
        <v>644</v>
      </c>
      <c r="HR178" s="77" t="s">
        <v>644</v>
      </c>
      <c r="HS178" s="77" t="s">
        <v>644</v>
      </c>
      <c r="HT178" s="77" t="s">
        <v>644</v>
      </c>
      <c r="HU178" s="77" t="s">
        <v>644</v>
      </c>
      <c r="HV178" s="75" t="s">
        <v>644</v>
      </c>
      <c r="HW178" s="226" t="s">
        <v>644</v>
      </c>
      <c r="HX178" s="227" t="s">
        <v>644</v>
      </c>
      <c r="HY178" s="227" t="s">
        <v>644</v>
      </c>
      <c r="HZ178" s="228" t="s">
        <v>644</v>
      </c>
      <c r="IA178" s="228" t="s">
        <v>644</v>
      </c>
      <c r="IB178" s="228" t="s">
        <v>644</v>
      </c>
      <c r="IC178" s="228" t="s">
        <v>644</v>
      </c>
      <c r="ID178" s="230" t="s">
        <v>644</v>
      </c>
      <c r="IE178" s="72" t="s">
        <v>644</v>
      </c>
      <c r="IF178" s="73" t="s">
        <v>644</v>
      </c>
      <c r="IG178" s="73" t="s">
        <v>644</v>
      </c>
      <c r="IH178" s="123" t="s">
        <v>644</v>
      </c>
      <c r="II178" s="123" t="s">
        <v>644</v>
      </c>
      <c r="IJ178" s="123" t="s">
        <v>644</v>
      </c>
      <c r="IK178" s="123" t="s">
        <v>644</v>
      </c>
      <c r="IL178" s="274" t="s">
        <v>644</v>
      </c>
      <c r="IM178" s="226" t="s">
        <v>644</v>
      </c>
      <c r="IN178" s="227" t="s">
        <v>644</v>
      </c>
      <c r="IO178" s="227" t="s">
        <v>644</v>
      </c>
      <c r="IP178" s="228" t="s">
        <v>644</v>
      </c>
      <c r="IQ178" s="228" t="s">
        <v>644</v>
      </c>
      <c r="IR178" s="228" t="s">
        <v>644</v>
      </c>
      <c r="IS178" s="228" t="s">
        <v>644</v>
      </c>
      <c r="IT178" s="230" t="s">
        <v>644</v>
      </c>
      <c r="IU178" s="72" t="s">
        <v>644</v>
      </c>
      <c r="IV178" s="73" t="s">
        <v>644</v>
      </c>
      <c r="IW178" s="73" t="s">
        <v>644</v>
      </c>
      <c r="IX178" s="123" t="s">
        <v>644</v>
      </c>
      <c r="IY178" s="123" t="s">
        <v>644</v>
      </c>
      <c r="IZ178" s="123" t="s">
        <v>644</v>
      </c>
      <c r="JA178" s="123" t="s">
        <v>644</v>
      </c>
      <c r="JB178" s="274" t="s">
        <v>644</v>
      </c>
      <c r="JC178" s="74" t="s">
        <v>644</v>
      </c>
      <c r="JD178" s="76" t="s">
        <v>644</v>
      </c>
      <c r="JE178" s="76" t="s">
        <v>644</v>
      </c>
      <c r="JF178" s="77" t="s">
        <v>644</v>
      </c>
      <c r="JG178" s="77" t="s">
        <v>644</v>
      </c>
      <c r="JH178" s="77">
        <v>0</v>
      </c>
      <c r="JI178" s="77">
        <v>0</v>
      </c>
      <c r="JJ178" s="75">
        <v>0</v>
      </c>
      <c r="JK178" s="226" t="s">
        <v>644</v>
      </c>
      <c r="JL178" s="227" t="s">
        <v>644</v>
      </c>
      <c r="JM178" s="227" t="s">
        <v>644</v>
      </c>
      <c r="JN178" s="228" t="s">
        <v>644</v>
      </c>
      <c r="JO178" s="228" t="s">
        <v>644</v>
      </c>
      <c r="JP178" s="228" t="s">
        <v>644</v>
      </c>
      <c r="JQ178" s="228" t="s">
        <v>644</v>
      </c>
      <c r="JR178" s="230" t="s">
        <v>644</v>
      </c>
      <c r="JT178" s="72" t="s">
        <v>644</v>
      </c>
      <c r="JU178" s="73" t="s">
        <v>644</v>
      </c>
      <c r="JV178" s="73" t="s">
        <v>644</v>
      </c>
      <c r="JW178" s="123" t="s">
        <v>644</v>
      </c>
      <c r="JX178" s="123" t="s">
        <v>644</v>
      </c>
      <c r="JY178" s="123" t="s">
        <v>644</v>
      </c>
      <c r="JZ178" s="123" t="s">
        <v>644</v>
      </c>
      <c r="KA178" s="274" t="s">
        <v>644</v>
      </c>
    </row>
    <row r="179" spans="1:287" ht="13.2" x14ac:dyDescent="0.25">
      <c r="A179" s="10">
        <v>20.16</v>
      </c>
      <c r="B179" s="101" t="s">
        <v>208</v>
      </c>
      <c r="E179" s="74" t="s">
        <v>644</v>
      </c>
      <c r="F179" s="76" t="s">
        <v>644</v>
      </c>
      <c r="G179" s="76" t="s">
        <v>644</v>
      </c>
      <c r="H179" s="77" t="s">
        <v>644</v>
      </c>
      <c r="I179" s="77" t="s">
        <v>644</v>
      </c>
      <c r="J179" s="77">
        <v>0</v>
      </c>
      <c r="K179" s="77">
        <v>0</v>
      </c>
      <c r="L179" s="75">
        <v>0</v>
      </c>
      <c r="M179" s="226" t="s">
        <v>644</v>
      </c>
      <c r="N179" s="227" t="s">
        <v>644</v>
      </c>
      <c r="O179" s="227" t="s">
        <v>644</v>
      </c>
      <c r="P179" s="228" t="s">
        <v>644</v>
      </c>
      <c r="Q179" s="228">
        <v>0.13193691723382703</v>
      </c>
      <c r="R179" s="228">
        <v>0.15049563574178654</v>
      </c>
      <c r="S179" s="228">
        <v>0.14240313311334193</v>
      </c>
      <c r="T179" s="230">
        <v>0.11876415671063405</v>
      </c>
      <c r="U179" s="72" t="s">
        <v>644</v>
      </c>
      <c r="V179" s="73" t="s">
        <v>644</v>
      </c>
      <c r="W179" s="73" t="s">
        <v>644</v>
      </c>
      <c r="X179" s="123" t="s">
        <v>644</v>
      </c>
      <c r="Y179" s="123" t="s">
        <v>644</v>
      </c>
      <c r="Z179" s="123" t="s">
        <v>644</v>
      </c>
      <c r="AA179" s="123" t="s">
        <v>644</v>
      </c>
      <c r="AB179" s="274" t="s">
        <v>644</v>
      </c>
      <c r="AC179" s="74" t="s">
        <v>644</v>
      </c>
      <c r="AD179" s="76" t="s">
        <v>644</v>
      </c>
      <c r="AE179" s="76" t="s">
        <v>644</v>
      </c>
      <c r="AF179" s="77" t="s">
        <v>644</v>
      </c>
      <c r="AG179" s="77" t="s">
        <v>644</v>
      </c>
      <c r="AH179" s="77" t="s">
        <v>644</v>
      </c>
      <c r="AI179" s="77" t="s">
        <v>644</v>
      </c>
      <c r="AJ179" s="75" t="s">
        <v>644</v>
      </c>
      <c r="AK179" s="226" t="s">
        <v>644</v>
      </c>
      <c r="AL179" s="227" t="s">
        <v>644</v>
      </c>
      <c r="AM179" s="227" t="s">
        <v>644</v>
      </c>
      <c r="AN179" s="228">
        <v>0.15004497939813688</v>
      </c>
      <c r="AO179" s="228">
        <v>0.14037427081219525</v>
      </c>
      <c r="AP179" s="228">
        <v>0.17164199305202943</v>
      </c>
      <c r="AQ179" s="228">
        <v>0.1476168632240899</v>
      </c>
      <c r="AR179" s="230">
        <v>0.12210068852457572</v>
      </c>
      <c r="AS179" s="72" t="s">
        <v>644</v>
      </c>
      <c r="AT179" s="73" t="s">
        <v>644</v>
      </c>
      <c r="AU179" s="73" t="s">
        <v>644</v>
      </c>
      <c r="AV179" s="123">
        <v>0.67518861885700632</v>
      </c>
      <c r="AW179" s="123">
        <v>0.60021560355586101</v>
      </c>
      <c r="AX179" s="123">
        <v>0.69845865333862078</v>
      </c>
      <c r="AY179" s="123">
        <v>0.62246144923146307</v>
      </c>
      <c r="AZ179" s="274">
        <v>0.59641020975433345</v>
      </c>
      <c r="BA179" s="74" t="s">
        <v>644</v>
      </c>
      <c r="BB179" s="76" t="s">
        <v>644</v>
      </c>
      <c r="BC179" s="76" t="s">
        <v>644</v>
      </c>
      <c r="BD179" s="77" t="s">
        <v>644</v>
      </c>
      <c r="BE179" s="77" t="s">
        <v>644</v>
      </c>
      <c r="BF179" s="77" t="s">
        <v>644</v>
      </c>
      <c r="BG179" s="77" t="s">
        <v>644</v>
      </c>
      <c r="BH179" s="75" t="s">
        <v>644</v>
      </c>
      <c r="BI179" s="226" t="s">
        <v>644</v>
      </c>
      <c r="BJ179" s="227" t="s">
        <v>644</v>
      </c>
      <c r="BK179" s="227" t="s">
        <v>644</v>
      </c>
      <c r="BL179" s="228" t="s">
        <v>644</v>
      </c>
      <c r="BM179" s="228" t="s">
        <v>644</v>
      </c>
      <c r="BN179" s="228" t="s">
        <v>644</v>
      </c>
      <c r="BO179" s="228" t="s">
        <v>644</v>
      </c>
      <c r="BP179" s="230" t="s">
        <v>644</v>
      </c>
      <c r="BQ179" s="72" t="s">
        <v>644</v>
      </c>
      <c r="BR179" s="73" t="s">
        <v>644</v>
      </c>
      <c r="BS179" s="73" t="s">
        <v>644</v>
      </c>
      <c r="BT179" s="123" t="s">
        <v>644</v>
      </c>
      <c r="BU179" s="123" t="s">
        <v>644</v>
      </c>
      <c r="BV179" s="123" t="s">
        <v>644</v>
      </c>
      <c r="BW179" s="123" t="s">
        <v>644</v>
      </c>
      <c r="BX179" s="274" t="s">
        <v>644</v>
      </c>
      <c r="BY179" s="74" t="s">
        <v>644</v>
      </c>
      <c r="BZ179" s="76" t="s">
        <v>644</v>
      </c>
      <c r="CA179" s="76" t="s">
        <v>644</v>
      </c>
      <c r="CB179" s="77" t="s">
        <v>644</v>
      </c>
      <c r="CC179" s="77" t="s">
        <v>644</v>
      </c>
      <c r="CD179" s="77" t="s">
        <v>644</v>
      </c>
      <c r="CE179" s="77" t="s">
        <v>644</v>
      </c>
      <c r="CF179" s="75" t="s">
        <v>644</v>
      </c>
      <c r="CG179" s="226" t="s">
        <v>644</v>
      </c>
      <c r="CH179" s="227" t="s">
        <v>644</v>
      </c>
      <c r="CI179" s="227" t="s">
        <v>644</v>
      </c>
      <c r="CJ179" s="228">
        <v>0</v>
      </c>
      <c r="CK179" s="228">
        <v>0</v>
      </c>
      <c r="CL179" s="228">
        <v>3.3897724948876204E-2</v>
      </c>
      <c r="CM179" s="228">
        <v>3.0082297166977367E-2</v>
      </c>
      <c r="CN179" s="230">
        <v>3.5907788442347648E-2</v>
      </c>
      <c r="CO179" s="72" t="s">
        <v>644</v>
      </c>
      <c r="CP179" s="73" t="s">
        <v>644</v>
      </c>
      <c r="CQ179" s="73" t="s">
        <v>644</v>
      </c>
      <c r="CR179" s="123">
        <v>0</v>
      </c>
      <c r="CS179" s="123">
        <v>0</v>
      </c>
      <c r="CT179" s="123">
        <v>0</v>
      </c>
      <c r="CU179" s="123">
        <v>0</v>
      </c>
      <c r="CV179" s="274">
        <v>0</v>
      </c>
      <c r="CW179" s="74" t="s">
        <v>644</v>
      </c>
      <c r="CX179" s="76" t="s">
        <v>644</v>
      </c>
      <c r="CY179" s="76" t="s">
        <v>644</v>
      </c>
      <c r="CZ179" s="77">
        <v>8.3313743538305632E-2</v>
      </c>
      <c r="DA179" s="77">
        <v>6.9520108729188609E-2</v>
      </c>
      <c r="DB179" s="77">
        <v>9.0371012515923346E-2</v>
      </c>
      <c r="DC179" s="77">
        <v>7.9432715153381461E-2</v>
      </c>
      <c r="DD179" s="75">
        <v>6.2921150778603219E-2</v>
      </c>
      <c r="DE179" s="226" t="s">
        <v>644</v>
      </c>
      <c r="DF179" s="227" t="s">
        <v>644</v>
      </c>
      <c r="DG179" s="227" t="s">
        <v>644</v>
      </c>
      <c r="DH179" s="228" t="s">
        <v>644</v>
      </c>
      <c r="DI179" s="228" t="s">
        <v>644</v>
      </c>
      <c r="DJ179" s="228" t="s">
        <v>644</v>
      </c>
      <c r="DK179" s="228" t="s">
        <v>644</v>
      </c>
      <c r="DL179" s="230" t="s">
        <v>644</v>
      </c>
      <c r="DM179" s="72" t="s">
        <v>644</v>
      </c>
      <c r="DN179" s="73" t="s">
        <v>644</v>
      </c>
      <c r="DO179" s="73" t="s">
        <v>644</v>
      </c>
      <c r="DP179" s="123" t="s">
        <v>644</v>
      </c>
      <c r="DQ179" s="123">
        <v>2.3385222492082049E-2</v>
      </c>
      <c r="DR179" s="123">
        <v>2.4868733190801767E-2</v>
      </c>
      <c r="DS179" s="123">
        <v>3.6086964610582077E-2</v>
      </c>
      <c r="DT179" s="274">
        <v>4.3442687566842102E-2</v>
      </c>
      <c r="DU179" s="74" t="s">
        <v>644</v>
      </c>
      <c r="DV179" s="76" t="s">
        <v>644</v>
      </c>
      <c r="DW179" s="76" t="s">
        <v>644</v>
      </c>
      <c r="DX179" s="77" t="s">
        <v>644</v>
      </c>
      <c r="DY179" s="77" t="s">
        <v>644</v>
      </c>
      <c r="DZ179" s="77" t="s">
        <v>644</v>
      </c>
      <c r="EA179" s="77" t="s">
        <v>644</v>
      </c>
      <c r="EB179" s="75" t="s">
        <v>644</v>
      </c>
      <c r="EC179" s="93"/>
      <c r="ED179" s="74" t="s">
        <v>644</v>
      </c>
      <c r="EE179" s="76" t="s">
        <v>644</v>
      </c>
      <c r="EF179" s="76" t="s">
        <v>644</v>
      </c>
      <c r="EG179" s="77">
        <v>0</v>
      </c>
      <c r="EH179" s="77">
        <v>0</v>
      </c>
      <c r="EI179" s="77">
        <v>0</v>
      </c>
      <c r="EJ179" s="77">
        <v>0</v>
      </c>
      <c r="EK179" s="75">
        <v>0</v>
      </c>
      <c r="EL179" s="226" t="s">
        <v>644</v>
      </c>
      <c r="EM179" s="227" t="s">
        <v>644</v>
      </c>
      <c r="EN179" s="227" t="s">
        <v>644</v>
      </c>
      <c r="EO179" s="228" t="s">
        <v>644</v>
      </c>
      <c r="EP179" s="228" t="s">
        <v>644</v>
      </c>
      <c r="EQ179" s="228" t="s">
        <v>644</v>
      </c>
      <c r="ER179" s="228" t="s">
        <v>644</v>
      </c>
      <c r="ES179" s="230" t="s">
        <v>644</v>
      </c>
      <c r="ET179" s="72" t="s">
        <v>644</v>
      </c>
      <c r="EU179" s="73" t="s">
        <v>644</v>
      </c>
      <c r="EV179" s="73" t="s">
        <v>644</v>
      </c>
      <c r="EW179" s="123" t="s">
        <v>644</v>
      </c>
      <c r="EX179" s="123" t="s">
        <v>644</v>
      </c>
      <c r="EY179" s="123" t="s">
        <v>644</v>
      </c>
      <c r="EZ179" s="123" t="s">
        <v>644</v>
      </c>
      <c r="FA179" s="274" t="s">
        <v>644</v>
      </c>
      <c r="FB179" s="74" t="s">
        <v>644</v>
      </c>
      <c r="FC179" s="76" t="s">
        <v>644</v>
      </c>
      <c r="FD179" s="76" t="s">
        <v>644</v>
      </c>
      <c r="FE179" s="77" t="s">
        <v>644</v>
      </c>
      <c r="FF179" s="77" t="s">
        <v>644</v>
      </c>
      <c r="FG179" s="77" t="s">
        <v>644</v>
      </c>
      <c r="FH179" s="77" t="s">
        <v>644</v>
      </c>
      <c r="FI179" s="75" t="s">
        <v>644</v>
      </c>
      <c r="FJ179" s="226" t="s">
        <v>644</v>
      </c>
      <c r="FK179" s="227" t="s">
        <v>644</v>
      </c>
      <c r="FL179" s="227" t="s">
        <v>644</v>
      </c>
      <c r="FM179" s="228" t="s">
        <v>644</v>
      </c>
      <c r="FN179" s="228" t="s">
        <v>644</v>
      </c>
      <c r="FO179" s="228" t="s">
        <v>644</v>
      </c>
      <c r="FP179" s="228" t="s">
        <v>644</v>
      </c>
      <c r="FQ179" s="230" t="s">
        <v>644</v>
      </c>
      <c r="FR179" s="72" t="s">
        <v>644</v>
      </c>
      <c r="FS179" s="73" t="s">
        <v>644</v>
      </c>
      <c r="FT179" s="73" t="s">
        <v>644</v>
      </c>
      <c r="FU179" s="123" t="s">
        <v>644</v>
      </c>
      <c r="FV179" s="123" t="s">
        <v>644</v>
      </c>
      <c r="FW179" s="123" t="s">
        <v>644</v>
      </c>
      <c r="FX179" s="123" t="s">
        <v>644</v>
      </c>
      <c r="FY179" s="274" t="s">
        <v>644</v>
      </c>
      <c r="FZ179" s="74" t="s">
        <v>644</v>
      </c>
      <c r="GA179" s="76" t="s">
        <v>644</v>
      </c>
      <c r="GB179" s="76" t="s">
        <v>644</v>
      </c>
      <c r="GC179" s="77" t="s">
        <v>644</v>
      </c>
      <c r="GD179" s="77" t="s">
        <v>644</v>
      </c>
      <c r="GE179" s="77" t="s">
        <v>644</v>
      </c>
      <c r="GF179" s="77" t="s">
        <v>644</v>
      </c>
      <c r="GG179" s="75" t="s">
        <v>644</v>
      </c>
      <c r="GH179" s="226" t="s">
        <v>644</v>
      </c>
      <c r="GI179" s="227" t="s">
        <v>644</v>
      </c>
      <c r="GJ179" s="227" t="s">
        <v>644</v>
      </c>
      <c r="GK179" s="228" t="s">
        <v>644</v>
      </c>
      <c r="GL179" s="228" t="s">
        <v>644</v>
      </c>
      <c r="GM179" s="228" t="s">
        <v>644</v>
      </c>
      <c r="GN179" s="228" t="s">
        <v>644</v>
      </c>
      <c r="GO179" s="230" t="s">
        <v>644</v>
      </c>
      <c r="GP179" s="93"/>
      <c r="GQ179" s="74" t="s">
        <v>644</v>
      </c>
      <c r="GR179" s="76" t="s">
        <v>644</v>
      </c>
      <c r="GS179" s="76" t="s">
        <v>644</v>
      </c>
      <c r="GT179" s="77" t="s">
        <v>644</v>
      </c>
      <c r="GU179" s="77" t="s">
        <v>644</v>
      </c>
      <c r="GV179" s="77" t="s">
        <v>644</v>
      </c>
      <c r="GW179" s="77" t="s">
        <v>644</v>
      </c>
      <c r="GX179" s="75" t="s">
        <v>644</v>
      </c>
      <c r="GY179" s="226" t="s">
        <v>644</v>
      </c>
      <c r="GZ179" s="227" t="s">
        <v>644</v>
      </c>
      <c r="HA179" s="227" t="s">
        <v>644</v>
      </c>
      <c r="HB179" s="228" t="s">
        <v>644</v>
      </c>
      <c r="HC179" s="228" t="s">
        <v>644</v>
      </c>
      <c r="HD179" s="228" t="s">
        <v>644</v>
      </c>
      <c r="HE179" s="228" t="s">
        <v>644</v>
      </c>
      <c r="HF179" s="230" t="s">
        <v>644</v>
      </c>
      <c r="HG179" s="72" t="s">
        <v>644</v>
      </c>
      <c r="HH179" s="73" t="s">
        <v>644</v>
      </c>
      <c r="HI179" s="73" t="s">
        <v>644</v>
      </c>
      <c r="HJ179" s="123" t="s">
        <v>644</v>
      </c>
      <c r="HK179" s="123" t="s">
        <v>644</v>
      </c>
      <c r="HL179" s="123" t="s">
        <v>644</v>
      </c>
      <c r="HM179" s="123" t="s">
        <v>644</v>
      </c>
      <c r="HN179" s="274" t="s">
        <v>644</v>
      </c>
      <c r="HO179" s="74" t="s">
        <v>644</v>
      </c>
      <c r="HP179" s="76" t="s">
        <v>644</v>
      </c>
      <c r="HQ179" s="76" t="s">
        <v>644</v>
      </c>
      <c r="HR179" s="77" t="s">
        <v>644</v>
      </c>
      <c r="HS179" s="77" t="s">
        <v>644</v>
      </c>
      <c r="HT179" s="77" t="s">
        <v>644</v>
      </c>
      <c r="HU179" s="77" t="s">
        <v>644</v>
      </c>
      <c r="HV179" s="75" t="s">
        <v>644</v>
      </c>
      <c r="HW179" s="226" t="s">
        <v>644</v>
      </c>
      <c r="HX179" s="227" t="s">
        <v>644</v>
      </c>
      <c r="HY179" s="227" t="s">
        <v>644</v>
      </c>
      <c r="HZ179" s="228" t="s">
        <v>644</v>
      </c>
      <c r="IA179" s="228" t="s">
        <v>644</v>
      </c>
      <c r="IB179" s="228" t="s">
        <v>644</v>
      </c>
      <c r="IC179" s="228" t="s">
        <v>644</v>
      </c>
      <c r="ID179" s="230" t="s">
        <v>644</v>
      </c>
      <c r="IE179" s="72" t="s">
        <v>644</v>
      </c>
      <c r="IF179" s="73" t="s">
        <v>644</v>
      </c>
      <c r="IG179" s="73" t="s">
        <v>644</v>
      </c>
      <c r="IH179" s="123" t="s">
        <v>644</v>
      </c>
      <c r="II179" s="123" t="s">
        <v>644</v>
      </c>
      <c r="IJ179" s="123" t="s">
        <v>644</v>
      </c>
      <c r="IK179" s="123" t="s">
        <v>644</v>
      </c>
      <c r="IL179" s="274" t="s">
        <v>644</v>
      </c>
      <c r="IM179" s="226" t="s">
        <v>644</v>
      </c>
      <c r="IN179" s="227" t="s">
        <v>644</v>
      </c>
      <c r="IO179" s="227" t="s">
        <v>644</v>
      </c>
      <c r="IP179" s="228" t="s">
        <v>644</v>
      </c>
      <c r="IQ179" s="228" t="s">
        <v>644</v>
      </c>
      <c r="IR179" s="228" t="s">
        <v>644</v>
      </c>
      <c r="IS179" s="228" t="s">
        <v>644</v>
      </c>
      <c r="IT179" s="230" t="s">
        <v>644</v>
      </c>
      <c r="IU179" s="72" t="s">
        <v>644</v>
      </c>
      <c r="IV179" s="73" t="s">
        <v>644</v>
      </c>
      <c r="IW179" s="73" t="s">
        <v>644</v>
      </c>
      <c r="IX179" s="123" t="s">
        <v>644</v>
      </c>
      <c r="IY179" s="123" t="s">
        <v>644</v>
      </c>
      <c r="IZ179" s="123" t="s">
        <v>644</v>
      </c>
      <c r="JA179" s="123" t="s">
        <v>644</v>
      </c>
      <c r="JB179" s="274" t="s">
        <v>644</v>
      </c>
      <c r="JC179" s="74" t="s">
        <v>644</v>
      </c>
      <c r="JD179" s="76" t="s">
        <v>644</v>
      </c>
      <c r="JE179" s="76" t="s">
        <v>644</v>
      </c>
      <c r="JF179" s="77" t="s">
        <v>644</v>
      </c>
      <c r="JG179" s="77" t="s">
        <v>644</v>
      </c>
      <c r="JH179" s="77" t="s">
        <v>644</v>
      </c>
      <c r="JI179" s="77" t="s">
        <v>644</v>
      </c>
      <c r="JJ179" s="75" t="s">
        <v>644</v>
      </c>
      <c r="JK179" s="226" t="s">
        <v>644</v>
      </c>
      <c r="JL179" s="227" t="s">
        <v>644</v>
      </c>
      <c r="JM179" s="227" t="s">
        <v>644</v>
      </c>
      <c r="JN179" s="228" t="s">
        <v>644</v>
      </c>
      <c r="JO179" s="228" t="s">
        <v>644</v>
      </c>
      <c r="JP179" s="228" t="s">
        <v>644</v>
      </c>
      <c r="JQ179" s="228" t="s">
        <v>644</v>
      </c>
      <c r="JR179" s="230" t="s">
        <v>644</v>
      </c>
      <c r="JT179" s="72" t="s">
        <v>644</v>
      </c>
      <c r="JU179" s="73" t="s">
        <v>644</v>
      </c>
      <c r="JV179" s="73" t="s">
        <v>644</v>
      </c>
      <c r="JW179" s="123" t="s">
        <v>644</v>
      </c>
      <c r="JX179" s="123" t="s">
        <v>644</v>
      </c>
      <c r="JY179" s="123" t="s">
        <v>644</v>
      </c>
      <c r="JZ179" s="123" t="s">
        <v>644</v>
      </c>
      <c r="KA179" s="274" t="s">
        <v>644</v>
      </c>
    </row>
    <row r="180" spans="1:287" ht="13.2" x14ac:dyDescent="0.25">
      <c r="A180" s="10">
        <v>20.170000000000002</v>
      </c>
      <c r="B180" s="101" t="s">
        <v>209</v>
      </c>
      <c r="E180" s="74" t="s">
        <v>644</v>
      </c>
      <c r="F180" s="76" t="s">
        <v>644</v>
      </c>
      <c r="G180" s="76" t="s">
        <v>644</v>
      </c>
      <c r="H180" s="77">
        <v>0</v>
      </c>
      <c r="I180" s="77">
        <v>0</v>
      </c>
      <c r="J180" s="77">
        <v>0</v>
      </c>
      <c r="K180" s="77">
        <v>0</v>
      </c>
      <c r="L180" s="75">
        <v>0</v>
      </c>
      <c r="M180" s="226" t="s">
        <v>644</v>
      </c>
      <c r="N180" s="227" t="s">
        <v>644</v>
      </c>
      <c r="O180" s="227" t="s">
        <v>644</v>
      </c>
      <c r="P180" s="228" t="s">
        <v>644</v>
      </c>
      <c r="Q180" s="228" t="s">
        <v>644</v>
      </c>
      <c r="R180" s="228" t="s">
        <v>644</v>
      </c>
      <c r="S180" s="228" t="s">
        <v>644</v>
      </c>
      <c r="T180" s="230" t="s">
        <v>644</v>
      </c>
      <c r="U180" s="72" t="s">
        <v>644</v>
      </c>
      <c r="V180" s="73" t="s">
        <v>644</v>
      </c>
      <c r="W180" s="73" t="s">
        <v>644</v>
      </c>
      <c r="X180" s="123" t="s">
        <v>644</v>
      </c>
      <c r="Y180" s="123" t="s">
        <v>644</v>
      </c>
      <c r="Z180" s="123" t="s">
        <v>644</v>
      </c>
      <c r="AA180" s="123" t="s">
        <v>644</v>
      </c>
      <c r="AB180" s="274" t="s">
        <v>644</v>
      </c>
      <c r="AC180" s="74" t="s">
        <v>644</v>
      </c>
      <c r="AD180" s="76" t="s">
        <v>644</v>
      </c>
      <c r="AE180" s="76" t="s">
        <v>644</v>
      </c>
      <c r="AF180" s="77" t="s">
        <v>644</v>
      </c>
      <c r="AG180" s="77" t="s">
        <v>644</v>
      </c>
      <c r="AH180" s="77" t="s">
        <v>644</v>
      </c>
      <c r="AI180" s="77" t="s">
        <v>644</v>
      </c>
      <c r="AJ180" s="75" t="s">
        <v>644</v>
      </c>
      <c r="AK180" s="226" t="s">
        <v>644</v>
      </c>
      <c r="AL180" s="227" t="s">
        <v>644</v>
      </c>
      <c r="AM180" s="227" t="s">
        <v>644</v>
      </c>
      <c r="AN180" s="228" t="s">
        <v>644</v>
      </c>
      <c r="AO180" s="228">
        <v>0.34742632026018322</v>
      </c>
      <c r="AP180" s="228">
        <v>0.4419781321089758</v>
      </c>
      <c r="AQ180" s="228">
        <v>0.39364496859757309</v>
      </c>
      <c r="AR180" s="230">
        <v>0.33027235420581952</v>
      </c>
      <c r="AS180" s="72" t="s">
        <v>644</v>
      </c>
      <c r="AT180" s="73" t="s">
        <v>644</v>
      </c>
      <c r="AU180" s="73" t="s">
        <v>644</v>
      </c>
      <c r="AV180" s="123">
        <v>0.67518861885700632</v>
      </c>
      <c r="AW180" s="123">
        <v>0.60021560355586101</v>
      </c>
      <c r="AX180" s="123">
        <v>0.69845865333862078</v>
      </c>
      <c r="AY180" s="123">
        <v>0.62246144923146307</v>
      </c>
      <c r="AZ180" s="274">
        <v>0.59641020975433345</v>
      </c>
      <c r="BA180" s="74" t="s">
        <v>644</v>
      </c>
      <c r="BB180" s="76" t="s">
        <v>644</v>
      </c>
      <c r="BC180" s="76" t="s">
        <v>644</v>
      </c>
      <c r="BD180" s="77" t="s">
        <v>644</v>
      </c>
      <c r="BE180" s="77" t="s">
        <v>644</v>
      </c>
      <c r="BF180" s="77" t="s">
        <v>644</v>
      </c>
      <c r="BG180" s="77" t="s">
        <v>644</v>
      </c>
      <c r="BH180" s="75" t="s">
        <v>644</v>
      </c>
      <c r="BI180" s="226" t="s">
        <v>644</v>
      </c>
      <c r="BJ180" s="227" t="s">
        <v>644</v>
      </c>
      <c r="BK180" s="227" t="s">
        <v>644</v>
      </c>
      <c r="BL180" s="228" t="s">
        <v>644</v>
      </c>
      <c r="BM180" s="228" t="s">
        <v>644</v>
      </c>
      <c r="BN180" s="228" t="s">
        <v>644</v>
      </c>
      <c r="BO180" s="228" t="s">
        <v>644</v>
      </c>
      <c r="BP180" s="230" t="s">
        <v>644</v>
      </c>
      <c r="BQ180" s="72" t="s">
        <v>644</v>
      </c>
      <c r="BR180" s="73" t="s">
        <v>644</v>
      </c>
      <c r="BS180" s="73" t="s">
        <v>644</v>
      </c>
      <c r="BT180" s="123" t="s">
        <v>644</v>
      </c>
      <c r="BU180" s="123" t="s">
        <v>644</v>
      </c>
      <c r="BV180" s="123" t="s">
        <v>644</v>
      </c>
      <c r="BW180" s="123" t="s">
        <v>644</v>
      </c>
      <c r="BX180" s="274" t="s">
        <v>644</v>
      </c>
      <c r="BY180" s="74" t="s">
        <v>644</v>
      </c>
      <c r="BZ180" s="76" t="s">
        <v>644</v>
      </c>
      <c r="CA180" s="76" t="s">
        <v>644</v>
      </c>
      <c r="CB180" s="77" t="s">
        <v>644</v>
      </c>
      <c r="CC180" s="77" t="s">
        <v>644</v>
      </c>
      <c r="CD180" s="77" t="s">
        <v>644</v>
      </c>
      <c r="CE180" s="77" t="s">
        <v>644</v>
      </c>
      <c r="CF180" s="75" t="s">
        <v>644</v>
      </c>
      <c r="CG180" s="226" t="s">
        <v>644</v>
      </c>
      <c r="CH180" s="227" t="s">
        <v>644</v>
      </c>
      <c r="CI180" s="227" t="s">
        <v>644</v>
      </c>
      <c r="CJ180" s="228" t="s">
        <v>644</v>
      </c>
      <c r="CK180" s="228" t="s">
        <v>644</v>
      </c>
      <c r="CL180" s="228" t="s">
        <v>644</v>
      </c>
      <c r="CM180" s="228" t="s">
        <v>644</v>
      </c>
      <c r="CN180" s="230" t="s">
        <v>644</v>
      </c>
      <c r="CO180" s="72" t="s">
        <v>644</v>
      </c>
      <c r="CP180" s="73" t="s">
        <v>644</v>
      </c>
      <c r="CQ180" s="73" t="s">
        <v>644</v>
      </c>
      <c r="CR180" s="123">
        <v>0</v>
      </c>
      <c r="CS180" s="123">
        <v>0</v>
      </c>
      <c r="CT180" s="123">
        <v>0</v>
      </c>
      <c r="CU180" s="123">
        <v>0</v>
      </c>
      <c r="CV180" s="274">
        <v>0</v>
      </c>
      <c r="CW180" s="74" t="s">
        <v>644</v>
      </c>
      <c r="CX180" s="76" t="s">
        <v>644</v>
      </c>
      <c r="CY180" s="76" t="s">
        <v>644</v>
      </c>
      <c r="CZ180" s="77">
        <v>8.6518118289778928E-2</v>
      </c>
      <c r="DA180" s="77">
        <v>6.9520108729188609E-2</v>
      </c>
      <c r="DB180" s="77">
        <v>9.0371012515923346E-2</v>
      </c>
      <c r="DC180" s="77">
        <v>7.9432715153381461E-2</v>
      </c>
      <c r="DD180" s="75">
        <v>6.2921150778603219E-2</v>
      </c>
      <c r="DE180" s="226" t="s">
        <v>644</v>
      </c>
      <c r="DF180" s="227" t="s">
        <v>644</v>
      </c>
      <c r="DG180" s="227" t="s">
        <v>644</v>
      </c>
      <c r="DH180" s="228" t="s">
        <v>644</v>
      </c>
      <c r="DI180" s="228" t="s">
        <v>644</v>
      </c>
      <c r="DJ180" s="228" t="s">
        <v>644</v>
      </c>
      <c r="DK180" s="228" t="s">
        <v>644</v>
      </c>
      <c r="DL180" s="230" t="s">
        <v>644</v>
      </c>
      <c r="DM180" s="72" t="s">
        <v>644</v>
      </c>
      <c r="DN180" s="73" t="s">
        <v>644</v>
      </c>
      <c r="DO180" s="73" t="s">
        <v>644</v>
      </c>
      <c r="DP180" s="123" t="s">
        <v>644</v>
      </c>
      <c r="DQ180" s="123">
        <v>2.3385222492082049E-2</v>
      </c>
      <c r="DR180" s="123">
        <v>2.4868733190801767E-2</v>
      </c>
      <c r="DS180" s="123">
        <v>3.6086964610582077E-2</v>
      </c>
      <c r="DT180" s="274">
        <v>4.3442687566842102E-2</v>
      </c>
      <c r="DU180" s="74" t="s">
        <v>644</v>
      </c>
      <c r="DV180" s="76" t="s">
        <v>644</v>
      </c>
      <c r="DW180" s="76" t="s">
        <v>644</v>
      </c>
      <c r="DX180" s="77" t="s">
        <v>644</v>
      </c>
      <c r="DY180" s="77" t="s">
        <v>644</v>
      </c>
      <c r="DZ180" s="77" t="s">
        <v>644</v>
      </c>
      <c r="EA180" s="77" t="s">
        <v>644</v>
      </c>
      <c r="EB180" s="75" t="s">
        <v>644</v>
      </c>
      <c r="EC180" s="93"/>
      <c r="ED180" s="74" t="s">
        <v>644</v>
      </c>
      <c r="EE180" s="76" t="s">
        <v>644</v>
      </c>
      <c r="EF180" s="76" t="s">
        <v>644</v>
      </c>
      <c r="EG180" s="77" t="s">
        <v>644</v>
      </c>
      <c r="EH180" s="77" t="s">
        <v>644</v>
      </c>
      <c r="EI180" s="77" t="s">
        <v>644</v>
      </c>
      <c r="EJ180" s="77" t="s">
        <v>644</v>
      </c>
      <c r="EK180" s="75" t="s">
        <v>644</v>
      </c>
      <c r="EL180" s="226" t="s">
        <v>644</v>
      </c>
      <c r="EM180" s="227" t="s">
        <v>644</v>
      </c>
      <c r="EN180" s="227" t="s">
        <v>644</v>
      </c>
      <c r="EO180" s="228" t="s">
        <v>644</v>
      </c>
      <c r="EP180" s="228" t="s">
        <v>644</v>
      </c>
      <c r="EQ180" s="228" t="s">
        <v>644</v>
      </c>
      <c r="ER180" s="228" t="s">
        <v>644</v>
      </c>
      <c r="ES180" s="230" t="s">
        <v>644</v>
      </c>
      <c r="ET180" s="72" t="s">
        <v>644</v>
      </c>
      <c r="EU180" s="73" t="s">
        <v>644</v>
      </c>
      <c r="EV180" s="73" t="s">
        <v>644</v>
      </c>
      <c r="EW180" s="123" t="s">
        <v>644</v>
      </c>
      <c r="EX180" s="123" t="s">
        <v>644</v>
      </c>
      <c r="EY180" s="123" t="s">
        <v>644</v>
      </c>
      <c r="EZ180" s="123" t="s">
        <v>644</v>
      </c>
      <c r="FA180" s="274" t="s">
        <v>644</v>
      </c>
      <c r="FB180" s="74" t="s">
        <v>644</v>
      </c>
      <c r="FC180" s="76" t="s">
        <v>644</v>
      </c>
      <c r="FD180" s="76" t="s">
        <v>644</v>
      </c>
      <c r="FE180" s="77" t="s">
        <v>644</v>
      </c>
      <c r="FF180" s="77" t="s">
        <v>644</v>
      </c>
      <c r="FG180" s="77" t="s">
        <v>644</v>
      </c>
      <c r="FH180" s="77" t="s">
        <v>644</v>
      </c>
      <c r="FI180" s="75" t="s">
        <v>644</v>
      </c>
      <c r="FJ180" s="226" t="s">
        <v>644</v>
      </c>
      <c r="FK180" s="227" t="s">
        <v>644</v>
      </c>
      <c r="FL180" s="227" t="s">
        <v>644</v>
      </c>
      <c r="FM180" s="228" t="s">
        <v>644</v>
      </c>
      <c r="FN180" s="228" t="s">
        <v>644</v>
      </c>
      <c r="FO180" s="228" t="s">
        <v>644</v>
      </c>
      <c r="FP180" s="228" t="s">
        <v>644</v>
      </c>
      <c r="FQ180" s="230" t="s">
        <v>644</v>
      </c>
      <c r="FR180" s="72" t="s">
        <v>644</v>
      </c>
      <c r="FS180" s="73" t="s">
        <v>644</v>
      </c>
      <c r="FT180" s="73" t="s">
        <v>644</v>
      </c>
      <c r="FU180" s="123" t="s">
        <v>644</v>
      </c>
      <c r="FV180" s="123" t="s">
        <v>644</v>
      </c>
      <c r="FW180" s="123" t="s">
        <v>644</v>
      </c>
      <c r="FX180" s="123" t="s">
        <v>644</v>
      </c>
      <c r="FY180" s="274" t="s">
        <v>644</v>
      </c>
      <c r="FZ180" s="74" t="s">
        <v>644</v>
      </c>
      <c r="GA180" s="76" t="s">
        <v>644</v>
      </c>
      <c r="GB180" s="76" t="s">
        <v>644</v>
      </c>
      <c r="GC180" s="77" t="s">
        <v>644</v>
      </c>
      <c r="GD180" s="77" t="s">
        <v>644</v>
      </c>
      <c r="GE180" s="77" t="s">
        <v>644</v>
      </c>
      <c r="GF180" s="77" t="s">
        <v>644</v>
      </c>
      <c r="GG180" s="75" t="s">
        <v>644</v>
      </c>
      <c r="GH180" s="226" t="s">
        <v>644</v>
      </c>
      <c r="GI180" s="227" t="s">
        <v>644</v>
      </c>
      <c r="GJ180" s="227" t="s">
        <v>644</v>
      </c>
      <c r="GK180" s="228" t="s">
        <v>644</v>
      </c>
      <c r="GL180" s="228" t="s">
        <v>644</v>
      </c>
      <c r="GM180" s="228" t="s">
        <v>644</v>
      </c>
      <c r="GN180" s="228" t="s">
        <v>644</v>
      </c>
      <c r="GO180" s="230" t="s">
        <v>644</v>
      </c>
      <c r="GP180" s="93"/>
      <c r="GQ180" s="74" t="s">
        <v>644</v>
      </c>
      <c r="GR180" s="76" t="s">
        <v>644</v>
      </c>
      <c r="GS180" s="76" t="s">
        <v>644</v>
      </c>
      <c r="GT180" s="77" t="s">
        <v>644</v>
      </c>
      <c r="GU180" s="77" t="s">
        <v>644</v>
      </c>
      <c r="GV180" s="77" t="s">
        <v>644</v>
      </c>
      <c r="GW180" s="77" t="s">
        <v>644</v>
      </c>
      <c r="GX180" s="75" t="s">
        <v>644</v>
      </c>
      <c r="GY180" s="226" t="s">
        <v>644</v>
      </c>
      <c r="GZ180" s="227" t="s">
        <v>644</v>
      </c>
      <c r="HA180" s="227" t="s">
        <v>644</v>
      </c>
      <c r="HB180" s="228" t="s">
        <v>644</v>
      </c>
      <c r="HC180" s="228" t="s">
        <v>644</v>
      </c>
      <c r="HD180" s="228" t="s">
        <v>644</v>
      </c>
      <c r="HE180" s="228" t="s">
        <v>644</v>
      </c>
      <c r="HF180" s="230" t="s">
        <v>644</v>
      </c>
      <c r="HG180" s="72" t="s">
        <v>644</v>
      </c>
      <c r="HH180" s="73" t="s">
        <v>644</v>
      </c>
      <c r="HI180" s="73" t="s">
        <v>644</v>
      </c>
      <c r="HJ180" s="123" t="s">
        <v>644</v>
      </c>
      <c r="HK180" s="123" t="s">
        <v>644</v>
      </c>
      <c r="HL180" s="123" t="s">
        <v>644</v>
      </c>
      <c r="HM180" s="123" t="s">
        <v>644</v>
      </c>
      <c r="HN180" s="274" t="s">
        <v>644</v>
      </c>
      <c r="HO180" s="74" t="s">
        <v>644</v>
      </c>
      <c r="HP180" s="76" t="s">
        <v>644</v>
      </c>
      <c r="HQ180" s="76" t="s">
        <v>644</v>
      </c>
      <c r="HR180" s="77" t="s">
        <v>644</v>
      </c>
      <c r="HS180" s="77" t="s">
        <v>644</v>
      </c>
      <c r="HT180" s="77" t="s">
        <v>644</v>
      </c>
      <c r="HU180" s="77" t="s">
        <v>644</v>
      </c>
      <c r="HV180" s="75" t="s">
        <v>644</v>
      </c>
      <c r="HW180" s="226" t="s">
        <v>644</v>
      </c>
      <c r="HX180" s="227" t="s">
        <v>644</v>
      </c>
      <c r="HY180" s="227" t="s">
        <v>644</v>
      </c>
      <c r="HZ180" s="228" t="s">
        <v>644</v>
      </c>
      <c r="IA180" s="228" t="s">
        <v>644</v>
      </c>
      <c r="IB180" s="228" t="s">
        <v>644</v>
      </c>
      <c r="IC180" s="228" t="s">
        <v>644</v>
      </c>
      <c r="ID180" s="230" t="s">
        <v>644</v>
      </c>
      <c r="IE180" s="72" t="s">
        <v>644</v>
      </c>
      <c r="IF180" s="73" t="s">
        <v>644</v>
      </c>
      <c r="IG180" s="73" t="s">
        <v>644</v>
      </c>
      <c r="IH180" s="123" t="s">
        <v>644</v>
      </c>
      <c r="II180" s="123" t="s">
        <v>644</v>
      </c>
      <c r="IJ180" s="123" t="s">
        <v>644</v>
      </c>
      <c r="IK180" s="123" t="s">
        <v>644</v>
      </c>
      <c r="IL180" s="274" t="s">
        <v>644</v>
      </c>
      <c r="IM180" s="226" t="s">
        <v>644</v>
      </c>
      <c r="IN180" s="227" t="s">
        <v>644</v>
      </c>
      <c r="IO180" s="227" t="s">
        <v>644</v>
      </c>
      <c r="IP180" s="228" t="s">
        <v>644</v>
      </c>
      <c r="IQ180" s="228" t="s">
        <v>644</v>
      </c>
      <c r="IR180" s="228" t="s">
        <v>644</v>
      </c>
      <c r="IS180" s="228" t="s">
        <v>644</v>
      </c>
      <c r="IT180" s="230" t="s">
        <v>644</v>
      </c>
      <c r="IU180" s="72" t="s">
        <v>644</v>
      </c>
      <c r="IV180" s="73" t="s">
        <v>644</v>
      </c>
      <c r="IW180" s="73" t="s">
        <v>644</v>
      </c>
      <c r="IX180" s="123" t="s">
        <v>644</v>
      </c>
      <c r="IY180" s="123" t="s">
        <v>644</v>
      </c>
      <c r="IZ180" s="123" t="s">
        <v>644</v>
      </c>
      <c r="JA180" s="123" t="s">
        <v>644</v>
      </c>
      <c r="JB180" s="274" t="s">
        <v>644</v>
      </c>
      <c r="JC180" s="74" t="s">
        <v>644</v>
      </c>
      <c r="JD180" s="76" t="s">
        <v>644</v>
      </c>
      <c r="JE180" s="76" t="s">
        <v>644</v>
      </c>
      <c r="JF180" s="77" t="s">
        <v>644</v>
      </c>
      <c r="JG180" s="77" t="s">
        <v>644</v>
      </c>
      <c r="JH180" s="77" t="s">
        <v>644</v>
      </c>
      <c r="JI180" s="77" t="s">
        <v>644</v>
      </c>
      <c r="JJ180" s="75" t="s">
        <v>644</v>
      </c>
      <c r="JK180" s="226" t="s">
        <v>644</v>
      </c>
      <c r="JL180" s="227" t="s">
        <v>644</v>
      </c>
      <c r="JM180" s="227" t="s">
        <v>644</v>
      </c>
      <c r="JN180" s="228" t="s">
        <v>644</v>
      </c>
      <c r="JO180" s="228" t="s">
        <v>644</v>
      </c>
      <c r="JP180" s="228" t="s">
        <v>644</v>
      </c>
      <c r="JQ180" s="228" t="s">
        <v>644</v>
      </c>
      <c r="JR180" s="230" t="s">
        <v>644</v>
      </c>
      <c r="JT180" s="72" t="s">
        <v>644</v>
      </c>
      <c r="JU180" s="73" t="s">
        <v>644</v>
      </c>
      <c r="JV180" s="73" t="s">
        <v>644</v>
      </c>
      <c r="JW180" s="123" t="s">
        <v>644</v>
      </c>
      <c r="JX180" s="123" t="s">
        <v>644</v>
      </c>
      <c r="JY180" s="123" t="s">
        <v>644</v>
      </c>
      <c r="JZ180" s="123" t="s">
        <v>644</v>
      </c>
      <c r="KA180" s="274" t="s">
        <v>644</v>
      </c>
    </row>
    <row r="181" spans="1:287" ht="13.8" thickBot="1" x14ac:dyDescent="0.3">
      <c r="A181" s="11">
        <v>20.18</v>
      </c>
      <c r="B181" s="14" t="s">
        <v>138</v>
      </c>
      <c r="E181" s="23" t="s">
        <v>644</v>
      </c>
      <c r="F181" s="63" t="s">
        <v>644</v>
      </c>
      <c r="G181" s="63" t="s">
        <v>644</v>
      </c>
      <c r="H181" s="30">
        <v>5.8725289725939556</v>
      </c>
      <c r="I181" s="30">
        <v>2.6403823253067156</v>
      </c>
      <c r="J181" s="30">
        <v>2.9032892316753114</v>
      </c>
      <c r="K181" s="30">
        <v>6.009735500680871</v>
      </c>
      <c r="L181" s="24">
        <v>5.9579126422362529</v>
      </c>
      <c r="M181" s="229" t="s">
        <v>644</v>
      </c>
      <c r="N181" s="214">
        <v>0.45418005111272208</v>
      </c>
      <c r="O181" s="214">
        <v>0.4528050265952655</v>
      </c>
      <c r="P181" s="213">
        <v>0.39501394134069695</v>
      </c>
      <c r="Q181" s="213">
        <v>0.35852423161366043</v>
      </c>
      <c r="R181" s="213">
        <v>0.4089555319070286</v>
      </c>
      <c r="S181" s="213">
        <v>0.39886872665653511</v>
      </c>
      <c r="T181" s="215">
        <v>0.33265636031971202</v>
      </c>
      <c r="U181" s="39" t="s">
        <v>644</v>
      </c>
      <c r="V181" s="67" t="s">
        <v>644</v>
      </c>
      <c r="W181" s="67" t="s">
        <v>644</v>
      </c>
      <c r="X181" s="53" t="s">
        <v>644</v>
      </c>
      <c r="Y181" s="53" t="s">
        <v>644</v>
      </c>
      <c r="Z181" s="53" t="s">
        <v>644</v>
      </c>
      <c r="AA181" s="53" t="s">
        <v>644</v>
      </c>
      <c r="AB181" s="40" t="s">
        <v>644</v>
      </c>
      <c r="AC181" s="23" t="s">
        <v>644</v>
      </c>
      <c r="AD181" s="63" t="s">
        <v>644</v>
      </c>
      <c r="AE181" s="63" t="s">
        <v>644</v>
      </c>
      <c r="AF181" s="30" t="s">
        <v>644</v>
      </c>
      <c r="AG181" s="30" t="s">
        <v>644</v>
      </c>
      <c r="AH181" s="30">
        <v>4.8242085819273779</v>
      </c>
      <c r="AI181" s="30">
        <v>4.7078191133384832</v>
      </c>
      <c r="AJ181" s="24">
        <v>4.754672427354083</v>
      </c>
      <c r="AK181" s="229" t="s">
        <v>644</v>
      </c>
      <c r="AL181" s="214" t="s">
        <v>644</v>
      </c>
      <c r="AM181" s="214" t="s">
        <v>644</v>
      </c>
      <c r="AN181" s="213">
        <v>2.2506746909720534</v>
      </c>
      <c r="AO181" s="213">
        <v>1.7546783851524406</v>
      </c>
      <c r="AP181" s="213">
        <v>2.2885599073603924</v>
      </c>
      <c r="AQ181" s="213">
        <v>2.0912388956746071</v>
      </c>
      <c r="AR181" s="215">
        <v>1.761452555764371</v>
      </c>
      <c r="AS181" s="39" t="s">
        <v>644</v>
      </c>
      <c r="AT181" s="67" t="s">
        <v>644</v>
      </c>
      <c r="AU181" s="67" t="s">
        <v>644</v>
      </c>
      <c r="AV181" s="53">
        <v>1.3690192013062683</v>
      </c>
      <c r="AW181" s="53">
        <v>1.1454496251066051</v>
      </c>
      <c r="AX181" s="53">
        <v>1.5014158498250663</v>
      </c>
      <c r="AY181" s="53">
        <v>1.3502417553827832</v>
      </c>
      <c r="AZ181" s="40">
        <v>1.1486097789600171</v>
      </c>
      <c r="BA181" s="23" t="s">
        <v>644</v>
      </c>
      <c r="BB181" s="63">
        <v>0.26685589739384125</v>
      </c>
      <c r="BC181" s="63">
        <v>0.24701392903810954</v>
      </c>
      <c r="BD181" s="30">
        <v>0.21425854304801795</v>
      </c>
      <c r="BE181" s="30">
        <v>2.0038027514679921</v>
      </c>
      <c r="BF181" s="30">
        <v>2.039382955548025</v>
      </c>
      <c r="BG181" s="30">
        <v>2.2131102675037821</v>
      </c>
      <c r="BH181" s="24">
        <v>2.269485530680873</v>
      </c>
      <c r="BI181" s="229" t="s">
        <v>644</v>
      </c>
      <c r="BJ181" s="214" t="s">
        <v>644</v>
      </c>
      <c r="BK181" s="214" t="s">
        <v>644</v>
      </c>
      <c r="BL181" s="213">
        <v>1.5555035353859465</v>
      </c>
      <c r="BM181" s="213">
        <v>1.5633587428969422</v>
      </c>
      <c r="BN181" s="213">
        <v>1.6637740769318654</v>
      </c>
      <c r="BO181" s="213">
        <v>1.7579160735320138</v>
      </c>
      <c r="BP181" s="215">
        <v>0</v>
      </c>
      <c r="BQ181" s="39" t="s">
        <v>644</v>
      </c>
      <c r="BR181" s="67" t="s">
        <v>644</v>
      </c>
      <c r="BS181" s="67" t="s">
        <v>644</v>
      </c>
      <c r="BT181" s="53" t="s">
        <v>644</v>
      </c>
      <c r="BU181" s="53" t="s">
        <v>644</v>
      </c>
      <c r="BV181" s="53" t="s">
        <v>644</v>
      </c>
      <c r="BW181" s="53" t="s">
        <v>644</v>
      </c>
      <c r="BX181" s="40" t="s">
        <v>644</v>
      </c>
      <c r="BY181" s="23" t="s">
        <v>644</v>
      </c>
      <c r="BZ181" s="63" t="s">
        <v>644</v>
      </c>
      <c r="CA181" s="63" t="s">
        <v>644</v>
      </c>
      <c r="CB181" s="30" t="s">
        <v>644</v>
      </c>
      <c r="CC181" s="30" t="s">
        <v>644</v>
      </c>
      <c r="CD181" s="30" t="s">
        <v>644</v>
      </c>
      <c r="CE181" s="30" t="s">
        <v>644</v>
      </c>
      <c r="CF181" s="24" t="s">
        <v>644</v>
      </c>
      <c r="CG181" s="229" t="s">
        <v>644</v>
      </c>
      <c r="CH181" s="214" t="s">
        <v>644</v>
      </c>
      <c r="CI181" s="214" t="s">
        <v>644</v>
      </c>
      <c r="CJ181" s="213" t="s">
        <v>644</v>
      </c>
      <c r="CK181" s="213" t="s">
        <v>644</v>
      </c>
      <c r="CL181" s="213" t="s">
        <v>644</v>
      </c>
      <c r="CM181" s="213" t="s">
        <v>644</v>
      </c>
      <c r="CN181" s="215" t="s">
        <v>644</v>
      </c>
      <c r="CO181" s="39" t="s">
        <v>644</v>
      </c>
      <c r="CP181" s="67" t="s">
        <v>644</v>
      </c>
      <c r="CQ181" s="67" t="s">
        <v>644</v>
      </c>
      <c r="CR181" s="53">
        <v>4.3040646969070426</v>
      </c>
      <c r="CS181" s="53">
        <v>2.7081639616033102</v>
      </c>
      <c r="CT181" s="53">
        <v>2.7528873129850107</v>
      </c>
      <c r="CU181" s="53">
        <v>3.9339589588499915</v>
      </c>
      <c r="CV181" s="40">
        <v>4.0663917423314775</v>
      </c>
      <c r="CW181" s="23" t="s">
        <v>644</v>
      </c>
      <c r="CX181" s="63" t="s">
        <v>644</v>
      </c>
      <c r="CY181" s="63" t="s">
        <v>644</v>
      </c>
      <c r="CZ181" s="30">
        <v>0</v>
      </c>
      <c r="DA181" s="30">
        <v>0</v>
      </c>
      <c r="DB181" s="30">
        <v>0</v>
      </c>
      <c r="DC181" s="30">
        <v>0</v>
      </c>
      <c r="DD181" s="24">
        <v>0</v>
      </c>
      <c r="DE181" s="229" t="s">
        <v>644</v>
      </c>
      <c r="DF181" s="214" t="s">
        <v>644</v>
      </c>
      <c r="DG181" s="214" t="s">
        <v>644</v>
      </c>
      <c r="DH181" s="213" t="s">
        <v>644</v>
      </c>
      <c r="DI181" s="213" t="s">
        <v>644</v>
      </c>
      <c r="DJ181" s="213" t="s">
        <v>644</v>
      </c>
      <c r="DK181" s="213" t="s">
        <v>644</v>
      </c>
      <c r="DL181" s="215" t="s">
        <v>644</v>
      </c>
      <c r="DM181" s="39" t="s">
        <v>644</v>
      </c>
      <c r="DN181" s="67" t="s">
        <v>644</v>
      </c>
      <c r="DO181" s="67" t="s">
        <v>644</v>
      </c>
      <c r="DP181" s="53" t="s">
        <v>644</v>
      </c>
      <c r="DQ181" s="53">
        <v>0</v>
      </c>
      <c r="DR181" s="53">
        <v>0</v>
      </c>
      <c r="DS181" s="53">
        <v>0</v>
      </c>
      <c r="DT181" s="40">
        <v>0</v>
      </c>
      <c r="DU181" s="23" t="s">
        <v>644</v>
      </c>
      <c r="DV181" s="63" t="s">
        <v>644</v>
      </c>
      <c r="DW181" s="63" t="s">
        <v>644</v>
      </c>
      <c r="DX181" s="30" t="s">
        <v>644</v>
      </c>
      <c r="DY181" s="30">
        <v>0.12226000000000001</v>
      </c>
      <c r="DZ181" s="30">
        <v>0.34223999999999999</v>
      </c>
      <c r="EA181" s="30">
        <v>1.1000000000000001</v>
      </c>
      <c r="EB181" s="24" t="s">
        <v>644</v>
      </c>
      <c r="EC181" s="93"/>
      <c r="ED181" s="23" t="s">
        <v>644</v>
      </c>
      <c r="EE181" s="63" t="s">
        <v>644</v>
      </c>
      <c r="EF181" s="63" t="s">
        <v>644</v>
      </c>
      <c r="EG181" s="30">
        <v>3.9221731194899627</v>
      </c>
      <c r="EH181" s="30">
        <v>4.1367169543508897</v>
      </c>
      <c r="EI181" s="30">
        <v>4.4590520111925489</v>
      </c>
      <c r="EJ181" s="30">
        <v>3.0661484607960809</v>
      </c>
      <c r="EK181" s="24">
        <v>2.7423443192578603</v>
      </c>
      <c r="EL181" s="229" t="s">
        <v>644</v>
      </c>
      <c r="EM181" s="214" t="s">
        <v>644</v>
      </c>
      <c r="EN181" s="214">
        <v>1.9998962563510245</v>
      </c>
      <c r="EO181" s="213">
        <v>1.7792259886840625</v>
      </c>
      <c r="EP181" s="213">
        <v>3.8323292447384421</v>
      </c>
      <c r="EQ181" s="213">
        <v>4.0320109308129117</v>
      </c>
      <c r="ER181" s="213">
        <v>3.1779535970889219</v>
      </c>
      <c r="ES181" s="215">
        <v>2.824920342251815</v>
      </c>
      <c r="ET181" s="39" t="s">
        <v>644</v>
      </c>
      <c r="EU181" s="67" t="s">
        <v>644</v>
      </c>
      <c r="EV181" s="67" t="s">
        <v>644</v>
      </c>
      <c r="EW181" s="53" t="s">
        <v>644</v>
      </c>
      <c r="EX181" s="53" t="s">
        <v>644</v>
      </c>
      <c r="EY181" s="53">
        <v>5.3178545327429578</v>
      </c>
      <c r="EZ181" s="53">
        <v>4.256724404763057</v>
      </c>
      <c r="FA181" s="40">
        <v>3.8165493209665224</v>
      </c>
      <c r="FB181" s="23" t="s">
        <v>644</v>
      </c>
      <c r="FC181" s="63" t="s">
        <v>644</v>
      </c>
      <c r="FD181" s="63" t="s">
        <v>644</v>
      </c>
      <c r="FE181" s="30" t="s">
        <v>644</v>
      </c>
      <c r="FF181" s="30" t="s">
        <v>644</v>
      </c>
      <c r="FG181" s="30" t="s">
        <v>644</v>
      </c>
      <c r="FH181" s="30">
        <v>5.3785660484005531</v>
      </c>
      <c r="FI181" s="24">
        <v>4.8881468205708982</v>
      </c>
      <c r="FJ181" s="229" t="s">
        <v>644</v>
      </c>
      <c r="FK181" s="214" t="s">
        <v>644</v>
      </c>
      <c r="FL181" s="214" t="s">
        <v>644</v>
      </c>
      <c r="FM181" s="213" t="s">
        <v>644</v>
      </c>
      <c r="FN181" s="213" t="s">
        <v>644</v>
      </c>
      <c r="FO181" s="213">
        <v>3.5455086917962042</v>
      </c>
      <c r="FP181" s="213">
        <v>2.8970682618937946</v>
      </c>
      <c r="FQ181" s="215">
        <v>3.0739983702908775</v>
      </c>
      <c r="FR181" s="39" t="s">
        <v>644</v>
      </c>
      <c r="FS181" s="67">
        <v>4.5742289678647259</v>
      </c>
      <c r="FT181" s="67">
        <v>5.0419940316093772</v>
      </c>
      <c r="FU181" s="53">
        <v>4.4234540946547529</v>
      </c>
      <c r="FV181" s="53">
        <v>4.5779496181448112</v>
      </c>
      <c r="FW181" s="53">
        <v>5.0068547487652939</v>
      </c>
      <c r="FX181" s="53">
        <v>4.0192308538061283</v>
      </c>
      <c r="FY181" s="40">
        <v>3.5789032138468149</v>
      </c>
      <c r="FZ181" s="23" t="s">
        <v>644</v>
      </c>
      <c r="GA181" s="63" t="s">
        <v>644</v>
      </c>
      <c r="GB181" s="63" t="s">
        <v>644</v>
      </c>
      <c r="GC181" s="30" t="s">
        <v>644</v>
      </c>
      <c r="GD181" s="30" t="s">
        <v>644</v>
      </c>
      <c r="GE181" s="30">
        <v>13.89717129280919</v>
      </c>
      <c r="GF181" s="30">
        <v>11.5304278611898</v>
      </c>
      <c r="GG181" s="24">
        <v>10.38834613088193</v>
      </c>
      <c r="GH181" s="229" t="s">
        <v>644</v>
      </c>
      <c r="GI181" s="214" t="s">
        <v>644</v>
      </c>
      <c r="GJ181" s="214" t="s">
        <v>644</v>
      </c>
      <c r="GK181" s="213" t="s">
        <v>644</v>
      </c>
      <c r="GL181" s="213" t="s">
        <v>644</v>
      </c>
      <c r="GM181" s="213" t="s">
        <v>644</v>
      </c>
      <c r="GN181" s="213" t="s">
        <v>644</v>
      </c>
      <c r="GO181" s="215" t="s">
        <v>644</v>
      </c>
      <c r="GP181" s="93"/>
      <c r="GQ181" s="23" t="s">
        <v>644</v>
      </c>
      <c r="GR181" s="63" t="s">
        <v>644</v>
      </c>
      <c r="GS181" s="63" t="s">
        <v>644</v>
      </c>
      <c r="GT181" s="30">
        <v>7.1903626687685325</v>
      </c>
      <c r="GU181" s="30">
        <v>6.0590060968889983</v>
      </c>
      <c r="GV181" s="30">
        <v>7.1146963667761778</v>
      </c>
      <c r="GW181" s="30">
        <v>7.9162395264499192</v>
      </c>
      <c r="GX181" s="24">
        <v>6.61777604618739</v>
      </c>
      <c r="GY181" s="229" t="s">
        <v>644</v>
      </c>
      <c r="GZ181" s="214" t="s">
        <v>644</v>
      </c>
      <c r="HA181" s="214" t="s">
        <v>644</v>
      </c>
      <c r="HB181" s="213" t="s">
        <v>644</v>
      </c>
      <c r="HC181" s="213" t="s">
        <v>644</v>
      </c>
      <c r="HD181" s="213" t="s">
        <v>644</v>
      </c>
      <c r="HE181" s="213">
        <v>0</v>
      </c>
      <c r="HF181" s="215">
        <v>0</v>
      </c>
      <c r="HG181" s="39" t="s">
        <v>644</v>
      </c>
      <c r="HH181" s="67" t="s">
        <v>644</v>
      </c>
      <c r="HI181" s="67" t="s">
        <v>644</v>
      </c>
      <c r="HJ181" s="53" t="s">
        <v>644</v>
      </c>
      <c r="HK181" s="53" t="s">
        <v>644</v>
      </c>
      <c r="HL181" s="53">
        <v>1.1466274549245168</v>
      </c>
      <c r="HM181" s="53">
        <v>1.1624756382828318</v>
      </c>
      <c r="HN181" s="40">
        <v>1.0628606210662224</v>
      </c>
      <c r="HO181" s="23" t="s">
        <v>644</v>
      </c>
      <c r="HP181" s="63" t="s">
        <v>644</v>
      </c>
      <c r="HQ181" s="63" t="s">
        <v>644</v>
      </c>
      <c r="HR181" s="30" t="s">
        <v>644</v>
      </c>
      <c r="HS181" s="30" t="s">
        <v>644</v>
      </c>
      <c r="HT181" s="30" t="s">
        <v>644</v>
      </c>
      <c r="HU181" s="30" t="s">
        <v>644</v>
      </c>
      <c r="HV181" s="24" t="s">
        <v>644</v>
      </c>
      <c r="HW181" s="229" t="s">
        <v>644</v>
      </c>
      <c r="HX181" s="214" t="s">
        <v>644</v>
      </c>
      <c r="HY181" s="214" t="s">
        <v>644</v>
      </c>
      <c r="HZ181" s="213" t="s">
        <v>644</v>
      </c>
      <c r="IA181" s="213" t="s">
        <v>644</v>
      </c>
      <c r="IB181" s="213" t="s">
        <v>644</v>
      </c>
      <c r="IC181" s="213" t="s">
        <v>644</v>
      </c>
      <c r="ID181" s="215" t="s">
        <v>644</v>
      </c>
      <c r="IE181" s="39" t="s">
        <v>644</v>
      </c>
      <c r="IF181" s="67">
        <v>0.57744231223448861</v>
      </c>
      <c r="IG181" s="67">
        <v>0.53138030743314213</v>
      </c>
      <c r="IH181" s="53">
        <v>0.50959190331867188</v>
      </c>
      <c r="II181" s="53">
        <v>0.65387868593866549</v>
      </c>
      <c r="IJ181" s="53">
        <v>0.53218669193515733</v>
      </c>
      <c r="IK181" s="53">
        <v>0.41125462284358455</v>
      </c>
      <c r="IL181" s="40">
        <v>0.35526956726730469</v>
      </c>
      <c r="IM181" s="229" t="s">
        <v>644</v>
      </c>
      <c r="IN181" s="214" t="s">
        <v>644</v>
      </c>
      <c r="IO181" s="214" t="s">
        <v>644</v>
      </c>
      <c r="IP181" s="213" t="s">
        <v>644</v>
      </c>
      <c r="IQ181" s="213" t="s">
        <v>644</v>
      </c>
      <c r="IR181" s="213" t="s">
        <v>644</v>
      </c>
      <c r="IS181" s="213" t="s">
        <v>644</v>
      </c>
      <c r="IT181" s="215" t="s">
        <v>644</v>
      </c>
      <c r="IU181" s="39" t="s">
        <v>644</v>
      </c>
      <c r="IV181" s="67" t="s">
        <v>644</v>
      </c>
      <c r="IW181" s="67" t="s">
        <v>644</v>
      </c>
      <c r="IX181" s="53" t="s">
        <v>644</v>
      </c>
      <c r="IY181" s="53" t="s">
        <v>644</v>
      </c>
      <c r="IZ181" s="53" t="s">
        <v>644</v>
      </c>
      <c r="JA181" s="53" t="s">
        <v>644</v>
      </c>
      <c r="JB181" s="40" t="s">
        <v>644</v>
      </c>
      <c r="JC181" s="23" t="s">
        <v>644</v>
      </c>
      <c r="JD181" s="63" t="s">
        <v>644</v>
      </c>
      <c r="JE181" s="63" t="s">
        <v>644</v>
      </c>
      <c r="JF181" s="30" t="s">
        <v>644</v>
      </c>
      <c r="JG181" s="30" t="s">
        <v>644</v>
      </c>
      <c r="JH181" s="30" t="s">
        <v>644</v>
      </c>
      <c r="JI181" s="30" t="s">
        <v>644</v>
      </c>
      <c r="JJ181" s="24" t="s">
        <v>644</v>
      </c>
      <c r="JK181" s="229" t="s">
        <v>644</v>
      </c>
      <c r="JL181" s="214" t="s">
        <v>644</v>
      </c>
      <c r="JM181" s="214" t="s">
        <v>644</v>
      </c>
      <c r="JN181" s="213" t="s">
        <v>644</v>
      </c>
      <c r="JO181" s="213" t="s">
        <v>644</v>
      </c>
      <c r="JP181" s="213" t="s">
        <v>644</v>
      </c>
      <c r="JQ181" s="213" t="s">
        <v>644</v>
      </c>
      <c r="JR181" s="215" t="s">
        <v>644</v>
      </c>
      <c r="JT181" s="39" t="s">
        <v>644</v>
      </c>
      <c r="JU181" s="67">
        <v>0.13978658170940295</v>
      </c>
      <c r="JV181" s="67">
        <v>0.12953304198246238</v>
      </c>
      <c r="JW181" s="53">
        <v>0.12877589191166106</v>
      </c>
      <c r="JX181" s="53">
        <v>0.11880931472216921</v>
      </c>
      <c r="JY181" s="53">
        <v>0.12170772171454715</v>
      </c>
      <c r="JZ181" s="53">
        <v>0.11359242403273087</v>
      </c>
      <c r="KA181" s="40">
        <v>0.10398904706476761</v>
      </c>
    </row>
    <row r="182" spans="1:287" ht="13.8" thickBot="1" x14ac:dyDescent="0.3">
      <c r="A182" s="95" t="s">
        <v>164</v>
      </c>
      <c r="B182" s="2"/>
      <c r="E182" s="195"/>
      <c r="F182" s="195"/>
      <c r="G182" s="195"/>
      <c r="H182" s="195"/>
      <c r="I182" s="195"/>
      <c r="J182" s="195"/>
      <c r="K182" s="195"/>
      <c r="L182" s="195"/>
      <c r="M182" s="216"/>
      <c r="N182" s="216"/>
      <c r="O182" s="216"/>
      <c r="P182" s="216"/>
      <c r="Q182" s="216"/>
      <c r="R182" s="216"/>
      <c r="S182" s="216"/>
      <c r="T182" s="216"/>
      <c r="U182" s="267"/>
      <c r="V182" s="267"/>
      <c r="W182" s="267"/>
      <c r="X182" s="267"/>
      <c r="Y182" s="267"/>
      <c r="Z182" s="267"/>
      <c r="AA182" s="267"/>
      <c r="AB182" s="267"/>
      <c r="AC182" s="195"/>
      <c r="AD182" s="195"/>
      <c r="AE182" s="195"/>
      <c r="AF182" s="195"/>
      <c r="AG182" s="195"/>
      <c r="AH182" s="195"/>
      <c r="AI182" s="195"/>
      <c r="AJ182" s="195"/>
      <c r="AK182" s="216"/>
      <c r="AL182" s="216"/>
      <c r="AM182" s="216"/>
      <c r="AN182" s="216"/>
      <c r="AO182" s="216"/>
      <c r="AP182" s="216"/>
      <c r="AQ182" s="216"/>
      <c r="AR182" s="216"/>
      <c r="AS182" s="267"/>
      <c r="AT182" s="267"/>
      <c r="AU182" s="267"/>
      <c r="AV182" s="267"/>
      <c r="AW182" s="267"/>
      <c r="AX182" s="267"/>
      <c r="AY182" s="267"/>
      <c r="AZ182" s="267"/>
      <c r="BA182" s="195"/>
      <c r="BB182" s="195"/>
      <c r="BC182" s="195"/>
      <c r="BD182" s="195"/>
      <c r="BE182" s="195"/>
      <c r="BF182" s="195"/>
      <c r="BG182" s="195"/>
      <c r="BH182" s="195"/>
      <c r="BI182" s="216"/>
      <c r="BJ182" s="216"/>
      <c r="BK182" s="216"/>
      <c r="BL182" s="216"/>
      <c r="BM182" s="216"/>
      <c r="BN182" s="216"/>
      <c r="BO182" s="216"/>
      <c r="BP182" s="216"/>
      <c r="BQ182" s="267"/>
      <c r="BR182" s="267"/>
      <c r="BS182" s="267"/>
      <c r="BT182" s="267"/>
      <c r="BU182" s="267"/>
      <c r="BV182" s="267"/>
      <c r="BW182" s="267"/>
      <c r="BX182" s="267"/>
      <c r="BY182" s="195"/>
      <c r="BZ182" s="195"/>
      <c r="CA182" s="195"/>
      <c r="CB182" s="195"/>
      <c r="CC182" s="195"/>
      <c r="CD182" s="195"/>
      <c r="CE182" s="195"/>
      <c r="CF182" s="195"/>
      <c r="CG182" s="216"/>
      <c r="CH182" s="216"/>
      <c r="CI182" s="216"/>
      <c r="CJ182" s="216"/>
      <c r="CK182" s="216"/>
      <c r="CL182" s="216"/>
      <c r="CM182" s="216"/>
      <c r="CN182" s="216"/>
      <c r="CO182" s="267"/>
      <c r="CP182" s="267"/>
      <c r="CQ182" s="267"/>
      <c r="CR182" s="267"/>
      <c r="CS182" s="267"/>
      <c r="CT182" s="267"/>
      <c r="CU182" s="267"/>
      <c r="CV182" s="267"/>
      <c r="CW182" s="195"/>
      <c r="CX182" s="195"/>
      <c r="CY182" s="195"/>
      <c r="CZ182" s="195"/>
      <c r="DA182" s="195"/>
      <c r="DB182" s="195"/>
      <c r="DC182" s="195"/>
      <c r="DD182" s="195"/>
      <c r="DE182" s="216"/>
      <c r="DF182" s="216"/>
      <c r="DG182" s="216"/>
      <c r="DH182" s="216"/>
      <c r="DI182" s="216"/>
      <c r="DJ182" s="216"/>
      <c r="DK182" s="216"/>
      <c r="DL182" s="216"/>
      <c r="DM182" s="267"/>
      <c r="DN182" s="267"/>
      <c r="DO182" s="267"/>
      <c r="DP182" s="267"/>
      <c r="DQ182" s="267"/>
      <c r="DR182" s="267"/>
      <c r="DS182" s="267"/>
      <c r="DT182" s="267"/>
      <c r="DU182" s="195"/>
      <c r="DV182" s="195"/>
      <c r="DW182" s="195"/>
      <c r="DX182" s="195"/>
      <c r="DY182" s="195"/>
      <c r="DZ182" s="195"/>
      <c r="EA182" s="195"/>
      <c r="EB182" s="195"/>
      <c r="EC182" s="93"/>
      <c r="ED182" s="195"/>
      <c r="EE182" s="195"/>
      <c r="EF182" s="195"/>
      <c r="EG182" s="195"/>
      <c r="EH182" s="195"/>
      <c r="EI182" s="195"/>
      <c r="EJ182" s="195"/>
      <c r="EK182" s="195"/>
      <c r="EL182" s="216"/>
      <c r="EM182" s="216"/>
      <c r="EN182" s="216"/>
      <c r="EO182" s="216"/>
      <c r="EP182" s="216"/>
      <c r="EQ182" s="216"/>
      <c r="ER182" s="216"/>
      <c r="ES182" s="216"/>
      <c r="ET182" s="267"/>
      <c r="EU182" s="267"/>
      <c r="EV182" s="267"/>
      <c r="EW182" s="267"/>
      <c r="EX182" s="267"/>
      <c r="EY182" s="267"/>
      <c r="EZ182" s="267"/>
      <c r="FA182" s="267"/>
      <c r="FB182" s="195"/>
      <c r="FC182" s="195"/>
      <c r="FD182" s="195"/>
      <c r="FE182" s="195"/>
      <c r="FF182" s="195"/>
      <c r="FG182" s="195"/>
      <c r="FH182" s="195"/>
      <c r="FI182" s="195"/>
      <c r="FJ182" s="216"/>
      <c r="FK182" s="216"/>
      <c r="FL182" s="216"/>
      <c r="FM182" s="216"/>
      <c r="FN182" s="216"/>
      <c r="FO182" s="216"/>
      <c r="FP182" s="216"/>
      <c r="FQ182" s="216"/>
      <c r="FR182" s="267"/>
      <c r="FS182" s="267"/>
      <c r="FT182" s="267"/>
      <c r="FU182" s="267"/>
      <c r="FV182" s="267"/>
      <c r="FW182" s="267"/>
      <c r="FX182" s="267"/>
      <c r="FY182" s="267"/>
      <c r="FZ182" s="195"/>
      <c r="GA182" s="195"/>
      <c r="GB182" s="195"/>
      <c r="GC182" s="195"/>
      <c r="GD182" s="195"/>
      <c r="GE182" s="195"/>
      <c r="GF182" s="195"/>
      <c r="GG182" s="195"/>
      <c r="GH182" s="216"/>
      <c r="GI182" s="216"/>
      <c r="GJ182" s="216"/>
      <c r="GK182" s="216"/>
      <c r="GL182" s="216"/>
      <c r="GM182" s="216"/>
      <c r="GN182" s="216"/>
      <c r="GO182" s="216"/>
      <c r="GP182" s="93"/>
      <c r="GQ182" s="195"/>
      <c r="GR182" s="195"/>
      <c r="GS182" s="195"/>
      <c r="GT182" s="195"/>
      <c r="GU182" s="195"/>
      <c r="GV182" s="195"/>
      <c r="GW182" s="195"/>
      <c r="GX182" s="195"/>
      <c r="GY182" s="216"/>
      <c r="GZ182" s="216"/>
      <c r="HA182" s="216"/>
      <c r="HB182" s="216"/>
      <c r="HC182" s="216"/>
      <c r="HD182" s="216"/>
      <c r="HE182" s="216"/>
      <c r="HF182" s="216"/>
      <c r="HG182" s="267"/>
      <c r="HH182" s="267"/>
      <c r="HI182" s="267"/>
      <c r="HJ182" s="267"/>
      <c r="HK182" s="267"/>
      <c r="HL182" s="267"/>
      <c r="HM182" s="267"/>
      <c r="HN182" s="267"/>
      <c r="HO182" s="195"/>
      <c r="HP182" s="195"/>
      <c r="HQ182" s="195"/>
      <c r="HR182" s="195"/>
      <c r="HS182" s="195"/>
      <c r="HT182" s="195"/>
      <c r="HU182" s="195"/>
      <c r="HV182" s="195"/>
      <c r="HW182" s="216"/>
      <c r="HX182" s="216"/>
      <c r="HY182" s="216"/>
      <c r="HZ182" s="216"/>
      <c r="IA182" s="216"/>
      <c r="IB182" s="216"/>
      <c r="IC182" s="216"/>
      <c r="ID182" s="216"/>
      <c r="IE182" s="267"/>
      <c r="IF182" s="267"/>
      <c r="IG182" s="267"/>
      <c r="IH182" s="267"/>
      <c r="II182" s="267"/>
      <c r="IJ182" s="267"/>
      <c r="IK182" s="267"/>
      <c r="IL182" s="267"/>
      <c r="IM182" s="216"/>
      <c r="IN182" s="216"/>
      <c r="IO182" s="216"/>
      <c r="IP182" s="216"/>
      <c r="IQ182" s="216"/>
      <c r="IR182" s="216"/>
      <c r="IS182" s="216"/>
      <c r="IT182" s="216"/>
      <c r="IU182" s="267"/>
      <c r="IV182" s="267"/>
      <c r="IW182" s="267"/>
      <c r="IX182" s="267"/>
      <c r="IY182" s="267"/>
      <c r="IZ182" s="267"/>
      <c r="JA182" s="267"/>
      <c r="JB182" s="267"/>
      <c r="JC182" s="195"/>
      <c r="JD182" s="195"/>
      <c r="JE182" s="195"/>
      <c r="JF182" s="195"/>
      <c r="JG182" s="195"/>
      <c r="JH182" s="195"/>
      <c r="JI182" s="195"/>
      <c r="JJ182" s="195"/>
      <c r="JK182" s="216"/>
      <c r="JL182" s="216"/>
      <c r="JM182" s="216"/>
      <c r="JN182" s="216"/>
      <c r="JO182" s="216"/>
      <c r="JP182" s="216"/>
      <c r="JQ182" s="216"/>
      <c r="JR182" s="216"/>
      <c r="JT182" s="267"/>
      <c r="JU182" s="267"/>
      <c r="JV182" s="267"/>
      <c r="JW182" s="267"/>
      <c r="JX182" s="267"/>
      <c r="JY182" s="267"/>
      <c r="JZ182" s="267"/>
      <c r="KA182" s="267"/>
    </row>
    <row r="183" spans="1:287" ht="13.2" x14ac:dyDescent="0.25">
      <c r="A183" s="128">
        <v>21.1</v>
      </c>
      <c r="B183" s="102" t="s">
        <v>19</v>
      </c>
      <c r="E183" s="15" t="s">
        <v>644</v>
      </c>
      <c r="F183" s="59" t="s">
        <v>644</v>
      </c>
      <c r="G183" s="59" t="s">
        <v>644</v>
      </c>
      <c r="H183" s="28">
        <v>0</v>
      </c>
      <c r="I183" s="28">
        <v>0</v>
      </c>
      <c r="J183" s="28">
        <v>1.7419735390051867</v>
      </c>
      <c r="K183" s="28">
        <v>3.6058413004085228</v>
      </c>
      <c r="L183" s="16">
        <v>3.5747475853417519</v>
      </c>
      <c r="M183" s="224">
        <v>1.7742958905049737</v>
      </c>
      <c r="N183" s="201">
        <v>2.5434082862312435</v>
      </c>
      <c r="O183" s="201">
        <v>2.6244579341461587</v>
      </c>
      <c r="P183" s="200">
        <v>2.2895008040106797</v>
      </c>
      <c r="Q183" s="200">
        <v>3.7587680442376157</v>
      </c>
      <c r="R183" s="200">
        <v>4.2874897965132881</v>
      </c>
      <c r="S183" s="200">
        <v>3.7416685639166549</v>
      </c>
      <c r="T183" s="202">
        <v>3.3078881584072413</v>
      </c>
      <c r="U183" s="33">
        <v>5.9924804086666841</v>
      </c>
      <c r="V183" s="65">
        <v>5.9600952882609723</v>
      </c>
      <c r="W183" s="65">
        <v>6.4523189427049177</v>
      </c>
      <c r="X183" s="51">
        <v>5.9563230948383756</v>
      </c>
      <c r="Y183" s="51">
        <v>6.1499622757486092</v>
      </c>
      <c r="Z183" s="51">
        <v>6.474747453141366</v>
      </c>
      <c r="AA183" s="51">
        <v>5.3088447941582215</v>
      </c>
      <c r="AB183" s="34">
        <v>4.8616984889902417</v>
      </c>
      <c r="AC183" s="15">
        <v>11.280300784073759</v>
      </c>
      <c r="AD183" s="59">
        <v>3.3123978968211176</v>
      </c>
      <c r="AE183" s="59">
        <v>15.820787361793508</v>
      </c>
      <c r="AF183" s="28" t="s">
        <v>644</v>
      </c>
      <c r="AG183" s="28" t="s">
        <v>644</v>
      </c>
      <c r="AH183" s="28">
        <v>7.236312872891066</v>
      </c>
      <c r="AI183" s="28">
        <v>7.0617286700077262</v>
      </c>
      <c r="AJ183" s="16">
        <v>7.1320086410311241</v>
      </c>
      <c r="AK183" s="224" t="s">
        <v>644</v>
      </c>
      <c r="AL183" s="201">
        <v>0</v>
      </c>
      <c r="AM183" s="201">
        <v>3.3844996932615592</v>
      </c>
      <c r="AN183" s="200">
        <v>2.8508546085646009</v>
      </c>
      <c r="AO183" s="200">
        <v>1.4037427081219525</v>
      </c>
      <c r="AP183" s="200">
        <v>1.7164199305202945</v>
      </c>
      <c r="AQ183" s="200">
        <v>2.6472624138186789</v>
      </c>
      <c r="AR183" s="202">
        <v>2.4884520651434836</v>
      </c>
      <c r="AS183" s="33" t="s">
        <v>644</v>
      </c>
      <c r="AT183" s="65" t="s">
        <v>644</v>
      </c>
      <c r="AU183" s="65">
        <v>0</v>
      </c>
      <c r="AV183" s="51">
        <v>0</v>
      </c>
      <c r="AW183" s="51">
        <v>1.3745395501279261</v>
      </c>
      <c r="AX183" s="51">
        <v>1.8016990197900795</v>
      </c>
      <c r="AY183" s="51">
        <v>1.6202901064593398</v>
      </c>
      <c r="AZ183" s="34">
        <v>1.3653286051788884</v>
      </c>
      <c r="BA183" s="15" t="s">
        <v>644</v>
      </c>
      <c r="BB183" s="59">
        <v>17.292262151120912</v>
      </c>
      <c r="BC183" s="59">
        <v>16.006502601669499</v>
      </c>
      <c r="BD183" s="28">
        <v>13.883953589511565</v>
      </c>
      <c r="BE183" s="28">
        <v>12.98464182951259</v>
      </c>
      <c r="BF183" s="28">
        <v>11.216606255514137</v>
      </c>
      <c r="BG183" s="28">
        <v>10.143422059392334</v>
      </c>
      <c r="BH183" s="16">
        <v>9.4561897111703033</v>
      </c>
      <c r="BI183" s="224" t="s">
        <v>644</v>
      </c>
      <c r="BJ183" s="201" t="s">
        <v>644</v>
      </c>
      <c r="BK183" s="201">
        <v>4.2875375586167941</v>
      </c>
      <c r="BL183" s="200">
        <v>2.1537741259190026</v>
      </c>
      <c r="BM183" s="200">
        <v>4.0068884580448634</v>
      </c>
      <c r="BN183" s="200">
        <v>3.6603029692501035</v>
      </c>
      <c r="BO183" s="200">
        <v>3.5158321470640277</v>
      </c>
      <c r="BP183" s="202">
        <v>3.3902937657548393</v>
      </c>
      <c r="BQ183" s="33" t="s">
        <v>644</v>
      </c>
      <c r="BR183" s="65" t="s">
        <v>644</v>
      </c>
      <c r="BS183" s="65" t="s">
        <v>644</v>
      </c>
      <c r="BT183" s="51">
        <v>0</v>
      </c>
      <c r="BU183" s="51">
        <v>2.4801613809249834</v>
      </c>
      <c r="BV183" s="51">
        <v>2.24396463821282</v>
      </c>
      <c r="BW183" s="51">
        <v>2.0001294362270268</v>
      </c>
      <c r="BX183" s="34">
        <v>2.0179766781005455</v>
      </c>
      <c r="BY183" s="15" t="s">
        <v>644</v>
      </c>
      <c r="BZ183" s="59" t="s">
        <v>644</v>
      </c>
      <c r="CA183" s="59" t="s">
        <v>644</v>
      </c>
      <c r="CB183" s="28" t="s">
        <v>644</v>
      </c>
      <c r="CC183" s="28" t="s">
        <v>644</v>
      </c>
      <c r="CD183" s="28" t="s">
        <v>644</v>
      </c>
      <c r="CE183" s="28" t="s">
        <v>644</v>
      </c>
      <c r="CF183" s="16" t="s">
        <v>644</v>
      </c>
      <c r="CG183" s="224" t="s">
        <v>644</v>
      </c>
      <c r="CH183" s="201" t="s">
        <v>644</v>
      </c>
      <c r="CI183" s="201" t="s">
        <v>644</v>
      </c>
      <c r="CJ183" s="200" t="s">
        <v>644</v>
      </c>
      <c r="CK183" s="200" t="s">
        <v>644</v>
      </c>
      <c r="CL183" s="200" t="s">
        <v>644</v>
      </c>
      <c r="CM183" s="200" t="s">
        <v>644</v>
      </c>
      <c r="CN183" s="202" t="s">
        <v>644</v>
      </c>
      <c r="CO183" s="33" t="s">
        <v>644</v>
      </c>
      <c r="CP183" s="65" t="s">
        <v>644</v>
      </c>
      <c r="CQ183" s="65" t="s">
        <v>644</v>
      </c>
      <c r="CR183" s="51" t="s">
        <v>644</v>
      </c>
      <c r="CS183" s="51" t="s">
        <v>644</v>
      </c>
      <c r="CT183" s="51" t="s">
        <v>644</v>
      </c>
      <c r="CU183" s="51" t="s">
        <v>644</v>
      </c>
      <c r="CV183" s="34" t="s">
        <v>644</v>
      </c>
      <c r="CW183" s="15" t="s">
        <v>644</v>
      </c>
      <c r="CX183" s="59" t="s">
        <v>644</v>
      </c>
      <c r="CY183" s="59" t="s">
        <v>644</v>
      </c>
      <c r="CZ183" s="28" t="s">
        <v>644</v>
      </c>
      <c r="DA183" s="28" t="s">
        <v>644</v>
      </c>
      <c r="DB183" s="28" t="s">
        <v>644</v>
      </c>
      <c r="DC183" s="28" t="s">
        <v>644</v>
      </c>
      <c r="DD183" s="16" t="s">
        <v>644</v>
      </c>
      <c r="DE183" s="224" t="s">
        <v>644</v>
      </c>
      <c r="DF183" s="201" t="s">
        <v>644</v>
      </c>
      <c r="DG183" s="201" t="s">
        <v>644</v>
      </c>
      <c r="DH183" s="200" t="s">
        <v>644</v>
      </c>
      <c r="DI183" s="200">
        <v>19.582957311968237</v>
      </c>
      <c r="DJ183" s="200">
        <v>19.019551146331111</v>
      </c>
      <c r="DK183" s="200">
        <v>18.748217777159272</v>
      </c>
      <c r="DL183" s="202">
        <v>18.8981727962882</v>
      </c>
      <c r="DM183" s="33" t="s">
        <v>644</v>
      </c>
      <c r="DN183" s="65" t="s">
        <v>644</v>
      </c>
      <c r="DO183" s="65" t="s">
        <v>644</v>
      </c>
      <c r="DP183" s="51" t="s">
        <v>644</v>
      </c>
      <c r="DQ183" s="51" t="s">
        <v>644</v>
      </c>
      <c r="DR183" s="51" t="s">
        <v>644</v>
      </c>
      <c r="DS183" s="51" t="s">
        <v>644</v>
      </c>
      <c r="DT183" s="34" t="s">
        <v>644</v>
      </c>
      <c r="DU183" s="15" t="s">
        <v>644</v>
      </c>
      <c r="DV183" s="59">
        <v>5</v>
      </c>
      <c r="DW183" s="59">
        <v>5</v>
      </c>
      <c r="DX183" s="28">
        <v>7.9</v>
      </c>
      <c r="DY183" s="28">
        <v>7.36</v>
      </c>
      <c r="DZ183" s="28">
        <v>9.58</v>
      </c>
      <c r="EA183" s="28" t="s">
        <v>644</v>
      </c>
      <c r="EB183" s="16">
        <v>24</v>
      </c>
      <c r="EC183" s="93"/>
      <c r="ED183" s="15" t="s">
        <v>644</v>
      </c>
      <c r="EE183" s="59" t="s">
        <v>644</v>
      </c>
      <c r="EF183" s="59" t="s">
        <v>644</v>
      </c>
      <c r="EG183" s="28">
        <v>4.7863807559877509</v>
      </c>
      <c r="EH183" s="28">
        <v>5.0481969612417634</v>
      </c>
      <c r="EI183" s="28">
        <v>5.4415549967095513</v>
      </c>
      <c r="EJ183" s="28">
        <v>4.4152537835463566</v>
      </c>
      <c r="EK183" s="16">
        <v>3.9489758197313196</v>
      </c>
      <c r="EL183" s="224" t="s">
        <v>644</v>
      </c>
      <c r="EM183" s="201" t="s">
        <v>644</v>
      </c>
      <c r="EN183" s="201">
        <v>3.3331604272517077</v>
      </c>
      <c r="EO183" s="200">
        <v>2.9653766478067713</v>
      </c>
      <c r="EP183" s="200">
        <v>7.7945679554002218</v>
      </c>
      <c r="EQ183" s="200">
        <v>8.200700198263549</v>
      </c>
      <c r="ER183" s="200">
        <v>6.9337169391031015</v>
      </c>
      <c r="ES183" s="202">
        <v>9.2451938473695776</v>
      </c>
      <c r="ET183" s="33" t="s">
        <v>644</v>
      </c>
      <c r="EU183" s="65" t="s">
        <v>644</v>
      </c>
      <c r="EV183" s="65" t="s">
        <v>644</v>
      </c>
      <c r="EW183" s="51" t="s">
        <v>644</v>
      </c>
      <c r="EX183" s="51" t="s">
        <v>644</v>
      </c>
      <c r="EY183" s="51">
        <v>70.316949858531544</v>
      </c>
      <c r="EZ183" s="51">
        <v>61.915991342008105</v>
      </c>
      <c r="FA183" s="34">
        <v>55.513444668603967</v>
      </c>
      <c r="FB183" s="15" t="s">
        <v>644</v>
      </c>
      <c r="FC183" s="59" t="s">
        <v>644</v>
      </c>
      <c r="FD183" s="59" t="s">
        <v>644</v>
      </c>
      <c r="FE183" s="28" t="s">
        <v>644</v>
      </c>
      <c r="FF183" s="28" t="s">
        <v>644</v>
      </c>
      <c r="FG183" s="28" t="s">
        <v>644</v>
      </c>
      <c r="FH183" s="28" t="s">
        <v>644</v>
      </c>
      <c r="FI183" s="16" t="s">
        <v>644</v>
      </c>
      <c r="FJ183" s="224" t="s">
        <v>644</v>
      </c>
      <c r="FK183" s="201" t="s">
        <v>644</v>
      </c>
      <c r="FL183" s="201" t="s">
        <v>644</v>
      </c>
      <c r="FM183" s="200" t="s">
        <v>644</v>
      </c>
      <c r="FN183" s="200" t="s">
        <v>644</v>
      </c>
      <c r="FO183" s="200">
        <v>6.0606925577564308</v>
      </c>
      <c r="FP183" s="200">
        <v>4.9522484868812526</v>
      </c>
      <c r="FQ183" s="202">
        <v>4.4531295035383271</v>
      </c>
      <c r="FR183" s="33" t="s">
        <v>644</v>
      </c>
      <c r="FS183" s="65" t="s">
        <v>644</v>
      </c>
      <c r="FT183" s="65">
        <v>5.882326370210941</v>
      </c>
      <c r="FU183" s="51">
        <v>5.1606964437638787</v>
      </c>
      <c r="FV183" s="51">
        <v>5.3409412211689462</v>
      </c>
      <c r="FW183" s="51">
        <v>5.8413305402261759</v>
      </c>
      <c r="FX183" s="51">
        <v>4.6891026627738164</v>
      </c>
      <c r="FY183" s="34">
        <v>4.1753870828212847</v>
      </c>
      <c r="FZ183" s="15" t="s">
        <v>644</v>
      </c>
      <c r="GA183" s="59" t="s">
        <v>644</v>
      </c>
      <c r="GB183" s="59" t="s">
        <v>644</v>
      </c>
      <c r="GC183" s="28">
        <v>4.1675809662370087</v>
      </c>
      <c r="GD183" s="28">
        <v>4.3360286816728104</v>
      </c>
      <c r="GE183" s="28">
        <v>71.295268166369709</v>
      </c>
      <c r="GF183" s="28">
        <v>59.153401013475907</v>
      </c>
      <c r="GG183" s="16">
        <v>53.294293320650475</v>
      </c>
      <c r="GH183" s="224" t="s">
        <v>644</v>
      </c>
      <c r="GI183" s="201">
        <v>70.710059366663288</v>
      </c>
      <c r="GJ183" s="201">
        <v>9.2592346601985618</v>
      </c>
      <c r="GK183" s="200">
        <v>8.2306841728210447</v>
      </c>
      <c r="GL183" s="200" t="s">
        <v>644</v>
      </c>
      <c r="GM183" s="200">
        <v>6.8067976615065806</v>
      </c>
      <c r="GN183" s="200">
        <v>5.4747539350389243</v>
      </c>
      <c r="GO183" s="202">
        <v>4.4328644361850627</v>
      </c>
      <c r="GP183" s="93"/>
      <c r="GQ183" s="15" t="s">
        <v>644</v>
      </c>
      <c r="GR183" s="59" t="s">
        <v>644</v>
      </c>
      <c r="GS183" s="59" t="s">
        <v>644</v>
      </c>
      <c r="GT183" s="28">
        <v>3.5951813343842662</v>
      </c>
      <c r="GU183" s="28">
        <v>3.0295030484444991</v>
      </c>
      <c r="GV183" s="28">
        <v>3.5573481833880889</v>
      </c>
      <c r="GW183" s="28">
        <v>3.9581197632249596</v>
      </c>
      <c r="GX183" s="16">
        <v>3.308888023093695</v>
      </c>
      <c r="GY183" s="224" t="s">
        <v>644</v>
      </c>
      <c r="GZ183" s="201">
        <v>4.3022278795425359</v>
      </c>
      <c r="HA183" s="201">
        <v>4.3323056575982308</v>
      </c>
      <c r="HB183" s="200">
        <v>4.31650294825217</v>
      </c>
      <c r="HC183" s="200">
        <v>4.2027511194863658</v>
      </c>
      <c r="HD183" s="200">
        <v>4.0919164313350613</v>
      </c>
      <c r="HE183" s="200">
        <v>3.9556363106102586</v>
      </c>
      <c r="HF183" s="202">
        <v>3.8693103613714497</v>
      </c>
      <c r="HG183" s="33" t="s">
        <v>644</v>
      </c>
      <c r="HH183" s="65" t="s">
        <v>644</v>
      </c>
      <c r="HI183" s="65" t="s">
        <v>644</v>
      </c>
      <c r="HJ183" s="51" t="s">
        <v>644</v>
      </c>
      <c r="HK183" s="51" t="s">
        <v>644</v>
      </c>
      <c r="HL183" s="51">
        <v>5.7331372746225844</v>
      </c>
      <c r="HM183" s="51">
        <v>5.8123781914141599</v>
      </c>
      <c r="HN183" s="34">
        <v>5.3143031053311116</v>
      </c>
      <c r="HO183" s="15" t="s">
        <v>644</v>
      </c>
      <c r="HP183" s="59">
        <v>1.5256217887989487</v>
      </c>
      <c r="HQ183" s="59">
        <v>1.4289372479866316</v>
      </c>
      <c r="HR183" s="28">
        <v>1.3221121547247303</v>
      </c>
      <c r="HS183" s="28">
        <v>1.2483865626173054</v>
      </c>
      <c r="HT183" s="28">
        <v>1.1626609332003082</v>
      </c>
      <c r="HU183" s="28">
        <v>0.75616878175681457</v>
      </c>
      <c r="HV183" s="16">
        <v>0.47219922010703774</v>
      </c>
      <c r="HW183" s="224" t="s">
        <v>644</v>
      </c>
      <c r="HX183" s="201" t="s">
        <v>644</v>
      </c>
      <c r="HY183" s="201" t="s">
        <v>644</v>
      </c>
      <c r="HZ183" s="200" t="s">
        <v>644</v>
      </c>
      <c r="IA183" s="200" t="s">
        <v>644</v>
      </c>
      <c r="IB183" s="200" t="s">
        <v>644</v>
      </c>
      <c r="IC183" s="200" t="s">
        <v>644</v>
      </c>
      <c r="ID183" s="202" t="s">
        <v>644</v>
      </c>
      <c r="IE183" s="33" t="s">
        <v>644</v>
      </c>
      <c r="IF183" s="65">
        <v>0.57744231223448861</v>
      </c>
      <c r="IG183" s="65">
        <v>0.53138030743314213</v>
      </c>
      <c r="IH183" s="51">
        <v>0.50959190331867188</v>
      </c>
      <c r="II183" s="51">
        <v>0.65387868593866549</v>
      </c>
      <c r="IJ183" s="51">
        <v>0.53218669193515733</v>
      </c>
      <c r="IK183" s="51">
        <v>0.41125462284358455</v>
      </c>
      <c r="IL183" s="34">
        <v>3.5526956726730466E-2</v>
      </c>
      <c r="IM183" s="224" t="s">
        <v>644</v>
      </c>
      <c r="IN183" s="201" t="s">
        <v>644</v>
      </c>
      <c r="IO183" s="201" t="s">
        <v>644</v>
      </c>
      <c r="IP183" s="200" t="s">
        <v>644</v>
      </c>
      <c r="IQ183" s="200" t="s">
        <v>644</v>
      </c>
      <c r="IR183" s="200" t="s">
        <v>644</v>
      </c>
      <c r="IS183" s="200" t="s">
        <v>644</v>
      </c>
      <c r="IT183" s="202" t="s">
        <v>644</v>
      </c>
      <c r="IU183" s="33" t="s">
        <v>644</v>
      </c>
      <c r="IV183" s="65" t="s">
        <v>644</v>
      </c>
      <c r="IW183" s="65" t="s">
        <v>644</v>
      </c>
      <c r="IX183" s="51" t="s">
        <v>644</v>
      </c>
      <c r="IY183" s="51" t="s">
        <v>644</v>
      </c>
      <c r="IZ183" s="51" t="s">
        <v>644</v>
      </c>
      <c r="JA183" s="51" t="s">
        <v>644</v>
      </c>
      <c r="JB183" s="34" t="s">
        <v>644</v>
      </c>
      <c r="JC183" s="15" t="s">
        <v>644</v>
      </c>
      <c r="JD183" s="59" t="s">
        <v>644</v>
      </c>
      <c r="JE183" s="59" t="s">
        <v>644</v>
      </c>
      <c r="JF183" s="28" t="s">
        <v>644</v>
      </c>
      <c r="JG183" s="28" t="s">
        <v>644</v>
      </c>
      <c r="JH183" s="28" t="s">
        <v>644</v>
      </c>
      <c r="JI183" s="28">
        <v>0</v>
      </c>
      <c r="JJ183" s="16">
        <v>0</v>
      </c>
      <c r="JK183" s="224" t="s">
        <v>644</v>
      </c>
      <c r="JL183" s="201" t="s">
        <v>644</v>
      </c>
      <c r="JM183" s="201" t="s">
        <v>644</v>
      </c>
      <c r="JN183" s="200" t="s">
        <v>644</v>
      </c>
      <c r="JO183" s="200" t="s">
        <v>644</v>
      </c>
      <c r="JP183" s="200" t="s">
        <v>644</v>
      </c>
      <c r="JQ183" s="200">
        <v>3.0162776635706336</v>
      </c>
      <c r="JR183" s="202">
        <v>2.8959573122724014</v>
      </c>
      <c r="JT183" s="33" t="s">
        <v>644</v>
      </c>
      <c r="JU183" s="65">
        <v>0.97850607196582062</v>
      </c>
      <c r="JV183" s="65">
        <v>0.90673129387723672</v>
      </c>
      <c r="JW183" s="51">
        <v>0.90143124338162739</v>
      </c>
      <c r="JX183" s="51">
        <v>0.83166520305518454</v>
      </c>
      <c r="JY183" s="51">
        <v>0.85195405200183005</v>
      </c>
      <c r="JZ183" s="51">
        <v>0.79514696822911612</v>
      </c>
      <c r="KA183" s="34">
        <v>0.72792332945337335</v>
      </c>
    </row>
    <row r="184" spans="1:287" ht="13.2" x14ac:dyDescent="0.25">
      <c r="A184" s="129">
        <v>21.2</v>
      </c>
      <c r="B184" s="104" t="s">
        <v>20</v>
      </c>
      <c r="E184" s="17" t="s">
        <v>644</v>
      </c>
      <c r="F184" s="57" t="s">
        <v>644</v>
      </c>
      <c r="G184" s="57" t="s">
        <v>644</v>
      </c>
      <c r="H184" s="29">
        <v>2.3490115890375822</v>
      </c>
      <c r="I184" s="29">
        <v>1.0561529301226864</v>
      </c>
      <c r="J184" s="29">
        <v>2.5694109700326506</v>
      </c>
      <c r="K184" s="29">
        <v>5.3186159181025712</v>
      </c>
      <c r="L184" s="18">
        <v>5.2727526883790832</v>
      </c>
      <c r="M184" s="225">
        <v>2.5917393543447651</v>
      </c>
      <c r="N184" s="204">
        <v>5.086816572462487</v>
      </c>
      <c r="O184" s="204">
        <v>5.071416297866973</v>
      </c>
      <c r="P184" s="203">
        <v>3.9501394134069692</v>
      </c>
      <c r="Q184" s="203">
        <v>3.585242316136604</v>
      </c>
      <c r="R184" s="203">
        <v>4.0895553190702865</v>
      </c>
      <c r="S184" s="203">
        <v>3.9886872665653512</v>
      </c>
      <c r="T184" s="205">
        <v>3.3265636031971204</v>
      </c>
      <c r="U184" s="35" t="s">
        <v>644</v>
      </c>
      <c r="V184" s="58" t="s">
        <v>644</v>
      </c>
      <c r="W184" s="58" t="s">
        <v>644</v>
      </c>
      <c r="X184" s="52" t="s">
        <v>644</v>
      </c>
      <c r="Y184" s="52" t="s">
        <v>644</v>
      </c>
      <c r="Z184" s="52" t="s">
        <v>644</v>
      </c>
      <c r="AA184" s="52" t="s">
        <v>644</v>
      </c>
      <c r="AB184" s="36" t="s">
        <v>644</v>
      </c>
      <c r="AC184" s="17">
        <v>11.280300784073761</v>
      </c>
      <c r="AD184" s="57">
        <v>4.96389900228536</v>
      </c>
      <c r="AE184" s="57">
        <v>13.183989468161258</v>
      </c>
      <c r="AF184" s="29" t="s">
        <v>644</v>
      </c>
      <c r="AG184" s="29" t="s">
        <v>644</v>
      </c>
      <c r="AH184" s="29" t="s">
        <v>644</v>
      </c>
      <c r="AI184" s="29" t="s">
        <v>644</v>
      </c>
      <c r="AJ184" s="18" t="s">
        <v>644</v>
      </c>
      <c r="AK184" s="225" t="s">
        <v>644</v>
      </c>
      <c r="AL184" s="204">
        <v>3.1626361507161294</v>
      </c>
      <c r="AM184" s="204">
        <v>4.9876837584907188</v>
      </c>
      <c r="AN184" s="203">
        <v>4.2012594231478326</v>
      </c>
      <c r="AO184" s="203">
        <v>2.7873651040941572</v>
      </c>
      <c r="AP184" s="203">
        <v>3.5856012348568949</v>
      </c>
      <c r="AQ184" s="203">
        <v>4.0225595228564499</v>
      </c>
      <c r="AR184" s="205">
        <v>3.2726987825849392</v>
      </c>
      <c r="AS184" s="35" t="s">
        <v>644</v>
      </c>
      <c r="AT184" s="58">
        <v>3.1176772739361565</v>
      </c>
      <c r="AU184" s="58">
        <v>3.5474200214883425</v>
      </c>
      <c r="AV184" s="52">
        <v>3.204087492418926</v>
      </c>
      <c r="AW184" s="52">
        <v>2.7293773667040186</v>
      </c>
      <c r="AX184" s="52">
        <v>3.7637492523414759</v>
      </c>
      <c r="AY184" s="52">
        <v>3.3756043884569578</v>
      </c>
      <c r="AZ184" s="36">
        <v>2.6656415624921155</v>
      </c>
      <c r="BA184" s="17" t="s">
        <v>644</v>
      </c>
      <c r="BB184" s="57">
        <v>7.1730865219464537</v>
      </c>
      <c r="BC184" s="57">
        <v>6.6397344125443851</v>
      </c>
      <c r="BD184" s="29">
        <v>5.7592696371307239</v>
      </c>
      <c r="BE184" s="29">
        <v>5.3862217959459633</v>
      </c>
      <c r="BF184" s="29">
        <v>3.1406497515439589</v>
      </c>
      <c r="BG184" s="29">
        <v>2.8401581766298536</v>
      </c>
      <c r="BH184" s="18">
        <v>2.6477331191276856</v>
      </c>
      <c r="BI184" s="225">
        <v>1.3061772887682026</v>
      </c>
      <c r="BJ184" s="204">
        <v>2.2615502392457136</v>
      </c>
      <c r="BK184" s="204">
        <v>5.1450427015741331</v>
      </c>
      <c r="BL184" s="203">
        <v>4.4870294289979222</v>
      </c>
      <c r="BM184" s="203">
        <v>4.2497301827748544</v>
      </c>
      <c r="BN184" s="203">
        <v>11.424581994932142</v>
      </c>
      <c r="BO184" s="203">
        <v>13.125773349039035</v>
      </c>
      <c r="BP184" s="205">
        <v>12.657096725484733</v>
      </c>
      <c r="BQ184" s="35" t="s">
        <v>644</v>
      </c>
      <c r="BR184" s="58" t="s">
        <v>644</v>
      </c>
      <c r="BS184" s="58" t="s">
        <v>644</v>
      </c>
      <c r="BT184" s="52">
        <v>3.7631613643876696</v>
      </c>
      <c r="BU184" s="52">
        <v>6.2004034523124583</v>
      </c>
      <c r="BV184" s="52">
        <v>5.6099115955320507</v>
      </c>
      <c r="BW184" s="52">
        <v>5.0003235905675671</v>
      </c>
      <c r="BX184" s="36">
        <v>5.0449416952513637</v>
      </c>
      <c r="BY184" s="17" t="s">
        <v>644</v>
      </c>
      <c r="BZ184" s="57">
        <v>7.1452464864700582</v>
      </c>
      <c r="CA184" s="57">
        <v>8.0554377352571649</v>
      </c>
      <c r="CB184" s="29" t="s">
        <v>644</v>
      </c>
      <c r="CC184" s="29">
        <v>1.2560488392877975</v>
      </c>
      <c r="CD184" s="29">
        <v>1.3508872910661773</v>
      </c>
      <c r="CE184" s="29">
        <v>1.4524691779671224</v>
      </c>
      <c r="CF184" s="18">
        <v>1.5155956341103036</v>
      </c>
      <c r="CG184" s="225" t="s">
        <v>644</v>
      </c>
      <c r="CH184" s="204" t="s">
        <v>644</v>
      </c>
      <c r="CI184" s="204" t="s">
        <v>644</v>
      </c>
      <c r="CJ184" s="203">
        <v>4.5197052355182121</v>
      </c>
      <c r="CK184" s="203">
        <v>3.5922281056477785</v>
      </c>
      <c r="CL184" s="203">
        <v>5.593124616564574</v>
      </c>
      <c r="CM184" s="203">
        <v>4.9635790325512659</v>
      </c>
      <c r="CN184" s="205">
        <v>4.4286272412228769</v>
      </c>
      <c r="CO184" s="35" t="s">
        <v>644</v>
      </c>
      <c r="CP184" s="58" t="s">
        <v>644</v>
      </c>
      <c r="CQ184" s="58" t="s">
        <v>644</v>
      </c>
      <c r="CR184" s="52">
        <v>6.4560970453605639</v>
      </c>
      <c r="CS184" s="52">
        <v>4.0622459424049655</v>
      </c>
      <c r="CT184" s="52">
        <v>4.1293309694775164</v>
      </c>
      <c r="CU184" s="52">
        <v>5.900938438274987</v>
      </c>
      <c r="CV184" s="36">
        <v>6.0995876134972162</v>
      </c>
      <c r="CW184" s="17">
        <v>2.2052844680194328</v>
      </c>
      <c r="CX184" s="57">
        <v>5.0948486333858973</v>
      </c>
      <c r="CY184" s="57">
        <v>5.44610216159223</v>
      </c>
      <c r="CZ184" s="29">
        <v>6.7291869780939164</v>
      </c>
      <c r="DA184" s="29">
        <v>5.6646014520079611</v>
      </c>
      <c r="DB184" s="29">
        <v>7.3635639827789383</v>
      </c>
      <c r="DC184" s="29">
        <v>5.4426119642131736</v>
      </c>
      <c r="DD184" s="18">
        <v>3.4956194877001789</v>
      </c>
      <c r="DE184" s="225" t="s">
        <v>644</v>
      </c>
      <c r="DF184" s="204" t="s">
        <v>644</v>
      </c>
      <c r="DG184" s="204" t="s">
        <v>644</v>
      </c>
      <c r="DH184" s="203" t="s">
        <v>644</v>
      </c>
      <c r="DI184" s="203">
        <v>5.874887193590471</v>
      </c>
      <c r="DJ184" s="203">
        <v>5.7058653438993332</v>
      </c>
      <c r="DK184" s="203">
        <v>5.6244653331477821</v>
      </c>
      <c r="DL184" s="205">
        <v>5.6694518388864603</v>
      </c>
      <c r="DM184" s="35" t="s">
        <v>644</v>
      </c>
      <c r="DN184" s="58" t="s">
        <v>644</v>
      </c>
      <c r="DO184" s="58" t="s">
        <v>644</v>
      </c>
      <c r="DP184" s="52">
        <v>1.9455587506051133</v>
      </c>
      <c r="DQ184" s="52">
        <v>1.0913103829638291</v>
      </c>
      <c r="DR184" s="52">
        <v>2.8421409360916305</v>
      </c>
      <c r="DS184" s="52">
        <v>4.1242245269236664</v>
      </c>
      <c r="DT184" s="36">
        <v>4.34426875668421</v>
      </c>
      <c r="DU184" s="17" t="s">
        <v>644</v>
      </c>
      <c r="DV184" s="57">
        <v>5</v>
      </c>
      <c r="DW184" s="57">
        <v>5</v>
      </c>
      <c r="DX184" s="29">
        <v>3.3</v>
      </c>
      <c r="DY184" s="29">
        <v>7.36</v>
      </c>
      <c r="DZ184" s="29">
        <v>6.9</v>
      </c>
      <c r="EA184" s="29">
        <v>6.9</v>
      </c>
      <c r="EB184" s="18">
        <v>36</v>
      </c>
      <c r="EC184" s="93"/>
      <c r="ED184" s="17" t="s">
        <v>644</v>
      </c>
      <c r="EE184" s="57" t="s">
        <v>644</v>
      </c>
      <c r="EF184" s="57" t="s">
        <v>644</v>
      </c>
      <c r="EG184" s="29">
        <v>3.0217050227195399</v>
      </c>
      <c r="EH184" s="29">
        <v>3.1869930310869719</v>
      </c>
      <c r="EI184" s="29">
        <v>4.1567434002642401</v>
      </c>
      <c r="EJ184" s="29">
        <v>3.0661484607960809</v>
      </c>
      <c r="EK184" s="18">
        <v>3.1163003627930235</v>
      </c>
      <c r="EL184" s="225" t="s">
        <v>644</v>
      </c>
      <c r="EM184" s="204" t="s">
        <v>644</v>
      </c>
      <c r="EN184" s="204">
        <v>5.8996939562355228</v>
      </c>
      <c r="EO184" s="203">
        <v>5.2487166666179847</v>
      </c>
      <c r="EP184" s="203">
        <v>5.7484938671076629</v>
      </c>
      <c r="EQ184" s="203">
        <v>6.0480163962193672</v>
      </c>
      <c r="ER184" s="203">
        <v>5.1136162425885381</v>
      </c>
      <c r="ES184" s="205">
        <v>5.1362188040942094</v>
      </c>
      <c r="ET184" s="35" t="s">
        <v>644</v>
      </c>
      <c r="EU184" s="58" t="s">
        <v>644</v>
      </c>
      <c r="EV184" s="58" t="s">
        <v>644</v>
      </c>
      <c r="EW184" s="52" t="s">
        <v>644</v>
      </c>
      <c r="EX184" s="52" t="s">
        <v>644</v>
      </c>
      <c r="EY184" s="52">
        <v>65.927466540826757</v>
      </c>
      <c r="EZ184" s="52">
        <v>52.772232493502443</v>
      </c>
      <c r="FA184" s="36">
        <v>47.315214455415322</v>
      </c>
      <c r="FB184" s="17" t="s">
        <v>644</v>
      </c>
      <c r="FC184" s="57" t="s">
        <v>644</v>
      </c>
      <c r="FD184" s="57" t="s">
        <v>644</v>
      </c>
      <c r="FE184" s="29" t="s">
        <v>644</v>
      </c>
      <c r="FF184" s="29" t="s">
        <v>644</v>
      </c>
      <c r="FG184" s="29" t="s">
        <v>644</v>
      </c>
      <c r="FH184" s="29">
        <v>6.7232075605006907</v>
      </c>
      <c r="FI184" s="18">
        <v>6.110183525713623</v>
      </c>
      <c r="FJ184" s="225" t="s">
        <v>644</v>
      </c>
      <c r="FK184" s="204" t="s">
        <v>644</v>
      </c>
      <c r="FL184" s="204" t="s">
        <v>644</v>
      </c>
      <c r="FM184" s="203" t="s">
        <v>644</v>
      </c>
      <c r="FN184" s="203" t="s">
        <v>644</v>
      </c>
      <c r="FO184" s="203">
        <v>2.1273052150777225</v>
      </c>
      <c r="FP184" s="203">
        <v>1.7382409571362767</v>
      </c>
      <c r="FQ184" s="205">
        <v>1.8443990221745266</v>
      </c>
      <c r="FR184" s="35" t="s">
        <v>644</v>
      </c>
      <c r="FS184" s="58" t="s">
        <v>644</v>
      </c>
      <c r="FT184" s="58" t="s">
        <v>644</v>
      </c>
      <c r="FU184" s="52" t="s">
        <v>644</v>
      </c>
      <c r="FV184" s="52" t="s">
        <v>644</v>
      </c>
      <c r="FW184" s="52" t="s">
        <v>644</v>
      </c>
      <c r="FX184" s="52" t="s">
        <v>644</v>
      </c>
      <c r="FY184" s="36" t="s">
        <v>644</v>
      </c>
      <c r="FZ184" s="17" t="s">
        <v>644</v>
      </c>
      <c r="GA184" s="57" t="s">
        <v>644</v>
      </c>
      <c r="GB184" s="57" t="s">
        <v>644</v>
      </c>
      <c r="GC184" s="29" t="s">
        <v>644</v>
      </c>
      <c r="GD184" s="29" t="s">
        <v>644</v>
      </c>
      <c r="GE184" s="29" t="s">
        <v>644</v>
      </c>
      <c r="GF184" s="29" t="s">
        <v>644</v>
      </c>
      <c r="GG184" s="18" t="s">
        <v>644</v>
      </c>
      <c r="GH184" s="225" t="s">
        <v>644</v>
      </c>
      <c r="GI184" s="204" t="s">
        <v>644</v>
      </c>
      <c r="GJ184" s="204" t="s">
        <v>644</v>
      </c>
      <c r="GK184" s="203" t="s">
        <v>644</v>
      </c>
      <c r="GL184" s="203" t="s">
        <v>644</v>
      </c>
      <c r="GM184" s="203">
        <v>1.5382593585325608</v>
      </c>
      <c r="GN184" s="203">
        <v>1.2372325276924121</v>
      </c>
      <c r="GO184" s="205">
        <v>1.1082161090462657</v>
      </c>
      <c r="GP184" s="93"/>
      <c r="GQ184" s="17" t="s">
        <v>644</v>
      </c>
      <c r="GR184" s="57" t="s">
        <v>644</v>
      </c>
      <c r="GS184" s="57" t="s">
        <v>644</v>
      </c>
      <c r="GT184" s="29">
        <v>7.1903626687685325</v>
      </c>
      <c r="GU184" s="29">
        <v>6.0590060968889983</v>
      </c>
      <c r="GV184" s="29">
        <v>7.1146963667761778</v>
      </c>
      <c r="GW184" s="29">
        <v>7.9162395264499192</v>
      </c>
      <c r="GX184" s="18">
        <v>6.61777604618739</v>
      </c>
      <c r="GY184" s="225" t="s">
        <v>644</v>
      </c>
      <c r="GZ184" s="204">
        <v>3.5851898996187801</v>
      </c>
      <c r="HA184" s="204">
        <v>4.3323056575982308</v>
      </c>
      <c r="HB184" s="203">
        <v>3.5970857902101421</v>
      </c>
      <c r="HC184" s="203">
        <v>3.5022925995719714</v>
      </c>
      <c r="HD184" s="203">
        <v>3.4099303594458843</v>
      </c>
      <c r="HE184" s="203">
        <v>3.2963635921752155</v>
      </c>
      <c r="HF184" s="205">
        <v>3.2244253011428738</v>
      </c>
      <c r="HG184" s="35" t="s">
        <v>644</v>
      </c>
      <c r="HH184" s="58" t="s">
        <v>644</v>
      </c>
      <c r="HI184" s="58" t="s">
        <v>644</v>
      </c>
      <c r="HJ184" s="52" t="s">
        <v>644</v>
      </c>
      <c r="HK184" s="52" t="s">
        <v>644</v>
      </c>
      <c r="HL184" s="52">
        <v>0.45865098196980675</v>
      </c>
      <c r="HM184" s="52">
        <v>1.1624756382828318</v>
      </c>
      <c r="HN184" s="36">
        <v>0.42514424842648901</v>
      </c>
      <c r="HO184" s="17" t="s">
        <v>644</v>
      </c>
      <c r="HP184" s="57">
        <v>1.2713514906657906</v>
      </c>
      <c r="HQ184" s="57">
        <v>1.1907810399888599</v>
      </c>
      <c r="HR184" s="29">
        <v>1.1017601289372752</v>
      </c>
      <c r="HS184" s="29">
        <v>1.0403221355144212</v>
      </c>
      <c r="HT184" s="29">
        <v>0.96888411100025684</v>
      </c>
      <c r="HU184" s="29">
        <v>0.6301406514640121</v>
      </c>
      <c r="HV184" s="18">
        <v>0.39349935008919812</v>
      </c>
      <c r="HW184" s="225" t="s">
        <v>644</v>
      </c>
      <c r="HX184" s="204" t="s">
        <v>644</v>
      </c>
      <c r="HY184" s="204" t="s">
        <v>644</v>
      </c>
      <c r="HZ184" s="203" t="s">
        <v>644</v>
      </c>
      <c r="IA184" s="203" t="s">
        <v>644</v>
      </c>
      <c r="IB184" s="203" t="s">
        <v>644</v>
      </c>
      <c r="IC184" s="203" t="s">
        <v>644</v>
      </c>
      <c r="ID184" s="205" t="s">
        <v>644</v>
      </c>
      <c r="IE184" s="35" t="s">
        <v>644</v>
      </c>
      <c r="IF184" s="58">
        <v>0.96240385372414772</v>
      </c>
      <c r="IG184" s="58">
        <v>0.8856338457219034</v>
      </c>
      <c r="IH184" s="52">
        <v>0.84931983886445306</v>
      </c>
      <c r="II184" s="52">
        <v>1.0897978098977756</v>
      </c>
      <c r="IJ184" s="52">
        <v>0.88697781989192892</v>
      </c>
      <c r="IK184" s="52">
        <v>0.68542437140597423</v>
      </c>
      <c r="IL184" s="36">
        <v>0.59211594544550772</v>
      </c>
      <c r="IM184" s="225" t="s">
        <v>644</v>
      </c>
      <c r="IN184" s="204" t="s">
        <v>644</v>
      </c>
      <c r="IO184" s="204" t="s">
        <v>644</v>
      </c>
      <c r="IP184" s="203">
        <v>2.3588730123264892</v>
      </c>
      <c r="IQ184" s="203">
        <v>9.1017332433039062</v>
      </c>
      <c r="IR184" s="203">
        <v>10.291779438526861</v>
      </c>
      <c r="IS184" s="203">
        <v>9.6130736331992495</v>
      </c>
      <c r="IT184" s="205">
        <v>9.684395328030055</v>
      </c>
      <c r="IU184" s="35" t="s">
        <v>644</v>
      </c>
      <c r="IV184" s="58">
        <v>1.6703347084409863</v>
      </c>
      <c r="IW184" s="58">
        <v>1.8239028439402538</v>
      </c>
      <c r="IX184" s="52">
        <v>1.9653374559608627</v>
      </c>
      <c r="IY184" s="52">
        <v>1.8873585779738298</v>
      </c>
      <c r="IZ184" s="52">
        <v>1.8218948938695008</v>
      </c>
      <c r="JA184" s="52">
        <v>1.5486352333166733</v>
      </c>
      <c r="JB184" s="36">
        <v>1.3525689287864073</v>
      </c>
      <c r="JC184" s="17" t="s">
        <v>644</v>
      </c>
      <c r="JD184" s="57" t="s">
        <v>644</v>
      </c>
      <c r="JE184" s="57" t="s">
        <v>644</v>
      </c>
      <c r="JF184" s="29" t="s">
        <v>644</v>
      </c>
      <c r="JG184" s="29" t="s">
        <v>644</v>
      </c>
      <c r="JH184" s="29">
        <v>1.2033398937876079</v>
      </c>
      <c r="JI184" s="29">
        <v>1.3819089213263811</v>
      </c>
      <c r="JJ184" s="18">
        <v>1.2196874403601652</v>
      </c>
      <c r="JK184" s="225" t="s">
        <v>644</v>
      </c>
      <c r="JL184" s="204" t="s">
        <v>644</v>
      </c>
      <c r="JM184" s="204" t="s">
        <v>644</v>
      </c>
      <c r="JN184" s="203" t="s">
        <v>644</v>
      </c>
      <c r="JO184" s="203" t="s">
        <v>644</v>
      </c>
      <c r="JP184" s="203" t="s">
        <v>644</v>
      </c>
      <c r="JQ184" s="203">
        <v>3.0162776635706336</v>
      </c>
      <c r="JR184" s="205">
        <v>2.8959573122724014</v>
      </c>
      <c r="JT184" s="35" t="s">
        <v>644</v>
      </c>
      <c r="JU184" s="58">
        <v>2.5161584707692533</v>
      </c>
      <c r="JV184" s="58">
        <v>1.5543965037895486</v>
      </c>
      <c r="JW184" s="52">
        <v>2.0604142705865769</v>
      </c>
      <c r="JX184" s="52">
        <v>1.9009490355547074</v>
      </c>
      <c r="JY184" s="52">
        <v>2.4341544342909431</v>
      </c>
      <c r="JZ184" s="52">
        <v>2.2718484806546173</v>
      </c>
      <c r="KA184" s="36">
        <v>3.1196714119430284</v>
      </c>
    </row>
    <row r="185" spans="1:287" ht="13.8" thickBot="1" x14ac:dyDescent="0.3">
      <c r="A185" s="131">
        <v>21.3</v>
      </c>
      <c r="B185" s="105" t="s">
        <v>157</v>
      </c>
      <c r="E185" s="23" t="s">
        <v>644</v>
      </c>
      <c r="F185" s="63" t="s">
        <v>644</v>
      </c>
      <c r="G185" s="63" t="s">
        <v>644</v>
      </c>
      <c r="H185" s="30">
        <v>3.2968583705790624</v>
      </c>
      <c r="I185" s="30">
        <v>1.4823199019265774</v>
      </c>
      <c r="J185" s="30">
        <v>2.5694109700326506</v>
      </c>
      <c r="K185" s="30">
        <v>5.3186159181025712</v>
      </c>
      <c r="L185" s="24">
        <v>5.2727526883790832</v>
      </c>
      <c r="M185" s="229">
        <v>2.4123295243450436</v>
      </c>
      <c r="N185" s="214">
        <v>5.086816572462487</v>
      </c>
      <c r="O185" s="214">
        <v>5.071416297866973</v>
      </c>
      <c r="P185" s="213">
        <v>3.9501394134069692</v>
      </c>
      <c r="Q185" s="213">
        <v>3.585242316136604</v>
      </c>
      <c r="R185" s="213">
        <v>4.0895553190702865</v>
      </c>
      <c r="S185" s="213">
        <v>2.6374319838043521</v>
      </c>
      <c r="T185" s="215">
        <v>2.3315125604864031</v>
      </c>
      <c r="U185" s="39" t="s">
        <v>644</v>
      </c>
      <c r="V185" s="67" t="s">
        <v>644</v>
      </c>
      <c r="W185" s="67" t="s">
        <v>644</v>
      </c>
      <c r="X185" s="53" t="s">
        <v>644</v>
      </c>
      <c r="Y185" s="53" t="s">
        <v>644</v>
      </c>
      <c r="Z185" s="53" t="s">
        <v>644</v>
      </c>
      <c r="AA185" s="53" t="s">
        <v>644</v>
      </c>
      <c r="AB185" s="40" t="s">
        <v>644</v>
      </c>
      <c r="AC185" s="23">
        <v>11.280300784073761</v>
      </c>
      <c r="AD185" s="63">
        <v>4.96389900228536</v>
      </c>
      <c r="AE185" s="63">
        <v>5.1163467492442525</v>
      </c>
      <c r="AF185" s="30" t="s">
        <v>644</v>
      </c>
      <c r="AG185" s="30" t="s">
        <v>644</v>
      </c>
      <c r="AH185" s="30" t="s">
        <v>644</v>
      </c>
      <c r="AI185" s="30" t="s">
        <v>644</v>
      </c>
      <c r="AJ185" s="24" t="s">
        <v>644</v>
      </c>
      <c r="AK185" s="229" t="s">
        <v>644</v>
      </c>
      <c r="AL185" s="214">
        <v>3.3383381590892482</v>
      </c>
      <c r="AM185" s="214">
        <v>4.9876837584907188</v>
      </c>
      <c r="AN185" s="213">
        <v>4.2012594231478326</v>
      </c>
      <c r="AO185" s="213">
        <v>2.7873651040941572</v>
      </c>
      <c r="AP185" s="213">
        <v>3.5856012348568949</v>
      </c>
      <c r="AQ185" s="213">
        <v>4.0225595228564499</v>
      </c>
      <c r="AR185" s="215">
        <v>3.2726987825849392</v>
      </c>
      <c r="AS185" s="39" t="s">
        <v>644</v>
      </c>
      <c r="AT185" s="67">
        <v>3.1176772739361565</v>
      </c>
      <c r="AU185" s="67">
        <v>3.5474200214883425</v>
      </c>
      <c r="AV185" s="53">
        <v>3.204087492418926</v>
      </c>
      <c r="AW185" s="53">
        <v>2.7293773667040186</v>
      </c>
      <c r="AX185" s="53">
        <v>3.7637492523414759</v>
      </c>
      <c r="AY185" s="53">
        <v>3.3756043884569578</v>
      </c>
      <c r="AZ185" s="40">
        <v>2.6656415624921155</v>
      </c>
      <c r="BA185" s="23" t="s">
        <v>644</v>
      </c>
      <c r="BB185" s="63">
        <v>7.1730865219464537</v>
      </c>
      <c r="BC185" s="63">
        <v>3.3198672062721926</v>
      </c>
      <c r="BD185" s="30">
        <v>2.879634818565362</v>
      </c>
      <c r="BE185" s="30">
        <v>2.6931108979729816</v>
      </c>
      <c r="BF185" s="30">
        <v>0.36708893199864451</v>
      </c>
      <c r="BG185" s="30">
        <v>0.33196654012556731</v>
      </c>
      <c r="BH185" s="24">
        <v>0.30947529963830089</v>
      </c>
      <c r="BI185" s="229">
        <v>1.3061772887682026</v>
      </c>
      <c r="BJ185" s="214">
        <v>2.2615502392457136</v>
      </c>
      <c r="BK185" s="214">
        <v>5.1450427015741331</v>
      </c>
      <c r="BL185" s="213">
        <v>4.4870294289979222</v>
      </c>
      <c r="BM185" s="213">
        <v>12.142086236499585</v>
      </c>
      <c r="BN185" s="213">
        <v>11.424581994932142</v>
      </c>
      <c r="BO185" s="213">
        <v>13.125773349039035</v>
      </c>
      <c r="BP185" s="215">
        <v>12.657096725484733</v>
      </c>
      <c r="BQ185" s="39" t="s">
        <v>644</v>
      </c>
      <c r="BR185" s="67" t="s">
        <v>644</v>
      </c>
      <c r="BS185" s="67" t="s">
        <v>644</v>
      </c>
      <c r="BT185" s="53">
        <v>3.7631613643876696</v>
      </c>
      <c r="BU185" s="53">
        <v>2.1566620703695509</v>
      </c>
      <c r="BV185" s="53">
        <v>1.9512735984459306</v>
      </c>
      <c r="BW185" s="53">
        <v>1.0000647181135134</v>
      </c>
      <c r="BX185" s="40">
        <v>1.0089883390502727</v>
      </c>
      <c r="BY185" s="23" t="s">
        <v>644</v>
      </c>
      <c r="BZ185" s="63">
        <v>7.1452464864700582</v>
      </c>
      <c r="CA185" s="63">
        <v>8.0554377352571649</v>
      </c>
      <c r="CB185" s="30" t="s">
        <v>644</v>
      </c>
      <c r="CC185" s="30">
        <v>1.2560488392877975</v>
      </c>
      <c r="CD185" s="30">
        <v>1.3508872910661773</v>
      </c>
      <c r="CE185" s="30">
        <v>1.4524691779671224</v>
      </c>
      <c r="CF185" s="24">
        <v>1.5155956341103036</v>
      </c>
      <c r="CG185" s="229" t="s">
        <v>644</v>
      </c>
      <c r="CH185" s="214" t="s">
        <v>644</v>
      </c>
      <c r="CI185" s="214" t="s">
        <v>644</v>
      </c>
      <c r="CJ185" s="213" t="s">
        <v>644</v>
      </c>
      <c r="CK185" s="213" t="s">
        <v>644</v>
      </c>
      <c r="CL185" s="213" t="s">
        <v>644</v>
      </c>
      <c r="CM185" s="213" t="s">
        <v>644</v>
      </c>
      <c r="CN185" s="215" t="s">
        <v>644</v>
      </c>
      <c r="CO185" s="39" t="s">
        <v>644</v>
      </c>
      <c r="CP185" s="67" t="s">
        <v>644</v>
      </c>
      <c r="CQ185" s="67" t="s">
        <v>644</v>
      </c>
      <c r="CR185" s="53" t="s">
        <v>644</v>
      </c>
      <c r="CS185" s="53">
        <v>2.7081639616033102</v>
      </c>
      <c r="CT185" s="53">
        <v>2.7528873129850107</v>
      </c>
      <c r="CU185" s="53">
        <v>3.9339589588499915</v>
      </c>
      <c r="CV185" s="40">
        <v>4.0663917423314775</v>
      </c>
      <c r="CW185" s="23" t="s">
        <v>644</v>
      </c>
      <c r="CX185" s="63">
        <v>5.0948486333858973</v>
      </c>
      <c r="CY185" s="63">
        <v>5.2126499119635747</v>
      </c>
      <c r="CZ185" s="30">
        <v>3.524812226620623</v>
      </c>
      <c r="DA185" s="30">
        <v>2.8323007260039805</v>
      </c>
      <c r="DB185" s="30">
        <v>4.016489445152148</v>
      </c>
      <c r="DC185" s="30">
        <v>3.6774405163602526</v>
      </c>
      <c r="DD185" s="24">
        <v>3.0295368893401551</v>
      </c>
      <c r="DE185" s="229" t="s">
        <v>644</v>
      </c>
      <c r="DF185" s="214" t="s">
        <v>644</v>
      </c>
      <c r="DG185" s="214" t="s">
        <v>644</v>
      </c>
      <c r="DH185" s="213" t="s">
        <v>644</v>
      </c>
      <c r="DI185" s="213" t="s">
        <v>644</v>
      </c>
      <c r="DJ185" s="213" t="s">
        <v>644</v>
      </c>
      <c r="DK185" s="213" t="s">
        <v>644</v>
      </c>
      <c r="DL185" s="215" t="s">
        <v>644</v>
      </c>
      <c r="DM185" s="39" t="s">
        <v>644</v>
      </c>
      <c r="DN185" s="67" t="s">
        <v>644</v>
      </c>
      <c r="DO185" s="67" t="s">
        <v>644</v>
      </c>
      <c r="DP185" s="53" t="s">
        <v>644</v>
      </c>
      <c r="DQ185" s="53" t="s">
        <v>644</v>
      </c>
      <c r="DR185" s="53" t="s">
        <v>644</v>
      </c>
      <c r="DS185" s="53" t="s">
        <v>644</v>
      </c>
      <c r="DT185" s="40" t="s">
        <v>644</v>
      </c>
      <c r="DU185" s="23" t="s">
        <v>644</v>
      </c>
      <c r="DV185" s="63">
        <v>5</v>
      </c>
      <c r="DW185" s="63">
        <v>5</v>
      </c>
      <c r="DX185" s="30">
        <v>3.5</v>
      </c>
      <c r="DY185" s="30">
        <v>3.5</v>
      </c>
      <c r="DZ185" s="30">
        <v>0.97</v>
      </c>
      <c r="EA185" s="30">
        <v>2.76</v>
      </c>
      <c r="EB185" s="24">
        <v>36</v>
      </c>
      <c r="EC185" s="93"/>
      <c r="ED185" s="23" t="s">
        <v>644</v>
      </c>
      <c r="EE185" s="63" t="s">
        <v>644</v>
      </c>
      <c r="EF185" s="63" t="s">
        <v>644</v>
      </c>
      <c r="EG185" s="30" t="s">
        <v>644</v>
      </c>
      <c r="EH185" s="30" t="s">
        <v>644</v>
      </c>
      <c r="EI185" s="30">
        <v>4.7235720457548185</v>
      </c>
      <c r="EJ185" s="30">
        <v>3.0661484607960809</v>
      </c>
      <c r="EK185" s="24">
        <v>3.1163003627930235</v>
      </c>
      <c r="EL185" s="229" t="s">
        <v>644</v>
      </c>
      <c r="EM185" s="214" t="s">
        <v>644</v>
      </c>
      <c r="EN185" s="214">
        <v>7.8662586083140313</v>
      </c>
      <c r="EO185" s="213">
        <v>1.4826883239033857</v>
      </c>
      <c r="EP185" s="213">
        <v>7.6646584894768841</v>
      </c>
      <c r="EQ185" s="213">
        <v>8.0640218616258235</v>
      </c>
      <c r="ER185" s="213">
        <v>6.8181549901180496</v>
      </c>
      <c r="ES185" s="215">
        <v>6.0607381888311673</v>
      </c>
      <c r="ET185" s="39" t="s">
        <v>644</v>
      </c>
      <c r="EU185" s="67" t="s">
        <v>644</v>
      </c>
      <c r="EV185" s="67" t="s">
        <v>644</v>
      </c>
      <c r="EW185" s="53" t="s">
        <v>644</v>
      </c>
      <c r="EX185" s="53" t="s">
        <v>644</v>
      </c>
      <c r="EY185" s="53">
        <v>35.158753522569484</v>
      </c>
      <c r="EZ185" s="53">
        <v>28.143139914618008</v>
      </c>
      <c r="FA185" s="40">
        <v>25.23294235605557</v>
      </c>
      <c r="FB185" s="23" t="s">
        <v>644</v>
      </c>
      <c r="FC185" s="63" t="s">
        <v>644</v>
      </c>
      <c r="FD185" s="63" t="s">
        <v>644</v>
      </c>
      <c r="FE185" s="30" t="s">
        <v>644</v>
      </c>
      <c r="FF185" s="30" t="s">
        <v>644</v>
      </c>
      <c r="FG185" s="30" t="s">
        <v>644</v>
      </c>
      <c r="FH185" s="30">
        <v>6.7232075605006907</v>
      </c>
      <c r="FI185" s="24">
        <v>6.110183525713623</v>
      </c>
      <c r="FJ185" s="229" t="s">
        <v>644</v>
      </c>
      <c r="FK185" s="214" t="s">
        <v>644</v>
      </c>
      <c r="FL185" s="214" t="s">
        <v>644</v>
      </c>
      <c r="FM185" s="213" t="s">
        <v>644</v>
      </c>
      <c r="FN185" s="213" t="s">
        <v>644</v>
      </c>
      <c r="FO185" s="213">
        <v>6.0606925577564308</v>
      </c>
      <c r="FP185" s="213">
        <v>4.9522484868812526</v>
      </c>
      <c r="FQ185" s="215">
        <v>4.4531295035383271</v>
      </c>
      <c r="FR185" s="39" t="s">
        <v>644</v>
      </c>
      <c r="FS185" s="67" t="s">
        <v>644</v>
      </c>
      <c r="FT185" s="67" t="s">
        <v>644</v>
      </c>
      <c r="FU185" s="53" t="s">
        <v>644</v>
      </c>
      <c r="FV185" s="53" t="s">
        <v>644</v>
      </c>
      <c r="FW185" s="53" t="s">
        <v>644</v>
      </c>
      <c r="FX185" s="53" t="s">
        <v>644</v>
      </c>
      <c r="FY185" s="40" t="s">
        <v>644</v>
      </c>
      <c r="FZ185" s="23" t="s">
        <v>644</v>
      </c>
      <c r="GA185" s="63" t="s">
        <v>644</v>
      </c>
      <c r="GB185" s="63" t="s">
        <v>644</v>
      </c>
      <c r="GC185" s="30" t="s">
        <v>644</v>
      </c>
      <c r="GD185" s="30" t="s">
        <v>644</v>
      </c>
      <c r="GE185" s="30" t="s">
        <v>644</v>
      </c>
      <c r="GF185" s="30" t="s">
        <v>644</v>
      </c>
      <c r="GG185" s="24" t="s">
        <v>644</v>
      </c>
      <c r="GH185" s="229" t="s">
        <v>644</v>
      </c>
      <c r="GI185" s="214">
        <v>70.710059366663288</v>
      </c>
      <c r="GJ185" s="214">
        <v>9.2592346601985618</v>
      </c>
      <c r="GK185" s="213">
        <v>8.2306841728210447</v>
      </c>
      <c r="GL185" s="213" t="s">
        <v>644</v>
      </c>
      <c r="GM185" s="213" t="s">
        <v>644</v>
      </c>
      <c r="GN185" s="213" t="s">
        <v>644</v>
      </c>
      <c r="GO185" s="215" t="s">
        <v>644</v>
      </c>
      <c r="GP185" s="93"/>
      <c r="GQ185" s="23" t="s">
        <v>644</v>
      </c>
      <c r="GR185" s="63" t="s">
        <v>644</v>
      </c>
      <c r="GS185" s="63" t="s">
        <v>644</v>
      </c>
      <c r="GT185" s="30" t="s">
        <v>644</v>
      </c>
      <c r="GU185" s="30" t="s">
        <v>644</v>
      </c>
      <c r="GV185" s="30">
        <v>5.3360222750821338</v>
      </c>
      <c r="GW185" s="30">
        <v>5.937179644837439</v>
      </c>
      <c r="GX185" s="24">
        <v>4.9633320346405423</v>
      </c>
      <c r="GY185" s="229" t="s">
        <v>644</v>
      </c>
      <c r="GZ185" s="214" t="s">
        <v>644</v>
      </c>
      <c r="HA185" s="214" t="s">
        <v>644</v>
      </c>
      <c r="HB185" s="213" t="s">
        <v>644</v>
      </c>
      <c r="HC185" s="213" t="s">
        <v>644</v>
      </c>
      <c r="HD185" s="213" t="s">
        <v>644</v>
      </c>
      <c r="HE185" s="213">
        <v>0.974225225298053</v>
      </c>
      <c r="HF185" s="215">
        <v>0.94404799025256836</v>
      </c>
      <c r="HG185" s="39" t="s">
        <v>644</v>
      </c>
      <c r="HH185" s="67" t="s">
        <v>644</v>
      </c>
      <c r="HI185" s="67" t="s">
        <v>644</v>
      </c>
      <c r="HJ185" s="53" t="s">
        <v>644</v>
      </c>
      <c r="HK185" s="53" t="s">
        <v>644</v>
      </c>
      <c r="HL185" s="53">
        <v>0.22932549098490337</v>
      </c>
      <c r="HM185" s="53">
        <v>0.23249512765656638</v>
      </c>
      <c r="HN185" s="40">
        <v>0.21257212421324451</v>
      </c>
      <c r="HO185" s="23" t="s">
        <v>644</v>
      </c>
      <c r="HP185" s="63">
        <v>1.2713514906657906</v>
      </c>
      <c r="HQ185" s="63">
        <v>1.1907810399888599</v>
      </c>
      <c r="HR185" s="30">
        <v>1.1017601289372752</v>
      </c>
      <c r="HS185" s="30">
        <v>1.0403221355144212</v>
      </c>
      <c r="HT185" s="30">
        <v>0.96888411100025684</v>
      </c>
      <c r="HU185" s="30">
        <v>0.6301406514640121</v>
      </c>
      <c r="HV185" s="24">
        <v>0.39349935008919812</v>
      </c>
      <c r="HW185" s="229" t="s">
        <v>644</v>
      </c>
      <c r="HX185" s="214" t="s">
        <v>644</v>
      </c>
      <c r="HY185" s="214" t="s">
        <v>644</v>
      </c>
      <c r="HZ185" s="213" t="s">
        <v>644</v>
      </c>
      <c r="IA185" s="213" t="s">
        <v>644</v>
      </c>
      <c r="IB185" s="213" t="s">
        <v>644</v>
      </c>
      <c r="IC185" s="213" t="s">
        <v>644</v>
      </c>
      <c r="ID185" s="215" t="s">
        <v>644</v>
      </c>
      <c r="IE185" s="39" t="s">
        <v>644</v>
      </c>
      <c r="IF185" s="67">
        <v>0.96240385372414772</v>
      </c>
      <c r="IG185" s="67">
        <v>0.8856338457219034</v>
      </c>
      <c r="IH185" s="53">
        <v>0.84931983886445306</v>
      </c>
      <c r="II185" s="53">
        <v>1.0897978098977756</v>
      </c>
      <c r="IJ185" s="53">
        <v>0.88697781989192892</v>
      </c>
      <c r="IK185" s="53">
        <v>0.68542437140597423</v>
      </c>
      <c r="IL185" s="40">
        <v>0.59211594544550772</v>
      </c>
      <c r="IM185" s="229" t="s">
        <v>644</v>
      </c>
      <c r="IN185" s="214" t="s">
        <v>644</v>
      </c>
      <c r="IO185" s="214" t="s">
        <v>644</v>
      </c>
      <c r="IP185" s="213" t="s">
        <v>644</v>
      </c>
      <c r="IQ185" s="213" t="s">
        <v>644</v>
      </c>
      <c r="IR185" s="213" t="s">
        <v>644</v>
      </c>
      <c r="IS185" s="213" t="s">
        <v>644</v>
      </c>
      <c r="IT185" s="215" t="s">
        <v>644</v>
      </c>
      <c r="IU185" s="39" t="s">
        <v>644</v>
      </c>
      <c r="IV185" s="67" t="s">
        <v>644</v>
      </c>
      <c r="IW185" s="67" t="s">
        <v>644</v>
      </c>
      <c r="IX185" s="53" t="s">
        <v>644</v>
      </c>
      <c r="IY185" s="53" t="s">
        <v>644</v>
      </c>
      <c r="IZ185" s="53" t="s">
        <v>644</v>
      </c>
      <c r="JA185" s="53" t="s">
        <v>644</v>
      </c>
      <c r="JB185" s="40" t="s">
        <v>644</v>
      </c>
      <c r="JC185" s="23" t="s">
        <v>644</v>
      </c>
      <c r="JD185" s="63" t="s">
        <v>644</v>
      </c>
      <c r="JE185" s="63" t="s">
        <v>644</v>
      </c>
      <c r="JF185" s="30" t="s">
        <v>644</v>
      </c>
      <c r="JG185" s="30" t="s">
        <v>644</v>
      </c>
      <c r="JH185" s="30">
        <v>1.2033398937876079</v>
      </c>
      <c r="JI185" s="30">
        <v>1.3819089213263811</v>
      </c>
      <c r="JJ185" s="24">
        <v>1.2196874403601652</v>
      </c>
      <c r="JK185" s="229" t="s">
        <v>644</v>
      </c>
      <c r="JL185" s="214" t="s">
        <v>644</v>
      </c>
      <c r="JM185" s="214" t="s">
        <v>644</v>
      </c>
      <c r="JN185" s="213" t="s">
        <v>644</v>
      </c>
      <c r="JO185" s="213" t="s">
        <v>644</v>
      </c>
      <c r="JP185" s="213" t="s">
        <v>644</v>
      </c>
      <c r="JQ185" s="213">
        <v>3.0162776635706336</v>
      </c>
      <c r="JR185" s="215">
        <v>2.8959573122724014</v>
      </c>
      <c r="JT185" s="39" t="s">
        <v>644</v>
      </c>
      <c r="JU185" s="67">
        <v>2.5161584707692533</v>
      </c>
      <c r="JV185" s="67">
        <v>1.5543965037895486</v>
      </c>
      <c r="JW185" s="53">
        <v>2.0604142705865769</v>
      </c>
      <c r="JX185" s="53">
        <v>1.9009490355547074</v>
      </c>
      <c r="JY185" s="53">
        <v>2.4341544342909431</v>
      </c>
      <c r="JZ185" s="53">
        <v>2.2718484806546173</v>
      </c>
      <c r="KA185" s="40">
        <v>3.1196714119430284</v>
      </c>
    </row>
    <row r="186" spans="1:287" ht="13.8" thickBot="1" x14ac:dyDescent="0.3">
      <c r="A186" s="95" t="s">
        <v>170</v>
      </c>
      <c r="B186" s="2"/>
      <c r="E186" s="195"/>
      <c r="F186" s="195"/>
      <c r="G186" s="195"/>
      <c r="H186" s="195"/>
      <c r="I186" s="195"/>
      <c r="J186" s="195"/>
      <c r="K186" s="195"/>
      <c r="L186" s="195"/>
      <c r="M186" s="216"/>
      <c r="N186" s="216"/>
      <c r="O186" s="216"/>
      <c r="P186" s="216"/>
      <c r="Q186" s="216"/>
      <c r="R186" s="216"/>
      <c r="S186" s="216"/>
      <c r="T186" s="216"/>
      <c r="U186" s="267"/>
      <c r="V186" s="267"/>
      <c r="W186" s="267"/>
      <c r="X186" s="267"/>
      <c r="Y186" s="267"/>
      <c r="Z186" s="267"/>
      <c r="AA186" s="267"/>
      <c r="AB186" s="267"/>
      <c r="AC186" s="195"/>
      <c r="AD186" s="195"/>
      <c r="AE186" s="195"/>
      <c r="AF186" s="195"/>
      <c r="AG186" s="195"/>
      <c r="AH186" s="195"/>
      <c r="AI186" s="195"/>
      <c r="AJ186" s="195"/>
      <c r="AK186" s="216"/>
      <c r="AL186" s="216"/>
      <c r="AM186" s="216"/>
      <c r="AN186" s="216"/>
      <c r="AO186" s="216"/>
      <c r="AP186" s="216"/>
      <c r="AQ186" s="216"/>
      <c r="AR186" s="216"/>
      <c r="AS186" s="267"/>
      <c r="AT186" s="267"/>
      <c r="AU186" s="267"/>
      <c r="AV186" s="267"/>
      <c r="AW186" s="267"/>
      <c r="AX186" s="267"/>
      <c r="AY186" s="267"/>
      <c r="AZ186" s="267"/>
      <c r="BA186" s="195"/>
      <c r="BB186" s="195"/>
      <c r="BC186" s="195"/>
      <c r="BD186" s="195"/>
      <c r="BE186" s="195"/>
      <c r="BF186" s="195"/>
      <c r="BG186" s="195"/>
      <c r="BH186" s="195"/>
      <c r="BI186" s="216"/>
      <c r="BJ186" s="216"/>
      <c r="BK186" s="216"/>
      <c r="BL186" s="216"/>
      <c r="BM186" s="216"/>
      <c r="BN186" s="216"/>
      <c r="BO186" s="216"/>
      <c r="BP186" s="216"/>
      <c r="BQ186" s="267"/>
      <c r="BR186" s="267"/>
      <c r="BS186" s="267"/>
      <c r="BT186" s="267"/>
      <c r="BU186" s="267"/>
      <c r="BV186" s="267"/>
      <c r="BW186" s="267"/>
      <c r="BX186" s="267"/>
      <c r="BY186" s="195"/>
      <c r="BZ186" s="195"/>
      <c r="CA186" s="195"/>
      <c r="CB186" s="195"/>
      <c r="CC186" s="195"/>
      <c r="CD186" s="195"/>
      <c r="CE186" s="195"/>
      <c r="CF186" s="195"/>
      <c r="CG186" s="216"/>
      <c r="CH186" s="216"/>
      <c r="CI186" s="216"/>
      <c r="CJ186" s="216"/>
      <c r="CK186" s="216"/>
      <c r="CL186" s="216"/>
      <c r="CM186" s="216"/>
      <c r="CN186" s="216"/>
      <c r="CO186" s="267"/>
      <c r="CP186" s="267"/>
      <c r="CQ186" s="267"/>
      <c r="CR186" s="267"/>
      <c r="CS186" s="267"/>
      <c r="CT186" s="267"/>
      <c r="CU186" s="267"/>
      <c r="CV186" s="267"/>
      <c r="CW186" s="195"/>
      <c r="CX186" s="195"/>
      <c r="CY186" s="195"/>
      <c r="CZ186" s="195"/>
      <c r="DA186" s="195"/>
      <c r="DB186" s="195"/>
      <c r="DC186" s="195"/>
      <c r="DD186" s="195"/>
      <c r="DE186" s="216"/>
      <c r="DF186" s="216"/>
      <c r="DG186" s="216"/>
      <c r="DH186" s="216"/>
      <c r="DI186" s="216"/>
      <c r="DJ186" s="216"/>
      <c r="DK186" s="216"/>
      <c r="DL186" s="216"/>
      <c r="DM186" s="267"/>
      <c r="DN186" s="267"/>
      <c r="DO186" s="267"/>
      <c r="DP186" s="267"/>
      <c r="DQ186" s="267"/>
      <c r="DR186" s="267"/>
      <c r="DS186" s="267"/>
      <c r="DT186" s="267"/>
      <c r="DU186" s="195"/>
      <c r="DV186" s="195"/>
      <c r="DW186" s="195"/>
      <c r="DX186" s="195"/>
      <c r="DY186" s="195"/>
      <c r="DZ186" s="195"/>
      <c r="EA186" s="195"/>
      <c r="EB186" s="195"/>
      <c r="EC186" s="93"/>
      <c r="ED186" s="195"/>
      <c r="EE186" s="195"/>
      <c r="EF186" s="195"/>
      <c r="EG186" s="195"/>
      <c r="EH186" s="195"/>
      <c r="EI186" s="195"/>
      <c r="EJ186" s="195"/>
      <c r="EK186" s="195"/>
      <c r="EL186" s="216"/>
      <c r="EM186" s="216"/>
      <c r="EN186" s="216"/>
      <c r="EO186" s="216"/>
      <c r="EP186" s="216"/>
      <c r="EQ186" s="216"/>
      <c r="ER186" s="216"/>
      <c r="ES186" s="216"/>
      <c r="ET186" s="267"/>
      <c r="EU186" s="267"/>
      <c r="EV186" s="267"/>
      <c r="EW186" s="267"/>
      <c r="EX186" s="267"/>
      <c r="EY186" s="267"/>
      <c r="EZ186" s="267"/>
      <c r="FA186" s="267"/>
      <c r="FB186" s="195"/>
      <c r="FC186" s="195"/>
      <c r="FD186" s="195"/>
      <c r="FE186" s="195"/>
      <c r="FF186" s="195"/>
      <c r="FG186" s="195"/>
      <c r="FH186" s="195"/>
      <c r="FI186" s="195"/>
      <c r="FJ186" s="216"/>
      <c r="FK186" s="216"/>
      <c r="FL186" s="216"/>
      <c r="FM186" s="216"/>
      <c r="FN186" s="216"/>
      <c r="FO186" s="216"/>
      <c r="FP186" s="216"/>
      <c r="FQ186" s="216"/>
      <c r="FR186" s="267"/>
      <c r="FS186" s="267"/>
      <c r="FT186" s="267"/>
      <c r="FU186" s="267"/>
      <c r="FV186" s="267"/>
      <c r="FW186" s="267"/>
      <c r="FX186" s="267"/>
      <c r="FY186" s="267"/>
      <c r="FZ186" s="195"/>
      <c r="GA186" s="195"/>
      <c r="GB186" s="195"/>
      <c r="GC186" s="195"/>
      <c r="GD186" s="195"/>
      <c r="GE186" s="195"/>
      <c r="GF186" s="195"/>
      <c r="GG186" s="195"/>
      <c r="GH186" s="216"/>
      <c r="GI186" s="216"/>
      <c r="GJ186" s="216"/>
      <c r="GK186" s="216"/>
      <c r="GL186" s="216"/>
      <c r="GM186" s="216"/>
      <c r="GN186" s="216"/>
      <c r="GO186" s="216"/>
      <c r="GP186" s="93"/>
      <c r="GQ186" s="195"/>
      <c r="GR186" s="195"/>
      <c r="GS186" s="195"/>
      <c r="GT186" s="195"/>
      <c r="GU186" s="195"/>
      <c r="GV186" s="195"/>
      <c r="GW186" s="195"/>
      <c r="GX186" s="195"/>
      <c r="GY186" s="216"/>
      <c r="GZ186" s="216"/>
      <c r="HA186" s="216"/>
      <c r="HB186" s="216"/>
      <c r="HC186" s="216"/>
      <c r="HD186" s="216"/>
      <c r="HE186" s="216"/>
      <c r="HF186" s="216"/>
      <c r="HG186" s="267"/>
      <c r="HH186" s="267"/>
      <c r="HI186" s="267"/>
      <c r="HJ186" s="267"/>
      <c r="HK186" s="267"/>
      <c r="HL186" s="267"/>
      <c r="HM186" s="267"/>
      <c r="HN186" s="267"/>
      <c r="HO186" s="195"/>
      <c r="HP186" s="195"/>
      <c r="HQ186" s="195"/>
      <c r="HR186" s="195"/>
      <c r="HS186" s="195"/>
      <c r="HT186" s="195"/>
      <c r="HU186" s="195"/>
      <c r="HV186" s="195"/>
      <c r="HW186" s="216"/>
      <c r="HX186" s="216"/>
      <c r="HY186" s="216"/>
      <c r="HZ186" s="216"/>
      <c r="IA186" s="216"/>
      <c r="IB186" s="216"/>
      <c r="IC186" s="216"/>
      <c r="ID186" s="216"/>
      <c r="IE186" s="267"/>
      <c r="IF186" s="267"/>
      <c r="IG186" s="267"/>
      <c r="IH186" s="267"/>
      <c r="II186" s="267"/>
      <c r="IJ186" s="267"/>
      <c r="IK186" s="267"/>
      <c r="IL186" s="267"/>
      <c r="IM186" s="216"/>
      <c r="IN186" s="216"/>
      <c r="IO186" s="216"/>
      <c r="IP186" s="216"/>
      <c r="IQ186" s="216"/>
      <c r="IR186" s="216"/>
      <c r="IS186" s="216"/>
      <c r="IT186" s="216"/>
      <c r="IU186" s="267"/>
      <c r="IV186" s="267"/>
      <c r="IW186" s="267"/>
      <c r="IX186" s="267"/>
      <c r="IY186" s="267"/>
      <c r="IZ186" s="267"/>
      <c r="JA186" s="267"/>
      <c r="JB186" s="267"/>
      <c r="JC186" s="195"/>
      <c r="JD186" s="195"/>
      <c r="JE186" s="195"/>
      <c r="JF186" s="195"/>
      <c r="JG186" s="195"/>
      <c r="JH186" s="195"/>
      <c r="JI186" s="195"/>
      <c r="JJ186" s="195"/>
      <c r="JK186" s="216"/>
      <c r="JL186" s="216"/>
      <c r="JM186" s="216"/>
      <c r="JN186" s="216"/>
      <c r="JO186" s="216"/>
      <c r="JP186" s="216"/>
      <c r="JQ186" s="216"/>
      <c r="JR186" s="216"/>
      <c r="JT186" s="267"/>
      <c r="JU186" s="267"/>
      <c r="JV186" s="267"/>
      <c r="JW186" s="267"/>
      <c r="JX186" s="267"/>
      <c r="JY186" s="267"/>
      <c r="JZ186" s="267"/>
      <c r="KA186" s="267"/>
    </row>
    <row r="187" spans="1:287" ht="13.2" x14ac:dyDescent="0.25">
      <c r="A187" s="128">
        <v>22.1</v>
      </c>
      <c r="B187" s="102" t="s">
        <v>145</v>
      </c>
      <c r="E187" s="15" t="s">
        <v>644</v>
      </c>
      <c r="F187" s="59" t="s">
        <v>644</v>
      </c>
      <c r="G187" s="59" t="s">
        <v>644</v>
      </c>
      <c r="H187" s="28" t="s">
        <v>644</v>
      </c>
      <c r="I187" s="28" t="s">
        <v>644</v>
      </c>
      <c r="J187" s="164">
        <v>2.9032892316753112E-3</v>
      </c>
      <c r="K187" s="164">
        <v>6.0097355006808713E-3</v>
      </c>
      <c r="L187" s="16">
        <v>8.3410776991307539E-3</v>
      </c>
      <c r="M187" s="224">
        <v>9.1091083664317854E-3</v>
      </c>
      <c r="N187" s="201">
        <v>2.5434082862312437E-2</v>
      </c>
      <c r="O187" s="201">
        <v>1.3131345771262697E-2</v>
      </c>
      <c r="P187" s="200">
        <v>1.1455404298880211E-2</v>
      </c>
      <c r="Q187" s="200">
        <v>1.2906872338091773E-2</v>
      </c>
      <c r="R187" s="253">
        <v>1.4722399148653031E-2</v>
      </c>
      <c r="S187" s="253">
        <v>1.0846430286274201E-2</v>
      </c>
      <c r="T187" s="202">
        <v>8.7541147452555798E-3</v>
      </c>
      <c r="U187" s="33" t="s">
        <v>644</v>
      </c>
      <c r="V187" s="65" t="s">
        <v>644</v>
      </c>
      <c r="W187" s="65" t="s">
        <v>644</v>
      </c>
      <c r="X187" s="51" t="s">
        <v>644</v>
      </c>
      <c r="Y187" s="51" t="s">
        <v>644</v>
      </c>
      <c r="Z187" s="287" t="s">
        <v>644</v>
      </c>
      <c r="AA187" s="287" t="s">
        <v>644</v>
      </c>
      <c r="AB187" s="34" t="s">
        <v>644</v>
      </c>
      <c r="AC187" s="15">
        <v>2.8212312081951938E-2</v>
      </c>
      <c r="AD187" s="59">
        <v>2.6078454903310767E-2</v>
      </c>
      <c r="AE187" s="59">
        <v>5.0918465117376077E-2</v>
      </c>
      <c r="AF187" s="28" t="s">
        <v>644</v>
      </c>
      <c r="AG187" s="28" t="s">
        <v>644</v>
      </c>
      <c r="AH187" s="164">
        <v>0</v>
      </c>
      <c r="AI187" s="164">
        <v>0</v>
      </c>
      <c r="AJ187" s="16">
        <v>0</v>
      </c>
      <c r="AK187" s="224" t="s">
        <v>644</v>
      </c>
      <c r="AL187" s="201">
        <v>2.1084241004774198E-2</v>
      </c>
      <c r="AM187" s="201">
        <v>5.7002100097036788E-2</v>
      </c>
      <c r="AN187" s="200">
        <v>4.8014393407403808E-2</v>
      </c>
      <c r="AO187" s="200">
        <v>3.7433138883252066E-2</v>
      </c>
      <c r="AP187" s="253">
        <v>4.7487618077728139E-2</v>
      </c>
      <c r="AQ187" s="253">
        <v>3.6904215806022475E-2</v>
      </c>
      <c r="AR187" s="202">
        <v>3.1225749852186575E-2</v>
      </c>
      <c r="AS187" s="33">
        <v>0</v>
      </c>
      <c r="AT187" s="65">
        <v>0</v>
      </c>
      <c r="AU187" s="65">
        <v>0</v>
      </c>
      <c r="AV187" s="51">
        <v>0</v>
      </c>
      <c r="AW187" s="51">
        <v>9.1635970008528411E-3</v>
      </c>
      <c r="AX187" s="287">
        <v>1.201132679860053E-2</v>
      </c>
      <c r="AY187" s="287">
        <v>1.0801934043062265E-2</v>
      </c>
      <c r="AZ187" s="34">
        <v>8.6687530487548469E-3</v>
      </c>
      <c r="BA187" s="15" t="s">
        <v>644</v>
      </c>
      <c r="BB187" s="59" t="s">
        <v>644</v>
      </c>
      <c r="BC187" s="59" t="s">
        <v>644</v>
      </c>
      <c r="BD187" s="28" t="s">
        <v>644</v>
      </c>
      <c r="BE187" s="28" t="s">
        <v>644</v>
      </c>
      <c r="BF187" s="164" t="s">
        <v>644</v>
      </c>
      <c r="BG187" s="164" t="s">
        <v>644</v>
      </c>
      <c r="BH187" s="16" t="s">
        <v>644</v>
      </c>
      <c r="BI187" s="224">
        <v>1.3061772887682024E-2</v>
      </c>
      <c r="BJ187" s="201">
        <v>1.4559336304156956E-2</v>
      </c>
      <c r="BK187" s="201">
        <v>0</v>
      </c>
      <c r="BL187" s="200">
        <v>0</v>
      </c>
      <c r="BM187" s="200">
        <v>0</v>
      </c>
      <c r="BN187" s="253">
        <v>0</v>
      </c>
      <c r="BO187" s="253">
        <v>0</v>
      </c>
      <c r="BP187" s="202">
        <v>0</v>
      </c>
      <c r="BQ187" s="33" t="s">
        <v>644</v>
      </c>
      <c r="BR187" s="65" t="s">
        <v>644</v>
      </c>
      <c r="BS187" s="65" t="s">
        <v>644</v>
      </c>
      <c r="BT187" s="51" t="s">
        <v>644</v>
      </c>
      <c r="BU187" s="51" t="s">
        <v>644</v>
      </c>
      <c r="BV187" s="287" t="s">
        <v>644</v>
      </c>
      <c r="BW187" s="287" t="s">
        <v>644</v>
      </c>
      <c r="BX187" s="34" t="s">
        <v>644</v>
      </c>
      <c r="BY187" s="15" t="s">
        <v>644</v>
      </c>
      <c r="BZ187" s="59" t="s">
        <v>644</v>
      </c>
      <c r="CA187" s="59" t="s">
        <v>644</v>
      </c>
      <c r="CB187" s="28" t="s">
        <v>644</v>
      </c>
      <c r="CC187" s="28" t="s">
        <v>644</v>
      </c>
      <c r="CD187" s="164" t="s">
        <v>644</v>
      </c>
      <c r="CE187" s="164" t="s">
        <v>644</v>
      </c>
      <c r="CF187" s="16" t="s">
        <v>644</v>
      </c>
      <c r="CG187" s="224" t="s">
        <v>644</v>
      </c>
      <c r="CH187" s="201" t="s">
        <v>644</v>
      </c>
      <c r="CI187" s="201" t="s">
        <v>644</v>
      </c>
      <c r="CJ187" s="200">
        <v>4.4177569971230644E-2</v>
      </c>
      <c r="CK187" s="200">
        <v>3.5112004040166254E-2</v>
      </c>
      <c r="CL187" s="253">
        <v>5.0846587423314306E-2</v>
      </c>
      <c r="CM187" s="253">
        <v>4.5123445750466049E-2</v>
      </c>
      <c r="CN187" s="202">
        <v>3.7583485236323877E-2</v>
      </c>
      <c r="CO187" s="33" t="s">
        <v>644</v>
      </c>
      <c r="CP187" s="65" t="s">
        <v>644</v>
      </c>
      <c r="CQ187" s="65" t="s">
        <v>644</v>
      </c>
      <c r="CR187" s="51">
        <v>2.5824388181442257E-2</v>
      </c>
      <c r="CS187" s="51">
        <v>2.1665311692826483E-2</v>
      </c>
      <c r="CT187" s="287">
        <v>2.2023098503880085E-2</v>
      </c>
      <c r="CU187" s="287">
        <v>3.1471671670799929E-2</v>
      </c>
      <c r="CV187" s="34">
        <v>3.253113393865182E-2</v>
      </c>
      <c r="CW187" s="15">
        <v>3.2936066730160363E-2</v>
      </c>
      <c r="CX187" s="59">
        <v>4.5489719940945514E-2</v>
      </c>
      <c r="CY187" s="59">
        <v>4.6541517071103343E-2</v>
      </c>
      <c r="CZ187" s="28">
        <v>1.7624061133103115E-2</v>
      </c>
      <c r="DA187" s="28">
        <v>1.5448913050930803E-2</v>
      </c>
      <c r="DB187" s="164">
        <v>2.0082447225760743E-2</v>
      </c>
      <c r="DC187" s="164">
        <v>1.7651714478529212E-2</v>
      </c>
      <c r="DD187" s="16">
        <v>1.3982477950800714E-2</v>
      </c>
      <c r="DE187" s="224" t="s">
        <v>644</v>
      </c>
      <c r="DF187" s="201" t="s">
        <v>644</v>
      </c>
      <c r="DG187" s="201" t="s">
        <v>644</v>
      </c>
      <c r="DH187" s="200" t="s">
        <v>644</v>
      </c>
      <c r="DI187" s="200" t="s">
        <v>644</v>
      </c>
      <c r="DJ187" s="253" t="s">
        <v>644</v>
      </c>
      <c r="DK187" s="253" t="s">
        <v>644</v>
      </c>
      <c r="DL187" s="202" t="s">
        <v>644</v>
      </c>
      <c r="DM187" s="33" t="s">
        <v>644</v>
      </c>
      <c r="DN187" s="65" t="s">
        <v>644</v>
      </c>
      <c r="DO187" s="65" t="s">
        <v>644</v>
      </c>
      <c r="DP187" s="51">
        <v>0</v>
      </c>
      <c r="DQ187" s="51">
        <v>7.0155667476246141E-3</v>
      </c>
      <c r="DR187" s="287">
        <v>6.3948171062061694E-3</v>
      </c>
      <c r="DS187" s="287">
        <v>9.2795051855782476E-3</v>
      </c>
      <c r="DT187" s="34">
        <v>9.774604702539472E-3</v>
      </c>
      <c r="DU187" s="15" t="s">
        <v>644</v>
      </c>
      <c r="DV187" s="59" t="s">
        <v>644</v>
      </c>
      <c r="DW187" s="59">
        <v>0.03</v>
      </c>
      <c r="DX187" s="28">
        <v>0.01</v>
      </c>
      <c r="DY187" s="28">
        <v>0.01</v>
      </c>
      <c r="DZ187" s="164">
        <v>0.11</v>
      </c>
      <c r="EA187" s="164">
        <v>0.04</v>
      </c>
      <c r="EB187" s="16">
        <v>8.23</v>
      </c>
      <c r="EC187" s="93"/>
      <c r="ED187" s="15" t="s">
        <v>644</v>
      </c>
      <c r="EE187" s="59" t="s">
        <v>644</v>
      </c>
      <c r="EF187" s="59" t="s">
        <v>644</v>
      </c>
      <c r="EG187" s="28" t="s">
        <v>644</v>
      </c>
      <c r="EH187" s="28" t="s">
        <v>644</v>
      </c>
      <c r="EI187" s="164">
        <v>0</v>
      </c>
      <c r="EJ187" s="164">
        <v>0</v>
      </c>
      <c r="EK187" s="16">
        <v>0</v>
      </c>
      <c r="EL187" s="224" t="s">
        <v>644</v>
      </c>
      <c r="EM187" s="201" t="s">
        <v>644</v>
      </c>
      <c r="EN187" s="201">
        <v>3.5758145063556325E-2</v>
      </c>
      <c r="EO187" s="200">
        <v>3.1812560677671041E-2</v>
      </c>
      <c r="EP187" s="200">
        <v>3.484171876063899E-2</v>
      </c>
      <c r="EQ187" s="253">
        <v>0</v>
      </c>
      <c r="ER187" s="253">
        <v>0</v>
      </c>
      <c r="ES187" s="202">
        <v>0</v>
      </c>
      <c r="ET187" s="33" t="s">
        <v>644</v>
      </c>
      <c r="EU187" s="65" t="s">
        <v>644</v>
      </c>
      <c r="EV187" s="65" t="s">
        <v>644</v>
      </c>
      <c r="EW187" s="51" t="s">
        <v>644</v>
      </c>
      <c r="EX187" s="51" t="s">
        <v>644</v>
      </c>
      <c r="EY187" s="287">
        <v>4.0969603488004295E-4</v>
      </c>
      <c r="EZ187" s="287">
        <v>3.2794486939622937E-4</v>
      </c>
      <c r="FA187" s="34">
        <v>2.9403307557523283E-4</v>
      </c>
      <c r="FB187" s="15" t="s">
        <v>644</v>
      </c>
      <c r="FC187" s="59" t="s">
        <v>644</v>
      </c>
      <c r="FD187" s="59" t="s">
        <v>644</v>
      </c>
      <c r="FE187" s="28" t="s">
        <v>644</v>
      </c>
      <c r="FF187" s="28" t="s">
        <v>644</v>
      </c>
      <c r="FG187" s="164" t="s">
        <v>644</v>
      </c>
      <c r="FH187" s="164">
        <v>0</v>
      </c>
      <c r="FI187" s="16">
        <v>0</v>
      </c>
      <c r="FJ187" s="224" t="s">
        <v>644</v>
      </c>
      <c r="FK187" s="201" t="s">
        <v>644</v>
      </c>
      <c r="FL187" s="201">
        <v>0</v>
      </c>
      <c r="FM187" s="200">
        <v>0</v>
      </c>
      <c r="FN187" s="200">
        <v>0</v>
      </c>
      <c r="FO187" s="253">
        <v>0</v>
      </c>
      <c r="FP187" s="253">
        <v>0</v>
      </c>
      <c r="FQ187" s="202" t="s">
        <v>644</v>
      </c>
      <c r="FR187" s="33" t="s">
        <v>644</v>
      </c>
      <c r="FS187" s="65" t="s">
        <v>644</v>
      </c>
      <c r="FT187" s="65" t="s">
        <v>644</v>
      </c>
      <c r="FU187" s="51" t="s">
        <v>644</v>
      </c>
      <c r="FV187" s="51" t="s">
        <v>644</v>
      </c>
      <c r="FW187" s="287" t="s">
        <v>644</v>
      </c>
      <c r="FX187" s="287" t="s">
        <v>644</v>
      </c>
      <c r="FY187" s="34" t="s">
        <v>644</v>
      </c>
      <c r="FZ187" s="15" t="s">
        <v>644</v>
      </c>
      <c r="GA187" s="59" t="s">
        <v>644</v>
      </c>
      <c r="GB187" s="59" t="s">
        <v>644</v>
      </c>
      <c r="GC187" s="28" t="s">
        <v>644</v>
      </c>
      <c r="GD187" s="28" t="s">
        <v>644</v>
      </c>
      <c r="GE187" s="164" t="s">
        <v>644</v>
      </c>
      <c r="GF187" s="164" t="s">
        <v>644</v>
      </c>
      <c r="GG187" s="16" t="s">
        <v>644</v>
      </c>
      <c r="GH187" s="224" t="s">
        <v>644</v>
      </c>
      <c r="GI187" s="201" t="s">
        <v>644</v>
      </c>
      <c r="GJ187" s="201" t="s">
        <v>644</v>
      </c>
      <c r="GK187" s="200" t="s">
        <v>644</v>
      </c>
      <c r="GL187" s="200" t="s">
        <v>644</v>
      </c>
      <c r="GM187" s="253" t="s">
        <v>644</v>
      </c>
      <c r="GN187" s="253" t="s">
        <v>644</v>
      </c>
      <c r="GO187" s="202" t="s">
        <v>644</v>
      </c>
      <c r="GP187" s="93"/>
      <c r="GQ187" s="15" t="s">
        <v>644</v>
      </c>
      <c r="GR187" s="59" t="s">
        <v>644</v>
      </c>
      <c r="GS187" s="59" t="s">
        <v>644</v>
      </c>
      <c r="GT187" s="28" t="s">
        <v>644</v>
      </c>
      <c r="GU187" s="28" t="s">
        <v>644</v>
      </c>
      <c r="GV187" s="164" t="s">
        <v>644</v>
      </c>
      <c r="GW187" s="164" t="s">
        <v>644</v>
      </c>
      <c r="GX187" s="16" t="s">
        <v>644</v>
      </c>
      <c r="GY187" s="224" t="s">
        <v>644</v>
      </c>
      <c r="GZ187" s="201" t="s">
        <v>644</v>
      </c>
      <c r="HA187" s="201" t="s">
        <v>644</v>
      </c>
      <c r="HB187" s="200">
        <v>1.7032107817317847E-2</v>
      </c>
      <c r="HC187" s="200">
        <v>1.6467598163938734E-2</v>
      </c>
      <c r="HD187" s="253">
        <v>1.6103640251483094E-2</v>
      </c>
      <c r="HE187" s="253" t="s">
        <v>644</v>
      </c>
      <c r="HF187" s="202" t="s">
        <v>644</v>
      </c>
      <c r="HG187" s="33" t="s">
        <v>644</v>
      </c>
      <c r="HH187" s="65" t="s">
        <v>644</v>
      </c>
      <c r="HI187" s="65" t="s">
        <v>644</v>
      </c>
      <c r="HJ187" s="51" t="s">
        <v>644</v>
      </c>
      <c r="HK187" s="51" t="s">
        <v>644</v>
      </c>
      <c r="HL187" s="287">
        <v>9.1730196393961343E-3</v>
      </c>
      <c r="HM187" s="287">
        <v>9.2998051062626545E-3</v>
      </c>
      <c r="HN187" s="34">
        <v>1.5942909315993334E-2</v>
      </c>
      <c r="HO187" s="15" t="s">
        <v>644</v>
      </c>
      <c r="HP187" s="59" t="s">
        <v>644</v>
      </c>
      <c r="HQ187" s="59" t="s">
        <v>644</v>
      </c>
      <c r="HR187" s="28" t="s">
        <v>644</v>
      </c>
      <c r="HS187" s="28" t="s">
        <v>644</v>
      </c>
      <c r="HT187" s="164" t="s">
        <v>644</v>
      </c>
      <c r="HU187" s="164" t="s">
        <v>644</v>
      </c>
      <c r="HV187" s="16" t="s">
        <v>644</v>
      </c>
      <c r="HW187" s="224" t="s">
        <v>644</v>
      </c>
      <c r="HX187" s="201" t="s">
        <v>644</v>
      </c>
      <c r="HY187" s="201" t="s">
        <v>644</v>
      </c>
      <c r="HZ187" s="200" t="s">
        <v>644</v>
      </c>
      <c r="IA187" s="200" t="s">
        <v>644</v>
      </c>
      <c r="IB187" s="253" t="s">
        <v>644</v>
      </c>
      <c r="IC187" s="253" t="s">
        <v>644</v>
      </c>
      <c r="ID187" s="202" t="s">
        <v>644</v>
      </c>
      <c r="IE187" s="33" t="s">
        <v>644</v>
      </c>
      <c r="IF187" s="65">
        <v>0</v>
      </c>
      <c r="IG187" s="65">
        <v>0</v>
      </c>
      <c r="IH187" s="51">
        <v>0</v>
      </c>
      <c r="II187" s="51">
        <v>0</v>
      </c>
      <c r="IJ187" s="287">
        <v>0</v>
      </c>
      <c r="IK187" s="287">
        <v>0</v>
      </c>
      <c r="IL187" s="34">
        <v>0</v>
      </c>
      <c r="IM187" s="224" t="s">
        <v>644</v>
      </c>
      <c r="IN187" s="201" t="s">
        <v>644</v>
      </c>
      <c r="IO187" s="201" t="s">
        <v>644</v>
      </c>
      <c r="IP187" s="200" t="s">
        <v>644</v>
      </c>
      <c r="IQ187" s="200">
        <v>0</v>
      </c>
      <c r="IR187" s="253">
        <v>0</v>
      </c>
      <c r="IS187" s="253">
        <v>0</v>
      </c>
      <c r="IT187" s="202">
        <v>0</v>
      </c>
      <c r="IU187" s="33" t="s">
        <v>644</v>
      </c>
      <c r="IV187" s="65">
        <v>0</v>
      </c>
      <c r="IW187" s="65">
        <v>0</v>
      </c>
      <c r="IX187" s="51">
        <v>0</v>
      </c>
      <c r="IY187" s="51">
        <v>0</v>
      </c>
      <c r="IZ187" s="287">
        <v>0</v>
      </c>
      <c r="JA187" s="287">
        <v>0</v>
      </c>
      <c r="JB187" s="34">
        <v>0</v>
      </c>
      <c r="JC187" s="15" t="s">
        <v>644</v>
      </c>
      <c r="JD187" s="59" t="s">
        <v>644</v>
      </c>
      <c r="JE187" s="59" t="s">
        <v>644</v>
      </c>
      <c r="JF187" s="28" t="s">
        <v>644</v>
      </c>
      <c r="JG187" s="28" t="s">
        <v>644</v>
      </c>
      <c r="JH187" s="164">
        <v>2.005566489646013</v>
      </c>
      <c r="JI187" s="164">
        <v>1.7273861516579763</v>
      </c>
      <c r="JJ187" s="16">
        <v>1.5246093004502066</v>
      </c>
      <c r="JK187" s="224" t="s">
        <v>644</v>
      </c>
      <c r="JL187" s="201" t="s">
        <v>644</v>
      </c>
      <c r="JM187" s="201" t="s">
        <v>644</v>
      </c>
      <c r="JN187" s="200" t="s">
        <v>644</v>
      </c>
      <c r="JO187" s="200" t="s">
        <v>644</v>
      </c>
      <c r="JP187" s="253" t="s">
        <v>644</v>
      </c>
      <c r="JQ187" s="253" t="s">
        <v>644</v>
      </c>
      <c r="JR187" s="202" t="s">
        <v>644</v>
      </c>
      <c r="JT187" s="33" t="s">
        <v>644</v>
      </c>
      <c r="JU187" s="65">
        <v>0</v>
      </c>
      <c r="JV187" s="65">
        <v>0</v>
      </c>
      <c r="JW187" s="51">
        <v>0</v>
      </c>
      <c r="JX187" s="51">
        <v>0</v>
      </c>
      <c r="JY187" s="287">
        <v>0</v>
      </c>
      <c r="JZ187" s="287">
        <v>0</v>
      </c>
      <c r="KA187" s="34">
        <v>0</v>
      </c>
    </row>
    <row r="188" spans="1:287" ht="13.2" x14ac:dyDescent="0.25">
      <c r="A188" s="129">
        <v>22.2</v>
      </c>
      <c r="B188" s="104" t="s">
        <v>146</v>
      </c>
      <c r="E188" s="17" t="s">
        <v>644</v>
      </c>
      <c r="F188" s="57" t="s">
        <v>644</v>
      </c>
      <c r="G188" s="57" t="s">
        <v>644</v>
      </c>
      <c r="H188" s="29" t="s">
        <v>644</v>
      </c>
      <c r="I188" s="29" t="s">
        <v>644</v>
      </c>
      <c r="J188" s="153">
        <v>2.9032892316753112E-3</v>
      </c>
      <c r="K188" s="153">
        <v>6.0097355006808713E-3</v>
      </c>
      <c r="L188" s="18">
        <v>8.3410776991307539E-3</v>
      </c>
      <c r="M188" s="225">
        <v>9.1091083664317854E-3</v>
      </c>
      <c r="N188" s="204">
        <v>2.5434082862312437E-2</v>
      </c>
      <c r="O188" s="204">
        <v>1.3131345771262697E-2</v>
      </c>
      <c r="P188" s="203">
        <v>1.1455404298880211E-2</v>
      </c>
      <c r="Q188" s="203">
        <v>1.2548348106478112E-2</v>
      </c>
      <c r="R188" s="247">
        <v>1.4313443616746002E-2</v>
      </c>
      <c r="S188" s="247">
        <v>1.0846430286274201E-2</v>
      </c>
      <c r="T188" s="205">
        <v>8.7541147452555798E-3</v>
      </c>
      <c r="U188" s="35" t="s">
        <v>644</v>
      </c>
      <c r="V188" s="58" t="s">
        <v>644</v>
      </c>
      <c r="W188" s="58" t="s">
        <v>644</v>
      </c>
      <c r="X188" s="52" t="s">
        <v>644</v>
      </c>
      <c r="Y188" s="52" t="s">
        <v>644</v>
      </c>
      <c r="Z188" s="136" t="s">
        <v>644</v>
      </c>
      <c r="AA188" s="136" t="s">
        <v>644</v>
      </c>
      <c r="AB188" s="36" t="s">
        <v>644</v>
      </c>
      <c r="AC188" s="17">
        <v>2.8212312081951938E-2</v>
      </c>
      <c r="AD188" s="57">
        <v>2.6078454903310767E-2</v>
      </c>
      <c r="AE188" s="57">
        <v>5.0918465117376077E-2</v>
      </c>
      <c r="AF188" s="29" t="s">
        <v>644</v>
      </c>
      <c r="AG188" s="29" t="s">
        <v>644</v>
      </c>
      <c r="AH188" s="153">
        <v>0</v>
      </c>
      <c r="AI188" s="153">
        <v>0</v>
      </c>
      <c r="AJ188" s="18">
        <v>0</v>
      </c>
      <c r="AK188" s="225" t="s">
        <v>644</v>
      </c>
      <c r="AL188" s="204">
        <v>2.1084241004774198E-2</v>
      </c>
      <c r="AM188" s="204">
        <v>5.7002100097036788E-2</v>
      </c>
      <c r="AN188" s="203">
        <v>4.8014393407403808E-2</v>
      </c>
      <c r="AO188" s="203">
        <v>3.7433138883252066E-2</v>
      </c>
      <c r="AP188" s="247">
        <v>4.7487618077728139E-2</v>
      </c>
      <c r="AQ188" s="247">
        <v>3.6904215806022475E-2</v>
      </c>
      <c r="AR188" s="205">
        <v>3.1225749852186575E-2</v>
      </c>
      <c r="AS188" s="35">
        <v>3.2628926637185481E-2</v>
      </c>
      <c r="AT188" s="58">
        <v>4.3647481835106187E-2</v>
      </c>
      <c r="AU188" s="58">
        <v>4.8988181249124726E-2</v>
      </c>
      <c r="AV188" s="52">
        <v>4.5148505574993954E-2</v>
      </c>
      <c r="AW188" s="52">
        <v>3.7799837628517963E-2</v>
      </c>
      <c r="AX188" s="136">
        <v>5.1048138894052249E-2</v>
      </c>
      <c r="AY188" s="136">
        <v>4.5908219683014624E-2</v>
      </c>
      <c r="AZ188" s="36">
        <v>4.009298285049117E-2</v>
      </c>
      <c r="BA188" s="17" t="s">
        <v>644</v>
      </c>
      <c r="BB188" s="57" t="s">
        <v>644</v>
      </c>
      <c r="BC188" s="57" t="s">
        <v>644</v>
      </c>
      <c r="BD188" s="29" t="s">
        <v>644</v>
      </c>
      <c r="BE188" s="29" t="s">
        <v>644</v>
      </c>
      <c r="BF188" s="153" t="s">
        <v>644</v>
      </c>
      <c r="BG188" s="153" t="s">
        <v>644</v>
      </c>
      <c r="BH188" s="18" t="s">
        <v>644</v>
      </c>
      <c r="BI188" s="225">
        <v>1.3061772887682024E-2</v>
      </c>
      <c r="BJ188" s="204">
        <v>1.4559336304156956E-2</v>
      </c>
      <c r="BK188" s="204">
        <v>0</v>
      </c>
      <c r="BL188" s="203">
        <v>0</v>
      </c>
      <c r="BM188" s="203">
        <v>0</v>
      </c>
      <c r="BN188" s="247">
        <v>0</v>
      </c>
      <c r="BO188" s="247">
        <v>0</v>
      </c>
      <c r="BP188" s="205">
        <v>0</v>
      </c>
      <c r="BQ188" s="35" t="s">
        <v>644</v>
      </c>
      <c r="BR188" s="58" t="s">
        <v>644</v>
      </c>
      <c r="BS188" s="58" t="s">
        <v>644</v>
      </c>
      <c r="BT188" s="52" t="s">
        <v>644</v>
      </c>
      <c r="BU188" s="52" t="s">
        <v>644</v>
      </c>
      <c r="BV188" s="136" t="s">
        <v>644</v>
      </c>
      <c r="BW188" s="136" t="s">
        <v>644</v>
      </c>
      <c r="BX188" s="36" t="s">
        <v>644</v>
      </c>
      <c r="BY188" s="17" t="s">
        <v>644</v>
      </c>
      <c r="BZ188" s="57" t="s">
        <v>644</v>
      </c>
      <c r="CA188" s="57" t="s">
        <v>644</v>
      </c>
      <c r="CB188" s="29" t="s">
        <v>644</v>
      </c>
      <c r="CC188" s="29" t="s">
        <v>644</v>
      </c>
      <c r="CD188" s="153" t="s">
        <v>644</v>
      </c>
      <c r="CE188" s="153" t="s">
        <v>644</v>
      </c>
      <c r="CF188" s="18" t="s">
        <v>644</v>
      </c>
      <c r="CG188" s="225" t="s">
        <v>644</v>
      </c>
      <c r="CH188" s="204" t="s">
        <v>644</v>
      </c>
      <c r="CI188" s="204" t="s">
        <v>644</v>
      </c>
      <c r="CJ188" s="203">
        <v>4.4177569971230644E-2</v>
      </c>
      <c r="CK188" s="203">
        <v>3.5112004040166254E-2</v>
      </c>
      <c r="CL188" s="247">
        <v>5.0846587423314306E-2</v>
      </c>
      <c r="CM188" s="247">
        <v>4.5123445750466049E-2</v>
      </c>
      <c r="CN188" s="205">
        <v>3.7583485236323877E-2</v>
      </c>
      <c r="CO188" s="35" t="s">
        <v>644</v>
      </c>
      <c r="CP188" s="58" t="s">
        <v>644</v>
      </c>
      <c r="CQ188" s="58" t="s">
        <v>644</v>
      </c>
      <c r="CR188" s="52">
        <v>2.5824388181442257E-2</v>
      </c>
      <c r="CS188" s="52">
        <v>2.1665311692826483E-2</v>
      </c>
      <c r="CT188" s="136">
        <v>2.2023098503880085E-2</v>
      </c>
      <c r="CU188" s="136">
        <v>3.1471671670799929E-2</v>
      </c>
      <c r="CV188" s="36">
        <v>3.253113393865182E-2</v>
      </c>
      <c r="CW188" s="17">
        <v>3.2936066730160363E-2</v>
      </c>
      <c r="CX188" s="57">
        <v>4.5489719940945514E-2</v>
      </c>
      <c r="CY188" s="57">
        <v>4.6541517071103343E-2</v>
      </c>
      <c r="CZ188" s="29">
        <v>4.0054684393416168E-2</v>
      </c>
      <c r="DA188" s="29">
        <v>3.2185235522772505E-2</v>
      </c>
      <c r="DB188" s="153">
        <v>4.5185506257961673E-2</v>
      </c>
      <c r="DC188" s="153">
        <v>3.9716357576690731E-2</v>
      </c>
      <c r="DD188" s="18">
        <v>3.1460575389301609E-2</v>
      </c>
      <c r="DE188" s="225" t="s">
        <v>644</v>
      </c>
      <c r="DF188" s="204" t="s">
        <v>644</v>
      </c>
      <c r="DG188" s="204" t="s">
        <v>644</v>
      </c>
      <c r="DH188" s="203" t="s">
        <v>644</v>
      </c>
      <c r="DI188" s="203" t="s">
        <v>644</v>
      </c>
      <c r="DJ188" s="247" t="s">
        <v>644</v>
      </c>
      <c r="DK188" s="247" t="s">
        <v>644</v>
      </c>
      <c r="DL188" s="205" t="s">
        <v>644</v>
      </c>
      <c r="DM188" s="35" t="s">
        <v>644</v>
      </c>
      <c r="DN188" s="58" t="s">
        <v>644</v>
      </c>
      <c r="DO188" s="58" t="s">
        <v>644</v>
      </c>
      <c r="DP188" s="52">
        <v>0</v>
      </c>
      <c r="DQ188" s="52">
        <v>7.0155667476246141E-3</v>
      </c>
      <c r="DR188" s="136">
        <v>6.3948171062061694E-3</v>
      </c>
      <c r="DS188" s="136">
        <v>9.2795051855782476E-3</v>
      </c>
      <c r="DT188" s="36">
        <v>9.774604702539472E-3</v>
      </c>
      <c r="DU188" s="17" t="s">
        <v>644</v>
      </c>
      <c r="DV188" s="57" t="s">
        <v>644</v>
      </c>
      <c r="DW188" s="57" t="s">
        <v>644</v>
      </c>
      <c r="DX188" s="29" t="s">
        <v>644</v>
      </c>
      <c r="DY188" s="29" t="s">
        <v>644</v>
      </c>
      <c r="DZ188" s="153">
        <v>0.11</v>
      </c>
      <c r="EA188" s="153">
        <v>0.04</v>
      </c>
      <c r="EB188" s="18" t="s">
        <v>644</v>
      </c>
      <c r="EC188" s="93"/>
      <c r="ED188" s="17" t="s">
        <v>644</v>
      </c>
      <c r="EE188" s="57" t="s">
        <v>644</v>
      </c>
      <c r="EF188" s="57" t="s">
        <v>644</v>
      </c>
      <c r="EG188" s="29" t="s">
        <v>644</v>
      </c>
      <c r="EH188" s="29" t="s">
        <v>644</v>
      </c>
      <c r="EI188" s="153">
        <v>0</v>
      </c>
      <c r="EJ188" s="153">
        <v>0</v>
      </c>
      <c r="EK188" s="18">
        <v>0</v>
      </c>
      <c r="EL188" s="225" t="s">
        <v>644</v>
      </c>
      <c r="EM188" s="204" t="s">
        <v>644</v>
      </c>
      <c r="EN188" s="204">
        <v>3.5758145063556325E-2</v>
      </c>
      <c r="EO188" s="203">
        <v>3.1812560677671041E-2</v>
      </c>
      <c r="EP188" s="203">
        <v>3.484171876063899E-2</v>
      </c>
      <c r="EQ188" s="247">
        <v>0</v>
      </c>
      <c r="ER188" s="247">
        <v>0</v>
      </c>
      <c r="ES188" s="205">
        <v>0</v>
      </c>
      <c r="ET188" s="35" t="s">
        <v>644</v>
      </c>
      <c r="EU188" s="58" t="s">
        <v>644</v>
      </c>
      <c r="EV188" s="58" t="s">
        <v>644</v>
      </c>
      <c r="EW188" s="52" t="s">
        <v>644</v>
      </c>
      <c r="EX188" s="52" t="s">
        <v>644</v>
      </c>
      <c r="EY188" s="136">
        <v>4.0969603488004295E-4</v>
      </c>
      <c r="EZ188" s="136">
        <v>3.2794486939622937E-4</v>
      </c>
      <c r="FA188" s="36">
        <v>2.9403307557523283E-4</v>
      </c>
      <c r="FB188" s="17" t="s">
        <v>644</v>
      </c>
      <c r="FC188" s="57" t="s">
        <v>644</v>
      </c>
      <c r="FD188" s="57" t="s">
        <v>644</v>
      </c>
      <c r="FE188" s="29" t="s">
        <v>644</v>
      </c>
      <c r="FF188" s="29" t="s">
        <v>644</v>
      </c>
      <c r="FG188" s="153" t="s">
        <v>644</v>
      </c>
      <c r="FH188" s="153">
        <v>0</v>
      </c>
      <c r="FI188" s="18">
        <v>0</v>
      </c>
      <c r="FJ188" s="225" t="s">
        <v>644</v>
      </c>
      <c r="FK188" s="204" t="s">
        <v>644</v>
      </c>
      <c r="FL188" s="204" t="s">
        <v>644</v>
      </c>
      <c r="FM188" s="203" t="s">
        <v>644</v>
      </c>
      <c r="FN188" s="203" t="s">
        <v>644</v>
      </c>
      <c r="FO188" s="247" t="s">
        <v>644</v>
      </c>
      <c r="FP188" s="247" t="s">
        <v>644</v>
      </c>
      <c r="FQ188" s="205" t="s">
        <v>644</v>
      </c>
      <c r="FR188" s="35" t="s">
        <v>644</v>
      </c>
      <c r="FS188" s="58" t="s">
        <v>644</v>
      </c>
      <c r="FT188" s="58" t="s">
        <v>644</v>
      </c>
      <c r="FU188" s="52" t="s">
        <v>644</v>
      </c>
      <c r="FV188" s="52" t="s">
        <v>644</v>
      </c>
      <c r="FW188" s="136" t="s">
        <v>644</v>
      </c>
      <c r="FX188" s="136" t="s">
        <v>644</v>
      </c>
      <c r="FY188" s="36" t="s">
        <v>644</v>
      </c>
      <c r="FZ188" s="17" t="s">
        <v>644</v>
      </c>
      <c r="GA188" s="57" t="s">
        <v>644</v>
      </c>
      <c r="GB188" s="57" t="s">
        <v>644</v>
      </c>
      <c r="GC188" s="29" t="s">
        <v>644</v>
      </c>
      <c r="GD188" s="29" t="s">
        <v>644</v>
      </c>
      <c r="GE188" s="153" t="s">
        <v>644</v>
      </c>
      <c r="GF188" s="153" t="s">
        <v>644</v>
      </c>
      <c r="GG188" s="18" t="s">
        <v>644</v>
      </c>
      <c r="GH188" s="225" t="s">
        <v>644</v>
      </c>
      <c r="GI188" s="204" t="s">
        <v>644</v>
      </c>
      <c r="GJ188" s="204" t="s">
        <v>644</v>
      </c>
      <c r="GK188" s="203" t="s">
        <v>644</v>
      </c>
      <c r="GL188" s="203" t="s">
        <v>644</v>
      </c>
      <c r="GM188" s="247" t="s">
        <v>644</v>
      </c>
      <c r="GN188" s="247" t="s">
        <v>644</v>
      </c>
      <c r="GO188" s="205" t="s">
        <v>644</v>
      </c>
      <c r="GP188" s="93"/>
      <c r="GQ188" s="17" t="s">
        <v>644</v>
      </c>
      <c r="GR188" s="57" t="s">
        <v>644</v>
      </c>
      <c r="GS188" s="57" t="s">
        <v>644</v>
      </c>
      <c r="GT188" s="29" t="s">
        <v>644</v>
      </c>
      <c r="GU188" s="29" t="s">
        <v>644</v>
      </c>
      <c r="GV188" s="153" t="s">
        <v>644</v>
      </c>
      <c r="GW188" s="153" t="s">
        <v>644</v>
      </c>
      <c r="GX188" s="18" t="s">
        <v>644</v>
      </c>
      <c r="GY188" s="225" t="s">
        <v>644</v>
      </c>
      <c r="GZ188" s="204" t="s">
        <v>644</v>
      </c>
      <c r="HA188" s="204" t="s">
        <v>644</v>
      </c>
      <c r="HB188" s="203">
        <v>1.7032107817317847E-2</v>
      </c>
      <c r="HC188" s="203">
        <v>1.6467598163938734E-2</v>
      </c>
      <c r="HD188" s="247">
        <v>1.6103640251483094E-2</v>
      </c>
      <c r="HE188" s="247" t="s">
        <v>644</v>
      </c>
      <c r="HF188" s="205" t="s">
        <v>644</v>
      </c>
      <c r="HG188" s="35" t="s">
        <v>644</v>
      </c>
      <c r="HH188" s="58" t="s">
        <v>644</v>
      </c>
      <c r="HI188" s="58" t="s">
        <v>644</v>
      </c>
      <c r="HJ188" s="52" t="s">
        <v>644</v>
      </c>
      <c r="HK188" s="52" t="s">
        <v>644</v>
      </c>
      <c r="HL188" s="136" t="s">
        <v>644</v>
      </c>
      <c r="HM188" s="136" t="s">
        <v>644</v>
      </c>
      <c r="HN188" s="36" t="s">
        <v>644</v>
      </c>
      <c r="HO188" s="17" t="s">
        <v>644</v>
      </c>
      <c r="HP188" s="57" t="s">
        <v>644</v>
      </c>
      <c r="HQ188" s="57" t="s">
        <v>644</v>
      </c>
      <c r="HR188" s="29" t="s">
        <v>644</v>
      </c>
      <c r="HS188" s="29" t="s">
        <v>644</v>
      </c>
      <c r="HT188" s="153" t="s">
        <v>644</v>
      </c>
      <c r="HU188" s="153" t="s">
        <v>644</v>
      </c>
      <c r="HV188" s="18" t="s">
        <v>644</v>
      </c>
      <c r="HW188" s="225" t="s">
        <v>644</v>
      </c>
      <c r="HX188" s="204" t="s">
        <v>644</v>
      </c>
      <c r="HY188" s="204" t="s">
        <v>644</v>
      </c>
      <c r="HZ188" s="203" t="s">
        <v>644</v>
      </c>
      <c r="IA188" s="203" t="s">
        <v>644</v>
      </c>
      <c r="IB188" s="247" t="s">
        <v>644</v>
      </c>
      <c r="IC188" s="247" t="s">
        <v>644</v>
      </c>
      <c r="ID188" s="205" t="s">
        <v>644</v>
      </c>
      <c r="IE188" s="35" t="s">
        <v>644</v>
      </c>
      <c r="IF188" s="58">
        <v>0</v>
      </c>
      <c r="IG188" s="58">
        <v>0</v>
      </c>
      <c r="IH188" s="52">
        <v>0</v>
      </c>
      <c r="II188" s="52">
        <v>0</v>
      </c>
      <c r="IJ188" s="136">
        <v>0</v>
      </c>
      <c r="IK188" s="136">
        <v>0</v>
      </c>
      <c r="IL188" s="36">
        <v>0</v>
      </c>
      <c r="IM188" s="225" t="s">
        <v>644</v>
      </c>
      <c r="IN188" s="204" t="s">
        <v>644</v>
      </c>
      <c r="IO188" s="204" t="s">
        <v>644</v>
      </c>
      <c r="IP188" s="203" t="s">
        <v>644</v>
      </c>
      <c r="IQ188" s="203">
        <v>0</v>
      </c>
      <c r="IR188" s="247">
        <v>0</v>
      </c>
      <c r="IS188" s="247">
        <v>0</v>
      </c>
      <c r="IT188" s="205">
        <v>0</v>
      </c>
      <c r="IU188" s="35" t="s">
        <v>644</v>
      </c>
      <c r="IV188" s="58">
        <v>0</v>
      </c>
      <c r="IW188" s="58">
        <v>0</v>
      </c>
      <c r="IX188" s="52">
        <v>0</v>
      </c>
      <c r="IY188" s="52">
        <v>0</v>
      </c>
      <c r="IZ188" s="136">
        <v>0</v>
      </c>
      <c r="JA188" s="136">
        <v>0</v>
      </c>
      <c r="JB188" s="36">
        <v>0</v>
      </c>
      <c r="JC188" s="17" t="s">
        <v>644</v>
      </c>
      <c r="JD188" s="57" t="s">
        <v>644</v>
      </c>
      <c r="JE188" s="57" t="s">
        <v>644</v>
      </c>
      <c r="JF188" s="29" t="s">
        <v>644</v>
      </c>
      <c r="JG188" s="29" t="s">
        <v>644</v>
      </c>
      <c r="JH188" s="153" t="s">
        <v>644</v>
      </c>
      <c r="JI188" s="153" t="s">
        <v>644</v>
      </c>
      <c r="JJ188" s="18" t="s">
        <v>644</v>
      </c>
      <c r="JK188" s="225" t="s">
        <v>644</v>
      </c>
      <c r="JL188" s="204" t="s">
        <v>644</v>
      </c>
      <c r="JM188" s="204" t="s">
        <v>644</v>
      </c>
      <c r="JN188" s="203" t="s">
        <v>644</v>
      </c>
      <c r="JO188" s="203" t="s">
        <v>644</v>
      </c>
      <c r="JP188" s="247" t="s">
        <v>644</v>
      </c>
      <c r="JQ188" s="247" t="s">
        <v>644</v>
      </c>
      <c r="JR188" s="205" t="s">
        <v>644</v>
      </c>
      <c r="JT188" s="35" t="s">
        <v>644</v>
      </c>
      <c r="JU188" s="58">
        <v>0</v>
      </c>
      <c r="JV188" s="58">
        <v>0</v>
      </c>
      <c r="JW188" s="52">
        <v>0</v>
      </c>
      <c r="JX188" s="52">
        <v>0</v>
      </c>
      <c r="JY188" s="136">
        <v>0</v>
      </c>
      <c r="JZ188" s="136">
        <v>0</v>
      </c>
      <c r="KA188" s="36">
        <v>0</v>
      </c>
    </row>
    <row r="189" spans="1:287" ht="13.2" x14ac:dyDescent="0.25">
      <c r="A189" s="129">
        <v>22.3</v>
      </c>
      <c r="B189" s="104" t="s">
        <v>214</v>
      </c>
      <c r="E189" s="17" t="s">
        <v>644</v>
      </c>
      <c r="F189" s="57" t="s">
        <v>644</v>
      </c>
      <c r="G189" s="57" t="s">
        <v>644</v>
      </c>
      <c r="H189" s="29" t="s">
        <v>644</v>
      </c>
      <c r="I189" s="29" t="s">
        <v>644</v>
      </c>
      <c r="J189" s="153" t="s">
        <v>644</v>
      </c>
      <c r="K189" s="153" t="s">
        <v>644</v>
      </c>
      <c r="L189" s="18" t="s">
        <v>644</v>
      </c>
      <c r="M189" s="225" t="s">
        <v>644</v>
      </c>
      <c r="N189" s="204" t="s">
        <v>644</v>
      </c>
      <c r="O189" s="204" t="s">
        <v>644</v>
      </c>
      <c r="P189" s="203" t="s">
        <v>644</v>
      </c>
      <c r="Q189" s="203" t="s">
        <v>644</v>
      </c>
      <c r="R189" s="247" t="s">
        <v>644</v>
      </c>
      <c r="S189" s="247" t="s">
        <v>644</v>
      </c>
      <c r="T189" s="205" t="s">
        <v>644</v>
      </c>
      <c r="U189" s="35" t="s">
        <v>644</v>
      </c>
      <c r="V189" s="58" t="s">
        <v>644</v>
      </c>
      <c r="W189" s="58" t="s">
        <v>644</v>
      </c>
      <c r="X189" s="52" t="s">
        <v>644</v>
      </c>
      <c r="Y189" s="52" t="s">
        <v>644</v>
      </c>
      <c r="Z189" s="136" t="s">
        <v>644</v>
      </c>
      <c r="AA189" s="136" t="s">
        <v>644</v>
      </c>
      <c r="AB189" s="36" t="s">
        <v>644</v>
      </c>
      <c r="AC189" s="17">
        <v>5.6424624163903876E-2</v>
      </c>
      <c r="AD189" s="57">
        <v>5.2156909806621535E-2</v>
      </c>
      <c r="AE189" s="57">
        <v>0.20367386046950434</v>
      </c>
      <c r="AF189" s="29" t="s">
        <v>644</v>
      </c>
      <c r="AG189" s="29" t="s">
        <v>644</v>
      </c>
      <c r="AH189" s="153" t="s">
        <v>644</v>
      </c>
      <c r="AI189" s="153" t="s">
        <v>644</v>
      </c>
      <c r="AJ189" s="18" t="s">
        <v>644</v>
      </c>
      <c r="AK189" s="225" t="s">
        <v>644</v>
      </c>
      <c r="AL189" s="204" t="s">
        <v>644</v>
      </c>
      <c r="AM189" s="204" t="s">
        <v>644</v>
      </c>
      <c r="AN189" s="203" t="s">
        <v>644</v>
      </c>
      <c r="AO189" s="203" t="s">
        <v>644</v>
      </c>
      <c r="AP189" s="247" t="s">
        <v>644</v>
      </c>
      <c r="AQ189" s="247">
        <v>0</v>
      </c>
      <c r="AR189" s="205">
        <v>0</v>
      </c>
      <c r="AS189" s="35" t="s">
        <v>644</v>
      </c>
      <c r="AT189" s="58" t="s">
        <v>644</v>
      </c>
      <c r="AU189" s="58" t="s">
        <v>644</v>
      </c>
      <c r="AV189" s="52" t="s">
        <v>644</v>
      </c>
      <c r="AW189" s="52" t="s">
        <v>644</v>
      </c>
      <c r="AX189" s="136" t="s">
        <v>644</v>
      </c>
      <c r="AY189" s="136" t="s">
        <v>644</v>
      </c>
      <c r="AZ189" s="36" t="s">
        <v>644</v>
      </c>
      <c r="BA189" s="17" t="s">
        <v>644</v>
      </c>
      <c r="BB189" s="57" t="s">
        <v>644</v>
      </c>
      <c r="BC189" s="57" t="s">
        <v>644</v>
      </c>
      <c r="BD189" s="29" t="s">
        <v>644</v>
      </c>
      <c r="BE189" s="29" t="s">
        <v>644</v>
      </c>
      <c r="BF189" s="153" t="s">
        <v>644</v>
      </c>
      <c r="BG189" s="153" t="s">
        <v>644</v>
      </c>
      <c r="BH189" s="18" t="s">
        <v>644</v>
      </c>
      <c r="BI189" s="225" t="s">
        <v>644</v>
      </c>
      <c r="BJ189" s="204" t="s">
        <v>644</v>
      </c>
      <c r="BK189" s="204" t="s">
        <v>644</v>
      </c>
      <c r="BL189" s="203" t="s">
        <v>644</v>
      </c>
      <c r="BM189" s="203" t="s">
        <v>644</v>
      </c>
      <c r="BN189" s="247" t="s">
        <v>644</v>
      </c>
      <c r="BO189" s="247" t="s">
        <v>644</v>
      </c>
      <c r="BP189" s="205" t="s">
        <v>644</v>
      </c>
      <c r="BQ189" s="35" t="s">
        <v>644</v>
      </c>
      <c r="BR189" s="58" t="s">
        <v>644</v>
      </c>
      <c r="BS189" s="58" t="s">
        <v>644</v>
      </c>
      <c r="BT189" s="52" t="s">
        <v>644</v>
      </c>
      <c r="BU189" s="52" t="s">
        <v>644</v>
      </c>
      <c r="BV189" s="136" t="s">
        <v>644</v>
      </c>
      <c r="BW189" s="136" t="s">
        <v>644</v>
      </c>
      <c r="BX189" s="36" t="s">
        <v>644</v>
      </c>
      <c r="BY189" s="17" t="s">
        <v>644</v>
      </c>
      <c r="BZ189" s="57" t="s">
        <v>644</v>
      </c>
      <c r="CA189" s="57" t="s">
        <v>644</v>
      </c>
      <c r="CB189" s="29" t="s">
        <v>644</v>
      </c>
      <c r="CC189" s="29" t="s">
        <v>644</v>
      </c>
      <c r="CD189" s="153" t="s">
        <v>644</v>
      </c>
      <c r="CE189" s="153" t="s">
        <v>644</v>
      </c>
      <c r="CF189" s="18" t="s">
        <v>644</v>
      </c>
      <c r="CG189" s="225" t="s">
        <v>644</v>
      </c>
      <c r="CH189" s="204" t="s">
        <v>644</v>
      </c>
      <c r="CI189" s="204" t="s">
        <v>644</v>
      </c>
      <c r="CJ189" s="203" t="s">
        <v>644</v>
      </c>
      <c r="CK189" s="203" t="s">
        <v>644</v>
      </c>
      <c r="CL189" s="247" t="s">
        <v>644</v>
      </c>
      <c r="CM189" s="247" t="s">
        <v>644</v>
      </c>
      <c r="CN189" s="205" t="s">
        <v>644</v>
      </c>
      <c r="CO189" s="35" t="s">
        <v>644</v>
      </c>
      <c r="CP189" s="58" t="s">
        <v>644</v>
      </c>
      <c r="CQ189" s="58" t="s">
        <v>644</v>
      </c>
      <c r="CR189" s="52" t="s">
        <v>644</v>
      </c>
      <c r="CS189" s="52" t="s">
        <v>644</v>
      </c>
      <c r="CT189" s="136" t="s">
        <v>644</v>
      </c>
      <c r="CU189" s="136" t="s">
        <v>644</v>
      </c>
      <c r="CV189" s="36" t="s">
        <v>644</v>
      </c>
      <c r="CW189" s="17" t="s">
        <v>644</v>
      </c>
      <c r="CX189" s="57" t="s">
        <v>644</v>
      </c>
      <c r="CY189" s="57" t="s">
        <v>644</v>
      </c>
      <c r="CZ189" s="29" t="s">
        <v>644</v>
      </c>
      <c r="DA189" s="29" t="s">
        <v>644</v>
      </c>
      <c r="DB189" s="153" t="s">
        <v>644</v>
      </c>
      <c r="DC189" s="153" t="s">
        <v>644</v>
      </c>
      <c r="DD189" s="18" t="s">
        <v>644</v>
      </c>
      <c r="DE189" s="225" t="s">
        <v>644</v>
      </c>
      <c r="DF189" s="204" t="s">
        <v>644</v>
      </c>
      <c r="DG189" s="204" t="s">
        <v>644</v>
      </c>
      <c r="DH189" s="203" t="s">
        <v>644</v>
      </c>
      <c r="DI189" s="203" t="s">
        <v>644</v>
      </c>
      <c r="DJ189" s="247" t="s">
        <v>644</v>
      </c>
      <c r="DK189" s="247" t="s">
        <v>644</v>
      </c>
      <c r="DL189" s="205" t="s">
        <v>644</v>
      </c>
      <c r="DM189" s="35" t="s">
        <v>644</v>
      </c>
      <c r="DN189" s="58" t="s">
        <v>644</v>
      </c>
      <c r="DO189" s="58" t="s">
        <v>644</v>
      </c>
      <c r="DP189" s="52" t="s">
        <v>644</v>
      </c>
      <c r="DQ189" s="52" t="s">
        <v>644</v>
      </c>
      <c r="DR189" s="136" t="s">
        <v>644</v>
      </c>
      <c r="DS189" s="136" t="s">
        <v>644</v>
      </c>
      <c r="DT189" s="36" t="s">
        <v>644</v>
      </c>
      <c r="DU189" s="17" t="s">
        <v>644</v>
      </c>
      <c r="DV189" s="57" t="s">
        <v>644</v>
      </c>
      <c r="DW189" s="57" t="s">
        <v>644</v>
      </c>
      <c r="DX189" s="29" t="s">
        <v>644</v>
      </c>
      <c r="DY189" s="29" t="s">
        <v>644</v>
      </c>
      <c r="DZ189" s="153" t="s">
        <v>644</v>
      </c>
      <c r="EA189" s="153" t="s">
        <v>644</v>
      </c>
      <c r="EB189" s="18" t="s">
        <v>644</v>
      </c>
      <c r="EC189" s="93"/>
      <c r="ED189" s="17" t="s">
        <v>644</v>
      </c>
      <c r="EE189" s="57" t="s">
        <v>644</v>
      </c>
      <c r="EF189" s="57" t="s">
        <v>644</v>
      </c>
      <c r="EG189" s="29" t="s">
        <v>644</v>
      </c>
      <c r="EH189" s="29" t="s">
        <v>644</v>
      </c>
      <c r="EI189" s="153" t="s">
        <v>644</v>
      </c>
      <c r="EJ189" s="153" t="s">
        <v>644</v>
      </c>
      <c r="EK189" s="18" t="s">
        <v>644</v>
      </c>
      <c r="EL189" s="225" t="s">
        <v>644</v>
      </c>
      <c r="EM189" s="204" t="s">
        <v>644</v>
      </c>
      <c r="EN189" s="204" t="s">
        <v>644</v>
      </c>
      <c r="EO189" s="203" t="s">
        <v>644</v>
      </c>
      <c r="EP189" s="203" t="s">
        <v>644</v>
      </c>
      <c r="EQ189" s="247" t="s">
        <v>644</v>
      </c>
      <c r="ER189" s="247" t="s">
        <v>644</v>
      </c>
      <c r="ES189" s="205" t="s">
        <v>644</v>
      </c>
      <c r="ET189" s="35" t="s">
        <v>644</v>
      </c>
      <c r="EU189" s="58" t="s">
        <v>644</v>
      </c>
      <c r="EV189" s="58" t="s">
        <v>644</v>
      </c>
      <c r="EW189" s="52" t="s">
        <v>644</v>
      </c>
      <c r="EX189" s="52" t="s">
        <v>644</v>
      </c>
      <c r="EY189" s="136" t="s">
        <v>644</v>
      </c>
      <c r="EZ189" s="136" t="s">
        <v>644</v>
      </c>
      <c r="FA189" s="36" t="s">
        <v>644</v>
      </c>
      <c r="FB189" s="17" t="s">
        <v>644</v>
      </c>
      <c r="FC189" s="57" t="s">
        <v>644</v>
      </c>
      <c r="FD189" s="57" t="s">
        <v>644</v>
      </c>
      <c r="FE189" s="29" t="s">
        <v>644</v>
      </c>
      <c r="FF189" s="29" t="s">
        <v>644</v>
      </c>
      <c r="FG189" s="153" t="s">
        <v>644</v>
      </c>
      <c r="FH189" s="153">
        <v>0</v>
      </c>
      <c r="FI189" s="18">
        <v>0</v>
      </c>
      <c r="FJ189" s="225" t="s">
        <v>644</v>
      </c>
      <c r="FK189" s="204" t="s">
        <v>644</v>
      </c>
      <c r="FL189" s="204" t="s">
        <v>644</v>
      </c>
      <c r="FM189" s="203" t="s">
        <v>644</v>
      </c>
      <c r="FN189" s="203" t="s">
        <v>644</v>
      </c>
      <c r="FO189" s="247" t="s">
        <v>644</v>
      </c>
      <c r="FP189" s="247" t="s">
        <v>644</v>
      </c>
      <c r="FQ189" s="205" t="s">
        <v>644</v>
      </c>
      <c r="FR189" s="35" t="s">
        <v>644</v>
      </c>
      <c r="FS189" s="58" t="s">
        <v>644</v>
      </c>
      <c r="FT189" s="58" t="s">
        <v>644</v>
      </c>
      <c r="FU189" s="52" t="s">
        <v>644</v>
      </c>
      <c r="FV189" s="52" t="s">
        <v>644</v>
      </c>
      <c r="FW189" s="136" t="s">
        <v>644</v>
      </c>
      <c r="FX189" s="136" t="s">
        <v>644</v>
      </c>
      <c r="FY189" s="36" t="s">
        <v>644</v>
      </c>
      <c r="FZ189" s="17" t="s">
        <v>644</v>
      </c>
      <c r="GA189" s="57" t="s">
        <v>644</v>
      </c>
      <c r="GB189" s="57" t="s">
        <v>644</v>
      </c>
      <c r="GC189" s="29" t="s">
        <v>644</v>
      </c>
      <c r="GD189" s="29" t="s">
        <v>644</v>
      </c>
      <c r="GE189" s="153" t="s">
        <v>644</v>
      </c>
      <c r="GF189" s="153" t="s">
        <v>644</v>
      </c>
      <c r="GG189" s="18" t="s">
        <v>644</v>
      </c>
      <c r="GH189" s="225" t="s">
        <v>644</v>
      </c>
      <c r="GI189" s="204" t="s">
        <v>644</v>
      </c>
      <c r="GJ189" s="204" t="s">
        <v>644</v>
      </c>
      <c r="GK189" s="203" t="s">
        <v>644</v>
      </c>
      <c r="GL189" s="203" t="s">
        <v>644</v>
      </c>
      <c r="GM189" s="247" t="s">
        <v>644</v>
      </c>
      <c r="GN189" s="247" t="s">
        <v>644</v>
      </c>
      <c r="GO189" s="205" t="s">
        <v>644</v>
      </c>
      <c r="GP189" s="93"/>
      <c r="GQ189" s="17" t="s">
        <v>644</v>
      </c>
      <c r="GR189" s="57" t="s">
        <v>644</v>
      </c>
      <c r="GS189" s="57" t="s">
        <v>644</v>
      </c>
      <c r="GT189" s="29" t="s">
        <v>644</v>
      </c>
      <c r="GU189" s="29" t="s">
        <v>644</v>
      </c>
      <c r="GV189" s="153" t="s">
        <v>644</v>
      </c>
      <c r="GW189" s="153" t="s">
        <v>644</v>
      </c>
      <c r="GX189" s="18" t="s">
        <v>644</v>
      </c>
      <c r="GY189" s="225" t="s">
        <v>644</v>
      </c>
      <c r="GZ189" s="204" t="s">
        <v>644</v>
      </c>
      <c r="HA189" s="204" t="s">
        <v>644</v>
      </c>
      <c r="HB189" s="203" t="s">
        <v>644</v>
      </c>
      <c r="HC189" s="203" t="s">
        <v>644</v>
      </c>
      <c r="HD189" s="247" t="s">
        <v>644</v>
      </c>
      <c r="HE189" s="247" t="s">
        <v>644</v>
      </c>
      <c r="HF189" s="205" t="s">
        <v>644</v>
      </c>
      <c r="HG189" s="35" t="s">
        <v>644</v>
      </c>
      <c r="HH189" s="58" t="s">
        <v>644</v>
      </c>
      <c r="HI189" s="58" t="s">
        <v>644</v>
      </c>
      <c r="HJ189" s="52" t="s">
        <v>644</v>
      </c>
      <c r="HK189" s="52" t="s">
        <v>644</v>
      </c>
      <c r="HL189" s="136" t="s">
        <v>644</v>
      </c>
      <c r="HM189" s="136" t="s">
        <v>644</v>
      </c>
      <c r="HN189" s="36" t="s">
        <v>644</v>
      </c>
      <c r="HO189" s="17" t="s">
        <v>644</v>
      </c>
      <c r="HP189" s="57" t="s">
        <v>644</v>
      </c>
      <c r="HQ189" s="57" t="s">
        <v>644</v>
      </c>
      <c r="HR189" s="29" t="s">
        <v>644</v>
      </c>
      <c r="HS189" s="29" t="s">
        <v>644</v>
      </c>
      <c r="HT189" s="153" t="s">
        <v>644</v>
      </c>
      <c r="HU189" s="153" t="s">
        <v>644</v>
      </c>
      <c r="HV189" s="18" t="s">
        <v>644</v>
      </c>
      <c r="HW189" s="225" t="s">
        <v>644</v>
      </c>
      <c r="HX189" s="204" t="s">
        <v>644</v>
      </c>
      <c r="HY189" s="204" t="s">
        <v>644</v>
      </c>
      <c r="HZ189" s="203" t="s">
        <v>644</v>
      </c>
      <c r="IA189" s="203" t="s">
        <v>644</v>
      </c>
      <c r="IB189" s="247" t="s">
        <v>644</v>
      </c>
      <c r="IC189" s="247" t="s">
        <v>644</v>
      </c>
      <c r="ID189" s="205" t="s">
        <v>644</v>
      </c>
      <c r="IE189" s="35" t="s">
        <v>644</v>
      </c>
      <c r="IF189" s="58" t="s">
        <v>644</v>
      </c>
      <c r="IG189" s="58" t="s">
        <v>644</v>
      </c>
      <c r="IH189" s="52" t="s">
        <v>644</v>
      </c>
      <c r="II189" s="52" t="s">
        <v>644</v>
      </c>
      <c r="IJ189" s="136" t="s">
        <v>644</v>
      </c>
      <c r="IK189" s="136" t="s">
        <v>644</v>
      </c>
      <c r="IL189" s="36" t="s">
        <v>644</v>
      </c>
      <c r="IM189" s="225" t="s">
        <v>644</v>
      </c>
      <c r="IN189" s="204" t="s">
        <v>644</v>
      </c>
      <c r="IO189" s="204" t="s">
        <v>644</v>
      </c>
      <c r="IP189" s="203" t="s">
        <v>644</v>
      </c>
      <c r="IQ189" s="203" t="s">
        <v>644</v>
      </c>
      <c r="IR189" s="247" t="s">
        <v>644</v>
      </c>
      <c r="IS189" s="247" t="s">
        <v>644</v>
      </c>
      <c r="IT189" s="205" t="s">
        <v>644</v>
      </c>
      <c r="IU189" s="35" t="s">
        <v>644</v>
      </c>
      <c r="IV189" s="58" t="s">
        <v>644</v>
      </c>
      <c r="IW189" s="58" t="s">
        <v>644</v>
      </c>
      <c r="IX189" s="52" t="s">
        <v>644</v>
      </c>
      <c r="IY189" s="52" t="s">
        <v>644</v>
      </c>
      <c r="IZ189" s="136" t="s">
        <v>644</v>
      </c>
      <c r="JA189" s="136" t="s">
        <v>644</v>
      </c>
      <c r="JB189" s="36" t="s">
        <v>644</v>
      </c>
      <c r="JC189" s="17" t="s">
        <v>644</v>
      </c>
      <c r="JD189" s="57" t="s">
        <v>644</v>
      </c>
      <c r="JE189" s="57" t="s">
        <v>644</v>
      </c>
      <c r="JF189" s="29" t="s">
        <v>644</v>
      </c>
      <c r="JG189" s="29" t="s">
        <v>644</v>
      </c>
      <c r="JH189" s="153" t="s">
        <v>644</v>
      </c>
      <c r="JI189" s="153" t="s">
        <v>644</v>
      </c>
      <c r="JJ189" s="18" t="s">
        <v>644</v>
      </c>
      <c r="JK189" s="225" t="s">
        <v>644</v>
      </c>
      <c r="JL189" s="204" t="s">
        <v>644</v>
      </c>
      <c r="JM189" s="204" t="s">
        <v>644</v>
      </c>
      <c r="JN189" s="203" t="s">
        <v>644</v>
      </c>
      <c r="JO189" s="203" t="s">
        <v>644</v>
      </c>
      <c r="JP189" s="247" t="s">
        <v>644</v>
      </c>
      <c r="JQ189" s="247" t="s">
        <v>644</v>
      </c>
      <c r="JR189" s="205" t="s">
        <v>644</v>
      </c>
      <c r="JT189" s="35" t="s">
        <v>644</v>
      </c>
      <c r="JU189" s="58" t="s">
        <v>644</v>
      </c>
      <c r="JV189" s="58" t="s">
        <v>644</v>
      </c>
      <c r="JW189" s="52" t="s">
        <v>644</v>
      </c>
      <c r="JX189" s="52" t="s">
        <v>644</v>
      </c>
      <c r="JY189" s="136" t="s">
        <v>644</v>
      </c>
      <c r="JZ189" s="136" t="s">
        <v>644</v>
      </c>
      <c r="KA189" s="36" t="s">
        <v>644</v>
      </c>
    </row>
    <row r="190" spans="1:287" ht="13.2" x14ac:dyDescent="0.25">
      <c r="A190" s="129">
        <v>22.4</v>
      </c>
      <c r="B190" s="104" t="s">
        <v>213</v>
      </c>
      <c r="E190" s="17" t="s">
        <v>644</v>
      </c>
      <c r="F190" s="57" t="s">
        <v>644</v>
      </c>
      <c r="G190" s="57" t="s">
        <v>644</v>
      </c>
      <c r="H190" s="29">
        <v>0</v>
      </c>
      <c r="I190" s="29">
        <v>0</v>
      </c>
      <c r="J190" s="153">
        <v>0</v>
      </c>
      <c r="K190" s="153">
        <v>0</v>
      </c>
      <c r="L190" s="18">
        <v>0</v>
      </c>
      <c r="M190" s="225" t="s">
        <v>644</v>
      </c>
      <c r="N190" s="204" t="s">
        <v>644</v>
      </c>
      <c r="O190" s="204" t="s">
        <v>644</v>
      </c>
      <c r="P190" s="203" t="s">
        <v>644</v>
      </c>
      <c r="Q190" s="203" t="s">
        <v>644</v>
      </c>
      <c r="R190" s="247" t="s">
        <v>644</v>
      </c>
      <c r="S190" s="247" t="s">
        <v>644</v>
      </c>
      <c r="T190" s="205" t="s">
        <v>644</v>
      </c>
      <c r="U190" s="35" t="s">
        <v>644</v>
      </c>
      <c r="V190" s="58" t="s">
        <v>644</v>
      </c>
      <c r="W190" s="58" t="s">
        <v>644</v>
      </c>
      <c r="X190" s="52" t="s">
        <v>644</v>
      </c>
      <c r="Y190" s="52" t="s">
        <v>644</v>
      </c>
      <c r="Z190" s="136" t="s">
        <v>644</v>
      </c>
      <c r="AA190" s="136" t="s">
        <v>644</v>
      </c>
      <c r="AB190" s="36" t="s">
        <v>644</v>
      </c>
      <c r="AC190" s="17" t="s">
        <v>644</v>
      </c>
      <c r="AD190" s="57" t="s">
        <v>644</v>
      </c>
      <c r="AE190" s="57" t="s">
        <v>644</v>
      </c>
      <c r="AF190" s="29" t="s">
        <v>644</v>
      </c>
      <c r="AG190" s="29" t="s">
        <v>644</v>
      </c>
      <c r="AH190" s="153" t="s">
        <v>644</v>
      </c>
      <c r="AI190" s="153" t="s">
        <v>644</v>
      </c>
      <c r="AJ190" s="18" t="s">
        <v>644</v>
      </c>
      <c r="AK190" s="225" t="s">
        <v>644</v>
      </c>
      <c r="AL190" s="204" t="s">
        <v>644</v>
      </c>
      <c r="AM190" s="204" t="s">
        <v>644</v>
      </c>
      <c r="AN190" s="203" t="s">
        <v>644</v>
      </c>
      <c r="AO190" s="203" t="s">
        <v>644</v>
      </c>
      <c r="AP190" s="247" t="s">
        <v>644</v>
      </c>
      <c r="AQ190" s="247">
        <v>0</v>
      </c>
      <c r="AR190" s="205">
        <v>0</v>
      </c>
      <c r="AS190" s="35" t="s">
        <v>644</v>
      </c>
      <c r="AT190" s="58" t="s">
        <v>644</v>
      </c>
      <c r="AU190" s="58" t="s">
        <v>644</v>
      </c>
      <c r="AV190" s="52" t="s">
        <v>644</v>
      </c>
      <c r="AW190" s="52" t="s">
        <v>644</v>
      </c>
      <c r="AX190" s="136" t="s">
        <v>644</v>
      </c>
      <c r="AY190" s="136" t="s">
        <v>644</v>
      </c>
      <c r="AZ190" s="36" t="s">
        <v>644</v>
      </c>
      <c r="BA190" s="17" t="s">
        <v>644</v>
      </c>
      <c r="BB190" s="57" t="s">
        <v>644</v>
      </c>
      <c r="BC190" s="57" t="s">
        <v>644</v>
      </c>
      <c r="BD190" s="29" t="s">
        <v>644</v>
      </c>
      <c r="BE190" s="29" t="s">
        <v>644</v>
      </c>
      <c r="BF190" s="153" t="s">
        <v>644</v>
      </c>
      <c r="BG190" s="153" t="s">
        <v>644</v>
      </c>
      <c r="BH190" s="18" t="s">
        <v>644</v>
      </c>
      <c r="BI190" s="225" t="s">
        <v>644</v>
      </c>
      <c r="BJ190" s="204" t="s">
        <v>644</v>
      </c>
      <c r="BK190" s="204" t="s">
        <v>644</v>
      </c>
      <c r="BL190" s="203" t="s">
        <v>644</v>
      </c>
      <c r="BM190" s="203" t="s">
        <v>644</v>
      </c>
      <c r="BN190" s="247" t="s">
        <v>644</v>
      </c>
      <c r="BO190" s="247" t="s">
        <v>644</v>
      </c>
      <c r="BP190" s="205" t="s">
        <v>644</v>
      </c>
      <c r="BQ190" s="35" t="s">
        <v>644</v>
      </c>
      <c r="BR190" s="58" t="s">
        <v>644</v>
      </c>
      <c r="BS190" s="58" t="s">
        <v>644</v>
      </c>
      <c r="BT190" s="52" t="s">
        <v>644</v>
      </c>
      <c r="BU190" s="52" t="s">
        <v>644</v>
      </c>
      <c r="BV190" s="136" t="s">
        <v>644</v>
      </c>
      <c r="BW190" s="136" t="s">
        <v>644</v>
      </c>
      <c r="BX190" s="36" t="s">
        <v>644</v>
      </c>
      <c r="BY190" s="17" t="s">
        <v>644</v>
      </c>
      <c r="BZ190" s="57" t="s">
        <v>644</v>
      </c>
      <c r="CA190" s="57" t="s">
        <v>644</v>
      </c>
      <c r="CB190" s="29" t="s">
        <v>644</v>
      </c>
      <c r="CC190" s="29" t="s">
        <v>644</v>
      </c>
      <c r="CD190" s="153" t="s">
        <v>644</v>
      </c>
      <c r="CE190" s="153" t="s">
        <v>644</v>
      </c>
      <c r="CF190" s="18" t="s">
        <v>644</v>
      </c>
      <c r="CG190" s="225" t="s">
        <v>644</v>
      </c>
      <c r="CH190" s="204" t="s">
        <v>644</v>
      </c>
      <c r="CI190" s="204" t="s">
        <v>644</v>
      </c>
      <c r="CJ190" s="203" t="s">
        <v>644</v>
      </c>
      <c r="CK190" s="203" t="s">
        <v>644</v>
      </c>
      <c r="CL190" s="247" t="s">
        <v>644</v>
      </c>
      <c r="CM190" s="247" t="s">
        <v>644</v>
      </c>
      <c r="CN190" s="205" t="s">
        <v>644</v>
      </c>
      <c r="CO190" s="35" t="s">
        <v>644</v>
      </c>
      <c r="CP190" s="58" t="s">
        <v>644</v>
      </c>
      <c r="CQ190" s="58" t="s">
        <v>644</v>
      </c>
      <c r="CR190" s="52" t="s">
        <v>644</v>
      </c>
      <c r="CS190" s="52" t="s">
        <v>644</v>
      </c>
      <c r="CT190" s="136" t="s">
        <v>644</v>
      </c>
      <c r="CU190" s="136" t="s">
        <v>644</v>
      </c>
      <c r="CV190" s="36" t="s">
        <v>644</v>
      </c>
      <c r="CW190" s="17" t="s">
        <v>644</v>
      </c>
      <c r="CX190" s="57" t="s">
        <v>644</v>
      </c>
      <c r="CY190" s="57" t="s">
        <v>644</v>
      </c>
      <c r="CZ190" s="29" t="s">
        <v>644</v>
      </c>
      <c r="DA190" s="29" t="s">
        <v>644</v>
      </c>
      <c r="DB190" s="153" t="s">
        <v>644</v>
      </c>
      <c r="DC190" s="153" t="s">
        <v>644</v>
      </c>
      <c r="DD190" s="18" t="s">
        <v>644</v>
      </c>
      <c r="DE190" s="225" t="s">
        <v>644</v>
      </c>
      <c r="DF190" s="204" t="s">
        <v>644</v>
      </c>
      <c r="DG190" s="204" t="s">
        <v>644</v>
      </c>
      <c r="DH190" s="203" t="s">
        <v>644</v>
      </c>
      <c r="DI190" s="203" t="s">
        <v>644</v>
      </c>
      <c r="DJ190" s="247" t="s">
        <v>644</v>
      </c>
      <c r="DK190" s="247" t="s">
        <v>644</v>
      </c>
      <c r="DL190" s="205" t="s">
        <v>644</v>
      </c>
      <c r="DM190" s="35" t="s">
        <v>644</v>
      </c>
      <c r="DN190" s="58" t="s">
        <v>644</v>
      </c>
      <c r="DO190" s="58" t="s">
        <v>644</v>
      </c>
      <c r="DP190" s="52" t="s">
        <v>644</v>
      </c>
      <c r="DQ190" s="52" t="s">
        <v>644</v>
      </c>
      <c r="DR190" s="136" t="s">
        <v>644</v>
      </c>
      <c r="DS190" s="136" t="s">
        <v>644</v>
      </c>
      <c r="DT190" s="36" t="s">
        <v>644</v>
      </c>
      <c r="DU190" s="17" t="s">
        <v>644</v>
      </c>
      <c r="DV190" s="57" t="s">
        <v>644</v>
      </c>
      <c r="DW190" s="57" t="s">
        <v>644</v>
      </c>
      <c r="DX190" s="29" t="s">
        <v>644</v>
      </c>
      <c r="DY190" s="29" t="s">
        <v>644</v>
      </c>
      <c r="DZ190" s="153" t="s">
        <v>644</v>
      </c>
      <c r="EA190" s="153" t="s">
        <v>644</v>
      </c>
      <c r="EB190" s="18" t="s">
        <v>644</v>
      </c>
      <c r="EC190" s="93"/>
      <c r="ED190" s="17" t="s">
        <v>644</v>
      </c>
      <c r="EE190" s="57" t="s">
        <v>644</v>
      </c>
      <c r="EF190" s="57" t="s">
        <v>644</v>
      </c>
      <c r="EG190" s="29" t="s">
        <v>644</v>
      </c>
      <c r="EH190" s="29" t="s">
        <v>644</v>
      </c>
      <c r="EI190" s="153" t="s">
        <v>644</v>
      </c>
      <c r="EJ190" s="153" t="s">
        <v>644</v>
      </c>
      <c r="EK190" s="18" t="s">
        <v>644</v>
      </c>
      <c r="EL190" s="225" t="s">
        <v>644</v>
      </c>
      <c r="EM190" s="204" t="s">
        <v>644</v>
      </c>
      <c r="EN190" s="204" t="s">
        <v>644</v>
      </c>
      <c r="EO190" s="203" t="s">
        <v>644</v>
      </c>
      <c r="EP190" s="203" t="s">
        <v>644</v>
      </c>
      <c r="EQ190" s="247" t="s">
        <v>644</v>
      </c>
      <c r="ER190" s="247" t="s">
        <v>644</v>
      </c>
      <c r="ES190" s="205" t="s">
        <v>644</v>
      </c>
      <c r="ET190" s="35" t="s">
        <v>644</v>
      </c>
      <c r="EU190" s="58" t="s">
        <v>644</v>
      </c>
      <c r="EV190" s="58" t="s">
        <v>644</v>
      </c>
      <c r="EW190" s="52" t="s">
        <v>644</v>
      </c>
      <c r="EX190" s="52" t="s">
        <v>644</v>
      </c>
      <c r="EY190" s="136" t="s">
        <v>644</v>
      </c>
      <c r="EZ190" s="136" t="s">
        <v>644</v>
      </c>
      <c r="FA190" s="36" t="s">
        <v>644</v>
      </c>
      <c r="FB190" s="17" t="s">
        <v>644</v>
      </c>
      <c r="FC190" s="57" t="s">
        <v>644</v>
      </c>
      <c r="FD190" s="57" t="s">
        <v>644</v>
      </c>
      <c r="FE190" s="29" t="s">
        <v>644</v>
      </c>
      <c r="FF190" s="29" t="s">
        <v>644</v>
      </c>
      <c r="FG190" s="153" t="s">
        <v>644</v>
      </c>
      <c r="FH190" s="153">
        <v>0</v>
      </c>
      <c r="FI190" s="18">
        <v>0</v>
      </c>
      <c r="FJ190" s="225" t="s">
        <v>644</v>
      </c>
      <c r="FK190" s="204" t="s">
        <v>644</v>
      </c>
      <c r="FL190" s="204" t="s">
        <v>644</v>
      </c>
      <c r="FM190" s="203" t="s">
        <v>644</v>
      </c>
      <c r="FN190" s="203" t="s">
        <v>644</v>
      </c>
      <c r="FO190" s="247" t="s">
        <v>644</v>
      </c>
      <c r="FP190" s="247" t="s">
        <v>644</v>
      </c>
      <c r="FQ190" s="205" t="s">
        <v>644</v>
      </c>
      <c r="FR190" s="35" t="s">
        <v>644</v>
      </c>
      <c r="FS190" s="58" t="s">
        <v>644</v>
      </c>
      <c r="FT190" s="58" t="s">
        <v>644</v>
      </c>
      <c r="FU190" s="52" t="s">
        <v>644</v>
      </c>
      <c r="FV190" s="52" t="s">
        <v>644</v>
      </c>
      <c r="FW190" s="136" t="s">
        <v>644</v>
      </c>
      <c r="FX190" s="136" t="s">
        <v>644</v>
      </c>
      <c r="FY190" s="36" t="s">
        <v>644</v>
      </c>
      <c r="FZ190" s="17" t="s">
        <v>644</v>
      </c>
      <c r="GA190" s="57" t="s">
        <v>644</v>
      </c>
      <c r="GB190" s="57" t="s">
        <v>644</v>
      </c>
      <c r="GC190" s="29" t="s">
        <v>644</v>
      </c>
      <c r="GD190" s="29" t="s">
        <v>644</v>
      </c>
      <c r="GE190" s="153" t="s">
        <v>644</v>
      </c>
      <c r="GF190" s="153" t="s">
        <v>644</v>
      </c>
      <c r="GG190" s="18" t="s">
        <v>644</v>
      </c>
      <c r="GH190" s="225" t="s">
        <v>644</v>
      </c>
      <c r="GI190" s="204" t="s">
        <v>644</v>
      </c>
      <c r="GJ190" s="204" t="s">
        <v>644</v>
      </c>
      <c r="GK190" s="203" t="s">
        <v>644</v>
      </c>
      <c r="GL190" s="203" t="s">
        <v>644</v>
      </c>
      <c r="GM190" s="247" t="s">
        <v>644</v>
      </c>
      <c r="GN190" s="247" t="s">
        <v>644</v>
      </c>
      <c r="GO190" s="205" t="s">
        <v>644</v>
      </c>
      <c r="GP190" s="93"/>
      <c r="GQ190" s="17" t="s">
        <v>644</v>
      </c>
      <c r="GR190" s="57" t="s">
        <v>644</v>
      </c>
      <c r="GS190" s="57" t="s">
        <v>644</v>
      </c>
      <c r="GT190" s="29" t="s">
        <v>644</v>
      </c>
      <c r="GU190" s="29" t="s">
        <v>644</v>
      </c>
      <c r="GV190" s="153" t="s">
        <v>644</v>
      </c>
      <c r="GW190" s="153" t="s">
        <v>644</v>
      </c>
      <c r="GX190" s="18" t="s">
        <v>644</v>
      </c>
      <c r="GY190" s="225" t="s">
        <v>644</v>
      </c>
      <c r="GZ190" s="204" t="s">
        <v>644</v>
      </c>
      <c r="HA190" s="204" t="s">
        <v>644</v>
      </c>
      <c r="HB190" s="203" t="s">
        <v>644</v>
      </c>
      <c r="HC190" s="203" t="s">
        <v>644</v>
      </c>
      <c r="HD190" s="247" t="s">
        <v>644</v>
      </c>
      <c r="HE190" s="247" t="s">
        <v>644</v>
      </c>
      <c r="HF190" s="205" t="s">
        <v>644</v>
      </c>
      <c r="HG190" s="35" t="s">
        <v>644</v>
      </c>
      <c r="HH190" s="58" t="s">
        <v>644</v>
      </c>
      <c r="HI190" s="58" t="s">
        <v>644</v>
      </c>
      <c r="HJ190" s="52" t="s">
        <v>644</v>
      </c>
      <c r="HK190" s="52" t="s">
        <v>644</v>
      </c>
      <c r="HL190" s="136" t="s">
        <v>644</v>
      </c>
      <c r="HM190" s="136" t="s">
        <v>644</v>
      </c>
      <c r="HN190" s="36" t="s">
        <v>644</v>
      </c>
      <c r="HO190" s="17" t="s">
        <v>644</v>
      </c>
      <c r="HP190" s="57" t="s">
        <v>644</v>
      </c>
      <c r="HQ190" s="57" t="s">
        <v>644</v>
      </c>
      <c r="HR190" s="29" t="s">
        <v>644</v>
      </c>
      <c r="HS190" s="29" t="s">
        <v>644</v>
      </c>
      <c r="HT190" s="153" t="s">
        <v>644</v>
      </c>
      <c r="HU190" s="153" t="s">
        <v>644</v>
      </c>
      <c r="HV190" s="18" t="s">
        <v>644</v>
      </c>
      <c r="HW190" s="225" t="s">
        <v>644</v>
      </c>
      <c r="HX190" s="204" t="s">
        <v>644</v>
      </c>
      <c r="HY190" s="204" t="s">
        <v>644</v>
      </c>
      <c r="HZ190" s="203" t="s">
        <v>644</v>
      </c>
      <c r="IA190" s="203" t="s">
        <v>644</v>
      </c>
      <c r="IB190" s="247" t="s">
        <v>644</v>
      </c>
      <c r="IC190" s="247" t="s">
        <v>644</v>
      </c>
      <c r="ID190" s="205" t="s">
        <v>644</v>
      </c>
      <c r="IE190" s="35" t="s">
        <v>644</v>
      </c>
      <c r="IF190" s="58" t="s">
        <v>644</v>
      </c>
      <c r="IG190" s="58" t="s">
        <v>644</v>
      </c>
      <c r="IH190" s="52" t="s">
        <v>644</v>
      </c>
      <c r="II190" s="52" t="s">
        <v>644</v>
      </c>
      <c r="IJ190" s="136" t="s">
        <v>644</v>
      </c>
      <c r="IK190" s="136" t="s">
        <v>644</v>
      </c>
      <c r="IL190" s="36" t="s">
        <v>644</v>
      </c>
      <c r="IM190" s="225" t="s">
        <v>644</v>
      </c>
      <c r="IN190" s="204" t="s">
        <v>644</v>
      </c>
      <c r="IO190" s="204" t="s">
        <v>644</v>
      </c>
      <c r="IP190" s="203" t="s">
        <v>644</v>
      </c>
      <c r="IQ190" s="203" t="s">
        <v>644</v>
      </c>
      <c r="IR190" s="247" t="s">
        <v>644</v>
      </c>
      <c r="IS190" s="247" t="s">
        <v>644</v>
      </c>
      <c r="IT190" s="205" t="s">
        <v>644</v>
      </c>
      <c r="IU190" s="35" t="s">
        <v>644</v>
      </c>
      <c r="IV190" s="58" t="s">
        <v>644</v>
      </c>
      <c r="IW190" s="58" t="s">
        <v>644</v>
      </c>
      <c r="IX190" s="52" t="s">
        <v>644</v>
      </c>
      <c r="IY190" s="52" t="s">
        <v>644</v>
      </c>
      <c r="IZ190" s="136" t="s">
        <v>644</v>
      </c>
      <c r="JA190" s="136" t="s">
        <v>644</v>
      </c>
      <c r="JB190" s="36" t="s">
        <v>644</v>
      </c>
      <c r="JC190" s="17" t="s">
        <v>644</v>
      </c>
      <c r="JD190" s="57" t="s">
        <v>644</v>
      </c>
      <c r="JE190" s="57" t="s">
        <v>644</v>
      </c>
      <c r="JF190" s="29" t="s">
        <v>644</v>
      </c>
      <c r="JG190" s="29" t="s">
        <v>644</v>
      </c>
      <c r="JH190" s="153" t="s">
        <v>644</v>
      </c>
      <c r="JI190" s="153" t="s">
        <v>644</v>
      </c>
      <c r="JJ190" s="18" t="s">
        <v>644</v>
      </c>
      <c r="JK190" s="225" t="s">
        <v>644</v>
      </c>
      <c r="JL190" s="204" t="s">
        <v>644</v>
      </c>
      <c r="JM190" s="204" t="s">
        <v>644</v>
      </c>
      <c r="JN190" s="203" t="s">
        <v>644</v>
      </c>
      <c r="JO190" s="203" t="s">
        <v>644</v>
      </c>
      <c r="JP190" s="247" t="s">
        <v>644</v>
      </c>
      <c r="JQ190" s="247" t="s">
        <v>644</v>
      </c>
      <c r="JR190" s="205" t="s">
        <v>644</v>
      </c>
      <c r="JT190" s="35" t="s">
        <v>644</v>
      </c>
      <c r="JU190" s="58" t="s">
        <v>644</v>
      </c>
      <c r="JV190" s="58" t="s">
        <v>644</v>
      </c>
      <c r="JW190" s="52" t="s">
        <v>644</v>
      </c>
      <c r="JX190" s="52" t="s">
        <v>644</v>
      </c>
      <c r="JY190" s="136" t="s">
        <v>644</v>
      </c>
      <c r="JZ190" s="136" t="s">
        <v>644</v>
      </c>
      <c r="KA190" s="36" t="s">
        <v>644</v>
      </c>
    </row>
    <row r="191" spans="1:287" ht="13.2" x14ac:dyDescent="0.25">
      <c r="A191" s="129">
        <v>22.5</v>
      </c>
      <c r="B191" s="104" t="s">
        <v>182</v>
      </c>
      <c r="E191" s="17" t="s">
        <v>644</v>
      </c>
      <c r="F191" s="57" t="s">
        <v>644</v>
      </c>
      <c r="G191" s="57" t="s">
        <v>644</v>
      </c>
      <c r="H191" s="29">
        <v>0</v>
      </c>
      <c r="I191" s="29">
        <v>0</v>
      </c>
      <c r="J191" s="153">
        <v>0.95982741999185794</v>
      </c>
      <c r="K191" s="153">
        <v>1.8029206502042614</v>
      </c>
      <c r="L191" s="18">
        <v>1.7873737926708759</v>
      </c>
      <c r="M191" s="225">
        <v>0.17980587818956656</v>
      </c>
      <c r="N191" s="204">
        <v>0.15078777696942372</v>
      </c>
      <c r="O191" s="204">
        <v>0.15033126882962813</v>
      </c>
      <c r="P191" s="203">
        <v>0.14457510253069508</v>
      </c>
      <c r="Q191" s="203">
        <v>0.13121986877059971</v>
      </c>
      <c r="R191" s="247">
        <v>0.14967772467797247</v>
      </c>
      <c r="S191" s="247">
        <v>0.1312068179791234</v>
      </c>
      <c r="T191" s="205">
        <v>0.10942643431569474</v>
      </c>
      <c r="U191" s="35" t="s">
        <v>644</v>
      </c>
      <c r="V191" s="58" t="s">
        <v>644</v>
      </c>
      <c r="W191" s="58" t="s">
        <v>644</v>
      </c>
      <c r="X191" s="52" t="s">
        <v>644</v>
      </c>
      <c r="Y191" s="52" t="s">
        <v>644</v>
      </c>
      <c r="Z191" s="136" t="s">
        <v>644</v>
      </c>
      <c r="AA191" s="136" t="s">
        <v>644</v>
      </c>
      <c r="AB191" s="36" t="s">
        <v>644</v>
      </c>
      <c r="AC191" s="17" t="s">
        <v>644</v>
      </c>
      <c r="AD191" s="57" t="s">
        <v>644</v>
      </c>
      <c r="AE191" s="57" t="s">
        <v>644</v>
      </c>
      <c r="AF191" s="29" t="s">
        <v>644</v>
      </c>
      <c r="AG191" s="29" t="s">
        <v>644</v>
      </c>
      <c r="AH191" s="153" t="s">
        <v>644</v>
      </c>
      <c r="AI191" s="153" t="s">
        <v>644</v>
      </c>
      <c r="AJ191" s="18" t="s">
        <v>644</v>
      </c>
      <c r="AK191" s="225" t="s">
        <v>644</v>
      </c>
      <c r="AL191" s="204">
        <v>0.15813180753580647</v>
      </c>
      <c r="AM191" s="204">
        <v>0.44532890700809991</v>
      </c>
      <c r="AN191" s="203">
        <v>0.39011694643515588</v>
      </c>
      <c r="AO191" s="203">
        <v>0.30414425342642304</v>
      </c>
      <c r="AP191" s="247">
        <v>0.37189098494606376</v>
      </c>
      <c r="AQ191" s="247">
        <v>0.38626412543636862</v>
      </c>
      <c r="AR191" s="205">
        <v>0.32586872281640866</v>
      </c>
      <c r="AS191" s="35">
        <v>0.11886251846403283</v>
      </c>
      <c r="AT191" s="58">
        <v>0.15588386369680785</v>
      </c>
      <c r="AU191" s="58">
        <v>0.17737100107441711</v>
      </c>
      <c r="AV191" s="52">
        <v>0.20389647679029527</v>
      </c>
      <c r="AW191" s="52">
        <v>0.16036294751492472</v>
      </c>
      <c r="AX191" s="136">
        <v>0.37835679415591666</v>
      </c>
      <c r="AY191" s="136">
        <v>0.34026092235646133</v>
      </c>
      <c r="AZ191" s="36">
        <v>0.2730657210357777</v>
      </c>
      <c r="BA191" s="17" t="s">
        <v>644</v>
      </c>
      <c r="BB191" s="57" t="s">
        <v>644</v>
      </c>
      <c r="BC191" s="57" t="s">
        <v>644</v>
      </c>
      <c r="BD191" s="29" t="s">
        <v>644</v>
      </c>
      <c r="BE191" s="29">
        <v>0</v>
      </c>
      <c r="BF191" s="153">
        <v>0</v>
      </c>
      <c r="BG191" s="153">
        <v>0</v>
      </c>
      <c r="BH191" s="18">
        <v>0</v>
      </c>
      <c r="BI191" s="225">
        <v>0</v>
      </c>
      <c r="BJ191" s="204">
        <v>0</v>
      </c>
      <c r="BK191" s="204">
        <v>5.9219150492212762E-2</v>
      </c>
      <c r="BL191" s="203">
        <v>0.15406109627460676</v>
      </c>
      <c r="BM191" s="203">
        <v>0.15633587428969423</v>
      </c>
      <c r="BN191" s="247">
        <v>0.14281322548771375</v>
      </c>
      <c r="BO191" s="247">
        <v>0.13717643960452702</v>
      </c>
      <c r="BP191" s="205">
        <v>0</v>
      </c>
      <c r="BQ191" s="35" t="s">
        <v>644</v>
      </c>
      <c r="BR191" s="58" t="s">
        <v>644</v>
      </c>
      <c r="BS191" s="58" t="s">
        <v>644</v>
      </c>
      <c r="BT191" s="52" t="s">
        <v>644</v>
      </c>
      <c r="BU191" s="52">
        <v>0</v>
      </c>
      <c r="BV191" s="136">
        <v>0</v>
      </c>
      <c r="BW191" s="136">
        <v>0</v>
      </c>
      <c r="BX191" s="36">
        <v>0</v>
      </c>
      <c r="BY191" s="17" t="s">
        <v>644</v>
      </c>
      <c r="BZ191" s="57" t="s">
        <v>644</v>
      </c>
      <c r="CA191" s="57" t="s">
        <v>644</v>
      </c>
      <c r="CB191" s="29" t="s">
        <v>644</v>
      </c>
      <c r="CC191" s="29" t="s">
        <v>644</v>
      </c>
      <c r="CD191" s="153" t="s">
        <v>644</v>
      </c>
      <c r="CE191" s="153" t="s">
        <v>644</v>
      </c>
      <c r="CF191" s="18" t="s">
        <v>644</v>
      </c>
      <c r="CG191" s="225" t="s">
        <v>644</v>
      </c>
      <c r="CH191" s="204" t="s">
        <v>644</v>
      </c>
      <c r="CI191" s="204" t="s">
        <v>644</v>
      </c>
      <c r="CJ191" s="203">
        <v>0</v>
      </c>
      <c r="CK191" s="203">
        <v>0</v>
      </c>
      <c r="CL191" s="247">
        <v>0.15253976226994292</v>
      </c>
      <c r="CM191" s="247">
        <v>0.13537033725139816</v>
      </c>
      <c r="CN191" s="205">
        <v>0.10772336532704296</v>
      </c>
      <c r="CO191" s="35" t="s">
        <v>644</v>
      </c>
      <c r="CP191" s="58" t="s">
        <v>644</v>
      </c>
      <c r="CQ191" s="58" t="s">
        <v>644</v>
      </c>
      <c r="CR191" s="52" t="s">
        <v>644</v>
      </c>
      <c r="CS191" s="52">
        <v>0</v>
      </c>
      <c r="CT191" s="136">
        <v>0</v>
      </c>
      <c r="CU191" s="136">
        <v>0</v>
      </c>
      <c r="CV191" s="36">
        <v>0</v>
      </c>
      <c r="CW191" s="17" t="s">
        <v>644</v>
      </c>
      <c r="CX191" s="57">
        <v>0</v>
      </c>
      <c r="CY191" s="57">
        <v>0</v>
      </c>
      <c r="CZ191" s="29">
        <v>0</v>
      </c>
      <c r="DA191" s="29">
        <v>0</v>
      </c>
      <c r="DB191" s="153">
        <v>0</v>
      </c>
      <c r="DC191" s="153">
        <v>0</v>
      </c>
      <c r="DD191" s="18">
        <v>0</v>
      </c>
      <c r="DE191" s="225" t="s">
        <v>644</v>
      </c>
      <c r="DF191" s="204" t="s">
        <v>644</v>
      </c>
      <c r="DG191" s="204" t="s">
        <v>644</v>
      </c>
      <c r="DH191" s="203" t="s">
        <v>644</v>
      </c>
      <c r="DI191" s="203" t="s">
        <v>644</v>
      </c>
      <c r="DJ191" s="247" t="s">
        <v>644</v>
      </c>
      <c r="DK191" s="247">
        <v>0</v>
      </c>
      <c r="DL191" s="205">
        <v>0</v>
      </c>
      <c r="DM191" s="35" t="s">
        <v>644</v>
      </c>
      <c r="DN191" s="58" t="s">
        <v>644</v>
      </c>
      <c r="DO191" s="58" t="s">
        <v>644</v>
      </c>
      <c r="DP191" s="52">
        <v>0</v>
      </c>
      <c r="DQ191" s="52">
        <v>0</v>
      </c>
      <c r="DR191" s="136">
        <v>0</v>
      </c>
      <c r="DS191" s="136">
        <v>0</v>
      </c>
      <c r="DT191" s="36">
        <v>0</v>
      </c>
      <c r="DU191" s="17" t="s">
        <v>644</v>
      </c>
      <c r="DV191" s="57">
        <v>0.5</v>
      </c>
      <c r="DW191" s="57">
        <v>0.5</v>
      </c>
      <c r="DX191" s="29">
        <v>0.15</v>
      </c>
      <c r="DY191" s="29">
        <v>0.50004340000000003</v>
      </c>
      <c r="DZ191" s="153">
        <v>1</v>
      </c>
      <c r="EA191" s="153">
        <v>1</v>
      </c>
      <c r="EB191" s="18">
        <v>1</v>
      </c>
      <c r="EC191" s="93"/>
      <c r="ED191" s="17" t="s">
        <v>644</v>
      </c>
      <c r="EE191" s="57" t="s">
        <v>644</v>
      </c>
      <c r="EF191" s="57" t="s">
        <v>644</v>
      </c>
      <c r="EG191" s="29" t="s">
        <v>644</v>
      </c>
      <c r="EH191" s="29" t="s">
        <v>644</v>
      </c>
      <c r="EI191" s="153">
        <v>0</v>
      </c>
      <c r="EJ191" s="153" t="s">
        <v>644</v>
      </c>
      <c r="EK191" s="18" t="s">
        <v>644</v>
      </c>
      <c r="EL191" s="225" t="s">
        <v>644</v>
      </c>
      <c r="EM191" s="204" t="s">
        <v>644</v>
      </c>
      <c r="EN191" s="204">
        <v>8.9388696338036297E-2</v>
      </c>
      <c r="EO191" s="203">
        <v>7.9525470940881984E-2</v>
      </c>
      <c r="EP191" s="203">
        <v>8.70978014283013E-2</v>
      </c>
      <c r="EQ191" s="247" t="s">
        <v>644</v>
      </c>
      <c r="ER191" s="247" t="s">
        <v>644</v>
      </c>
      <c r="ES191" s="205" t="s">
        <v>644</v>
      </c>
      <c r="ET191" s="35" t="s">
        <v>644</v>
      </c>
      <c r="EU191" s="58" t="s">
        <v>644</v>
      </c>
      <c r="EV191" s="58" t="s">
        <v>644</v>
      </c>
      <c r="EW191" s="52" t="s">
        <v>644</v>
      </c>
      <c r="EX191" s="52" t="s">
        <v>644</v>
      </c>
      <c r="EY191" s="136">
        <v>2.9006479269507044</v>
      </c>
      <c r="EZ191" s="136">
        <v>2.321849675325304</v>
      </c>
      <c r="FA191" s="36">
        <v>2.0817541750726485</v>
      </c>
      <c r="FB191" s="17" t="s">
        <v>644</v>
      </c>
      <c r="FC191" s="57" t="s">
        <v>644</v>
      </c>
      <c r="FD191" s="57" t="s">
        <v>644</v>
      </c>
      <c r="FE191" s="29" t="s">
        <v>644</v>
      </c>
      <c r="FF191" s="29" t="s">
        <v>644</v>
      </c>
      <c r="FG191" s="153" t="s">
        <v>644</v>
      </c>
      <c r="FH191" s="153">
        <v>0</v>
      </c>
      <c r="FI191" s="18">
        <v>0</v>
      </c>
      <c r="FJ191" s="225" t="s">
        <v>644</v>
      </c>
      <c r="FK191" s="204" t="s">
        <v>644</v>
      </c>
      <c r="FL191" s="204" t="s">
        <v>644</v>
      </c>
      <c r="FM191" s="203" t="s">
        <v>644</v>
      </c>
      <c r="FN191" s="203" t="s">
        <v>644</v>
      </c>
      <c r="FO191" s="247">
        <v>0</v>
      </c>
      <c r="FP191" s="247">
        <v>0</v>
      </c>
      <c r="FQ191" s="205">
        <v>0</v>
      </c>
      <c r="FR191" s="35" t="s">
        <v>644</v>
      </c>
      <c r="FS191" s="58">
        <v>0</v>
      </c>
      <c r="FT191" s="58">
        <v>0</v>
      </c>
      <c r="FU191" s="52">
        <v>0</v>
      </c>
      <c r="FV191" s="52">
        <v>0</v>
      </c>
      <c r="FW191" s="136">
        <v>0</v>
      </c>
      <c r="FX191" s="136">
        <v>0</v>
      </c>
      <c r="FY191" s="36">
        <v>0</v>
      </c>
      <c r="FZ191" s="17" t="s">
        <v>644</v>
      </c>
      <c r="GA191" s="57" t="s">
        <v>644</v>
      </c>
      <c r="GB191" s="57" t="s">
        <v>644</v>
      </c>
      <c r="GC191" s="29" t="s">
        <v>644</v>
      </c>
      <c r="GD191" s="29" t="s">
        <v>644</v>
      </c>
      <c r="GE191" s="153" t="s">
        <v>644</v>
      </c>
      <c r="GF191" s="153" t="s">
        <v>644</v>
      </c>
      <c r="GG191" s="18" t="s">
        <v>644</v>
      </c>
      <c r="GH191" s="225" t="s">
        <v>644</v>
      </c>
      <c r="GI191" s="204" t="s">
        <v>644</v>
      </c>
      <c r="GJ191" s="204" t="s">
        <v>644</v>
      </c>
      <c r="GK191" s="203" t="s">
        <v>644</v>
      </c>
      <c r="GL191" s="203" t="s">
        <v>644</v>
      </c>
      <c r="GM191" s="247" t="s">
        <v>644</v>
      </c>
      <c r="GN191" s="247" t="s">
        <v>644</v>
      </c>
      <c r="GO191" s="205" t="s">
        <v>644</v>
      </c>
      <c r="GP191" s="93"/>
      <c r="GQ191" s="17" t="s">
        <v>644</v>
      </c>
      <c r="GR191" s="57" t="s">
        <v>644</v>
      </c>
      <c r="GS191" s="57" t="s">
        <v>644</v>
      </c>
      <c r="GT191" s="29">
        <v>0</v>
      </c>
      <c r="GU191" s="29">
        <v>0</v>
      </c>
      <c r="GV191" s="153">
        <v>0</v>
      </c>
      <c r="GW191" s="153">
        <v>0</v>
      </c>
      <c r="GX191" s="18">
        <v>0</v>
      </c>
      <c r="GY191" s="225" t="s">
        <v>644</v>
      </c>
      <c r="GZ191" s="204" t="s">
        <v>644</v>
      </c>
      <c r="HA191" s="204" t="s">
        <v>644</v>
      </c>
      <c r="HB191" s="203" t="s">
        <v>644</v>
      </c>
      <c r="HC191" s="203" t="s">
        <v>644</v>
      </c>
      <c r="HD191" s="247" t="s">
        <v>644</v>
      </c>
      <c r="HE191" s="247">
        <v>0</v>
      </c>
      <c r="HF191" s="205">
        <v>0</v>
      </c>
      <c r="HG191" s="35" t="s">
        <v>644</v>
      </c>
      <c r="HH191" s="58" t="s">
        <v>644</v>
      </c>
      <c r="HI191" s="58" t="s">
        <v>644</v>
      </c>
      <c r="HJ191" s="52" t="s">
        <v>644</v>
      </c>
      <c r="HK191" s="52" t="s">
        <v>644</v>
      </c>
      <c r="HL191" s="136">
        <v>0</v>
      </c>
      <c r="HM191" s="136">
        <v>0</v>
      </c>
      <c r="HN191" s="36">
        <v>0</v>
      </c>
      <c r="HO191" s="17" t="s">
        <v>644</v>
      </c>
      <c r="HP191" s="57" t="s">
        <v>644</v>
      </c>
      <c r="HQ191" s="57" t="s">
        <v>644</v>
      </c>
      <c r="HR191" s="29" t="s">
        <v>644</v>
      </c>
      <c r="HS191" s="29" t="s">
        <v>644</v>
      </c>
      <c r="HT191" s="153" t="s">
        <v>644</v>
      </c>
      <c r="HU191" s="153" t="s">
        <v>644</v>
      </c>
      <c r="HV191" s="18" t="s">
        <v>644</v>
      </c>
      <c r="HW191" s="225" t="s">
        <v>644</v>
      </c>
      <c r="HX191" s="204" t="s">
        <v>644</v>
      </c>
      <c r="HY191" s="204" t="s">
        <v>644</v>
      </c>
      <c r="HZ191" s="203" t="s">
        <v>644</v>
      </c>
      <c r="IA191" s="203" t="s">
        <v>644</v>
      </c>
      <c r="IB191" s="247" t="s">
        <v>644</v>
      </c>
      <c r="IC191" s="247" t="s">
        <v>644</v>
      </c>
      <c r="ID191" s="205" t="s">
        <v>644</v>
      </c>
      <c r="IE191" s="35" t="s">
        <v>644</v>
      </c>
      <c r="IF191" s="58" t="s">
        <v>644</v>
      </c>
      <c r="IG191" s="58" t="s">
        <v>644</v>
      </c>
      <c r="IH191" s="52" t="s">
        <v>644</v>
      </c>
      <c r="II191" s="52" t="s">
        <v>644</v>
      </c>
      <c r="IJ191" s="136" t="s">
        <v>644</v>
      </c>
      <c r="IK191" s="136" t="s">
        <v>644</v>
      </c>
      <c r="IL191" s="36" t="s">
        <v>644</v>
      </c>
      <c r="IM191" s="225" t="s">
        <v>644</v>
      </c>
      <c r="IN191" s="204" t="s">
        <v>644</v>
      </c>
      <c r="IO191" s="204" t="s">
        <v>644</v>
      </c>
      <c r="IP191" s="203">
        <v>0</v>
      </c>
      <c r="IQ191" s="203">
        <v>4.4355425162299733</v>
      </c>
      <c r="IR191" s="247">
        <v>4.9008473516794577</v>
      </c>
      <c r="IS191" s="247">
        <v>4.8065368165996247</v>
      </c>
      <c r="IT191" s="205">
        <v>4.8421976640150275</v>
      </c>
      <c r="IU191" s="35" t="s">
        <v>644</v>
      </c>
      <c r="IV191" s="58" t="s">
        <v>644</v>
      </c>
      <c r="IW191" s="58" t="s">
        <v>644</v>
      </c>
      <c r="IX191" s="52" t="s">
        <v>644</v>
      </c>
      <c r="IY191" s="52" t="s">
        <v>644</v>
      </c>
      <c r="IZ191" s="136" t="s">
        <v>644</v>
      </c>
      <c r="JA191" s="136" t="s">
        <v>644</v>
      </c>
      <c r="JB191" s="36" t="s">
        <v>644</v>
      </c>
      <c r="JC191" s="17" t="s">
        <v>644</v>
      </c>
      <c r="JD191" s="57" t="s">
        <v>644</v>
      </c>
      <c r="JE191" s="57" t="s">
        <v>644</v>
      </c>
      <c r="JF191" s="29" t="s">
        <v>644</v>
      </c>
      <c r="JG191" s="29" t="s">
        <v>644</v>
      </c>
      <c r="JH191" s="153" t="s">
        <v>644</v>
      </c>
      <c r="JI191" s="153">
        <v>0</v>
      </c>
      <c r="JJ191" s="18">
        <v>0</v>
      </c>
      <c r="JK191" s="225" t="s">
        <v>644</v>
      </c>
      <c r="JL191" s="204" t="s">
        <v>644</v>
      </c>
      <c r="JM191" s="204" t="s">
        <v>644</v>
      </c>
      <c r="JN191" s="203" t="s">
        <v>644</v>
      </c>
      <c r="JO191" s="203" t="s">
        <v>644</v>
      </c>
      <c r="JP191" s="247" t="s">
        <v>644</v>
      </c>
      <c r="JQ191" s="247">
        <v>0</v>
      </c>
      <c r="JR191" s="205">
        <v>0</v>
      </c>
      <c r="JT191" s="35" t="s">
        <v>644</v>
      </c>
      <c r="JU191" s="58" t="s">
        <v>644</v>
      </c>
      <c r="JV191" s="58" t="s">
        <v>644</v>
      </c>
      <c r="JW191" s="52" t="s">
        <v>644</v>
      </c>
      <c r="JX191" s="52" t="s">
        <v>644</v>
      </c>
      <c r="JY191" s="136" t="s">
        <v>644</v>
      </c>
      <c r="JZ191" s="136" t="s">
        <v>644</v>
      </c>
      <c r="KA191" s="36" t="s">
        <v>644</v>
      </c>
    </row>
    <row r="192" spans="1:287" ht="13.2" x14ac:dyDescent="0.25">
      <c r="A192" s="129">
        <v>22.6</v>
      </c>
      <c r="B192" s="104" t="s">
        <v>183</v>
      </c>
      <c r="E192" s="17" t="s">
        <v>644</v>
      </c>
      <c r="F192" s="57" t="s">
        <v>644</v>
      </c>
      <c r="G192" s="57" t="s">
        <v>644</v>
      </c>
      <c r="H192" s="29">
        <v>0.88087934588909333</v>
      </c>
      <c r="I192" s="29">
        <v>0.39605734879600735</v>
      </c>
      <c r="J192" s="153">
        <v>1.6693913082133041</v>
      </c>
      <c r="K192" s="153">
        <v>4.5673989805174626</v>
      </c>
      <c r="L192" s="18">
        <v>4.5280136080995526</v>
      </c>
      <c r="M192" s="225">
        <v>0.17980587818956656</v>
      </c>
      <c r="N192" s="204">
        <v>0.15260449717387461</v>
      </c>
      <c r="O192" s="204">
        <v>0.15214248893600918</v>
      </c>
      <c r="P192" s="203">
        <v>0.14457510253069508</v>
      </c>
      <c r="Q192" s="203">
        <v>0.13121986877059971</v>
      </c>
      <c r="R192" s="247">
        <v>0.17666878978383638</v>
      </c>
      <c r="S192" s="247">
        <v>0.15115025431195014</v>
      </c>
      <c r="T192" s="205">
        <v>0.12605925233168036</v>
      </c>
      <c r="U192" s="35" t="s">
        <v>644</v>
      </c>
      <c r="V192" s="58" t="s">
        <v>644</v>
      </c>
      <c r="W192" s="58" t="s">
        <v>644</v>
      </c>
      <c r="X192" s="52" t="s">
        <v>644</v>
      </c>
      <c r="Y192" s="52" t="s">
        <v>644</v>
      </c>
      <c r="Z192" s="136" t="s">
        <v>644</v>
      </c>
      <c r="AA192" s="136" t="s">
        <v>644</v>
      </c>
      <c r="AB192" s="36" t="s">
        <v>644</v>
      </c>
      <c r="AC192" s="17" t="s">
        <v>644</v>
      </c>
      <c r="AD192" s="57" t="s">
        <v>644</v>
      </c>
      <c r="AE192" s="57" t="s">
        <v>644</v>
      </c>
      <c r="AF192" s="29" t="s">
        <v>644</v>
      </c>
      <c r="AG192" s="29" t="s">
        <v>644</v>
      </c>
      <c r="AH192" s="153" t="s">
        <v>644</v>
      </c>
      <c r="AI192" s="153" t="s">
        <v>644</v>
      </c>
      <c r="AJ192" s="18" t="s">
        <v>644</v>
      </c>
      <c r="AK192" s="225" t="s">
        <v>644</v>
      </c>
      <c r="AL192" s="204">
        <v>0.15813180753580647</v>
      </c>
      <c r="AM192" s="204">
        <v>0.44532890700809991</v>
      </c>
      <c r="AN192" s="203">
        <v>0.39011694643515588</v>
      </c>
      <c r="AO192" s="203">
        <v>0.98145011009526517</v>
      </c>
      <c r="AP192" s="247">
        <v>0.53209017846129125</v>
      </c>
      <c r="AQ192" s="247">
        <v>0.39364496859757309</v>
      </c>
      <c r="AR192" s="205">
        <v>0.33207383977421495</v>
      </c>
      <c r="AS192" s="35">
        <v>0.11886251846403283</v>
      </c>
      <c r="AT192" s="58">
        <v>0.34294450013297723</v>
      </c>
      <c r="AU192" s="58">
        <v>0.37163447844163583</v>
      </c>
      <c r="AV192" s="52">
        <v>0.32040874924189261</v>
      </c>
      <c r="AW192" s="52">
        <v>0.2519989175234531</v>
      </c>
      <c r="AX192" s="136">
        <v>0.55852669613492467</v>
      </c>
      <c r="AY192" s="136">
        <v>0.50228993300239533</v>
      </c>
      <c r="AZ192" s="36">
        <v>0.40309701676710047</v>
      </c>
      <c r="BA192" s="17" t="s">
        <v>644</v>
      </c>
      <c r="BB192" s="57" t="s">
        <v>644</v>
      </c>
      <c r="BC192" s="57" t="s">
        <v>644</v>
      </c>
      <c r="BD192" s="29" t="s">
        <v>644</v>
      </c>
      <c r="BE192" s="29">
        <v>1.6030422011743938E-2</v>
      </c>
      <c r="BF192" s="153">
        <v>1.63150636443842E-2</v>
      </c>
      <c r="BG192" s="153">
        <v>1.4754068450025212E-2</v>
      </c>
      <c r="BH192" s="18">
        <v>1.3754457761702261E-2</v>
      </c>
      <c r="BI192" s="225">
        <v>0.21769621479470042</v>
      </c>
      <c r="BJ192" s="204">
        <v>0.2426556050692826</v>
      </c>
      <c r="BK192" s="204">
        <v>0.47375320393770209</v>
      </c>
      <c r="BL192" s="203">
        <v>0.47861647242644506</v>
      </c>
      <c r="BM192" s="203">
        <v>0.52111958096564737</v>
      </c>
      <c r="BN192" s="247">
        <v>0.55459135897728851</v>
      </c>
      <c r="BO192" s="247">
        <v>0.6392422085570959</v>
      </c>
      <c r="BP192" s="205">
        <v>0.21403369733300753</v>
      </c>
      <c r="BQ192" s="35" t="s">
        <v>644</v>
      </c>
      <c r="BR192" s="58" t="s">
        <v>644</v>
      </c>
      <c r="BS192" s="58" t="s">
        <v>644</v>
      </c>
      <c r="BT192" s="52" t="s">
        <v>644</v>
      </c>
      <c r="BU192" s="52" t="s">
        <v>644</v>
      </c>
      <c r="BV192" s="136" t="s">
        <v>644</v>
      </c>
      <c r="BW192" s="136" t="s">
        <v>644</v>
      </c>
      <c r="BX192" s="36" t="s">
        <v>644</v>
      </c>
      <c r="BY192" s="17" t="s">
        <v>644</v>
      </c>
      <c r="BZ192" s="57" t="s">
        <v>644</v>
      </c>
      <c r="CA192" s="57" t="s">
        <v>644</v>
      </c>
      <c r="CB192" s="29" t="s">
        <v>644</v>
      </c>
      <c r="CC192" s="29" t="s">
        <v>644</v>
      </c>
      <c r="CD192" s="153" t="s">
        <v>644</v>
      </c>
      <c r="CE192" s="153" t="s">
        <v>644</v>
      </c>
      <c r="CF192" s="18" t="s">
        <v>644</v>
      </c>
      <c r="CG192" s="225" t="s">
        <v>644</v>
      </c>
      <c r="CH192" s="204" t="s">
        <v>644</v>
      </c>
      <c r="CI192" s="204" t="s">
        <v>644</v>
      </c>
      <c r="CJ192" s="203" t="s">
        <v>644</v>
      </c>
      <c r="CK192" s="203" t="s">
        <v>644</v>
      </c>
      <c r="CL192" s="247" t="s">
        <v>644</v>
      </c>
      <c r="CM192" s="247" t="s">
        <v>644</v>
      </c>
      <c r="CN192" s="205" t="s">
        <v>644</v>
      </c>
      <c r="CO192" s="35" t="s">
        <v>644</v>
      </c>
      <c r="CP192" s="58" t="s">
        <v>644</v>
      </c>
      <c r="CQ192" s="58" t="s">
        <v>644</v>
      </c>
      <c r="CR192" s="52" t="s">
        <v>644</v>
      </c>
      <c r="CS192" s="52">
        <v>0.67704099040082755</v>
      </c>
      <c r="CT192" s="136">
        <v>0.68822182824625266</v>
      </c>
      <c r="CU192" s="136">
        <v>0.98348973971249787</v>
      </c>
      <c r="CV192" s="36">
        <v>1.0165979355828694</v>
      </c>
      <c r="CW192" s="17" t="s">
        <v>644</v>
      </c>
      <c r="CX192" s="57">
        <v>0</v>
      </c>
      <c r="CY192" s="57">
        <v>0.1489328546275307</v>
      </c>
      <c r="CZ192" s="29">
        <v>0.13137936481040502</v>
      </c>
      <c r="DA192" s="29">
        <v>0.11071721019833741</v>
      </c>
      <c r="DB192" s="153">
        <v>0.14392420511795198</v>
      </c>
      <c r="DC192" s="153">
        <v>0</v>
      </c>
      <c r="DD192" s="18">
        <v>0</v>
      </c>
      <c r="DE192" s="225" t="s">
        <v>644</v>
      </c>
      <c r="DF192" s="204" t="s">
        <v>644</v>
      </c>
      <c r="DG192" s="204" t="s">
        <v>644</v>
      </c>
      <c r="DH192" s="203" t="s">
        <v>644</v>
      </c>
      <c r="DI192" s="203" t="s">
        <v>644</v>
      </c>
      <c r="DJ192" s="247" t="s">
        <v>644</v>
      </c>
      <c r="DK192" s="247" t="s">
        <v>644</v>
      </c>
      <c r="DL192" s="205" t="s">
        <v>644</v>
      </c>
      <c r="DM192" s="35" t="s">
        <v>644</v>
      </c>
      <c r="DN192" s="58" t="s">
        <v>644</v>
      </c>
      <c r="DO192" s="58" t="s">
        <v>644</v>
      </c>
      <c r="DP192" s="52" t="s">
        <v>644</v>
      </c>
      <c r="DQ192" s="52" t="s">
        <v>644</v>
      </c>
      <c r="DR192" s="136">
        <v>0</v>
      </c>
      <c r="DS192" s="136">
        <v>0</v>
      </c>
      <c r="DT192" s="36">
        <v>0</v>
      </c>
      <c r="DU192" s="17" t="s">
        <v>644</v>
      </c>
      <c r="DV192" s="57">
        <v>1</v>
      </c>
      <c r="DW192" s="57">
        <v>1</v>
      </c>
      <c r="DX192" s="29">
        <v>1</v>
      </c>
      <c r="DY192" s="29">
        <v>1</v>
      </c>
      <c r="DZ192" s="153">
        <v>1</v>
      </c>
      <c r="EA192" s="153">
        <v>1</v>
      </c>
      <c r="EB192" s="18">
        <v>1</v>
      </c>
      <c r="EC192" s="93"/>
      <c r="ED192" s="17" t="s">
        <v>644</v>
      </c>
      <c r="EE192" s="57" t="s">
        <v>644</v>
      </c>
      <c r="EF192" s="57" t="s">
        <v>644</v>
      </c>
      <c r="EG192" s="29" t="s">
        <v>644</v>
      </c>
      <c r="EH192" s="29" t="s">
        <v>644</v>
      </c>
      <c r="EI192" s="153">
        <v>2.2295260055962745</v>
      </c>
      <c r="EJ192" s="153" t="s">
        <v>644</v>
      </c>
      <c r="EK192" s="18" t="s">
        <v>644</v>
      </c>
      <c r="EL192" s="225" t="s">
        <v>644</v>
      </c>
      <c r="EM192" s="204" t="s">
        <v>644</v>
      </c>
      <c r="EN192" s="204" t="s">
        <v>644</v>
      </c>
      <c r="EO192" s="203" t="s">
        <v>644</v>
      </c>
      <c r="EP192" s="203" t="s">
        <v>644</v>
      </c>
      <c r="EQ192" s="247" t="s">
        <v>644</v>
      </c>
      <c r="ER192" s="247" t="s">
        <v>644</v>
      </c>
      <c r="ES192" s="205" t="s">
        <v>644</v>
      </c>
      <c r="ET192" s="35" t="s">
        <v>644</v>
      </c>
      <c r="EU192" s="58" t="s">
        <v>644</v>
      </c>
      <c r="EV192" s="58" t="s">
        <v>644</v>
      </c>
      <c r="EW192" s="52" t="s">
        <v>644</v>
      </c>
      <c r="EX192" s="52" t="s">
        <v>644</v>
      </c>
      <c r="EY192" s="136">
        <v>3.8675305692676059</v>
      </c>
      <c r="EZ192" s="136">
        <v>3.0957995671004053</v>
      </c>
      <c r="FA192" s="36">
        <v>2.7756722334301984</v>
      </c>
      <c r="FB192" s="17" t="s">
        <v>644</v>
      </c>
      <c r="FC192" s="57" t="s">
        <v>644</v>
      </c>
      <c r="FD192" s="57" t="s">
        <v>644</v>
      </c>
      <c r="FE192" s="29" t="s">
        <v>644</v>
      </c>
      <c r="FF192" s="29" t="s">
        <v>644</v>
      </c>
      <c r="FG192" s="153" t="s">
        <v>644</v>
      </c>
      <c r="FH192" s="153" t="s">
        <v>644</v>
      </c>
      <c r="FI192" s="18" t="s">
        <v>644</v>
      </c>
      <c r="FJ192" s="225" t="s">
        <v>644</v>
      </c>
      <c r="FK192" s="204" t="s">
        <v>644</v>
      </c>
      <c r="FL192" s="204" t="s">
        <v>644</v>
      </c>
      <c r="FM192" s="203" t="s">
        <v>644</v>
      </c>
      <c r="FN192" s="203" t="s">
        <v>644</v>
      </c>
      <c r="FO192" s="247" t="s">
        <v>644</v>
      </c>
      <c r="FP192" s="247" t="s">
        <v>644</v>
      </c>
      <c r="FQ192" s="205" t="s">
        <v>644</v>
      </c>
      <c r="FR192" s="35" t="s">
        <v>644</v>
      </c>
      <c r="FS192" s="58">
        <v>0</v>
      </c>
      <c r="FT192" s="58">
        <v>0</v>
      </c>
      <c r="FU192" s="52">
        <v>0</v>
      </c>
      <c r="FV192" s="52">
        <v>0</v>
      </c>
      <c r="FW192" s="136">
        <v>0</v>
      </c>
      <c r="FX192" s="136">
        <v>0</v>
      </c>
      <c r="FY192" s="36">
        <v>0</v>
      </c>
      <c r="FZ192" s="17" t="s">
        <v>644</v>
      </c>
      <c r="GA192" s="57" t="s">
        <v>644</v>
      </c>
      <c r="GB192" s="57" t="s">
        <v>644</v>
      </c>
      <c r="GC192" s="29" t="s">
        <v>644</v>
      </c>
      <c r="GD192" s="29" t="s">
        <v>644</v>
      </c>
      <c r="GE192" s="153" t="s">
        <v>644</v>
      </c>
      <c r="GF192" s="153" t="s">
        <v>644</v>
      </c>
      <c r="GG192" s="18" t="s">
        <v>644</v>
      </c>
      <c r="GH192" s="225" t="s">
        <v>644</v>
      </c>
      <c r="GI192" s="204" t="s">
        <v>644</v>
      </c>
      <c r="GJ192" s="204" t="s">
        <v>644</v>
      </c>
      <c r="GK192" s="203" t="s">
        <v>644</v>
      </c>
      <c r="GL192" s="203" t="s">
        <v>644</v>
      </c>
      <c r="GM192" s="247" t="s">
        <v>644</v>
      </c>
      <c r="GN192" s="247" t="s">
        <v>644</v>
      </c>
      <c r="GO192" s="205" t="s">
        <v>644</v>
      </c>
      <c r="GP192" s="93"/>
      <c r="GQ192" s="17" t="s">
        <v>644</v>
      </c>
      <c r="GR192" s="57" t="s">
        <v>644</v>
      </c>
      <c r="GS192" s="57" t="s">
        <v>644</v>
      </c>
      <c r="GT192" s="29">
        <v>0.53927720015763991</v>
      </c>
      <c r="GU192" s="29">
        <v>0.45442545726667488</v>
      </c>
      <c r="GV192" s="153">
        <v>0.53360222750821329</v>
      </c>
      <c r="GW192" s="153">
        <v>0.59371796448374392</v>
      </c>
      <c r="GX192" s="18">
        <v>0.49633320346405424</v>
      </c>
      <c r="GY192" s="225" t="s">
        <v>644</v>
      </c>
      <c r="GZ192" s="204" t="s">
        <v>644</v>
      </c>
      <c r="HA192" s="204" t="s">
        <v>644</v>
      </c>
      <c r="HB192" s="203" t="s">
        <v>644</v>
      </c>
      <c r="HC192" s="203" t="s">
        <v>644</v>
      </c>
      <c r="HD192" s="247" t="s">
        <v>644</v>
      </c>
      <c r="HE192" s="247">
        <v>1.6237087088300883</v>
      </c>
      <c r="HF192" s="205">
        <v>1.5734133170876139</v>
      </c>
      <c r="HG192" s="35" t="s">
        <v>644</v>
      </c>
      <c r="HH192" s="58" t="s">
        <v>644</v>
      </c>
      <c r="HI192" s="58" t="s">
        <v>644</v>
      </c>
      <c r="HJ192" s="52" t="s">
        <v>644</v>
      </c>
      <c r="HK192" s="52" t="s">
        <v>644</v>
      </c>
      <c r="HL192" s="136">
        <v>0.1490615691401872</v>
      </c>
      <c r="HM192" s="136">
        <v>0.15112183297676815</v>
      </c>
      <c r="HN192" s="36">
        <v>0.13817188073860892</v>
      </c>
      <c r="HO192" s="17" t="s">
        <v>644</v>
      </c>
      <c r="HP192" s="57" t="s">
        <v>644</v>
      </c>
      <c r="HQ192" s="57" t="s">
        <v>644</v>
      </c>
      <c r="HR192" s="29" t="s">
        <v>644</v>
      </c>
      <c r="HS192" s="29" t="s">
        <v>644</v>
      </c>
      <c r="HT192" s="153" t="s">
        <v>644</v>
      </c>
      <c r="HU192" s="153" t="s">
        <v>644</v>
      </c>
      <c r="HV192" s="18" t="s">
        <v>644</v>
      </c>
      <c r="HW192" s="225" t="s">
        <v>644</v>
      </c>
      <c r="HX192" s="204" t="s">
        <v>644</v>
      </c>
      <c r="HY192" s="204" t="s">
        <v>644</v>
      </c>
      <c r="HZ192" s="203" t="s">
        <v>644</v>
      </c>
      <c r="IA192" s="203" t="s">
        <v>644</v>
      </c>
      <c r="IB192" s="247" t="s">
        <v>644</v>
      </c>
      <c r="IC192" s="247" t="s">
        <v>644</v>
      </c>
      <c r="ID192" s="205" t="s">
        <v>644</v>
      </c>
      <c r="IE192" s="35" t="s">
        <v>644</v>
      </c>
      <c r="IF192" s="58" t="s">
        <v>644</v>
      </c>
      <c r="IG192" s="58" t="s">
        <v>644</v>
      </c>
      <c r="IH192" s="52" t="s">
        <v>644</v>
      </c>
      <c r="II192" s="52" t="s">
        <v>644</v>
      </c>
      <c r="IJ192" s="136" t="s">
        <v>644</v>
      </c>
      <c r="IK192" s="136" t="s">
        <v>644</v>
      </c>
      <c r="IL192" s="36" t="s">
        <v>644</v>
      </c>
      <c r="IM192" s="225" t="s">
        <v>644</v>
      </c>
      <c r="IN192" s="204" t="s">
        <v>644</v>
      </c>
      <c r="IO192" s="204" t="s">
        <v>644</v>
      </c>
      <c r="IP192" s="203" t="s">
        <v>644</v>
      </c>
      <c r="IQ192" s="203" t="s">
        <v>644</v>
      </c>
      <c r="IR192" s="247">
        <v>8.8215252330230243</v>
      </c>
      <c r="IS192" s="247">
        <v>8.6517662698793245</v>
      </c>
      <c r="IT192" s="205">
        <v>8.7159557952270479</v>
      </c>
      <c r="IU192" s="35" t="s">
        <v>644</v>
      </c>
      <c r="IV192" s="58" t="s">
        <v>644</v>
      </c>
      <c r="IW192" s="58" t="s">
        <v>644</v>
      </c>
      <c r="IX192" s="52" t="s">
        <v>644</v>
      </c>
      <c r="IY192" s="52" t="s">
        <v>644</v>
      </c>
      <c r="IZ192" s="136" t="s">
        <v>644</v>
      </c>
      <c r="JA192" s="136" t="s">
        <v>644</v>
      </c>
      <c r="JB192" s="36" t="s">
        <v>644</v>
      </c>
      <c r="JC192" s="17" t="s">
        <v>644</v>
      </c>
      <c r="JD192" s="57" t="s">
        <v>644</v>
      </c>
      <c r="JE192" s="57" t="s">
        <v>644</v>
      </c>
      <c r="JF192" s="29" t="s">
        <v>644</v>
      </c>
      <c r="JG192" s="29" t="s">
        <v>644</v>
      </c>
      <c r="JH192" s="153" t="s">
        <v>644</v>
      </c>
      <c r="JI192" s="153">
        <v>0.34547723033159528</v>
      </c>
      <c r="JJ192" s="18">
        <v>0.3049218600900413</v>
      </c>
      <c r="JK192" s="225" t="s">
        <v>644</v>
      </c>
      <c r="JL192" s="204" t="s">
        <v>644</v>
      </c>
      <c r="JM192" s="204" t="s">
        <v>644</v>
      </c>
      <c r="JN192" s="203" t="s">
        <v>644</v>
      </c>
      <c r="JO192" s="203" t="s">
        <v>644</v>
      </c>
      <c r="JP192" s="247" t="s">
        <v>644</v>
      </c>
      <c r="JQ192" s="247" t="s">
        <v>644</v>
      </c>
      <c r="JR192" s="205">
        <v>0</v>
      </c>
      <c r="JT192" s="35" t="s">
        <v>644</v>
      </c>
      <c r="JU192" s="58" t="s">
        <v>644</v>
      </c>
      <c r="JV192" s="58" t="s">
        <v>644</v>
      </c>
      <c r="JW192" s="52" t="s">
        <v>644</v>
      </c>
      <c r="JX192" s="52" t="s">
        <v>644</v>
      </c>
      <c r="JY192" s="136" t="s">
        <v>644</v>
      </c>
      <c r="JZ192" s="136" t="s">
        <v>644</v>
      </c>
      <c r="KA192" s="36" t="s">
        <v>644</v>
      </c>
    </row>
    <row r="193" spans="1:287" ht="13.2" x14ac:dyDescent="0.25">
      <c r="A193" s="129">
        <v>22.7</v>
      </c>
      <c r="B193" s="104" t="s">
        <v>147</v>
      </c>
      <c r="E193" s="17" t="s">
        <v>644</v>
      </c>
      <c r="F193" s="57" t="s">
        <v>644</v>
      </c>
      <c r="G193" s="57" t="s">
        <v>644</v>
      </c>
      <c r="H193" s="29" t="s">
        <v>644</v>
      </c>
      <c r="I193" s="29" t="s">
        <v>644</v>
      </c>
      <c r="J193" s="153">
        <v>0</v>
      </c>
      <c r="K193" s="153">
        <v>0</v>
      </c>
      <c r="L193" s="18">
        <v>0</v>
      </c>
      <c r="M193" s="225" t="s">
        <v>644</v>
      </c>
      <c r="N193" s="204" t="s">
        <v>644</v>
      </c>
      <c r="O193" s="204">
        <v>0.14489760851048497</v>
      </c>
      <c r="P193" s="203">
        <v>0.12640446122902302</v>
      </c>
      <c r="Q193" s="203">
        <v>0.17531834925907994</v>
      </c>
      <c r="R193" s="247">
        <v>0.19997925510253697</v>
      </c>
      <c r="S193" s="247">
        <v>0.17494242397216453</v>
      </c>
      <c r="T193" s="205">
        <v>0.14590191242092634</v>
      </c>
      <c r="U193" s="35" t="s">
        <v>644</v>
      </c>
      <c r="V193" s="58" t="s">
        <v>644</v>
      </c>
      <c r="W193" s="58" t="s">
        <v>644</v>
      </c>
      <c r="X193" s="52" t="s">
        <v>644</v>
      </c>
      <c r="Y193" s="52" t="s">
        <v>644</v>
      </c>
      <c r="Z193" s="136" t="s">
        <v>644</v>
      </c>
      <c r="AA193" s="136" t="s">
        <v>644</v>
      </c>
      <c r="AB193" s="36" t="s">
        <v>644</v>
      </c>
      <c r="AC193" s="17" t="s">
        <v>644</v>
      </c>
      <c r="AD193" s="57" t="s">
        <v>644</v>
      </c>
      <c r="AE193" s="57" t="s">
        <v>644</v>
      </c>
      <c r="AF193" s="29" t="s">
        <v>644</v>
      </c>
      <c r="AG193" s="29" t="s">
        <v>644</v>
      </c>
      <c r="AH193" s="153" t="s">
        <v>644</v>
      </c>
      <c r="AI193" s="153" t="s">
        <v>644</v>
      </c>
      <c r="AJ193" s="18" t="s">
        <v>644</v>
      </c>
      <c r="AK193" s="225" t="s">
        <v>644</v>
      </c>
      <c r="AL193" s="204">
        <v>0.15813180753580647</v>
      </c>
      <c r="AM193" s="204">
        <v>0.17813156280323994</v>
      </c>
      <c r="AN193" s="203">
        <v>0.45013493819441069</v>
      </c>
      <c r="AO193" s="203">
        <v>0.98145011009526517</v>
      </c>
      <c r="AP193" s="247">
        <v>0.53209017846129125</v>
      </c>
      <c r="AQ193" s="247">
        <v>0.39364496859757309</v>
      </c>
      <c r="AR193" s="205">
        <v>0.33207383977421495</v>
      </c>
      <c r="AS193" s="35" t="s">
        <v>644</v>
      </c>
      <c r="AT193" s="58">
        <v>0.37412127287233876</v>
      </c>
      <c r="AU193" s="58">
        <v>0.40541943102723915</v>
      </c>
      <c r="AV193" s="52">
        <v>0.34953681735479192</v>
      </c>
      <c r="AW193" s="52">
        <v>0.27490791002558523</v>
      </c>
      <c r="AX193" s="136">
        <v>0.55852669613492467</v>
      </c>
      <c r="AY193" s="136">
        <v>0.50228993300239533</v>
      </c>
      <c r="AZ193" s="36">
        <v>0.40309701676710047</v>
      </c>
      <c r="BA193" s="17" t="s">
        <v>644</v>
      </c>
      <c r="BB193" s="57" t="s">
        <v>644</v>
      </c>
      <c r="BC193" s="57" t="s">
        <v>644</v>
      </c>
      <c r="BD193" s="29" t="s">
        <v>644</v>
      </c>
      <c r="BE193" s="29" t="s">
        <v>644</v>
      </c>
      <c r="BF193" s="153" t="s">
        <v>644</v>
      </c>
      <c r="BG193" s="153" t="s">
        <v>644</v>
      </c>
      <c r="BH193" s="18" t="s">
        <v>644</v>
      </c>
      <c r="BI193" s="225">
        <v>0.21769621479470042</v>
      </c>
      <c r="BJ193" s="204">
        <v>0.2426556050692826</v>
      </c>
      <c r="BK193" s="204">
        <v>0.40665511067613908</v>
      </c>
      <c r="BL193" s="203">
        <v>0.43650643944471923</v>
      </c>
      <c r="BM193" s="203">
        <v>0.52111958096564737</v>
      </c>
      <c r="BN193" s="247">
        <v>0.55459135897728851</v>
      </c>
      <c r="BO193" s="247">
        <v>0.6392422085570959</v>
      </c>
      <c r="BP193" s="205">
        <v>0.21384997742113374</v>
      </c>
      <c r="BQ193" s="35" t="s">
        <v>644</v>
      </c>
      <c r="BR193" s="58" t="s">
        <v>644</v>
      </c>
      <c r="BS193" s="58" t="s">
        <v>644</v>
      </c>
      <c r="BT193" s="52" t="s">
        <v>644</v>
      </c>
      <c r="BU193" s="52" t="s">
        <v>644</v>
      </c>
      <c r="BV193" s="136" t="s">
        <v>644</v>
      </c>
      <c r="BW193" s="136" t="s">
        <v>644</v>
      </c>
      <c r="BX193" s="36" t="s">
        <v>644</v>
      </c>
      <c r="BY193" s="17" t="s">
        <v>644</v>
      </c>
      <c r="BZ193" s="57" t="s">
        <v>644</v>
      </c>
      <c r="CA193" s="57" t="s">
        <v>644</v>
      </c>
      <c r="CB193" s="29" t="s">
        <v>644</v>
      </c>
      <c r="CC193" s="29" t="s">
        <v>644</v>
      </c>
      <c r="CD193" s="153" t="s">
        <v>644</v>
      </c>
      <c r="CE193" s="153" t="s">
        <v>644</v>
      </c>
      <c r="CF193" s="18" t="s">
        <v>644</v>
      </c>
      <c r="CG193" s="225" t="s">
        <v>644</v>
      </c>
      <c r="CH193" s="204" t="s">
        <v>644</v>
      </c>
      <c r="CI193" s="204" t="s">
        <v>644</v>
      </c>
      <c r="CJ193" s="203">
        <v>6.7965492263431765E-2</v>
      </c>
      <c r="CK193" s="203">
        <v>5.4018467754101927E-2</v>
      </c>
      <c r="CL193" s="247">
        <v>0.13559089979550482</v>
      </c>
      <c r="CM193" s="247">
        <v>0.12032918866790947</v>
      </c>
      <c r="CN193" s="205">
        <v>9.575410251292707E-2</v>
      </c>
      <c r="CO193" s="35" t="s">
        <v>644</v>
      </c>
      <c r="CP193" s="58" t="s">
        <v>644</v>
      </c>
      <c r="CQ193" s="58" t="s">
        <v>644</v>
      </c>
      <c r="CR193" s="52" t="s">
        <v>644</v>
      </c>
      <c r="CS193" s="52" t="s">
        <v>644</v>
      </c>
      <c r="CT193" s="136" t="s">
        <v>644</v>
      </c>
      <c r="CU193" s="136" t="s">
        <v>644</v>
      </c>
      <c r="CV193" s="36" t="s">
        <v>644</v>
      </c>
      <c r="CW193" s="17" t="s">
        <v>644</v>
      </c>
      <c r="CX193" s="57">
        <v>0</v>
      </c>
      <c r="CY193" s="57">
        <v>0.30047203421104324</v>
      </c>
      <c r="CZ193" s="29">
        <v>0.25955435486933676</v>
      </c>
      <c r="DA193" s="29">
        <v>0.24074556171033834</v>
      </c>
      <c r="DB193" s="153">
        <v>0.33470745376267902</v>
      </c>
      <c r="DC193" s="153">
        <v>0.29419524130882019</v>
      </c>
      <c r="DD193" s="18">
        <v>0.23304129918001193</v>
      </c>
      <c r="DE193" s="225" t="s">
        <v>644</v>
      </c>
      <c r="DF193" s="204" t="s">
        <v>644</v>
      </c>
      <c r="DG193" s="204" t="s">
        <v>644</v>
      </c>
      <c r="DH193" s="203" t="s">
        <v>644</v>
      </c>
      <c r="DI193" s="203" t="s">
        <v>644</v>
      </c>
      <c r="DJ193" s="247">
        <v>0.16118263683331452</v>
      </c>
      <c r="DK193" s="247">
        <v>0.15888320150134977</v>
      </c>
      <c r="DL193" s="205">
        <v>0.1601540067482051</v>
      </c>
      <c r="DM193" s="35" t="s">
        <v>644</v>
      </c>
      <c r="DN193" s="58" t="s">
        <v>644</v>
      </c>
      <c r="DO193" s="58" t="s">
        <v>644</v>
      </c>
      <c r="DP193" s="52" t="s">
        <v>644</v>
      </c>
      <c r="DQ193" s="52" t="s">
        <v>644</v>
      </c>
      <c r="DR193" s="136">
        <v>0</v>
      </c>
      <c r="DS193" s="136">
        <v>0</v>
      </c>
      <c r="DT193" s="36">
        <v>0</v>
      </c>
      <c r="DU193" s="17" t="s">
        <v>644</v>
      </c>
      <c r="DV193" s="57">
        <v>2</v>
      </c>
      <c r="DW193" s="57">
        <v>5</v>
      </c>
      <c r="DX193" s="29">
        <v>5</v>
      </c>
      <c r="DY193" s="29">
        <v>5</v>
      </c>
      <c r="DZ193" s="153">
        <v>2.5</v>
      </c>
      <c r="EA193" s="153">
        <v>2.5</v>
      </c>
      <c r="EB193" s="18">
        <v>2.5</v>
      </c>
      <c r="EC193" s="93"/>
      <c r="ED193" s="17" t="s">
        <v>644</v>
      </c>
      <c r="EE193" s="57" t="s">
        <v>644</v>
      </c>
      <c r="EF193" s="57" t="s">
        <v>644</v>
      </c>
      <c r="EG193" s="29" t="s">
        <v>644</v>
      </c>
      <c r="EH193" s="29" t="s">
        <v>644</v>
      </c>
      <c r="EI193" s="153" t="s">
        <v>644</v>
      </c>
      <c r="EJ193" s="153" t="s">
        <v>644</v>
      </c>
      <c r="EK193" s="18" t="s">
        <v>644</v>
      </c>
      <c r="EL193" s="225" t="s">
        <v>644</v>
      </c>
      <c r="EM193" s="204" t="s">
        <v>644</v>
      </c>
      <c r="EN193" s="204">
        <v>8.9388696338036297E-2</v>
      </c>
      <c r="EO193" s="203">
        <v>7.9525470940881984E-2</v>
      </c>
      <c r="EP193" s="203">
        <v>8.70978014283013E-2</v>
      </c>
      <c r="EQ193" s="247" t="s">
        <v>644</v>
      </c>
      <c r="ER193" s="247" t="s">
        <v>644</v>
      </c>
      <c r="ES193" s="205" t="s">
        <v>644</v>
      </c>
      <c r="ET193" s="35" t="s">
        <v>644</v>
      </c>
      <c r="EU193" s="58" t="s">
        <v>644</v>
      </c>
      <c r="EV193" s="58" t="s">
        <v>644</v>
      </c>
      <c r="EW193" s="52" t="s">
        <v>644</v>
      </c>
      <c r="EX193" s="52" t="s">
        <v>644</v>
      </c>
      <c r="EY193" s="136">
        <v>0</v>
      </c>
      <c r="EZ193" s="136">
        <v>0</v>
      </c>
      <c r="FA193" s="36">
        <v>0</v>
      </c>
      <c r="FB193" s="17" t="s">
        <v>644</v>
      </c>
      <c r="FC193" s="57" t="s">
        <v>644</v>
      </c>
      <c r="FD193" s="57" t="s">
        <v>644</v>
      </c>
      <c r="FE193" s="29" t="s">
        <v>644</v>
      </c>
      <c r="FF193" s="29" t="s">
        <v>644</v>
      </c>
      <c r="FG193" s="153" t="s">
        <v>644</v>
      </c>
      <c r="FH193" s="153" t="s">
        <v>644</v>
      </c>
      <c r="FI193" s="18" t="s">
        <v>644</v>
      </c>
      <c r="FJ193" s="225" t="s">
        <v>644</v>
      </c>
      <c r="FK193" s="204" t="s">
        <v>644</v>
      </c>
      <c r="FL193" s="204" t="s">
        <v>644</v>
      </c>
      <c r="FM193" s="203" t="s">
        <v>644</v>
      </c>
      <c r="FN193" s="203" t="s">
        <v>644</v>
      </c>
      <c r="FO193" s="247" t="s">
        <v>644</v>
      </c>
      <c r="FP193" s="247" t="s">
        <v>644</v>
      </c>
      <c r="FQ193" s="205" t="s">
        <v>644</v>
      </c>
      <c r="FR193" s="35" t="s">
        <v>644</v>
      </c>
      <c r="FS193" s="58" t="s">
        <v>644</v>
      </c>
      <c r="FT193" s="58" t="s">
        <v>644</v>
      </c>
      <c r="FU193" s="52" t="s">
        <v>644</v>
      </c>
      <c r="FV193" s="52" t="s">
        <v>644</v>
      </c>
      <c r="FW193" s="136" t="s">
        <v>644</v>
      </c>
      <c r="FX193" s="136" t="s">
        <v>644</v>
      </c>
      <c r="FY193" s="36" t="s">
        <v>644</v>
      </c>
      <c r="FZ193" s="17" t="s">
        <v>644</v>
      </c>
      <c r="GA193" s="57" t="s">
        <v>644</v>
      </c>
      <c r="GB193" s="57" t="s">
        <v>644</v>
      </c>
      <c r="GC193" s="29" t="s">
        <v>644</v>
      </c>
      <c r="GD193" s="29" t="s">
        <v>644</v>
      </c>
      <c r="GE193" s="153" t="s">
        <v>644</v>
      </c>
      <c r="GF193" s="153" t="s">
        <v>644</v>
      </c>
      <c r="GG193" s="18" t="s">
        <v>644</v>
      </c>
      <c r="GH193" s="225" t="s">
        <v>644</v>
      </c>
      <c r="GI193" s="204" t="s">
        <v>644</v>
      </c>
      <c r="GJ193" s="204" t="s">
        <v>644</v>
      </c>
      <c r="GK193" s="203" t="s">
        <v>644</v>
      </c>
      <c r="GL193" s="203" t="s">
        <v>644</v>
      </c>
      <c r="GM193" s="247" t="s">
        <v>644</v>
      </c>
      <c r="GN193" s="247" t="s">
        <v>644</v>
      </c>
      <c r="GO193" s="205" t="s">
        <v>644</v>
      </c>
      <c r="GP193" s="93"/>
      <c r="GQ193" s="17" t="s">
        <v>644</v>
      </c>
      <c r="GR193" s="57" t="s">
        <v>644</v>
      </c>
      <c r="GS193" s="57" t="s">
        <v>644</v>
      </c>
      <c r="GT193" s="29" t="s">
        <v>644</v>
      </c>
      <c r="GU193" s="29" t="s">
        <v>644</v>
      </c>
      <c r="GV193" s="153" t="s">
        <v>644</v>
      </c>
      <c r="GW193" s="153" t="s">
        <v>644</v>
      </c>
      <c r="GX193" s="18" t="s">
        <v>644</v>
      </c>
      <c r="GY193" s="225" t="s">
        <v>644</v>
      </c>
      <c r="GZ193" s="204" t="s">
        <v>644</v>
      </c>
      <c r="HA193" s="204" t="s">
        <v>644</v>
      </c>
      <c r="HB193" s="203" t="s">
        <v>644</v>
      </c>
      <c r="HC193" s="203" t="s">
        <v>644</v>
      </c>
      <c r="HD193" s="247" t="s">
        <v>644</v>
      </c>
      <c r="HE193" s="247" t="s">
        <v>644</v>
      </c>
      <c r="HF193" s="205" t="s">
        <v>644</v>
      </c>
      <c r="HG193" s="35" t="s">
        <v>644</v>
      </c>
      <c r="HH193" s="58" t="s">
        <v>644</v>
      </c>
      <c r="HI193" s="58" t="s">
        <v>644</v>
      </c>
      <c r="HJ193" s="52" t="s">
        <v>644</v>
      </c>
      <c r="HK193" s="52" t="s">
        <v>644</v>
      </c>
      <c r="HL193" s="136" t="s">
        <v>644</v>
      </c>
      <c r="HM193" s="136" t="s">
        <v>644</v>
      </c>
      <c r="HN193" s="36" t="s">
        <v>644</v>
      </c>
      <c r="HO193" s="17" t="s">
        <v>644</v>
      </c>
      <c r="HP193" s="57" t="s">
        <v>644</v>
      </c>
      <c r="HQ193" s="57" t="s">
        <v>644</v>
      </c>
      <c r="HR193" s="29" t="s">
        <v>644</v>
      </c>
      <c r="HS193" s="29" t="s">
        <v>644</v>
      </c>
      <c r="HT193" s="153" t="s">
        <v>644</v>
      </c>
      <c r="HU193" s="153" t="s">
        <v>644</v>
      </c>
      <c r="HV193" s="18" t="s">
        <v>644</v>
      </c>
      <c r="HW193" s="225" t="s">
        <v>644</v>
      </c>
      <c r="HX193" s="204" t="s">
        <v>644</v>
      </c>
      <c r="HY193" s="204" t="s">
        <v>644</v>
      </c>
      <c r="HZ193" s="203" t="s">
        <v>644</v>
      </c>
      <c r="IA193" s="203" t="s">
        <v>644</v>
      </c>
      <c r="IB193" s="247" t="s">
        <v>644</v>
      </c>
      <c r="IC193" s="247" t="s">
        <v>644</v>
      </c>
      <c r="ID193" s="205" t="s">
        <v>644</v>
      </c>
      <c r="IE193" s="35" t="s">
        <v>644</v>
      </c>
      <c r="IF193" s="58" t="s">
        <v>644</v>
      </c>
      <c r="IG193" s="58" t="s">
        <v>644</v>
      </c>
      <c r="IH193" s="52" t="s">
        <v>644</v>
      </c>
      <c r="II193" s="52" t="s">
        <v>644</v>
      </c>
      <c r="IJ193" s="136" t="s">
        <v>644</v>
      </c>
      <c r="IK193" s="136" t="s">
        <v>644</v>
      </c>
      <c r="IL193" s="36" t="s">
        <v>644</v>
      </c>
      <c r="IM193" s="225" t="s">
        <v>644</v>
      </c>
      <c r="IN193" s="204" t="s">
        <v>644</v>
      </c>
      <c r="IO193" s="204" t="s">
        <v>644</v>
      </c>
      <c r="IP193" s="203" t="s">
        <v>644</v>
      </c>
      <c r="IQ193" s="203" t="s">
        <v>644</v>
      </c>
      <c r="IR193" s="247">
        <v>0</v>
      </c>
      <c r="IS193" s="247">
        <v>0</v>
      </c>
      <c r="IT193" s="205">
        <v>0</v>
      </c>
      <c r="IU193" s="35" t="s">
        <v>644</v>
      </c>
      <c r="IV193" s="58" t="s">
        <v>644</v>
      </c>
      <c r="IW193" s="58" t="s">
        <v>644</v>
      </c>
      <c r="IX193" s="52" t="s">
        <v>644</v>
      </c>
      <c r="IY193" s="52" t="s">
        <v>644</v>
      </c>
      <c r="IZ193" s="136" t="s">
        <v>644</v>
      </c>
      <c r="JA193" s="136" t="s">
        <v>644</v>
      </c>
      <c r="JB193" s="36" t="s">
        <v>644</v>
      </c>
      <c r="JC193" s="17" t="s">
        <v>644</v>
      </c>
      <c r="JD193" s="57" t="s">
        <v>644</v>
      </c>
      <c r="JE193" s="57" t="s">
        <v>644</v>
      </c>
      <c r="JF193" s="29" t="s">
        <v>644</v>
      </c>
      <c r="JG193" s="29" t="s">
        <v>644</v>
      </c>
      <c r="JH193" s="153" t="s">
        <v>644</v>
      </c>
      <c r="JI193" s="153" t="s">
        <v>644</v>
      </c>
      <c r="JJ193" s="18" t="s">
        <v>644</v>
      </c>
      <c r="JK193" s="225" t="s">
        <v>644</v>
      </c>
      <c r="JL193" s="204" t="s">
        <v>644</v>
      </c>
      <c r="JM193" s="204" t="s">
        <v>644</v>
      </c>
      <c r="JN193" s="203" t="s">
        <v>644</v>
      </c>
      <c r="JO193" s="203" t="s">
        <v>644</v>
      </c>
      <c r="JP193" s="247" t="s">
        <v>644</v>
      </c>
      <c r="JQ193" s="247" t="s">
        <v>644</v>
      </c>
      <c r="JR193" s="205" t="s">
        <v>644</v>
      </c>
      <c r="JT193" s="35" t="s">
        <v>644</v>
      </c>
      <c r="JU193" s="58" t="s">
        <v>644</v>
      </c>
      <c r="JV193" s="58" t="s">
        <v>644</v>
      </c>
      <c r="JW193" s="52" t="s">
        <v>644</v>
      </c>
      <c r="JX193" s="52" t="s">
        <v>644</v>
      </c>
      <c r="JY193" s="136" t="s">
        <v>644</v>
      </c>
      <c r="JZ193" s="136" t="s">
        <v>644</v>
      </c>
      <c r="KA193" s="36" t="s">
        <v>644</v>
      </c>
    </row>
    <row r="194" spans="1:287" ht="13.2" x14ac:dyDescent="0.25">
      <c r="A194" s="129">
        <v>22.8</v>
      </c>
      <c r="B194" s="104" t="s">
        <v>148</v>
      </c>
      <c r="E194" s="17" t="s">
        <v>644</v>
      </c>
      <c r="F194" s="57" t="s">
        <v>644</v>
      </c>
      <c r="G194" s="57" t="s">
        <v>644</v>
      </c>
      <c r="H194" s="29" t="s">
        <v>644</v>
      </c>
      <c r="I194" s="29" t="s">
        <v>644</v>
      </c>
      <c r="J194" s="153">
        <v>0</v>
      </c>
      <c r="K194" s="153">
        <v>0</v>
      </c>
      <c r="L194" s="18">
        <v>0</v>
      </c>
      <c r="M194" s="225" t="s">
        <v>644</v>
      </c>
      <c r="N194" s="204" t="s">
        <v>644</v>
      </c>
      <c r="O194" s="204" t="s">
        <v>644</v>
      </c>
      <c r="P194" s="203" t="s">
        <v>644</v>
      </c>
      <c r="Q194" s="203" t="s">
        <v>644</v>
      </c>
      <c r="R194" s="247" t="s">
        <v>644</v>
      </c>
      <c r="S194" s="247" t="s">
        <v>644</v>
      </c>
      <c r="T194" s="205" t="s">
        <v>644</v>
      </c>
      <c r="U194" s="35" t="s">
        <v>644</v>
      </c>
      <c r="V194" s="58" t="s">
        <v>644</v>
      </c>
      <c r="W194" s="58" t="s">
        <v>644</v>
      </c>
      <c r="X194" s="52" t="s">
        <v>644</v>
      </c>
      <c r="Y194" s="52" t="s">
        <v>644</v>
      </c>
      <c r="Z194" s="136" t="s">
        <v>644</v>
      </c>
      <c r="AA194" s="136" t="s">
        <v>644</v>
      </c>
      <c r="AB194" s="36" t="s">
        <v>644</v>
      </c>
      <c r="AC194" s="17" t="s">
        <v>644</v>
      </c>
      <c r="AD194" s="57" t="s">
        <v>644</v>
      </c>
      <c r="AE194" s="57" t="s">
        <v>644</v>
      </c>
      <c r="AF194" s="29" t="s">
        <v>644</v>
      </c>
      <c r="AG194" s="29" t="s">
        <v>644</v>
      </c>
      <c r="AH194" s="153" t="s">
        <v>644</v>
      </c>
      <c r="AI194" s="153" t="s">
        <v>644</v>
      </c>
      <c r="AJ194" s="18" t="s">
        <v>644</v>
      </c>
      <c r="AK194" s="225" t="s">
        <v>644</v>
      </c>
      <c r="AL194" s="204" t="s">
        <v>644</v>
      </c>
      <c r="AM194" s="204" t="s">
        <v>644</v>
      </c>
      <c r="AN194" s="203">
        <v>0.45013493819441069</v>
      </c>
      <c r="AO194" s="203">
        <v>0.35093567703048811</v>
      </c>
      <c r="AP194" s="247">
        <v>0.42910498263007363</v>
      </c>
      <c r="AQ194" s="247">
        <v>0.38232767575039284</v>
      </c>
      <c r="AR194" s="205">
        <v>0.32706971319533884</v>
      </c>
      <c r="AS194" s="35" t="s">
        <v>644</v>
      </c>
      <c r="AT194" s="58" t="s">
        <v>644</v>
      </c>
      <c r="AU194" s="58" t="s">
        <v>644</v>
      </c>
      <c r="AV194" s="52">
        <v>1.2350300879869314</v>
      </c>
      <c r="AW194" s="52">
        <v>1.0309046625959446</v>
      </c>
      <c r="AX194" s="136">
        <v>1.3512742648425597</v>
      </c>
      <c r="AY194" s="136">
        <v>1.2152175798445048</v>
      </c>
      <c r="AZ194" s="36">
        <v>0.43343765243774235</v>
      </c>
      <c r="BA194" s="17" t="s">
        <v>644</v>
      </c>
      <c r="BB194" s="57" t="s">
        <v>644</v>
      </c>
      <c r="BC194" s="57" t="s">
        <v>644</v>
      </c>
      <c r="BD194" s="29" t="s">
        <v>644</v>
      </c>
      <c r="BE194" s="29" t="s">
        <v>644</v>
      </c>
      <c r="BF194" s="153" t="s">
        <v>644</v>
      </c>
      <c r="BG194" s="153" t="s">
        <v>644</v>
      </c>
      <c r="BH194" s="18" t="s">
        <v>644</v>
      </c>
      <c r="BI194" s="225" t="s">
        <v>644</v>
      </c>
      <c r="BJ194" s="204" t="s">
        <v>644</v>
      </c>
      <c r="BK194" s="204" t="s">
        <v>644</v>
      </c>
      <c r="BL194" s="203" t="s">
        <v>644</v>
      </c>
      <c r="BM194" s="203" t="s">
        <v>644</v>
      </c>
      <c r="BN194" s="247" t="s">
        <v>644</v>
      </c>
      <c r="BO194" s="247" t="s">
        <v>644</v>
      </c>
      <c r="BP194" s="205" t="s">
        <v>644</v>
      </c>
      <c r="BQ194" s="35" t="s">
        <v>644</v>
      </c>
      <c r="BR194" s="58" t="s">
        <v>644</v>
      </c>
      <c r="BS194" s="58" t="s">
        <v>644</v>
      </c>
      <c r="BT194" s="52" t="s">
        <v>644</v>
      </c>
      <c r="BU194" s="52" t="s">
        <v>644</v>
      </c>
      <c r="BV194" s="136" t="s">
        <v>644</v>
      </c>
      <c r="BW194" s="136" t="s">
        <v>644</v>
      </c>
      <c r="BX194" s="36" t="s">
        <v>644</v>
      </c>
      <c r="BY194" s="17" t="s">
        <v>644</v>
      </c>
      <c r="BZ194" s="57" t="s">
        <v>644</v>
      </c>
      <c r="CA194" s="57" t="s">
        <v>644</v>
      </c>
      <c r="CB194" s="29" t="s">
        <v>644</v>
      </c>
      <c r="CC194" s="29" t="s">
        <v>644</v>
      </c>
      <c r="CD194" s="153" t="s">
        <v>644</v>
      </c>
      <c r="CE194" s="153" t="s">
        <v>644</v>
      </c>
      <c r="CF194" s="18" t="s">
        <v>644</v>
      </c>
      <c r="CG194" s="225" t="s">
        <v>644</v>
      </c>
      <c r="CH194" s="204" t="s">
        <v>644</v>
      </c>
      <c r="CI194" s="204" t="s">
        <v>644</v>
      </c>
      <c r="CJ194" s="203" t="s">
        <v>644</v>
      </c>
      <c r="CK194" s="203" t="s">
        <v>644</v>
      </c>
      <c r="CL194" s="247" t="s">
        <v>644</v>
      </c>
      <c r="CM194" s="247" t="s">
        <v>644</v>
      </c>
      <c r="CN194" s="205" t="s">
        <v>644</v>
      </c>
      <c r="CO194" s="35" t="s">
        <v>644</v>
      </c>
      <c r="CP194" s="58" t="s">
        <v>644</v>
      </c>
      <c r="CQ194" s="58" t="s">
        <v>644</v>
      </c>
      <c r="CR194" s="52" t="s">
        <v>644</v>
      </c>
      <c r="CS194" s="52" t="s">
        <v>644</v>
      </c>
      <c r="CT194" s="136" t="s">
        <v>644</v>
      </c>
      <c r="CU194" s="136" t="s">
        <v>644</v>
      </c>
      <c r="CV194" s="36" t="s">
        <v>644</v>
      </c>
      <c r="CW194" s="17" t="s">
        <v>644</v>
      </c>
      <c r="CX194" s="57" t="s">
        <v>644</v>
      </c>
      <c r="CY194" s="57" t="s">
        <v>644</v>
      </c>
      <c r="CZ194" s="29">
        <v>1.6021873757366467</v>
      </c>
      <c r="DA194" s="29">
        <v>1.2874094209109004</v>
      </c>
      <c r="DB194" s="153">
        <v>1.6400665234371272</v>
      </c>
      <c r="DC194" s="153">
        <v>1.4415566824132191</v>
      </c>
      <c r="DD194" s="18">
        <v>1.1419023659820584</v>
      </c>
      <c r="DE194" s="225" t="s">
        <v>644</v>
      </c>
      <c r="DF194" s="204" t="s">
        <v>644</v>
      </c>
      <c r="DG194" s="204" t="s">
        <v>644</v>
      </c>
      <c r="DH194" s="203" t="s">
        <v>644</v>
      </c>
      <c r="DI194" s="203" t="s">
        <v>644</v>
      </c>
      <c r="DJ194" s="247" t="s">
        <v>644</v>
      </c>
      <c r="DK194" s="247" t="s">
        <v>644</v>
      </c>
      <c r="DL194" s="205" t="s">
        <v>644</v>
      </c>
      <c r="DM194" s="35" t="s">
        <v>644</v>
      </c>
      <c r="DN194" s="58" t="s">
        <v>644</v>
      </c>
      <c r="DO194" s="58" t="s">
        <v>644</v>
      </c>
      <c r="DP194" s="52" t="s">
        <v>644</v>
      </c>
      <c r="DQ194" s="52" t="s">
        <v>644</v>
      </c>
      <c r="DR194" s="136">
        <v>0.71053523402290764</v>
      </c>
      <c r="DS194" s="136">
        <v>1.0310561317309166</v>
      </c>
      <c r="DT194" s="36">
        <v>1.0860671891710525</v>
      </c>
      <c r="DU194" s="17" t="s">
        <v>644</v>
      </c>
      <c r="DV194" s="57" t="s">
        <v>644</v>
      </c>
      <c r="DW194" s="57" t="s">
        <v>644</v>
      </c>
      <c r="DX194" s="29" t="s">
        <v>644</v>
      </c>
      <c r="DY194" s="29" t="s">
        <v>644</v>
      </c>
      <c r="DZ194" s="153">
        <v>2.5</v>
      </c>
      <c r="EA194" s="153">
        <v>2.5</v>
      </c>
      <c r="EB194" s="18" t="s">
        <v>644</v>
      </c>
      <c r="EC194" s="93"/>
      <c r="ED194" s="17" t="s">
        <v>644</v>
      </c>
      <c r="EE194" s="57" t="s">
        <v>644</v>
      </c>
      <c r="EF194" s="57" t="s">
        <v>644</v>
      </c>
      <c r="EG194" s="29" t="s">
        <v>644</v>
      </c>
      <c r="EH194" s="29" t="s">
        <v>644</v>
      </c>
      <c r="EI194" s="153" t="s">
        <v>644</v>
      </c>
      <c r="EJ194" s="153" t="s">
        <v>644</v>
      </c>
      <c r="EK194" s="18" t="s">
        <v>644</v>
      </c>
      <c r="EL194" s="225" t="s">
        <v>644</v>
      </c>
      <c r="EM194" s="204" t="s">
        <v>644</v>
      </c>
      <c r="EN194" s="204" t="s">
        <v>644</v>
      </c>
      <c r="EO194" s="203" t="s">
        <v>644</v>
      </c>
      <c r="EP194" s="203" t="s">
        <v>644</v>
      </c>
      <c r="EQ194" s="247" t="s">
        <v>644</v>
      </c>
      <c r="ER194" s="247" t="s">
        <v>644</v>
      </c>
      <c r="ES194" s="205" t="s">
        <v>644</v>
      </c>
      <c r="ET194" s="35" t="s">
        <v>644</v>
      </c>
      <c r="EU194" s="58" t="s">
        <v>644</v>
      </c>
      <c r="EV194" s="58" t="s">
        <v>644</v>
      </c>
      <c r="EW194" s="52" t="s">
        <v>644</v>
      </c>
      <c r="EX194" s="52" t="s">
        <v>644</v>
      </c>
      <c r="EY194" s="136">
        <v>0</v>
      </c>
      <c r="EZ194" s="136">
        <v>0</v>
      </c>
      <c r="FA194" s="36">
        <v>0</v>
      </c>
      <c r="FB194" s="17" t="s">
        <v>644</v>
      </c>
      <c r="FC194" s="57" t="s">
        <v>644</v>
      </c>
      <c r="FD194" s="57" t="s">
        <v>644</v>
      </c>
      <c r="FE194" s="29" t="s">
        <v>644</v>
      </c>
      <c r="FF194" s="29" t="s">
        <v>644</v>
      </c>
      <c r="FG194" s="153" t="s">
        <v>644</v>
      </c>
      <c r="FH194" s="153" t="s">
        <v>644</v>
      </c>
      <c r="FI194" s="18" t="s">
        <v>644</v>
      </c>
      <c r="FJ194" s="225" t="s">
        <v>644</v>
      </c>
      <c r="FK194" s="204" t="s">
        <v>644</v>
      </c>
      <c r="FL194" s="204" t="s">
        <v>644</v>
      </c>
      <c r="FM194" s="203" t="s">
        <v>644</v>
      </c>
      <c r="FN194" s="203" t="s">
        <v>644</v>
      </c>
      <c r="FO194" s="247" t="s">
        <v>644</v>
      </c>
      <c r="FP194" s="247" t="s">
        <v>644</v>
      </c>
      <c r="FQ194" s="205" t="s">
        <v>644</v>
      </c>
      <c r="FR194" s="35" t="s">
        <v>644</v>
      </c>
      <c r="FS194" s="58" t="s">
        <v>644</v>
      </c>
      <c r="FT194" s="58" t="s">
        <v>644</v>
      </c>
      <c r="FU194" s="52" t="s">
        <v>644</v>
      </c>
      <c r="FV194" s="52" t="s">
        <v>644</v>
      </c>
      <c r="FW194" s="136" t="s">
        <v>644</v>
      </c>
      <c r="FX194" s="136" t="s">
        <v>644</v>
      </c>
      <c r="FY194" s="36" t="s">
        <v>644</v>
      </c>
      <c r="FZ194" s="17" t="s">
        <v>644</v>
      </c>
      <c r="GA194" s="57" t="s">
        <v>644</v>
      </c>
      <c r="GB194" s="57" t="s">
        <v>644</v>
      </c>
      <c r="GC194" s="29" t="s">
        <v>644</v>
      </c>
      <c r="GD194" s="29" t="s">
        <v>644</v>
      </c>
      <c r="GE194" s="153" t="s">
        <v>644</v>
      </c>
      <c r="GF194" s="153" t="s">
        <v>644</v>
      </c>
      <c r="GG194" s="18" t="s">
        <v>644</v>
      </c>
      <c r="GH194" s="225" t="s">
        <v>644</v>
      </c>
      <c r="GI194" s="204" t="s">
        <v>644</v>
      </c>
      <c r="GJ194" s="204" t="s">
        <v>644</v>
      </c>
      <c r="GK194" s="203" t="s">
        <v>644</v>
      </c>
      <c r="GL194" s="203" t="s">
        <v>644</v>
      </c>
      <c r="GM194" s="247" t="s">
        <v>644</v>
      </c>
      <c r="GN194" s="247" t="s">
        <v>644</v>
      </c>
      <c r="GO194" s="205" t="s">
        <v>644</v>
      </c>
      <c r="GP194" s="93"/>
      <c r="GQ194" s="17" t="s">
        <v>644</v>
      </c>
      <c r="GR194" s="57" t="s">
        <v>644</v>
      </c>
      <c r="GS194" s="57" t="s">
        <v>644</v>
      </c>
      <c r="GT194" s="29" t="s">
        <v>644</v>
      </c>
      <c r="GU194" s="29" t="s">
        <v>644</v>
      </c>
      <c r="GV194" s="153" t="s">
        <v>644</v>
      </c>
      <c r="GW194" s="153" t="s">
        <v>644</v>
      </c>
      <c r="GX194" s="18" t="s">
        <v>644</v>
      </c>
      <c r="GY194" s="225" t="s">
        <v>644</v>
      </c>
      <c r="GZ194" s="204" t="s">
        <v>644</v>
      </c>
      <c r="HA194" s="204" t="s">
        <v>644</v>
      </c>
      <c r="HB194" s="203" t="s">
        <v>644</v>
      </c>
      <c r="HC194" s="203" t="s">
        <v>644</v>
      </c>
      <c r="HD194" s="247" t="s">
        <v>644</v>
      </c>
      <c r="HE194" s="247" t="s">
        <v>644</v>
      </c>
      <c r="HF194" s="205" t="s">
        <v>644</v>
      </c>
      <c r="HG194" s="35" t="s">
        <v>644</v>
      </c>
      <c r="HH194" s="58" t="s">
        <v>644</v>
      </c>
      <c r="HI194" s="58" t="s">
        <v>644</v>
      </c>
      <c r="HJ194" s="52" t="s">
        <v>644</v>
      </c>
      <c r="HK194" s="52" t="s">
        <v>644</v>
      </c>
      <c r="HL194" s="136" t="s">
        <v>644</v>
      </c>
      <c r="HM194" s="136" t="s">
        <v>644</v>
      </c>
      <c r="HN194" s="36" t="s">
        <v>644</v>
      </c>
      <c r="HO194" s="17" t="s">
        <v>644</v>
      </c>
      <c r="HP194" s="57" t="s">
        <v>644</v>
      </c>
      <c r="HQ194" s="57" t="s">
        <v>644</v>
      </c>
      <c r="HR194" s="29" t="s">
        <v>644</v>
      </c>
      <c r="HS194" s="29" t="s">
        <v>644</v>
      </c>
      <c r="HT194" s="153" t="s">
        <v>644</v>
      </c>
      <c r="HU194" s="153" t="s">
        <v>644</v>
      </c>
      <c r="HV194" s="18" t="s">
        <v>644</v>
      </c>
      <c r="HW194" s="225" t="s">
        <v>644</v>
      </c>
      <c r="HX194" s="204" t="s">
        <v>644</v>
      </c>
      <c r="HY194" s="204" t="s">
        <v>644</v>
      </c>
      <c r="HZ194" s="203" t="s">
        <v>644</v>
      </c>
      <c r="IA194" s="203" t="s">
        <v>644</v>
      </c>
      <c r="IB194" s="247" t="s">
        <v>644</v>
      </c>
      <c r="IC194" s="247" t="s">
        <v>644</v>
      </c>
      <c r="ID194" s="205" t="s">
        <v>644</v>
      </c>
      <c r="IE194" s="35" t="s">
        <v>644</v>
      </c>
      <c r="IF194" s="58" t="s">
        <v>644</v>
      </c>
      <c r="IG194" s="58" t="s">
        <v>644</v>
      </c>
      <c r="IH194" s="52" t="s">
        <v>644</v>
      </c>
      <c r="II194" s="52" t="s">
        <v>644</v>
      </c>
      <c r="IJ194" s="136" t="s">
        <v>644</v>
      </c>
      <c r="IK194" s="136" t="s">
        <v>644</v>
      </c>
      <c r="IL194" s="36" t="s">
        <v>644</v>
      </c>
      <c r="IM194" s="225" t="s">
        <v>644</v>
      </c>
      <c r="IN194" s="204" t="s">
        <v>644</v>
      </c>
      <c r="IO194" s="204" t="s">
        <v>644</v>
      </c>
      <c r="IP194" s="203" t="s">
        <v>644</v>
      </c>
      <c r="IQ194" s="203">
        <v>2.2177712581149867</v>
      </c>
      <c r="IR194" s="247">
        <v>2.4504236758397289</v>
      </c>
      <c r="IS194" s="247">
        <v>2.4032684082998124</v>
      </c>
      <c r="IT194" s="205">
        <v>2.4210988320075137</v>
      </c>
      <c r="IU194" s="35" t="s">
        <v>644</v>
      </c>
      <c r="IV194" s="58" t="s">
        <v>644</v>
      </c>
      <c r="IW194" s="58" t="s">
        <v>644</v>
      </c>
      <c r="IX194" s="52" t="s">
        <v>644</v>
      </c>
      <c r="IY194" s="52" t="s">
        <v>644</v>
      </c>
      <c r="IZ194" s="136" t="s">
        <v>644</v>
      </c>
      <c r="JA194" s="136" t="s">
        <v>644</v>
      </c>
      <c r="JB194" s="36" t="s">
        <v>644</v>
      </c>
      <c r="JC194" s="17" t="s">
        <v>644</v>
      </c>
      <c r="JD194" s="57" t="s">
        <v>644</v>
      </c>
      <c r="JE194" s="57" t="s">
        <v>644</v>
      </c>
      <c r="JF194" s="29" t="s">
        <v>644</v>
      </c>
      <c r="JG194" s="29" t="s">
        <v>644</v>
      </c>
      <c r="JH194" s="153" t="s">
        <v>644</v>
      </c>
      <c r="JI194" s="153" t="s">
        <v>644</v>
      </c>
      <c r="JJ194" s="18" t="s">
        <v>644</v>
      </c>
      <c r="JK194" s="225" t="s">
        <v>644</v>
      </c>
      <c r="JL194" s="204" t="s">
        <v>644</v>
      </c>
      <c r="JM194" s="204" t="s">
        <v>644</v>
      </c>
      <c r="JN194" s="203" t="s">
        <v>644</v>
      </c>
      <c r="JO194" s="203" t="s">
        <v>644</v>
      </c>
      <c r="JP194" s="247" t="s">
        <v>644</v>
      </c>
      <c r="JQ194" s="247" t="s">
        <v>644</v>
      </c>
      <c r="JR194" s="205" t="s">
        <v>644</v>
      </c>
      <c r="JT194" s="35" t="s">
        <v>644</v>
      </c>
      <c r="JU194" s="58" t="s">
        <v>644</v>
      </c>
      <c r="JV194" s="58" t="s">
        <v>644</v>
      </c>
      <c r="JW194" s="52" t="s">
        <v>644</v>
      </c>
      <c r="JX194" s="52" t="s">
        <v>644</v>
      </c>
      <c r="JY194" s="136" t="s">
        <v>644</v>
      </c>
      <c r="JZ194" s="136" t="s">
        <v>644</v>
      </c>
      <c r="KA194" s="36" t="s">
        <v>644</v>
      </c>
    </row>
    <row r="195" spans="1:287" ht="13.2" x14ac:dyDescent="0.25">
      <c r="A195" s="129">
        <v>22.9</v>
      </c>
      <c r="B195" s="104" t="s">
        <v>184</v>
      </c>
      <c r="E195" s="17" t="s">
        <v>644</v>
      </c>
      <c r="F195" s="57" t="s">
        <v>644</v>
      </c>
      <c r="G195" s="57" t="s">
        <v>644</v>
      </c>
      <c r="H195" s="29" t="s">
        <v>644</v>
      </c>
      <c r="I195" s="29" t="s">
        <v>644</v>
      </c>
      <c r="J195" s="153" t="s">
        <v>644</v>
      </c>
      <c r="K195" s="153" t="s">
        <v>644</v>
      </c>
      <c r="L195" s="18" t="s">
        <v>644</v>
      </c>
      <c r="M195" s="225" t="s">
        <v>644</v>
      </c>
      <c r="N195" s="204" t="s">
        <v>644</v>
      </c>
      <c r="O195" s="204" t="s">
        <v>644</v>
      </c>
      <c r="P195" s="203" t="s">
        <v>644</v>
      </c>
      <c r="Q195" s="203">
        <v>2.0435881201978642E-2</v>
      </c>
      <c r="R195" s="247">
        <v>2.3310465318700627E-2</v>
      </c>
      <c r="S195" s="247">
        <v>2.204274542049273E-2</v>
      </c>
      <c r="T195" s="205">
        <v>1.9550856264404129E-2</v>
      </c>
      <c r="U195" s="35" t="s">
        <v>644</v>
      </c>
      <c r="V195" s="58" t="s">
        <v>644</v>
      </c>
      <c r="W195" s="58" t="s">
        <v>644</v>
      </c>
      <c r="X195" s="52" t="s">
        <v>644</v>
      </c>
      <c r="Y195" s="52" t="s">
        <v>644</v>
      </c>
      <c r="Z195" s="136" t="s">
        <v>644</v>
      </c>
      <c r="AA195" s="136" t="s">
        <v>644</v>
      </c>
      <c r="AB195" s="36" t="s">
        <v>644</v>
      </c>
      <c r="AC195" s="17" t="s">
        <v>644</v>
      </c>
      <c r="AD195" s="57" t="s">
        <v>644</v>
      </c>
      <c r="AE195" s="57" t="s">
        <v>644</v>
      </c>
      <c r="AF195" s="29" t="s">
        <v>644</v>
      </c>
      <c r="AG195" s="29" t="s">
        <v>644</v>
      </c>
      <c r="AH195" s="153" t="s">
        <v>644</v>
      </c>
      <c r="AI195" s="153" t="s">
        <v>644</v>
      </c>
      <c r="AJ195" s="18" t="s">
        <v>644</v>
      </c>
      <c r="AK195" s="225" t="s">
        <v>644</v>
      </c>
      <c r="AL195" s="204" t="s">
        <v>644</v>
      </c>
      <c r="AM195" s="204" t="s">
        <v>644</v>
      </c>
      <c r="AN195" s="203">
        <v>7.502248969906844E-2</v>
      </c>
      <c r="AO195" s="203">
        <v>5.8489279505081357E-2</v>
      </c>
      <c r="AP195" s="247">
        <v>7.1517497105012262E-2</v>
      </c>
      <c r="AQ195" s="247">
        <v>7.380843161204495E-2</v>
      </c>
      <c r="AR195" s="205">
        <v>6.0049518946512642E-2</v>
      </c>
      <c r="AS195" s="35" t="s">
        <v>644</v>
      </c>
      <c r="AT195" s="58" t="s">
        <v>644</v>
      </c>
      <c r="AU195" s="58" t="s">
        <v>644</v>
      </c>
      <c r="AV195" s="52">
        <v>0</v>
      </c>
      <c r="AW195" s="52">
        <v>5.498158200511704E-2</v>
      </c>
      <c r="AX195" s="136">
        <v>7.2067960791603186E-2</v>
      </c>
      <c r="AY195" s="136">
        <v>6.4811604258373581E-2</v>
      </c>
      <c r="AZ195" s="36">
        <v>5.4179706554717794E-2</v>
      </c>
      <c r="BA195" s="17" t="s">
        <v>644</v>
      </c>
      <c r="BB195" s="57" t="s">
        <v>644</v>
      </c>
      <c r="BC195" s="57" t="s">
        <v>644</v>
      </c>
      <c r="BD195" s="29" t="s">
        <v>644</v>
      </c>
      <c r="BE195" s="29" t="s">
        <v>644</v>
      </c>
      <c r="BF195" s="153" t="s">
        <v>644</v>
      </c>
      <c r="BG195" s="153" t="s">
        <v>644</v>
      </c>
      <c r="BH195" s="18" t="s">
        <v>644</v>
      </c>
      <c r="BI195" s="225" t="s">
        <v>644</v>
      </c>
      <c r="BJ195" s="204" t="s">
        <v>644</v>
      </c>
      <c r="BK195" s="204">
        <v>0</v>
      </c>
      <c r="BL195" s="203">
        <v>0</v>
      </c>
      <c r="BM195" s="203">
        <v>0</v>
      </c>
      <c r="BN195" s="247">
        <v>0</v>
      </c>
      <c r="BO195" s="247">
        <v>0</v>
      </c>
      <c r="BP195" s="205">
        <v>0</v>
      </c>
      <c r="BQ195" s="35" t="s">
        <v>644</v>
      </c>
      <c r="BR195" s="58" t="s">
        <v>644</v>
      </c>
      <c r="BS195" s="58" t="s">
        <v>644</v>
      </c>
      <c r="BT195" s="52" t="s">
        <v>644</v>
      </c>
      <c r="BU195" s="52" t="s">
        <v>644</v>
      </c>
      <c r="BV195" s="136" t="s">
        <v>644</v>
      </c>
      <c r="BW195" s="136" t="s">
        <v>644</v>
      </c>
      <c r="BX195" s="36" t="s">
        <v>644</v>
      </c>
      <c r="BY195" s="17" t="s">
        <v>644</v>
      </c>
      <c r="BZ195" s="57" t="s">
        <v>644</v>
      </c>
      <c r="CA195" s="57" t="s">
        <v>644</v>
      </c>
      <c r="CB195" s="29" t="s">
        <v>644</v>
      </c>
      <c r="CC195" s="29" t="s">
        <v>644</v>
      </c>
      <c r="CD195" s="153" t="s">
        <v>644</v>
      </c>
      <c r="CE195" s="153" t="s">
        <v>644</v>
      </c>
      <c r="CF195" s="18" t="s">
        <v>644</v>
      </c>
      <c r="CG195" s="225" t="s">
        <v>644</v>
      </c>
      <c r="CH195" s="204" t="s">
        <v>644</v>
      </c>
      <c r="CI195" s="204" t="s">
        <v>644</v>
      </c>
      <c r="CJ195" s="203">
        <v>6.7965492263431765E-2</v>
      </c>
      <c r="CK195" s="203">
        <v>5.4018467754101927E-2</v>
      </c>
      <c r="CL195" s="247">
        <v>8.1354539877302887E-2</v>
      </c>
      <c r="CM195" s="247">
        <v>7.2197513200745675E-2</v>
      </c>
      <c r="CN195" s="205">
        <v>5.9846314070579422E-2</v>
      </c>
      <c r="CO195" s="35" t="s">
        <v>644</v>
      </c>
      <c r="CP195" s="58" t="s">
        <v>644</v>
      </c>
      <c r="CQ195" s="58" t="s">
        <v>644</v>
      </c>
      <c r="CR195" s="52" t="s">
        <v>644</v>
      </c>
      <c r="CS195" s="52" t="s">
        <v>644</v>
      </c>
      <c r="CT195" s="136" t="s">
        <v>644</v>
      </c>
      <c r="CU195" s="136" t="s">
        <v>644</v>
      </c>
      <c r="CV195" s="36" t="s">
        <v>644</v>
      </c>
      <c r="CW195" s="17" t="s">
        <v>644</v>
      </c>
      <c r="CX195" s="57" t="s">
        <v>644</v>
      </c>
      <c r="CY195" s="57" t="s">
        <v>644</v>
      </c>
      <c r="CZ195" s="29">
        <v>3.845249701767952E-2</v>
      </c>
      <c r="DA195" s="29">
        <v>3.8622282627327004E-2</v>
      </c>
      <c r="DB195" s="153">
        <v>5.3553192602028649E-2</v>
      </c>
      <c r="DC195" s="153">
        <v>4.7071238609411238E-2</v>
      </c>
      <c r="DD195" s="18">
        <v>3.7286607868801912E-2</v>
      </c>
      <c r="DE195" s="225" t="s">
        <v>644</v>
      </c>
      <c r="DF195" s="204" t="s">
        <v>644</v>
      </c>
      <c r="DG195" s="204" t="s">
        <v>644</v>
      </c>
      <c r="DH195" s="203" t="s">
        <v>644</v>
      </c>
      <c r="DI195" s="203" t="s">
        <v>644</v>
      </c>
      <c r="DJ195" s="247" t="s">
        <v>644</v>
      </c>
      <c r="DK195" s="247">
        <v>0</v>
      </c>
      <c r="DL195" s="205">
        <v>0</v>
      </c>
      <c r="DM195" s="35" t="s">
        <v>644</v>
      </c>
      <c r="DN195" s="58" t="s">
        <v>644</v>
      </c>
      <c r="DO195" s="58" t="s">
        <v>644</v>
      </c>
      <c r="DP195" s="52" t="s">
        <v>644</v>
      </c>
      <c r="DQ195" s="52">
        <v>2.3385222492082049E-2</v>
      </c>
      <c r="DR195" s="136">
        <v>2.4868733190801767E-2</v>
      </c>
      <c r="DS195" s="136">
        <v>3.6086964610582077E-2</v>
      </c>
      <c r="DT195" s="36">
        <v>4.3442687566842102E-2</v>
      </c>
      <c r="DU195" s="17" t="s">
        <v>644</v>
      </c>
      <c r="DV195" s="57" t="s">
        <v>644</v>
      </c>
      <c r="DW195" s="57" t="s">
        <v>644</v>
      </c>
      <c r="DX195" s="29" t="s">
        <v>644</v>
      </c>
      <c r="DY195" s="29" t="s">
        <v>644</v>
      </c>
      <c r="DZ195" s="153">
        <v>0</v>
      </c>
      <c r="EA195" s="153">
        <v>0.28000000000000003</v>
      </c>
      <c r="EB195" s="18">
        <v>1.1299999999999999</v>
      </c>
      <c r="EC195" s="93"/>
      <c r="ED195" s="17" t="s">
        <v>644</v>
      </c>
      <c r="EE195" s="57" t="s">
        <v>644</v>
      </c>
      <c r="EF195" s="57" t="s">
        <v>644</v>
      </c>
      <c r="EG195" s="29" t="s">
        <v>644</v>
      </c>
      <c r="EH195" s="29" t="s">
        <v>644</v>
      </c>
      <c r="EI195" s="153">
        <v>0</v>
      </c>
      <c r="EJ195" s="153">
        <v>0</v>
      </c>
      <c r="EK195" s="18">
        <v>0</v>
      </c>
      <c r="EL195" s="225" t="s">
        <v>644</v>
      </c>
      <c r="EM195" s="204" t="s">
        <v>644</v>
      </c>
      <c r="EN195" s="204" t="s">
        <v>644</v>
      </c>
      <c r="EO195" s="203" t="s">
        <v>644</v>
      </c>
      <c r="EP195" s="203" t="s">
        <v>644</v>
      </c>
      <c r="EQ195" s="247" t="s">
        <v>644</v>
      </c>
      <c r="ER195" s="247" t="s">
        <v>644</v>
      </c>
      <c r="ES195" s="205" t="s">
        <v>644</v>
      </c>
      <c r="ET195" s="35" t="s">
        <v>644</v>
      </c>
      <c r="EU195" s="58" t="s">
        <v>644</v>
      </c>
      <c r="EV195" s="58" t="s">
        <v>644</v>
      </c>
      <c r="EW195" s="52" t="s">
        <v>644</v>
      </c>
      <c r="EX195" s="52" t="s">
        <v>644</v>
      </c>
      <c r="EY195" s="136" t="s">
        <v>644</v>
      </c>
      <c r="EZ195" s="136" t="s">
        <v>644</v>
      </c>
      <c r="FA195" s="36" t="s">
        <v>644</v>
      </c>
      <c r="FB195" s="17" t="s">
        <v>644</v>
      </c>
      <c r="FC195" s="57" t="s">
        <v>644</v>
      </c>
      <c r="FD195" s="57" t="s">
        <v>644</v>
      </c>
      <c r="FE195" s="29" t="s">
        <v>644</v>
      </c>
      <c r="FF195" s="29" t="s">
        <v>644</v>
      </c>
      <c r="FG195" s="153" t="s">
        <v>644</v>
      </c>
      <c r="FH195" s="153" t="s">
        <v>644</v>
      </c>
      <c r="FI195" s="18" t="s">
        <v>644</v>
      </c>
      <c r="FJ195" s="225" t="s">
        <v>644</v>
      </c>
      <c r="FK195" s="204" t="s">
        <v>644</v>
      </c>
      <c r="FL195" s="204" t="s">
        <v>644</v>
      </c>
      <c r="FM195" s="203" t="s">
        <v>644</v>
      </c>
      <c r="FN195" s="203" t="s">
        <v>644</v>
      </c>
      <c r="FO195" s="247" t="s">
        <v>644</v>
      </c>
      <c r="FP195" s="247" t="s">
        <v>644</v>
      </c>
      <c r="FQ195" s="205" t="s">
        <v>644</v>
      </c>
      <c r="FR195" s="35" t="s">
        <v>644</v>
      </c>
      <c r="FS195" s="58" t="s">
        <v>644</v>
      </c>
      <c r="FT195" s="58" t="s">
        <v>644</v>
      </c>
      <c r="FU195" s="52" t="s">
        <v>644</v>
      </c>
      <c r="FV195" s="52" t="s">
        <v>644</v>
      </c>
      <c r="FW195" s="136" t="s">
        <v>644</v>
      </c>
      <c r="FX195" s="136" t="s">
        <v>644</v>
      </c>
      <c r="FY195" s="36" t="s">
        <v>644</v>
      </c>
      <c r="FZ195" s="17" t="s">
        <v>644</v>
      </c>
      <c r="GA195" s="57" t="s">
        <v>644</v>
      </c>
      <c r="GB195" s="57" t="s">
        <v>644</v>
      </c>
      <c r="GC195" s="29" t="s">
        <v>644</v>
      </c>
      <c r="GD195" s="29" t="s">
        <v>644</v>
      </c>
      <c r="GE195" s="153" t="s">
        <v>644</v>
      </c>
      <c r="GF195" s="153" t="s">
        <v>644</v>
      </c>
      <c r="GG195" s="18" t="s">
        <v>644</v>
      </c>
      <c r="GH195" s="225" t="s">
        <v>644</v>
      </c>
      <c r="GI195" s="204" t="s">
        <v>644</v>
      </c>
      <c r="GJ195" s="204" t="s">
        <v>644</v>
      </c>
      <c r="GK195" s="203" t="s">
        <v>644</v>
      </c>
      <c r="GL195" s="203" t="s">
        <v>644</v>
      </c>
      <c r="GM195" s="247" t="s">
        <v>644</v>
      </c>
      <c r="GN195" s="247" t="s">
        <v>644</v>
      </c>
      <c r="GO195" s="205" t="s">
        <v>644</v>
      </c>
      <c r="GP195" s="93"/>
      <c r="GQ195" s="17" t="s">
        <v>644</v>
      </c>
      <c r="GR195" s="57" t="s">
        <v>644</v>
      </c>
      <c r="GS195" s="57" t="s">
        <v>644</v>
      </c>
      <c r="GT195" s="29" t="s">
        <v>644</v>
      </c>
      <c r="GU195" s="29" t="s">
        <v>644</v>
      </c>
      <c r="GV195" s="153" t="s">
        <v>644</v>
      </c>
      <c r="GW195" s="153" t="s">
        <v>644</v>
      </c>
      <c r="GX195" s="18" t="s">
        <v>644</v>
      </c>
      <c r="GY195" s="225" t="s">
        <v>644</v>
      </c>
      <c r="GZ195" s="204" t="s">
        <v>644</v>
      </c>
      <c r="HA195" s="204" t="s">
        <v>644</v>
      </c>
      <c r="HB195" s="203" t="s">
        <v>644</v>
      </c>
      <c r="HC195" s="203" t="s">
        <v>644</v>
      </c>
      <c r="HD195" s="247" t="s">
        <v>644</v>
      </c>
      <c r="HE195" s="247" t="s">
        <v>644</v>
      </c>
      <c r="HF195" s="205" t="s">
        <v>644</v>
      </c>
      <c r="HG195" s="35" t="s">
        <v>644</v>
      </c>
      <c r="HH195" s="58" t="s">
        <v>644</v>
      </c>
      <c r="HI195" s="58" t="s">
        <v>644</v>
      </c>
      <c r="HJ195" s="52" t="s">
        <v>644</v>
      </c>
      <c r="HK195" s="52" t="s">
        <v>644</v>
      </c>
      <c r="HL195" s="136" t="s">
        <v>644</v>
      </c>
      <c r="HM195" s="136" t="s">
        <v>644</v>
      </c>
      <c r="HN195" s="36" t="s">
        <v>644</v>
      </c>
      <c r="HO195" s="17" t="s">
        <v>644</v>
      </c>
      <c r="HP195" s="57" t="s">
        <v>644</v>
      </c>
      <c r="HQ195" s="57" t="s">
        <v>644</v>
      </c>
      <c r="HR195" s="29" t="s">
        <v>644</v>
      </c>
      <c r="HS195" s="29" t="s">
        <v>644</v>
      </c>
      <c r="HT195" s="153" t="s">
        <v>644</v>
      </c>
      <c r="HU195" s="153" t="s">
        <v>644</v>
      </c>
      <c r="HV195" s="18" t="s">
        <v>644</v>
      </c>
      <c r="HW195" s="225" t="s">
        <v>644</v>
      </c>
      <c r="HX195" s="204" t="s">
        <v>644</v>
      </c>
      <c r="HY195" s="204" t="s">
        <v>644</v>
      </c>
      <c r="HZ195" s="203" t="s">
        <v>644</v>
      </c>
      <c r="IA195" s="203" t="s">
        <v>644</v>
      </c>
      <c r="IB195" s="247" t="s">
        <v>644</v>
      </c>
      <c r="IC195" s="247" t="s">
        <v>644</v>
      </c>
      <c r="ID195" s="205" t="s">
        <v>644</v>
      </c>
      <c r="IE195" s="35" t="s">
        <v>644</v>
      </c>
      <c r="IF195" s="58" t="s">
        <v>644</v>
      </c>
      <c r="IG195" s="58" t="s">
        <v>644</v>
      </c>
      <c r="IH195" s="52" t="s">
        <v>644</v>
      </c>
      <c r="II195" s="52" t="s">
        <v>644</v>
      </c>
      <c r="IJ195" s="136" t="s">
        <v>644</v>
      </c>
      <c r="IK195" s="136" t="s">
        <v>644</v>
      </c>
      <c r="IL195" s="36" t="s">
        <v>644</v>
      </c>
      <c r="IM195" s="225" t="s">
        <v>644</v>
      </c>
      <c r="IN195" s="204" t="s">
        <v>644</v>
      </c>
      <c r="IO195" s="204" t="s">
        <v>644</v>
      </c>
      <c r="IP195" s="203" t="s">
        <v>644</v>
      </c>
      <c r="IQ195" s="203" t="s">
        <v>644</v>
      </c>
      <c r="IR195" s="247" t="s">
        <v>644</v>
      </c>
      <c r="IS195" s="247" t="s">
        <v>644</v>
      </c>
      <c r="IT195" s="205" t="s">
        <v>644</v>
      </c>
      <c r="IU195" s="35" t="s">
        <v>644</v>
      </c>
      <c r="IV195" s="58" t="s">
        <v>644</v>
      </c>
      <c r="IW195" s="58" t="s">
        <v>644</v>
      </c>
      <c r="IX195" s="52" t="s">
        <v>644</v>
      </c>
      <c r="IY195" s="52" t="s">
        <v>644</v>
      </c>
      <c r="IZ195" s="136" t="s">
        <v>644</v>
      </c>
      <c r="JA195" s="136" t="s">
        <v>644</v>
      </c>
      <c r="JB195" s="36" t="s">
        <v>644</v>
      </c>
      <c r="JC195" s="17" t="s">
        <v>644</v>
      </c>
      <c r="JD195" s="57" t="s">
        <v>644</v>
      </c>
      <c r="JE195" s="57" t="s">
        <v>644</v>
      </c>
      <c r="JF195" s="29" t="s">
        <v>644</v>
      </c>
      <c r="JG195" s="29" t="s">
        <v>644</v>
      </c>
      <c r="JH195" s="153" t="s">
        <v>644</v>
      </c>
      <c r="JI195" s="153" t="s">
        <v>644</v>
      </c>
      <c r="JJ195" s="18" t="s">
        <v>644</v>
      </c>
      <c r="JK195" s="225" t="s">
        <v>644</v>
      </c>
      <c r="JL195" s="204" t="s">
        <v>644</v>
      </c>
      <c r="JM195" s="204" t="s">
        <v>644</v>
      </c>
      <c r="JN195" s="203" t="s">
        <v>644</v>
      </c>
      <c r="JO195" s="203" t="s">
        <v>644</v>
      </c>
      <c r="JP195" s="247" t="s">
        <v>644</v>
      </c>
      <c r="JQ195" s="247" t="s">
        <v>644</v>
      </c>
      <c r="JR195" s="205" t="s">
        <v>644</v>
      </c>
      <c r="JT195" s="35" t="s">
        <v>644</v>
      </c>
      <c r="JU195" s="58" t="s">
        <v>644</v>
      </c>
      <c r="JV195" s="58" t="s">
        <v>644</v>
      </c>
      <c r="JW195" s="52" t="s">
        <v>644</v>
      </c>
      <c r="JX195" s="52" t="s">
        <v>644</v>
      </c>
      <c r="JY195" s="136" t="s">
        <v>644</v>
      </c>
      <c r="JZ195" s="136" t="s">
        <v>644</v>
      </c>
      <c r="KA195" s="36" t="s">
        <v>644</v>
      </c>
    </row>
    <row r="196" spans="1:287" ht="13.2" x14ac:dyDescent="0.25">
      <c r="A196" s="10">
        <v>22.1</v>
      </c>
      <c r="B196" s="104" t="s">
        <v>185</v>
      </c>
      <c r="E196" s="17" t="s">
        <v>644</v>
      </c>
      <c r="F196" s="57" t="s">
        <v>644</v>
      </c>
      <c r="G196" s="57" t="s">
        <v>644</v>
      </c>
      <c r="H196" s="29" t="s">
        <v>644</v>
      </c>
      <c r="I196" s="29" t="s">
        <v>644</v>
      </c>
      <c r="J196" s="153" t="s">
        <v>644</v>
      </c>
      <c r="K196" s="153" t="s">
        <v>644</v>
      </c>
      <c r="L196" s="18" t="s">
        <v>644</v>
      </c>
      <c r="M196" s="225" t="s">
        <v>644</v>
      </c>
      <c r="N196" s="204" t="s">
        <v>644</v>
      </c>
      <c r="O196" s="204" t="s">
        <v>644</v>
      </c>
      <c r="P196" s="203" t="s">
        <v>644</v>
      </c>
      <c r="Q196" s="203">
        <v>0.13588068378157728</v>
      </c>
      <c r="R196" s="247">
        <v>0.15499414659276387</v>
      </c>
      <c r="S196" s="247">
        <v>0.13260635737090073</v>
      </c>
      <c r="T196" s="205">
        <v>0.10855102284116919</v>
      </c>
      <c r="U196" s="35" t="s">
        <v>644</v>
      </c>
      <c r="V196" s="58" t="s">
        <v>644</v>
      </c>
      <c r="W196" s="58" t="s">
        <v>644</v>
      </c>
      <c r="X196" s="52" t="s">
        <v>644</v>
      </c>
      <c r="Y196" s="52" t="s">
        <v>644</v>
      </c>
      <c r="Z196" s="136" t="s">
        <v>644</v>
      </c>
      <c r="AA196" s="136" t="s">
        <v>644</v>
      </c>
      <c r="AB196" s="36" t="s">
        <v>644</v>
      </c>
      <c r="AC196" s="17" t="s">
        <v>644</v>
      </c>
      <c r="AD196" s="57" t="s">
        <v>644</v>
      </c>
      <c r="AE196" s="57" t="s">
        <v>644</v>
      </c>
      <c r="AF196" s="29" t="s">
        <v>644</v>
      </c>
      <c r="AG196" s="29" t="s">
        <v>644</v>
      </c>
      <c r="AH196" s="153" t="s">
        <v>644</v>
      </c>
      <c r="AI196" s="153" t="s">
        <v>644</v>
      </c>
      <c r="AJ196" s="18" t="s">
        <v>644</v>
      </c>
      <c r="AK196" s="225" t="s">
        <v>644</v>
      </c>
      <c r="AL196" s="204" t="s">
        <v>644</v>
      </c>
      <c r="AM196" s="204" t="s">
        <v>644</v>
      </c>
      <c r="AN196" s="203">
        <v>0.15004497939813688</v>
      </c>
      <c r="AO196" s="203">
        <v>0.14037427081219525</v>
      </c>
      <c r="AP196" s="247">
        <v>0.37189098494606376</v>
      </c>
      <c r="AQ196" s="247">
        <v>0.24602810537348316</v>
      </c>
      <c r="AR196" s="205">
        <v>0.20016506315504215</v>
      </c>
      <c r="AS196" s="35" t="s">
        <v>644</v>
      </c>
      <c r="AT196" s="58" t="s">
        <v>644</v>
      </c>
      <c r="AU196" s="58" t="s">
        <v>644</v>
      </c>
      <c r="AV196" s="52">
        <v>0.63295292009330228</v>
      </c>
      <c r="AW196" s="52">
        <v>0.56264485585236435</v>
      </c>
      <c r="AX196" s="136">
        <v>0.65491759369369384</v>
      </c>
      <c r="AY196" s="136">
        <v>0.62246144923146307</v>
      </c>
      <c r="AZ196" s="36">
        <v>0.59641020975433345</v>
      </c>
      <c r="BA196" s="17" t="s">
        <v>644</v>
      </c>
      <c r="BB196" s="57" t="s">
        <v>644</v>
      </c>
      <c r="BC196" s="57" t="s">
        <v>644</v>
      </c>
      <c r="BD196" s="29" t="s">
        <v>644</v>
      </c>
      <c r="BE196" s="29" t="s">
        <v>644</v>
      </c>
      <c r="BF196" s="153" t="s">
        <v>644</v>
      </c>
      <c r="BG196" s="153" t="s">
        <v>644</v>
      </c>
      <c r="BH196" s="18" t="s">
        <v>644</v>
      </c>
      <c r="BI196" s="225" t="s">
        <v>644</v>
      </c>
      <c r="BJ196" s="204" t="s">
        <v>644</v>
      </c>
      <c r="BK196" s="204" t="s">
        <v>644</v>
      </c>
      <c r="BL196" s="203" t="s">
        <v>644</v>
      </c>
      <c r="BM196" s="203" t="s">
        <v>644</v>
      </c>
      <c r="BN196" s="247" t="s">
        <v>644</v>
      </c>
      <c r="BO196" s="247" t="s">
        <v>644</v>
      </c>
      <c r="BP196" s="205" t="s">
        <v>644</v>
      </c>
      <c r="BQ196" s="35" t="s">
        <v>644</v>
      </c>
      <c r="BR196" s="58" t="s">
        <v>644</v>
      </c>
      <c r="BS196" s="58" t="s">
        <v>644</v>
      </c>
      <c r="BT196" s="52" t="s">
        <v>644</v>
      </c>
      <c r="BU196" s="52" t="s">
        <v>644</v>
      </c>
      <c r="BV196" s="136" t="s">
        <v>644</v>
      </c>
      <c r="BW196" s="136" t="s">
        <v>644</v>
      </c>
      <c r="BX196" s="36" t="s">
        <v>644</v>
      </c>
      <c r="BY196" s="17" t="s">
        <v>644</v>
      </c>
      <c r="BZ196" s="57" t="s">
        <v>644</v>
      </c>
      <c r="CA196" s="57" t="s">
        <v>644</v>
      </c>
      <c r="CB196" s="29" t="s">
        <v>644</v>
      </c>
      <c r="CC196" s="29" t="s">
        <v>644</v>
      </c>
      <c r="CD196" s="153" t="s">
        <v>644</v>
      </c>
      <c r="CE196" s="153" t="s">
        <v>644</v>
      </c>
      <c r="CF196" s="18" t="s">
        <v>644</v>
      </c>
      <c r="CG196" s="225" t="s">
        <v>644</v>
      </c>
      <c r="CH196" s="204" t="s">
        <v>644</v>
      </c>
      <c r="CI196" s="204" t="s">
        <v>644</v>
      </c>
      <c r="CJ196" s="203">
        <v>0</v>
      </c>
      <c r="CK196" s="203">
        <v>0</v>
      </c>
      <c r="CL196" s="247">
        <v>3.3897724948876204E-2</v>
      </c>
      <c r="CM196" s="247">
        <v>3.0082297166977367E-2</v>
      </c>
      <c r="CN196" s="205">
        <v>2.5135451909643357E-2</v>
      </c>
      <c r="CO196" s="35" t="s">
        <v>644</v>
      </c>
      <c r="CP196" s="58" t="s">
        <v>644</v>
      </c>
      <c r="CQ196" s="58" t="s">
        <v>644</v>
      </c>
      <c r="CR196" s="52" t="s">
        <v>644</v>
      </c>
      <c r="CS196" s="52" t="s">
        <v>644</v>
      </c>
      <c r="CT196" s="136" t="s">
        <v>644</v>
      </c>
      <c r="CU196" s="136" t="s">
        <v>644</v>
      </c>
      <c r="CV196" s="36" t="s">
        <v>644</v>
      </c>
      <c r="CW196" s="17" t="s">
        <v>644</v>
      </c>
      <c r="CX196" s="57" t="s">
        <v>644</v>
      </c>
      <c r="CY196" s="57" t="s">
        <v>644</v>
      </c>
      <c r="CZ196" s="29">
        <v>8.3313743538305632E-2</v>
      </c>
      <c r="DA196" s="29">
        <v>6.9520108729188609E-2</v>
      </c>
      <c r="DB196" s="153">
        <v>9.0371012515923346E-2</v>
      </c>
      <c r="DC196" s="153">
        <v>7.9432715153381461E-2</v>
      </c>
      <c r="DD196" s="18">
        <v>6.2921150778603219E-2</v>
      </c>
      <c r="DE196" s="225" t="s">
        <v>644</v>
      </c>
      <c r="DF196" s="204" t="s">
        <v>644</v>
      </c>
      <c r="DG196" s="204" t="s">
        <v>644</v>
      </c>
      <c r="DH196" s="203" t="s">
        <v>644</v>
      </c>
      <c r="DI196" s="203" t="s">
        <v>644</v>
      </c>
      <c r="DJ196" s="247" t="s">
        <v>644</v>
      </c>
      <c r="DK196" s="247" t="s">
        <v>644</v>
      </c>
      <c r="DL196" s="205" t="s">
        <v>644</v>
      </c>
      <c r="DM196" s="35" t="s">
        <v>644</v>
      </c>
      <c r="DN196" s="58" t="s">
        <v>644</v>
      </c>
      <c r="DO196" s="58" t="s">
        <v>644</v>
      </c>
      <c r="DP196" s="52" t="s">
        <v>644</v>
      </c>
      <c r="DQ196" s="52">
        <v>2.3385222492082049E-2</v>
      </c>
      <c r="DR196" s="136">
        <v>2.4868733190801767E-2</v>
      </c>
      <c r="DS196" s="136">
        <v>3.6086964610582077E-2</v>
      </c>
      <c r="DT196" s="36">
        <v>4.3442687566842102E-2</v>
      </c>
      <c r="DU196" s="17" t="s">
        <v>644</v>
      </c>
      <c r="DV196" s="57" t="s">
        <v>644</v>
      </c>
      <c r="DW196" s="57" t="s">
        <v>644</v>
      </c>
      <c r="DX196" s="29" t="s">
        <v>644</v>
      </c>
      <c r="DY196" s="29" t="s">
        <v>644</v>
      </c>
      <c r="DZ196" s="153" t="s">
        <v>644</v>
      </c>
      <c r="EA196" s="153" t="s">
        <v>644</v>
      </c>
      <c r="EB196" s="18" t="s">
        <v>644</v>
      </c>
      <c r="EC196" s="93"/>
      <c r="ED196" s="17" t="s">
        <v>644</v>
      </c>
      <c r="EE196" s="57" t="s">
        <v>644</v>
      </c>
      <c r="EF196" s="57" t="s">
        <v>644</v>
      </c>
      <c r="EG196" s="29" t="s">
        <v>644</v>
      </c>
      <c r="EH196" s="29" t="s">
        <v>644</v>
      </c>
      <c r="EI196" s="153" t="s">
        <v>644</v>
      </c>
      <c r="EJ196" s="153" t="s">
        <v>644</v>
      </c>
      <c r="EK196" s="18" t="s">
        <v>644</v>
      </c>
      <c r="EL196" s="225" t="s">
        <v>644</v>
      </c>
      <c r="EM196" s="204" t="s">
        <v>644</v>
      </c>
      <c r="EN196" s="204" t="s">
        <v>644</v>
      </c>
      <c r="EO196" s="203" t="s">
        <v>644</v>
      </c>
      <c r="EP196" s="203" t="s">
        <v>644</v>
      </c>
      <c r="EQ196" s="247" t="s">
        <v>644</v>
      </c>
      <c r="ER196" s="247" t="s">
        <v>644</v>
      </c>
      <c r="ES196" s="205" t="s">
        <v>644</v>
      </c>
      <c r="ET196" s="35" t="s">
        <v>644</v>
      </c>
      <c r="EU196" s="58" t="s">
        <v>644</v>
      </c>
      <c r="EV196" s="58" t="s">
        <v>644</v>
      </c>
      <c r="EW196" s="52" t="s">
        <v>644</v>
      </c>
      <c r="EX196" s="52" t="s">
        <v>644</v>
      </c>
      <c r="EY196" s="136" t="s">
        <v>644</v>
      </c>
      <c r="EZ196" s="136" t="s">
        <v>644</v>
      </c>
      <c r="FA196" s="36" t="s">
        <v>644</v>
      </c>
      <c r="FB196" s="17" t="s">
        <v>644</v>
      </c>
      <c r="FC196" s="57" t="s">
        <v>644</v>
      </c>
      <c r="FD196" s="57" t="s">
        <v>644</v>
      </c>
      <c r="FE196" s="29" t="s">
        <v>644</v>
      </c>
      <c r="FF196" s="29" t="s">
        <v>644</v>
      </c>
      <c r="FG196" s="153" t="s">
        <v>644</v>
      </c>
      <c r="FH196" s="153" t="s">
        <v>644</v>
      </c>
      <c r="FI196" s="18" t="s">
        <v>644</v>
      </c>
      <c r="FJ196" s="225" t="s">
        <v>644</v>
      </c>
      <c r="FK196" s="204" t="s">
        <v>644</v>
      </c>
      <c r="FL196" s="204" t="s">
        <v>644</v>
      </c>
      <c r="FM196" s="203" t="s">
        <v>644</v>
      </c>
      <c r="FN196" s="203" t="s">
        <v>644</v>
      </c>
      <c r="FO196" s="247" t="s">
        <v>644</v>
      </c>
      <c r="FP196" s="247" t="s">
        <v>644</v>
      </c>
      <c r="FQ196" s="205" t="s">
        <v>644</v>
      </c>
      <c r="FR196" s="35" t="s">
        <v>644</v>
      </c>
      <c r="FS196" s="58" t="s">
        <v>644</v>
      </c>
      <c r="FT196" s="58" t="s">
        <v>644</v>
      </c>
      <c r="FU196" s="52" t="s">
        <v>644</v>
      </c>
      <c r="FV196" s="52" t="s">
        <v>644</v>
      </c>
      <c r="FW196" s="136" t="s">
        <v>644</v>
      </c>
      <c r="FX196" s="136" t="s">
        <v>644</v>
      </c>
      <c r="FY196" s="36" t="s">
        <v>644</v>
      </c>
      <c r="FZ196" s="17" t="s">
        <v>644</v>
      </c>
      <c r="GA196" s="57" t="s">
        <v>644</v>
      </c>
      <c r="GB196" s="57" t="s">
        <v>644</v>
      </c>
      <c r="GC196" s="29" t="s">
        <v>644</v>
      </c>
      <c r="GD196" s="29" t="s">
        <v>644</v>
      </c>
      <c r="GE196" s="153" t="s">
        <v>644</v>
      </c>
      <c r="GF196" s="153" t="s">
        <v>644</v>
      </c>
      <c r="GG196" s="18" t="s">
        <v>644</v>
      </c>
      <c r="GH196" s="225" t="s">
        <v>644</v>
      </c>
      <c r="GI196" s="204" t="s">
        <v>644</v>
      </c>
      <c r="GJ196" s="204" t="s">
        <v>644</v>
      </c>
      <c r="GK196" s="203" t="s">
        <v>644</v>
      </c>
      <c r="GL196" s="203" t="s">
        <v>644</v>
      </c>
      <c r="GM196" s="247" t="s">
        <v>644</v>
      </c>
      <c r="GN196" s="247" t="s">
        <v>644</v>
      </c>
      <c r="GO196" s="205" t="s">
        <v>644</v>
      </c>
      <c r="GP196" s="93"/>
      <c r="GQ196" s="17" t="s">
        <v>644</v>
      </c>
      <c r="GR196" s="57" t="s">
        <v>644</v>
      </c>
      <c r="GS196" s="57" t="s">
        <v>644</v>
      </c>
      <c r="GT196" s="29" t="s">
        <v>644</v>
      </c>
      <c r="GU196" s="29" t="s">
        <v>644</v>
      </c>
      <c r="GV196" s="153" t="s">
        <v>644</v>
      </c>
      <c r="GW196" s="153" t="s">
        <v>644</v>
      </c>
      <c r="GX196" s="18" t="s">
        <v>644</v>
      </c>
      <c r="GY196" s="225" t="s">
        <v>644</v>
      </c>
      <c r="GZ196" s="204" t="s">
        <v>644</v>
      </c>
      <c r="HA196" s="204" t="s">
        <v>644</v>
      </c>
      <c r="HB196" s="203" t="s">
        <v>644</v>
      </c>
      <c r="HC196" s="203" t="s">
        <v>644</v>
      </c>
      <c r="HD196" s="247" t="s">
        <v>644</v>
      </c>
      <c r="HE196" s="247" t="s">
        <v>644</v>
      </c>
      <c r="HF196" s="205" t="s">
        <v>644</v>
      </c>
      <c r="HG196" s="35" t="s">
        <v>644</v>
      </c>
      <c r="HH196" s="58" t="s">
        <v>644</v>
      </c>
      <c r="HI196" s="58" t="s">
        <v>644</v>
      </c>
      <c r="HJ196" s="52" t="s">
        <v>644</v>
      </c>
      <c r="HK196" s="52" t="s">
        <v>644</v>
      </c>
      <c r="HL196" s="136">
        <v>6.8797647295471012E-2</v>
      </c>
      <c r="HM196" s="136">
        <v>6.9748538296969906E-2</v>
      </c>
      <c r="HN196" s="36">
        <v>6.3771637263973335E-2</v>
      </c>
      <c r="HO196" s="17" t="s">
        <v>644</v>
      </c>
      <c r="HP196" s="57" t="s">
        <v>644</v>
      </c>
      <c r="HQ196" s="57" t="s">
        <v>644</v>
      </c>
      <c r="HR196" s="29" t="s">
        <v>644</v>
      </c>
      <c r="HS196" s="29" t="s">
        <v>644</v>
      </c>
      <c r="HT196" s="153" t="s">
        <v>644</v>
      </c>
      <c r="HU196" s="153" t="s">
        <v>644</v>
      </c>
      <c r="HV196" s="18" t="s">
        <v>644</v>
      </c>
      <c r="HW196" s="225" t="s">
        <v>644</v>
      </c>
      <c r="HX196" s="204" t="s">
        <v>644</v>
      </c>
      <c r="HY196" s="204" t="s">
        <v>644</v>
      </c>
      <c r="HZ196" s="203" t="s">
        <v>644</v>
      </c>
      <c r="IA196" s="203" t="s">
        <v>644</v>
      </c>
      <c r="IB196" s="247" t="s">
        <v>644</v>
      </c>
      <c r="IC196" s="247" t="s">
        <v>644</v>
      </c>
      <c r="ID196" s="205" t="s">
        <v>644</v>
      </c>
      <c r="IE196" s="35" t="s">
        <v>644</v>
      </c>
      <c r="IF196" s="58" t="s">
        <v>644</v>
      </c>
      <c r="IG196" s="58" t="s">
        <v>644</v>
      </c>
      <c r="IH196" s="52" t="s">
        <v>644</v>
      </c>
      <c r="II196" s="52" t="s">
        <v>644</v>
      </c>
      <c r="IJ196" s="136" t="s">
        <v>644</v>
      </c>
      <c r="IK196" s="136" t="s">
        <v>644</v>
      </c>
      <c r="IL196" s="36" t="s">
        <v>644</v>
      </c>
      <c r="IM196" s="225" t="s">
        <v>644</v>
      </c>
      <c r="IN196" s="204" t="s">
        <v>644</v>
      </c>
      <c r="IO196" s="204" t="s">
        <v>644</v>
      </c>
      <c r="IP196" s="203" t="s">
        <v>644</v>
      </c>
      <c r="IQ196" s="203" t="s">
        <v>644</v>
      </c>
      <c r="IR196" s="247" t="s">
        <v>644</v>
      </c>
      <c r="IS196" s="247" t="s">
        <v>644</v>
      </c>
      <c r="IT196" s="205" t="s">
        <v>644</v>
      </c>
      <c r="IU196" s="35" t="s">
        <v>644</v>
      </c>
      <c r="IV196" s="58" t="s">
        <v>644</v>
      </c>
      <c r="IW196" s="58" t="s">
        <v>644</v>
      </c>
      <c r="IX196" s="52" t="s">
        <v>644</v>
      </c>
      <c r="IY196" s="52" t="s">
        <v>644</v>
      </c>
      <c r="IZ196" s="136" t="s">
        <v>644</v>
      </c>
      <c r="JA196" s="136" t="s">
        <v>644</v>
      </c>
      <c r="JB196" s="36" t="s">
        <v>644</v>
      </c>
      <c r="JC196" s="17" t="s">
        <v>644</v>
      </c>
      <c r="JD196" s="57" t="s">
        <v>644</v>
      </c>
      <c r="JE196" s="57" t="s">
        <v>644</v>
      </c>
      <c r="JF196" s="29" t="s">
        <v>644</v>
      </c>
      <c r="JG196" s="29" t="s">
        <v>644</v>
      </c>
      <c r="JH196" s="153" t="s">
        <v>644</v>
      </c>
      <c r="JI196" s="153" t="s">
        <v>644</v>
      </c>
      <c r="JJ196" s="18" t="s">
        <v>644</v>
      </c>
      <c r="JK196" s="225" t="s">
        <v>644</v>
      </c>
      <c r="JL196" s="204" t="s">
        <v>644</v>
      </c>
      <c r="JM196" s="204" t="s">
        <v>644</v>
      </c>
      <c r="JN196" s="203" t="s">
        <v>644</v>
      </c>
      <c r="JO196" s="203" t="s">
        <v>644</v>
      </c>
      <c r="JP196" s="247" t="s">
        <v>644</v>
      </c>
      <c r="JQ196" s="247" t="s">
        <v>644</v>
      </c>
      <c r="JR196" s="205" t="s">
        <v>644</v>
      </c>
      <c r="JT196" s="35" t="s">
        <v>644</v>
      </c>
      <c r="JU196" s="58" t="s">
        <v>644</v>
      </c>
      <c r="JV196" s="58" t="s">
        <v>644</v>
      </c>
      <c r="JW196" s="52" t="s">
        <v>644</v>
      </c>
      <c r="JX196" s="52" t="s">
        <v>644</v>
      </c>
      <c r="JY196" s="136" t="s">
        <v>644</v>
      </c>
      <c r="JZ196" s="136" t="s">
        <v>644</v>
      </c>
      <c r="KA196" s="36" t="s">
        <v>644</v>
      </c>
    </row>
    <row r="197" spans="1:287" ht="13.2" x14ac:dyDescent="0.25">
      <c r="A197" s="10">
        <v>22.11</v>
      </c>
      <c r="B197" s="104" t="s">
        <v>186</v>
      </c>
      <c r="E197" s="17" t="s">
        <v>644</v>
      </c>
      <c r="F197" s="57" t="s">
        <v>644</v>
      </c>
      <c r="G197" s="57" t="s">
        <v>644</v>
      </c>
      <c r="H197" s="29" t="s">
        <v>644</v>
      </c>
      <c r="I197" s="29" t="s">
        <v>644</v>
      </c>
      <c r="J197" s="153" t="s">
        <v>644</v>
      </c>
      <c r="K197" s="153" t="s">
        <v>644</v>
      </c>
      <c r="L197" s="18" t="s">
        <v>644</v>
      </c>
      <c r="M197" s="225" t="s">
        <v>644</v>
      </c>
      <c r="N197" s="204" t="s">
        <v>644</v>
      </c>
      <c r="O197" s="204" t="s">
        <v>644</v>
      </c>
      <c r="P197" s="203" t="s">
        <v>644</v>
      </c>
      <c r="Q197" s="203">
        <v>0.13588068378157728</v>
      </c>
      <c r="R197" s="247">
        <v>0.15499414659276387</v>
      </c>
      <c r="S197" s="247">
        <v>0.13260635737090073</v>
      </c>
      <c r="T197" s="205">
        <v>0.10855102284116919</v>
      </c>
      <c r="U197" s="35" t="s">
        <v>644</v>
      </c>
      <c r="V197" s="58" t="s">
        <v>644</v>
      </c>
      <c r="W197" s="58" t="s">
        <v>644</v>
      </c>
      <c r="X197" s="52" t="s">
        <v>644</v>
      </c>
      <c r="Y197" s="52" t="s">
        <v>644</v>
      </c>
      <c r="Z197" s="136" t="s">
        <v>644</v>
      </c>
      <c r="AA197" s="136" t="s">
        <v>644</v>
      </c>
      <c r="AB197" s="36" t="s">
        <v>644</v>
      </c>
      <c r="AC197" s="17" t="s">
        <v>644</v>
      </c>
      <c r="AD197" s="57" t="s">
        <v>644</v>
      </c>
      <c r="AE197" s="57" t="s">
        <v>644</v>
      </c>
      <c r="AF197" s="29" t="s">
        <v>644</v>
      </c>
      <c r="AG197" s="29" t="s">
        <v>644</v>
      </c>
      <c r="AH197" s="153" t="s">
        <v>644</v>
      </c>
      <c r="AI197" s="153" t="s">
        <v>644</v>
      </c>
      <c r="AJ197" s="18" t="s">
        <v>644</v>
      </c>
      <c r="AK197" s="225" t="s">
        <v>644</v>
      </c>
      <c r="AL197" s="204" t="s">
        <v>644</v>
      </c>
      <c r="AM197" s="204" t="s">
        <v>644</v>
      </c>
      <c r="AN197" s="203">
        <v>0.44563358881246656</v>
      </c>
      <c r="AO197" s="203">
        <v>0.34742632026018322</v>
      </c>
      <c r="AP197" s="247">
        <v>0.37189098494606376</v>
      </c>
      <c r="AQ197" s="247">
        <v>0.40594637386624727</v>
      </c>
      <c r="AR197" s="205">
        <v>0.33027235420581952</v>
      </c>
      <c r="AS197" s="35" t="s">
        <v>644</v>
      </c>
      <c r="AT197" s="58" t="s">
        <v>644</v>
      </c>
      <c r="AU197" s="58" t="s">
        <v>644</v>
      </c>
      <c r="AV197" s="52">
        <v>0.63295292009330228</v>
      </c>
      <c r="AW197" s="52">
        <v>0.56264485585236435</v>
      </c>
      <c r="AX197" s="136">
        <v>0.65491759369369384</v>
      </c>
      <c r="AY197" s="136">
        <v>0.62246144923146307</v>
      </c>
      <c r="AZ197" s="36">
        <v>0.59641020975433345</v>
      </c>
      <c r="BA197" s="17" t="s">
        <v>644</v>
      </c>
      <c r="BB197" s="57" t="s">
        <v>644</v>
      </c>
      <c r="BC197" s="57" t="s">
        <v>644</v>
      </c>
      <c r="BD197" s="29" t="s">
        <v>644</v>
      </c>
      <c r="BE197" s="29" t="s">
        <v>644</v>
      </c>
      <c r="BF197" s="153" t="s">
        <v>644</v>
      </c>
      <c r="BG197" s="153" t="s">
        <v>644</v>
      </c>
      <c r="BH197" s="18" t="s">
        <v>644</v>
      </c>
      <c r="BI197" s="225" t="s">
        <v>644</v>
      </c>
      <c r="BJ197" s="204" t="s">
        <v>644</v>
      </c>
      <c r="BK197" s="204">
        <v>0</v>
      </c>
      <c r="BL197" s="203">
        <v>0</v>
      </c>
      <c r="BM197" s="203">
        <v>0</v>
      </c>
      <c r="BN197" s="247">
        <v>0</v>
      </c>
      <c r="BO197" s="247">
        <v>0</v>
      </c>
      <c r="BP197" s="205" t="s">
        <v>644</v>
      </c>
      <c r="BQ197" s="35" t="s">
        <v>644</v>
      </c>
      <c r="BR197" s="58" t="s">
        <v>644</v>
      </c>
      <c r="BS197" s="58" t="s">
        <v>644</v>
      </c>
      <c r="BT197" s="52" t="s">
        <v>644</v>
      </c>
      <c r="BU197" s="52" t="s">
        <v>644</v>
      </c>
      <c r="BV197" s="136" t="s">
        <v>644</v>
      </c>
      <c r="BW197" s="136" t="s">
        <v>644</v>
      </c>
      <c r="BX197" s="36" t="s">
        <v>644</v>
      </c>
      <c r="BY197" s="17" t="s">
        <v>644</v>
      </c>
      <c r="BZ197" s="57" t="s">
        <v>644</v>
      </c>
      <c r="CA197" s="57" t="s">
        <v>644</v>
      </c>
      <c r="CB197" s="29" t="s">
        <v>644</v>
      </c>
      <c r="CC197" s="29" t="s">
        <v>644</v>
      </c>
      <c r="CD197" s="153" t="s">
        <v>644</v>
      </c>
      <c r="CE197" s="153" t="s">
        <v>644</v>
      </c>
      <c r="CF197" s="18" t="s">
        <v>644</v>
      </c>
      <c r="CG197" s="225" t="s">
        <v>644</v>
      </c>
      <c r="CH197" s="204" t="s">
        <v>644</v>
      </c>
      <c r="CI197" s="204" t="s">
        <v>644</v>
      </c>
      <c r="CJ197" s="203" t="s">
        <v>644</v>
      </c>
      <c r="CK197" s="203" t="s">
        <v>644</v>
      </c>
      <c r="CL197" s="247" t="s">
        <v>644</v>
      </c>
      <c r="CM197" s="247" t="s">
        <v>644</v>
      </c>
      <c r="CN197" s="205" t="s">
        <v>644</v>
      </c>
      <c r="CO197" s="35" t="s">
        <v>644</v>
      </c>
      <c r="CP197" s="58" t="s">
        <v>644</v>
      </c>
      <c r="CQ197" s="58" t="s">
        <v>644</v>
      </c>
      <c r="CR197" s="52" t="s">
        <v>644</v>
      </c>
      <c r="CS197" s="52" t="s">
        <v>644</v>
      </c>
      <c r="CT197" s="136" t="s">
        <v>644</v>
      </c>
      <c r="CU197" s="136" t="s">
        <v>644</v>
      </c>
      <c r="CV197" s="36" t="s">
        <v>644</v>
      </c>
      <c r="CW197" s="17" t="s">
        <v>644</v>
      </c>
      <c r="CX197" s="57" t="s">
        <v>644</v>
      </c>
      <c r="CY197" s="57" t="s">
        <v>644</v>
      </c>
      <c r="CZ197" s="29">
        <v>8.3313743538305632E-2</v>
      </c>
      <c r="DA197" s="29">
        <v>6.9520108729188609E-2</v>
      </c>
      <c r="DB197" s="153">
        <v>9.0371012515923346E-2</v>
      </c>
      <c r="DC197" s="153">
        <v>7.9432715153381461E-2</v>
      </c>
      <c r="DD197" s="18">
        <v>6.2921150778603219E-2</v>
      </c>
      <c r="DE197" s="225" t="s">
        <v>644</v>
      </c>
      <c r="DF197" s="204" t="s">
        <v>644</v>
      </c>
      <c r="DG197" s="204" t="s">
        <v>644</v>
      </c>
      <c r="DH197" s="203" t="s">
        <v>644</v>
      </c>
      <c r="DI197" s="203" t="s">
        <v>644</v>
      </c>
      <c r="DJ197" s="247" t="s">
        <v>644</v>
      </c>
      <c r="DK197" s="247" t="s">
        <v>644</v>
      </c>
      <c r="DL197" s="205" t="s">
        <v>644</v>
      </c>
      <c r="DM197" s="35" t="s">
        <v>644</v>
      </c>
      <c r="DN197" s="58" t="s">
        <v>644</v>
      </c>
      <c r="DO197" s="58" t="s">
        <v>644</v>
      </c>
      <c r="DP197" s="52" t="s">
        <v>644</v>
      </c>
      <c r="DQ197" s="52">
        <v>2.3385222492082049E-2</v>
      </c>
      <c r="DR197" s="136">
        <v>2.4868733190801767E-2</v>
      </c>
      <c r="DS197" s="136">
        <v>3.6086964610582077E-2</v>
      </c>
      <c r="DT197" s="36">
        <v>4.3442687566842102E-2</v>
      </c>
      <c r="DU197" s="17" t="s">
        <v>644</v>
      </c>
      <c r="DV197" s="57" t="s">
        <v>644</v>
      </c>
      <c r="DW197" s="57" t="s">
        <v>644</v>
      </c>
      <c r="DX197" s="29" t="s">
        <v>644</v>
      </c>
      <c r="DY197" s="29" t="s">
        <v>644</v>
      </c>
      <c r="DZ197" s="153" t="s">
        <v>644</v>
      </c>
      <c r="EA197" s="153">
        <v>3</v>
      </c>
      <c r="EB197" s="18" t="s">
        <v>644</v>
      </c>
      <c r="EC197" s="93"/>
      <c r="ED197" s="17" t="s">
        <v>644</v>
      </c>
      <c r="EE197" s="57" t="s">
        <v>644</v>
      </c>
      <c r="EF197" s="57" t="s">
        <v>644</v>
      </c>
      <c r="EG197" s="29" t="s">
        <v>644</v>
      </c>
      <c r="EH197" s="29" t="s">
        <v>644</v>
      </c>
      <c r="EI197" s="153" t="s">
        <v>644</v>
      </c>
      <c r="EJ197" s="153" t="s">
        <v>644</v>
      </c>
      <c r="EK197" s="18" t="s">
        <v>644</v>
      </c>
      <c r="EL197" s="225" t="s">
        <v>644</v>
      </c>
      <c r="EM197" s="204" t="s">
        <v>644</v>
      </c>
      <c r="EN197" s="204" t="s">
        <v>644</v>
      </c>
      <c r="EO197" s="203" t="s">
        <v>644</v>
      </c>
      <c r="EP197" s="203" t="s">
        <v>644</v>
      </c>
      <c r="EQ197" s="247" t="s">
        <v>644</v>
      </c>
      <c r="ER197" s="247" t="s">
        <v>644</v>
      </c>
      <c r="ES197" s="205" t="s">
        <v>644</v>
      </c>
      <c r="ET197" s="35" t="s">
        <v>644</v>
      </c>
      <c r="EU197" s="58" t="s">
        <v>644</v>
      </c>
      <c r="EV197" s="58" t="s">
        <v>644</v>
      </c>
      <c r="EW197" s="52" t="s">
        <v>644</v>
      </c>
      <c r="EX197" s="52" t="s">
        <v>644</v>
      </c>
      <c r="EY197" s="136" t="s">
        <v>644</v>
      </c>
      <c r="EZ197" s="136" t="s">
        <v>644</v>
      </c>
      <c r="FA197" s="36" t="s">
        <v>644</v>
      </c>
      <c r="FB197" s="17" t="s">
        <v>644</v>
      </c>
      <c r="FC197" s="57" t="s">
        <v>644</v>
      </c>
      <c r="FD197" s="57" t="s">
        <v>644</v>
      </c>
      <c r="FE197" s="29" t="s">
        <v>644</v>
      </c>
      <c r="FF197" s="29" t="s">
        <v>644</v>
      </c>
      <c r="FG197" s="153" t="s">
        <v>644</v>
      </c>
      <c r="FH197" s="153" t="s">
        <v>644</v>
      </c>
      <c r="FI197" s="18" t="s">
        <v>644</v>
      </c>
      <c r="FJ197" s="225" t="s">
        <v>644</v>
      </c>
      <c r="FK197" s="204" t="s">
        <v>644</v>
      </c>
      <c r="FL197" s="204" t="s">
        <v>644</v>
      </c>
      <c r="FM197" s="203" t="s">
        <v>644</v>
      </c>
      <c r="FN197" s="203" t="s">
        <v>644</v>
      </c>
      <c r="FO197" s="247" t="s">
        <v>644</v>
      </c>
      <c r="FP197" s="247" t="s">
        <v>644</v>
      </c>
      <c r="FQ197" s="205" t="s">
        <v>644</v>
      </c>
      <c r="FR197" s="35" t="s">
        <v>644</v>
      </c>
      <c r="FS197" s="58" t="s">
        <v>644</v>
      </c>
      <c r="FT197" s="58" t="s">
        <v>644</v>
      </c>
      <c r="FU197" s="52" t="s">
        <v>644</v>
      </c>
      <c r="FV197" s="52" t="s">
        <v>644</v>
      </c>
      <c r="FW197" s="136" t="s">
        <v>644</v>
      </c>
      <c r="FX197" s="136" t="s">
        <v>644</v>
      </c>
      <c r="FY197" s="36" t="s">
        <v>644</v>
      </c>
      <c r="FZ197" s="17" t="s">
        <v>644</v>
      </c>
      <c r="GA197" s="57" t="s">
        <v>644</v>
      </c>
      <c r="GB197" s="57" t="s">
        <v>644</v>
      </c>
      <c r="GC197" s="29" t="s">
        <v>644</v>
      </c>
      <c r="GD197" s="29" t="s">
        <v>644</v>
      </c>
      <c r="GE197" s="153" t="s">
        <v>644</v>
      </c>
      <c r="GF197" s="153" t="s">
        <v>644</v>
      </c>
      <c r="GG197" s="18" t="s">
        <v>644</v>
      </c>
      <c r="GH197" s="225" t="s">
        <v>644</v>
      </c>
      <c r="GI197" s="204" t="s">
        <v>644</v>
      </c>
      <c r="GJ197" s="204" t="s">
        <v>644</v>
      </c>
      <c r="GK197" s="203" t="s">
        <v>644</v>
      </c>
      <c r="GL197" s="203" t="s">
        <v>644</v>
      </c>
      <c r="GM197" s="247" t="s">
        <v>644</v>
      </c>
      <c r="GN197" s="247" t="s">
        <v>644</v>
      </c>
      <c r="GO197" s="205" t="s">
        <v>644</v>
      </c>
      <c r="GP197" s="93"/>
      <c r="GQ197" s="17" t="s">
        <v>644</v>
      </c>
      <c r="GR197" s="57" t="s">
        <v>644</v>
      </c>
      <c r="GS197" s="57" t="s">
        <v>644</v>
      </c>
      <c r="GT197" s="29" t="s">
        <v>644</v>
      </c>
      <c r="GU197" s="29" t="s">
        <v>644</v>
      </c>
      <c r="GV197" s="153" t="s">
        <v>644</v>
      </c>
      <c r="GW197" s="153" t="s">
        <v>644</v>
      </c>
      <c r="GX197" s="18" t="s">
        <v>644</v>
      </c>
      <c r="GY197" s="225" t="s">
        <v>644</v>
      </c>
      <c r="GZ197" s="204" t="s">
        <v>644</v>
      </c>
      <c r="HA197" s="204" t="s">
        <v>644</v>
      </c>
      <c r="HB197" s="203" t="s">
        <v>644</v>
      </c>
      <c r="HC197" s="203" t="s">
        <v>644</v>
      </c>
      <c r="HD197" s="247" t="s">
        <v>644</v>
      </c>
      <c r="HE197" s="247" t="s">
        <v>644</v>
      </c>
      <c r="HF197" s="205" t="s">
        <v>644</v>
      </c>
      <c r="HG197" s="35" t="s">
        <v>644</v>
      </c>
      <c r="HH197" s="58" t="s">
        <v>644</v>
      </c>
      <c r="HI197" s="58" t="s">
        <v>644</v>
      </c>
      <c r="HJ197" s="52" t="s">
        <v>644</v>
      </c>
      <c r="HK197" s="52" t="s">
        <v>644</v>
      </c>
      <c r="HL197" s="136" t="s">
        <v>644</v>
      </c>
      <c r="HM197" s="136" t="s">
        <v>644</v>
      </c>
      <c r="HN197" s="36" t="s">
        <v>644</v>
      </c>
      <c r="HO197" s="17" t="s">
        <v>644</v>
      </c>
      <c r="HP197" s="57" t="s">
        <v>644</v>
      </c>
      <c r="HQ197" s="57" t="s">
        <v>644</v>
      </c>
      <c r="HR197" s="29" t="s">
        <v>644</v>
      </c>
      <c r="HS197" s="29" t="s">
        <v>644</v>
      </c>
      <c r="HT197" s="153" t="s">
        <v>644</v>
      </c>
      <c r="HU197" s="153" t="s">
        <v>644</v>
      </c>
      <c r="HV197" s="18" t="s">
        <v>644</v>
      </c>
      <c r="HW197" s="225" t="s">
        <v>644</v>
      </c>
      <c r="HX197" s="204" t="s">
        <v>644</v>
      </c>
      <c r="HY197" s="204" t="s">
        <v>644</v>
      </c>
      <c r="HZ197" s="203" t="s">
        <v>644</v>
      </c>
      <c r="IA197" s="203" t="s">
        <v>644</v>
      </c>
      <c r="IB197" s="247" t="s">
        <v>644</v>
      </c>
      <c r="IC197" s="247" t="s">
        <v>644</v>
      </c>
      <c r="ID197" s="205" t="s">
        <v>644</v>
      </c>
      <c r="IE197" s="35" t="s">
        <v>644</v>
      </c>
      <c r="IF197" s="58" t="s">
        <v>644</v>
      </c>
      <c r="IG197" s="58" t="s">
        <v>644</v>
      </c>
      <c r="IH197" s="52" t="s">
        <v>644</v>
      </c>
      <c r="II197" s="52" t="s">
        <v>644</v>
      </c>
      <c r="IJ197" s="136" t="s">
        <v>644</v>
      </c>
      <c r="IK197" s="136" t="s">
        <v>644</v>
      </c>
      <c r="IL197" s="36" t="s">
        <v>644</v>
      </c>
      <c r="IM197" s="225" t="s">
        <v>644</v>
      </c>
      <c r="IN197" s="204" t="s">
        <v>644</v>
      </c>
      <c r="IO197" s="204" t="s">
        <v>644</v>
      </c>
      <c r="IP197" s="203" t="s">
        <v>644</v>
      </c>
      <c r="IQ197" s="203" t="s">
        <v>644</v>
      </c>
      <c r="IR197" s="247" t="s">
        <v>644</v>
      </c>
      <c r="IS197" s="247" t="s">
        <v>644</v>
      </c>
      <c r="IT197" s="205" t="s">
        <v>644</v>
      </c>
      <c r="IU197" s="35" t="s">
        <v>644</v>
      </c>
      <c r="IV197" s="58" t="s">
        <v>644</v>
      </c>
      <c r="IW197" s="58" t="s">
        <v>644</v>
      </c>
      <c r="IX197" s="52" t="s">
        <v>644</v>
      </c>
      <c r="IY197" s="52" t="s">
        <v>644</v>
      </c>
      <c r="IZ197" s="136" t="s">
        <v>644</v>
      </c>
      <c r="JA197" s="136" t="s">
        <v>644</v>
      </c>
      <c r="JB197" s="36" t="s">
        <v>644</v>
      </c>
      <c r="JC197" s="17" t="s">
        <v>644</v>
      </c>
      <c r="JD197" s="57" t="s">
        <v>644</v>
      </c>
      <c r="JE197" s="57" t="s">
        <v>644</v>
      </c>
      <c r="JF197" s="29" t="s">
        <v>644</v>
      </c>
      <c r="JG197" s="29" t="s">
        <v>644</v>
      </c>
      <c r="JH197" s="153" t="s">
        <v>644</v>
      </c>
      <c r="JI197" s="153" t="s">
        <v>644</v>
      </c>
      <c r="JJ197" s="18" t="s">
        <v>644</v>
      </c>
      <c r="JK197" s="225" t="s">
        <v>644</v>
      </c>
      <c r="JL197" s="204" t="s">
        <v>644</v>
      </c>
      <c r="JM197" s="204" t="s">
        <v>644</v>
      </c>
      <c r="JN197" s="203" t="s">
        <v>644</v>
      </c>
      <c r="JO197" s="203" t="s">
        <v>644</v>
      </c>
      <c r="JP197" s="247" t="s">
        <v>644</v>
      </c>
      <c r="JQ197" s="247" t="s">
        <v>644</v>
      </c>
      <c r="JR197" s="205" t="s">
        <v>644</v>
      </c>
      <c r="JT197" s="35" t="s">
        <v>644</v>
      </c>
      <c r="JU197" s="58" t="s">
        <v>644</v>
      </c>
      <c r="JV197" s="58" t="s">
        <v>644</v>
      </c>
      <c r="JW197" s="52" t="s">
        <v>644</v>
      </c>
      <c r="JX197" s="52" t="s">
        <v>644</v>
      </c>
      <c r="JY197" s="136" t="s">
        <v>644</v>
      </c>
      <c r="JZ197" s="136" t="s">
        <v>644</v>
      </c>
      <c r="KA197" s="36" t="s">
        <v>644</v>
      </c>
    </row>
    <row r="198" spans="1:287" ht="13.2" x14ac:dyDescent="0.25">
      <c r="A198" s="10">
        <v>22.12</v>
      </c>
      <c r="B198" s="104" t="s">
        <v>189</v>
      </c>
      <c r="E198" s="17" t="s">
        <v>644</v>
      </c>
      <c r="F198" s="57" t="s">
        <v>644</v>
      </c>
      <c r="G198" s="57" t="s">
        <v>644</v>
      </c>
      <c r="H198" s="29" t="s">
        <v>644</v>
      </c>
      <c r="I198" s="29" t="s">
        <v>644</v>
      </c>
      <c r="J198" s="153">
        <v>0</v>
      </c>
      <c r="K198" s="153">
        <v>0</v>
      </c>
      <c r="L198" s="18">
        <v>0</v>
      </c>
      <c r="M198" s="225" t="s">
        <v>644</v>
      </c>
      <c r="N198" s="204">
        <v>2.5434082862312437E-2</v>
      </c>
      <c r="O198" s="204">
        <v>2.5357081489334868E-2</v>
      </c>
      <c r="P198" s="203">
        <v>1.9750697067034848E-2</v>
      </c>
      <c r="Q198" s="203">
        <v>1.9001784275524004E-2</v>
      </c>
      <c r="R198" s="247">
        <v>2.1674643191072519E-2</v>
      </c>
      <c r="S198" s="247">
        <v>1.9943436332826754E-2</v>
      </c>
      <c r="T198" s="205">
        <v>1.7800033315353011E-2</v>
      </c>
      <c r="U198" s="35" t="s">
        <v>644</v>
      </c>
      <c r="V198" s="58" t="s">
        <v>644</v>
      </c>
      <c r="W198" s="58" t="s">
        <v>644</v>
      </c>
      <c r="X198" s="52" t="s">
        <v>644</v>
      </c>
      <c r="Y198" s="52" t="s">
        <v>644</v>
      </c>
      <c r="Z198" s="136" t="s">
        <v>644</v>
      </c>
      <c r="AA198" s="136" t="s">
        <v>644</v>
      </c>
      <c r="AB198" s="36" t="s">
        <v>644</v>
      </c>
      <c r="AC198" s="17">
        <v>5.6424624163903876E-2</v>
      </c>
      <c r="AD198" s="57">
        <v>5.2156909806621535E-2</v>
      </c>
      <c r="AE198" s="57">
        <v>5.9319962310078279E-2</v>
      </c>
      <c r="AF198" s="29" t="s">
        <v>644</v>
      </c>
      <c r="AG198" s="29" t="s">
        <v>644</v>
      </c>
      <c r="AH198" s="153" t="s">
        <v>644</v>
      </c>
      <c r="AI198" s="153" t="s">
        <v>644</v>
      </c>
      <c r="AJ198" s="18" t="s">
        <v>644</v>
      </c>
      <c r="AK198" s="225" t="s">
        <v>644</v>
      </c>
      <c r="AL198" s="204" t="s">
        <v>644</v>
      </c>
      <c r="AM198" s="204">
        <v>4.9876837584907185E-2</v>
      </c>
      <c r="AN198" s="203">
        <v>4.201259423147833E-2</v>
      </c>
      <c r="AO198" s="203">
        <v>4.9130994784268335E-2</v>
      </c>
      <c r="AP198" s="247">
        <v>6.0074697568210308E-2</v>
      </c>
      <c r="AQ198" s="247">
        <v>5.1665902128431467E-2</v>
      </c>
      <c r="AR198" s="205">
        <v>8.6471307282978221E-2</v>
      </c>
      <c r="AS198" s="35" t="s">
        <v>644</v>
      </c>
      <c r="AT198" s="58" t="s">
        <v>644</v>
      </c>
      <c r="AU198" s="58">
        <v>0</v>
      </c>
      <c r="AV198" s="52">
        <v>0</v>
      </c>
      <c r="AW198" s="52">
        <v>0</v>
      </c>
      <c r="AX198" s="136">
        <v>0</v>
      </c>
      <c r="AY198" s="136">
        <v>0</v>
      </c>
      <c r="AZ198" s="36">
        <v>0</v>
      </c>
      <c r="BA198" s="17" t="s">
        <v>644</v>
      </c>
      <c r="BB198" s="57" t="s">
        <v>644</v>
      </c>
      <c r="BC198" s="57" t="s">
        <v>644</v>
      </c>
      <c r="BD198" s="29" t="s">
        <v>644</v>
      </c>
      <c r="BE198" s="29" t="s">
        <v>644</v>
      </c>
      <c r="BF198" s="153" t="s">
        <v>644</v>
      </c>
      <c r="BG198" s="153" t="s">
        <v>644</v>
      </c>
      <c r="BH198" s="18" t="s">
        <v>644</v>
      </c>
      <c r="BI198" s="225" t="s">
        <v>644</v>
      </c>
      <c r="BJ198" s="204" t="s">
        <v>644</v>
      </c>
      <c r="BK198" s="204">
        <v>0</v>
      </c>
      <c r="BL198" s="203">
        <v>0</v>
      </c>
      <c r="BM198" s="203">
        <v>0</v>
      </c>
      <c r="BN198" s="247">
        <v>0</v>
      </c>
      <c r="BO198" s="247">
        <v>0</v>
      </c>
      <c r="BP198" s="205">
        <v>0</v>
      </c>
      <c r="BQ198" s="35" t="s">
        <v>644</v>
      </c>
      <c r="BR198" s="58" t="s">
        <v>644</v>
      </c>
      <c r="BS198" s="58" t="s">
        <v>644</v>
      </c>
      <c r="BT198" s="52" t="s">
        <v>644</v>
      </c>
      <c r="BU198" s="52" t="s">
        <v>644</v>
      </c>
      <c r="BV198" s="136" t="s">
        <v>644</v>
      </c>
      <c r="BW198" s="136" t="s">
        <v>644</v>
      </c>
      <c r="BX198" s="36" t="s">
        <v>644</v>
      </c>
      <c r="BY198" s="17" t="s">
        <v>644</v>
      </c>
      <c r="BZ198" s="57" t="s">
        <v>644</v>
      </c>
      <c r="CA198" s="57" t="s">
        <v>644</v>
      </c>
      <c r="CB198" s="29" t="s">
        <v>644</v>
      </c>
      <c r="CC198" s="29" t="s">
        <v>644</v>
      </c>
      <c r="CD198" s="153" t="s">
        <v>644</v>
      </c>
      <c r="CE198" s="153" t="s">
        <v>644</v>
      </c>
      <c r="CF198" s="18" t="s">
        <v>644</v>
      </c>
      <c r="CG198" s="225" t="s">
        <v>644</v>
      </c>
      <c r="CH198" s="204" t="s">
        <v>644</v>
      </c>
      <c r="CI198" s="204" t="s">
        <v>644</v>
      </c>
      <c r="CJ198" s="203">
        <v>0</v>
      </c>
      <c r="CK198" s="203">
        <v>0</v>
      </c>
      <c r="CL198" s="247">
        <v>0</v>
      </c>
      <c r="CM198" s="247">
        <v>0</v>
      </c>
      <c r="CN198" s="205">
        <v>0</v>
      </c>
      <c r="CO198" s="35" t="s">
        <v>644</v>
      </c>
      <c r="CP198" s="58" t="s">
        <v>644</v>
      </c>
      <c r="CQ198" s="58" t="s">
        <v>644</v>
      </c>
      <c r="CR198" s="52" t="s">
        <v>644</v>
      </c>
      <c r="CS198" s="52" t="s">
        <v>644</v>
      </c>
      <c r="CT198" s="136" t="s">
        <v>644</v>
      </c>
      <c r="CU198" s="136" t="s">
        <v>644</v>
      </c>
      <c r="CV198" s="36" t="s">
        <v>644</v>
      </c>
      <c r="CW198" s="17" t="s">
        <v>644</v>
      </c>
      <c r="CX198" s="57">
        <v>0</v>
      </c>
      <c r="CY198" s="57">
        <v>0</v>
      </c>
      <c r="CZ198" s="29">
        <v>0</v>
      </c>
      <c r="DA198" s="29">
        <v>0</v>
      </c>
      <c r="DB198" s="153">
        <v>0</v>
      </c>
      <c r="DC198" s="153">
        <v>0</v>
      </c>
      <c r="DD198" s="18">
        <v>0</v>
      </c>
      <c r="DE198" s="225" t="s">
        <v>644</v>
      </c>
      <c r="DF198" s="204" t="s">
        <v>644</v>
      </c>
      <c r="DG198" s="204" t="s">
        <v>644</v>
      </c>
      <c r="DH198" s="203" t="s">
        <v>644</v>
      </c>
      <c r="DI198" s="203" t="s">
        <v>644</v>
      </c>
      <c r="DJ198" s="247">
        <v>6.4473054733325805E-2</v>
      </c>
      <c r="DK198" s="247">
        <v>6.3553280600539913E-2</v>
      </c>
      <c r="DL198" s="205">
        <v>6.4061602699282044E-2</v>
      </c>
      <c r="DM198" s="35" t="s">
        <v>644</v>
      </c>
      <c r="DN198" s="58" t="s">
        <v>644</v>
      </c>
      <c r="DO198" s="58" t="s">
        <v>644</v>
      </c>
      <c r="DP198" s="52" t="s">
        <v>644</v>
      </c>
      <c r="DQ198" s="52" t="s">
        <v>644</v>
      </c>
      <c r="DR198" s="136" t="s">
        <v>644</v>
      </c>
      <c r="DS198" s="136" t="s">
        <v>644</v>
      </c>
      <c r="DT198" s="36" t="s">
        <v>644</v>
      </c>
      <c r="DU198" s="17" t="s">
        <v>644</v>
      </c>
      <c r="DV198" s="57">
        <v>0.1</v>
      </c>
      <c r="DW198" s="57">
        <v>0.1</v>
      </c>
      <c r="DX198" s="29">
        <v>7.0000000000000007E-2</v>
      </c>
      <c r="DY198" s="29">
        <v>7.0000000000000007E-2</v>
      </c>
      <c r="DZ198" s="153">
        <v>0.22816</v>
      </c>
      <c r="EA198" s="153">
        <v>0.28000000000000003</v>
      </c>
      <c r="EB198" s="18">
        <v>2.57</v>
      </c>
      <c r="EC198" s="93"/>
      <c r="ED198" s="17" t="s">
        <v>644</v>
      </c>
      <c r="EE198" s="57" t="s">
        <v>644</v>
      </c>
      <c r="EF198" s="57" t="s">
        <v>644</v>
      </c>
      <c r="EG198" s="29" t="s">
        <v>644</v>
      </c>
      <c r="EH198" s="29" t="s">
        <v>644</v>
      </c>
      <c r="EI198" s="153" t="s">
        <v>644</v>
      </c>
      <c r="EJ198" s="153">
        <v>0</v>
      </c>
      <c r="EK198" s="18">
        <v>0</v>
      </c>
      <c r="EL198" s="225" t="s">
        <v>644</v>
      </c>
      <c r="EM198" s="204" t="s">
        <v>644</v>
      </c>
      <c r="EN198" s="204">
        <v>3.5758145063556325E-2</v>
      </c>
      <c r="EO198" s="203">
        <v>3.1812560677671041E-2</v>
      </c>
      <c r="EP198" s="203">
        <v>3.484171876063899E-2</v>
      </c>
      <c r="EQ198" s="247">
        <v>0</v>
      </c>
      <c r="ER198" s="247">
        <v>0</v>
      </c>
      <c r="ES198" s="205">
        <v>0</v>
      </c>
      <c r="ET198" s="35" t="s">
        <v>644</v>
      </c>
      <c r="EU198" s="58" t="s">
        <v>644</v>
      </c>
      <c r="EV198" s="58" t="s">
        <v>644</v>
      </c>
      <c r="EW198" s="52" t="s">
        <v>644</v>
      </c>
      <c r="EX198" s="52" t="s">
        <v>644</v>
      </c>
      <c r="EY198" s="136">
        <v>0</v>
      </c>
      <c r="EZ198" s="136">
        <v>0</v>
      </c>
      <c r="FA198" s="36">
        <v>0</v>
      </c>
      <c r="FB198" s="17" t="s">
        <v>644</v>
      </c>
      <c r="FC198" s="57" t="s">
        <v>644</v>
      </c>
      <c r="FD198" s="57" t="s">
        <v>644</v>
      </c>
      <c r="FE198" s="29" t="s">
        <v>644</v>
      </c>
      <c r="FF198" s="29" t="s">
        <v>644</v>
      </c>
      <c r="FG198" s="153" t="s">
        <v>644</v>
      </c>
      <c r="FH198" s="153">
        <v>0</v>
      </c>
      <c r="FI198" s="18">
        <v>0</v>
      </c>
      <c r="FJ198" s="225" t="s">
        <v>644</v>
      </c>
      <c r="FK198" s="204" t="s">
        <v>644</v>
      </c>
      <c r="FL198" s="204" t="s">
        <v>644</v>
      </c>
      <c r="FM198" s="203" t="s">
        <v>644</v>
      </c>
      <c r="FN198" s="203" t="s">
        <v>644</v>
      </c>
      <c r="FO198" s="247" t="s">
        <v>644</v>
      </c>
      <c r="FP198" s="247" t="s">
        <v>644</v>
      </c>
      <c r="FQ198" s="205" t="s">
        <v>644</v>
      </c>
      <c r="FR198" s="35" t="s">
        <v>644</v>
      </c>
      <c r="FS198" s="58" t="s">
        <v>644</v>
      </c>
      <c r="FT198" s="58" t="s">
        <v>644</v>
      </c>
      <c r="FU198" s="52" t="s">
        <v>644</v>
      </c>
      <c r="FV198" s="52" t="s">
        <v>644</v>
      </c>
      <c r="FW198" s="136" t="s">
        <v>644</v>
      </c>
      <c r="FX198" s="136" t="s">
        <v>644</v>
      </c>
      <c r="FY198" s="36" t="s">
        <v>644</v>
      </c>
      <c r="FZ198" s="17" t="s">
        <v>644</v>
      </c>
      <c r="GA198" s="57" t="s">
        <v>644</v>
      </c>
      <c r="GB198" s="57" t="s">
        <v>644</v>
      </c>
      <c r="GC198" s="29" t="s">
        <v>644</v>
      </c>
      <c r="GD198" s="29" t="s">
        <v>644</v>
      </c>
      <c r="GE198" s="153" t="s">
        <v>644</v>
      </c>
      <c r="GF198" s="153" t="s">
        <v>644</v>
      </c>
      <c r="GG198" s="18" t="s">
        <v>644</v>
      </c>
      <c r="GH198" s="225" t="s">
        <v>644</v>
      </c>
      <c r="GI198" s="204" t="s">
        <v>644</v>
      </c>
      <c r="GJ198" s="204" t="s">
        <v>644</v>
      </c>
      <c r="GK198" s="203" t="s">
        <v>644</v>
      </c>
      <c r="GL198" s="203" t="s">
        <v>644</v>
      </c>
      <c r="GM198" s="247" t="s">
        <v>644</v>
      </c>
      <c r="GN198" s="247" t="s">
        <v>644</v>
      </c>
      <c r="GO198" s="205" t="s">
        <v>644</v>
      </c>
      <c r="GP198" s="93"/>
      <c r="GQ198" s="17" t="s">
        <v>644</v>
      </c>
      <c r="GR198" s="57" t="s">
        <v>644</v>
      </c>
      <c r="GS198" s="57" t="s">
        <v>644</v>
      </c>
      <c r="GT198" s="29">
        <v>0</v>
      </c>
      <c r="GU198" s="29">
        <v>0</v>
      </c>
      <c r="GV198" s="153">
        <v>0</v>
      </c>
      <c r="GW198" s="153">
        <v>0</v>
      </c>
      <c r="GX198" s="18">
        <v>0</v>
      </c>
      <c r="GY198" s="225" t="s">
        <v>644</v>
      </c>
      <c r="GZ198" s="204" t="s">
        <v>644</v>
      </c>
      <c r="HA198" s="204" t="s">
        <v>644</v>
      </c>
      <c r="HB198" s="203" t="s">
        <v>644</v>
      </c>
      <c r="HC198" s="203" t="s">
        <v>644</v>
      </c>
      <c r="HD198" s="247" t="s">
        <v>644</v>
      </c>
      <c r="HE198" s="247" t="s">
        <v>644</v>
      </c>
      <c r="HF198" s="205" t="s">
        <v>644</v>
      </c>
      <c r="HG198" s="35" t="s">
        <v>644</v>
      </c>
      <c r="HH198" s="58" t="s">
        <v>644</v>
      </c>
      <c r="HI198" s="58" t="s">
        <v>644</v>
      </c>
      <c r="HJ198" s="52" t="s">
        <v>644</v>
      </c>
      <c r="HK198" s="52" t="s">
        <v>644</v>
      </c>
      <c r="HL198" s="136" t="s">
        <v>644</v>
      </c>
      <c r="HM198" s="136" t="s">
        <v>644</v>
      </c>
      <c r="HN198" s="36" t="s">
        <v>644</v>
      </c>
      <c r="HO198" s="17" t="s">
        <v>644</v>
      </c>
      <c r="HP198" s="57" t="s">
        <v>644</v>
      </c>
      <c r="HQ198" s="57" t="s">
        <v>644</v>
      </c>
      <c r="HR198" s="29" t="s">
        <v>644</v>
      </c>
      <c r="HS198" s="29" t="s">
        <v>644</v>
      </c>
      <c r="HT198" s="153" t="s">
        <v>644</v>
      </c>
      <c r="HU198" s="153" t="s">
        <v>644</v>
      </c>
      <c r="HV198" s="18" t="s">
        <v>644</v>
      </c>
      <c r="HW198" s="225" t="s">
        <v>644</v>
      </c>
      <c r="HX198" s="204" t="s">
        <v>644</v>
      </c>
      <c r="HY198" s="204" t="s">
        <v>644</v>
      </c>
      <c r="HZ198" s="203" t="s">
        <v>644</v>
      </c>
      <c r="IA198" s="203" t="s">
        <v>644</v>
      </c>
      <c r="IB198" s="247" t="s">
        <v>644</v>
      </c>
      <c r="IC198" s="247" t="s">
        <v>644</v>
      </c>
      <c r="ID198" s="205" t="s">
        <v>644</v>
      </c>
      <c r="IE198" s="35" t="s">
        <v>644</v>
      </c>
      <c r="IF198" s="58" t="s">
        <v>644</v>
      </c>
      <c r="IG198" s="58" t="s">
        <v>644</v>
      </c>
      <c r="IH198" s="52" t="s">
        <v>644</v>
      </c>
      <c r="II198" s="52" t="s">
        <v>644</v>
      </c>
      <c r="IJ198" s="136" t="s">
        <v>644</v>
      </c>
      <c r="IK198" s="136" t="s">
        <v>644</v>
      </c>
      <c r="IL198" s="36" t="s">
        <v>644</v>
      </c>
      <c r="IM198" s="225" t="s">
        <v>644</v>
      </c>
      <c r="IN198" s="204" t="s">
        <v>644</v>
      </c>
      <c r="IO198" s="204" t="s">
        <v>644</v>
      </c>
      <c r="IP198" s="203" t="s">
        <v>644</v>
      </c>
      <c r="IQ198" s="203" t="s">
        <v>644</v>
      </c>
      <c r="IR198" s="247" t="s">
        <v>644</v>
      </c>
      <c r="IS198" s="247" t="s">
        <v>644</v>
      </c>
      <c r="IT198" s="205" t="s">
        <v>644</v>
      </c>
      <c r="IU198" s="35" t="s">
        <v>644</v>
      </c>
      <c r="IV198" s="58" t="s">
        <v>644</v>
      </c>
      <c r="IW198" s="58" t="s">
        <v>644</v>
      </c>
      <c r="IX198" s="52" t="s">
        <v>644</v>
      </c>
      <c r="IY198" s="52" t="s">
        <v>644</v>
      </c>
      <c r="IZ198" s="136" t="s">
        <v>644</v>
      </c>
      <c r="JA198" s="136" t="s">
        <v>644</v>
      </c>
      <c r="JB198" s="36" t="s">
        <v>644</v>
      </c>
      <c r="JC198" s="17" t="s">
        <v>644</v>
      </c>
      <c r="JD198" s="57" t="s">
        <v>644</v>
      </c>
      <c r="JE198" s="57" t="s">
        <v>644</v>
      </c>
      <c r="JF198" s="29" t="s">
        <v>644</v>
      </c>
      <c r="JG198" s="29" t="s">
        <v>644</v>
      </c>
      <c r="JH198" s="153" t="s">
        <v>644</v>
      </c>
      <c r="JI198" s="153" t="s">
        <v>644</v>
      </c>
      <c r="JJ198" s="18" t="s">
        <v>644</v>
      </c>
      <c r="JK198" s="225" t="s">
        <v>644</v>
      </c>
      <c r="JL198" s="204" t="s">
        <v>644</v>
      </c>
      <c r="JM198" s="204" t="s">
        <v>644</v>
      </c>
      <c r="JN198" s="203" t="s">
        <v>644</v>
      </c>
      <c r="JO198" s="203" t="s">
        <v>644</v>
      </c>
      <c r="JP198" s="247" t="s">
        <v>644</v>
      </c>
      <c r="JQ198" s="247">
        <v>1.5081388317853171E-5</v>
      </c>
      <c r="JR198" s="205">
        <v>1.4479786561362007E-5</v>
      </c>
      <c r="JT198" s="35" t="s">
        <v>644</v>
      </c>
      <c r="JU198" s="58" t="s">
        <v>644</v>
      </c>
      <c r="JV198" s="58" t="s">
        <v>644</v>
      </c>
      <c r="JW198" s="52" t="s">
        <v>644</v>
      </c>
      <c r="JX198" s="52" t="s">
        <v>644</v>
      </c>
      <c r="JY198" s="136" t="s">
        <v>644</v>
      </c>
      <c r="JZ198" s="136" t="s">
        <v>644</v>
      </c>
      <c r="KA198" s="36" t="s">
        <v>644</v>
      </c>
    </row>
    <row r="199" spans="1:287" ht="13.2" x14ac:dyDescent="0.25">
      <c r="A199" s="10">
        <v>22.13</v>
      </c>
      <c r="B199" s="111" t="s">
        <v>187</v>
      </c>
      <c r="E199" s="17" t="s">
        <v>644</v>
      </c>
      <c r="F199" s="57" t="s">
        <v>644</v>
      </c>
      <c r="G199" s="57" t="s">
        <v>644</v>
      </c>
      <c r="H199" s="29" t="s">
        <v>644</v>
      </c>
      <c r="I199" s="29" t="s">
        <v>644</v>
      </c>
      <c r="J199" s="153" t="s">
        <v>644</v>
      </c>
      <c r="K199" s="153" t="s">
        <v>644</v>
      </c>
      <c r="L199" s="18" t="s">
        <v>644</v>
      </c>
      <c r="M199" s="225" t="s">
        <v>644</v>
      </c>
      <c r="N199" s="204" t="s">
        <v>644</v>
      </c>
      <c r="O199" s="204" t="s">
        <v>644</v>
      </c>
      <c r="P199" s="203" t="s">
        <v>644</v>
      </c>
      <c r="Q199" s="203" t="s">
        <v>644</v>
      </c>
      <c r="R199" s="247" t="s">
        <v>644</v>
      </c>
      <c r="S199" s="247" t="s">
        <v>644</v>
      </c>
      <c r="T199" s="205" t="s">
        <v>644</v>
      </c>
      <c r="U199" s="35" t="s">
        <v>644</v>
      </c>
      <c r="V199" s="58" t="s">
        <v>644</v>
      </c>
      <c r="W199" s="58" t="s">
        <v>644</v>
      </c>
      <c r="X199" s="52" t="s">
        <v>644</v>
      </c>
      <c r="Y199" s="52" t="s">
        <v>644</v>
      </c>
      <c r="Z199" s="136" t="s">
        <v>644</v>
      </c>
      <c r="AA199" s="136" t="s">
        <v>644</v>
      </c>
      <c r="AB199" s="36" t="s">
        <v>644</v>
      </c>
      <c r="AC199" s="17" t="s">
        <v>644</v>
      </c>
      <c r="AD199" s="57" t="s">
        <v>644</v>
      </c>
      <c r="AE199" s="57" t="s">
        <v>644</v>
      </c>
      <c r="AF199" s="29" t="s">
        <v>644</v>
      </c>
      <c r="AG199" s="29" t="s">
        <v>644</v>
      </c>
      <c r="AH199" s="153" t="s">
        <v>644</v>
      </c>
      <c r="AI199" s="153" t="s">
        <v>644</v>
      </c>
      <c r="AJ199" s="18" t="s">
        <v>644</v>
      </c>
      <c r="AK199" s="225" t="s">
        <v>644</v>
      </c>
      <c r="AL199" s="204" t="s">
        <v>644</v>
      </c>
      <c r="AM199" s="204">
        <v>0</v>
      </c>
      <c r="AN199" s="203">
        <v>0</v>
      </c>
      <c r="AO199" s="203">
        <v>0</v>
      </c>
      <c r="AP199" s="247">
        <v>0</v>
      </c>
      <c r="AQ199" s="247">
        <v>0</v>
      </c>
      <c r="AR199" s="205">
        <v>3.4428390862667246E-2</v>
      </c>
      <c r="AS199" s="35" t="s">
        <v>644</v>
      </c>
      <c r="AT199" s="58" t="s">
        <v>644</v>
      </c>
      <c r="AU199" s="58" t="s">
        <v>644</v>
      </c>
      <c r="AV199" s="52">
        <v>2.9128068112899325E-2</v>
      </c>
      <c r="AW199" s="52">
        <v>3.7799837628517963E-2</v>
      </c>
      <c r="AX199" s="136">
        <v>5.1048138894052249E-2</v>
      </c>
      <c r="AY199" s="136">
        <v>4.5908219683014624E-2</v>
      </c>
      <c r="AZ199" s="36">
        <v>4.009298285049117E-2</v>
      </c>
      <c r="BA199" s="17" t="s">
        <v>644</v>
      </c>
      <c r="BB199" s="57" t="s">
        <v>644</v>
      </c>
      <c r="BC199" s="57">
        <v>0</v>
      </c>
      <c r="BD199" s="29">
        <v>0</v>
      </c>
      <c r="BE199" s="29">
        <v>0</v>
      </c>
      <c r="BF199" s="153">
        <v>0</v>
      </c>
      <c r="BG199" s="153">
        <v>0</v>
      </c>
      <c r="BH199" s="18">
        <v>0</v>
      </c>
      <c r="BI199" s="225" t="s">
        <v>644</v>
      </c>
      <c r="BJ199" s="204" t="s">
        <v>644</v>
      </c>
      <c r="BK199" s="204" t="s">
        <v>644</v>
      </c>
      <c r="BL199" s="203" t="s">
        <v>644</v>
      </c>
      <c r="BM199" s="203" t="s">
        <v>644</v>
      </c>
      <c r="BN199" s="247" t="s">
        <v>644</v>
      </c>
      <c r="BO199" s="247" t="s">
        <v>644</v>
      </c>
      <c r="BP199" s="205" t="s">
        <v>644</v>
      </c>
      <c r="BQ199" s="35" t="s">
        <v>644</v>
      </c>
      <c r="BR199" s="58" t="s">
        <v>644</v>
      </c>
      <c r="BS199" s="58" t="s">
        <v>644</v>
      </c>
      <c r="BT199" s="52" t="s">
        <v>644</v>
      </c>
      <c r="BU199" s="52" t="s">
        <v>644</v>
      </c>
      <c r="BV199" s="136" t="s">
        <v>644</v>
      </c>
      <c r="BW199" s="136" t="s">
        <v>644</v>
      </c>
      <c r="BX199" s="36" t="s">
        <v>644</v>
      </c>
      <c r="BY199" s="17" t="s">
        <v>644</v>
      </c>
      <c r="BZ199" s="57" t="s">
        <v>644</v>
      </c>
      <c r="CA199" s="57" t="s">
        <v>644</v>
      </c>
      <c r="CB199" s="29" t="s">
        <v>644</v>
      </c>
      <c r="CC199" s="29" t="s">
        <v>644</v>
      </c>
      <c r="CD199" s="153" t="s">
        <v>644</v>
      </c>
      <c r="CE199" s="153" t="s">
        <v>644</v>
      </c>
      <c r="CF199" s="18" t="s">
        <v>644</v>
      </c>
      <c r="CG199" s="225" t="s">
        <v>644</v>
      </c>
      <c r="CH199" s="204" t="s">
        <v>644</v>
      </c>
      <c r="CI199" s="204" t="s">
        <v>644</v>
      </c>
      <c r="CJ199" s="203" t="s">
        <v>644</v>
      </c>
      <c r="CK199" s="203" t="s">
        <v>644</v>
      </c>
      <c r="CL199" s="247" t="s">
        <v>644</v>
      </c>
      <c r="CM199" s="247" t="s">
        <v>644</v>
      </c>
      <c r="CN199" s="205" t="s">
        <v>644</v>
      </c>
      <c r="CO199" s="35" t="s">
        <v>644</v>
      </c>
      <c r="CP199" s="58" t="s">
        <v>644</v>
      </c>
      <c r="CQ199" s="58" t="s">
        <v>644</v>
      </c>
      <c r="CR199" s="52" t="s">
        <v>644</v>
      </c>
      <c r="CS199" s="52" t="s">
        <v>644</v>
      </c>
      <c r="CT199" s="136" t="s">
        <v>644</v>
      </c>
      <c r="CU199" s="136" t="s">
        <v>644</v>
      </c>
      <c r="CV199" s="36" t="s">
        <v>644</v>
      </c>
      <c r="CW199" s="17" t="s">
        <v>644</v>
      </c>
      <c r="CX199" s="57" t="s">
        <v>644</v>
      </c>
      <c r="CY199" s="57" t="s">
        <v>644</v>
      </c>
      <c r="CZ199" s="29" t="s">
        <v>644</v>
      </c>
      <c r="DA199" s="29" t="s">
        <v>644</v>
      </c>
      <c r="DB199" s="153" t="s">
        <v>644</v>
      </c>
      <c r="DC199" s="153" t="s">
        <v>644</v>
      </c>
      <c r="DD199" s="18" t="s">
        <v>644</v>
      </c>
      <c r="DE199" s="225" t="s">
        <v>644</v>
      </c>
      <c r="DF199" s="204" t="s">
        <v>644</v>
      </c>
      <c r="DG199" s="204" t="s">
        <v>644</v>
      </c>
      <c r="DH199" s="203" t="s">
        <v>644</v>
      </c>
      <c r="DI199" s="203" t="s">
        <v>644</v>
      </c>
      <c r="DJ199" s="247" t="s">
        <v>644</v>
      </c>
      <c r="DK199" s="247" t="s">
        <v>644</v>
      </c>
      <c r="DL199" s="205" t="s">
        <v>644</v>
      </c>
      <c r="DM199" s="35" t="s">
        <v>644</v>
      </c>
      <c r="DN199" s="58" t="s">
        <v>644</v>
      </c>
      <c r="DO199" s="58" t="s">
        <v>644</v>
      </c>
      <c r="DP199" s="52" t="s">
        <v>644</v>
      </c>
      <c r="DQ199" s="52" t="s">
        <v>644</v>
      </c>
      <c r="DR199" s="136" t="s">
        <v>644</v>
      </c>
      <c r="DS199" s="136" t="s">
        <v>644</v>
      </c>
      <c r="DT199" s="36" t="s">
        <v>644</v>
      </c>
      <c r="DU199" s="17" t="s">
        <v>644</v>
      </c>
      <c r="DV199" s="57" t="s">
        <v>644</v>
      </c>
      <c r="DW199" s="57" t="s">
        <v>644</v>
      </c>
      <c r="DX199" s="29" t="s">
        <v>644</v>
      </c>
      <c r="DY199" s="29" t="s">
        <v>644</v>
      </c>
      <c r="DZ199" s="153" t="s">
        <v>644</v>
      </c>
      <c r="EA199" s="153" t="s">
        <v>644</v>
      </c>
      <c r="EB199" s="18" t="s">
        <v>644</v>
      </c>
      <c r="EC199" s="93"/>
      <c r="ED199" s="17" t="s">
        <v>644</v>
      </c>
      <c r="EE199" s="57" t="s">
        <v>644</v>
      </c>
      <c r="EF199" s="57" t="s">
        <v>644</v>
      </c>
      <c r="EG199" s="29" t="s">
        <v>644</v>
      </c>
      <c r="EH199" s="29" t="s">
        <v>644</v>
      </c>
      <c r="EI199" s="153" t="s">
        <v>644</v>
      </c>
      <c r="EJ199" s="153" t="s">
        <v>644</v>
      </c>
      <c r="EK199" s="18" t="s">
        <v>644</v>
      </c>
      <c r="EL199" s="225" t="s">
        <v>644</v>
      </c>
      <c r="EM199" s="204" t="s">
        <v>644</v>
      </c>
      <c r="EN199" s="204" t="s">
        <v>644</v>
      </c>
      <c r="EO199" s="203" t="s">
        <v>644</v>
      </c>
      <c r="EP199" s="203" t="s">
        <v>644</v>
      </c>
      <c r="EQ199" s="247" t="s">
        <v>644</v>
      </c>
      <c r="ER199" s="247" t="s">
        <v>644</v>
      </c>
      <c r="ES199" s="205" t="s">
        <v>644</v>
      </c>
      <c r="ET199" s="35" t="s">
        <v>644</v>
      </c>
      <c r="EU199" s="58" t="s">
        <v>644</v>
      </c>
      <c r="EV199" s="58" t="s">
        <v>644</v>
      </c>
      <c r="EW199" s="52" t="s">
        <v>644</v>
      </c>
      <c r="EX199" s="52" t="s">
        <v>644</v>
      </c>
      <c r="EY199" s="136" t="s">
        <v>644</v>
      </c>
      <c r="EZ199" s="136" t="s">
        <v>644</v>
      </c>
      <c r="FA199" s="36" t="s">
        <v>644</v>
      </c>
      <c r="FB199" s="17" t="s">
        <v>644</v>
      </c>
      <c r="FC199" s="57" t="s">
        <v>644</v>
      </c>
      <c r="FD199" s="57" t="s">
        <v>644</v>
      </c>
      <c r="FE199" s="29" t="s">
        <v>644</v>
      </c>
      <c r="FF199" s="29" t="s">
        <v>644</v>
      </c>
      <c r="FG199" s="153" t="s">
        <v>644</v>
      </c>
      <c r="FH199" s="153" t="s">
        <v>644</v>
      </c>
      <c r="FI199" s="18" t="s">
        <v>644</v>
      </c>
      <c r="FJ199" s="225" t="s">
        <v>644</v>
      </c>
      <c r="FK199" s="204" t="s">
        <v>644</v>
      </c>
      <c r="FL199" s="204" t="s">
        <v>644</v>
      </c>
      <c r="FM199" s="203" t="s">
        <v>644</v>
      </c>
      <c r="FN199" s="203" t="s">
        <v>644</v>
      </c>
      <c r="FO199" s="247" t="s">
        <v>644</v>
      </c>
      <c r="FP199" s="247" t="s">
        <v>644</v>
      </c>
      <c r="FQ199" s="205" t="s">
        <v>644</v>
      </c>
      <c r="FR199" s="35" t="s">
        <v>644</v>
      </c>
      <c r="FS199" s="58" t="s">
        <v>644</v>
      </c>
      <c r="FT199" s="58" t="s">
        <v>644</v>
      </c>
      <c r="FU199" s="52" t="s">
        <v>644</v>
      </c>
      <c r="FV199" s="52" t="s">
        <v>644</v>
      </c>
      <c r="FW199" s="136" t="s">
        <v>644</v>
      </c>
      <c r="FX199" s="136" t="s">
        <v>644</v>
      </c>
      <c r="FY199" s="36" t="s">
        <v>644</v>
      </c>
      <c r="FZ199" s="17" t="s">
        <v>644</v>
      </c>
      <c r="GA199" s="57" t="s">
        <v>644</v>
      </c>
      <c r="GB199" s="57" t="s">
        <v>644</v>
      </c>
      <c r="GC199" s="29" t="s">
        <v>644</v>
      </c>
      <c r="GD199" s="29" t="s">
        <v>644</v>
      </c>
      <c r="GE199" s="153" t="s">
        <v>644</v>
      </c>
      <c r="GF199" s="153" t="s">
        <v>644</v>
      </c>
      <c r="GG199" s="18" t="s">
        <v>644</v>
      </c>
      <c r="GH199" s="225" t="s">
        <v>644</v>
      </c>
      <c r="GI199" s="204" t="s">
        <v>644</v>
      </c>
      <c r="GJ199" s="204" t="s">
        <v>644</v>
      </c>
      <c r="GK199" s="203" t="s">
        <v>644</v>
      </c>
      <c r="GL199" s="203" t="s">
        <v>644</v>
      </c>
      <c r="GM199" s="247" t="s">
        <v>644</v>
      </c>
      <c r="GN199" s="247" t="s">
        <v>644</v>
      </c>
      <c r="GO199" s="205" t="s">
        <v>644</v>
      </c>
      <c r="GP199" s="93"/>
      <c r="GQ199" s="17" t="s">
        <v>644</v>
      </c>
      <c r="GR199" s="57" t="s">
        <v>644</v>
      </c>
      <c r="GS199" s="57" t="s">
        <v>644</v>
      </c>
      <c r="GT199" s="29" t="s">
        <v>644</v>
      </c>
      <c r="GU199" s="29" t="s">
        <v>644</v>
      </c>
      <c r="GV199" s="153" t="s">
        <v>644</v>
      </c>
      <c r="GW199" s="153" t="s">
        <v>644</v>
      </c>
      <c r="GX199" s="18" t="s">
        <v>644</v>
      </c>
      <c r="GY199" s="225" t="s">
        <v>644</v>
      </c>
      <c r="GZ199" s="204" t="s">
        <v>644</v>
      </c>
      <c r="HA199" s="204" t="s">
        <v>644</v>
      </c>
      <c r="HB199" s="203" t="s">
        <v>644</v>
      </c>
      <c r="HC199" s="203" t="s">
        <v>644</v>
      </c>
      <c r="HD199" s="247" t="s">
        <v>644</v>
      </c>
      <c r="HE199" s="247" t="s">
        <v>644</v>
      </c>
      <c r="HF199" s="205" t="s">
        <v>644</v>
      </c>
      <c r="HG199" s="35" t="s">
        <v>644</v>
      </c>
      <c r="HH199" s="58" t="s">
        <v>644</v>
      </c>
      <c r="HI199" s="58" t="s">
        <v>644</v>
      </c>
      <c r="HJ199" s="52" t="s">
        <v>644</v>
      </c>
      <c r="HK199" s="52" t="s">
        <v>644</v>
      </c>
      <c r="HL199" s="136" t="s">
        <v>644</v>
      </c>
      <c r="HM199" s="136" t="s">
        <v>644</v>
      </c>
      <c r="HN199" s="36" t="s">
        <v>644</v>
      </c>
      <c r="HO199" s="17" t="s">
        <v>644</v>
      </c>
      <c r="HP199" s="57" t="s">
        <v>644</v>
      </c>
      <c r="HQ199" s="57" t="s">
        <v>644</v>
      </c>
      <c r="HR199" s="29" t="s">
        <v>644</v>
      </c>
      <c r="HS199" s="29" t="s">
        <v>644</v>
      </c>
      <c r="HT199" s="153" t="s">
        <v>644</v>
      </c>
      <c r="HU199" s="153" t="s">
        <v>644</v>
      </c>
      <c r="HV199" s="18" t="s">
        <v>644</v>
      </c>
      <c r="HW199" s="225" t="s">
        <v>644</v>
      </c>
      <c r="HX199" s="204" t="s">
        <v>644</v>
      </c>
      <c r="HY199" s="204" t="s">
        <v>644</v>
      </c>
      <c r="HZ199" s="203" t="s">
        <v>644</v>
      </c>
      <c r="IA199" s="203" t="s">
        <v>644</v>
      </c>
      <c r="IB199" s="247" t="s">
        <v>644</v>
      </c>
      <c r="IC199" s="247" t="s">
        <v>644</v>
      </c>
      <c r="ID199" s="205" t="s">
        <v>644</v>
      </c>
      <c r="IE199" s="35" t="s">
        <v>644</v>
      </c>
      <c r="IF199" s="58" t="s">
        <v>644</v>
      </c>
      <c r="IG199" s="58" t="s">
        <v>644</v>
      </c>
      <c r="IH199" s="52" t="s">
        <v>644</v>
      </c>
      <c r="II199" s="52" t="s">
        <v>644</v>
      </c>
      <c r="IJ199" s="136" t="s">
        <v>644</v>
      </c>
      <c r="IK199" s="136" t="s">
        <v>644</v>
      </c>
      <c r="IL199" s="36" t="s">
        <v>644</v>
      </c>
      <c r="IM199" s="225" t="s">
        <v>644</v>
      </c>
      <c r="IN199" s="204" t="s">
        <v>644</v>
      </c>
      <c r="IO199" s="204" t="s">
        <v>644</v>
      </c>
      <c r="IP199" s="203" t="s">
        <v>644</v>
      </c>
      <c r="IQ199" s="203" t="s">
        <v>644</v>
      </c>
      <c r="IR199" s="247" t="s">
        <v>644</v>
      </c>
      <c r="IS199" s="247" t="s">
        <v>644</v>
      </c>
      <c r="IT199" s="205" t="s">
        <v>644</v>
      </c>
      <c r="IU199" s="35" t="s">
        <v>644</v>
      </c>
      <c r="IV199" s="58" t="s">
        <v>644</v>
      </c>
      <c r="IW199" s="58" t="s">
        <v>644</v>
      </c>
      <c r="IX199" s="52" t="s">
        <v>644</v>
      </c>
      <c r="IY199" s="52" t="s">
        <v>644</v>
      </c>
      <c r="IZ199" s="136" t="s">
        <v>644</v>
      </c>
      <c r="JA199" s="136" t="s">
        <v>644</v>
      </c>
      <c r="JB199" s="36" t="s">
        <v>644</v>
      </c>
      <c r="JC199" s="17" t="s">
        <v>644</v>
      </c>
      <c r="JD199" s="57" t="s">
        <v>644</v>
      </c>
      <c r="JE199" s="57" t="s">
        <v>644</v>
      </c>
      <c r="JF199" s="29" t="s">
        <v>644</v>
      </c>
      <c r="JG199" s="29" t="s">
        <v>644</v>
      </c>
      <c r="JH199" s="153" t="s">
        <v>644</v>
      </c>
      <c r="JI199" s="153" t="s">
        <v>644</v>
      </c>
      <c r="JJ199" s="18" t="s">
        <v>644</v>
      </c>
      <c r="JK199" s="225" t="s">
        <v>644</v>
      </c>
      <c r="JL199" s="204" t="s">
        <v>644</v>
      </c>
      <c r="JM199" s="204" t="s">
        <v>644</v>
      </c>
      <c r="JN199" s="203" t="s">
        <v>644</v>
      </c>
      <c r="JO199" s="203" t="s">
        <v>644</v>
      </c>
      <c r="JP199" s="247" t="s">
        <v>644</v>
      </c>
      <c r="JQ199" s="247" t="s">
        <v>644</v>
      </c>
      <c r="JR199" s="205" t="s">
        <v>644</v>
      </c>
      <c r="JT199" s="35" t="s">
        <v>644</v>
      </c>
      <c r="JU199" s="58" t="s">
        <v>644</v>
      </c>
      <c r="JV199" s="58" t="s">
        <v>644</v>
      </c>
      <c r="JW199" s="52" t="s">
        <v>644</v>
      </c>
      <c r="JX199" s="52" t="s">
        <v>644</v>
      </c>
      <c r="JY199" s="136" t="s">
        <v>644</v>
      </c>
      <c r="JZ199" s="136" t="s">
        <v>644</v>
      </c>
      <c r="KA199" s="36" t="s">
        <v>644</v>
      </c>
    </row>
    <row r="200" spans="1:287" ht="13.2" x14ac:dyDescent="0.25">
      <c r="A200" s="10">
        <v>22.14</v>
      </c>
      <c r="B200" s="104" t="s">
        <v>166</v>
      </c>
      <c r="E200" s="17" t="s">
        <v>644</v>
      </c>
      <c r="F200" s="57" t="s">
        <v>644</v>
      </c>
      <c r="G200" s="57" t="s">
        <v>644</v>
      </c>
      <c r="H200" s="29" t="s">
        <v>644</v>
      </c>
      <c r="I200" s="29" t="s">
        <v>644</v>
      </c>
      <c r="J200" s="153" t="s">
        <v>644</v>
      </c>
      <c r="K200" s="153" t="s">
        <v>644</v>
      </c>
      <c r="L200" s="18" t="s">
        <v>644</v>
      </c>
      <c r="M200" s="225" t="s">
        <v>644</v>
      </c>
      <c r="N200" s="204" t="s">
        <v>644</v>
      </c>
      <c r="O200" s="204" t="s">
        <v>644</v>
      </c>
      <c r="P200" s="203" t="s">
        <v>644</v>
      </c>
      <c r="Q200" s="203" t="s">
        <v>644</v>
      </c>
      <c r="R200" s="247" t="s">
        <v>644</v>
      </c>
      <c r="S200" s="247" t="s">
        <v>644</v>
      </c>
      <c r="T200" s="205" t="s">
        <v>644</v>
      </c>
      <c r="U200" s="35" t="s">
        <v>644</v>
      </c>
      <c r="V200" s="58" t="s">
        <v>644</v>
      </c>
      <c r="W200" s="58" t="s">
        <v>644</v>
      </c>
      <c r="X200" s="52" t="s">
        <v>644</v>
      </c>
      <c r="Y200" s="52" t="s">
        <v>644</v>
      </c>
      <c r="Z200" s="136" t="s">
        <v>644</v>
      </c>
      <c r="AA200" s="136" t="s">
        <v>644</v>
      </c>
      <c r="AB200" s="36" t="s">
        <v>644</v>
      </c>
      <c r="AC200" s="17" t="s">
        <v>644</v>
      </c>
      <c r="AD200" s="57" t="s">
        <v>644</v>
      </c>
      <c r="AE200" s="57" t="s">
        <v>644</v>
      </c>
      <c r="AF200" s="29" t="s">
        <v>644</v>
      </c>
      <c r="AG200" s="29" t="s">
        <v>644</v>
      </c>
      <c r="AH200" s="153" t="s">
        <v>644</v>
      </c>
      <c r="AI200" s="153" t="s">
        <v>644</v>
      </c>
      <c r="AJ200" s="18" t="s">
        <v>644</v>
      </c>
      <c r="AK200" s="225" t="s">
        <v>644</v>
      </c>
      <c r="AL200" s="204" t="s">
        <v>644</v>
      </c>
      <c r="AM200" s="204" t="s">
        <v>644</v>
      </c>
      <c r="AN200" s="203">
        <v>1.2603778269443497</v>
      </c>
      <c r="AO200" s="203">
        <v>0.98261989568536667</v>
      </c>
      <c r="AP200" s="247">
        <v>1.2444044496272135</v>
      </c>
      <c r="AQ200" s="247">
        <v>1.1083566147075417</v>
      </c>
      <c r="AR200" s="205">
        <v>0.95018355479698502</v>
      </c>
      <c r="AS200" s="35" t="s">
        <v>644</v>
      </c>
      <c r="AT200" s="58" t="s">
        <v>644</v>
      </c>
      <c r="AU200" s="58" t="s">
        <v>644</v>
      </c>
      <c r="AV200" s="52">
        <v>0.15292235759272146</v>
      </c>
      <c r="AW200" s="52">
        <v>0.12027221063619352</v>
      </c>
      <c r="AX200" s="136">
        <v>0.15764866423163196</v>
      </c>
      <c r="AY200" s="136">
        <v>0.14852659309210614</v>
      </c>
      <c r="AZ200" s="36">
        <v>0.11919535442037915</v>
      </c>
      <c r="BA200" s="17" t="s">
        <v>644</v>
      </c>
      <c r="BB200" s="57" t="s">
        <v>644</v>
      </c>
      <c r="BC200" s="57" t="s">
        <v>644</v>
      </c>
      <c r="BD200" s="29" t="s">
        <v>644</v>
      </c>
      <c r="BE200" s="29" t="s">
        <v>644</v>
      </c>
      <c r="BF200" s="153" t="s">
        <v>644</v>
      </c>
      <c r="BG200" s="153" t="s">
        <v>644</v>
      </c>
      <c r="BH200" s="18" t="s">
        <v>644</v>
      </c>
      <c r="BI200" s="225" t="s">
        <v>644</v>
      </c>
      <c r="BJ200" s="204" t="s">
        <v>644</v>
      </c>
      <c r="BK200" s="204" t="s">
        <v>644</v>
      </c>
      <c r="BL200" s="203" t="s">
        <v>644</v>
      </c>
      <c r="BM200" s="203" t="s">
        <v>644</v>
      </c>
      <c r="BN200" s="247" t="s">
        <v>644</v>
      </c>
      <c r="BO200" s="247" t="s">
        <v>644</v>
      </c>
      <c r="BP200" s="205" t="s">
        <v>644</v>
      </c>
      <c r="BQ200" s="35" t="s">
        <v>644</v>
      </c>
      <c r="BR200" s="58" t="s">
        <v>644</v>
      </c>
      <c r="BS200" s="58" t="s">
        <v>644</v>
      </c>
      <c r="BT200" s="52" t="s">
        <v>644</v>
      </c>
      <c r="BU200" s="52" t="s">
        <v>644</v>
      </c>
      <c r="BV200" s="136" t="s">
        <v>644</v>
      </c>
      <c r="BW200" s="136" t="s">
        <v>644</v>
      </c>
      <c r="BX200" s="36" t="s">
        <v>644</v>
      </c>
      <c r="BY200" s="17" t="s">
        <v>644</v>
      </c>
      <c r="BZ200" s="57" t="s">
        <v>644</v>
      </c>
      <c r="CA200" s="57" t="s">
        <v>644</v>
      </c>
      <c r="CB200" s="29" t="s">
        <v>644</v>
      </c>
      <c r="CC200" s="29" t="s">
        <v>644</v>
      </c>
      <c r="CD200" s="153" t="s">
        <v>644</v>
      </c>
      <c r="CE200" s="153" t="s">
        <v>644</v>
      </c>
      <c r="CF200" s="18" t="s">
        <v>644</v>
      </c>
      <c r="CG200" s="225" t="s">
        <v>644</v>
      </c>
      <c r="CH200" s="204" t="s">
        <v>644</v>
      </c>
      <c r="CI200" s="204" t="s">
        <v>644</v>
      </c>
      <c r="CJ200" s="203" t="s">
        <v>644</v>
      </c>
      <c r="CK200" s="203" t="s">
        <v>644</v>
      </c>
      <c r="CL200" s="247" t="s">
        <v>644</v>
      </c>
      <c r="CM200" s="247" t="s">
        <v>644</v>
      </c>
      <c r="CN200" s="205" t="s">
        <v>644</v>
      </c>
      <c r="CO200" s="35" t="s">
        <v>644</v>
      </c>
      <c r="CP200" s="58" t="s">
        <v>644</v>
      </c>
      <c r="CQ200" s="58" t="s">
        <v>644</v>
      </c>
      <c r="CR200" s="52" t="s">
        <v>644</v>
      </c>
      <c r="CS200" s="52" t="s">
        <v>644</v>
      </c>
      <c r="CT200" s="136" t="s">
        <v>644</v>
      </c>
      <c r="CU200" s="136" t="s">
        <v>644</v>
      </c>
      <c r="CV200" s="36" t="s">
        <v>644</v>
      </c>
      <c r="CW200" s="17" t="s">
        <v>644</v>
      </c>
      <c r="CX200" s="57" t="s">
        <v>644</v>
      </c>
      <c r="CY200" s="57" t="s">
        <v>644</v>
      </c>
      <c r="CZ200" s="29" t="s">
        <v>644</v>
      </c>
      <c r="DA200" s="29">
        <v>1.9311141313663502</v>
      </c>
      <c r="DB200" s="153">
        <v>2.5103059032200927</v>
      </c>
      <c r="DC200" s="153">
        <v>2.2064643098161518</v>
      </c>
      <c r="DD200" s="18">
        <v>1.7478097438500895</v>
      </c>
      <c r="DE200" s="225" t="s">
        <v>644</v>
      </c>
      <c r="DF200" s="204" t="s">
        <v>644</v>
      </c>
      <c r="DG200" s="204" t="s">
        <v>644</v>
      </c>
      <c r="DH200" s="203" t="s">
        <v>644</v>
      </c>
      <c r="DI200" s="203" t="s">
        <v>644</v>
      </c>
      <c r="DJ200" s="247" t="s">
        <v>644</v>
      </c>
      <c r="DK200" s="247" t="s">
        <v>644</v>
      </c>
      <c r="DL200" s="205" t="s">
        <v>644</v>
      </c>
      <c r="DM200" s="35" t="s">
        <v>644</v>
      </c>
      <c r="DN200" s="58" t="s">
        <v>644</v>
      </c>
      <c r="DO200" s="58" t="s">
        <v>644</v>
      </c>
      <c r="DP200" s="52" t="s">
        <v>644</v>
      </c>
      <c r="DQ200" s="52" t="s">
        <v>644</v>
      </c>
      <c r="DR200" s="136">
        <v>0</v>
      </c>
      <c r="DS200" s="136">
        <v>0</v>
      </c>
      <c r="DT200" s="36">
        <v>0</v>
      </c>
      <c r="DU200" s="17" t="s">
        <v>644</v>
      </c>
      <c r="DV200" s="57" t="s">
        <v>644</v>
      </c>
      <c r="DW200" s="57" t="s">
        <v>644</v>
      </c>
      <c r="DX200" s="29" t="s">
        <v>644</v>
      </c>
      <c r="DY200" s="29" t="s">
        <v>644</v>
      </c>
      <c r="DZ200" s="153" t="s">
        <v>644</v>
      </c>
      <c r="EA200" s="153" t="s">
        <v>644</v>
      </c>
      <c r="EB200" s="18" t="s">
        <v>644</v>
      </c>
      <c r="EC200" s="93"/>
      <c r="ED200" s="17" t="s">
        <v>644</v>
      </c>
      <c r="EE200" s="57" t="s">
        <v>644</v>
      </c>
      <c r="EF200" s="57" t="s">
        <v>644</v>
      </c>
      <c r="EG200" s="29" t="s">
        <v>644</v>
      </c>
      <c r="EH200" s="29" t="s">
        <v>644</v>
      </c>
      <c r="EI200" s="153" t="s">
        <v>644</v>
      </c>
      <c r="EJ200" s="153" t="s">
        <v>644</v>
      </c>
      <c r="EK200" s="18" t="s">
        <v>644</v>
      </c>
      <c r="EL200" s="225" t="s">
        <v>644</v>
      </c>
      <c r="EM200" s="204" t="s">
        <v>644</v>
      </c>
      <c r="EN200" s="204" t="s">
        <v>644</v>
      </c>
      <c r="EO200" s="203" t="s">
        <v>644</v>
      </c>
      <c r="EP200" s="203" t="s">
        <v>644</v>
      </c>
      <c r="EQ200" s="247" t="s">
        <v>644</v>
      </c>
      <c r="ER200" s="247" t="s">
        <v>644</v>
      </c>
      <c r="ES200" s="205" t="s">
        <v>644</v>
      </c>
      <c r="ET200" s="35" t="s">
        <v>644</v>
      </c>
      <c r="EU200" s="58" t="s">
        <v>644</v>
      </c>
      <c r="EV200" s="58" t="s">
        <v>644</v>
      </c>
      <c r="EW200" s="52" t="s">
        <v>644</v>
      </c>
      <c r="EX200" s="52" t="s">
        <v>644</v>
      </c>
      <c r="EY200" s="136" t="s">
        <v>644</v>
      </c>
      <c r="EZ200" s="136" t="s">
        <v>644</v>
      </c>
      <c r="FA200" s="36" t="s">
        <v>644</v>
      </c>
      <c r="FB200" s="17" t="s">
        <v>644</v>
      </c>
      <c r="FC200" s="57" t="s">
        <v>644</v>
      </c>
      <c r="FD200" s="57" t="s">
        <v>644</v>
      </c>
      <c r="FE200" s="29" t="s">
        <v>644</v>
      </c>
      <c r="FF200" s="29" t="s">
        <v>644</v>
      </c>
      <c r="FG200" s="153" t="s">
        <v>644</v>
      </c>
      <c r="FH200" s="153" t="s">
        <v>644</v>
      </c>
      <c r="FI200" s="18" t="s">
        <v>644</v>
      </c>
      <c r="FJ200" s="225" t="s">
        <v>644</v>
      </c>
      <c r="FK200" s="204" t="s">
        <v>644</v>
      </c>
      <c r="FL200" s="204" t="s">
        <v>644</v>
      </c>
      <c r="FM200" s="203" t="s">
        <v>644</v>
      </c>
      <c r="FN200" s="203" t="s">
        <v>644</v>
      </c>
      <c r="FO200" s="247" t="s">
        <v>644</v>
      </c>
      <c r="FP200" s="247" t="s">
        <v>644</v>
      </c>
      <c r="FQ200" s="205" t="s">
        <v>644</v>
      </c>
      <c r="FR200" s="35" t="s">
        <v>644</v>
      </c>
      <c r="FS200" s="58" t="s">
        <v>644</v>
      </c>
      <c r="FT200" s="58" t="s">
        <v>644</v>
      </c>
      <c r="FU200" s="52" t="s">
        <v>644</v>
      </c>
      <c r="FV200" s="52" t="s">
        <v>644</v>
      </c>
      <c r="FW200" s="136" t="s">
        <v>644</v>
      </c>
      <c r="FX200" s="136" t="s">
        <v>644</v>
      </c>
      <c r="FY200" s="36" t="s">
        <v>644</v>
      </c>
      <c r="FZ200" s="17" t="s">
        <v>644</v>
      </c>
      <c r="GA200" s="57" t="s">
        <v>644</v>
      </c>
      <c r="GB200" s="57" t="s">
        <v>644</v>
      </c>
      <c r="GC200" s="29" t="s">
        <v>644</v>
      </c>
      <c r="GD200" s="29" t="s">
        <v>644</v>
      </c>
      <c r="GE200" s="153" t="s">
        <v>644</v>
      </c>
      <c r="GF200" s="153" t="s">
        <v>644</v>
      </c>
      <c r="GG200" s="18" t="s">
        <v>644</v>
      </c>
      <c r="GH200" s="225" t="s">
        <v>644</v>
      </c>
      <c r="GI200" s="204" t="s">
        <v>644</v>
      </c>
      <c r="GJ200" s="204" t="s">
        <v>644</v>
      </c>
      <c r="GK200" s="203" t="s">
        <v>644</v>
      </c>
      <c r="GL200" s="203" t="s">
        <v>644</v>
      </c>
      <c r="GM200" s="247" t="s">
        <v>644</v>
      </c>
      <c r="GN200" s="247" t="s">
        <v>644</v>
      </c>
      <c r="GO200" s="205" t="s">
        <v>644</v>
      </c>
      <c r="GP200" s="93"/>
      <c r="GQ200" s="17" t="s">
        <v>644</v>
      </c>
      <c r="GR200" s="57" t="s">
        <v>644</v>
      </c>
      <c r="GS200" s="57" t="s">
        <v>644</v>
      </c>
      <c r="GT200" s="29" t="s">
        <v>644</v>
      </c>
      <c r="GU200" s="29" t="s">
        <v>644</v>
      </c>
      <c r="GV200" s="153" t="s">
        <v>644</v>
      </c>
      <c r="GW200" s="153" t="s">
        <v>644</v>
      </c>
      <c r="GX200" s="18" t="s">
        <v>644</v>
      </c>
      <c r="GY200" s="225" t="s">
        <v>644</v>
      </c>
      <c r="GZ200" s="204" t="s">
        <v>644</v>
      </c>
      <c r="HA200" s="204" t="s">
        <v>644</v>
      </c>
      <c r="HB200" s="203" t="s">
        <v>644</v>
      </c>
      <c r="HC200" s="203" t="s">
        <v>644</v>
      </c>
      <c r="HD200" s="247" t="s">
        <v>644</v>
      </c>
      <c r="HE200" s="247" t="s">
        <v>644</v>
      </c>
      <c r="HF200" s="205" t="s">
        <v>644</v>
      </c>
      <c r="HG200" s="35" t="s">
        <v>644</v>
      </c>
      <c r="HH200" s="58" t="s">
        <v>644</v>
      </c>
      <c r="HI200" s="58" t="s">
        <v>644</v>
      </c>
      <c r="HJ200" s="52" t="s">
        <v>644</v>
      </c>
      <c r="HK200" s="52" t="s">
        <v>644</v>
      </c>
      <c r="HL200" s="136" t="s">
        <v>644</v>
      </c>
      <c r="HM200" s="136" t="s">
        <v>644</v>
      </c>
      <c r="HN200" s="36" t="s">
        <v>644</v>
      </c>
      <c r="HO200" s="17" t="s">
        <v>644</v>
      </c>
      <c r="HP200" s="57" t="s">
        <v>644</v>
      </c>
      <c r="HQ200" s="57" t="s">
        <v>644</v>
      </c>
      <c r="HR200" s="29" t="s">
        <v>644</v>
      </c>
      <c r="HS200" s="29" t="s">
        <v>644</v>
      </c>
      <c r="HT200" s="153" t="s">
        <v>644</v>
      </c>
      <c r="HU200" s="153" t="s">
        <v>644</v>
      </c>
      <c r="HV200" s="18" t="s">
        <v>644</v>
      </c>
      <c r="HW200" s="225" t="s">
        <v>644</v>
      </c>
      <c r="HX200" s="204" t="s">
        <v>644</v>
      </c>
      <c r="HY200" s="204" t="s">
        <v>644</v>
      </c>
      <c r="HZ200" s="203" t="s">
        <v>644</v>
      </c>
      <c r="IA200" s="203" t="s">
        <v>644</v>
      </c>
      <c r="IB200" s="247" t="s">
        <v>644</v>
      </c>
      <c r="IC200" s="247" t="s">
        <v>644</v>
      </c>
      <c r="ID200" s="205" t="s">
        <v>644</v>
      </c>
      <c r="IE200" s="35" t="s">
        <v>644</v>
      </c>
      <c r="IF200" s="58" t="s">
        <v>644</v>
      </c>
      <c r="IG200" s="58" t="s">
        <v>644</v>
      </c>
      <c r="IH200" s="52" t="s">
        <v>644</v>
      </c>
      <c r="II200" s="52" t="s">
        <v>644</v>
      </c>
      <c r="IJ200" s="136" t="s">
        <v>644</v>
      </c>
      <c r="IK200" s="136" t="s">
        <v>644</v>
      </c>
      <c r="IL200" s="36" t="s">
        <v>644</v>
      </c>
      <c r="IM200" s="225" t="s">
        <v>644</v>
      </c>
      <c r="IN200" s="204" t="s">
        <v>644</v>
      </c>
      <c r="IO200" s="204" t="s">
        <v>644</v>
      </c>
      <c r="IP200" s="203" t="s">
        <v>644</v>
      </c>
      <c r="IQ200" s="203" t="s">
        <v>644</v>
      </c>
      <c r="IR200" s="247" t="s">
        <v>644</v>
      </c>
      <c r="IS200" s="247" t="s">
        <v>644</v>
      </c>
      <c r="IT200" s="205" t="s">
        <v>644</v>
      </c>
      <c r="IU200" s="35" t="s">
        <v>644</v>
      </c>
      <c r="IV200" s="58" t="s">
        <v>644</v>
      </c>
      <c r="IW200" s="58" t="s">
        <v>644</v>
      </c>
      <c r="IX200" s="52" t="s">
        <v>644</v>
      </c>
      <c r="IY200" s="52" t="s">
        <v>644</v>
      </c>
      <c r="IZ200" s="136" t="s">
        <v>644</v>
      </c>
      <c r="JA200" s="136" t="s">
        <v>644</v>
      </c>
      <c r="JB200" s="36" t="s">
        <v>644</v>
      </c>
      <c r="JC200" s="17" t="s">
        <v>644</v>
      </c>
      <c r="JD200" s="57" t="s">
        <v>644</v>
      </c>
      <c r="JE200" s="57" t="s">
        <v>644</v>
      </c>
      <c r="JF200" s="29" t="s">
        <v>644</v>
      </c>
      <c r="JG200" s="29" t="s">
        <v>644</v>
      </c>
      <c r="JH200" s="153" t="s">
        <v>644</v>
      </c>
      <c r="JI200" s="153" t="s">
        <v>644</v>
      </c>
      <c r="JJ200" s="18" t="s">
        <v>644</v>
      </c>
      <c r="JK200" s="225" t="s">
        <v>644</v>
      </c>
      <c r="JL200" s="204" t="s">
        <v>644</v>
      </c>
      <c r="JM200" s="204" t="s">
        <v>644</v>
      </c>
      <c r="JN200" s="203" t="s">
        <v>644</v>
      </c>
      <c r="JO200" s="203" t="s">
        <v>644</v>
      </c>
      <c r="JP200" s="247" t="s">
        <v>644</v>
      </c>
      <c r="JQ200" s="247" t="s">
        <v>644</v>
      </c>
      <c r="JR200" s="205" t="s">
        <v>644</v>
      </c>
      <c r="JT200" s="35" t="s">
        <v>644</v>
      </c>
      <c r="JU200" s="58" t="s">
        <v>644</v>
      </c>
      <c r="JV200" s="58" t="s">
        <v>644</v>
      </c>
      <c r="JW200" s="52" t="s">
        <v>644</v>
      </c>
      <c r="JX200" s="52" t="s">
        <v>644</v>
      </c>
      <c r="JY200" s="136" t="s">
        <v>644</v>
      </c>
      <c r="JZ200" s="136" t="s">
        <v>644</v>
      </c>
      <c r="KA200" s="36" t="s">
        <v>644</v>
      </c>
    </row>
    <row r="201" spans="1:287" ht="13.2" x14ac:dyDescent="0.25">
      <c r="A201" s="10">
        <v>22.15</v>
      </c>
      <c r="B201" s="104" t="s">
        <v>165</v>
      </c>
      <c r="E201" s="17" t="s">
        <v>644</v>
      </c>
      <c r="F201" s="57" t="s">
        <v>644</v>
      </c>
      <c r="G201" s="57" t="s">
        <v>644</v>
      </c>
      <c r="H201" s="29" t="s">
        <v>644</v>
      </c>
      <c r="I201" s="29" t="s">
        <v>644</v>
      </c>
      <c r="J201" s="153">
        <v>0</v>
      </c>
      <c r="K201" s="153">
        <v>0</v>
      </c>
      <c r="L201" s="18">
        <v>0</v>
      </c>
      <c r="M201" s="225" t="s">
        <v>644</v>
      </c>
      <c r="N201" s="204" t="s">
        <v>644</v>
      </c>
      <c r="O201" s="204">
        <v>0</v>
      </c>
      <c r="P201" s="203">
        <v>0</v>
      </c>
      <c r="Q201" s="203">
        <v>0.9852245884743388</v>
      </c>
      <c r="R201" s="247">
        <v>1.1238098016805147</v>
      </c>
      <c r="S201" s="247">
        <v>7.3475818068309107E-2</v>
      </c>
      <c r="T201" s="205">
        <v>6.1278803216789059E-2</v>
      </c>
      <c r="U201" s="35" t="s">
        <v>644</v>
      </c>
      <c r="V201" s="58" t="s">
        <v>644</v>
      </c>
      <c r="W201" s="58" t="s">
        <v>644</v>
      </c>
      <c r="X201" s="52" t="s">
        <v>644</v>
      </c>
      <c r="Y201" s="52" t="s">
        <v>644</v>
      </c>
      <c r="Z201" s="136" t="s">
        <v>644</v>
      </c>
      <c r="AA201" s="136" t="s">
        <v>644</v>
      </c>
      <c r="AB201" s="36" t="s">
        <v>644</v>
      </c>
      <c r="AC201" s="17" t="s">
        <v>644</v>
      </c>
      <c r="AD201" s="57" t="s">
        <v>644</v>
      </c>
      <c r="AE201" s="57" t="s">
        <v>644</v>
      </c>
      <c r="AF201" s="29" t="s">
        <v>644</v>
      </c>
      <c r="AG201" s="29" t="s">
        <v>644</v>
      </c>
      <c r="AH201" s="153" t="s">
        <v>644</v>
      </c>
      <c r="AI201" s="153" t="s">
        <v>644</v>
      </c>
      <c r="AJ201" s="18" t="s">
        <v>644</v>
      </c>
      <c r="AK201" s="225" t="s">
        <v>644</v>
      </c>
      <c r="AL201" s="204" t="s">
        <v>644</v>
      </c>
      <c r="AM201" s="204">
        <v>0</v>
      </c>
      <c r="AN201" s="203">
        <v>0.16504947733795058</v>
      </c>
      <c r="AO201" s="203">
        <v>0.12867641491117898</v>
      </c>
      <c r="AP201" s="247">
        <v>0.15733849363102698</v>
      </c>
      <c r="AQ201" s="247">
        <v>0.14023602006288541</v>
      </c>
      <c r="AR201" s="205">
        <v>8.0066025262016866E-2</v>
      </c>
      <c r="AS201" s="35" t="s">
        <v>644</v>
      </c>
      <c r="AT201" s="58" t="s">
        <v>644</v>
      </c>
      <c r="AU201" s="58" t="s">
        <v>644</v>
      </c>
      <c r="AV201" s="52">
        <v>0</v>
      </c>
      <c r="AW201" s="52">
        <v>0</v>
      </c>
      <c r="AX201" s="136">
        <v>0</v>
      </c>
      <c r="AY201" s="136">
        <v>0</v>
      </c>
      <c r="AZ201" s="36">
        <v>0</v>
      </c>
      <c r="BA201" s="17" t="s">
        <v>644</v>
      </c>
      <c r="BB201" s="57" t="s">
        <v>644</v>
      </c>
      <c r="BC201" s="57" t="s">
        <v>644</v>
      </c>
      <c r="BD201" s="29" t="s">
        <v>644</v>
      </c>
      <c r="BE201" s="29" t="s">
        <v>644</v>
      </c>
      <c r="BF201" s="153" t="s">
        <v>644</v>
      </c>
      <c r="BG201" s="153" t="s">
        <v>644</v>
      </c>
      <c r="BH201" s="18" t="s">
        <v>644</v>
      </c>
      <c r="BI201" s="225" t="s">
        <v>644</v>
      </c>
      <c r="BJ201" s="204" t="s">
        <v>644</v>
      </c>
      <c r="BK201" s="204">
        <v>0</v>
      </c>
      <c r="BL201" s="203">
        <v>0</v>
      </c>
      <c r="BM201" s="203">
        <v>0</v>
      </c>
      <c r="BN201" s="247">
        <v>0</v>
      </c>
      <c r="BO201" s="247">
        <v>0</v>
      </c>
      <c r="BP201" s="205">
        <v>0</v>
      </c>
      <c r="BQ201" s="35" t="s">
        <v>644</v>
      </c>
      <c r="BR201" s="58" t="s">
        <v>644</v>
      </c>
      <c r="BS201" s="58" t="s">
        <v>644</v>
      </c>
      <c r="BT201" s="52" t="s">
        <v>644</v>
      </c>
      <c r="BU201" s="52" t="s">
        <v>644</v>
      </c>
      <c r="BV201" s="136" t="s">
        <v>644</v>
      </c>
      <c r="BW201" s="136" t="s">
        <v>644</v>
      </c>
      <c r="BX201" s="36" t="s">
        <v>644</v>
      </c>
      <c r="BY201" s="17" t="s">
        <v>644</v>
      </c>
      <c r="BZ201" s="57" t="s">
        <v>644</v>
      </c>
      <c r="CA201" s="57" t="s">
        <v>644</v>
      </c>
      <c r="CB201" s="29" t="s">
        <v>644</v>
      </c>
      <c r="CC201" s="29" t="s">
        <v>644</v>
      </c>
      <c r="CD201" s="153" t="s">
        <v>644</v>
      </c>
      <c r="CE201" s="153" t="s">
        <v>644</v>
      </c>
      <c r="CF201" s="18" t="s">
        <v>644</v>
      </c>
      <c r="CG201" s="225" t="s">
        <v>644</v>
      </c>
      <c r="CH201" s="204" t="s">
        <v>644</v>
      </c>
      <c r="CI201" s="204" t="s">
        <v>644</v>
      </c>
      <c r="CJ201" s="203">
        <v>0</v>
      </c>
      <c r="CK201" s="203">
        <v>0</v>
      </c>
      <c r="CL201" s="247">
        <v>0</v>
      </c>
      <c r="CM201" s="247">
        <v>0</v>
      </c>
      <c r="CN201" s="205">
        <v>0</v>
      </c>
      <c r="CO201" s="35" t="s">
        <v>644</v>
      </c>
      <c r="CP201" s="58" t="s">
        <v>644</v>
      </c>
      <c r="CQ201" s="58" t="s">
        <v>644</v>
      </c>
      <c r="CR201" s="52" t="s">
        <v>644</v>
      </c>
      <c r="CS201" s="52" t="s">
        <v>644</v>
      </c>
      <c r="CT201" s="136" t="s">
        <v>644</v>
      </c>
      <c r="CU201" s="136" t="s">
        <v>644</v>
      </c>
      <c r="CV201" s="36" t="s">
        <v>644</v>
      </c>
      <c r="CW201" s="17" t="s">
        <v>644</v>
      </c>
      <c r="CX201" s="57">
        <v>0</v>
      </c>
      <c r="CY201" s="57">
        <v>0</v>
      </c>
      <c r="CZ201" s="29">
        <v>0</v>
      </c>
      <c r="DA201" s="29">
        <v>0</v>
      </c>
      <c r="DB201" s="153">
        <v>0</v>
      </c>
      <c r="DC201" s="153">
        <v>0</v>
      </c>
      <c r="DD201" s="18">
        <v>0</v>
      </c>
      <c r="DE201" s="225" t="s">
        <v>644</v>
      </c>
      <c r="DF201" s="204" t="s">
        <v>644</v>
      </c>
      <c r="DG201" s="204" t="s">
        <v>644</v>
      </c>
      <c r="DH201" s="203" t="s">
        <v>644</v>
      </c>
      <c r="DI201" s="203" t="s">
        <v>644</v>
      </c>
      <c r="DJ201" s="247" t="s">
        <v>644</v>
      </c>
      <c r="DK201" s="247" t="s">
        <v>644</v>
      </c>
      <c r="DL201" s="205" t="s">
        <v>644</v>
      </c>
      <c r="DM201" s="35" t="s">
        <v>644</v>
      </c>
      <c r="DN201" s="58" t="s">
        <v>644</v>
      </c>
      <c r="DO201" s="58" t="s">
        <v>644</v>
      </c>
      <c r="DP201" s="52" t="s">
        <v>644</v>
      </c>
      <c r="DQ201" s="52" t="s">
        <v>644</v>
      </c>
      <c r="DR201" s="136" t="s">
        <v>644</v>
      </c>
      <c r="DS201" s="136" t="s">
        <v>644</v>
      </c>
      <c r="DT201" s="36" t="s">
        <v>644</v>
      </c>
      <c r="DU201" s="17" t="s">
        <v>644</v>
      </c>
      <c r="DV201" s="57" t="s">
        <v>644</v>
      </c>
      <c r="DW201" s="57" t="s">
        <v>644</v>
      </c>
      <c r="DX201" s="29" t="s">
        <v>644</v>
      </c>
      <c r="DY201" s="29" t="s">
        <v>644</v>
      </c>
      <c r="DZ201" s="153">
        <v>0.02</v>
      </c>
      <c r="EA201" s="153">
        <v>2</v>
      </c>
      <c r="EB201" s="18">
        <v>1.4</v>
      </c>
      <c r="EC201" s="93"/>
      <c r="ED201" s="17" t="s">
        <v>644</v>
      </c>
      <c r="EE201" s="57" t="s">
        <v>644</v>
      </c>
      <c r="EF201" s="57" t="s">
        <v>644</v>
      </c>
      <c r="EG201" s="29" t="s">
        <v>644</v>
      </c>
      <c r="EH201" s="29" t="s">
        <v>644</v>
      </c>
      <c r="EI201" s="153" t="s">
        <v>644</v>
      </c>
      <c r="EJ201" s="153">
        <v>0</v>
      </c>
      <c r="EK201" s="18">
        <v>0</v>
      </c>
      <c r="EL201" s="225" t="s">
        <v>644</v>
      </c>
      <c r="EM201" s="204" t="s">
        <v>644</v>
      </c>
      <c r="EN201" s="204">
        <v>0</v>
      </c>
      <c r="EO201" s="203">
        <v>0</v>
      </c>
      <c r="EP201" s="203">
        <v>0</v>
      </c>
      <c r="EQ201" s="247">
        <v>0</v>
      </c>
      <c r="ER201" s="247">
        <v>0</v>
      </c>
      <c r="ES201" s="205">
        <v>0</v>
      </c>
      <c r="ET201" s="35" t="s">
        <v>644</v>
      </c>
      <c r="EU201" s="58" t="s">
        <v>644</v>
      </c>
      <c r="EV201" s="58" t="s">
        <v>644</v>
      </c>
      <c r="EW201" s="52" t="s">
        <v>644</v>
      </c>
      <c r="EX201" s="52" t="s">
        <v>644</v>
      </c>
      <c r="EY201" s="136">
        <v>0</v>
      </c>
      <c r="EZ201" s="136">
        <v>0</v>
      </c>
      <c r="FA201" s="36">
        <v>0</v>
      </c>
      <c r="FB201" s="17" t="s">
        <v>644</v>
      </c>
      <c r="FC201" s="57" t="s">
        <v>644</v>
      </c>
      <c r="FD201" s="57" t="s">
        <v>644</v>
      </c>
      <c r="FE201" s="29" t="s">
        <v>644</v>
      </c>
      <c r="FF201" s="29" t="s">
        <v>644</v>
      </c>
      <c r="FG201" s="153" t="s">
        <v>644</v>
      </c>
      <c r="FH201" s="153" t="s">
        <v>644</v>
      </c>
      <c r="FI201" s="18" t="s">
        <v>644</v>
      </c>
      <c r="FJ201" s="225" t="s">
        <v>644</v>
      </c>
      <c r="FK201" s="204" t="s">
        <v>644</v>
      </c>
      <c r="FL201" s="204" t="s">
        <v>644</v>
      </c>
      <c r="FM201" s="203" t="s">
        <v>644</v>
      </c>
      <c r="FN201" s="203" t="s">
        <v>644</v>
      </c>
      <c r="FO201" s="247">
        <v>0</v>
      </c>
      <c r="FP201" s="247">
        <v>0</v>
      </c>
      <c r="FQ201" s="205">
        <v>0</v>
      </c>
      <c r="FR201" s="35" t="s">
        <v>644</v>
      </c>
      <c r="FS201" s="58" t="s">
        <v>644</v>
      </c>
      <c r="FT201" s="58" t="s">
        <v>644</v>
      </c>
      <c r="FU201" s="52" t="s">
        <v>644</v>
      </c>
      <c r="FV201" s="52" t="s">
        <v>644</v>
      </c>
      <c r="FW201" s="136" t="s">
        <v>644</v>
      </c>
      <c r="FX201" s="136" t="s">
        <v>644</v>
      </c>
      <c r="FY201" s="36" t="s">
        <v>644</v>
      </c>
      <c r="FZ201" s="17" t="s">
        <v>644</v>
      </c>
      <c r="GA201" s="57" t="s">
        <v>644</v>
      </c>
      <c r="GB201" s="57" t="s">
        <v>644</v>
      </c>
      <c r="GC201" s="29" t="s">
        <v>644</v>
      </c>
      <c r="GD201" s="29" t="s">
        <v>644</v>
      </c>
      <c r="GE201" s="153" t="s">
        <v>644</v>
      </c>
      <c r="GF201" s="153" t="s">
        <v>644</v>
      </c>
      <c r="GG201" s="18" t="s">
        <v>644</v>
      </c>
      <c r="GH201" s="225" t="s">
        <v>644</v>
      </c>
      <c r="GI201" s="204" t="s">
        <v>644</v>
      </c>
      <c r="GJ201" s="204" t="s">
        <v>644</v>
      </c>
      <c r="GK201" s="203" t="s">
        <v>644</v>
      </c>
      <c r="GL201" s="203" t="s">
        <v>644</v>
      </c>
      <c r="GM201" s="247" t="s">
        <v>644</v>
      </c>
      <c r="GN201" s="247" t="s">
        <v>644</v>
      </c>
      <c r="GO201" s="205" t="s">
        <v>644</v>
      </c>
      <c r="GP201" s="93"/>
      <c r="GQ201" s="17" t="s">
        <v>644</v>
      </c>
      <c r="GR201" s="57" t="s">
        <v>644</v>
      </c>
      <c r="GS201" s="57" t="s">
        <v>644</v>
      </c>
      <c r="GT201" s="29">
        <v>0</v>
      </c>
      <c r="GU201" s="29">
        <v>0</v>
      </c>
      <c r="GV201" s="153">
        <v>0</v>
      </c>
      <c r="GW201" s="153">
        <v>0</v>
      </c>
      <c r="GX201" s="18">
        <v>0</v>
      </c>
      <c r="GY201" s="225" t="s">
        <v>644</v>
      </c>
      <c r="GZ201" s="204" t="s">
        <v>644</v>
      </c>
      <c r="HA201" s="204" t="s">
        <v>644</v>
      </c>
      <c r="HB201" s="203" t="s">
        <v>644</v>
      </c>
      <c r="HC201" s="203" t="s">
        <v>644</v>
      </c>
      <c r="HD201" s="247" t="s">
        <v>644</v>
      </c>
      <c r="HE201" s="247" t="s">
        <v>644</v>
      </c>
      <c r="HF201" s="205" t="s">
        <v>644</v>
      </c>
      <c r="HG201" s="35" t="s">
        <v>644</v>
      </c>
      <c r="HH201" s="58" t="s">
        <v>644</v>
      </c>
      <c r="HI201" s="58" t="s">
        <v>644</v>
      </c>
      <c r="HJ201" s="52" t="s">
        <v>644</v>
      </c>
      <c r="HK201" s="52" t="s">
        <v>644</v>
      </c>
      <c r="HL201" s="136" t="s">
        <v>644</v>
      </c>
      <c r="HM201" s="136" t="s">
        <v>644</v>
      </c>
      <c r="HN201" s="36" t="s">
        <v>644</v>
      </c>
      <c r="HO201" s="17" t="s">
        <v>644</v>
      </c>
      <c r="HP201" s="57" t="s">
        <v>644</v>
      </c>
      <c r="HQ201" s="57" t="s">
        <v>644</v>
      </c>
      <c r="HR201" s="29" t="s">
        <v>644</v>
      </c>
      <c r="HS201" s="29" t="s">
        <v>644</v>
      </c>
      <c r="HT201" s="153" t="s">
        <v>644</v>
      </c>
      <c r="HU201" s="153" t="s">
        <v>644</v>
      </c>
      <c r="HV201" s="18" t="s">
        <v>644</v>
      </c>
      <c r="HW201" s="225" t="s">
        <v>644</v>
      </c>
      <c r="HX201" s="204" t="s">
        <v>644</v>
      </c>
      <c r="HY201" s="204" t="s">
        <v>644</v>
      </c>
      <c r="HZ201" s="203" t="s">
        <v>644</v>
      </c>
      <c r="IA201" s="203" t="s">
        <v>644</v>
      </c>
      <c r="IB201" s="247" t="s">
        <v>644</v>
      </c>
      <c r="IC201" s="247" t="s">
        <v>644</v>
      </c>
      <c r="ID201" s="205" t="s">
        <v>644</v>
      </c>
      <c r="IE201" s="35" t="s">
        <v>644</v>
      </c>
      <c r="IF201" s="58" t="s">
        <v>644</v>
      </c>
      <c r="IG201" s="58" t="s">
        <v>644</v>
      </c>
      <c r="IH201" s="52" t="s">
        <v>644</v>
      </c>
      <c r="II201" s="52" t="s">
        <v>644</v>
      </c>
      <c r="IJ201" s="136" t="s">
        <v>644</v>
      </c>
      <c r="IK201" s="136" t="s">
        <v>644</v>
      </c>
      <c r="IL201" s="36" t="s">
        <v>644</v>
      </c>
      <c r="IM201" s="225" t="s">
        <v>644</v>
      </c>
      <c r="IN201" s="204" t="s">
        <v>644</v>
      </c>
      <c r="IO201" s="204" t="s">
        <v>644</v>
      </c>
      <c r="IP201" s="203" t="s">
        <v>644</v>
      </c>
      <c r="IQ201" s="203" t="s">
        <v>644</v>
      </c>
      <c r="IR201" s="247" t="s">
        <v>644</v>
      </c>
      <c r="IS201" s="247" t="s">
        <v>644</v>
      </c>
      <c r="IT201" s="205" t="s">
        <v>644</v>
      </c>
      <c r="IU201" s="35" t="s">
        <v>644</v>
      </c>
      <c r="IV201" s="58" t="s">
        <v>644</v>
      </c>
      <c r="IW201" s="58" t="s">
        <v>644</v>
      </c>
      <c r="IX201" s="52" t="s">
        <v>644</v>
      </c>
      <c r="IY201" s="52" t="s">
        <v>644</v>
      </c>
      <c r="IZ201" s="136" t="s">
        <v>644</v>
      </c>
      <c r="JA201" s="136" t="s">
        <v>644</v>
      </c>
      <c r="JB201" s="36" t="s">
        <v>644</v>
      </c>
      <c r="JC201" s="17" t="s">
        <v>644</v>
      </c>
      <c r="JD201" s="57" t="s">
        <v>644</v>
      </c>
      <c r="JE201" s="57" t="s">
        <v>644</v>
      </c>
      <c r="JF201" s="29" t="s">
        <v>644</v>
      </c>
      <c r="JG201" s="29" t="s">
        <v>644</v>
      </c>
      <c r="JH201" s="153" t="s">
        <v>644</v>
      </c>
      <c r="JI201" s="153" t="s">
        <v>644</v>
      </c>
      <c r="JJ201" s="18" t="s">
        <v>644</v>
      </c>
      <c r="JK201" s="225" t="s">
        <v>644</v>
      </c>
      <c r="JL201" s="204" t="s">
        <v>644</v>
      </c>
      <c r="JM201" s="204" t="s">
        <v>644</v>
      </c>
      <c r="JN201" s="203" t="s">
        <v>644</v>
      </c>
      <c r="JO201" s="203" t="s">
        <v>644</v>
      </c>
      <c r="JP201" s="247" t="s">
        <v>644</v>
      </c>
      <c r="JQ201" s="247" t="s">
        <v>644</v>
      </c>
      <c r="JR201" s="205" t="s">
        <v>644</v>
      </c>
      <c r="JT201" s="35" t="s">
        <v>644</v>
      </c>
      <c r="JU201" s="58" t="s">
        <v>644</v>
      </c>
      <c r="JV201" s="58" t="s">
        <v>644</v>
      </c>
      <c r="JW201" s="52" t="s">
        <v>644</v>
      </c>
      <c r="JX201" s="52" t="s">
        <v>644</v>
      </c>
      <c r="JY201" s="136" t="s">
        <v>644</v>
      </c>
      <c r="JZ201" s="136" t="s">
        <v>644</v>
      </c>
      <c r="KA201" s="36" t="s">
        <v>644</v>
      </c>
    </row>
    <row r="202" spans="1:287" ht="13.2" x14ac:dyDescent="0.25">
      <c r="A202" s="10">
        <v>22.16</v>
      </c>
      <c r="B202" s="104" t="s">
        <v>167</v>
      </c>
      <c r="E202" s="17" t="s">
        <v>644</v>
      </c>
      <c r="F202" s="57" t="s">
        <v>644</v>
      </c>
      <c r="G202" s="57" t="s">
        <v>644</v>
      </c>
      <c r="H202" s="29" t="s">
        <v>644</v>
      </c>
      <c r="I202" s="29" t="s">
        <v>644</v>
      </c>
      <c r="J202" s="153" t="s">
        <v>644</v>
      </c>
      <c r="K202" s="153" t="s">
        <v>644</v>
      </c>
      <c r="L202" s="18" t="s">
        <v>644</v>
      </c>
      <c r="M202" s="225" t="s">
        <v>644</v>
      </c>
      <c r="N202" s="204" t="s">
        <v>644</v>
      </c>
      <c r="O202" s="204" t="s">
        <v>644</v>
      </c>
      <c r="P202" s="203" t="s">
        <v>644</v>
      </c>
      <c r="Q202" s="203">
        <v>0</v>
      </c>
      <c r="R202" s="247">
        <v>0</v>
      </c>
      <c r="S202" s="247">
        <v>0</v>
      </c>
      <c r="T202" s="205">
        <v>0</v>
      </c>
      <c r="U202" s="35" t="s">
        <v>644</v>
      </c>
      <c r="V202" s="58" t="s">
        <v>644</v>
      </c>
      <c r="W202" s="58" t="s">
        <v>644</v>
      </c>
      <c r="X202" s="52" t="s">
        <v>644</v>
      </c>
      <c r="Y202" s="52" t="s">
        <v>644</v>
      </c>
      <c r="Z202" s="136" t="s">
        <v>644</v>
      </c>
      <c r="AA202" s="136" t="s">
        <v>644</v>
      </c>
      <c r="AB202" s="36" t="s">
        <v>644</v>
      </c>
      <c r="AC202" s="17" t="s">
        <v>644</v>
      </c>
      <c r="AD202" s="57" t="s">
        <v>644</v>
      </c>
      <c r="AE202" s="57" t="s">
        <v>644</v>
      </c>
      <c r="AF202" s="29" t="s">
        <v>644</v>
      </c>
      <c r="AG202" s="29" t="s">
        <v>644</v>
      </c>
      <c r="AH202" s="153" t="s">
        <v>644</v>
      </c>
      <c r="AI202" s="153" t="s">
        <v>644</v>
      </c>
      <c r="AJ202" s="18" t="s">
        <v>644</v>
      </c>
      <c r="AK202" s="225" t="s">
        <v>644</v>
      </c>
      <c r="AL202" s="204" t="s">
        <v>644</v>
      </c>
      <c r="AM202" s="204" t="s">
        <v>644</v>
      </c>
      <c r="AN202" s="203" t="s">
        <v>644</v>
      </c>
      <c r="AO202" s="203" t="s">
        <v>644</v>
      </c>
      <c r="AP202" s="247" t="s">
        <v>644</v>
      </c>
      <c r="AQ202" s="247" t="s">
        <v>644</v>
      </c>
      <c r="AR202" s="205" t="s">
        <v>644</v>
      </c>
      <c r="AS202" s="35" t="s">
        <v>644</v>
      </c>
      <c r="AT202" s="58" t="s">
        <v>644</v>
      </c>
      <c r="AU202" s="58" t="s">
        <v>644</v>
      </c>
      <c r="AV202" s="52" t="s">
        <v>644</v>
      </c>
      <c r="AW202" s="52" t="s">
        <v>644</v>
      </c>
      <c r="AX202" s="136" t="s">
        <v>644</v>
      </c>
      <c r="AY202" s="136" t="s">
        <v>644</v>
      </c>
      <c r="AZ202" s="36" t="s">
        <v>644</v>
      </c>
      <c r="BA202" s="17" t="s">
        <v>644</v>
      </c>
      <c r="BB202" s="57" t="s">
        <v>644</v>
      </c>
      <c r="BC202" s="57" t="s">
        <v>644</v>
      </c>
      <c r="BD202" s="29" t="s">
        <v>644</v>
      </c>
      <c r="BE202" s="29" t="s">
        <v>644</v>
      </c>
      <c r="BF202" s="153" t="s">
        <v>644</v>
      </c>
      <c r="BG202" s="153" t="s">
        <v>644</v>
      </c>
      <c r="BH202" s="18" t="s">
        <v>644</v>
      </c>
      <c r="BI202" s="225" t="s">
        <v>644</v>
      </c>
      <c r="BJ202" s="204" t="s">
        <v>644</v>
      </c>
      <c r="BK202" s="204" t="s">
        <v>644</v>
      </c>
      <c r="BL202" s="203">
        <v>0</v>
      </c>
      <c r="BM202" s="203">
        <v>0</v>
      </c>
      <c r="BN202" s="247">
        <v>0</v>
      </c>
      <c r="BO202" s="247">
        <v>0</v>
      </c>
      <c r="BP202" s="205">
        <v>0</v>
      </c>
      <c r="BQ202" s="35" t="s">
        <v>644</v>
      </c>
      <c r="BR202" s="58" t="s">
        <v>644</v>
      </c>
      <c r="BS202" s="58" t="s">
        <v>644</v>
      </c>
      <c r="BT202" s="52" t="s">
        <v>644</v>
      </c>
      <c r="BU202" s="52" t="s">
        <v>644</v>
      </c>
      <c r="BV202" s="136" t="s">
        <v>644</v>
      </c>
      <c r="BW202" s="136" t="s">
        <v>644</v>
      </c>
      <c r="BX202" s="36" t="s">
        <v>644</v>
      </c>
      <c r="BY202" s="17" t="s">
        <v>644</v>
      </c>
      <c r="BZ202" s="57" t="s">
        <v>644</v>
      </c>
      <c r="CA202" s="57" t="s">
        <v>644</v>
      </c>
      <c r="CB202" s="29" t="s">
        <v>644</v>
      </c>
      <c r="CC202" s="29" t="s">
        <v>644</v>
      </c>
      <c r="CD202" s="153" t="s">
        <v>644</v>
      </c>
      <c r="CE202" s="153" t="s">
        <v>644</v>
      </c>
      <c r="CF202" s="18" t="s">
        <v>644</v>
      </c>
      <c r="CG202" s="225" t="s">
        <v>644</v>
      </c>
      <c r="CH202" s="204" t="s">
        <v>644</v>
      </c>
      <c r="CI202" s="204" t="s">
        <v>644</v>
      </c>
      <c r="CJ202" s="203" t="s">
        <v>644</v>
      </c>
      <c r="CK202" s="203" t="s">
        <v>644</v>
      </c>
      <c r="CL202" s="247" t="s">
        <v>644</v>
      </c>
      <c r="CM202" s="247" t="s">
        <v>644</v>
      </c>
      <c r="CN202" s="205" t="s">
        <v>644</v>
      </c>
      <c r="CO202" s="35" t="s">
        <v>644</v>
      </c>
      <c r="CP202" s="58" t="s">
        <v>644</v>
      </c>
      <c r="CQ202" s="58" t="s">
        <v>644</v>
      </c>
      <c r="CR202" s="52" t="s">
        <v>644</v>
      </c>
      <c r="CS202" s="52" t="s">
        <v>644</v>
      </c>
      <c r="CT202" s="136" t="s">
        <v>644</v>
      </c>
      <c r="CU202" s="136" t="s">
        <v>644</v>
      </c>
      <c r="CV202" s="36" t="s">
        <v>644</v>
      </c>
      <c r="CW202" s="17" t="s">
        <v>644</v>
      </c>
      <c r="CX202" s="57" t="s">
        <v>644</v>
      </c>
      <c r="CY202" s="57" t="s">
        <v>644</v>
      </c>
      <c r="CZ202" s="29" t="s">
        <v>644</v>
      </c>
      <c r="DA202" s="29">
        <v>0</v>
      </c>
      <c r="DB202" s="153">
        <v>0</v>
      </c>
      <c r="DC202" s="153">
        <v>0</v>
      </c>
      <c r="DD202" s="18">
        <v>0</v>
      </c>
      <c r="DE202" s="225" t="s">
        <v>644</v>
      </c>
      <c r="DF202" s="204" t="s">
        <v>644</v>
      </c>
      <c r="DG202" s="204" t="s">
        <v>644</v>
      </c>
      <c r="DH202" s="203" t="s">
        <v>644</v>
      </c>
      <c r="DI202" s="203" t="s">
        <v>644</v>
      </c>
      <c r="DJ202" s="247" t="s">
        <v>644</v>
      </c>
      <c r="DK202" s="247" t="s">
        <v>644</v>
      </c>
      <c r="DL202" s="205" t="s">
        <v>644</v>
      </c>
      <c r="DM202" s="35" t="s">
        <v>644</v>
      </c>
      <c r="DN202" s="58" t="s">
        <v>644</v>
      </c>
      <c r="DO202" s="58" t="s">
        <v>644</v>
      </c>
      <c r="DP202" s="52" t="s">
        <v>644</v>
      </c>
      <c r="DQ202" s="52" t="s">
        <v>644</v>
      </c>
      <c r="DR202" s="136" t="s">
        <v>644</v>
      </c>
      <c r="DS202" s="136" t="s">
        <v>644</v>
      </c>
      <c r="DT202" s="36" t="s">
        <v>644</v>
      </c>
      <c r="DU202" s="17" t="s">
        <v>644</v>
      </c>
      <c r="DV202" s="57" t="s">
        <v>644</v>
      </c>
      <c r="DW202" s="57" t="s">
        <v>644</v>
      </c>
      <c r="DX202" s="29" t="s">
        <v>644</v>
      </c>
      <c r="DY202" s="29" t="s">
        <v>644</v>
      </c>
      <c r="DZ202" s="153" t="s">
        <v>644</v>
      </c>
      <c r="EA202" s="153" t="s">
        <v>644</v>
      </c>
      <c r="EB202" s="18" t="s">
        <v>644</v>
      </c>
      <c r="EC202" s="93"/>
      <c r="ED202" s="17" t="s">
        <v>644</v>
      </c>
      <c r="EE202" s="57" t="s">
        <v>644</v>
      </c>
      <c r="EF202" s="57" t="s">
        <v>644</v>
      </c>
      <c r="EG202" s="29" t="s">
        <v>644</v>
      </c>
      <c r="EH202" s="29" t="s">
        <v>644</v>
      </c>
      <c r="EI202" s="153" t="s">
        <v>644</v>
      </c>
      <c r="EJ202" s="153" t="s">
        <v>644</v>
      </c>
      <c r="EK202" s="18" t="s">
        <v>644</v>
      </c>
      <c r="EL202" s="225" t="s">
        <v>644</v>
      </c>
      <c r="EM202" s="204" t="s">
        <v>644</v>
      </c>
      <c r="EN202" s="204" t="s">
        <v>644</v>
      </c>
      <c r="EO202" s="203" t="s">
        <v>644</v>
      </c>
      <c r="EP202" s="203" t="s">
        <v>644</v>
      </c>
      <c r="EQ202" s="247" t="s">
        <v>644</v>
      </c>
      <c r="ER202" s="247" t="s">
        <v>644</v>
      </c>
      <c r="ES202" s="205" t="s">
        <v>644</v>
      </c>
      <c r="ET202" s="35" t="s">
        <v>644</v>
      </c>
      <c r="EU202" s="58" t="s">
        <v>644</v>
      </c>
      <c r="EV202" s="58" t="s">
        <v>644</v>
      </c>
      <c r="EW202" s="52" t="s">
        <v>644</v>
      </c>
      <c r="EX202" s="52" t="s">
        <v>644</v>
      </c>
      <c r="EY202" s="136" t="s">
        <v>644</v>
      </c>
      <c r="EZ202" s="136" t="s">
        <v>644</v>
      </c>
      <c r="FA202" s="36" t="s">
        <v>644</v>
      </c>
      <c r="FB202" s="17" t="s">
        <v>644</v>
      </c>
      <c r="FC202" s="57" t="s">
        <v>644</v>
      </c>
      <c r="FD202" s="57" t="s">
        <v>644</v>
      </c>
      <c r="FE202" s="29" t="s">
        <v>644</v>
      </c>
      <c r="FF202" s="29" t="s">
        <v>644</v>
      </c>
      <c r="FG202" s="153" t="s">
        <v>644</v>
      </c>
      <c r="FH202" s="153">
        <v>0</v>
      </c>
      <c r="FI202" s="18">
        <v>0</v>
      </c>
      <c r="FJ202" s="225" t="s">
        <v>644</v>
      </c>
      <c r="FK202" s="204" t="s">
        <v>644</v>
      </c>
      <c r="FL202" s="204" t="s">
        <v>644</v>
      </c>
      <c r="FM202" s="203" t="s">
        <v>644</v>
      </c>
      <c r="FN202" s="203" t="s">
        <v>644</v>
      </c>
      <c r="FO202" s="247" t="s">
        <v>644</v>
      </c>
      <c r="FP202" s="247" t="s">
        <v>644</v>
      </c>
      <c r="FQ202" s="205" t="s">
        <v>644</v>
      </c>
      <c r="FR202" s="35" t="s">
        <v>644</v>
      </c>
      <c r="FS202" s="58" t="s">
        <v>644</v>
      </c>
      <c r="FT202" s="58" t="s">
        <v>644</v>
      </c>
      <c r="FU202" s="52" t="s">
        <v>644</v>
      </c>
      <c r="FV202" s="52" t="s">
        <v>644</v>
      </c>
      <c r="FW202" s="136" t="s">
        <v>644</v>
      </c>
      <c r="FX202" s="136" t="s">
        <v>644</v>
      </c>
      <c r="FY202" s="36" t="s">
        <v>644</v>
      </c>
      <c r="FZ202" s="17" t="s">
        <v>644</v>
      </c>
      <c r="GA202" s="57" t="s">
        <v>644</v>
      </c>
      <c r="GB202" s="57" t="s">
        <v>644</v>
      </c>
      <c r="GC202" s="29" t="s">
        <v>644</v>
      </c>
      <c r="GD202" s="29" t="s">
        <v>644</v>
      </c>
      <c r="GE202" s="153" t="s">
        <v>644</v>
      </c>
      <c r="GF202" s="153" t="s">
        <v>644</v>
      </c>
      <c r="GG202" s="18" t="s">
        <v>644</v>
      </c>
      <c r="GH202" s="225" t="s">
        <v>644</v>
      </c>
      <c r="GI202" s="204" t="s">
        <v>644</v>
      </c>
      <c r="GJ202" s="204" t="s">
        <v>644</v>
      </c>
      <c r="GK202" s="203" t="s">
        <v>644</v>
      </c>
      <c r="GL202" s="203" t="s">
        <v>644</v>
      </c>
      <c r="GM202" s="247" t="s">
        <v>644</v>
      </c>
      <c r="GN202" s="247" t="s">
        <v>644</v>
      </c>
      <c r="GO202" s="205" t="s">
        <v>644</v>
      </c>
      <c r="GP202" s="93"/>
      <c r="GQ202" s="17" t="s">
        <v>644</v>
      </c>
      <c r="GR202" s="57" t="s">
        <v>644</v>
      </c>
      <c r="GS202" s="57" t="s">
        <v>644</v>
      </c>
      <c r="GT202" s="29" t="s">
        <v>644</v>
      </c>
      <c r="GU202" s="29" t="s">
        <v>644</v>
      </c>
      <c r="GV202" s="153" t="s">
        <v>644</v>
      </c>
      <c r="GW202" s="153" t="s">
        <v>644</v>
      </c>
      <c r="GX202" s="18" t="s">
        <v>644</v>
      </c>
      <c r="GY202" s="225" t="s">
        <v>644</v>
      </c>
      <c r="GZ202" s="204" t="s">
        <v>644</v>
      </c>
      <c r="HA202" s="204" t="s">
        <v>644</v>
      </c>
      <c r="HB202" s="203" t="s">
        <v>644</v>
      </c>
      <c r="HC202" s="203" t="s">
        <v>644</v>
      </c>
      <c r="HD202" s="247" t="s">
        <v>644</v>
      </c>
      <c r="HE202" s="247" t="s">
        <v>644</v>
      </c>
      <c r="HF202" s="205" t="s">
        <v>644</v>
      </c>
      <c r="HG202" s="35" t="s">
        <v>644</v>
      </c>
      <c r="HH202" s="58" t="s">
        <v>644</v>
      </c>
      <c r="HI202" s="58" t="s">
        <v>644</v>
      </c>
      <c r="HJ202" s="52" t="s">
        <v>644</v>
      </c>
      <c r="HK202" s="52" t="s">
        <v>644</v>
      </c>
      <c r="HL202" s="136" t="s">
        <v>644</v>
      </c>
      <c r="HM202" s="136" t="s">
        <v>644</v>
      </c>
      <c r="HN202" s="36" t="s">
        <v>644</v>
      </c>
      <c r="HO202" s="17" t="s">
        <v>644</v>
      </c>
      <c r="HP202" s="57" t="s">
        <v>644</v>
      </c>
      <c r="HQ202" s="57" t="s">
        <v>644</v>
      </c>
      <c r="HR202" s="29" t="s">
        <v>644</v>
      </c>
      <c r="HS202" s="29" t="s">
        <v>644</v>
      </c>
      <c r="HT202" s="153" t="s">
        <v>644</v>
      </c>
      <c r="HU202" s="153" t="s">
        <v>644</v>
      </c>
      <c r="HV202" s="18" t="s">
        <v>644</v>
      </c>
      <c r="HW202" s="225" t="s">
        <v>644</v>
      </c>
      <c r="HX202" s="204" t="s">
        <v>644</v>
      </c>
      <c r="HY202" s="204" t="s">
        <v>644</v>
      </c>
      <c r="HZ202" s="203" t="s">
        <v>644</v>
      </c>
      <c r="IA202" s="203" t="s">
        <v>644</v>
      </c>
      <c r="IB202" s="247" t="s">
        <v>644</v>
      </c>
      <c r="IC202" s="247" t="s">
        <v>644</v>
      </c>
      <c r="ID202" s="205" t="s">
        <v>644</v>
      </c>
      <c r="IE202" s="35" t="s">
        <v>644</v>
      </c>
      <c r="IF202" s="58" t="s">
        <v>644</v>
      </c>
      <c r="IG202" s="58" t="s">
        <v>644</v>
      </c>
      <c r="IH202" s="52" t="s">
        <v>644</v>
      </c>
      <c r="II202" s="52" t="s">
        <v>644</v>
      </c>
      <c r="IJ202" s="136" t="s">
        <v>644</v>
      </c>
      <c r="IK202" s="136" t="s">
        <v>644</v>
      </c>
      <c r="IL202" s="36" t="s">
        <v>644</v>
      </c>
      <c r="IM202" s="225" t="s">
        <v>644</v>
      </c>
      <c r="IN202" s="204" t="s">
        <v>644</v>
      </c>
      <c r="IO202" s="204" t="s">
        <v>644</v>
      </c>
      <c r="IP202" s="203" t="s">
        <v>644</v>
      </c>
      <c r="IQ202" s="203">
        <v>8.8710850324599466</v>
      </c>
      <c r="IR202" s="247">
        <v>9.8016947033589155</v>
      </c>
      <c r="IS202" s="247">
        <v>9.6130736331992495</v>
      </c>
      <c r="IT202" s="205">
        <v>9.684395328030055</v>
      </c>
      <c r="IU202" s="35" t="s">
        <v>644</v>
      </c>
      <c r="IV202" s="58" t="s">
        <v>644</v>
      </c>
      <c r="IW202" s="58" t="s">
        <v>644</v>
      </c>
      <c r="IX202" s="52" t="s">
        <v>644</v>
      </c>
      <c r="IY202" s="52" t="s">
        <v>644</v>
      </c>
      <c r="IZ202" s="136" t="s">
        <v>644</v>
      </c>
      <c r="JA202" s="136" t="s">
        <v>644</v>
      </c>
      <c r="JB202" s="36" t="s">
        <v>644</v>
      </c>
      <c r="JC202" s="17" t="s">
        <v>644</v>
      </c>
      <c r="JD202" s="57" t="s">
        <v>644</v>
      </c>
      <c r="JE202" s="57" t="s">
        <v>644</v>
      </c>
      <c r="JF202" s="29" t="s">
        <v>644</v>
      </c>
      <c r="JG202" s="29" t="s">
        <v>644</v>
      </c>
      <c r="JH202" s="153" t="s">
        <v>644</v>
      </c>
      <c r="JI202" s="153" t="s">
        <v>644</v>
      </c>
      <c r="JJ202" s="18" t="s">
        <v>644</v>
      </c>
      <c r="JK202" s="225" t="s">
        <v>644</v>
      </c>
      <c r="JL202" s="204" t="s">
        <v>644</v>
      </c>
      <c r="JM202" s="204" t="s">
        <v>644</v>
      </c>
      <c r="JN202" s="203" t="s">
        <v>644</v>
      </c>
      <c r="JO202" s="203" t="s">
        <v>644</v>
      </c>
      <c r="JP202" s="247" t="s">
        <v>644</v>
      </c>
      <c r="JQ202" s="247" t="s">
        <v>644</v>
      </c>
      <c r="JR202" s="205" t="s">
        <v>644</v>
      </c>
      <c r="JT202" s="35" t="s">
        <v>644</v>
      </c>
      <c r="JU202" s="58" t="s">
        <v>644</v>
      </c>
      <c r="JV202" s="58" t="s">
        <v>644</v>
      </c>
      <c r="JW202" s="52" t="s">
        <v>644</v>
      </c>
      <c r="JX202" s="52" t="s">
        <v>644</v>
      </c>
      <c r="JY202" s="136" t="s">
        <v>644</v>
      </c>
      <c r="JZ202" s="136" t="s">
        <v>644</v>
      </c>
      <c r="KA202" s="36" t="s">
        <v>644</v>
      </c>
    </row>
    <row r="203" spans="1:287" ht="13.2" x14ac:dyDescent="0.25">
      <c r="A203" s="10">
        <v>22.17</v>
      </c>
      <c r="B203" s="104" t="s">
        <v>168</v>
      </c>
      <c r="E203" s="17" t="s">
        <v>644</v>
      </c>
      <c r="F203" s="57" t="s">
        <v>644</v>
      </c>
      <c r="G203" s="57" t="s">
        <v>644</v>
      </c>
      <c r="H203" s="29" t="s">
        <v>644</v>
      </c>
      <c r="I203" s="29" t="s">
        <v>644</v>
      </c>
      <c r="J203" s="153" t="s">
        <v>644</v>
      </c>
      <c r="K203" s="153" t="s">
        <v>644</v>
      </c>
      <c r="L203" s="18" t="s">
        <v>644</v>
      </c>
      <c r="M203" s="225" t="s">
        <v>644</v>
      </c>
      <c r="N203" s="204" t="s">
        <v>644</v>
      </c>
      <c r="O203" s="204" t="s">
        <v>644</v>
      </c>
      <c r="P203" s="203" t="s">
        <v>644</v>
      </c>
      <c r="Q203" s="203">
        <v>0</v>
      </c>
      <c r="R203" s="247">
        <v>0</v>
      </c>
      <c r="S203" s="247">
        <v>0</v>
      </c>
      <c r="T203" s="205">
        <v>0</v>
      </c>
      <c r="U203" s="35" t="s">
        <v>644</v>
      </c>
      <c r="V203" s="58" t="s">
        <v>644</v>
      </c>
      <c r="W203" s="58" t="s">
        <v>644</v>
      </c>
      <c r="X203" s="52" t="s">
        <v>644</v>
      </c>
      <c r="Y203" s="52" t="s">
        <v>644</v>
      </c>
      <c r="Z203" s="136" t="s">
        <v>644</v>
      </c>
      <c r="AA203" s="136" t="s">
        <v>644</v>
      </c>
      <c r="AB203" s="36" t="s">
        <v>644</v>
      </c>
      <c r="AC203" s="17" t="s">
        <v>644</v>
      </c>
      <c r="AD203" s="57" t="s">
        <v>644</v>
      </c>
      <c r="AE203" s="57" t="s">
        <v>644</v>
      </c>
      <c r="AF203" s="29" t="s">
        <v>644</v>
      </c>
      <c r="AG203" s="29" t="s">
        <v>644</v>
      </c>
      <c r="AH203" s="153" t="s">
        <v>644</v>
      </c>
      <c r="AI203" s="153" t="s">
        <v>644</v>
      </c>
      <c r="AJ203" s="18" t="s">
        <v>644</v>
      </c>
      <c r="AK203" s="225" t="s">
        <v>644</v>
      </c>
      <c r="AL203" s="204" t="s">
        <v>644</v>
      </c>
      <c r="AM203" s="204" t="s">
        <v>644</v>
      </c>
      <c r="AN203" s="203" t="s">
        <v>644</v>
      </c>
      <c r="AO203" s="203" t="s">
        <v>644</v>
      </c>
      <c r="AP203" s="247" t="s">
        <v>644</v>
      </c>
      <c r="AQ203" s="247" t="s">
        <v>644</v>
      </c>
      <c r="AR203" s="205" t="s">
        <v>644</v>
      </c>
      <c r="AS203" s="35" t="s">
        <v>644</v>
      </c>
      <c r="AT203" s="58" t="s">
        <v>644</v>
      </c>
      <c r="AU203" s="58" t="s">
        <v>644</v>
      </c>
      <c r="AV203" s="52" t="s">
        <v>644</v>
      </c>
      <c r="AW203" s="52" t="s">
        <v>644</v>
      </c>
      <c r="AX203" s="136" t="s">
        <v>644</v>
      </c>
      <c r="AY203" s="136" t="s">
        <v>644</v>
      </c>
      <c r="AZ203" s="36" t="s">
        <v>644</v>
      </c>
      <c r="BA203" s="17" t="s">
        <v>644</v>
      </c>
      <c r="BB203" s="57" t="s">
        <v>644</v>
      </c>
      <c r="BC203" s="57" t="s">
        <v>644</v>
      </c>
      <c r="BD203" s="29" t="s">
        <v>644</v>
      </c>
      <c r="BE203" s="29" t="s">
        <v>644</v>
      </c>
      <c r="BF203" s="153" t="s">
        <v>644</v>
      </c>
      <c r="BG203" s="153" t="s">
        <v>644</v>
      </c>
      <c r="BH203" s="18" t="s">
        <v>644</v>
      </c>
      <c r="BI203" s="225" t="s">
        <v>644</v>
      </c>
      <c r="BJ203" s="204" t="s">
        <v>644</v>
      </c>
      <c r="BK203" s="204" t="s">
        <v>644</v>
      </c>
      <c r="BL203" s="203" t="s">
        <v>644</v>
      </c>
      <c r="BM203" s="203" t="s">
        <v>644</v>
      </c>
      <c r="BN203" s="247" t="s">
        <v>644</v>
      </c>
      <c r="BO203" s="247" t="s">
        <v>644</v>
      </c>
      <c r="BP203" s="205" t="s">
        <v>644</v>
      </c>
      <c r="BQ203" s="35" t="s">
        <v>644</v>
      </c>
      <c r="BR203" s="58" t="s">
        <v>644</v>
      </c>
      <c r="BS203" s="58" t="s">
        <v>644</v>
      </c>
      <c r="BT203" s="52" t="s">
        <v>644</v>
      </c>
      <c r="BU203" s="52" t="s">
        <v>644</v>
      </c>
      <c r="BV203" s="136" t="s">
        <v>644</v>
      </c>
      <c r="BW203" s="136" t="s">
        <v>644</v>
      </c>
      <c r="BX203" s="36" t="s">
        <v>644</v>
      </c>
      <c r="BY203" s="17" t="s">
        <v>644</v>
      </c>
      <c r="BZ203" s="57" t="s">
        <v>644</v>
      </c>
      <c r="CA203" s="57" t="s">
        <v>644</v>
      </c>
      <c r="CB203" s="29" t="s">
        <v>644</v>
      </c>
      <c r="CC203" s="29" t="s">
        <v>644</v>
      </c>
      <c r="CD203" s="153" t="s">
        <v>644</v>
      </c>
      <c r="CE203" s="153" t="s">
        <v>644</v>
      </c>
      <c r="CF203" s="18" t="s">
        <v>644</v>
      </c>
      <c r="CG203" s="225" t="s">
        <v>644</v>
      </c>
      <c r="CH203" s="204" t="s">
        <v>644</v>
      </c>
      <c r="CI203" s="204" t="s">
        <v>644</v>
      </c>
      <c r="CJ203" s="203" t="s">
        <v>644</v>
      </c>
      <c r="CK203" s="203" t="s">
        <v>644</v>
      </c>
      <c r="CL203" s="247" t="s">
        <v>644</v>
      </c>
      <c r="CM203" s="247" t="s">
        <v>644</v>
      </c>
      <c r="CN203" s="205" t="s">
        <v>644</v>
      </c>
      <c r="CO203" s="35" t="s">
        <v>644</v>
      </c>
      <c r="CP203" s="58" t="s">
        <v>644</v>
      </c>
      <c r="CQ203" s="58" t="s">
        <v>644</v>
      </c>
      <c r="CR203" s="52" t="s">
        <v>644</v>
      </c>
      <c r="CS203" s="52" t="s">
        <v>644</v>
      </c>
      <c r="CT203" s="136" t="s">
        <v>644</v>
      </c>
      <c r="CU203" s="136" t="s">
        <v>644</v>
      </c>
      <c r="CV203" s="36" t="s">
        <v>644</v>
      </c>
      <c r="CW203" s="17" t="s">
        <v>644</v>
      </c>
      <c r="CX203" s="57" t="s">
        <v>644</v>
      </c>
      <c r="CY203" s="57" t="s">
        <v>644</v>
      </c>
      <c r="CZ203" s="29" t="s">
        <v>644</v>
      </c>
      <c r="DA203" s="29">
        <v>0</v>
      </c>
      <c r="DB203" s="153">
        <v>0</v>
      </c>
      <c r="DC203" s="153">
        <v>0</v>
      </c>
      <c r="DD203" s="18">
        <v>0</v>
      </c>
      <c r="DE203" s="225" t="s">
        <v>644</v>
      </c>
      <c r="DF203" s="204" t="s">
        <v>644</v>
      </c>
      <c r="DG203" s="204" t="s">
        <v>644</v>
      </c>
      <c r="DH203" s="203" t="s">
        <v>644</v>
      </c>
      <c r="DI203" s="203" t="s">
        <v>644</v>
      </c>
      <c r="DJ203" s="247" t="s">
        <v>644</v>
      </c>
      <c r="DK203" s="247" t="s">
        <v>644</v>
      </c>
      <c r="DL203" s="205" t="s">
        <v>644</v>
      </c>
      <c r="DM203" s="35" t="s">
        <v>644</v>
      </c>
      <c r="DN203" s="58" t="s">
        <v>644</v>
      </c>
      <c r="DO203" s="58" t="s">
        <v>644</v>
      </c>
      <c r="DP203" s="52" t="s">
        <v>644</v>
      </c>
      <c r="DQ203" s="52" t="s">
        <v>644</v>
      </c>
      <c r="DR203" s="136" t="s">
        <v>644</v>
      </c>
      <c r="DS203" s="136" t="s">
        <v>644</v>
      </c>
      <c r="DT203" s="36" t="s">
        <v>644</v>
      </c>
      <c r="DU203" s="17" t="s">
        <v>644</v>
      </c>
      <c r="DV203" s="57" t="s">
        <v>644</v>
      </c>
      <c r="DW203" s="57" t="s">
        <v>644</v>
      </c>
      <c r="DX203" s="29" t="s">
        <v>644</v>
      </c>
      <c r="DY203" s="29" t="s">
        <v>644</v>
      </c>
      <c r="DZ203" s="153" t="s">
        <v>644</v>
      </c>
      <c r="EA203" s="153" t="s">
        <v>644</v>
      </c>
      <c r="EB203" s="18" t="s">
        <v>644</v>
      </c>
      <c r="EC203" s="93"/>
      <c r="ED203" s="17" t="s">
        <v>644</v>
      </c>
      <c r="EE203" s="57" t="s">
        <v>644</v>
      </c>
      <c r="EF203" s="57" t="s">
        <v>644</v>
      </c>
      <c r="EG203" s="29" t="s">
        <v>644</v>
      </c>
      <c r="EH203" s="29" t="s">
        <v>644</v>
      </c>
      <c r="EI203" s="153" t="s">
        <v>644</v>
      </c>
      <c r="EJ203" s="153" t="s">
        <v>644</v>
      </c>
      <c r="EK203" s="18" t="s">
        <v>644</v>
      </c>
      <c r="EL203" s="225" t="s">
        <v>644</v>
      </c>
      <c r="EM203" s="204" t="s">
        <v>644</v>
      </c>
      <c r="EN203" s="204" t="s">
        <v>644</v>
      </c>
      <c r="EO203" s="203" t="s">
        <v>644</v>
      </c>
      <c r="EP203" s="203" t="s">
        <v>644</v>
      </c>
      <c r="EQ203" s="247" t="s">
        <v>644</v>
      </c>
      <c r="ER203" s="247" t="s">
        <v>644</v>
      </c>
      <c r="ES203" s="205" t="s">
        <v>644</v>
      </c>
      <c r="ET203" s="35" t="s">
        <v>644</v>
      </c>
      <c r="EU203" s="58" t="s">
        <v>644</v>
      </c>
      <c r="EV203" s="58" t="s">
        <v>644</v>
      </c>
      <c r="EW203" s="52" t="s">
        <v>644</v>
      </c>
      <c r="EX203" s="52" t="s">
        <v>644</v>
      </c>
      <c r="EY203" s="136" t="s">
        <v>644</v>
      </c>
      <c r="EZ203" s="136" t="s">
        <v>644</v>
      </c>
      <c r="FA203" s="36" t="s">
        <v>644</v>
      </c>
      <c r="FB203" s="17" t="s">
        <v>644</v>
      </c>
      <c r="FC203" s="57" t="s">
        <v>644</v>
      </c>
      <c r="FD203" s="57" t="s">
        <v>644</v>
      </c>
      <c r="FE203" s="29" t="s">
        <v>644</v>
      </c>
      <c r="FF203" s="29" t="s">
        <v>644</v>
      </c>
      <c r="FG203" s="153" t="s">
        <v>644</v>
      </c>
      <c r="FH203" s="153">
        <v>0</v>
      </c>
      <c r="FI203" s="18">
        <v>0</v>
      </c>
      <c r="FJ203" s="225" t="s">
        <v>644</v>
      </c>
      <c r="FK203" s="204" t="s">
        <v>644</v>
      </c>
      <c r="FL203" s="204" t="s">
        <v>644</v>
      </c>
      <c r="FM203" s="203" t="s">
        <v>644</v>
      </c>
      <c r="FN203" s="203" t="s">
        <v>644</v>
      </c>
      <c r="FO203" s="247" t="s">
        <v>644</v>
      </c>
      <c r="FP203" s="247" t="s">
        <v>644</v>
      </c>
      <c r="FQ203" s="205" t="s">
        <v>644</v>
      </c>
      <c r="FR203" s="35" t="s">
        <v>644</v>
      </c>
      <c r="FS203" s="58" t="s">
        <v>644</v>
      </c>
      <c r="FT203" s="58" t="s">
        <v>644</v>
      </c>
      <c r="FU203" s="52" t="s">
        <v>644</v>
      </c>
      <c r="FV203" s="52" t="s">
        <v>644</v>
      </c>
      <c r="FW203" s="136" t="s">
        <v>644</v>
      </c>
      <c r="FX203" s="136" t="s">
        <v>644</v>
      </c>
      <c r="FY203" s="36" t="s">
        <v>644</v>
      </c>
      <c r="FZ203" s="17" t="s">
        <v>644</v>
      </c>
      <c r="GA203" s="57" t="s">
        <v>644</v>
      </c>
      <c r="GB203" s="57" t="s">
        <v>644</v>
      </c>
      <c r="GC203" s="29" t="s">
        <v>644</v>
      </c>
      <c r="GD203" s="29" t="s">
        <v>644</v>
      </c>
      <c r="GE203" s="153" t="s">
        <v>644</v>
      </c>
      <c r="GF203" s="153" t="s">
        <v>644</v>
      </c>
      <c r="GG203" s="18" t="s">
        <v>644</v>
      </c>
      <c r="GH203" s="225" t="s">
        <v>644</v>
      </c>
      <c r="GI203" s="204" t="s">
        <v>644</v>
      </c>
      <c r="GJ203" s="204" t="s">
        <v>644</v>
      </c>
      <c r="GK203" s="203" t="s">
        <v>644</v>
      </c>
      <c r="GL203" s="203" t="s">
        <v>644</v>
      </c>
      <c r="GM203" s="247" t="s">
        <v>644</v>
      </c>
      <c r="GN203" s="247" t="s">
        <v>644</v>
      </c>
      <c r="GO203" s="205" t="s">
        <v>644</v>
      </c>
      <c r="GP203" s="93"/>
      <c r="GQ203" s="17" t="s">
        <v>644</v>
      </c>
      <c r="GR203" s="57" t="s">
        <v>644</v>
      </c>
      <c r="GS203" s="57" t="s">
        <v>644</v>
      </c>
      <c r="GT203" s="29" t="s">
        <v>644</v>
      </c>
      <c r="GU203" s="29" t="s">
        <v>644</v>
      </c>
      <c r="GV203" s="153" t="s">
        <v>644</v>
      </c>
      <c r="GW203" s="153" t="s">
        <v>644</v>
      </c>
      <c r="GX203" s="18" t="s">
        <v>644</v>
      </c>
      <c r="GY203" s="225" t="s">
        <v>644</v>
      </c>
      <c r="GZ203" s="204" t="s">
        <v>644</v>
      </c>
      <c r="HA203" s="204" t="s">
        <v>644</v>
      </c>
      <c r="HB203" s="203" t="s">
        <v>644</v>
      </c>
      <c r="HC203" s="203" t="s">
        <v>644</v>
      </c>
      <c r="HD203" s="247" t="s">
        <v>644</v>
      </c>
      <c r="HE203" s="247" t="s">
        <v>644</v>
      </c>
      <c r="HF203" s="205" t="s">
        <v>644</v>
      </c>
      <c r="HG203" s="35" t="s">
        <v>644</v>
      </c>
      <c r="HH203" s="58" t="s">
        <v>644</v>
      </c>
      <c r="HI203" s="58" t="s">
        <v>644</v>
      </c>
      <c r="HJ203" s="52" t="s">
        <v>644</v>
      </c>
      <c r="HK203" s="52" t="s">
        <v>644</v>
      </c>
      <c r="HL203" s="136" t="s">
        <v>644</v>
      </c>
      <c r="HM203" s="136" t="s">
        <v>644</v>
      </c>
      <c r="HN203" s="36" t="s">
        <v>644</v>
      </c>
      <c r="HO203" s="17" t="s">
        <v>644</v>
      </c>
      <c r="HP203" s="57" t="s">
        <v>644</v>
      </c>
      <c r="HQ203" s="57" t="s">
        <v>644</v>
      </c>
      <c r="HR203" s="29" t="s">
        <v>644</v>
      </c>
      <c r="HS203" s="29" t="s">
        <v>644</v>
      </c>
      <c r="HT203" s="153" t="s">
        <v>644</v>
      </c>
      <c r="HU203" s="153" t="s">
        <v>644</v>
      </c>
      <c r="HV203" s="18" t="s">
        <v>644</v>
      </c>
      <c r="HW203" s="225" t="s">
        <v>644</v>
      </c>
      <c r="HX203" s="204" t="s">
        <v>644</v>
      </c>
      <c r="HY203" s="204" t="s">
        <v>644</v>
      </c>
      <c r="HZ203" s="203" t="s">
        <v>644</v>
      </c>
      <c r="IA203" s="203" t="s">
        <v>644</v>
      </c>
      <c r="IB203" s="247" t="s">
        <v>644</v>
      </c>
      <c r="IC203" s="247" t="s">
        <v>644</v>
      </c>
      <c r="ID203" s="205" t="s">
        <v>644</v>
      </c>
      <c r="IE203" s="35" t="s">
        <v>644</v>
      </c>
      <c r="IF203" s="58" t="s">
        <v>644</v>
      </c>
      <c r="IG203" s="58" t="s">
        <v>644</v>
      </c>
      <c r="IH203" s="52" t="s">
        <v>644</v>
      </c>
      <c r="II203" s="52" t="s">
        <v>644</v>
      </c>
      <c r="IJ203" s="136" t="s">
        <v>644</v>
      </c>
      <c r="IK203" s="136" t="s">
        <v>644</v>
      </c>
      <c r="IL203" s="36" t="s">
        <v>644</v>
      </c>
      <c r="IM203" s="225" t="s">
        <v>644</v>
      </c>
      <c r="IN203" s="204" t="s">
        <v>644</v>
      </c>
      <c r="IO203" s="204" t="s">
        <v>644</v>
      </c>
      <c r="IP203" s="203" t="s">
        <v>644</v>
      </c>
      <c r="IQ203" s="203">
        <v>8.8710850324599466</v>
      </c>
      <c r="IR203" s="247">
        <v>9.8016947033589155</v>
      </c>
      <c r="IS203" s="247">
        <v>9.6130736331992495</v>
      </c>
      <c r="IT203" s="205">
        <v>9.684395328030055</v>
      </c>
      <c r="IU203" s="35" t="s">
        <v>644</v>
      </c>
      <c r="IV203" s="58" t="s">
        <v>644</v>
      </c>
      <c r="IW203" s="58" t="s">
        <v>644</v>
      </c>
      <c r="IX203" s="52" t="s">
        <v>644</v>
      </c>
      <c r="IY203" s="52" t="s">
        <v>644</v>
      </c>
      <c r="IZ203" s="136" t="s">
        <v>644</v>
      </c>
      <c r="JA203" s="136" t="s">
        <v>644</v>
      </c>
      <c r="JB203" s="36" t="s">
        <v>644</v>
      </c>
      <c r="JC203" s="17" t="s">
        <v>644</v>
      </c>
      <c r="JD203" s="57" t="s">
        <v>644</v>
      </c>
      <c r="JE203" s="57" t="s">
        <v>644</v>
      </c>
      <c r="JF203" s="29" t="s">
        <v>644</v>
      </c>
      <c r="JG203" s="29" t="s">
        <v>644</v>
      </c>
      <c r="JH203" s="153" t="s">
        <v>644</v>
      </c>
      <c r="JI203" s="153" t="s">
        <v>644</v>
      </c>
      <c r="JJ203" s="18" t="s">
        <v>644</v>
      </c>
      <c r="JK203" s="225" t="s">
        <v>644</v>
      </c>
      <c r="JL203" s="204" t="s">
        <v>644</v>
      </c>
      <c r="JM203" s="204" t="s">
        <v>644</v>
      </c>
      <c r="JN203" s="203" t="s">
        <v>644</v>
      </c>
      <c r="JO203" s="203" t="s">
        <v>644</v>
      </c>
      <c r="JP203" s="247" t="s">
        <v>644</v>
      </c>
      <c r="JQ203" s="247" t="s">
        <v>644</v>
      </c>
      <c r="JR203" s="205" t="s">
        <v>644</v>
      </c>
      <c r="JT203" s="35" t="s">
        <v>644</v>
      </c>
      <c r="JU203" s="58" t="s">
        <v>644</v>
      </c>
      <c r="JV203" s="58" t="s">
        <v>644</v>
      </c>
      <c r="JW203" s="52" t="s">
        <v>644</v>
      </c>
      <c r="JX203" s="52" t="s">
        <v>644</v>
      </c>
      <c r="JY203" s="136" t="s">
        <v>644</v>
      </c>
      <c r="JZ203" s="136" t="s">
        <v>644</v>
      </c>
      <c r="KA203" s="36" t="s">
        <v>644</v>
      </c>
    </row>
    <row r="204" spans="1:287" ht="13.2" x14ac:dyDescent="0.25">
      <c r="A204" s="10">
        <v>22.18</v>
      </c>
      <c r="B204" s="104" t="s">
        <v>169</v>
      </c>
      <c r="E204" s="17" t="s">
        <v>644</v>
      </c>
      <c r="F204" s="57" t="s">
        <v>644</v>
      </c>
      <c r="G204" s="57" t="s">
        <v>644</v>
      </c>
      <c r="H204" s="29" t="s">
        <v>644</v>
      </c>
      <c r="I204" s="29" t="s">
        <v>644</v>
      </c>
      <c r="J204" s="153" t="s">
        <v>644</v>
      </c>
      <c r="K204" s="153" t="s">
        <v>644</v>
      </c>
      <c r="L204" s="18" t="s">
        <v>644</v>
      </c>
      <c r="M204" s="225" t="s">
        <v>644</v>
      </c>
      <c r="N204" s="204" t="s">
        <v>644</v>
      </c>
      <c r="O204" s="204" t="s">
        <v>644</v>
      </c>
      <c r="P204" s="203" t="s">
        <v>644</v>
      </c>
      <c r="Q204" s="203" t="s">
        <v>644</v>
      </c>
      <c r="R204" s="247" t="s">
        <v>644</v>
      </c>
      <c r="S204" s="247" t="s">
        <v>644</v>
      </c>
      <c r="T204" s="205" t="s">
        <v>644</v>
      </c>
      <c r="U204" s="35" t="s">
        <v>644</v>
      </c>
      <c r="V204" s="58" t="s">
        <v>644</v>
      </c>
      <c r="W204" s="58" t="s">
        <v>644</v>
      </c>
      <c r="X204" s="52" t="s">
        <v>644</v>
      </c>
      <c r="Y204" s="52" t="s">
        <v>644</v>
      </c>
      <c r="Z204" s="136" t="s">
        <v>644</v>
      </c>
      <c r="AA204" s="136" t="s">
        <v>644</v>
      </c>
      <c r="AB204" s="36" t="s">
        <v>644</v>
      </c>
      <c r="AC204" s="17" t="s">
        <v>644</v>
      </c>
      <c r="AD204" s="57" t="s">
        <v>644</v>
      </c>
      <c r="AE204" s="57" t="s">
        <v>644</v>
      </c>
      <c r="AF204" s="29" t="s">
        <v>644</v>
      </c>
      <c r="AG204" s="29" t="s">
        <v>644</v>
      </c>
      <c r="AH204" s="153" t="s">
        <v>644</v>
      </c>
      <c r="AI204" s="153" t="s">
        <v>644</v>
      </c>
      <c r="AJ204" s="18" t="s">
        <v>644</v>
      </c>
      <c r="AK204" s="225" t="s">
        <v>644</v>
      </c>
      <c r="AL204" s="204" t="s">
        <v>644</v>
      </c>
      <c r="AM204" s="204" t="s">
        <v>644</v>
      </c>
      <c r="AN204" s="203" t="s">
        <v>644</v>
      </c>
      <c r="AO204" s="203" t="s">
        <v>644</v>
      </c>
      <c r="AP204" s="247" t="s">
        <v>644</v>
      </c>
      <c r="AQ204" s="247" t="s">
        <v>644</v>
      </c>
      <c r="AR204" s="205" t="s">
        <v>644</v>
      </c>
      <c r="AS204" s="35" t="s">
        <v>644</v>
      </c>
      <c r="AT204" s="58" t="s">
        <v>644</v>
      </c>
      <c r="AU204" s="58" t="s">
        <v>644</v>
      </c>
      <c r="AV204" s="52" t="s">
        <v>644</v>
      </c>
      <c r="AW204" s="52" t="s">
        <v>644</v>
      </c>
      <c r="AX204" s="136" t="s">
        <v>644</v>
      </c>
      <c r="AY204" s="136" t="s">
        <v>644</v>
      </c>
      <c r="AZ204" s="36" t="s">
        <v>644</v>
      </c>
      <c r="BA204" s="17" t="s">
        <v>644</v>
      </c>
      <c r="BB204" s="57" t="s">
        <v>644</v>
      </c>
      <c r="BC204" s="57" t="s">
        <v>644</v>
      </c>
      <c r="BD204" s="29" t="s">
        <v>644</v>
      </c>
      <c r="BE204" s="29" t="s">
        <v>644</v>
      </c>
      <c r="BF204" s="153" t="s">
        <v>644</v>
      </c>
      <c r="BG204" s="153" t="s">
        <v>644</v>
      </c>
      <c r="BH204" s="18" t="s">
        <v>644</v>
      </c>
      <c r="BI204" s="225" t="s">
        <v>644</v>
      </c>
      <c r="BJ204" s="204" t="s">
        <v>644</v>
      </c>
      <c r="BK204" s="204" t="s">
        <v>644</v>
      </c>
      <c r="BL204" s="203" t="s">
        <v>644</v>
      </c>
      <c r="BM204" s="203" t="s">
        <v>644</v>
      </c>
      <c r="BN204" s="247" t="s">
        <v>644</v>
      </c>
      <c r="BO204" s="247" t="s">
        <v>644</v>
      </c>
      <c r="BP204" s="205" t="s">
        <v>644</v>
      </c>
      <c r="BQ204" s="35" t="s">
        <v>644</v>
      </c>
      <c r="BR204" s="58" t="s">
        <v>644</v>
      </c>
      <c r="BS204" s="58" t="s">
        <v>644</v>
      </c>
      <c r="BT204" s="52" t="s">
        <v>644</v>
      </c>
      <c r="BU204" s="52" t="s">
        <v>644</v>
      </c>
      <c r="BV204" s="136" t="s">
        <v>644</v>
      </c>
      <c r="BW204" s="136" t="s">
        <v>644</v>
      </c>
      <c r="BX204" s="36" t="s">
        <v>644</v>
      </c>
      <c r="BY204" s="17" t="s">
        <v>644</v>
      </c>
      <c r="BZ204" s="57" t="s">
        <v>644</v>
      </c>
      <c r="CA204" s="57" t="s">
        <v>644</v>
      </c>
      <c r="CB204" s="29" t="s">
        <v>644</v>
      </c>
      <c r="CC204" s="29" t="s">
        <v>644</v>
      </c>
      <c r="CD204" s="153" t="s">
        <v>644</v>
      </c>
      <c r="CE204" s="153" t="s">
        <v>644</v>
      </c>
      <c r="CF204" s="18" t="s">
        <v>644</v>
      </c>
      <c r="CG204" s="225" t="s">
        <v>644</v>
      </c>
      <c r="CH204" s="204" t="s">
        <v>644</v>
      </c>
      <c r="CI204" s="204" t="s">
        <v>644</v>
      </c>
      <c r="CJ204" s="203" t="s">
        <v>644</v>
      </c>
      <c r="CK204" s="203" t="s">
        <v>644</v>
      </c>
      <c r="CL204" s="247" t="s">
        <v>644</v>
      </c>
      <c r="CM204" s="247" t="s">
        <v>644</v>
      </c>
      <c r="CN204" s="205" t="s">
        <v>644</v>
      </c>
      <c r="CO204" s="35" t="s">
        <v>644</v>
      </c>
      <c r="CP204" s="58" t="s">
        <v>644</v>
      </c>
      <c r="CQ204" s="58" t="s">
        <v>644</v>
      </c>
      <c r="CR204" s="52" t="s">
        <v>644</v>
      </c>
      <c r="CS204" s="52" t="s">
        <v>644</v>
      </c>
      <c r="CT204" s="136" t="s">
        <v>644</v>
      </c>
      <c r="CU204" s="136" t="s">
        <v>644</v>
      </c>
      <c r="CV204" s="36" t="s">
        <v>644</v>
      </c>
      <c r="CW204" s="17" t="s">
        <v>644</v>
      </c>
      <c r="CX204" s="57" t="s">
        <v>644</v>
      </c>
      <c r="CY204" s="57" t="s">
        <v>644</v>
      </c>
      <c r="CZ204" s="29" t="s">
        <v>644</v>
      </c>
      <c r="DA204" s="29" t="s">
        <v>644</v>
      </c>
      <c r="DB204" s="153" t="s">
        <v>644</v>
      </c>
      <c r="DC204" s="153" t="s">
        <v>644</v>
      </c>
      <c r="DD204" s="18" t="s">
        <v>644</v>
      </c>
      <c r="DE204" s="225" t="s">
        <v>644</v>
      </c>
      <c r="DF204" s="204" t="s">
        <v>644</v>
      </c>
      <c r="DG204" s="204" t="s">
        <v>644</v>
      </c>
      <c r="DH204" s="203" t="s">
        <v>644</v>
      </c>
      <c r="DI204" s="203" t="s">
        <v>644</v>
      </c>
      <c r="DJ204" s="247" t="s">
        <v>644</v>
      </c>
      <c r="DK204" s="247" t="s">
        <v>644</v>
      </c>
      <c r="DL204" s="205" t="s">
        <v>644</v>
      </c>
      <c r="DM204" s="35" t="s">
        <v>644</v>
      </c>
      <c r="DN204" s="58" t="s">
        <v>644</v>
      </c>
      <c r="DO204" s="58" t="s">
        <v>644</v>
      </c>
      <c r="DP204" s="52" t="s">
        <v>644</v>
      </c>
      <c r="DQ204" s="52" t="s">
        <v>644</v>
      </c>
      <c r="DR204" s="136" t="s">
        <v>644</v>
      </c>
      <c r="DS204" s="136" t="s">
        <v>644</v>
      </c>
      <c r="DT204" s="36" t="s">
        <v>644</v>
      </c>
      <c r="DU204" s="17" t="s">
        <v>644</v>
      </c>
      <c r="DV204" s="57" t="s">
        <v>644</v>
      </c>
      <c r="DW204" s="57" t="s">
        <v>644</v>
      </c>
      <c r="DX204" s="29" t="s">
        <v>644</v>
      </c>
      <c r="DY204" s="29" t="s">
        <v>644</v>
      </c>
      <c r="DZ204" s="153" t="s">
        <v>644</v>
      </c>
      <c r="EA204" s="153" t="s">
        <v>644</v>
      </c>
      <c r="EB204" s="18" t="s">
        <v>644</v>
      </c>
      <c r="EC204" s="93"/>
      <c r="ED204" s="17" t="s">
        <v>644</v>
      </c>
      <c r="EE204" s="57" t="s">
        <v>644</v>
      </c>
      <c r="EF204" s="57" t="s">
        <v>644</v>
      </c>
      <c r="EG204" s="29" t="s">
        <v>644</v>
      </c>
      <c r="EH204" s="29" t="s">
        <v>644</v>
      </c>
      <c r="EI204" s="153" t="s">
        <v>644</v>
      </c>
      <c r="EJ204" s="153" t="s">
        <v>644</v>
      </c>
      <c r="EK204" s="18" t="s">
        <v>644</v>
      </c>
      <c r="EL204" s="225" t="s">
        <v>644</v>
      </c>
      <c r="EM204" s="204" t="s">
        <v>644</v>
      </c>
      <c r="EN204" s="204" t="s">
        <v>644</v>
      </c>
      <c r="EO204" s="203" t="s">
        <v>644</v>
      </c>
      <c r="EP204" s="203" t="s">
        <v>644</v>
      </c>
      <c r="EQ204" s="247" t="s">
        <v>644</v>
      </c>
      <c r="ER204" s="247" t="s">
        <v>644</v>
      </c>
      <c r="ES204" s="205" t="s">
        <v>644</v>
      </c>
      <c r="ET204" s="35" t="s">
        <v>644</v>
      </c>
      <c r="EU204" s="58" t="s">
        <v>644</v>
      </c>
      <c r="EV204" s="58" t="s">
        <v>644</v>
      </c>
      <c r="EW204" s="52" t="s">
        <v>644</v>
      </c>
      <c r="EX204" s="52" t="s">
        <v>644</v>
      </c>
      <c r="EY204" s="136" t="s">
        <v>644</v>
      </c>
      <c r="EZ204" s="136" t="s">
        <v>644</v>
      </c>
      <c r="FA204" s="36" t="s">
        <v>644</v>
      </c>
      <c r="FB204" s="17" t="s">
        <v>644</v>
      </c>
      <c r="FC204" s="57" t="s">
        <v>644</v>
      </c>
      <c r="FD204" s="57" t="s">
        <v>644</v>
      </c>
      <c r="FE204" s="29" t="s">
        <v>644</v>
      </c>
      <c r="FF204" s="29" t="s">
        <v>644</v>
      </c>
      <c r="FG204" s="153" t="s">
        <v>644</v>
      </c>
      <c r="FH204" s="153">
        <v>0</v>
      </c>
      <c r="FI204" s="18">
        <v>0</v>
      </c>
      <c r="FJ204" s="225" t="s">
        <v>644</v>
      </c>
      <c r="FK204" s="204" t="s">
        <v>644</v>
      </c>
      <c r="FL204" s="204" t="s">
        <v>644</v>
      </c>
      <c r="FM204" s="203" t="s">
        <v>644</v>
      </c>
      <c r="FN204" s="203" t="s">
        <v>644</v>
      </c>
      <c r="FO204" s="247" t="s">
        <v>644</v>
      </c>
      <c r="FP204" s="247" t="s">
        <v>644</v>
      </c>
      <c r="FQ204" s="205" t="s">
        <v>644</v>
      </c>
      <c r="FR204" s="35" t="s">
        <v>644</v>
      </c>
      <c r="FS204" s="58" t="s">
        <v>644</v>
      </c>
      <c r="FT204" s="58" t="s">
        <v>644</v>
      </c>
      <c r="FU204" s="52" t="s">
        <v>644</v>
      </c>
      <c r="FV204" s="52" t="s">
        <v>644</v>
      </c>
      <c r="FW204" s="136" t="s">
        <v>644</v>
      </c>
      <c r="FX204" s="136" t="s">
        <v>644</v>
      </c>
      <c r="FY204" s="36" t="s">
        <v>644</v>
      </c>
      <c r="FZ204" s="17" t="s">
        <v>644</v>
      </c>
      <c r="GA204" s="57" t="s">
        <v>644</v>
      </c>
      <c r="GB204" s="57" t="s">
        <v>644</v>
      </c>
      <c r="GC204" s="29" t="s">
        <v>644</v>
      </c>
      <c r="GD204" s="29" t="s">
        <v>644</v>
      </c>
      <c r="GE204" s="153" t="s">
        <v>644</v>
      </c>
      <c r="GF204" s="153" t="s">
        <v>644</v>
      </c>
      <c r="GG204" s="18" t="s">
        <v>644</v>
      </c>
      <c r="GH204" s="225" t="s">
        <v>644</v>
      </c>
      <c r="GI204" s="204" t="s">
        <v>644</v>
      </c>
      <c r="GJ204" s="204" t="s">
        <v>644</v>
      </c>
      <c r="GK204" s="203" t="s">
        <v>644</v>
      </c>
      <c r="GL204" s="203" t="s">
        <v>644</v>
      </c>
      <c r="GM204" s="247" t="s">
        <v>644</v>
      </c>
      <c r="GN204" s="247" t="s">
        <v>644</v>
      </c>
      <c r="GO204" s="205" t="s">
        <v>644</v>
      </c>
      <c r="GP204" s="93"/>
      <c r="GQ204" s="17" t="s">
        <v>644</v>
      </c>
      <c r="GR204" s="57" t="s">
        <v>644</v>
      </c>
      <c r="GS204" s="57" t="s">
        <v>644</v>
      </c>
      <c r="GT204" s="29" t="s">
        <v>644</v>
      </c>
      <c r="GU204" s="29" t="s">
        <v>644</v>
      </c>
      <c r="GV204" s="153" t="s">
        <v>644</v>
      </c>
      <c r="GW204" s="153" t="s">
        <v>644</v>
      </c>
      <c r="GX204" s="18" t="s">
        <v>644</v>
      </c>
      <c r="GY204" s="225" t="s">
        <v>644</v>
      </c>
      <c r="GZ204" s="204" t="s">
        <v>644</v>
      </c>
      <c r="HA204" s="204" t="s">
        <v>644</v>
      </c>
      <c r="HB204" s="203" t="s">
        <v>644</v>
      </c>
      <c r="HC204" s="203" t="s">
        <v>644</v>
      </c>
      <c r="HD204" s="247" t="s">
        <v>644</v>
      </c>
      <c r="HE204" s="247" t="s">
        <v>644</v>
      </c>
      <c r="HF204" s="205" t="s">
        <v>644</v>
      </c>
      <c r="HG204" s="35" t="s">
        <v>644</v>
      </c>
      <c r="HH204" s="58" t="s">
        <v>644</v>
      </c>
      <c r="HI204" s="58" t="s">
        <v>644</v>
      </c>
      <c r="HJ204" s="52" t="s">
        <v>644</v>
      </c>
      <c r="HK204" s="52" t="s">
        <v>644</v>
      </c>
      <c r="HL204" s="136" t="s">
        <v>644</v>
      </c>
      <c r="HM204" s="136" t="s">
        <v>644</v>
      </c>
      <c r="HN204" s="36" t="s">
        <v>644</v>
      </c>
      <c r="HO204" s="17" t="s">
        <v>644</v>
      </c>
      <c r="HP204" s="57" t="s">
        <v>644</v>
      </c>
      <c r="HQ204" s="57" t="s">
        <v>644</v>
      </c>
      <c r="HR204" s="29" t="s">
        <v>644</v>
      </c>
      <c r="HS204" s="29" t="s">
        <v>644</v>
      </c>
      <c r="HT204" s="153" t="s">
        <v>644</v>
      </c>
      <c r="HU204" s="153" t="s">
        <v>644</v>
      </c>
      <c r="HV204" s="18" t="s">
        <v>644</v>
      </c>
      <c r="HW204" s="225" t="s">
        <v>644</v>
      </c>
      <c r="HX204" s="204" t="s">
        <v>644</v>
      </c>
      <c r="HY204" s="204" t="s">
        <v>644</v>
      </c>
      <c r="HZ204" s="203" t="s">
        <v>644</v>
      </c>
      <c r="IA204" s="203" t="s">
        <v>644</v>
      </c>
      <c r="IB204" s="247" t="s">
        <v>644</v>
      </c>
      <c r="IC204" s="247" t="s">
        <v>644</v>
      </c>
      <c r="ID204" s="205" t="s">
        <v>644</v>
      </c>
      <c r="IE204" s="35" t="s">
        <v>644</v>
      </c>
      <c r="IF204" s="58" t="s">
        <v>644</v>
      </c>
      <c r="IG204" s="58" t="s">
        <v>644</v>
      </c>
      <c r="IH204" s="52" t="s">
        <v>644</v>
      </c>
      <c r="II204" s="52" t="s">
        <v>644</v>
      </c>
      <c r="IJ204" s="136" t="s">
        <v>644</v>
      </c>
      <c r="IK204" s="136" t="s">
        <v>644</v>
      </c>
      <c r="IL204" s="36" t="s">
        <v>644</v>
      </c>
      <c r="IM204" s="225" t="s">
        <v>644</v>
      </c>
      <c r="IN204" s="204" t="s">
        <v>644</v>
      </c>
      <c r="IO204" s="204" t="s">
        <v>644</v>
      </c>
      <c r="IP204" s="203" t="s">
        <v>644</v>
      </c>
      <c r="IQ204" s="203" t="s">
        <v>644</v>
      </c>
      <c r="IR204" s="247" t="s">
        <v>644</v>
      </c>
      <c r="IS204" s="247" t="s">
        <v>644</v>
      </c>
      <c r="IT204" s="205" t="s">
        <v>644</v>
      </c>
      <c r="IU204" s="35" t="s">
        <v>644</v>
      </c>
      <c r="IV204" s="58" t="s">
        <v>644</v>
      </c>
      <c r="IW204" s="58" t="s">
        <v>644</v>
      </c>
      <c r="IX204" s="52" t="s">
        <v>644</v>
      </c>
      <c r="IY204" s="52" t="s">
        <v>644</v>
      </c>
      <c r="IZ204" s="136" t="s">
        <v>644</v>
      </c>
      <c r="JA204" s="136" t="s">
        <v>644</v>
      </c>
      <c r="JB204" s="36" t="s">
        <v>644</v>
      </c>
      <c r="JC204" s="17" t="s">
        <v>644</v>
      </c>
      <c r="JD204" s="57" t="s">
        <v>644</v>
      </c>
      <c r="JE204" s="57" t="s">
        <v>644</v>
      </c>
      <c r="JF204" s="29" t="s">
        <v>644</v>
      </c>
      <c r="JG204" s="29" t="s">
        <v>644</v>
      </c>
      <c r="JH204" s="153" t="s">
        <v>644</v>
      </c>
      <c r="JI204" s="153" t="s">
        <v>644</v>
      </c>
      <c r="JJ204" s="18" t="s">
        <v>644</v>
      </c>
      <c r="JK204" s="225" t="s">
        <v>644</v>
      </c>
      <c r="JL204" s="204" t="s">
        <v>644</v>
      </c>
      <c r="JM204" s="204" t="s">
        <v>644</v>
      </c>
      <c r="JN204" s="203" t="s">
        <v>644</v>
      </c>
      <c r="JO204" s="203" t="s">
        <v>644</v>
      </c>
      <c r="JP204" s="247" t="s">
        <v>644</v>
      </c>
      <c r="JQ204" s="247" t="s">
        <v>644</v>
      </c>
      <c r="JR204" s="205" t="s">
        <v>644</v>
      </c>
      <c r="JT204" s="35" t="s">
        <v>644</v>
      </c>
      <c r="JU204" s="58" t="s">
        <v>644</v>
      </c>
      <c r="JV204" s="58" t="s">
        <v>644</v>
      </c>
      <c r="JW204" s="52" t="s">
        <v>644</v>
      </c>
      <c r="JX204" s="52" t="s">
        <v>644</v>
      </c>
      <c r="JY204" s="136" t="s">
        <v>644</v>
      </c>
      <c r="JZ204" s="136" t="s">
        <v>644</v>
      </c>
      <c r="KA204" s="36" t="s">
        <v>644</v>
      </c>
    </row>
    <row r="205" spans="1:287" ht="13.2" x14ac:dyDescent="0.25">
      <c r="A205" s="10">
        <v>22.19</v>
      </c>
      <c r="B205" s="107" t="s">
        <v>59</v>
      </c>
      <c r="E205" s="17" t="s">
        <v>644</v>
      </c>
      <c r="F205" s="57" t="s">
        <v>644</v>
      </c>
      <c r="G205" s="57" t="s">
        <v>644</v>
      </c>
      <c r="H205" s="29" t="s">
        <v>644</v>
      </c>
      <c r="I205" s="29" t="s">
        <v>644</v>
      </c>
      <c r="J205" s="153" t="s">
        <v>644</v>
      </c>
      <c r="K205" s="153" t="s">
        <v>644</v>
      </c>
      <c r="L205" s="18" t="s">
        <v>644</v>
      </c>
      <c r="M205" s="225" t="s">
        <v>644</v>
      </c>
      <c r="N205" s="204">
        <v>8.9927650120318975E-2</v>
      </c>
      <c r="O205" s="204">
        <v>0.22640251329763275</v>
      </c>
      <c r="P205" s="203">
        <v>0.19750697067034848</v>
      </c>
      <c r="Q205" s="203">
        <v>0</v>
      </c>
      <c r="R205" s="247">
        <v>0</v>
      </c>
      <c r="S205" s="247">
        <v>0</v>
      </c>
      <c r="T205" s="205">
        <v>0</v>
      </c>
      <c r="U205" s="35" t="s">
        <v>644</v>
      </c>
      <c r="V205" s="58" t="s">
        <v>644</v>
      </c>
      <c r="W205" s="58" t="s">
        <v>644</v>
      </c>
      <c r="X205" s="52" t="s">
        <v>644</v>
      </c>
      <c r="Y205" s="52" t="s">
        <v>644</v>
      </c>
      <c r="Z205" s="136" t="s">
        <v>644</v>
      </c>
      <c r="AA205" s="136" t="s">
        <v>644</v>
      </c>
      <c r="AB205" s="36" t="s">
        <v>644</v>
      </c>
      <c r="AC205" s="17">
        <v>0</v>
      </c>
      <c r="AD205" s="57">
        <v>0.41012944142945174</v>
      </c>
      <c r="AE205" s="57">
        <v>0</v>
      </c>
      <c r="AF205" s="29" t="s">
        <v>644</v>
      </c>
      <c r="AG205" s="29" t="s">
        <v>644</v>
      </c>
      <c r="AH205" s="153" t="s">
        <v>644</v>
      </c>
      <c r="AI205" s="153" t="s">
        <v>644</v>
      </c>
      <c r="AJ205" s="18" t="s">
        <v>644</v>
      </c>
      <c r="AK205" s="225" t="s">
        <v>644</v>
      </c>
      <c r="AL205" s="204" t="s">
        <v>644</v>
      </c>
      <c r="AM205" s="204" t="s">
        <v>644</v>
      </c>
      <c r="AN205" s="203">
        <v>0.2025607221874848</v>
      </c>
      <c r="AO205" s="203">
        <v>0.15792105466371964</v>
      </c>
      <c r="AP205" s="247">
        <v>0.19452759212563334</v>
      </c>
      <c r="AQ205" s="247">
        <v>0.17320378618293217</v>
      </c>
      <c r="AR205" s="205" t="s">
        <v>644</v>
      </c>
      <c r="AS205" s="35" t="s">
        <v>644</v>
      </c>
      <c r="AT205" s="58" t="s">
        <v>644</v>
      </c>
      <c r="AU205" s="58" t="s">
        <v>644</v>
      </c>
      <c r="AV205" s="52" t="s">
        <v>644</v>
      </c>
      <c r="AW205" s="52" t="s">
        <v>644</v>
      </c>
      <c r="AX205" s="136" t="s">
        <v>644</v>
      </c>
      <c r="AY205" s="136" t="s">
        <v>644</v>
      </c>
      <c r="AZ205" s="36" t="s">
        <v>644</v>
      </c>
      <c r="BA205" s="17" t="s">
        <v>644</v>
      </c>
      <c r="BB205" s="57">
        <v>0</v>
      </c>
      <c r="BC205" s="57">
        <v>0</v>
      </c>
      <c r="BD205" s="29" t="s">
        <v>644</v>
      </c>
      <c r="BE205" s="29" t="s">
        <v>644</v>
      </c>
      <c r="BF205" s="153" t="s">
        <v>644</v>
      </c>
      <c r="BG205" s="153" t="s">
        <v>644</v>
      </c>
      <c r="BH205" s="18" t="s">
        <v>644</v>
      </c>
      <c r="BI205" s="225" t="s">
        <v>644</v>
      </c>
      <c r="BJ205" s="204" t="s">
        <v>644</v>
      </c>
      <c r="BK205" s="204" t="s">
        <v>644</v>
      </c>
      <c r="BL205" s="203" t="s">
        <v>644</v>
      </c>
      <c r="BM205" s="203" t="s">
        <v>644</v>
      </c>
      <c r="BN205" s="247" t="s">
        <v>644</v>
      </c>
      <c r="BO205" s="247" t="s">
        <v>644</v>
      </c>
      <c r="BP205" s="205" t="s">
        <v>644</v>
      </c>
      <c r="BQ205" s="35" t="s">
        <v>644</v>
      </c>
      <c r="BR205" s="58" t="s">
        <v>644</v>
      </c>
      <c r="BS205" s="58" t="s">
        <v>644</v>
      </c>
      <c r="BT205" s="52" t="s">
        <v>644</v>
      </c>
      <c r="BU205" s="52" t="s">
        <v>644</v>
      </c>
      <c r="BV205" s="136">
        <v>3.9025471968918612</v>
      </c>
      <c r="BW205" s="136">
        <v>3.4784859760470028</v>
      </c>
      <c r="BX205" s="36">
        <v>3.5095246575661658</v>
      </c>
      <c r="BY205" s="17" t="s">
        <v>644</v>
      </c>
      <c r="BZ205" s="57" t="s">
        <v>644</v>
      </c>
      <c r="CA205" s="57" t="s">
        <v>644</v>
      </c>
      <c r="CB205" s="29" t="s">
        <v>644</v>
      </c>
      <c r="CC205" s="29" t="s">
        <v>644</v>
      </c>
      <c r="CD205" s="153" t="s">
        <v>644</v>
      </c>
      <c r="CE205" s="153" t="s">
        <v>644</v>
      </c>
      <c r="CF205" s="18" t="s">
        <v>644</v>
      </c>
      <c r="CG205" s="225" t="s">
        <v>644</v>
      </c>
      <c r="CH205" s="204" t="s">
        <v>644</v>
      </c>
      <c r="CI205" s="204" t="s">
        <v>644</v>
      </c>
      <c r="CJ205" s="203" t="s">
        <v>644</v>
      </c>
      <c r="CK205" s="203" t="s">
        <v>644</v>
      </c>
      <c r="CL205" s="247" t="s">
        <v>644</v>
      </c>
      <c r="CM205" s="247" t="s">
        <v>644</v>
      </c>
      <c r="CN205" s="205" t="s">
        <v>644</v>
      </c>
      <c r="CO205" s="35" t="s">
        <v>644</v>
      </c>
      <c r="CP205" s="58" t="s">
        <v>644</v>
      </c>
      <c r="CQ205" s="58" t="s">
        <v>644</v>
      </c>
      <c r="CR205" s="52">
        <v>4.3040646969070426</v>
      </c>
      <c r="CS205" s="52">
        <v>2.7081639616033102</v>
      </c>
      <c r="CT205" s="136">
        <v>2.7528873129850107</v>
      </c>
      <c r="CU205" s="136">
        <v>3.9339589588499915</v>
      </c>
      <c r="CV205" s="36">
        <v>4.0663917423314775</v>
      </c>
      <c r="CW205" s="17" t="s">
        <v>644</v>
      </c>
      <c r="CX205" s="57">
        <v>2.3654654369291666</v>
      </c>
      <c r="CY205" s="57">
        <v>2.6063249559817874</v>
      </c>
      <c r="CZ205" s="29">
        <v>2.4032810636049704</v>
      </c>
      <c r="DA205" s="29">
        <v>2.0598550734574403</v>
      </c>
      <c r="DB205" s="153">
        <v>2.6776596301014322</v>
      </c>
      <c r="DC205" s="153">
        <v>2.3535619304705615</v>
      </c>
      <c r="DD205" s="18">
        <v>1.8643303934400954</v>
      </c>
      <c r="DE205" s="225" t="s">
        <v>644</v>
      </c>
      <c r="DF205" s="204" t="s">
        <v>644</v>
      </c>
      <c r="DG205" s="204" t="s">
        <v>644</v>
      </c>
      <c r="DH205" s="203" t="s">
        <v>644</v>
      </c>
      <c r="DI205" s="203" t="s">
        <v>644</v>
      </c>
      <c r="DJ205" s="247" t="s">
        <v>644</v>
      </c>
      <c r="DK205" s="247" t="s">
        <v>644</v>
      </c>
      <c r="DL205" s="205" t="s">
        <v>644</v>
      </c>
      <c r="DM205" s="35" t="s">
        <v>644</v>
      </c>
      <c r="DN205" s="58" t="s">
        <v>644</v>
      </c>
      <c r="DO205" s="58" t="s">
        <v>644</v>
      </c>
      <c r="DP205" s="52" t="s">
        <v>644</v>
      </c>
      <c r="DQ205" s="52">
        <v>1.1692611246041025</v>
      </c>
      <c r="DR205" s="136">
        <v>1.0658028510343616</v>
      </c>
      <c r="DS205" s="136">
        <v>1.5465841975963746</v>
      </c>
      <c r="DT205" s="36">
        <v>1.629100783756579</v>
      </c>
      <c r="DU205" s="17" t="s">
        <v>644</v>
      </c>
      <c r="DV205" s="57" t="s">
        <v>644</v>
      </c>
      <c r="DW205" s="57" t="s">
        <v>644</v>
      </c>
      <c r="DX205" s="29" t="s">
        <v>644</v>
      </c>
      <c r="DY205" s="29" t="s">
        <v>644</v>
      </c>
      <c r="DZ205" s="153" t="s">
        <v>644</v>
      </c>
      <c r="EA205" s="153" t="s">
        <v>644</v>
      </c>
      <c r="EB205" s="18" t="s">
        <v>644</v>
      </c>
      <c r="EC205" s="93"/>
      <c r="ED205" s="17" t="s">
        <v>644</v>
      </c>
      <c r="EE205" s="57" t="s">
        <v>644</v>
      </c>
      <c r="EF205" s="57" t="s">
        <v>644</v>
      </c>
      <c r="EG205" s="29" t="s">
        <v>644</v>
      </c>
      <c r="EH205" s="29" t="s">
        <v>644</v>
      </c>
      <c r="EI205" s="153" t="s">
        <v>644</v>
      </c>
      <c r="EJ205" s="153" t="s">
        <v>644</v>
      </c>
      <c r="EK205" s="18" t="s">
        <v>644</v>
      </c>
      <c r="EL205" s="225" t="s">
        <v>644</v>
      </c>
      <c r="EM205" s="204" t="s">
        <v>644</v>
      </c>
      <c r="EN205" s="204" t="s">
        <v>644</v>
      </c>
      <c r="EO205" s="203" t="s">
        <v>644</v>
      </c>
      <c r="EP205" s="203" t="s">
        <v>644</v>
      </c>
      <c r="EQ205" s="247" t="s">
        <v>644</v>
      </c>
      <c r="ER205" s="247" t="s">
        <v>644</v>
      </c>
      <c r="ES205" s="205" t="s">
        <v>644</v>
      </c>
      <c r="ET205" s="35" t="s">
        <v>644</v>
      </c>
      <c r="EU205" s="58" t="s">
        <v>644</v>
      </c>
      <c r="EV205" s="58" t="s">
        <v>644</v>
      </c>
      <c r="EW205" s="52" t="s">
        <v>644</v>
      </c>
      <c r="EX205" s="52" t="s">
        <v>644</v>
      </c>
      <c r="EY205" s="136">
        <v>0</v>
      </c>
      <c r="EZ205" s="136">
        <v>0</v>
      </c>
      <c r="FA205" s="36">
        <v>0</v>
      </c>
      <c r="FB205" s="17" t="s">
        <v>644</v>
      </c>
      <c r="FC205" s="57" t="s">
        <v>644</v>
      </c>
      <c r="FD205" s="57" t="s">
        <v>644</v>
      </c>
      <c r="FE205" s="29" t="s">
        <v>644</v>
      </c>
      <c r="FF205" s="29" t="s">
        <v>644</v>
      </c>
      <c r="FG205" s="153" t="s">
        <v>644</v>
      </c>
      <c r="FH205" s="153">
        <v>0</v>
      </c>
      <c r="FI205" s="18">
        <v>0</v>
      </c>
      <c r="FJ205" s="225" t="s">
        <v>644</v>
      </c>
      <c r="FK205" s="204" t="s">
        <v>644</v>
      </c>
      <c r="FL205" s="204" t="s">
        <v>644</v>
      </c>
      <c r="FM205" s="203" t="s">
        <v>644</v>
      </c>
      <c r="FN205" s="203" t="s">
        <v>644</v>
      </c>
      <c r="FO205" s="247" t="s">
        <v>644</v>
      </c>
      <c r="FP205" s="247" t="s">
        <v>644</v>
      </c>
      <c r="FQ205" s="205" t="s">
        <v>644</v>
      </c>
      <c r="FR205" s="35" t="s">
        <v>644</v>
      </c>
      <c r="FS205" s="58" t="s">
        <v>644</v>
      </c>
      <c r="FT205" s="58" t="s">
        <v>644</v>
      </c>
      <c r="FU205" s="52" t="s">
        <v>644</v>
      </c>
      <c r="FV205" s="52" t="s">
        <v>644</v>
      </c>
      <c r="FW205" s="136" t="s">
        <v>644</v>
      </c>
      <c r="FX205" s="136" t="s">
        <v>644</v>
      </c>
      <c r="FY205" s="36" t="s">
        <v>644</v>
      </c>
      <c r="FZ205" s="17" t="s">
        <v>644</v>
      </c>
      <c r="GA205" s="57" t="s">
        <v>644</v>
      </c>
      <c r="GB205" s="57" t="s">
        <v>644</v>
      </c>
      <c r="GC205" s="29" t="s">
        <v>644</v>
      </c>
      <c r="GD205" s="29" t="s">
        <v>644</v>
      </c>
      <c r="GE205" s="153" t="s">
        <v>644</v>
      </c>
      <c r="GF205" s="153" t="s">
        <v>644</v>
      </c>
      <c r="GG205" s="18" t="s">
        <v>644</v>
      </c>
      <c r="GH205" s="225" t="s">
        <v>644</v>
      </c>
      <c r="GI205" s="204" t="s">
        <v>644</v>
      </c>
      <c r="GJ205" s="204" t="s">
        <v>644</v>
      </c>
      <c r="GK205" s="203" t="s">
        <v>644</v>
      </c>
      <c r="GL205" s="203" t="s">
        <v>644</v>
      </c>
      <c r="GM205" s="247" t="s">
        <v>644</v>
      </c>
      <c r="GN205" s="247" t="s">
        <v>644</v>
      </c>
      <c r="GO205" s="205" t="s">
        <v>644</v>
      </c>
      <c r="GP205" s="93"/>
      <c r="GQ205" s="17" t="s">
        <v>644</v>
      </c>
      <c r="GR205" s="57" t="s">
        <v>644</v>
      </c>
      <c r="GS205" s="57" t="s">
        <v>644</v>
      </c>
      <c r="GT205" s="29" t="s">
        <v>644</v>
      </c>
      <c r="GU205" s="29" t="s">
        <v>644</v>
      </c>
      <c r="GV205" s="153" t="s">
        <v>644</v>
      </c>
      <c r="GW205" s="153" t="s">
        <v>644</v>
      </c>
      <c r="GX205" s="18" t="s">
        <v>644</v>
      </c>
      <c r="GY205" s="225" t="s">
        <v>644</v>
      </c>
      <c r="GZ205" s="204" t="s">
        <v>644</v>
      </c>
      <c r="HA205" s="204" t="s">
        <v>644</v>
      </c>
      <c r="HB205" s="203" t="s">
        <v>644</v>
      </c>
      <c r="HC205" s="203" t="s">
        <v>644</v>
      </c>
      <c r="HD205" s="247" t="s">
        <v>644</v>
      </c>
      <c r="HE205" s="247" t="s">
        <v>644</v>
      </c>
      <c r="HF205" s="205" t="s">
        <v>644</v>
      </c>
      <c r="HG205" s="35" t="s">
        <v>644</v>
      </c>
      <c r="HH205" s="58" t="s">
        <v>644</v>
      </c>
      <c r="HI205" s="58" t="s">
        <v>644</v>
      </c>
      <c r="HJ205" s="52" t="s">
        <v>644</v>
      </c>
      <c r="HK205" s="52" t="s">
        <v>644</v>
      </c>
      <c r="HL205" s="136" t="s">
        <v>644</v>
      </c>
      <c r="HM205" s="136" t="s">
        <v>644</v>
      </c>
      <c r="HN205" s="36" t="s">
        <v>644</v>
      </c>
      <c r="HO205" s="17" t="s">
        <v>644</v>
      </c>
      <c r="HP205" s="57" t="s">
        <v>644</v>
      </c>
      <c r="HQ205" s="57" t="s">
        <v>644</v>
      </c>
      <c r="HR205" s="29" t="s">
        <v>644</v>
      </c>
      <c r="HS205" s="29" t="s">
        <v>644</v>
      </c>
      <c r="HT205" s="153" t="s">
        <v>644</v>
      </c>
      <c r="HU205" s="153" t="s">
        <v>644</v>
      </c>
      <c r="HV205" s="18" t="s">
        <v>644</v>
      </c>
      <c r="HW205" s="225" t="s">
        <v>644</v>
      </c>
      <c r="HX205" s="204" t="s">
        <v>644</v>
      </c>
      <c r="HY205" s="204" t="s">
        <v>644</v>
      </c>
      <c r="HZ205" s="203" t="s">
        <v>644</v>
      </c>
      <c r="IA205" s="203" t="s">
        <v>644</v>
      </c>
      <c r="IB205" s="247" t="s">
        <v>644</v>
      </c>
      <c r="IC205" s="247" t="s">
        <v>644</v>
      </c>
      <c r="ID205" s="205" t="s">
        <v>644</v>
      </c>
      <c r="IE205" s="35" t="s">
        <v>644</v>
      </c>
      <c r="IF205" s="58" t="s">
        <v>644</v>
      </c>
      <c r="IG205" s="58" t="s">
        <v>644</v>
      </c>
      <c r="IH205" s="52" t="s">
        <v>644</v>
      </c>
      <c r="II205" s="52" t="s">
        <v>644</v>
      </c>
      <c r="IJ205" s="136" t="s">
        <v>644</v>
      </c>
      <c r="IK205" s="136" t="s">
        <v>644</v>
      </c>
      <c r="IL205" s="36" t="s">
        <v>644</v>
      </c>
      <c r="IM205" s="225" t="s">
        <v>644</v>
      </c>
      <c r="IN205" s="204" t="s">
        <v>644</v>
      </c>
      <c r="IO205" s="204" t="s">
        <v>644</v>
      </c>
      <c r="IP205" s="203">
        <v>4.7177460246529783</v>
      </c>
      <c r="IQ205" s="203">
        <v>4.4355425162299733</v>
      </c>
      <c r="IR205" s="247">
        <v>4.9008473516794577</v>
      </c>
      <c r="IS205" s="247">
        <v>4.8065368165996247</v>
      </c>
      <c r="IT205" s="205">
        <v>4.8421976640150275</v>
      </c>
      <c r="IU205" s="35" t="s">
        <v>644</v>
      </c>
      <c r="IV205" s="58">
        <v>0</v>
      </c>
      <c r="IW205" s="58">
        <v>0</v>
      </c>
      <c r="IX205" s="52" t="s">
        <v>644</v>
      </c>
      <c r="IY205" s="52" t="s">
        <v>644</v>
      </c>
      <c r="IZ205" s="136" t="s">
        <v>644</v>
      </c>
      <c r="JA205" s="136" t="s">
        <v>644</v>
      </c>
      <c r="JB205" s="36" t="s">
        <v>644</v>
      </c>
      <c r="JC205" s="17" t="s">
        <v>644</v>
      </c>
      <c r="JD205" s="57" t="s">
        <v>644</v>
      </c>
      <c r="JE205" s="57" t="s">
        <v>644</v>
      </c>
      <c r="JF205" s="29" t="s">
        <v>644</v>
      </c>
      <c r="JG205" s="29" t="s">
        <v>644</v>
      </c>
      <c r="JH205" s="153" t="s">
        <v>644</v>
      </c>
      <c r="JI205" s="153" t="s">
        <v>644</v>
      </c>
      <c r="JJ205" s="18" t="s">
        <v>644</v>
      </c>
      <c r="JK205" s="225" t="s">
        <v>644</v>
      </c>
      <c r="JL205" s="204" t="s">
        <v>644</v>
      </c>
      <c r="JM205" s="204" t="s">
        <v>644</v>
      </c>
      <c r="JN205" s="203" t="s">
        <v>644</v>
      </c>
      <c r="JO205" s="203" t="s">
        <v>644</v>
      </c>
      <c r="JP205" s="247" t="s">
        <v>644</v>
      </c>
      <c r="JQ205" s="247" t="s">
        <v>644</v>
      </c>
      <c r="JR205" s="205" t="s">
        <v>644</v>
      </c>
      <c r="JT205" s="35" t="s">
        <v>644</v>
      </c>
      <c r="JU205" s="58" t="s">
        <v>644</v>
      </c>
      <c r="JV205" s="58" t="s">
        <v>644</v>
      </c>
      <c r="JW205" s="52" t="s">
        <v>644</v>
      </c>
      <c r="JX205" s="52" t="s">
        <v>644</v>
      </c>
      <c r="JY205" s="136" t="s">
        <v>644</v>
      </c>
      <c r="JZ205" s="136" t="s">
        <v>644</v>
      </c>
      <c r="KA205" s="36" t="s">
        <v>644</v>
      </c>
    </row>
    <row r="206" spans="1:287" ht="13.2" x14ac:dyDescent="0.25">
      <c r="A206" s="10">
        <v>22.2</v>
      </c>
      <c r="B206" s="97" t="s">
        <v>190</v>
      </c>
      <c r="E206" s="19" t="s">
        <v>644</v>
      </c>
      <c r="F206" s="60" t="s">
        <v>644</v>
      </c>
      <c r="G206" s="60" t="s">
        <v>644</v>
      </c>
      <c r="H206" s="48">
        <v>0</v>
      </c>
      <c r="I206" s="48">
        <v>0</v>
      </c>
      <c r="J206" s="161">
        <v>0.87098676950259335</v>
      </c>
      <c r="K206" s="161">
        <v>1.8029206502042614</v>
      </c>
      <c r="L206" s="20">
        <v>1.7873737926708759</v>
      </c>
      <c r="M206" s="231">
        <v>0.13069590264880385</v>
      </c>
      <c r="N206" s="210">
        <v>0.15078777696942372</v>
      </c>
      <c r="O206" s="210">
        <v>0.15033126882962813</v>
      </c>
      <c r="P206" s="209">
        <v>0.14457510253069508</v>
      </c>
      <c r="Q206" s="209">
        <v>0.13121986877059971</v>
      </c>
      <c r="R206" s="248">
        <v>0.14967772467797247</v>
      </c>
      <c r="S206" s="248">
        <v>0.1312068179791234</v>
      </c>
      <c r="T206" s="232">
        <v>0.10942643431569474</v>
      </c>
      <c r="U206" s="37" t="s">
        <v>644</v>
      </c>
      <c r="V206" s="66" t="s">
        <v>644</v>
      </c>
      <c r="W206" s="66" t="s">
        <v>644</v>
      </c>
      <c r="X206" s="86" t="s">
        <v>644</v>
      </c>
      <c r="Y206" s="86" t="s">
        <v>644</v>
      </c>
      <c r="Z206" s="284" t="s">
        <v>644</v>
      </c>
      <c r="AA206" s="284" t="s">
        <v>644</v>
      </c>
      <c r="AB206" s="275" t="s">
        <v>644</v>
      </c>
      <c r="AC206" s="19">
        <v>0</v>
      </c>
      <c r="AD206" s="60">
        <v>0.41012944142945174</v>
      </c>
      <c r="AE206" s="60">
        <v>0</v>
      </c>
      <c r="AF206" s="48" t="s">
        <v>644</v>
      </c>
      <c r="AG206" s="48" t="s">
        <v>644</v>
      </c>
      <c r="AH206" s="161" t="s">
        <v>644</v>
      </c>
      <c r="AI206" s="161" t="s">
        <v>644</v>
      </c>
      <c r="AJ206" s="20" t="s">
        <v>644</v>
      </c>
      <c r="AK206" s="231" t="s">
        <v>644</v>
      </c>
      <c r="AL206" s="210">
        <v>0.15813180753580647</v>
      </c>
      <c r="AM206" s="210">
        <v>0.53439468840971993</v>
      </c>
      <c r="AN206" s="209">
        <v>0.45013493819441069</v>
      </c>
      <c r="AO206" s="209">
        <v>0.35093567703048811</v>
      </c>
      <c r="AP206" s="248">
        <v>0.42910498263007363</v>
      </c>
      <c r="AQ206" s="248">
        <v>0.38626412543636862</v>
      </c>
      <c r="AR206" s="232">
        <v>1.5642899685566545</v>
      </c>
      <c r="AS206" s="37">
        <v>0.13051570654874192</v>
      </c>
      <c r="AT206" s="66">
        <v>0.15588386369680785</v>
      </c>
      <c r="AU206" s="66">
        <v>0.17737100107441711</v>
      </c>
      <c r="AV206" s="86">
        <v>0.20389647679029527</v>
      </c>
      <c r="AW206" s="86">
        <v>0.16036294751492472</v>
      </c>
      <c r="AX206" s="284">
        <v>0.37835679415591666</v>
      </c>
      <c r="AY206" s="284">
        <v>0.34026092235646133</v>
      </c>
      <c r="AZ206" s="275">
        <v>0.2730657210357777</v>
      </c>
      <c r="BA206" s="19" t="s">
        <v>644</v>
      </c>
      <c r="BB206" s="60">
        <v>0</v>
      </c>
      <c r="BC206" s="60">
        <v>0</v>
      </c>
      <c r="BD206" s="48">
        <v>0</v>
      </c>
      <c r="BE206" s="48">
        <v>0</v>
      </c>
      <c r="BF206" s="161">
        <v>0</v>
      </c>
      <c r="BG206" s="161">
        <v>0</v>
      </c>
      <c r="BH206" s="20">
        <v>0</v>
      </c>
      <c r="BI206" s="231">
        <v>0</v>
      </c>
      <c r="BJ206" s="210">
        <v>0</v>
      </c>
      <c r="BK206" s="210">
        <v>5.9219150492212762E-2</v>
      </c>
      <c r="BL206" s="209">
        <v>0.41082959006561814</v>
      </c>
      <c r="BM206" s="209">
        <v>0.15633587428969423</v>
      </c>
      <c r="BN206" s="248">
        <v>0.14281322548771375</v>
      </c>
      <c r="BO206" s="248">
        <v>0.13717643960452702</v>
      </c>
      <c r="BP206" s="232">
        <v>0</v>
      </c>
      <c r="BQ206" s="37" t="s">
        <v>644</v>
      </c>
      <c r="BR206" s="66" t="s">
        <v>644</v>
      </c>
      <c r="BS206" s="66" t="s">
        <v>644</v>
      </c>
      <c r="BT206" s="86">
        <v>0</v>
      </c>
      <c r="BU206" s="86">
        <v>0</v>
      </c>
      <c r="BV206" s="284">
        <v>0</v>
      </c>
      <c r="BW206" s="284">
        <v>0</v>
      </c>
      <c r="BX206" s="275">
        <v>0</v>
      </c>
      <c r="BY206" s="19" t="s">
        <v>644</v>
      </c>
      <c r="BZ206" s="60">
        <v>5.7161971891760477E-2</v>
      </c>
      <c r="CA206" s="60">
        <v>6.444350188205733E-2</v>
      </c>
      <c r="CB206" s="48" t="s">
        <v>644</v>
      </c>
      <c r="CC206" s="48">
        <v>0</v>
      </c>
      <c r="CD206" s="161">
        <v>0</v>
      </c>
      <c r="CE206" s="161">
        <v>0</v>
      </c>
      <c r="CF206" s="20">
        <v>0</v>
      </c>
      <c r="CG206" s="231" t="s">
        <v>644</v>
      </c>
      <c r="CH206" s="210" t="s">
        <v>644</v>
      </c>
      <c r="CI206" s="210" t="s">
        <v>644</v>
      </c>
      <c r="CJ206" s="209">
        <v>0.15292235759272144</v>
      </c>
      <c r="CK206" s="209">
        <v>0.12154155244672935</v>
      </c>
      <c r="CL206" s="248">
        <v>0.18643748721881911</v>
      </c>
      <c r="CM206" s="248">
        <v>0.16545263441837552</v>
      </c>
      <c r="CN206" s="232">
        <v>0.13166189095527472</v>
      </c>
      <c r="CO206" s="37" t="s">
        <v>644</v>
      </c>
      <c r="CP206" s="66" t="s">
        <v>644</v>
      </c>
      <c r="CQ206" s="66" t="s">
        <v>644</v>
      </c>
      <c r="CR206" s="86">
        <v>0.21520323484535214</v>
      </c>
      <c r="CS206" s="86">
        <v>0.13540819808016552</v>
      </c>
      <c r="CT206" s="284">
        <v>0.13764436564925053</v>
      </c>
      <c r="CU206" s="284">
        <v>0.19669794794249956</v>
      </c>
      <c r="CV206" s="275">
        <v>0.20331958711657386</v>
      </c>
      <c r="CW206" s="19" t="s">
        <v>644</v>
      </c>
      <c r="CX206" s="60">
        <v>0</v>
      </c>
      <c r="CY206" s="60">
        <v>0</v>
      </c>
      <c r="CZ206" s="48">
        <v>0</v>
      </c>
      <c r="DA206" s="48">
        <v>0</v>
      </c>
      <c r="DB206" s="161">
        <v>0</v>
      </c>
      <c r="DC206" s="161">
        <v>0</v>
      </c>
      <c r="DD206" s="20">
        <v>0</v>
      </c>
      <c r="DE206" s="231" t="s">
        <v>644</v>
      </c>
      <c r="DF206" s="210" t="s">
        <v>644</v>
      </c>
      <c r="DG206" s="210" t="s">
        <v>644</v>
      </c>
      <c r="DH206" s="209" t="s">
        <v>644</v>
      </c>
      <c r="DI206" s="209">
        <v>0.19914871842679563</v>
      </c>
      <c r="DJ206" s="248">
        <v>0.19341916419997743</v>
      </c>
      <c r="DK206" s="248">
        <v>0.23832480225202468</v>
      </c>
      <c r="DL206" s="232">
        <v>0.24023101012230766</v>
      </c>
      <c r="DM206" s="37" t="s">
        <v>644</v>
      </c>
      <c r="DN206" s="66" t="s">
        <v>644</v>
      </c>
      <c r="DO206" s="66" t="s">
        <v>644</v>
      </c>
      <c r="DP206" s="86" t="s">
        <v>644</v>
      </c>
      <c r="DQ206" s="86">
        <v>0</v>
      </c>
      <c r="DR206" s="284">
        <v>0</v>
      </c>
      <c r="DS206" s="284">
        <v>0</v>
      </c>
      <c r="DT206" s="275">
        <v>0</v>
      </c>
      <c r="DU206" s="19" t="s">
        <v>644</v>
      </c>
      <c r="DV206" s="60">
        <v>1</v>
      </c>
      <c r="DW206" s="60">
        <v>1</v>
      </c>
      <c r="DX206" s="48">
        <v>0.2</v>
      </c>
      <c r="DY206" s="48">
        <v>0.50004340000000003</v>
      </c>
      <c r="DZ206" s="161">
        <v>1</v>
      </c>
      <c r="EA206" s="161">
        <v>1</v>
      </c>
      <c r="EB206" s="20">
        <v>1</v>
      </c>
      <c r="EC206" s="93"/>
      <c r="ED206" s="19" t="s">
        <v>644</v>
      </c>
      <c r="EE206" s="60" t="s">
        <v>644</v>
      </c>
      <c r="EF206" s="60" t="s">
        <v>644</v>
      </c>
      <c r="EG206" s="48">
        <v>0</v>
      </c>
      <c r="EH206" s="48">
        <v>0</v>
      </c>
      <c r="EI206" s="161">
        <v>0</v>
      </c>
      <c r="EJ206" s="161">
        <v>0</v>
      </c>
      <c r="EK206" s="20">
        <v>0</v>
      </c>
      <c r="EL206" s="231" t="s">
        <v>644</v>
      </c>
      <c r="EM206" s="210" t="s">
        <v>644</v>
      </c>
      <c r="EN206" s="210">
        <v>0</v>
      </c>
      <c r="EO206" s="209">
        <v>0</v>
      </c>
      <c r="EP206" s="209">
        <v>0</v>
      </c>
      <c r="EQ206" s="248">
        <v>0</v>
      </c>
      <c r="ER206" s="248">
        <v>0</v>
      </c>
      <c r="ES206" s="232">
        <v>0</v>
      </c>
      <c r="ET206" s="37" t="s">
        <v>644</v>
      </c>
      <c r="EU206" s="66" t="s">
        <v>644</v>
      </c>
      <c r="EV206" s="66" t="s">
        <v>644</v>
      </c>
      <c r="EW206" s="86" t="s">
        <v>644</v>
      </c>
      <c r="EX206" s="86" t="s">
        <v>644</v>
      </c>
      <c r="EY206" s="284">
        <v>0</v>
      </c>
      <c r="EZ206" s="284">
        <v>0</v>
      </c>
      <c r="FA206" s="275">
        <v>0.29403307557523284</v>
      </c>
      <c r="FB206" s="19" t="s">
        <v>644</v>
      </c>
      <c r="FC206" s="60" t="s">
        <v>644</v>
      </c>
      <c r="FD206" s="60" t="s">
        <v>644</v>
      </c>
      <c r="FE206" s="48" t="s">
        <v>644</v>
      </c>
      <c r="FF206" s="48" t="s">
        <v>644</v>
      </c>
      <c r="FG206" s="161" t="s">
        <v>644</v>
      </c>
      <c r="FH206" s="161">
        <v>0</v>
      </c>
      <c r="FI206" s="20">
        <v>0</v>
      </c>
      <c r="FJ206" s="231" t="s">
        <v>644</v>
      </c>
      <c r="FK206" s="210" t="s">
        <v>644</v>
      </c>
      <c r="FL206" s="210" t="s">
        <v>644</v>
      </c>
      <c r="FM206" s="209" t="s">
        <v>644</v>
      </c>
      <c r="FN206" s="209" t="s">
        <v>644</v>
      </c>
      <c r="FO206" s="248">
        <v>0</v>
      </c>
      <c r="FP206" s="248">
        <v>0</v>
      </c>
      <c r="FQ206" s="232">
        <v>0</v>
      </c>
      <c r="FR206" s="37" t="s">
        <v>644</v>
      </c>
      <c r="FS206" s="66" t="s">
        <v>644</v>
      </c>
      <c r="FT206" s="66">
        <v>0</v>
      </c>
      <c r="FU206" s="86">
        <v>0</v>
      </c>
      <c r="FV206" s="86">
        <v>0</v>
      </c>
      <c r="FW206" s="284">
        <v>0</v>
      </c>
      <c r="FX206" s="284">
        <v>0</v>
      </c>
      <c r="FY206" s="275">
        <v>0</v>
      </c>
      <c r="FZ206" s="19" t="s">
        <v>644</v>
      </c>
      <c r="GA206" s="60" t="s">
        <v>644</v>
      </c>
      <c r="GB206" s="60" t="s">
        <v>644</v>
      </c>
      <c r="GC206" s="48">
        <v>0</v>
      </c>
      <c r="GD206" s="48">
        <v>0</v>
      </c>
      <c r="GE206" s="161">
        <v>0</v>
      </c>
      <c r="GF206" s="161">
        <v>0</v>
      </c>
      <c r="GG206" s="20">
        <v>0</v>
      </c>
      <c r="GH206" s="231" t="s">
        <v>644</v>
      </c>
      <c r="GI206" s="210" t="s">
        <v>644</v>
      </c>
      <c r="GJ206" s="210" t="s">
        <v>644</v>
      </c>
      <c r="GK206" s="209" t="s">
        <v>644</v>
      </c>
      <c r="GL206" s="209" t="s">
        <v>644</v>
      </c>
      <c r="GM206" s="248" t="s">
        <v>644</v>
      </c>
      <c r="GN206" s="248">
        <v>0</v>
      </c>
      <c r="GO206" s="232">
        <v>0</v>
      </c>
      <c r="GP206" s="93"/>
      <c r="GQ206" s="19" t="s">
        <v>644</v>
      </c>
      <c r="GR206" s="60" t="s">
        <v>644</v>
      </c>
      <c r="GS206" s="60" t="s">
        <v>644</v>
      </c>
      <c r="GT206" s="48">
        <v>0</v>
      </c>
      <c r="GU206" s="48">
        <v>0</v>
      </c>
      <c r="GV206" s="161">
        <v>0</v>
      </c>
      <c r="GW206" s="161">
        <v>0</v>
      </c>
      <c r="GX206" s="20">
        <v>0</v>
      </c>
      <c r="GY206" s="231" t="s">
        <v>644</v>
      </c>
      <c r="GZ206" s="210">
        <v>0</v>
      </c>
      <c r="HA206" s="210">
        <v>0</v>
      </c>
      <c r="HB206" s="209">
        <v>0</v>
      </c>
      <c r="HC206" s="209">
        <v>0</v>
      </c>
      <c r="HD206" s="248">
        <v>0</v>
      </c>
      <c r="HE206" s="248">
        <v>0</v>
      </c>
      <c r="HF206" s="232">
        <v>0</v>
      </c>
      <c r="HG206" s="37" t="s">
        <v>644</v>
      </c>
      <c r="HH206" s="66" t="s">
        <v>644</v>
      </c>
      <c r="HI206" s="66" t="s">
        <v>644</v>
      </c>
      <c r="HJ206" s="86" t="s">
        <v>644</v>
      </c>
      <c r="HK206" s="86" t="s">
        <v>644</v>
      </c>
      <c r="HL206" s="284">
        <v>0</v>
      </c>
      <c r="HM206" s="284">
        <v>0</v>
      </c>
      <c r="HN206" s="275">
        <v>0</v>
      </c>
      <c r="HO206" s="19" t="s">
        <v>644</v>
      </c>
      <c r="HP206" s="60">
        <v>0</v>
      </c>
      <c r="HQ206" s="60">
        <v>0</v>
      </c>
      <c r="HR206" s="48">
        <v>0</v>
      </c>
      <c r="HS206" s="48">
        <v>0</v>
      </c>
      <c r="HT206" s="161">
        <v>0</v>
      </c>
      <c r="HU206" s="161">
        <v>0</v>
      </c>
      <c r="HV206" s="20">
        <v>0</v>
      </c>
      <c r="HW206" s="231" t="s">
        <v>644</v>
      </c>
      <c r="HX206" s="210" t="s">
        <v>644</v>
      </c>
      <c r="HY206" s="210" t="s">
        <v>644</v>
      </c>
      <c r="HZ206" s="209" t="s">
        <v>644</v>
      </c>
      <c r="IA206" s="209" t="s">
        <v>644</v>
      </c>
      <c r="IB206" s="248">
        <v>0</v>
      </c>
      <c r="IC206" s="248">
        <v>0</v>
      </c>
      <c r="ID206" s="232">
        <v>0</v>
      </c>
      <c r="IE206" s="37" t="s">
        <v>644</v>
      </c>
      <c r="IF206" s="66">
        <v>0</v>
      </c>
      <c r="IG206" s="66">
        <v>0</v>
      </c>
      <c r="IH206" s="86">
        <v>0</v>
      </c>
      <c r="II206" s="86">
        <v>0</v>
      </c>
      <c r="IJ206" s="284">
        <v>0</v>
      </c>
      <c r="IK206" s="284">
        <v>0</v>
      </c>
      <c r="IL206" s="275">
        <v>0</v>
      </c>
      <c r="IM206" s="231" t="s">
        <v>644</v>
      </c>
      <c r="IN206" s="210" t="s">
        <v>644</v>
      </c>
      <c r="IO206" s="210" t="s">
        <v>644</v>
      </c>
      <c r="IP206" s="209">
        <v>0</v>
      </c>
      <c r="IQ206" s="209">
        <v>0</v>
      </c>
      <c r="IR206" s="248">
        <v>0</v>
      </c>
      <c r="IS206" s="248">
        <v>0</v>
      </c>
      <c r="IT206" s="232">
        <v>0</v>
      </c>
      <c r="IU206" s="37" t="s">
        <v>644</v>
      </c>
      <c r="IV206" s="66">
        <v>0</v>
      </c>
      <c r="IW206" s="66">
        <v>0</v>
      </c>
      <c r="IX206" s="86">
        <v>0</v>
      </c>
      <c r="IY206" s="86">
        <v>0</v>
      </c>
      <c r="IZ206" s="284">
        <v>0</v>
      </c>
      <c r="JA206" s="284">
        <v>0</v>
      </c>
      <c r="JB206" s="275">
        <v>0</v>
      </c>
      <c r="JC206" s="19" t="s">
        <v>644</v>
      </c>
      <c r="JD206" s="60" t="s">
        <v>644</v>
      </c>
      <c r="JE206" s="60" t="s">
        <v>644</v>
      </c>
      <c r="JF206" s="48" t="s">
        <v>644</v>
      </c>
      <c r="JG206" s="48" t="s">
        <v>644</v>
      </c>
      <c r="JH206" s="161">
        <v>0</v>
      </c>
      <c r="JI206" s="161">
        <v>0</v>
      </c>
      <c r="JJ206" s="20">
        <v>0</v>
      </c>
      <c r="JK206" s="231" t="s">
        <v>644</v>
      </c>
      <c r="JL206" s="210" t="s">
        <v>644</v>
      </c>
      <c r="JM206" s="210" t="s">
        <v>644</v>
      </c>
      <c r="JN206" s="209" t="s">
        <v>644</v>
      </c>
      <c r="JO206" s="209" t="s">
        <v>644</v>
      </c>
      <c r="JP206" s="248" t="s">
        <v>644</v>
      </c>
      <c r="JQ206" s="248">
        <v>0</v>
      </c>
      <c r="JR206" s="232">
        <v>0</v>
      </c>
      <c r="JT206" s="37" t="s">
        <v>644</v>
      </c>
      <c r="JU206" s="66" t="s">
        <v>644</v>
      </c>
      <c r="JV206" s="66" t="s">
        <v>644</v>
      </c>
      <c r="JW206" s="86" t="s">
        <v>644</v>
      </c>
      <c r="JX206" s="86" t="s">
        <v>644</v>
      </c>
      <c r="JY206" s="284" t="s">
        <v>644</v>
      </c>
      <c r="JZ206" s="284" t="s">
        <v>644</v>
      </c>
      <c r="KA206" s="275" t="s">
        <v>644</v>
      </c>
    </row>
    <row r="207" spans="1:287" ht="13.2" x14ac:dyDescent="0.25">
      <c r="A207" s="10">
        <v>22.21</v>
      </c>
      <c r="B207" s="111" t="s">
        <v>191</v>
      </c>
      <c r="E207" s="19" t="s">
        <v>644</v>
      </c>
      <c r="F207" s="60" t="s">
        <v>644</v>
      </c>
      <c r="G207" s="60" t="s">
        <v>644</v>
      </c>
      <c r="H207" s="48">
        <v>0.88087934588909333</v>
      </c>
      <c r="I207" s="48">
        <v>0.39605734879600735</v>
      </c>
      <c r="J207" s="161">
        <v>1.6553842110429406</v>
      </c>
      <c r="K207" s="161">
        <v>3.4266035749496195</v>
      </c>
      <c r="L207" s="20">
        <v>3.3970554539066358</v>
      </c>
      <c r="M207" s="231" t="s">
        <v>644</v>
      </c>
      <c r="N207" s="210">
        <v>0.15941719794056544</v>
      </c>
      <c r="O207" s="210">
        <v>0.18112201063810618</v>
      </c>
      <c r="P207" s="209">
        <v>0.16590585536309271</v>
      </c>
      <c r="Q207" s="209">
        <v>0.15416541959387398</v>
      </c>
      <c r="R207" s="248">
        <v>0.17666878978383638</v>
      </c>
      <c r="S207" s="248">
        <v>0.15115025431195014</v>
      </c>
      <c r="T207" s="232">
        <v>0.12605925233168036</v>
      </c>
      <c r="U207" s="37" t="s">
        <v>644</v>
      </c>
      <c r="V207" s="66" t="s">
        <v>644</v>
      </c>
      <c r="W207" s="66" t="s">
        <v>644</v>
      </c>
      <c r="X207" s="86" t="s">
        <v>644</v>
      </c>
      <c r="Y207" s="86" t="s">
        <v>644</v>
      </c>
      <c r="Z207" s="284" t="s">
        <v>644</v>
      </c>
      <c r="AA207" s="284" t="s">
        <v>644</v>
      </c>
      <c r="AB207" s="275" t="s">
        <v>644</v>
      </c>
      <c r="AC207" s="19">
        <v>0.25164713867967015</v>
      </c>
      <c r="AD207" s="60">
        <v>0.41012944142945174</v>
      </c>
      <c r="AE207" s="60">
        <v>0.26579438791270316</v>
      </c>
      <c r="AF207" s="48" t="s">
        <v>644</v>
      </c>
      <c r="AG207" s="48" t="s">
        <v>644</v>
      </c>
      <c r="AH207" s="161" t="s">
        <v>644</v>
      </c>
      <c r="AI207" s="161" t="s">
        <v>644</v>
      </c>
      <c r="AJ207" s="20" t="s">
        <v>644</v>
      </c>
      <c r="AK207" s="231" t="s">
        <v>644</v>
      </c>
      <c r="AL207" s="210">
        <v>0.15813180753580647</v>
      </c>
      <c r="AM207" s="210">
        <v>0.53439468840971993</v>
      </c>
      <c r="AN207" s="209">
        <v>0.45013493819441069</v>
      </c>
      <c r="AO207" s="209">
        <v>0.98145011009526517</v>
      </c>
      <c r="AP207" s="248">
        <v>0.53209017846129125</v>
      </c>
      <c r="AQ207" s="248">
        <v>0.39364496859757309</v>
      </c>
      <c r="AR207" s="232">
        <v>1.5642899685566545</v>
      </c>
      <c r="AS207" s="37">
        <v>0.233063761694182</v>
      </c>
      <c r="AT207" s="66">
        <v>0.34294450013297723</v>
      </c>
      <c r="AU207" s="66">
        <v>0.37163447844163583</v>
      </c>
      <c r="AV207" s="86">
        <v>0.32040874924189261</v>
      </c>
      <c r="AW207" s="86">
        <v>0.2519989175234531</v>
      </c>
      <c r="AX207" s="284">
        <v>0.55852669613492467</v>
      </c>
      <c r="AY207" s="284">
        <v>0.50228993300239533</v>
      </c>
      <c r="AZ207" s="275">
        <v>0.40309701676710047</v>
      </c>
      <c r="BA207" s="19" t="s">
        <v>644</v>
      </c>
      <c r="BB207" s="60" t="s">
        <v>644</v>
      </c>
      <c r="BC207" s="60" t="s">
        <v>644</v>
      </c>
      <c r="BD207" s="48" t="s">
        <v>644</v>
      </c>
      <c r="BE207" s="48">
        <v>0.19236506414092724</v>
      </c>
      <c r="BF207" s="161">
        <v>0.56372623657258503</v>
      </c>
      <c r="BG207" s="161">
        <v>0.17704882140030256</v>
      </c>
      <c r="BH207" s="20">
        <v>0.16505349314042714</v>
      </c>
      <c r="BI207" s="231">
        <v>0.21769621479470042</v>
      </c>
      <c r="BJ207" s="210">
        <v>0.2426556050692826</v>
      </c>
      <c r="BK207" s="210">
        <v>0.47375320393770209</v>
      </c>
      <c r="BL207" s="209">
        <v>0.47861647242644506</v>
      </c>
      <c r="BM207" s="209">
        <v>0.52111958096564737</v>
      </c>
      <c r="BN207" s="248">
        <v>0.55459135897728851</v>
      </c>
      <c r="BO207" s="248">
        <v>0.6392422085570959</v>
      </c>
      <c r="BP207" s="232">
        <v>0.21403369733300753</v>
      </c>
      <c r="BQ207" s="37" t="s">
        <v>644</v>
      </c>
      <c r="BR207" s="66" t="s">
        <v>644</v>
      </c>
      <c r="BS207" s="66" t="s">
        <v>644</v>
      </c>
      <c r="BT207" s="86">
        <v>0.98169426897069645</v>
      </c>
      <c r="BU207" s="86">
        <v>0.80874827638858149</v>
      </c>
      <c r="BV207" s="284">
        <v>0.73172759941722398</v>
      </c>
      <c r="BW207" s="284">
        <v>0.65221612050881306</v>
      </c>
      <c r="BX207" s="275">
        <v>0.65803587329365609</v>
      </c>
      <c r="BY207" s="19" t="s">
        <v>644</v>
      </c>
      <c r="BZ207" s="60">
        <v>0.34297183135056281</v>
      </c>
      <c r="CA207" s="60">
        <v>0.38666101129234393</v>
      </c>
      <c r="CB207" s="48" t="s">
        <v>644</v>
      </c>
      <c r="CC207" s="48">
        <v>0.50241953571511899</v>
      </c>
      <c r="CD207" s="161">
        <v>0.54035491642647093</v>
      </c>
      <c r="CE207" s="161">
        <v>0.58098767118684902</v>
      </c>
      <c r="CF207" s="20">
        <v>0.60623825364412154</v>
      </c>
      <c r="CG207" s="231" t="s">
        <v>644</v>
      </c>
      <c r="CH207" s="210" t="s">
        <v>644</v>
      </c>
      <c r="CI207" s="210" t="s">
        <v>644</v>
      </c>
      <c r="CJ207" s="209" t="s">
        <v>644</v>
      </c>
      <c r="CK207" s="209" t="s">
        <v>644</v>
      </c>
      <c r="CL207" s="248">
        <v>0.50846587423314304</v>
      </c>
      <c r="CM207" s="248">
        <v>0.45123445750466051</v>
      </c>
      <c r="CN207" s="232">
        <v>0.33513935879524476</v>
      </c>
      <c r="CO207" s="37" t="s">
        <v>644</v>
      </c>
      <c r="CP207" s="66" t="s">
        <v>644</v>
      </c>
      <c r="CQ207" s="66" t="s">
        <v>644</v>
      </c>
      <c r="CR207" s="86">
        <v>0.43040646969070429</v>
      </c>
      <c r="CS207" s="86">
        <v>0.54163279232066208</v>
      </c>
      <c r="CT207" s="284">
        <v>0.68822182824625266</v>
      </c>
      <c r="CU207" s="284">
        <v>0.78679179176999825</v>
      </c>
      <c r="CV207" s="275">
        <v>0.81327834846629543</v>
      </c>
      <c r="CW207" s="19" t="s">
        <v>644</v>
      </c>
      <c r="CX207" s="60">
        <v>0.14556710381102564</v>
      </c>
      <c r="CY207" s="60">
        <v>0.1489328546275307</v>
      </c>
      <c r="CZ207" s="48">
        <v>0.13137936481040502</v>
      </c>
      <c r="DA207" s="48">
        <v>0.11071721019833741</v>
      </c>
      <c r="DB207" s="161">
        <v>0.14392420511795198</v>
      </c>
      <c r="DC207" s="161">
        <v>0</v>
      </c>
      <c r="DD207" s="20">
        <v>0</v>
      </c>
      <c r="DE207" s="231" t="s">
        <v>644</v>
      </c>
      <c r="DF207" s="210" t="s">
        <v>644</v>
      </c>
      <c r="DG207" s="210" t="s">
        <v>644</v>
      </c>
      <c r="DH207" s="209" t="s">
        <v>644</v>
      </c>
      <c r="DI207" s="209">
        <v>0.41489316338915755</v>
      </c>
      <c r="DJ207" s="248">
        <v>0.40295659208328627</v>
      </c>
      <c r="DK207" s="248">
        <v>0.39720800375337439</v>
      </c>
      <c r="DL207" s="232">
        <v>0.40038501687051276</v>
      </c>
      <c r="DM207" s="37" t="s">
        <v>644</v>
      </c>
      <c r="DN207" s="66" t="s">
        <v>644</v>
      </c>
      <c r="DO207" s="66" t="s">
        <v>644</v>
      </c>
      <c r="DP207" s="86" t="s">
        <v>644</v>
      </c>
      <c r="DQ207" s="86">
        <v>0</v>
      </c>
      <c r="DR207" s="284">
        <v>0</v>
      </c>
      <c r="DS207" s="284">
        <v>0</v>
      </c>
      <c r="DT207" s="275">
        <v>0.76024703241973679</v>
      </c>
      <c r="DU207" s="19" t="s">
        <v>644</v>
      </c>
      <c r="DV207" s="60">
        <v>5</v>
      </c>
      <c r="DW207" s="60">
        <v>4.95</v>
      </c>
      <c r="DX207" s="48" t="s">
        <v>644</v>
      </c>
      <c r="DY207" s="48">
        <v>0.5</v>
      </c>
      <c r="DZ207" s="161">
        <v>1</v>
      </c>
      <c r="EA207" s="161">
        <v>4.95</v>
      </c>
      <c r="EB207" s="20">
        <v>3</v>
      </c>
      <c r="EC207" s="93"/>
      <c r="ED207" s="19" t="s">
        <v>644</v>
      </c>
      <c r="EE207" s="60" t="s">
        <v>644</v>
      </c>
      <c r="EF207" s="60" t="s">
        <v>644</v>
      </c>
      <c r="EG207" s="48">
        <v>3.0217050227195399</v>
      </c>
      <c r="EH207" s="48">
        <v>3.1869930310869719</v>
      </c>
      <c r="EI207" s="161">
        <v>4.1567434002642401</v>
      </c>
      <c r="EJ207" s="161">
        <v>3.0661484607960809</v>
      </c>
      <c r="EK207" s="20">
        <v>2.7423443192578603</v>
      </c>
      <c r="EL207" s="231" t="s">
        <v>644</v>
      </c>
      <c r="EM207" s="210" t="s">
        <v>644</v>
      </c>
      <c r="EN207" s="210">
        <v>0.66663208545034158</v>
      </c>
      <c r="EO207" s="209">
        <v>0.59307532956135423</v>
      </c>
      <c r="EP207" s="209">
        <v>0.64954732961668515</v>
      </c>
      <c r="EQ207" s="248">
        <v>0.68339168318862908</v>
      </c>
      <c r="ER207" s="248">
        <v>0.57780974492525849</v>
      </c>
      <c r="ES207" s="232">
        <v>0.51362188040942092</v>
      </c>
      <c r="ET207" s="37" t="s">
        <v>644</v>
      </c>
      <c r="EU207" s="66" t="s">
        <v>644</v>
      </c>
      <c r="EV207" s="66" t="s">
        <v>644</v>
      </c>
      <c r="EW207" s="86" t="s">
        <v>644</v>
      </c>
      <c r="EX207" s="86" t="s">
        <v>644</v>
      </c>
      <c r="EY207" s="284">
        <v>3.8675305692676059</v>
      </c>
      <c r="EZ207" s="284">
        <v>3.0957995671004053</v>
      </c>
      <c r="FA207" s="275">
        <v>2.7756722334301984</v>
      </c>
      <c r="FB207" s="19" t="s">
        <v>644</v>
      </c>
      <c r="FC207" s="60" t="s">
        <v>644</v>
      </c>
      <c r="FD207" s="60" t="s">
        <v>644</v>
      </c>
      <c r="FE207" s="48" t="s">
        <v>644</v>
      </c>
      <c r="FF207" s="48" t="s">
        <v>644</v>
      </c>
      <c r="FG207" s="161" t="s">
        <v>644</v>
      </c>
      <c r="FH207" s="161">
        <v>2.6892830242002765</v>
      </c>
      <c r="FI207" s="20">
        <v>2.4440734102854491</v>
      </c>
      <c r="FJ207" s="231" t="s">
        <v>644</v>
      </c>
      <c r="FK207" s="210" t="s">
        <v>644</v>
      </c>
      <c r="FL207" s="210" t="s">
        <v>644</v>
      </c>
      <c r="FM207" s="209" t="s">
        <v>644</v>
      </c>
      <c r="FN207" s="209" t="s">
        <v>644</v>
      </c>
      <c r="FO207" s="248" t="s">
        <v>644</v>
      </c>
      <c r="FP207" s="248" t="s">
        <v>644</v>
      </c>
      <c r="FQ207" s="232" t="s">
        <v>644</v>
      </c>
      <c r="FR207" s="37" t="s">
        <v>644</v>
      </c>
      <c r="FS207" s="66" t="s">
        <v>644</v>
      </c>
      <c r="FT207" s="66">
        <v>0</v>
      </c>
      <c r="FU207" s="86">
        <v>0</v>
      </c>
      <c r="FV207" s="86">
        <v>0</v>
      </c>
      <c r="FW207" s="284">
        <v>0</v>
      </c>
      <c r="FX207" s="284">
        <v>0</v>
      </c>
      <c r="FY207" s="275">
        <v>0</v>
      </c>
      <c r="FZ207" s="19" t="s">
        <v>644</v>
      </c>
      <c r="GA207" s="60" t="s">
        <v>644</v>
      </c>
      <c r="GB207" s="60" t="s">
        <v>644</v>
      </c>
      <c r="GC207" s="48">
        <v>2.0837904831185043</v>
      </c>
      <c r="GD207" s="48">
        <v>2.1680143408364052</v>
      </c>
      <c r="GE207" s="161">
        <v>3.7059123447491178</v>
      </c>
      <c r="GF207" s="161">
        <v>3.0747807629839468</v>
      </c>
      <c r="GG207" s="20">
        <v>2.7702256349018484</v>
      </c>
      <c r="GH207" s="231" t="s">
        <v>644</v>
      </c>
      <c r="GI207" s="210" t="s">
        <v>644</v>
      </c>
      <c r="GJ207" s="210" t="s">
        <v>644</v>
      </c>
      <c r="GK207" s="209">
        <v>0.75447938250859581</v>
      </c>
      <c r="GL207" s="209">
        <v>0.78336630048328248</v>
      </c>
      <c r="GM207" s="248">
        <v>1.1536945188994205</v>
      </c>
      <c r="GN207" s="248">
        <v>0.92792439576930907</v>
      </c>
      <c r="GO207" s="232">
        <v>0.8311620817846993</v>
      </c>
      <c r="GP207" s="93"/>
      <c r="GQ207" s="19" t="s">
        <v>644</v>
      </c>
      <c r="GR207" s="60" t="s">
        <v>644</v>
      </c>
      <c r="GS207" s="60" t="s">
        <v>644</v>
      </c>
      <c r="GT207" s="48">
        <v>0.53927720015763991</v>
      </c>
      <c r="GU207" s="48">
        <v>0.45442545726667488</v>
      </c>
      <c r="GV207" s="161">
        <v>0.53360222750821329</v>
      </c>
      <c r="GW207" s="161">
        <v>0.59371796448374392</v>
      </c>
      <c r="GX207" s="20">
        <v>0.49633320346405424</v>
      </c>
      <c r="GY207" s="231" t="s">
        <v>644</v>
      </c>
      <c r="GZ207" s="210">
        <v>1.7997760522011379</v>
      </c>
      <c r="HA207" s="210">
        <v>1.7822148067881791</v>
      </c>
      <c r="HB207" s="209">
        <v>1.7741778976372755</v>
      </c>
      <c r="HC207" s="209">
        <v>1.715374808743618</v>
      </c>
      <c r="HD207" s="248">
        <v>1.6774625261961558</v>
      </c>
      <c r="HE207" s="248">
        <v>1.6237087088300883</v>
      </c>
      <c r="HF207" s="232">
        <v>1.5734133170876139</v>
      </c>
      <c r="HG207" s="37" t="s">
        <v>644</v>
      </c>
      <c r="HH207" s="66" t="s">
        <v>644</v>
      </c>
      <c r="HI207" s="66" t="s">
        <v>644</v>
      </c>
      <c r="HJ207" s="86" t="s">
        <v>644</v>
      </c>
      <c r="HK207" s="86" t="s">
        <v>644</v>
      </c>
      <c r="HL207" s="284">
        <v>0.1490615691401872</v>
      </c>
      <c r="HM207" s="284">
        <v>0.15112183297676815</v>
      </c>
      <c r="HN207" s="275">
        <v>0.13817188073860892</v>
      </c>
      <c r="HO207" s="19" t="s">
        <v>644</v>
      </c>
      <c r="HP207" s="60">
        <v>4.2378383022193017E-2</v>
      </c>
      <c r="HQ207" s="60">
        <v>3.9692701332961995E-2</v>
      </c>
      <c r="HR207" s="48">
        <v>3.6725337631242506E-2</v>
      </c>
      <c r="HS207" s="48">
        <v>3.4677404517147375E-2</v>
      </c>
      <c r="HT207" s="161">
        <v>3.2296137033341894E-2</v>
      </c>
      <c r="HU207" s="161">
        <v>2.1004688382133735E-2</v>
      </c>
      <c r="HV207" s="20">
        <v>1.3116645002973271E-2</v>
      </c>
      <c r="HW207" s="231" t="s">
        <v>644</v>
      </c>
      <c r="HX207" s="210" t="s">
        <v>644</v>
      </c>
      <c r="HY207" s="210" t="s">
        <v>644</v>
      </c>
      <c r="HZ207" s="209" t="s">
        <v>644</v>
      </c>
      <c r="IA207" s="209" t="s">
        <v>644</v>
      </c>
      <c r="IB207" s="248">
        <v>0</v>
      </c>
      <c r="IC207" s="248">
        <v>8.6480340665283234E-3</v>
      </c>
      <c r="ID207" s="232">
        <v>7.8272800107606622E-3</v>
      </c>
      <c r="IE207" s="37" t="s">
        <v>644</v>
      </c>
      <c r="IF207" s="66">
        <v>2.8872115611724432E-2</v>
      </c>
      <c r="IG207" s="66">
        <v>2.6569015371657102E-2</v>
      </c>
      <c r="IH207" s="86">
        <v>2.5479595165933594E-2</v>
      </c>
      <c r="II207" s="86">
        <v>3.2693934296933277E-2</v>
      </c>
      <c r="IJ207" s="284">
        <v>2.6609334596757867E-2</v>
      </c>
      <c r="IK207" s="284">
        <v>2.0562731142179224E-2</v>
      </c>
      <c r="IL207" s="275">
        <v>1.7763478363365233E-2</v>
      </c>
      <c r="IM207" s="231" t="s">
        <v>644</v>
      </c>
      <c r="IN207" s="210" t="s">
        <v>644</v>
      </c>
      <c r="IO207" s="210" t="s">
        <v>644</v>
      </c>
      <c r="IP207" s="209" t="s">
        <v>644</v>
      </c>
      <c r="IQ207" s="209">
        <v>4.4355425162299733</v>
      </c>
      <c r="IR207" s="248">
        <v>8.8215252330230243</v>
      </c>
      <c r="IS207" s="248">
        <v>8.6517662698793245</v>
      </c>
      <c r="IT207" s="232">
        <v>8.7159557952270479</v>
      </c>
      <c r="IU207" s="37" t="s">
        <v>644</v>
      </c>
      <c r="IV207" s="66">
        <v>1.6703347084409863</v>
      </c>
      <c r="IW207" s="66">
        <v>1.8239028439402538</v>
      </c>
      <c r="IX207" s="86">
        <v>1.9653374559608627</v>
      </c>
      <c r="IY207" s="86">
        <v>0.37747171559476594</v>
      </c>
      <c r="IZ207" s="284">
        <v>0.36437897877390019</v>
      </c>
      <c r="JA207" s="284">
        <v>0.30972704666333462</v>
      </c>
      <c r="JB207" s="275">
        <v>0.27051378575728147</v>
      </c>
      <c r="JC207" s="19" t="s">
        <v>644</v>
      </c>
      <c r="JD207" s="60" t="s">
        <v>644</v>
      </c>
      <c r="JE207" s="60" t="s">
        <v>644</v>
      </c>
      <c r="JF207" s="48" t="s">
        <v>644</v>
      </c>
      <c r="JG207" s="48" t="s">
        <v>644</v>
      </c>
      <c r="JH207" s="161">
        <v>0.20055664896460132</v>
      </c>
      <c r="JI207" s="161">
        <v>0.34547723033159528</v>
      </c>
      <c r="JJ207" s="20">
        <v>0.3049218600900413</v>
      </c>
      <c r="JK207" s="231" t="s">
        <v>644</v>
      </c>
      <c r="JL207" s="210" t="s">
        <v>644</v>
      </c>
      <c r="JM207" s="210" t="s">
        <v>644</v>
      </c>
      <c r="JN207" s="209" t="s">
        <v>644</v>
      </c>
      <c r="JO207" s="209" t="s">
        <v>644</v>
      </c>
      <c r="JP207" s="248" t="s">
        <v>644</v>
      </c>
      <c r="JQ207" s="248">
        <v>0</v>
      </c>
      <c r="JR207" s="232">
        <v>0.28959573122724014</v>
      </c>
      <c r="JT207" s="37" t="s">
        <v>644</v>
      </c>
      <c r="JU207" s="66" t="s">
        <v>644</v>
      </c>
      <c r="JV207" s="66" t="s">
        <v>644</v>
      </c>
      <c r="JW207" s="86" t="s">
        <v>644</v>
      </c>
      <c r="JX207" s="86" t="s">
        <v>644</v>
      </c>
      <c r="JY207" s="284" t="s">
        <v>644</v>
      </c>
      <c r="JZ207" s="284" t="s">
        <v>644</v>
      </c>
      <c r="KA207" s="275" t="s">
        <v>644</v>
      </c>
    </row>
    <row r="208" spans="1:287" ht="13.2" x14ac:dyDescent="0.25">
      <c r="A208" s="10">
        <v>22.22</v>
      </c>
      <c r="B208" s="111" t="s">
        <v>149</v>
      </c>
      <c r="E208" s="19" t="s">
        <v>644</v>
      </c>
      <c r="F208" s="60" t="s">
        <v>644</v>
      </c>
      <c r="G208" s="60" t="s">
        <v>644</v>
      </c>
      <c r="H208" s="48" t="s">
        <v>644</v>
      </c>
      <c r="I208" s="48" t="s">
        <v>644</v>
      </c>
      <c r="J208" s="161">
        <v>0.72582230791882785</v>
      </c>
      <c r="K208" s="161">
        <v>1.5024338751702178</v>
      </c>
      <c r="L208" s="20">
        <v>1.4894781605590632</v>
      </c>
      <c r="M208" s="231" t="s">
        <v>644</v>
      </c>
      <c r="N208" s="210">
        <v>0.15987137799167819</v>
      </c>
      <c r="O208" s="210">
        <v>0.15938736936153344</v>
      </c>
      <c r="P208" s="209">
        <v>0.13904490735192532</v>
      </c>
      <c r="Q208" s="209">
        <v>0.13516363531834996</v>
      </c>
      <c r="R208" s="248">
        <v>0.1541762355289498</v>
      </c>
      <c r="S208" s="248">
        <v>0.13470566645856669</v>
      </c>
      <c r="T208" s="232">
        <v>0.11234447256411328</v>
      </c>
      <c r="U208" s="37" t="s">
        <v>644</v>
      </c>
      <c r="V208" s="66" t="s">
        <v>644</v>
      </c>
      <c r="W208" s="66" t="s">
        <v>644</v>
      </c>
      <c r="X208" s="86" t="s">
        <v>644</v>
      </c>
      <c r="Y208" s="86" t="s">
        <v>644</v>
      </c>
      <c r="Z208" s="284" t="s">
        <v>644</v>
      </c>
      <c r="AA208" s="284" t="s">
        <v>644</v>
      </c>
      <c r="AB208" s="275" t="s">
        <v>644</v>
      </c>
      <c r="AC208" s="19" t="s">
        <v>644</v>
      </c>
      <c r="AD208" s="60">
        <v>0.41012944142945174</v>
      </c>
      <c r="AE208" s="60">
        <v>0</v>
      </c>
      <c r="AF208" s="48" t="s">
        <v>644</v>
      </c>
      <c r="AG208" s="48" t="s">
        <v>644</v>
      </c>
      <c r="AH208" s="161" t="s">
        <v>644</v>
      </c>
      <c r="AI208" s="161" t="s">
        <v>644</v>
      </c>
      <c r="AJ208" s="20" t="s">
        <v>644</v>
      </c>
      <c r="AK208" s="231" t="s">
        <v>644</v>
      </c>
      <c r="AL208" s="210">
        <v>0.15813180753580647</v>
      </c>
      <c r="AM208" s="210">
        <v>0.44532890700809991</v>
      </c>
      <c r="AN208" s="209">
        <v>0.39011694643515588</v>
      </c>
      <c r="AO208" s="209">
        <v>0.98145011009526517</v>
      </c>
      <c r="AP208" s="248">
        <v>0.53209017846129125</v>
      </c>
      <c r="AQ208" s="248">
        <v>0.39364496859757309</v>
      </c>
      <c r="AR208" s="232">
        <v>0.33207383977421495</v>
      </c>
      <c r="AS208" s="37" t="s">
        <v>644</v>
      </c>
      <c r="AT208" s="66">
        <v>0.37412127287233876</v>
      </c>
      <c r="AU208" s="66">
        <v>0.40541943102723915</v>
      </c>
      <c r="AV208" s="86">
        <v>0.34953681735479192</v>
      </c>
      <c r="AW208" s="86">
        <v>0.27490791002558523</v>
      </c>
      <c r="AX208" s="284">
        <v>0.55852669613492467</v>
      </c>
      <c r="AY208" s="284">
        <v>0.50228993300239533</v>
      </c>
      <c r="AZ208" s="275">
        <v>0.40309701676710047</v>
      </c>
      <c r="BA208" s="19" t="s">
        <v>644</v>
      </c>
      <c r="BB208" s="60" t="s">
        <v>644</v>
      </c>
      <c r="BC208" s="60" t="s">
        <v>644</v>
      </c>
      <c r="BD208" s="48" t="s">
        <v>644</v>
      </c>
      <c r="BE208" s="48" t="s">
        <v>644</v>
      </c>
      <c r="BF208" s="161" t="s">
        <v>644</v>
      </c>
      <c r="BG208" s="161" t="s">
        <v>644</v>
      </c>
      <c r="BH208" s="20" t="s">
        <v>644</v>
      </c>
      <c r="BI208" s="231">
        <v>0.21769621479470042</v>
      </c>
      <c r="BJ208" s="210">
        <v>0.2426556050692826</v>
      </c>
      <c r="BK208" s="210">
        <v>0.40665511067613908</v>
      </c>
      <c r="BL208" s="209">
        <v>0.43650643944471923</v>
      </c>
      <c r="BM208" s="209">
        <v>0.52111958096564737</v>
      </c>
      <c r="BN208" s="248">
        <v>0.55459135897728851</v>
      </c>
      <c r="BO208" s="248">
        <v>0.6392422085570959</v>
      </c>
      <c r="BP208" s="232">
        <v>0.21384997742113374</v>
      </c>
      <c r="BQ208" s="37" t="s">
        <v>644</v>
      </c>
      <c r="BR208" s="66" t="s">
        <v>644</v>
      </c>
      <c r="BS208" s="66" t="s">
        <v>644</v>
      </c>
      <c r="BT208" s="86" t="s">
        <v>644</v>
      </c>
      <c r="BU208" s="86" t="s">
        <v>644</v>
      </c>
      <c r="BV208" s="284">
        <v>9.7563679922296531E-2</v>
      </c>
      <c r="BW208" s="284">
        <v>8.6962149401175082E-2</v>
      </c>
      <c r="BX208" s="275">
        <v>8.7738116439154148E-2</v>
      </c>
      <c r="BY208" s="19" t="s">
        <v>644</v>
      </c>
      <c r="BZ208" s="60" t="s">
        <v>644</v>
      </c>
      <c r="CA208" s="60" t="s">
        <v>644</v>
      </c>
      <c r="CB208" s="48" t="s">
        <v>644</v>
      </c>
      <c r="CC208" s="48">
        <v>0</v>
      </c>
      <c r="CD208" s="161">
        <v>0</v>
      </c>
      <c r="CE208" s="161">
        <v>0</v>
      </c>
      <c r="CF208" s="20">
        <v>0</v>
      </c>
      <c r="CG208" s="231" t="s">
        <v>644</v>
      </c>
      <c r="CH208" s="210" t="s">
        <v>644</v>
      </c>
      <c r="CI208" s="210" t="s">
        <v>644</v>
      </c>
      <c r="CJ208" s="209">
        <v>0.39080158051473263</v>
      </c>
      <c r="CK208" s="209">
        <v>0.3106061895860861</v>
      </c>
      <c r="CL208" s="248">
        <v>0.38982383691207628</v>
      </c>
      <c r="CM208" s="248">
        <v>0.34594641742023968</v>
      </c>
      <c r="CN208" s="232">
        <v>0.27529304472466531</v>
      </c>
      <c r="CO208" s="37" t="s">
        <v>644</v>
      </c>
      <c r="CP208" s="66" t="s">
        <v>644</v>
      </c>
      <c r="CQ208" s="66" t="s">
        <v>644</v>
      </c>
      <c r="CR208" s="86">
        <v>0</v>
      </c>
      <c r="CS208" s="86">
        <v>0</v>
      </c>
      <c r="CT208" s="284">
        <v>0</v>
      </c>
      <c r="CU208" s="284">
        <v>0</v>
      </c>
      <c r="CV208" s="275">
        <v>0</v>
      </c>
      <c r="CW208" s="19" t="s">
        <v>644</v>
      </c>
      <c r="CX208" s="60">
        <v>0.29113420762205128</v>
      </c>
      <c r="CY208" s="60">
        <v>0.30047203421104324</v>
      </c>
      <c r="CZ208" s="48">
        <v>0.25955435486933676</v>
      </c>
      <c r="DA208" s="48">
        <v>0.24074556171033834</v>
      </c>
      <c r="DB208" s="161">
        <v>0.33470745376267902</v>
      </c>
      <c r="DC208" s="161">
        <v>0.29419524130882019</v>
      </c>
      <c r="DD208" s="20">
        <v>0.23304129918001193</v>
      </c>
      <c r="DE208" s="231" t="s">
        <v>644</v>
      </c>
      <c r="DF208" s="210" t="s">
        <v>644</v>
      </c>
      <c r="DG208" s="210" t="s">
        <v>644</v>
      </c>
      <c r="DH208" s="209" t="s">
        <v>644</v>
      </c>
      <c r="DI208" s="209" t="s">
        <v>644</v>
      </c>
      <c r="DJ208" s="248">
        <v>0.16118263683331452</v>
      </c>
      <c r="DK208" s="248">
        <v>0.15888320150134977</v>
      </c>
      <c r="DL208" s="232">
        <v>0.1601540067482051</v>
      </c>
      <c r="DM208" s="37" t="s">
        <v>644</v>
      </c>
      <c r="DN208" s="66" t="s">
        <v>644</v>
      </c>
      <c r="DO208" s="66" t="s">
        <v>644</v>
      </c>
      <c r="DP208" s="86" t="s">
        <v>644</v>
      </c>
      <c r="DQ208" s="86">
        <v>0.15590148328054701</v>
      </c>
      <c r="DR208" s="284">
        <v>0.14210704680458153</v>
      </c>
      <c r="DS208" s="284">
        <v>0.2062112263461833</v>
      </c>
      <c r="DT208" s="275">
        <v>0.21721343783421049</v>
      </c>
      <c r="DU208" s="19" t="s">
        <v>644</v>
      </c>
      <c r="DV208" s="60">
        <v>2</v>
      </c>
      <c r="DW208" s="60">
        <v>4.95</v>
      </c>
      <c r="DX208" s="48">
        <v>0.55000000000000004</v>
      </c>
      <c r="DY208" s="48">
        <v>0.55000000000000004</v>
      </c>
      <c r="DZ208" s="161">
        <v>2.5</v>
      </c>
      <c r="EA208" s="161">
        <v>2.5</v>
      </c>
      <c r="EB208" s="20">
        <v>3</v>
      </c>
      <c r="EC208" s="93"/>
      <c r="ED208" s="19" t="s">
        <v>644</v>
      </c>
      <c r="EE208" s="60" t="s">
        <v>644</v>
      </c>
      <c r="EF208" s="60" t="s">
        <v>644</v>
      </c>
      <c r="EG208" s="48" t="s">
        <v>644</v>
      </c>
      <c r="EH208" s="48" t="s">
        <v>644</v>
      </c>
      <c r="EI208" s="161" t="s">
        <v>644</v>
      </c>
      <c r="EJ208" s="161" t="s">
        <v>644</v>
      </c>
      <c r="EK208" s="20" t="s">
        <v>644</v>
      </c>
      <c r="EL208" s="231" t="s">
        <v>644</v>
      </c>
      <c r="EM208" s="210" t="s">
        <v>644</v>
      </c>
      <c r="EN208" s="210" t="s">
        <v>644</v>
      </c>
      <c r="EO208" s="209" t="s">
        <v>644</v>
      </c>
      <c r="EP208" s="209" t="s">
        <v>644</v>
      </c>
      <c r="EQ208" s="248" t="s">
        <v>644</v>
      </c>
      <c r="ER208" s="248" t="s">
        <v>644</v>
      </c>
      <c r="ES208" s="232" t="s">
        <v>644</v>
      </c>
      <c r="ET208" s="37" t="s">
        <v>644</v>
      </c>
      <c r="EU208" s="66" t="s">
        <v>644</v>
      </c>
      <c r="EV208" s="66" t="s">
        <v>644</v>
      </c>
      <c r="EW208" s="86" t="s">
        <v>644</v>
      </c>
      <c r="EX208" s="86" t="s">
        <v>644</v>
      </c>
      <c r="EY208" s="284" t="s">
        <v>644</v>
      </c>
      <c r="EZ208" s="284" t="s">
        <v>644</v>
      </c>
      <c r="FA208" s="275" t="s">
        <v>644</v>
      </c>
      <c r="FB208" s="19" t="s">
        <v>644</v>
      </c>
      <c r="FC208" s="60" t="s">
        <v>644</v>
      </c>
      <c r="FD208" s="60" t="s">
        <v>644</v>
      </c>
      <c r="FE208" s="48" t="s">
        <v>644</v>
      </c>
      <c r="FF208" s="48" t="s">
        <v>644</v>
      </c>
      <c r="FG208" s="161" t="s">
        <v>644</v>
      </c>
      <c r="FH208" s="161" t="s">
        <v>644</v>
      </c>
      <c r="FI208" s="20" t="s">
        <v>644</v>
      </c>
      <c r="FJ208" s="231" t="s">
        <v>644</v>
      </c>
      <c r="FK208" s="210" t="s">
        <v>644</v>
      </c>
      <c r="FL208" s="210" t="s">
        <v>644</v>
      </c>
      <c r="FM208" s="209" t="s">
        <v>644</v>
      </c>
      <c r="FN208" s="209" t="s">
        <v>644</v>
      </c>
      <c r="FO208" s="248" t="s">
        <v>644</v>
      </c>
      <c r="FP208" s="248" t="s">
        <v>644</v>
      </c>
      <c r="FQ208" s="232" t="s">
        <v>644</v>
      </c>
      <c r="FR208" s="37" t="s">
        <v>644</v>
      </c>
      <c r="FS208" s="66" t="s">
        <v>644</v>
      </c>
      <c r="FT208" s="66" t="s">
        <v>644</v>
      </c>
      <c r="FU208" s="86" t="s">
        <v>644</v>
      </c>
      <c r="FV208" s="86" t="s">
        <v>644</v>
      </c>
      <c r="FW208" s="284" t="s">
        <v>644</v>
      </c>
      <c r="FX208" s="284" t="s">
        <v>644</v>
      </c>
      <c r="FY208" s="275" t="s">
        <v>644</v>
      </c>
      <c r="FZ208" s="19" t="s">
        <v>644</v>
      </c>
      <c r="GA208" s="60" t="s">
        <v>644</v>
      </c>
      <c r="GB208" s="60" t="s">
        <v>644</v>
      </c>
      <c r="GC208" s="48" t="s">
        <v>644</v>
      </c>
      <c r="GD208" s="48" t="s">
        <v>644</v>
      </c>
      <c r="GE208" s="161" t="s">
        <v>644</v>
      </c>
      <c r="GF208" s="161" t="s">
        <v>644</v>
      </c>
      <c r="GG208" s="20" t="s">
        <v>644</v>
      </c>
      <c r="GH208" s="231" t="s">
        <v>644</v>
      </c>
      <c r="GI208" s="210" t="s">
        <v>644</v>
      </c>
      <c r="GJ208" s="210" t="s">
        <v>644</v>
      </c>
      <c r="GK208" s="209" t="s">
        <v>644</v>
      </c>
      <c r="GL208" s="209" t="s">
        <v>644</v>
      </c>
      <c r="GM208" s="248" t="s">
        <v>644</v>
      </c>
      <c r="GN208" s="248" t="s">
        <v>644</v>
      </c>
      <c r="GO208" s="232" t="s">
        <v>644</v>
      </c>
      <c r="GP208" s="93"/>
      <c r="GQ208" s="19" t="s">
        <v>644</v>
      </c>
      <c r="GR208" s="60" t="s">
        <v>644</v>
      </c>
      <c r="GS208" s="60" t="s">
        <v>644</v>
      </c>
      <c r="GT208" s="48" t="s">
        <v>644</v>
      </c>
      <c r="GU208" s="48" t="s">
        <v>644</v>
      </c>
      <c r="GV208" s="161">
        <v>0</v>
      </c>
      <c r="GW208" s="161">
        <v>0</v>
      </c>
      <c r="GX208" s="20">
        <v>0</v>
      </c>
      <c r="GY208" s="231" t="s">
        <v>644</v>
      </c>
      <c r="GZ208" s="210">
        <v>8.9988802610056887E-2</v>
      </c>
      <c r="HA208" s="210">
        <v>8.9110740339408953E-2</v>
      </c>
      <c r="HB208" s="209">
        <v>0</v>
      </c>
      <c r="HC208" s="209">
        <v>0</v>
      </c>
      <c r="HD208" s="248">
        <v>0</v>
      </c>
      <c r="HE208" s="248">
        <v>0</v>
      </c>
      <c r="HF208" s="232">
        <v>0</v>
      </c>
      <c r="HG208" s="37" t="s">
        <v>644</v>
      </c>
      <c r="HH208" s="66" t="s">
        <v>644</v>
      </c>
      <c r="HI208" s="66" t="s">
        <v>644</v>
      </c>
      <c r="HJ208" s="86" t="s">
        <v>644</v>
      </c>
      <c r="HK208" s="86" t="s">
        <v>644</v>
      </c>
      <c r="HL208" s="284" t="s">
        <v>644</v>
      </c>
      <c r="HM208" s="284" t="s">
        <v>644</v>
      </c>
      <c r="HN208" s="275" t="s">
        <v>644</v>
      </c>
      <c r="HO208" s="19" t="s">
        <v>644</v>
      </c>
      <c r="HP208" s="60">
        <v>0.42378383022193017</v>
      </c>
      <c r="HQ208" s="60">
        <v>0.39692701332961994</v>
      </c>
      <c r="HR208" s="48">
        <v>0.36725337631242505</v>
      </c>
      <c r="HS208" s="48">
        <v>0.3467740451714737</v>
      </c>
      <c r="HT208" s="161">
        <v>0.32296137033341893</v>
      </c>
      <c r="HU208" s="161">
        <v>0.21004688382133738</v>
      </c>
      <c r="HV208" s="20">
        <v>0.13116645002973271</v>
      </c>
      <c r="HW208" s="231" t="s">
        <v>644</v>
      </c>
      <c r="HX208" s="210" t="s">
        <v>644</v>
      </c>
      <c r="HY208" s="210" t="s">
        <v>644</v>
      </c>
      <c r="HZ208" s="209" t="s">
        <v>644</v>
      </c>
      <c r="IA208" s="209" t="s">
        <v>644</v>
      </c>
      <c r="IB208" s="248" t="s">
        <v>644</v>
      </c>
      <c r="IC208" s="248" t="s">
        <v>644</v>
      </c>
      <c r="ID208" s="232" t="s">
        <v>644</v>
      </c>
      <c r="IE208" s="37" t="s">
        <v>644</v>
      </c>
      <c r="IF208" s="66" t="s">
        <v>644</v>
      </c>
      <c r="IG208" s="66" t="s">
        <v>644</v>
      </c>
      <c r="IH208" s="86" t="s">
        <v>644</v>
      </c>
      <c r="II208" s="86" t="s">
        <v>644</v>
      </c>
      <c r="IJ208" s="284" t="s">
        <v>644</v>
      </c>
      <c r="IK208" s="284" t="s">
        <v>644</v>
      </c>
      <c r="IL208" s="275" t="s">
        <v>644</v>
      </c>
      <c r="IM208" s="231" t="s">
        <v>644</v>
      </c>
      <c r="IN208" s="210" t="s">
        <v>644</v>
      </c>
      <c r="IO208" s="210" t="s">
        <v>644</v>
      </c>
      <c r="IP208" s="209" t="s">
        <v>644</v>
      </c>
      <c r="IQ208" s="209">
        <v>0</v>
      </c>
      <c r="IR208" s="248">
        <v>0</v>
      </c>
      <c r="IS208" s="248">
        <v>0</v>
      </c>
      <c r="IT208" s="232">
        <v>0</v>
      </c>
      <c r="IU208" s="37" t="s">
        <v>644</v>
      </c>
      <c r="IV208" s="66">
        <v>0.33406694168819728</v>
      </c>
      <c r="IW208" s="66">
        <v>0.36478056878805076</v>
      </c>
      <c r="IX208" s="86">
        <v>0.39306749119217255</v>
      </c>
      <c r="IY208" s="86">
        <v>0.37747171559476594</v>
      </c>
      <c r="IZ208" s="284">
        <v>0.36437897877390019</v>
      </c>
      <c r="JA208" s="284">
        <v>0.30972704666333462</v>
      </c>
      <c r="JB208" s="275">
        <v>0.27051378575728147</v>
      </c>
      <c r="JC208" s="19" t="s">
        <v>644</v>
      </c>
      <c r="JD208" s="60" t="s">
        <v>644</v>
      </c>
      <c r="JE208" s="60" t="s">
        <v>644</v>
      </c>
      <c r="JF208" s="48" t="s">
        <v>644</v>
      </c>
      <c r="JG208" s="48" t="s">
        <v>644</v>
      </c>
      <c r="JH208" s="161">
        <v>8.0222659585840517E-2</v>
      </c>
      <c r="JI208" s="161">
        <v>6.9095446066319052E-2</v>
      </c>
      <c r="JJ208" s="20">
        <v>6.0984372018008264E-2</v>
      </c>
      <c r="JK208" s="231" t="s">
        <v>644</v>
      </c>
      <c r="JL208" s="210" t="s">
        <v>644</v>
      </c>
      <c r="JM208" s="210" t="s">
        <v>644</v>
      </c>
      <c r="JN208" s="209" t="s">
        <v>644</v>
      </c>
      <c r="JO208" s="209" t="s">
        <v>644</v>
      </c>
      <c r="JP208" s="248" t="s">
        <v>644</v>
      </c>
      <c r="JQ208" s="248" t="s">
        <v>644</v>
      </c>
      <c r="JR208" s="232" t="s">
        <v>644</v>
      </c>
      <c r="JT208" s="37" t="s">
        <v>644</v>
      </c>
      <c r="JU208" s="66">
        <v>1.3978658170940295</v>
      </c>
      <c r="JV208" s="66">
        <v>1.2953304198246238</v>
      </c>
      <c r="JW208" s="86">
        <v>1.2877589191166106</v>
      </c>
      <c r="JX208" s="86">
        <v>1.1880931472216922</v>
      </c>
      <c r="JY208" s="284">
        <v>1.2170772171454716</v>
      </c>
      <c r="JZ208" s="284">
        <v>1.1359242403273087</v>
      </c>
      <c r="KA208" s="275">
        <v>1.0398904706476761</v>
      </c>
    </row>
    <row r="209" spans="1:287" ht="13.2" x14ac:dyDescent="0.25">
      <c r="A209" s="10">
        <v>22.23</v>
      </c>
      <c r="B209" s="111" t="s">
        <v>150</v>
      </c>
      <c r="E209" s="19" t="s">
        <v>644</v>
      </c>
      <c r="F209" s="60" t="s">
        <v>644</v>
      </c>
      <c r="G209" s="60" t="s">
        <v>644</v>
      </c>
      <c r="H209" s="48" t="s">
        <v>644</v>
      </c>
      <c r="I209" s="48" t="s">
        <v>644</v>
      </c>
      <c r="J209" s="161">
        <v>1.1613156926701245</v>
      </c>
      <c r="K209" s="161">
        <v>2.4038942002723487</v>
      </c>
      <c r="L209" s="20">
        <v>2.3831650568945011</v>
      </c>
      <c r="M209" s="231" t="s">
        <v>644</v>
      </c>
      <c r="N209" s="210">
        <v>0.15987137799167819</v>
      </c>
      <c r="O209" s="210">
        <v>0.15938736936153344</v>
      </c>
      <c r="P209" s="209">
        <v>0.13904490735192532</v>
      </c>
      <c r="Q209" s="209">
        <v>0.13516363531834996</v>
      </c>
      <c r="R209" s="248">
        <v>0.1541762355289498</v>
      </c>
      <c r="S209" s="248">
        <v>0.13470566645856669</v>
      </c>
      <c r="T209" s="232">
        <v>0.11234447256411328</v>
      </c>
      <c r="U209" s="37" t="s">
        <v>644</v>
      </c>
      <c r="V209" s="66" t="s">
        <v>644</v>
      </c>
      <c r="W209" s="66" t="s">
        <v>644</v>
      </c>
      <c r="X209" s="86" t="s">
        <v>644</v>
      </c>
      <c r="Y209" s="86" t="s">
        <v>644</v>
      </c>
      <c r="Z209" s="284" t="s">
        <v>644</v>
      </c>
      <c r="AA209" s="284" t="s">
        <v>644</v>
      </c>
      <c r="AB209" s="275" t="s">
        <v>644</v>
      </c>
      <c r="AC209" s="19" t="s">
        <v>644</v>
      </c>
      <c r="AD209" s="60" t="s">
        <v>644</v>
      </c>
      <c r="AE209" s="60" t="s">
        <v>644</v>
      </c>
      <c r="AF209" s="48" t="s">
        <v>644</v>
      </c>
      <c r="AG209" s="48" t="s">
        <v>644</v>
      </c>
      <c r="AH209" s="161" t="s">
        <v>644</v>
      </c>
      <c r="AI209" s="161" t="s">
        <v>644</v>
      </c>
      <c r="AJ209" s="20" t="s">
        <v>644</v>
      </c>
      <c r="AK209" s="231" t="s">
        <v>644</v>
      </c>
      <c r="AL209" s="210" t="s">
        <v>644</v>
      </c>
      <c r="AM209" s="210" t="s">
        <v>644</v>
      </c>
      <c r="AN209" s="209" t="s">
        <v>644</v>
      </c>
      <c r="AO209" s="209" t="s">
        <v>644</v>
      </c>
      <c r="AP209" s="248" t="s">
        <v>644</v>
      </c>
      <c r="AQ209" s="248" t="s">
        <v>644</v>
      </c>
      <c r="AR209" s="232">
        <v>0.25861326159631448</v>
      </c>
      <c r="AS209" s="37" t="s">
        <v>644</v>
      </c>
      <c r="AT209" s="66" t="s">
        <v>644</v>
      </c>
      <c r="AU209" s="66" t="s">
        <v>644</v>
      </c>
      <c r="AV209" s="86">
        <v>1.2350300879869314</v>
      </c>
      <c r="AW209" s="86">
        <v>1.0309046625959446</v>
      </c>
      <c r="AX209" s="284">
        <v>1.3512742648425597</v>
      </c>
      <c r="AY209" s="284">
        <v>1.2152175798445048</v>
      </c>
      <c r="AZ209" s="275">
        <v>0.43343765243774235</v>
      </c>
      <c r="BA209" s="19" t="s">
        <v>644</v>
      </c>
      <c r="BB209" s="60" t="s">
        <v>644</v>
      </c>
      <c r="BC209" s="60" t="s">
        <v>644</v>
      </c>
      <c r="BD209" s="48" t="s">
        <v>644</v>
      </c>
      <c r="BE209" s="48" t="s">
        <v>644</v>
      </c>
      <c r="BF209" s="161" t="s">
        <v>644</v>
      </c>
      <c r="BG209" s="161" t="s">
        <v>644</v>
      </c>
      <c r="BH209" s="20" t="s">
        <v>644</v>
      </c>
      <c r="BI209" s="231" t="s">
        <v>644</v>
      </c>
      <c r="BJ209" s="210" t="s">
        <v>644</v>
      </c>
      <c r="BK209" s="210" t="s">
        <v>644</v>
      </c>
      <c r="BL209" s="209" t="s">
        <v>644</v>
      </c>
      <c r="BM209" s="209" t="s">
        <v>644</v>
      </c>
      <c r="BN209" s="248" t="s">
        <v>644</v>
      </c>
      <c r="BO209" s="248" t="s">
        <v>644</v>
      </c>
      <c r="BP209" s="232" t="s">
        <v>644</v>
      </c>
      <c r="BQ209" s="37" t="s">
        <v>644</v>
      </c>
      <c r="BR209" s="66" t="s">
        <v>644</v>
      </c>
      <c r="BS209" s="66" t="s">
        <v>644</v>
      </c>
      <c r="BT209" s="86" t="s">
        <v>644</v>
      </c>
      <c r="BU209" s="86" t="s">
        <v>644</v>
      </c>
      <c r="BV209" s="284">
        <v>0.97563679922296531</v>
      </c>
      <c r="BW209" s="284">
        <v>0.86962149401175071</v>
      </c>
      <c r="BX209" s="275">
        <v>0.87738116439154146</v>
      </c>
      <c r="BY209" s="19" t="s">
        <v>644</v>
      </c>
      <c r="BZ209" s="60">
        <v>4.001338032423233E-2</v>
      </c>
      <c r="CA209" s="60">
        <v>4.5110451317440133E-2</v>
      </c>
      <c r="CB209" s="48" t="s">
        <v>644</v>
      </c>
      <c r="CC209" s="48" t="s">
        <v>644</v>
      </c>
      <c r="CD209" s="161" t="s">
        <v>644</v>
      </c>
      <c r="CE209" s="161" t="s">
        <v>644</v>
      </c>
      <c r="CF209" s="20" t="s">
        <v>644</v>
      </c>
      <c r="CG209" s="231" t="s">
        <v>644</v>
      </c>
      <c r="CH209" s="210" t="s">
        <v>644</v>
      </c>
      <c r="CI209" s="210" t="s">
        <v>644</v>
      </c>
      <c r="CJ209" s="209" t="s">
        <v>644</v>
      </c>
      <c r="CK209" s="209" t="s">
        <v>644</v>
      </c>
      <c r="CL209" s="248" t="s">
        <v>644</v>
      </c>
      <c r="CM209" s="248" t="s">
        <v>644</v>
      </c>
      <c r="CN209" s="232" t="s">
        <v>644</v>
      </c>
      <c r="CO209" s="37" t="s">
        <v>644</v>
      </c>
      <c r="CP209" s="66" t="s">
        <v>644</v>
      </c>
      <c r="CQ209" s="66" t="s">
        <v>644</v>
      </c>
      <c r="CR209" s="86" t="s">
        <v>644</v>
      </c>
      <c r="CS209" s="86" t="s">
        <v>644</v>
      </c>
      <c r="CT209" s="284" t="s">
        <v>644</v>
      </c>
      <c r="CU209" s="284" t="s">
        <v>644</v>
      </c>
      <c r="CV209" s="275" t="s">
        <v>644</v>
      </c>
      <c r="CW209" s="19" t="s">
        <v>644</v>
      </c>
      <c r="CX209" s="60" t="s">
        <v>644</v>
      </c>
      <c r="CY209" s="60" t="s">
        <v>644</v>
      </c>
      <c r="CZ209" s="48">
        <v>1.6021873757366467</v>
      </c>
      <c r="DA209" s="48">
        <v>1.2874094209109004</v>
      </c>
      <c r="DB209" s="161">
        <v>1.6400665234371272</v>
      </c>
      <c r="DC209" s="161">
        <v>1.4415566824132191</v>
      </c>
      <c r="DD209" s="20">
        <v>1.1419023659820584</v>
      </c>
      <c r="DE209" s="231" t="s">
        <v>644</v>
      </c>
      <c r="DF209" s="210" t="s">
        <v>644</v>
      </c>
      <c r="DG209" s="210" t="s">
        <v>644</v>
      </c>
      <c r="DH209" s="209" t="s">
        <v>644</v>
      </c>
      <c r="DI209" s="209">
        <v>1.9582957311968237</v>
      </c>
      <c r="DJ209" s="248">
        <v>1.9019551146331113</v>
      </c>
      <c r="DK209" s="248">
        <v>1.8748217777159271</v>
      </c>
      <c r="DL209" s="232">
        <v>1.8898172796288202</v>
      </c>
      <c r="DM209" s="37" t="s">
        <v>644</v>
      </c>
      <c r="DN209" s="66" t="s">
        <v>644</v>
      </c>
      <c r="DO209" s="66" t="s">
        <v>644</v>
      </c>
      <c r="DP209" s="86" t="s">
        <v>644</v>
      </c>
      <c r="DQ209" s="86">
        <v>0.8574581580430084</v>
      </c>
      <c r="DR209" s="284">
        <v>0.7815887574251984</v>
      </c>
      <c r="DS209" s="284">
        <v>1.134161744904008</v>
      </c>
      <c r="DT209" s="275">
        <v>1.1946739080881577</v>
      </c>
      <c r="DU209" s="19" t="s">
        <v>644</v>
      </c>
      <c r="DV209" s="60" t="s">
        <v>644</v>
      </c>
      <c r="DW209" s="60" t="s">
        <v>644</v>
      </c>
      <c r="DX209" s="48" t="s">
        <v>644</v>
      </c>
      <c r="DY209" s="48" t="s">
        <v>644</v>
      </c>
      <c r="DZ209" s="161">
        <v>2.5</v>
      </c>
      <c r="EA209" s="161">
        <v>2.5</v>
      </c>
      <c r="EB209" s="20" t="s">
        <v>644</v>
      </c>
      <c r="EC209" s="93"/>
      <c r="ED209" s="19" t="s">
        <v>644</v>
      </c>
      <c r="EE209" s="60" t="s">
        <v>644</v>
      </c>
      <c r="EF209" s="60" t="s">
        <v>644</v>
      </c>
      <c r="EG209" s="48" t="s">
        <v>644</v>
      </c>
      <c r="EH209" s="48" t="s">
        <v>644</v>
      </c>
      <c r="EI209" s="161" t="s">
        <v>644</v>
      </c>
      <c r="EJ209" s="161" t="s">
        <v>644</v>
      </c>
      <c r="EK209" s="20" t="s">
        <v>644</v>
      </c>
      <c r="EL209" s="231" t="s">
        <v>644</v>
      </c>
      <c r="EM209" s="210" t="s">
        <v>644</v>
      </c>
      <c r="EN209" s="210" t="s">
        <v>644</v>
      </c>
      <c r="EO209" s="209" t="s">
        <v>644</v>
      </c>
      <c r="EP209" s="209" t="s">
        <v>644</v>
      </c>
      <c r="EQ209" s="248" t="s">
        <v>644</v>
      </c>
      <c r="ER209" s="248" t="s">
        <v>644</v>
      </c>
      <c r="ES209" s="232" t="s">
        <v>644</v>
      </c>
      <c r="ET209" s="37" t="s">
        <v>644</v>
      </c>
      <c r="EU209" s="66" t="s">
        <v>644</v>
      </c>
      <c r="EV209" s="66" t="s">
        <v>644</v>
      </c>
      <c r="EW209" s="86" t="s">
        <v>644</v>
      </c>
      <c r="EX209" s="86" t="s">
        <v>644</v>
      </c>
      <c r="EY209" s="284" t="s">
        <v>644</v>
      </c>
      <c r="EZ209" s="284" t="s">
        <v>644</v>
      </c>
      <c r="FA209" s="275" t="s">
        <v>644</v>
      </c>
      <c r="FB209" s="19" t="s">
        <v>644</v>
      </c>
      <c r="FC209" s="60" t="s">
        <v>644</v>
      </c>
      <c r="FD209" s="60" t="s">
        <v>644</v>
      </c>
      <c r="FE209" s="48" t="s">
        <v>644</v>
      </c>
      <c r="FF209" s="48" t="s">
        <v>644</v>
      </c>
      <c r="FG209" s="161" t="s">
        <v>644</v>
      </c>
      <c r="FH209" s="161" t="s">
        <v>644</v>
      </c>
      <c r="FI209" s="20" t="s">
        <v>644</v>
      </c>
      <c r="FJ209" s="231" t="s">
        <v>644</v>
      </c>
      <c r="FK209" s="210" t="s">
        <v>644</v>
      </c>
      <c r="FL209" s="210" t="s">
        <v>644</v>
      </c>
      <c r="FM209" s="209" t="s">
        <v>644</v>
      </c>
      <c r="FN209" s="209" t="s">
        <v>644</v>
      </c>
      <c r="FO209" s="248" t="s">
        <v>644</v>
      </c>
      <c r="FP209" s="248" t="s">
        <v>644</v>
      </c>
      <c r="FQ209" s="232" t="s">
        <v>644</v>
      </c>
      <c r="FR209" s="37" t="s">
        <v>644</v>
      </c>
      <c r="FS209" s="66" t="s">
        <v>644</v>
      </c>
      <c r="FT209" s="66" t="s">
        <v>644</v>
      </c>
      <c r="FU209" s="86" t="s">
        <v>644</v>
      </c>
      <c r="FV209" s="86" t="s">
        <v>644</v>
      </c>
      <c r="FW209" s="284" t="s">
        <v>644</v>
      </c>
      <c r="FX209" s="284" t="s">
        <v>644</v>
      </c>
      <c r="FY209" s="275" t="s">
        <v>644</v>
      </c>
      <c r="FZ209" s="19" t="s">
        <v>644</v>
      </c>
      <c r="GA209" s="60" t="s">
        <v>644</v>
      </c>
      <c r="GB209" s="60" t="s">
        <v>644</v>
      </c>
      <c r="GC209" s="48" t="s">
        <v>644</v>
      </c>
      <c r="GD209" s="48" t="s">
        <v>644</v>
      </c>
      <c r="GE209" s="161" t="s">
        <v>644</v>
      </c>
      <c r="GF209" s="161" t="s">
        <v>644</v>
      </c>
      <c r="GG209" s="20" t="s">
        <v>644</v>
      </c>
      <c r="GH209" s="231" t="s">
        <v>644</v>
      </c>
      <c r="GI209" s="210" t="s">
        <v>644</v>
      </c>
      <c r="GJ209" s="210" t="s">
        <v>644</v>
      </c>
      <c r="GK209" s="209" t="s">
        <v>644</v>
      </c>
      <c r="GL209" s="209" t="s">
        <v>644</v>
      </c>
      <c r="GM209" s="248" t="s">
        <v>644</v>
      </c>
      <c r="GN209" s="248" t="s">
        <v>644</v>
      </c>
      <c r="GO209" s="232" t="s">
        <v>644</v>
      </c>
      <c r="GP209" s="93"/>
      <c r="GQ209" s="19" t="s">
        <v>644</v>
      </c>
      <c r="GR209" s="60" t="s">
        <v>644</v>
      </c>
      <c r="GS209" s="60" t="s">
        <v>644</v>
      </c>
      <c r="GT209" s="48" t="s">
        <v>644</v>
      </c>
      <c r="GU209" s="48" t="s">
        <v>644</v>
      </c>
      <c r="GV209" s="161">
        <v>1.7786740916940444</v>
      </c>
      <c r="GW209" s="161">
        <v>1.9790598816124798</v>
      </c>
      <c r="GX209" s="20">
        <v>1.6544440115468475</v>
      </c>
      <c r="GY209" s="231" t="s">
        <v>644</v>
      </c>
      <c r="GZ209" s="210" t="s">
        <v>644</v>
      </c>
      <c r="HA209" s="210" t="s">
        <v>644</v>
      </c>
      <c r="HB209" s="209" t="s">
        <v>644</v>
      </c>
      <c r="HC209" s="209" t="s">
        <v>644</v>
      </c>
      <c r="HD209" s="248" t="s">
        <v>644</v>
      </c>
      <c r="HE209" s="248" t="s">
        <v>644</v>
      </c>
      <c r="HF209" s="232" t="s">
        <v>644</v>
      </c>
      <c r="HG209" s="37" t="s">
        <v>644</v>
      </c>
      <c r="HH209" s="66" t="s">
        <v>644</v>
      </c>
      <c r="HI209" s="66" t="s">
        <v>644</v>
      </c>
      <c r="HJ209" s="86" t="s">
        <v>644</v>
      </c>
      <c r="HK209" s="86" t="s">
        <v>644</v>
      </c>
      <c r="HL209" s="284" t="s">
        <v>644</v>
      </c>
      <c r="HM209" s="284" t="s">
        <v>644</v>
      </c>
      <c r="HN209" s="275" t="s">
        <v>644</v>
      </c>
      <c r="HO209" s="19" t="s">
        <v>644</v>
      </c>
      <c r="HP209" s="60" t="s">
        <v>644</v>
      </c>
      <c r="HQ209" s="60" t="s">
        <v>644</v>
      </c>
      <c r="HR209" s="48" t="s">
        <v>644</v>
      </c>
      <c r="HS209" s="48" t="s">
        <v>644</v>
      </c>
      <c r="HT209" s="161" t="s">
        <v>644</v>
      </c>
      <c r="HU209" s="161" t="s">
        <v>644</v>
      </c>
      <c r="HV209" s="20" t="s">
        <v>644</v>
      </c>
      <c r="HW209" s="231" t="s">
        <v>644</v>
      </c>
      <c r="HX209" s="210" t="s">
        <v>644</v>
      </c>
      <c r="HY209" s="210" t="s">
        <v>644</v>
      </c>
      <c r="HZ209" s="209" t="s">
        <v>644</v>
      </c>
      <c r="IA209" s="209" t="s">
        <v>644</v>
      </c>
      <c r="IB209" s="248" t="s">
        <v>644</v>
      </c>
      <c r="IC209" s="248" t="s">
        <v>644</v>
      </c>
      <c r="ID209" s="232" t="s">
        <v>644</v>
      </c>
      <c r="IE209" s="37" t="s">
        <v>644</v>
      </c>
      <c r="IF209" s="66" t="s">
        <v>644</v>
      </c>
      <c r="IG209" s="66" t="s">
        <v>644</v>
      </c>
      <c r="IH209" s="86" t="s">
        <v>644</v>
      </c>
      <c r="II209" s="86" t="s">
        <v>644</v>
      </c>
      <c r="IJ209" s="284" t="s">
        <v>644</v>
      </c>
      <c r="IK209" s="284" t="s">
        <v>644</v>
      </c>
      <c r="IL209" s="275" t="s">
        <v>644</v>
      </c>
      <c r="IM209" s="231" t="s">
        <v>644</v>
      </c>
      <c r="IN209" s="210" t="s">
        <v>644</v>
      </c>
      <c r="IO209" s="210" t="s">
        <v>644</v>
      </c>
      <c r="IP209" s="209" t="s">
        <v>644</v>
      </c>
      <c r="IQ209" s="209" t="s">
        <v>644</v>
      </c>
      <c r="IR209" s="248">
        <v>0</v>
      </c>
      <c r="IS209" s="248">
        <v>0</v>
      </c>
      <c r="IT209" s="232">
        <v>0</v>
      </c>
      <c r="IU209" s="37" t="s">
        <v>644</v>
      </c>
      <c r="IV209" s="66" t="s">
        <v>644</v>
      </c>
      <c r="IW209" s="66" t="s">
        <v>644</v>
      </c>
      <c r="IX209" s="86" t="s">
        <v>644</v>
      </c>
      <c r="IY209" s="86" t="s">
        <v>644</v>
      </c>
      <c r="IZ209" s="284" t="s">
        <v>644</v>
      </c>
      <c r="JA209" s="284" t="s">
        <v>644</v>
      </c>
      <c r="JB209" s="275" t="s">
        <v>644</v>
      </c>
      <c r="JC209" s="19" t="s">
        <v>644</v>
      </c>
      <c r="JD209" s="60" t="s">
        <v>644</v>
      </c>
      <c r="JE209" s="60" t="s">
        <v>644</v>
      </c>
      <c r="JF209" s="48" t="s">
        <v>644</v>
      </c>
      <c r="JG209" s="48" t="s">
        <v>644</v>
      </c>
      <c r="JH209" s="161" t="s">
        <v>644</v>
      </c>
      <c r="JI209" s="161">
        <v>0.1381908921326381</v>
      </c>
      <c r="JJ209" s="20">
        <v>0.12196874403601653</v>
      </c>
      <c r="JK209" s="231" t="s">
        <v>644</v>
      </c>
      <c r="JL209" s="210" t="s">
        <v>644</v>
      </c>
      <c r="JM209" s="210" t="s">
        <v>644</v>
      </c>
      <c r="JN209" s="209" t="s">
        <v>644</v>
      </c>
      <c r="JO209" s="209" t="s">
        <v>644</v>
      </c>
      <c r="JP209" s="248" t="s">
        <v>644</v>
      </c>
      <c r="JQ209" s="248" t="s">
        <v>644</v>
      </c>
      <c r="JR209" s="232" t="s">
        <v>644</v>
      </c>
      <c r="JT209" s="37" t="s">
        <v>644</v>
      </c>
      <c r="JU209" s="66" t="s">
        <v>644</v>
      </c>
      <c r="JV209" s="66" t="s">
        <v>644</v>
      </c>
      <c r="JW209" s="86" t="s">
        <v>644</v>
      </c>
      <c r="JX209" s="86" t="s">
        <v>644</v>
      </c>
      <c r="JY209" s="284" t="s">
        <v>644</v>
      </c>
      <c r="JZ209" s="284" t="s">
        <v>644</v>
      </c>
      <c r="KA209" s="275" t="s">
        <v>644</v>
      </c>
    </row>
    <row r="210" spans="1:287" ht="13.2" x14ac:dyDescent="0.25">
      <c r="A210" s="10">
        <v>22.24</v>
      </c>
      <c r="B210" s="111" t="s">
        <v>192</v>
      </c>
      <c r="E210" s="19" t="s">
        <v>644</v>
      </c>
      <c r="F210" s="60" t="s">
        <v>644</v>
      </c>
      <c r="G210" s="60" t="s">
        <v>644</v>
      </c>
      <c r="H210" s="48" t="s">
        <v>644</v>
      </c>
      <c r="I210" s="48" t="s">
        <v>644</v>
      </c>
      <c r="J210" s="161" t="s">
        <v>644</v>
      </c>
      <c r="K210" s="161" t="s">
        <v>644</v>
      </c>
      <c r="L210" s="20" t="s">
        <v>644</v>
      </c>
      <c r="M210" s="231" t="s">
        <v>644</v>
      </c>
      <c r="N210" s="210" t="s">
        <v>644</v>
      </c>
      <c r="O210" s="210" t="s">
        <v>644</v>
      </c>
      <c r="P210" s="209" t="s">
        <v>644</v>
      </c>
      <c r="Q210" s="209">
        <v>1.9001784275524004E-2</v>
      </c>
      <c r="R210" s="248">
        <v>2.1674643191072519E-2</v>
      </c>
      <c r="S210" s="248">
        <v>2.0293321180771085E-2</v>
      </c>
      <c r="T210" s="232">
        <v>1.7800033315353011E-2</v>
      </c>
      <c r="U210" s="37" t="s">
        <v>644</v>
      </c>
      <c r="V210" s="66" t="s">
        <v>644</v>
      </c>
      <c r="W210" s="66" t="s">
        <v>644</v>
      </c>
      <c r="X210" s="86" t="s">
        <v>644</v>
      </c>
      <c r="Y210" s="86" t="s">
        <v>644</v>
      </c>
      <c r="Z210" s="284" t="s">
        <v>644</v>
      </c>
      <c r="AA210" s="284" t="s">
        <v>644</v>
      </c>
      <c r="AB210" s="275" t="s">
        <v>644</v>
      </c>
      <c r="AC210" s="19" t="s">
        <v>644</v>
      </c>
      <c r="AD210" s="60" t="s">
        <v>644</v>
      </c>
      <c r="AE210" s="60" t="s">
        <v>644</v>
      </c>
      <c r="AF210" s="48" t="s">
        <v>644</v>
      </c>
      <c r="AG210" s="48" t="s">
        <v>644</v>
      </c>
      <c r="AH210" s="161" t="s">
        <v>644</v>
      </c>
      <c r="AI210" s="161" t="s">
        <v>644</v>
      </c>
      <c r="AJ210" s="20" t="s">
        <v>644</v>
      </c>
      <c r="AK210" s="231" t="s">
        <v>644</v>
      </c>
      <c r="AL210" s="210" t="s">
        <v>644</v>
      </c>
      <c r="AM210" s="210" t="s">
        <v>644</v>
      </c>
      <c r="AN210" s="209">
        <v>6.0017991759254756E-2</v>
      </c>
      <c r="AO210" s="209">
        <v>4.9130994784268335E-2</v>
      </c>
      <c r="AP210" s="248">
        <v>7.1517497105012262E-2</v>
      </c>
      <c r="AQ210" s="248">
        <v>7.380843161204495E-2</v>
      </c>
      <c r="AR210" s="232">
        <v>6.0049518946512642E-2</v>
      </c>
      <c r="AS210" s="37" t="s">
        <v>644</v>
      </c>
      <c r="AT210" s="66" t="s">
        <v>644</v>
      </c>
      <c r="AU210" s="66" t="s">
        <v>644</v>
      </c>
      <c r="AV210" s="86">
        <v>0</v>
      </c>
      <c r="AW210" s="86">
        <v>5.498158200511704E-2</v>
      </c>
      <c r="AX210" s="284">
        <v>7.2067960791603186E-2</v>
      </c>
      <c r="AY210" s="284">
        <v>6.4811604258373581E-2</v>
      </c>
      <c r="AZ210" s="275">
        <v>5.4179706554717794E-2</v>
      </c>
      <c r="BA210" s="19" t="s">
        <v>644</v>
      </c>
      <c r="BB210" s="60" t="s">
        <v>644</v>
      </c>
      <c r="BC210" s="60" t="s">
        <v>644</v>
      </c>
      <c r="BD210" s="48" t="s">
        <v>644</v>
      </c>
      <c r="BE210" s="48" t="s">
        <v>644</v>
      </c>
      <c r="BF210" s="161" t="s">
        <v>644</v>
      </c>
      <c r="BG210" s="161" t="s">
        <v>644</v>
      </c>
      <c r="BH210" s="20" t="s">
        <v>644</v>
      </c>
      <c r="BI210" s="231" t="s">
        <v>644</v>
      </c>
      <c r="BJ210" s="210" t="s">
        <v>644</v>
      </c>
      <c r="BK210" s="210">
        <v>0</v>
      </c>
      <c r="BL210" s="209">
        <v>0</v>
      </c>
      <c r="BM210" s="209">
        <v>0</v>
      </c>
      <c r="BN210" s="248">
        <v>0</v>
      </c>
      <c r="BO210" s="248">
        <v>0</v>
      </c>
      <c r="BP210" s="232">
        <v>0</v>
      </c>
      <c r="BQ210" s="37" t="s">
        <v>644</v>
      </c>
      <c r="BR210" s="66" t="s">
        <v>644</v>
      </c>
      <c r="BS210" s="66" t="s">
        <v>644</v>
      </c>
      <c r="BT210" s="86" t="s">
        <v>644</v>
      </c>
      <c r="BU210" s="86" t="s">
        <v>644</v>
      </c>
      <c r="BV210" s="284" t="s">
        <v>644</v>
      </c>
      <c r="BW210" s="284" t="s">
        <v>644</v>
      </c>
      <c r="BX210" s="275" t="s">
        <v>644</v>
      </c>
      <c r="BY210" s="19" t="s">
        <v>644</v>
      </c>
      <c r="BZ210" s="60" t="s">
        <v>644</v>
      </c>
      <c r="CA210" s="60" t="s">
        <v>644</v>
      </c>
      <c r="CB210" s="48" t="s">
        <v>644</v>
      </c>
      <c r="CC210" s="48" t="s">
        <v>644</v>
      </c>
      <c r="CD210" s="161" t="s">
        <v>644</v>
      </c>
      <c r="CE210" s="161" t="s">
        <v>644</v>
      </c>
      <c r="CF210" s="20" t="s">
        <v>644</v>
      </c>
      <c r="CG210" s="231" t="s">
        <v>644</v>
      </c>
      <c r="CH210" s="210" t="s">
        <v>644</v>
      </c>
      <c r="CI210" s="210" t="s">
        <v>644</v>
      </c>
      <c r="CJ210" s="209">
        <v>6.7965492263431765E-2</v>
      </c>
      <c r="CK210" s="209">
        <v>5.4018467754101927E-2</v>
      </c>
      <c r="CL210" s="248">
        <v>8.4744312372190503E-2</v>
      </c>
      <c r="CM210" s="248">
        <v>7.5205742917443419E-2</v>
      </c>
      <c r="CN210" s="232">
        <v>5.9846314070579422E-2</v>
      </c>
      <c r="CO210" s="37" t="s">
        <v>644</v>
      </c>
      <c r="CP210" s="66" t="s">
        <v>644</v>
      </c>
      <c r="CQ210" s="66" t="s">
        <v>644</v>
      </c>
      <c r="CR210" s="86" t="s">
        <v>644</v>
      </c>
      <c r="CS210" s="86" t="s">
        <v>644</v>
      </c>
      <c r="CT210" s="284" t="s">
        <v>644</v>
      </c>
      <c r="CU210" s="284" t="s">
        <v>644</v>
      </c>
      <c r="CV210" s="275" t="s">
        <v>644</v>
      </c>
      <c r="CW210" s="19" t="s">
        <v>644</v>
      </c>
      <c r="CX210" s="60" t="s">
        <v>644</v>
      </c>
      <c r="CY210" s="60" t="s">
        <v>644</v>
      </c>
      <c r="CZ210" s="48">
        <v>3.845249701767952E-2</v>
      </c>
      <c r="DA210" s="48">
        <v>3.8622282627327004E-2</v>
      </c>
      <c r="DB210" s="161">
        <v>5.3553192602028649E-2</v>
      </c>
      <c r="DC210" s="161">
        <v>4.7071238609411238E-2</v>
      </c>
      <c r="DD210" s="20">
        <v>3.7286607868801912E-2</v>
      </c>
      <c r="DE210" s="231" t="s">
        <v>644</v>
      </c>
      <c r="DF210" s="210" t="s">
        <v>644</v>
      </c>
      <c r="DG210" s="210" t="s">
        <v>644</v>
      </c>
      <c r="DH210" s="209" t="s">
        <v>644</v>
      </c>
      <c r="DI210" s="209" t="s">
        <v>644</v>
      </c>
      <c r="DJ210" s="248" t="s">
        <v>644</v>
      </c>
      <c r="DK210" s="248" t="s">
        <v>644</v>
      </c>
      <c r="DL210" s="232" t="s">
        <v>644</v>
      </c>
      <c r="DM210" s="37" t="s">
        <v>644</v>
      </c>
      <c r="DN210" s="66" t="s">
        <v>644</v>
      </c>
      <c r="DO210" s="66" t="s">
        <v>644</v>
      </c>
      <c r="DP210" s="86" t="s">
        <v>644</v>
      </c>
      <c r="DQ210" s="86">
        <v>2.3385222492082049E-2</v>
      </c>
      <c r="DR210" s="284">
        <v>2.4868733190801767E-2</v>
      </c>
      <c r="DS210" s="284">
        <v>3.6086964610582077E-2</v>
      </c>
      <c r="DT210" s="275">
        <v>4.3442687566842102E-2</v>
      </c>
      <c r="DU210" s="19" t="s">
        <v>644</v>
      </c>
      <c r="DV210" s="60" t="s">
        <v>644</v>
      </c>
      <c r="DW210" s="60" t="s">
        <v>644</v>
      </c>
      <c r="DX210" s="48" t="s">
        <v>644</v>
      </c>
      <c r="DY210" s="48" t="s">
        <v>644</v>
      </c>
      <c r="DZ210" s="161" t="s">
        <v>644</v>
      </c>
      <c r="EA210" s="161">
        <v>0.14000000000000001</v>
      </c>
      <c r="EB210" s="20" t="s">
        <v>644</v>
      </c>
      <c r="EC210" s="93"/>
      <c r="ED210" s="19" t="s">
        <v>644</v>
      </c>
      <c r="EE210" s="60" t="s">
        <v>644</v>
      </c>
      <c r="EF210" s="60" t="s">
        <v>644</v>
      </c>
      <c r="EG210" s="48">
        <v>0</v>
      </c>
      <c r="EH210" s="48">
        <v>0</v>
      </c>
      <c r="EI210" s="161">
        <v>0</v>
      </c>
      <c r="EJ210" s="161">
        <v>0</v>
      </c>
      <c r="EK210" s="20">
        <v>0</v>
      </c>
      <c r="EL210" s="231" t="s">
        <v>644</v>
      </c>
      <c r="EM210" s="210" t="s">
        <v>644</v>
      </c>
      <c r="EN210" s="210" t="s">
        <v>644</v>
      </c>
      <c r="EO210" s="209" t="s">
        <v>644</v>
      </c>
      <c r="EP210" s="209" t="s">
        <v>644</v>
      </c>
      <c r="EQ210" s="248" t="s">
        <v>644</v>
      </c>
      <c r="ER210" s="248" t="s">
        <v>644</v>
      </c>
      <c r="ES210" s="232" t="s">
        <v>644</v>
      </c>
      <c r="ET210" s="37" t="s">
        <v>644</v>
      </c>
      <c r="EU210" s="66" t="s">
        <v>644</v>
      </c>
      <c r="EV210" s="66" t="s">
        <v>644</v>
      </c>
      <c r="EW210" s="86" t="s">
        <v>644</v>
      </c>
      <c r="EX210" s="86" t="s">
        <v>644</v>
      </c>
      <c r="EY210" s="284" t="s">
        <v>644</v>
      </c>
      <c r="EZ210" s="284" t="s">
        <v>644</v>
      </c>
      <c r="FA210" s="275" t="s">
        <v>644</v>
      </c>
      <c r="FB210" s="19" t="s">
        <v>644</v>
      </c>
      <c r="FC210" s="60" t="s">
        <v>644</v>
      </c>
      <c r="FD210" s="60" t="s">
        <v>644</v>
      </c>
      <c r="FE210" s="48" t="s">
        <v>644</v>
      </c>
      <c r="FF210" s="48" t="s">
        <v>644</v>
      </c>
      <c r="FG210" s="161" t="s">
        <v>644</v>
      </c>
      <c r="FH210" s="161" t="s">
        <v>644</v>
      </c>
      <c r="FI210" s="20" t="s">
        <v>644</v>
      </c>
      <c r="FJ210" s="231" t="s">
        <v>644</v>
      </c>
      <c r="FK210" s="210" t="s">
        <v>644</v>
      </c>
      <c r="FL210" s="210" t="s">
        <v>644</v>
      </c>
      <c r="FM210" s="209" t="s">
        <v>644</v>
      </c>
      <c r="FN210" s="209" t="s">
        <v>644</v>
      </c>
      <c r="FO210" s="248" t="s">
        <v>644</v>
      </c>
      <c r="FP210" s="248" t="s">
        <v>644</v>
      </c>
      <c r="FQ210" s="232" t="s">
        <v>644</v>
      </c>
      <c r="FR210" s="37" t="s">
        <v>644</v>
      </c>
      <c r="FS210" s="66" t="s">
        <v>644</v>
      </c>
      <c r="FT210" s="66" t="s">
        <v>644</v>
      </c>
      <c r="FU210" s="86" t="s">
        <v>644</v>
      </c>
      <c r="FV210" s="86" t="s">
        <v>644</v>
      </c>
      <c r="FW210" s="284" t="s">
        <v>644</v>
      </c>
      <c r="FX210" s="284" t="s">
        <v>644</v>
      </c>
      <c r="FY210" s="275" t="s">
        <v>644</v>
      </c>
      <c r="FZ210" s="19" t="s">
        <v>644</v>
      </c>
      <c r="GA210" s="60" t="s">
        <v>644</v>
      </c>
      <c r="GB210" s="60" t="s">
        <v>644</v>
      </c>
      <c r="GC210" s="48" t="s">
        <v>644</v>
      </c>
      <c r="GD210" s="48" t="s">
        <v>644</v>
      </c>
      <c r="GE210" s="161" t="s">
        <v>644</v>
      </c>
      <c r="GF210" s="161" t="s">
        <v>644</v>
      </c>
      <c r="GG210" s="20" t="s">
        <v>644</v>
      </c>
      <c r="GH210" s="231" t="s">
        <v>644</v>
      </c>
      <c r="GI210" s="210" t="s">
        <v>644</v>
      </c>
      <c r="GJ210" s="210" t="s">
        <v>644</v>
      </c>
      <c r="GK210" s="209" t="s">
        <v>644</v>
      </c>
      <c r="GL210" s="209" t="s">
        <v>644</v>
      </c>
      <c r="GM210" s="248" t="s">
        <v>644</v>
      </c>
      <c r="GN210" s="248" t="s">
        <v>644</v>
      </c>
      <c r="GO210" s="232" t="s">
        <v>644</v>
      </c>
      <c r="GP210" s="93"/>
      <c r="GQ210" s="19" t="s">
        <v>644</v>
      </c>
      <c r="GR210" s="60" t="s">
        <v>644</v>
      </c>
      <c r="GS210" s="60" t="s">
        <v>644</v>
      </c>
      <c r="GT210" s="48" t="s">
        <v>644</v>
      </c>
      <c r="GU210" s="48" t="s">
        <v>644</v>
      </c>
      <c r="GV210" s="161" t="s">
        <v>644</v>
      </c>
      <c r="GW210" s="161" t="s">
        <v>644</v>
      </c>
      <c r="GX210" s="20" t="s">
        <v>644</v>
      </c>
      <c r="GY210" s="231" t="s">
        <v>644</v>
      </c>
      <c r="GZ210" s="210" t="s">
        <v>644</v>
      </c>
      <c r="HA210" s="210" t="s">
        <v>644</v>
      </c>
      <c r="HB210" s="209" t="s">
        <v>644</v>
      </c>
      <c r="HC210" s="209" t="s">
        <v>644</v>
      </c>
      <c r="HD210" s="248" t="s">
        <v>644</v>
      </c>
      <c r="HE210" s="248" t="s">
        <v>644</v>
      </c>
      <c r="HF210" s="232" t="s">
        <v>644</v>
      </c>
      <c r="HG210" s="37" t="s">
        <v>644</v>
      </c>
      <c r="HH210" s="66" t="s">
        <v>644</v>
      </c>
      <c r="HI210" s="66" t="s">
        <v>644</v>
      </c>
      <c r="HJ210" s="86" t="s">
        <v>644</v>
      </c>
      <c r="HK210" s="86" t="s">
        <v>644</v>
      </c>
      <c r="HL210" s="284" t="s">
        <v>644</v>
      </c>
      <c r="HM210" s="284" t="s">
        <v>644</v>
      </c>
      <c r="HN210" s="275" t="s">
        <v>644</v>
      </c>
      <c r="HO210" s="19" t="s">
        <v>644</v>
      </c>
      <c r="HP210" s="60" t="s">
        <v>644</v>
      </c>
      <c r="HQ210" s="60" t="s">
        <v>644</v>
      </c>
      <c r="HR210" s="48" t="s">
        <v>644</v>
      </c>
      <c r="HS210" s="48" t="s">
        <v>644</v>
      </c>
      <c r="HT210" s="161" t="s">
        <v>644</v>
      </c>
      <c r="HU210" s="161" t="s">
        <v>644</v>
      </c>
      <c r="HV210" s="20" t="s">
        <v>644</v>
      </c>
      <c r="HW210" s="231" t="s">
        <v>644</v>
      </c>
      <c r="HX210" s="210" t="s">
        <v>644</v>
      </c>
      <c r="HY210" s="210" t="s">
        <v>644</v>
      </c>
      <c r="HZ210" s="209" t="s">
        <v>644</v>
      </c>
      <c r="IA210" s="209" t="s">
        <v>644</v>
      </c>
      <c r="IB210" s="248" t="s">
        <v>644</v>
      </c>
      <c r="IC210" s="248" t="s">
        <v>644</v>
      </c>
      <c r="ID210" s="232" t="s">
        <v>644</v>
      </c>
      <c r="IE210" s="37" t="s">
        <v>644</v>
      </c>
      <c r="IF210" s="66" t="s">
        <v>644</v>
      </c>
      <c r="IG210" s="66" t="s">
        <v>644</v>
      </c>
      <c r="IH210" s="86" t="s">
        <v>644</v>
      </c>
      <c r="II210" s="86" t="s">
        <v>644</v>
      </c>
      <c r="IJ210" s="284" t="s">
        <v>644</v>
      </c>
      <c r="IK210" s="284">
        <v>0</v>
      </c>
      <c r="IL210" s="275">
        <v>0</v>
      </c>
      <c r="IM210" s="231" t="s">
        <v>644</v>
      </c>
      <c r="IN210" s="210" t="s">
        <v>644</v>
      </c>
      <c r="IO210" s="210" t="s">
        <v>644</v>
      </c>
      <c r="IP210" s="209" t="s">
        <v>644</v>
      </c>
      <c r="IQ210" s="209" t="s">
        <v>644</v>
      </c>
      <c r="IR210" s="248" t="s">
        <v>644</v>
      </c>
      <c r="IS210" s="248" t="s">
        <v>644</v>
      </c>
      <c r="IT210" s="232" t="s">
        <v>644</v>
      </c>
      <c r="IU210" s="37" t="s">
        <v>644</v>
      </c>
      <c r="IV210" s="66" t="s">
        <v>644</v>
      </c>
      <c r="IW210" s="66" t="s">
        <v>644</v>
      </c>
      <c r="IX210" s="86" t="s">
        <v>644</v>
      </c>
      <c r="IY210" s="86" t="s">
        <v>644</v>
      </c>
      <c r="IZ210" s="284" t="s">
        <v>644</v>
      </c>
      <c r="JA210" s="284" t="s">
        <v>644</v>
      </c>
      <c r="JB210" s="275" t="s">
        <v>644</v>
      </c>
      <c r="JC210" s="19" t="s">
        <v>644</v>
      </c>
      <c r="JD210" s="60" t="s">
        <v>644</v>
      </c>
      <c r="JE210" s="60" t="s">
        <v>644</v>
      </c>
      <c r="JF210" s="48" t="s">
        <v>644</v>
      </c>
      <c r="JG210" s="48" t="s">
        <v>644</v>
      </c>
      <c r="JH210" s="161">
        <v>0</v>
      </c>
      <c r="JI210" s="161">
        <v>0</v>
      </c>
      <c r="JJ210" s="20">
        <v>0</v>
      </c>
      <c r="JK210" s="231" t="s">
        <v>644</v>
      </c>
      <c r="JL210" s="210" t="s">
        <v>644</v>
      </c>
      <c r="JM210" s="210" t="s">
        <v>644</v>
      </c>
      <c r="JN210" s="209" t="s">
        <v>644</v>
      </c>
      <c r="JO210" s="209" t="s">
        <v>644</v>
      </c>
      <c r="JP210" s="248" t="s">
        <v>644</v>
      </c>
      <c r="JQ210" s="248" t="s">
        <v>644</v>
      </c>
      <c r="JR210" s="232" t="s">
        <v>644</v>
      </c>
      <c r="JT210" s="37" t="s">
        <v>644</v>
      </c>
      <c r="JU210" s="66" t="s">
        <v>644</v>
      </c>
      <c r="JV210" s="66" t="s">
        <v>644</v>
      </c>
      <c r="JW210" s="86" t="s">
        <v>644</v>
      </c>
      <c r="JX210" s="86" t="s">
        <v>644</v>
      </c>
      <c r="JY210" s="284" t="s">
        <v>644</v>
      </c>
      <c r="JZ210" s="284" t="s">
        <v>644</v>
      </c>
      <c r="KA210" s="275" t="s">
        <v>644</v>
      </c>
    </row>
    <row r="211" spans="1:287" ht="13.2" x14ac:dyDescent="0.25">
      <c r="A211" s="10">
        <v>22.25</v>
      </c>
      <c r="B211" s="111" t="s">
        <v>193</v>
      </c>
      <c r="E211" s="19" t="s">
        <v>644</v>
      </c>
      <c r="F211" s="60" t="s">
        <v>644</v>
      </c>
      <c r="G211" s="60" t="s">
        <v>644</v>
      </c>
      <c r="H211" s="48" t="s">
        <v>644</v>
      </c>
      <c r="I211" s="48" t="s">
        <v>644</v>
      </c>
      <c r="J211" s="161" t="s">
        <v>644</v>
      </c>
      <c r="K211" s="161" t="s">
        <v>644</v>
      </c>
      <c r="L211" s="20" t="s">
        <v>644</v>
      </c>
      <c r="M211" s="231" t="s">
        <v>644</v>
      </c>
      <c r="N211" s="210" t="s">
        <v>644</v>
      </c>
      <c r="O211" s="210" t="s">
        <v>644</v>
      </c>
      <c r="P211" s="209" t="s">
        <v>644</v>
      </c>
      <c r="Q211" s="209">
        <v>8.2102049039528238E-2</v>
      </c>
      <c r="R211" s="248">
        <v>0.20815836574067756</v>
      </c>
      <c r="S211" s="248">
        <v>0.13645509069828832</v>
      </c>
      <c r="T211" s="232">
        <v>0.11176086491442956</v>
      </c>
      <c r="U211" s="37" t="s">
        <v>644</v>
      </c>
      <c r="V211" s="66" t="s">
        <v>644</v>
      </c>
      <c r="W211" s="66" t="s">
        <v>644</v>
      </c>
      <c r="X211" s="86" t="s">
        <v>644</v>
      </c>
      <c r="Y211" s="86" t="s">
        <v>644</v>
      </c>
      <c r="Z211" s="284" t="s">
        <v>644</v>
      </c>
      <c r="AA211" s="284" t="s">
        <v>644</v>
      </c>
      <c r="AB211" s="275" t="s">
        <v>644</v>
      </c>
      <c r="AC211" s="19" t="s">
        <v>644</v>
      </c>
      <c r="AD211" s="60" t="s">
        <v>644</v>
      </c>
      <c r="AE211" s="60" t="s">
        <v>644</v>
      </c>
      <c r="AF211" s="48" t="s">
        <v>644</v>
      </c>
      <c r="AG211" s="48" t="s">
        <v>644</v>
      </c>
      <c r="AH211" s="161" t="s">
        <v>644</v>
      </c>
      <c r="AI211" s="161" t="s">
        <v>644</v>
      </c>
      <c r="AJ211" s="20" t="s">
        <v>644</v>
      </c>
      <c r="AK211" s="231" t="s">
        <v>644</v>
      </c>
      <c r="AL211" s="210" t="s">
        <v>644</v>
      </c>
      <c r="AM211" s="210" t="s">
        <v>644</v>
      </c>
      <c r="AN211" s="209">
        <v>0.15004497939813688</v>
      </c>
      <c r="AO211" s="209">
        <v>0.14037427081219525</v>
      </c>
      <c r="AP211" s="248">
        <v>0.37189098494606376</v>
      </c>
      <c r="AQ211" s="248">
        <v>0.24602810537348316</v>
      </c>
      <c r="AR211" s="232">
        <v>0.20016506315504215</v>
      </c>
      <c r="AS211" s="37" t="s">
        <v>644</v>
      </c>
      <c r="AT211" s="66" t="s">
        <v>644</v>
      </c>
      <c r="AU211" s="66" t="s">
        <v>644</v>
      </c>
      <c r="AV211" s="86">
        <v>0.63295292009330228</v>
      </c>
      <c r="AW211" s="86">
        <v>0.56264485585236435</v>
      </c>
      <c r="AX211" s="284">
        <v>0.65491759369369384</v>
      </c>
      <c r="AY211" s="284">
        <v>0.62246144923146307</v>
      </c>
      <c r="AZ211" s="275">
        <v>0.59641020975433345</v>
      </c>
      <c r="BA211" s="19" t="s">
        <v>644</v>
      </c>
      <c r="BB211" s="60" t="s">
        <v>644</v>
      </c>
      <c r="BC211" s="60" t="s">
        <v>644</v>
      </c>
      <c r="BD211" s="48" t="s">
        <v>644</v>
      </c>
      <c r="BE211" s="48" t="s">
        <v>644</v>
      </c>
      <c r="BF211" s="161" t="s">
        <v>644</v>
      </c>
      <c r="BG211" s="161" t="s">
        <v>644</v>
      </c>
      <c r="BH211" s="20" t="s">
        <v>644</v>
      </c>
      <c r="BI211" s="231" t="s">
        <v>644</v>
      </c>
      <c r="BJ211" s="210" t="s">
        <v>644</v>
      </c>
      <c r="BK211" s="210" t="s">
        <v>644</v>
      </c>
      <c r="BL211" s="209">
        <v>0.12324887701968541</v>
      </c>
      <c r="BM211" s="209">
        <v>1.2506869943175538E-2</v>
      </c>
      <c r="BN211" s="248">
        <v>0.11425058039017101</v>
      </c>
      <c r="BO211" s="248">
        <v>0.10974115168362161</v>
      </c>
      <c r="BP211" s="232" t="s">
        <v>644</v>
      </c>
      <c r="BQ211" s="37" t="s">
        <v>644</v>
      </c>
      <c r="BR211" s="66" t="s">
        <v>644</v>
      </c>
      <c r="BS211" s="66" t="s">
        <v>644</v>
      </c>
      <c r="BT211" s="86" t="s">
        <v>644</v>
      </c>
      <c r="BU211" s="86" t="s">
        <v>644</v>
      </c>
      <c r="BV211" s="284" t="s">
        <v>644</v>
      </c>
      <c r="BW211" s="284" t="s">
        <v>644</v>
      </c>
      <c r="BX211" s="275" t="s">
        <v>644</v>
      </c>
      <c r="BY211" s="19" t="s">
        <v>644</v>
      </c>
      <c r="BZ211" s="60" t="s">
        <v>644</v>
      </c>
      <c r="CA211" s="60" t="s">
        <v>644</v>
      </c>
      <c r="CB211" s="48" t="s">
        <v>644</v>
      </c>
      <c r="CC211" s="48" t="s">
        <v>644</v>
      </c>
      <c r="CD211" s="161" t="s">
        <v>644</v>
      </c>
      <c r="CE211" s="161" t="s">
        <v>644</v>
      </c>
      <c r="CF211" s="20" t="s">
        <v>644</v>
      </c>
      <c r="CG211" s="231" t="s">
        <v>644</v>
      </c>
      <c r="CH211" s="210" t="s">
        <v>644</v>
      </c>
      <c r="CI211" s="210" t="s">
        <v>644</v>
      </c>
      <c r="CJ211" s="209">
        <v>0</v>
      </c>
      <c r="CK211" s="209">
        <v>0</v>
      </c>
      <c r="CL211" s="248">
        <v>3.3897724948876204E-2</v>
      </c>
      <c r="CM211" s="248">
        <v>3.0082297166977367E-2</v>
      </c>
      <c r="CN211" s="232">
        <v>2.5135451909643357E-2</v>
      </c>
      <c r="CO211" s="37" t="s">
        <v>644</v>
      </c>
      <c r="CP211" s="66" t="s">
        <v>644</v>
      </c>
      <c r="CQ211" s="66" t="s">
        <v>644</v>
      </c>
      <c r="CR211" s="86" t="s">
        <v>644</v>
      </c>
      <c r="CS211" s="86" t="s">
        <v>644</v>
      </c>
      <c r="CT211" s="284" t="s">
        <v>644</v>
      </c>
      <c r="CU211" s="284" t="s">
        <v>644</v>
      </c>
      <c r="CV211" s="275" t="s">
        <v>644</v>
      </c>
      <c r="CW211" s="19" t="s">
        <v>644</v>
      </c>
      <c r="CX211" s="60" t="s">
        <v>644</v>
      </c>
      <c r="CY211" s="60" t="s">
        <v>644</v>
      </c>
      <c r="CZ211" s="48">
        <v>8.3313743538305632E-2</v>
      </c>
      <c r="DA211" s="48">
        <v>6.9520108729188609E-2</v>
      </c>
      <c r="DB211" s="161">
        <v>9.0371012515923346E-2</v>
      </c>
      <c r="DC211" s="161">
        <v>7.9432715153381461E-2</v>
      </c>
      <c r="DD211" s="20">
        <v>6.2921150778603219E-2</v>
      </c>
      <c r="DE211" s="231" t="s">
        <v>644</v>
      </c>
      <c r="DF211" s="210" t="s">
        <v>644</v>
      </c>
      <c r="DG211" s="210" t="s">
        <v>644</v>
      </c>
      <c r="DH211" s="209" t="s">
        <v>644</v>
      </c>
      <c r="DI211" s="209" t="s">
        <v>644</v>
      </c>
      <c r="DJ211" s="248" t="s">
        <v>644</v>
      </c>
      <c r="DK211" s="248" t="s">
        <v>644</v>
      </c>
      <c r="DL211" s="232" t="s">
        <v>644</v>
      </c>
      <c r="DM211" s="37" t="s">
        <v>644</v>
      </c>
      <c r="DN211" s="66" t="s">
        <v>644</v>
      </c>
      <c r="DO211" s="66" t="s">
        <v>644</v>
      </c>
      <c r="DP211" s="86" t="s">
        <v>644</v>
      </c>
      <c r="DQ211" s="86">
        <v>2.3385222492082049E-2</v>
      </c>
      <c r="DR211" s="284">
        <v>2.4868733190801767E-2</v>
      </c>
      <c r="DS211" s="284">
        <v>3.6086964610582077E-2</v>
      </c>
      <c r="DT211" s="275">
        <v>4.3442687566842102E-2</v>
      </c>
      <c r="DU211" s="19" t="s">
        <v>644</v>
      </c>
      <c r="DV211" s="60" t="s">
        <v>644</v>
      </c>
      <c r="DW211" s="60" t="s">
        <v>644</v>
      </c>
      <c r="DX211" s="48" t="s">
        <v>644</v>
      </c>
      <c r="DY211" s="48" t="s">
        <v>644</v>
      </c>
      <c r="DZ211" s="161" t="s">
        <v>644</v>
      </c>
      <c r="EA211" s="161" t="s">
        <v>644</v>
      </c>
      <c r="EB211" s="20" t="s">
        <v>644</v>
      </c>
      <c r="EC211" s="93"/>
      <c r="ED211" s="19" t="s">
        <v>644</v>
      </c>
      <c r="EE211" s="60" t="s">
        <v>644</v>
      </c>
      <c r="EF211" s="60" t="s">
        <v>644</v>
      </c>
      <c r="EG211" s="48">
        <v>0</v>
      </c>
      <c r="EH211" s="48">
        <v>0</v>
      </c>
      <c r="EI211" s="161">
        <v>0</v>
      </c>
      <c r="EJ211" s="161">
        <v>0</v>
      </c>
      <c r="EK211" s="20">
        <v>0</v>
      </c>
      <c r="EL211" s="231" t="s">
        <v>644</v>
      </c>
      <c r="EM211" s="210" t="s">
        <v>644</v>
      </c>
      <c r="EN211" s="210" t="s">
        <v>644</v>
      </c>
      <c r="EO211" s="209" t="s">
        <v>644</v>
      </c>
      <c r="EP211" s="209" t="s">
        <v>644</v>
      </c>
      <c r="EQ211" s="248" t="s">
        <v>644</v>
      </c>
      <c r="ER211" s="248" t="s">
        <v>644</v>
      </c>
      <c r="ES211" s="232" t="s">
        <v>644</v>
      </c>
      <c r="ET211" s="37" t="s">
        <v>644</v>
      </c>
      <c r="EU211" s="66" t="s">
        <v>644</v>
      </c>
      <c r="EV211" s="66" t="s">
        <v>644</v>
      </c>
      <c r="EW211" s="86" t="s">
        <v>644</v>
      </c>
      <c r="EX211" s="86" t="s">
        <v>644</v>
      </c>
      <c r="EY211" s="284" t="s">
        <v>644</v>
      </c>
      <c r="EZ211" s="284" t="s">
        <v>644</v>
      </c>
      <c r="FA211" s="275" t="s">
        <v>644</v>
      </c>
      <c r="FB211" s="19" t="s">
        <v>644</v>
      </c>
      <c r="FC211" s="60" t="s">
        <v>644</v>
      </c>
      <c r="FD211" s="60" t="s">
        <v>644</v>
      </c>
      <c r="FE211" s="48" t="s">
        <v>644</v>
      </c>
      <c r="FF211" s="48" t="s">
        <v>644</v>
      </c>
      <c r="FG211" s="161" t="s">
        <v>644</v>
      </c>
      <c r="FH211" s="161" t="s">
        <v>644</v>
      </c>
      <c r="FI211" s="20" t="s">
        <v>644</v>
      </c>
      <c r="FJ211" s="231" t="s">
        <v>644</v>
      </c>
      <c r="FK211" s="210" t="s">
        <v>644</v>
      </c>
      <c r="FL211" s="210" t="s">
        <v>644</v>
      </c>
      <c r="FM211" s="209" t="s">
        <v>644</v>
      </c>
      <c r="FN211" s="209" t="s">
        <v>644</v>
      </c>
      <c r="FO211" s="248" t="s">
        <v>644</v>
      </c>
      <c r="FP211" s="248" t="s">
        <v>644</v>
      </c>
      <c r="FQ211" s="232" t="s">
        <v>644</v>
      </c>
      <c r="FR211" s="37" t="s">
        <v>644</v>
      </c>
      <c r="FS211" s="66" t="s">
        <v>644</v>
      </c>
      <c r="FT211" s="66" t="s">
        <v>644</v>
      </c>
      <c r="FU211" s="86" t="s">
        <v>644</v>
      </c>
      <c r="FV211" s="86" t="s">
        <v>644</v>
      </c>
      <c r="FW211" s="284" t="s">
        <v>644</v>
      </c>
      <c r="FX211" s="284" t="s">
        <v>644</v>
      </c>
      <c r="FY211" s="275" t="s">
        <v>644</v>
      </c>
      <c r="FZ211" s="19" t="s">
        <v>644</v>
      </c>
      <c r="GA211" s="60" t="s">
        <v>644</v>
      </c>
      <c r="GB211" s="60" t="s">
        <v>644</v>
      </c>
      <c r="GC211" s="48" t="s">
        <v>644</v>
      </c>
      <c r="GD211" s="48" t="s">
        <v>644</v>
      </c>
      <c r="GE211" s="161" t="s">
        <v>644</v>
      </c>
      <c r="GF211" s="161" t="s">
        <v>644</v>
      </c>
      <c r="GG211" s="20" t="s">
        <v>644</v>
      </c>
      <c r="GH211" s="231" t="s">
        <v>644</v>
      </c>
      <c r="GI211" s="210" t="s">
        <v>644</v>
      </c>
      <c r="GJ211" s="210" t="s">
        <v>644</v>
      </c>
      <c r="GK211" s="209" t="s">
        <v>644</v>
      </c>
      <c r="GL211" s="209" t="s">
        <v>644</v>
      </c>
      <c r="GM211" s="248" t="s">
        <v>644</v>
      </c>
      <c r="GN211" s="248" t="s">
        <v>644</v>
      </c>
      <c r="GO211" s="232" t="s">
        <v>644</v>
      </c>
      <c r="GP211" s="93"/>
      <c r="GQ211" s="19" t="s">
        <v>644</v>
      </c>
      <c r="GR211" s="60" t="s">
        <v>644</v>
      </c>
      <c r="GS211" s="60" t="s">
        <v>644</v>
      </c>
      <c r="GT211" s="48" t="s">
        <v>644</v>
      </c>
      <c r="GU211" s="48" t="s">
        <v>644</v>
      </c>
      <c r="GV211" s="161" t="s">
        <v>644</v>
      </c>
      <c r="GW211" s="161" t="s">
        <v>644</v>
      </c>
      <c r="GX211" s="20" t="s">
        <v>644</v>
      </c>
      <c r="GY211" s="231" t="s">
        <v>644</v>
      </c>
      <c r="GZ211" s="210" t="s">
        <v>644</v>
      </c>
      <c r="HA211" s="210" t="s">
        <v>644</v>
      </c>
      <c r="HB211" s="209" t="s">
        <v>644</v>
      </c>
      <c r="HC211" s="209" t="s">
        <v>644</v>
      </c>
      <c r="HD211" s="248" t="s">
        <v>644</v>
      </c>
      <c r="HE211" s="248" t="s">
        <v>644</v>
      </c>
      <c r="HF211" s="232" t="s">
        <v>644</v>
      </c>
      <c r="HG211" s="37" t="s">
        <v>644</v>
      </c>
      <c r="HH211" s="66" t="s">
        <v>644</v>
      </c>
      <c r="HI211" s="66" t="s">
        <v>644</v>
      </c>
      <c r="HJ211" s="86" t="s">
        <v>644</v>
      </c>
      <c r="HK211" s="86" t="s">
        <v>644</v>
      </c>
      <c r="HL211" s="284" t="s">
        <v>644</v>
      </c>
      <c r="HM211" s="284" t="s">
        <v>644</v>
      </c>
      <c r="HN211" s="275" t="s">
        <v>644</v>
      </c>
      <c r="HO211" s="19" t="s">
        <v>644</v>
      </c>
      <c r="HP211" s="60" t="s">
        <v>644</v>
      </c>
      <c r="HQ211" s="60" t="s">
        <v>644</v>
      </c>
      <c r="HR211" s="48" t="s">
        <v>644</v>
      </c>
      <c r="HS211" s="48" t="s">
        <v>644</v>
      </c>
      <c r="HT211" s="161" t="s">
        <v>644</v>
      </c>
      <c r="HU211" s="161" t="s">
        <v>644</v>
      </c>
      <c r="HV211" s="20" t="s">
        <v>644</v>
      </c>
      <c r="HW211" s="231" t="s">
        <v>644</v>
      </c>
      <c r="HX211" s="210" t="s">
        <v>644</v>
      </c>
      <c r="HY211" s="210" t="s">
        <v>644</v>
      </c>
      <c r="HZ211" s="209" t="s">
        <v>644</v>
      </c>
      <c r="IA211" s="209" t="s">
        <v>644</v>
      </c>
      <c r="IB211" s="248" t="s">
        <v>644</v>
      </c>
      <c r="IC211" s="248" t="s">
        <v>644</v>
      </c>
      <c r="ID211" s="232" t="s">
        <v>644</v>
      </c>
      <c r="IE211" s="37" t="s">
        <v>644</v>
      </c>
      <c r="IF211" s="66" t="s">
        <v>644</v>
      </c>
      <c r="IG211" s="66" t="s">
        <v>644</v>
      </c>
      <c r="IH211" s="86" t="s">
        <v>644</v>
      </c>
      <c r="II211" s="86" t="s">
        <v>644</v>
      </c>
      <c r="IJ211" s="284" t="s">
        <v>644</v>
      </c>
      <c r="IK211" s="284">
        <v>1.3708487428119484E-2</v>
      </c>
      <c r="IL211" s="275">
        <v>1.1842318908910155E-2</v>
      </c>
      <c r="IM211" s="231" t="s">
        <v>644</v>
      </c>
      <c r="IN211" s="210" t="s">
        <v>644</v>
      </c>
      <c r="IO211" s="210" t="s">
        <v>644</v>
      </c>
      <c r="IP211" s="209" t="s">
        <v>644</v>
      </c>
      <c r="IQ211" s="209" t="s">
        <v>644</v>
      </c>
      <c r="IR211" s="248" t="s">
        <v>644</v>
      </c>
      <c r="IS211" s="248" t="s">
        <v>644</v>
      </c>
      <c r="IT211" s="232" t="s">
        <v>644</v>
      </c>
      <c r="IU211" s="37" t="s">
        <v>644</v>
      </c>
      <c r="IV211" s="66" t="s">
        <v>644</v>
      </c>
      <c r="IW211" s="66" t="s">
        <v>644</v>
      </c>
      <c r="IX211" s="86" t="s">
        <v>644</v>
      </c>
      <c r="IY211" s="86" t="s">
        <v>644</v>
      </c>
      <c r="IZ211" s="284" t="s">
        <v>644</v>
      </c>
      <c r="JA211" s="284" t="s">
        <v>644</v>
      </c>
      <c r="JB211" s="275" t="s">
        <v>644</v>
      </c>
      <c r="JC211" s="19" t="s">
        <v>644</v>
      </c>
      <c r="JD211" s="60" t="s">
        <v>644</v>
      </c>
      <c r="JE211" s="60" t="s">
        <v>644</v>
      </c>
      <c r="JF211" s="48" t="s">
        <v>644</v>
      </c>
      <c r="JG211" s="48" t="s">
        <v>644</v>
      </c>
      <c r="JH211" s="161">
        <v>0</v>
      </c>
      <c r="JI211" s="161">
        <v>0</v>
      </c>
      <c r="JJ211" s="20">
        <v>0</v>
      </c>
      <c r="JK211" s="231" t="s">
        <v>644</v>
      </c>
      <c r="JL211" s="210" t="s">
        <v>644</v>
      </c>
      <c r="JM211" s="210" t="s">
        <v>644</v>
      </c>
      <c r="JN211" s="209" t="s">
        <v>644</v>
      </c>
      <c r="JO211" s="209" t="s">
        <v>644</v>
      </c>
      <c r="JP211" s="248" t="s">
        <v>644</v>
      </c>
      <c r="JQ211" s="248" t="s">
        <v>644</v>
      </c>
      <c r="JR211" s="232" t="s">
        <v>644</v>
      </c>
      <c r="JT211" s="37" t="s">
        <v>644</v>
      </c>
      <c r="JU211" s="66" t="s">
        <v>644</v>
      </c>
      <c r="JV211" s="66" t="s">
        <v>644</v>
      </c>
      <c r="JW211" s="86" t="s">
        <v>644</v>
      </c>
      <c r="JX211" s="86" t="s">
        <v>644</v>
      </c>
      <c r="JY211" s="284" t="s">
        <v>644</v>
      </c>
      <c r="JZ211" s="284" t="s">
        <v>644</v>
      </c>
      <c r="KA211" s="275" t="s">
        <v>644</v>
      </c>
    </row>
    <row r="212" spans="1:287" ht="13.2" x14ac:dyDescent="0.25">
      <c r="A212" s="10">
        <v>22.26</v>
      </c>
      <c r="B212" s="111" t="s">
        <v>151</v>
      </c>
      <c r="E212" s="19" t="s">
        <v>644</v>
      </c>
      <c r="F212" s="60" t="s">
        <v>644</v>
      </c>
      <c r="G212" s="60" t="s">
        <v>644</v>
      </c>
      <c r="H212" s="48" t="s">
        <v>644</v>
      </c>
      <c r="I212" s="48" t="s">
        <v>644</v>
      </c>
      <c r="J212" s="161" t="s">
        <v>644</v>
      </c>
      <c r="K212" s="161" t="s">
        <v>644</v>
      </c>
      <c r="L212" s="20" t="s">
        <v>644</v>
      </c>
      <c r="M212" s="231" t="s">
        <v>644</v>
      </c>
      <c r="N212" s="210" t="s">
        <v>644</v>
      </c>
      <c r="O212" s="210" t="s">
        <v>644</v>
      </c>
      <c r="P212" s="209" t="s">
        <v>644</v>
      </c>
      <c r="Q212" s="209" t="s">
        <v>644</v>
      </c>
      <c r="R212" s="248">
        <v>0.20815836574067756</v>
      </c>
      <c r="S212" s="248">
        <v>0.12700819980379144</v>
      </c>
      <c r="T212" s="232">
        <v>0.10592478841759251</v>
      </c>
      <c r="U212" s="37" t="s">
        <v>644</v>
      </c>
      <c r="V212" s="66" t="s">
        <v>644</v>
      </c>
      <c r="W212" s="66" t="s">
        <v>644</v>
      </c>
      <c r="X212" s="86" t="s">
        <v>644</v>
      </c>
      <c r="Y212" s="86" t="s">
        <v>644</v>
      </c>
      <c r="Z212" s="284" t="s">
        <v>644</v>
      </c>
      <c r="AA212" s="284" t="s">
        <v>644</v>
      </c>
      <c r="AB212" s="275" t="s">
        <v>644</v>
      </c>
      <c r="AC212" s="19" t="s">
        <v>644</v>
      </c>
      <c r="AD212" s="60" t="s">
        <v>644</v>
      </c>
      <c r="AE212" s="60" t="s">
        <v>644</v>
      </c>
      <c r="AF212" s="48" t="s">
        <v>644</v>
      </c>
      <c r="AG212" s="48" t="s">
        <v>644</v>
      </c>
      <c r="AH212" s="161" t="s">
        <v>644</v>
      </c>
      <c r="AI212" s="161" t="s">
        <v>644</v>
      </c>
      <c r="AJ212" s="20" t="s">
        <v>644</v>
      </c>
      <c r="AK212" s="231" t="s">
        <v>644</v>
      </c>
      <c r="AL212" s="210" t="s">
        <v>644</v>
      </c>
      <c r="AM212" s="210" t="s">
        <v>644</v>
      </c>
      <c r="AN212" s="209" t="s">
        <v>644</v>
      </c>
      <c r="AO212" s="209">
        <v>9.3582847208130163E-2</v>
      </c>
      <c r="AP212" s="248">
        <v>0.37189098494606376</v>
      </c>
      <c r="AQ212" s="248">
        <v>0.40594637386624727</v>
      </c>
      <c r="AR212" s="232">
        <v>0.33027235420581952</v>
      </c>
      <c r="AS212" s="37" t="s">
        <v>644</v>
      </c>
      <c r="AT212" s="66" t="s">
        <v>644</v>
      </c>
      <c r="AU212" s="66" t="s">
        <v>644</v>
      </c>
      <c r="AV212" s="86">
        <v>0.63295292009330228</v>
      </c>
      <c r="AW212" s="86">
        <v>0.56264485585236435</v>
      </c>
      <c r="AX212" s="284">
        <v>0.65491759369369384</v>
      </c>
      <c r="AY212" s="284">
        <v>0.62246144923146307</v>
      </c>
      <c r="AZ212" s="275">
        <v>0.59641020975433345</v>
      </c>
      <c r="BA212" s="19" t="s">
        <v>644</v>
      </c>
      <c r="BB212" s="60" t="s">
        <v>644</v>
      </c>
      <c r="BC212" s="60" t="s">
        <v>644</v>
      </c>
      <c r="BD212" s="48" t="s">
        <v>644</v>
      </c>
      <c r="BE212" s="48" t="s">
        <v>644</v>
      </c>
      <c r="BF212" s="161" t="s">
        <v>644</v>
      </c>
      <c r="BG212" s="161" t="s">
        <v>644</v>
      </c>
      <c r="BH212" s="20" t="s">
        <v>644</v>
      </c>
      <c r="BI212" s="231" t="s">
        <v>644</v>
      </c>
      <c r="BJ212" s="210" t="s">
        <v>644</v>
      </c>
      <c r="BK212" s="210" t="s">
        <v>644</v>
      </c>
      <c r="BL212" s="209">
        <v>0.12324887701968541</v>
      </c>
      <c r="BM212" s="209">
        <v>1.2506869943175538E-2</v>
      </c>
      <c r="BN212" s="248">
        <v>0.11425058039017101</v>
      </c>
      <c r="BO212" s="248">
        <v>0.10974115168362161</v>
      </c>
      <c r="BP212" s="232" t="s">
        <v>644</v>
      </c>
      <c r="BQ212" s="37" t="s">
        <v>644</v>
      </c>
      <c r="BR212" s="66" t="s">
        <v>644</v>
      </c>
      <c r="BS212" s="66" t="s">
        <v>644</v>
      </c>
      <c r="BT212" s="86" t="s">
        <v>644</v>
      </c>
      <c r="BU212" s="86" t="s">
        <v>644</v>
      </c>
      <c r="BV212" s="284" t="s">
        <v>644</v>
      </c>
      <c r="BW212" s="284" t="s">
        <v>644</v>
      </c>
      <c r="BX212" s="275" t="s">
        <v>644</v>
      </c>
      <c r="BY212" s="19" t="s">
        <v>644</v>
      </c>
      <c r="BZ212" s="60" t="s">
        <v>644</v>
      </c>
      <c r="CA212" s="60" t="s">
        <v>644</v>
      </c>
      <c r="CB212" s="48" t="s">
        <v>644</v>
      </c>
      <c r="CC212" s="48" t="s">
        <v>644</v>
      </c>
      <c r="CD212" s="161" t="s">
        <v>644</v>
      </c>
      <c r="CE212" s="161" t="s">
        <v>644</v>
      </c>
      <c r="CF212" s="20" t="s">
        <v>644</v>
      </c>
      <c r="CG212" s="231" t="s">
        <v>644</v>
      </c>
      <c r="CH212" s="210" t="s">
        <v>644</v>
      </c>
      <c r="CI212" s="210" t="s">
        <v>644</v>
      </c>
      <c r="CJ212" s="209" t="s">
        <v>644</v>
      </c>
      <c r="CK212" s="209" t="s">
        <v>644</v>
      </c>
      <c r="CL212" s="248">
        <v>8.4744312372190503E-2</v>
      </c>
      <c r="CM212" s="248">
        <v>7.5205742917443419E-2</v>
      </c>
      <c r="CN212" s="232">
        <v>5.9846314070579422E-2</v>
      </c>
      <c r="CO212" s="37" t="s">
        <v>644</v>
      </c>
      <c r="CP212" s="66" t="s">
        <v>644</v>
      </c>
      <c r="CQ212" s="66" t="s">
        <v>644</v>
      </c>
      <c r="CR212" s="86" t="s">
        <v>644</v>
      </c>
      <c r="CS212" s="86" t="s">
        <v>644</v>
      </c>
      <c r="CT212" s="284" t="s">
        <v>644</v>
      </c>
      <c r="CU212" s="284" t="s">
        <v>644</v>
      </c>
      <c r="CV212" s="275" t="s">
        <v>644</v>
      </c>
      <c r="CW212" s="19" t="s">
        <v>644</v>
      </c>
      <c r="CX212" s="60" t="s">
        <v>644</v>
      </c>
      <c r="CY212" s="60" t="s">
        <v>644</v>
      </c>
      <c r="CZ212" s="48">
        <v>8.6518118289778928E-2</v>
      </c>
      <c r="DA212" s="48">
        <v>6.9520108729188609E-2</v>
      </c>
      <c r="DB212" s="161">
        <v>9.0371012515923346E-2</v>
      </c>
      <c r="DC212" s="161">
        <v>7.9432715153381461E-2</v>
      </c>
      <c r="DD212" s="20">
        <v>6.2921150778603219E-2</v>
      </c>
      <c r="DE212" s="231" t="s">
        <v>644</v>
      </c>
      <c r="DF212" s="210" t="s">
        <v>644</v>
      </c>
      <c r="DG212" s="210" t="s">
        <v>644</v>
      </c>
      <c r="DH212" s="209" t="s">
        <v>644</v>
      </c>
      <c r="DI212" s="209" t="s">
        <v>644</v>
      </c>
      <c r="DJ212" s="248" t="s">
        <v>644</v>
      </c>
      <c r="DK212" s="248" t="s">
        <v>644</v>
      </c>
      <c r="DL212" s="232" t="s">
        <v>644</v>
      </c>
      <c r="DM212" s="37" t="s">
        <v>644</v>
      </c>
      <c r="DN212" s="66" t="s">
        <v>644</v>
      </c>
      <c r="DO212" s="66" t="s">
        <v>644</v>
      </c>
      <c r="DP212" s="86" t="s">
        <v>644</v>
      </c>
      <c r="DQ212" s="86">
        <v>2.3385222492082049E-2</v>
      </c>
      <c r="DR212" s="284">
        <v>2.4868733190801767E-2</v>
      </c>
      <c r="DS212" s="284">
        <v>3.6086964610582077E-2</v>
      </c>
      <c r="DT212" s="275">
        <v>4.3442687566842102E-2</v>
      </c>
      <c r="DU212" s="19" t="s">
        <v>644</v>
      </c>
      <c r="DV212" s="60" t="s">
        <v>644</v>
      </c>
      <c r="DW212" s="60" t="s">
        <v>644</v>
      </c>
      <c r="DX212" s="48" t="s">
        <v>644</v>
      </c>
      <c r="DY212" s="48" t="s">
        <v>644</v>
      </c>
      <c r="DZ212" s="161" t="s">
        <v>644</v>
      </c>
      <c r="EA212" s="161" t="s">
        <v>644</v>
      </c>
      <c r="EB212" s="20" t="s">
        <v>644</v>
      </c>
      <c r="EC212" s="93"/>
      <c r="ED212" s="19" t="s">
        <v>644</v>
      </c>
      <c r="EE212" s="60" t="s">
        <v>644</v>
      </c>
      <c r="EF212" s="60" t="s">
        <v>644</v>
      </c>
      <c r="EG212" s="48">
        <v>0</v>
      </c>
      <c r="EH212" s="48">
        <v>0</v>
      </c>
      <c r="EI212" s="161">
        <v>0</v>
      </c>
      <c r="EJ212" s="161">
        <v>0</v>
      </c>
      <c r="EK212" s="20">
        <v>0</v>
      </c>
      <c r="EL212" s="231" t="s">
        <v>644</v>
      </c>
      <c r="EM212" s="210" t="s">
        <v>644</v>
      </c>
      <c r="EN212" s="210" t="s">
        <v>644</v>
      </c>
      <c r="EO212" s="209" t="s">
        <v>644</v>
      </c>
      <c r="EP212" s="209" t="s">
        <v>644</v>
      </c>
      <c r="EQ212" s="248" t="s">
        <v>644</v>
      </c>
      <c r="ER212" s="248" t="s">
        <v>644</v>
      </c>
      <c r="ES212" s="232" t="s">
        <v>644</v>
      </c>
      <c r="ET212" s="37" t="s">
        <v>644</v>
      </c>
      <c r="EU212" s="66" t="s">
        <v>644</v>
      </c>
      <c r="EV212" s="66" t="s">
        <v>644</v>
      </c>
      <c r="EW212" s="86" t="s">
        <v>644</v>
      </c>
      <c r="EX212" s="86" t="s">
        <v>644</v>
      </c>
      <c r="EY212" s="284" t="s">
        <v>644</v>
      </c>
      <c r="EZ212" s="284" t="s">
        <v>644</v>
      </c>
      <c r="FA212" s="275" t="s">
        <v>644</v>
      </c>
      <c r="FB212" s="19" t="s">
        <v>644</v>
      </c>
      <c r="FC212" s="60" t="s">
        <v>644</v>
      </c>
      <c r="FD212" s="60" t="s">
        <v>644</v>
      </c>
      <c r="FE212" s="48" t="s">
        <v>644</v>
      </c>
      <c r="FF212" s="48" t="s">
        <v>644</v>
      </c>
      <c r="FG212" s="161" t="s">
        <v>644</v>
      </c>
      <c r="FH212" s="161" t="s">
        <v>644</v>
      </c>
      <c r="FI212" s="20" t="s">
        <v>644</v>
      </c>
      <c r="FJ212" s="231" t="s">
        <v>644</v>
      </c>
      <c r="FK212" s="210" t="s">
        <v>644</v>
      </c>
      <c r="FL212" s="210" t="s">
        <v>644</v>
      </c>
      <c r="FM212" s="209" t="s">
        <v>644</v>
      </c>
      <c r="FN212" s="209" t="s">
        <v>644</v>
      </c>
      <c r="FO212" s="248" t="s">
        <v>644</v>
      </c>
      <c r="FP212" s="248" t="s">
        <v>644</v>
      </c>
      <c r="FQ212" s="232" t="s">
        <v>644</v>
      </c>
      <c r="FR212" s="37" t="s">
        <v>644</v>
      </c>
      <c r="FS212" s="66" t="s">
        <v>644</v>
      </c>
      <c r="FT212" s="66" t="s">
        <v>644</v>
      </c>
      <c r="FU212" s="86" t="s">
        <v>644</v>
      </c>
      <c r="FV212" s="86" t="s">
        <v>644</v>
      </c>
      <c r="FW212" s="284" t="s">
        <v>644</v>
      </c>
      <c r="FX212" s="284" t="s">
        <v>644</v>
      </c>
      <c r="FY212" s="275" t="s">
        <v>644</v>
      </c>
      <c r="FZ212" s="19" t="s">
        <v>644</v>
      </c>
      <c r="GA212" s="60" t="s">
        <v>644</v>
      </c>
      <c r="GB212" s="60" t="s">
        <v>644</v>
      </c>
      <c r="GC212" s="48" t="s">
        <v>644</v>
      </c>
      <c r="GD212" s="48" t="s">
        <v>644</v>
      </c>
      <c r="GE212" s="161" t="s">
        <v>644</v>
      </c>
      <c r="GF212" s="161" t="s">
        <v>644</v>
      </c>
      <c r="GG212" s="20" t="s">
        <v>644</v>
      </c>
      <c r="GH212" s="231" t="s">
        <v>644</v>
      </c>
      <c r="GI212" s="210" t="s">
        <v>644</v>
      </c>
      <c r="GJ212" s="210" t="s">
        <v>644</v>
      </c>
      <c r="GK212" s="209" t="s">
        <v>644</v>
      </c>
      <c r="GL212" s="209" t="s">
        <v>644</v>
      </c>
      <c r="GM212" s="248" t="s">
        <v>644</v>
      </c>
      <c r="GN212" s="248" t="s">
        <v>644</v>
      </c>
      <c r="GO212" s="232" t="s">
        <v>644</v>
      </c>
      <c r="GP212" s="93"/>
      <c r="GQ212" s="19" t="s">
        <v>644</v>
      </c>
      <c r="GR212" s="60" t="s">
        <v>644</v>
      </c>
      <c r="GS212" s="60" t="s">
        <v>644</v>
      </c>
      <c r="GT212" s="48" t="s">
        <v>644</v>
      </c>
      <c r="GU212" s="48" t="s">
        <v>644</v>
      </c>
      <c r="GV212" s="161" t="s">
        <v>644</v>
      </c>
      <c r="GW212" s="161" t="s">
        <v>644</v>
      </c>
      <c r="GX212" s="20" t="s">
        <v>644</v>
      </c>
      <c r="GY212" s="231" t="s">
        <v>644</v>
      </c>
      <c r="GZ212" s="210" t="s">
        <v>644</v>
      </c>
      <c r="HA212" s="210" t="s">
        <v>644</v>
      </c>
      <c r="HB212" s="209" t="s">
        <v>644</v>
      </c>
      <c r="HC212" s="209" t="s">
        <v>644</v>
      </c>
      <c r="HD212" s="248" t="s">
        <v>644</v>
      </c>
      <c r="HE212" s="248" t="s">
        <v>644</v>
      </c>
      <c r="HF212" s="232" t="s">
        <v>644</v>
      </c>
      <c r="HG212" s="37" t="s">
        <v>644</v>
      </c>
      <c r="HH212" s="66" t="s">
        <v>644</v>
      </c>
      <c r="HI212" s="66" t="s">
        <v>644</v>
      </c>
      <c r="HJ212" s="86" t="s">
        <v>644</v>
      </c>
      <c r="HK212" s="86" t="s">
        <v>644</v>
      </c>
      <c r="HL212" s="284" t="s">
        <v>644</v>
      </c>
      <c r="HM212" s="284" t="s">
        <v>644</v>
      </c>
      <c r="HN212" s="275" t="s">
        <v>644</v>
      </c>
      <c r="HO212" s="19" t="s">
        <v>644</v>
      </c>
      <c r="HP212" s="60" t="s">
        <v>644</v>
      </c>
      <c r="HQ212" s="60" t="s">
        <v>644</v>
      </c>
      <c r="HR212" s="48" t="s">
        <v>644</v>
      </c>
      <c r="HS212" s="48" t="s">
        <v>644</v>
      </c>
      <c r="HT212" s="161" t="s">
        <v>644</v>
      </c>
      <c r="HU212" s="161" t="s">
        <v>644</v>
      </c>
      <c r="HV212" s="20" t="s">
        <v>644</v>
      </c>
      <c r="HW212" s="231" t="s">
        <v>644</v>
      </c>
      <c r="HX212" s="210" t="s">
        <v>644</v>
      </c>
      <c r="HY212" s="210" t="s">
        <v>644</v>
      </c>
      <c r="HZ212" s="209" t="s">
        <v>644</v>
      </c>
      <c r="IA212" s="209" t="s">
        <v>644</v>
      </c>
      <c r="IB212" s="248" t="s">
        <v>644</v>
      </c>
      <c r="IC212" s="248" t="s">
        <v>644</v>
      </c>
      <c r="ID212" s="232" t="s">
        <v>644</v>
      </c>
      <c r="IE212" s="37" t="s">
        <v>644</v>
      </c>
      <c r="IF212" s="66" t="s">
        <v>644</v>
      </c>
      <c r="IG212" s="66" t="s">
        <v>644</v>
      </c>
      <c r="IH212" s="86" t="s">
        <v>644</v>
      </c>
      <c r="II212" s="86" t="s">
        <v>644</v>
      </c>
      <c r="IJ212" s="284" t="s">
        <v>644</v>
      </c>
      <c r="IK212" s="284" t="s">
        <v>644</v>
      </c>
      <c r="IL212" s="275" t="s">
        <v>644</v>
      </c>
      <c r="IM212" s="231" t="s">
        <v>644</v>
      </c>
      <c r="IN212" s="210" t="s">
        <v>644</v>
      </c>
      <c r="IO212" s="210" t="s">
        <v>644</v>
      </c>
      <c r="IP212" s="209" t="s">
        <v>644</v>
      </c>
      <c r="IQ212" s="209" t="s">
        <v>644</v>
      </c>
      <c r="IR212" s="248" t="s">
        <v>644</v>
      </c>
      <c r="IS212" s="248" t="s">
        <v>644</v>
      </c>
      <c r="IT212" s="232" t="s">
        <v>644</v>
      </c>
      <c r="IU212" s="37" t="s">
        <v>644</v>
      </c>
      <c r="IV212" s="66" t="s">
        <v>644</v>
      </c>
      <c r="IW212" s="66" t="s">
        <v>644</v>
      </c>
      <c r="IX212" s="86" t="s">
        <v>644</v>
      </c>
      <c r="IY212" s="86" t="s">
        <v>644</v>
      </c>
      <c r="IZ212" s="284" t="s">
        <v>644</v>
      </c>
      <c r="JA212" s="284" t="s">
        <v>644</v>
      </c>
      <c r="JB212" s="275" t="s">
        <v>644</v>
      </c>
      <c r="JC212" s="19" t="s">
        <v>644</v>
      </c>
      <c r="JD212" s="60" t="s">
        <v>644</v>
      </c>
      <c r="JE212" s="60" t="s">
        <v>644</v>
      </c>
      <c r="JF212" s="48" t="s">
        <v>644</v>
      </c>
      <c r="JG212" s="48" t="s">
        <v>644</v>
      </c>
      <c r="JH212" s="161">
        <v>0</v>
      </c>
      <c r="JI212" s="161">
        <v>0</v>
      </c>
      <c r="JJ212" s="20">
        <v>0</v>
      </c>
      <c r="JK212" s="231" t="s">
        <v>644</v>
      </c>
      <c r="JL212" s="210" t="s">
        <v>644</v>
      </c>
      <c r="JM212" s="210" t="s">
        <v>644</v>
      </c>
      <c r="JN212" s="209" t="s">
        <v>644</v>
      </c>
      <c r="JO212" s="209" t="s">
        <v>644</v>
      </c>
      <c r="JP212" s="248" t="s">
        <v>644</v>
      </c>
      <c r="JQ212" s="248" t="s">
        <v>644</v>
      </c>
      <c r="JR212" s="232" t="s">
        <v>644</v>
      </c>
      <c r="JT212" s="37" t="s">
        <v>644</v>
      </c>
      <c r="JU212" s="66" t="s">
        <v>644</v>
      </c>
      <c r="JV212" s="66" t="s">
        <v>644</v>
      </c>
      <c r="JW212" s="86" t="s">
        <v>644</v>
      </c>
      <c r="JX212" s="86" t="s">
        <v>644</v>
      </c>
      <c r="JY212" s="284" t="s">
        <v>644</v>
      </c>
      <c r="JZ212" s="284" t="s">
        <v>644</v>
      </c>
      <c r="KA212" s="275" t="s">
        <v>644</v>
      </c>
    </row>
    <row r="213" spans="1:287" ht="13.2" x14ac:dyDescent="0.25">
      <c r="A213" s="10">
        <v>22.27</v>
      </c>
      <c r="B213" s="111" t="s">
        <v>194</v>
      </c>
      <c r="E213" s="19" t="s">
        <v>644</v>
      </c>
      <c r="F213" s="60" t="s">
        <v>644</v>
      </c>
      <c r="G213" s="60" t="s">
        <v>644</v>
      </c>
      <c r="H213" s="48" t="s">
        <v>644</v>
      </c>
      <c r="I213" s="48" t="s">
        <v>644</v>
      </c>
      <c r="J213" s="161">
        <v>0</v>
      </c>
      <c r="K213" s="161">
        <v>0</v>
      </c>
      <c r="L213" s="20">
        <v>0</v>
      </c>
      <c r="M213" s="231" t="s">
        <v>644</v>
      </c>
      <c r="N213" s="210">
        <v>0</v>
      </c>
      <c r="O213" s="210">
        <v>0</v>
      </c>
      <c r="P213" s="209">
        <v>0</v>
      </c>
      <c r="Q213" s="209">
        <v>0</v>
      </c>
      <c r="R213" s="248">
        <v>0</v>
      </c>
      <c r="S213" s="248">
        <v>0</v>
      </c>
      <c r="T213" s="232">
        <v>0</v>
      </c>
      <c r="U213" s="37" t="s">
        <v>644</v>
      </c>
      <c r="V213" s="66" t="s">
        <v>644</v>
      </c>
      <c r="W213" s="66" t="s">
        <v>644</v>
      </c>
      <c r="X213" s="86" t="s">
        <v>644</v>
      </c>
      <c r="Y213" s="86" t="s">
        <v>644</v>
      </c>
      <c r="Z213" s="284" t="s">
        <v>644</v>
      </c>
      <c r="AA213" s="284" t="s">
        <v>644</v>
      </c>
      <c r="AB213" s="275" t="s">
        <v>644</v>
      </c>
      <c r="AC213" s="19" t="s">
        <v>644</v>
      </c>
      <c r="AD213" s="60" t="s">
        <v>644</v>
      </c>
      <c r="AE213" s="60" t="s">
        <v>644</v>
      </c>
      <c r="AF213" s="48" t="s">
        <v>644</v>
      </c>
      <c r="AG213" s="48" t="s">
        <v>644</v>
      </c>
      <c r="AH213" s="161" t="s">
        <v>644</v>
      </c>
      <c r="AI213" s="161" t="s">
        <v>644</v>
      </c>
      <c r="AJ213" s="20" t="s">
        <v>644</v>
      </c>
      <c r="AK213" s="231" t="s">
        <v>644</v>
      </c>
      <c r="AL213" s="210" t="s">
        <v>644</v>
      </c>
      <c r="AM213" s="210" t="s">
        <v>644</v>
      </c>
      <c r="AN213" s="209">
        <v>0</v>
      </c>
      <c r="AO213" s="209">
        <v>4.9130994784268335E-2</v>
      </c>
      <c r="AP213" s="248">
        <v>6.0074697568210308E-2</v>
      </c>
      <c r="AQ213" s="248">
        <v>5.1665902128431467E-2</v>
      </c>
      <c r="AR213" s="232">
        <v>8.6471307282978221E-2</v>
      </c>
      <c r="AS213" s="37" t="s">
        <v>644</v>
      </c>
      <c r="AT213" s="66">
        <v>0</v>
      </c>
      <c r="AU213" s="66">
        <v>0</v>
      </c>
      <c r="AV213" s="86">
        <v>0</v>
      </c>
      <c r="AW213" s="86">
        <v>0</v>
      </c>
      <c r="AX213" s="284">
        <v>0</v>
      </c>
      <c r="AY213" s="284">
        <v>0</v>
      </c>
      <c r="AZ213" s="275">
        <v>0</v>
      </c>
      <c r="BA213" s="19" t="s">
        <v>644</v>
      </c>
      <c r="BB213" s="60" t="s">
        <v>644</v>
      </c>
      <c r="BC213" s="60" t="s">
        <v>644</v>
      </c>
      <c r="BD213" s="48" t="s">
        <v>644</v>
      </c>
      <c r="BE213" s="48" t="s">
        <v>644</v>
      </c>
      <c r="BF213" s="161" t="s">
        <v>644</v>
      </c>
      <c r="BG213" s="161" t="s">
        <v>644</v>
      </c>
      <c r="BH213" s="20" t="s">
        <v>644</v>
      </c>
      <c r="BI213" s="231" t="s">
        <v>644</v>
      </c>
      <c r="BJ213" s="210" t="s">
        <v>644</v>
      </c>
      <c r="BK213" s="210">
        <v>0</v>
      </c>
      <c r="BL213" s="209">
        <v>0</v>
      </c>
      <c r="BM213" s="209">
        <v>0</v>
      </c>
      <c r="BN213" s="248">
        <v>0</v>
      </c>
      <c r="BO213" s="248">
        <v>0</v>
      </c>
      <c r="BP213" s="232">
        <v>0</v>
      </c>
      <c r="BQ213" s="37" t="s">
        <v>644</v>
      </c>
      <c r="BR213" s="66" t="s">
        <v>644</v>
      </c>
      <c r="BS213" s="66" t="s">
        <v>644</v>
      </c>
      <c r="BT213" s="86" t="s">
        <v>644</v>
      </c>
      <c r="BU213" s="86" t="s">
        <v>644</v>
      </c>
      <c r="BV213" s="284" t="s">
        <v>644</v>
      </c>
      <c r="BW213" s="284" t="s">
        <v>644</v>
      </c>
      <c r="BX213" s="275" t="s">
        <v>644</v>
      </c>
      <c r="BY213" s="19" t="s">
        <v>644</v>
      </c>
      <c r="BZ213" s="60" t="s">
        <v>644</v>
      </c>
      <c r="CA213" s="60" t="s">
        <v>644</v>
      </c>
      <c r="CB213" s="48" t="s">
        <v>644</v>
      </c>
      <c r="CC213" s="48">
        <v>0</v>
      </c>
      <c r="CD213" s="161">
        <v>0</v>
      </c>
      <c r="CE213" s="161">
        <v>0</v>
      </c>
      <c r="CF213" s="20">
        <v>0</v>
      </c>
      <c r="CG213" s="231" t="s">
        <v>644</v>
      </c>
      <c r="CH213" s="210" t="s">
        <v>644</v>
      </c>
      <c r="CI213" s="210" t="s">
        <v>644</v>
      </c>
      <c r="CJ213" s="209">
        <v>0</v>
      </c>
      <c r="CK213" s="209">
        <v>0</v>
      </c>
      <c r="CL213" s="248">
        <v>0</v>
      </c>
      <c r="CM213" s="248">
        <v>0</v>
      </c>
      <c r="CN213" s="232">
        <v>0</v>
      </c>
      <c r="CO213" s="37" t="s">
        <v>644</v>
      </c>
      <c r="CP213" s="66" t="s">
        <v>644</v>
      </c>
      <c r="CQ213" s="66" t="s">
        <v>644</v>
      </c>
      <c r="CR213" s="86" t="s">
        <v>644</v>
      </c>
      <c r="CS213" s="86" t="s">
        <v>644</v>
      </c>
      <c r="CT213" s="284" t="s">
        <v>644</v>
      </c>
      <c r="CU213" s="284" t="s">
        <v>644</v>
      </c>
      <c r="CV213" s="275" t="s">
        <v>644</v>
      </c>
      <c r="CW213" s="19" t="s">
        <v>644</v>
      </c>
      <c r="CX213" s="60">
        <v>0</v>
      </c>
      <c r="CY213" s="60">
        <v>0</v>
      </c>
      <c r="CZ213" s="48">
        <v>0</v>
      </c>
      <c r="DA213" s="48">
        <v>0</v>
      </c>
      <c r="DB213" s="161">
        <v>0</v>
      </c>
      <c r="DC213" s="161">
        <v>0</v>
      </c>
      <c r="DD213" s="20">
        <v>0</v>
      </c>
      <c r="DE213" s="231" t="s">
        <v>644</v>
      </c>
      <c r="DF213" s="210" t="s">
        <v>644</v>
      </c>
      <c r="DG213" s="210" t="s">
        <v>644</v>
      </c>
      <c r="DH213" s="209" t="s">
        <v>644</v>
      </c>
      <c r="DI213" s="209" t="s">
        <v>644</v>
      </c>
      <c r="DJ213" s="248">
        <v>6.4473054733325805E-2</v>
      </c>
      <c r="DK213" s="248">
        <v>6.3553280600539913E-2</v>
      </c>
      <c r="DL213" s="232">
        <v>6.4061602699282044E-2</v>
      </c>
      <c r="DM213" s="37" t="s">
        <v>644</v>
      </c>
      <c r="DN213" s="66" t="s">
        <v>644</v>
      </c>
      <c r="DO213" s="66" t="s">
        <v>644</v>
      </c>
      <c r="DP213" s="86" t="s">
        <v>644</v>
      </c>
      <c r="DQ213" s="86">
        <v>0</v>
      </c>
      <c r="DR213" s="284">
        <v>0</v>
      </c>
      <c r="DS213" s="284">
        <v>0</v>
      </c>
      <c r="DT213" s="275">
        <v>0</v>
      </c>
      <c r="DU213" s="19" t="s">
        <v>644</v>
      </c>
      <c r="DV213" s="60">
        <v>0</v>
      </c>
      <c r="DW213" s="60">
        <v>0</v>
      </c>
      <c r="DX213" s="48">
        <v>0</v>
      </c>
      <c r="DY213" s="48">
        <v>0</v>
      </c>
      <c r="DZ213" s="161">
        <v>0.22816</v>
      </c>
      <c r="EA213" s="161">
        <v>0.28000000000000003</v>
      </c>
      <c r="EB213" s="20">
        <v>2.57</v>
      </c>
      <c r="EC213" s="93"/>
      <c r="ED213" s="19" t="s">
        <v>644</v>
      </c>
      <c r="EE213" s="60" t="s">
        <v>644</v>
      </c>
      <c r="EF213" s="60" t="s">
        <v>644</v>
      </c>
      <c r="EG213" s="48">
        <v>0</v>
      </c>
      <c r="EH213" s="48">
        <v>0</v>
      </c>
      <c r="EI213" s="161">
        <v>0</v>
      </c>
      <c r="EJ213" s="161">
        <v>0</v>
      </c>
      <c r="EK213" s="20">
        <v>0</v>
      </c>
      <c r="EL213" s="231" t="s">
        <v>644</v>
      </c>
      <c r="EM213" s="210" t="s">
        <v>644</v>
      </c>
      <c r="EN213" s="210">
        <v>0</v>
      </c>
      <c r="EO213" s="209">
        <v>0</v>
      </c>
      <c r="EP213" s="209">
        <v>0</v>
      </c>
      <c r="EQ213" s="248">
        <v>0</v>
      </c>
      <c r="ER213" s="248">
        <v>0</v>
      </c>
      <c r="ES213" s="232">
        <v>0</v>
      </c>
      <c r="ET213" s="37" t="s">
        <v>644</v>
      </c>
      <c r="EU213" s="66" t="s">
        <v>644</v>
      </c>
      <c r="EV213" s="66" t="s">
        <v>644</v>
      </c>
      <c r="EW213" s="86" t="s">
        <v>644</v>
      </c>
      <c r="EX213" s="86" t="s">
        <v>644</v>
      </c>
      <c r="EY213" s="284">
        <v>0</v>
      </c>
      <c r="EZ213" s="284">
        <v>0</v>
      </c>
      <c r="FA213" s="275">
        <v>0</v>
      </c>
      <c r="FB213" s="19" t="s">
        <v>644</v>
      </c>
      <c r="FC213" s="60" t="s">
        <v>644</v>
      </c>
      <c r="FD213" s="60" t="s">
        <v>644</v>
      </c>
      <c r="FE213" s="48" t="s">
        <v>644</v>
      </c>
      <c r="FF213" s="48" t="s">
        <v>644</v>
      </c>
      <c r="FG213" s="161" t="s">
        <v>644</v>
      </c>
      <c r="FH213" s="161">
        <v>0</v>
      </c>
      <c r="FI213" s="20">
        <v>0</v>
      </c>
      <c r="FJ213" s="231" t="s">
        <v>644</v>
      </c>
      <c r="FK213" s="210" t="s">
        <v>644</v>
      </c>
      <c r="FL213" s="210" t="s">
        <v>644</v>
      </c>
      <c r="FM213" s="209" t="s">
        <v>644</v>
      </c>
      <c r="FN213" s="209" t="s">
        <v>644</v>
      </c>
      <c r="FO213" s="248" t="s">
        <v>644</v>
      </c>
      <c r="FP213" s="248" t="s">
        <v>644</v>
      </c>
      <c r="FQ213" s="232" t="s">
        <v>644</v>
      </c>
      <c r="FR213" s="37" t="s">
        <v>644</v>
      </c>
      <c r="FS213" s="66" t="s">
        <v>644</v>
      </c>
      <c r="FT213" s="66" t="s">
        <v>644</v>
      </c>
      <c r="FU213" s="86" t="s">
        <v>644</v>
      </c>
      <c r="FV213" s="86" t="s">
        <v>644</v>
      </c>
      <c r="FW213" s="284" t="s">
        <v>644</v>
      </c>
      <c r="FX213" s="284" t="s">
        <v>644</v>
      </c>
      <c r="FY213" s="275" t="s">
        <v>644</v>
      </c>
      <c r="FZ213" s="19" t="s">
        <v>644</v>
      </c>
      <c r="GA213" s="60" t="s">
        <v>644</v>
      </c>
      <c r="GB213" s="60" t="s">
        <v>644</v>
      </c>
      <c r="GC213" s="48">
        <v>0</v>
      </c>
      <c r="GD213" s="48">
        <v>0</v>
      </c>
      <c r="GE213" s="161">
        <v>0</v>
      </c>
      <c r="GF213" s="161">
        <v>0</v>
      </c>
      <c r="GG213" s="20">
        <v>0</v>
      </c>
      <c r="GH213" s="231" t="s">
        <v>644</v>
      </c>
      <c r="GI213" s="210" t="s">
        <v>644</v>
      </c>
      <c r="GJ213" s="210" t="s">
        <v>644</v>
      </c>
      <c r="GK213" s="209" t="s">
        <v>644</v>
      </c>
      <c r="GL213" s="209" t="s">
        <v>644</v>
      </c>
      <c r="GM213" s="248" t="s">
        <v>644</v>
      </c>
      <c r="GN213" s="248">
        <v>0</v>
      </c>
      <c r="GO213" s="232">
        <v>0</v>
      </c>
      <c r="GP213" s="93"/>
      <c r="GQ213" s="19" t="s">
        <v>644</v>
      </c>
      <c r="GR213" s="60" t="s">
        <v>644</v>
      </c>
      <c r="GS213" s="60" t="s">
        <v>644</v>
      </c>
      <c r="GT213" s="48">
        <v>0</v>
      </c>
      <c r="GU213" s="48">
        <v>0</v>
      </c>
      <c r="GV213" s="161">
        <v>0</v>
      </c>
      <c r="GW213" s="161">
        <v>0</v>
      </c>
      <c r="GX213" s="20">
        <v>0</v>
      </c>
      <c r="GY213" s="231" t="s">
        <v>644</v>
      </c>
      <c r="GZ213" s="210">
        <v>0</v>
      </c>
      <c r="HA213" s="210">
        <v>0</v>
      </c>
      <c r="HB213" s="209">
        <v>0</v>
      </c>
      <c r="HC213" s="209">
        <v>0</v>
      </c>
      <c r="HD213" s="248">
        <v>0</v>
      </c>
      <c r="HE213" s="248">
        <v>0</v>
      </c>
      <c r="HF213" s="232">
        <v>0</v>
      </c>
      <c r="HG213" s="37" t="s">
        <v>644</v>
      </c>
      <c r="HH213" s="66" t="s">
        <v>644</v>
      </c>
      <c r="HI213" s="66" t="s">
        <v>644</v>
      </c>
      <c r="HJ213" s="86" t="s">
        <v>644</v>
      </c>
      <c r="HK213" s="86" t="s">
        <v>644</v>
      </c>
      <c r="HL213" s="284" t="s">
        <v>644</v>
      </c>
      <c r="HM213" s="284" t="s">
        <v>644</v>
      </c>
      <c r="HN213" s="275" t="s">
        <v>644</v>
      </c>
      <c r="HO213" s="19" t="s">
        <v>644</v>
      </c>
      <c r="HP213" s="60" t="s">
        <v>644</v>
      </c>
      <c r="HQ213" s="60" t="s">
        <v>644</v>
      </c>
      <c r="HR213" s="48" t="s">
        <v>644</v>
      </c>
      <c r="HS213" s="48" t="s">
        <v>644</v>
      </c>
      <c r="HT213" s="161" t="s">
        <v>644</v>
      </c>
      <c r="HU213" s="161" t="s">
        <v>644</v>
      </c>
      <c r="HV213" s="20" t="s">
        <v>644</v>
      </c>
      <c r="HW213" s="231" t="s">
        <v>644</v>
      </c>
      <c r="HX213" s="210" t="s">
        <v>644</v>
      </c>
      <c r="HY213" s="210" t="s">
        <v>644</v>
      </c>
      <c r="HZ213" s="209" t="s">
        <v>644</v>
      </c>
      <c r="IA213" s="209" t="s">
        <v>644</v>
      </c>
      <c r="IB213" s="248" t="s">
        <v>644</v>
      </c>
      <c r="IC213" s="248" t="s">
        <v>644</v>
      </c>
      <c r="ID213" s="232" t="s">
        <v>644</v>
      </c>
      <c r="IE213" s="37" t="s">
        <v>644</v>
      </c>
      <c r="IF213" s="66">
        <v>0</v>
      </c>
      <c r="IG213" s="66">
        <v>0</v>
      </c>
      <c r="IH213" s="86">
        <v>0</v>
      </c>
      <c r="II213" s="86">
        <v>0</v>
      </c>
      <c r="IJ213" s="284">
        <v>0</v>
      </c>
      <c r="IK213" s="284">
        <v>0</v>
      </c>
      <c r="IL213" s="275">
        <v>0</v>
      </c>
      <c r="IM213" s="231" t="s">
        <v>644</v>
      </c>
      <c r="IN213" s="210" t="s">
        <v>644</v>
      </c>
      <c r="IO213" s="210" t="s">
        <v>644</v>
      </c>
      <c r="IP213" s="209" t="s">
        <v>644</v>
      </c>
      <c r="IQ213" s="209" t="s">
        <v>644</v>
      </c>
      <c r="IR213" s="248" t="s">
        <v>644</v>
      </c>
      <c r="IS213" s="248" t="s">
        <v>644</v>
      </c>
      <c r="IT213" s="232" t="s">
        <v>644</v>
      </c>
      <c r="IU213" s="37" t="s">
        <v>644</v>
      </c>
      <c r="IV213" s="66" t="s">
        <v>644</v>
      </c>
      <c r="IW213" s="66" t="s">
        <v>644</v>
      </c>
      <c r="IX213" s="86" t="s">
        <v>644</v>
      </c>
      <c r="IY213" s="86" t="s">
        <v>644</v>
      </c>
      <c r="IZ213" s="284" t="s">
        <v>644</v>
      </c>
      <c r="JA213" s="284" t="s">
        <v>644</v>
      </c>
      <c r="JB213" s="275" t="s">
        <v>644</v>
      </c>
      <c r="JC213" s="19" t="s">
        <v>644</v>
      </c>
      <c r="JD213" s="60" t="s">
        <v>644</v>
      </c>
      <c r="JE213" s="60" t="s">
        <v>644</v>
      </c>
      <c r="JF213" s="48" t="s">
        <v>644</v>
      </c>
      <c r="JG213" s="48" t="s">
        <v>644</v>
      </c>
      <c r="JH213" s="161" t="s">
        <v>644</v>
      </c>
      <c r="JI213" s="161" t="s">
        <v>644</v>
      </c>
      <c r="JJ213" s="20" t="s">
        <v>644</v>
      </c>
      <c r="JK213" s="231" t="s">
        <v>644</v>
      </c>
      <c r="JL213" s="210" t="s">
        <v>644</v>
      </c>
      <c r="JM213" s="210" t="s">
        <v>644</v>
      </c>
      <c r="JN213" s="209" t="s">
        <v>644</v>
      </c>
      <c r="JO213" s="209" t="s">
        <v>644</v>
      </c>
      <c r="JP213" s="248" t="s">
        <v>644</v>
      </c>
      <c r="JQ213" s="248" t="s">
        <v>644</v>
      </c>
      <c r="JR213" s="232" t="s">
        <v>644</v>
      </c>
      <c r="JT213" s="37" t="s">
        <v>644</v>
      </c>
      <c r="JU213" s="66">
        <v>0</v>
      </c>
      <c r="JV213" s="66">
        <v>0</v>
      </c>
      <c r="JW213" s="86">
        <v>0</v>
      </c>
      <c r="JX213" s="86">
        <v>0</v>
      </c>
      <c r="JY213" s="284">
        <v>0</v>
      </c>
      <c r="JZ213" s="284">
        <v>0</v>
      </c>
      <c r="KA213" s="275">
        <v>0</v>
      </c>
    </row>
    <row r="214" spans="1:287" ht="13.2" x14ac:dyDescent="0.25">
      <c r="A214" s="10">
        <v>22.28</v>
      </c>
      <c r="B214" s="111" t="s">
        <v>195</v>
      </c>
      <c r="E214" s="19" t="s">
        <v>644</v>
      </c>
      <c r="F214" s="60" t="s">
        <v>644</v>
      </c>
      <c r="G214" s="60" t="s">
        <v>644</v>
      </c>
      <c r="H214" s="48" t="s">
        <v>644</v>
      </c>
      <c r="I214" s="48" t="s">
        <v>644</v>
      </c>
      <c r="J214" s="161" t="s">
        <v>644</v>
      </c>
      <c r="K214" s="161" t="s">
        <v>644</v>
      </c>
      <c r="L214" s="20" t="s">
        <v>644</v>
      </c>
      <c r="M214" s="231" t="s">
        <v>644</v>
      </c>
      <c r="N214" s="210" t="s">
        <v>644</v>
      </c>
      <c r="O214" s="210">
        <v>0</v>
      </c>
      <c r="P214" s="209">
        <v>0</v>
      </c>
      <c r="Q214" s="209">
        <v>0</v>
      </c>
      <c r="R214" s="248">
        <v>0</v>
      </c>
      <c r="S214" s="248">
        <v>0</v>
      </c>
      <c r="T214" s="232">
        <v>0</v>
      </c>
      <c r="U214" s="37" t="s">
        <v>644</v>
      </c>
      <c r="V214" s="66" t="s">
        <v>644</v>
      </c>
      <c r="W214" s="66" t="s">
        <v>644</v>
      </c>
      <c r="X214" s="86" t="s">
        <v>644</v>
      </c>
      <c r="Y214" s="86" t="s">
        <v>644</v>
      </c>
      <c r="Z214" s="284" t="s">
        <v>644</v>
      </c>
      <c r="AA214" s="284" t="s">
        <v>644</v>
      </c>
      <c r="AB214" s="275" t="s">
        <v>644</v>
      </c>
      <c r="AC214" s="19" t="s">
        <v>644</v>
      </c>
      <c r="AD214" s="60">
        <v>0.41012944142945174</v>
      </c>
      <c r="AE214" s="60" t="s">
        <v>644</v>
      </c>
      <c r="AF214" s="48" t="s">
        <v>644</v>
      </c>
      <c r="AG214" s="48" t="s">
        <v>644</v>
      </c>
      <c r="AH214" s="161" t="s">
        <v>644</v>
      </c>
      <c r="AI214" s="161" t="s">
        <v>644</v>
      </c>
      <c r="AJ214" s="20" t="s">
        <v>644</v>
      </c>
      <c r="AK214" s="231" t="s">
        <v>644</v>
      </c>
      <c r="AL214" s="210" t="s">
        <v>644</v>
      </c>
      <c r="AM214" s="210" t="s">
        <v>644</v>
      </c>
      <c r="AN214" s="209">
        <v>2.5507646497683271E-2</v>
      </c>
      <c r="AO214" s="209">
        <v>1.988635503172766E-2</v>
      </c>
      <c r="AP214" s="248">
        <v>2.5174158980964319E-2</v>
      </c>
      <c r="AQ214" s="248">
        <v>2.238855758898697E-2</v>
      </c>
      <c r="AR214" s="232">
        <v>1.9215846062884047E-2</v>
      </c>
      <c r="AS214" s="37" t="s">
        <v>644</v>
      </c>
      <c r="AT214" s="66" t="s">
        <v>644</v>
      </c>
      <c r="AU214" s="66" t="s">
        <v>644</v>
      </c>
      <c r="AV214" s="86">
        <v>2.9128068112899325E-2</v>
      </c>
      <c r="AW214" s="86">
        <v>2.4054442127238704E-2</v>
      </c>
      <c r="AX214" s="284">
        <v>3.3031148696151459E-2</v>
      </c>
      <c r="AY214" s="284">
        <v>2.9705318618421229E-2</v>
      </c>
      <c r="AZ214" s="275">
        <v>2.4922665015170185E-2</v>
      </c>
      <c r="BA214" s="19" t="s">
        <v>644</v>
      </c>
      <c r="BB214" s="60" t="s">
        <v>644</v>
      </c>
      <c r="BC214" s="60" t="s">
        <v>644</v>
      </c>
      <c r="BD214" s="48" t="s">
        <v>644</v>
      </c>
      <c r="BE214" s="48" t="s">
        <v>644</v>
      </c>
      <c r="BF214" s="161" t="s">
        <v>644</v>
      </c>
      <c r="BG214" s="161" t="s">
        <v>644</v>
      </c>
      <c r="BH214" s="20" t="s">
        <v>644</v>
      </c>
      <c r="BI214" s="231" t="s">
        <v>644</v>
      </c>
      <c r="BJ214" s="210" t="s">
        <v>644</v>
      </c>
      <c r="BK214" s="210" t="s">
        <v>644</v>
      </c>
      <c r="BL214" s="209" t="s">
        <v>644</v>
      </c>
      <c r="BM214" s="209" t="s">
        <v>644</v>
      </c>
      <c r="BN214" s="248" t="s">
        <v>644</v>
      </c>
      <c r="BO214" s="248" t="s">
        <v>644</v>
      </c>
      <c r="BP214" s="232" t="s">
        <v>644</v>
      </c>
      <c r="BQ214" s="37" t="s">
        <v>644</v>
      </c>
      <c r="BR214" s="66" t="s">
        <v>644</v>
      </c>
      <c r="BS214" s="66" t="s">
        <v>644</v>
      </c>
      <c r="BT214" s="86" t="s">
        <v>644</v>
      </c>
      <c r="BU214" s="86" t="s">
        <v>644</v>
      </c>
      <c r="BV214" s="284" t="s">
        <v>644</v>
      </c>
      <c r="BW214" s="284" t="s">
        <v>644</v>
      </c>
      <c r="BX214" s="275" t="s">
        <v>644</v>
      </c>
      <c r="BY214" s="19" t="s">
        <v>644</v>
      </c>
      <c r="BZ214" s="60" t="s">
        <v>644</v>
      </c>
      <c r="CA214" s="60" t="s">
        <v>644</v>
      </c>
      <c r="CB214" s="48" t="s">
        <v>644</v>
      </c>
      <c r="CC214" s="48" t="s">
        <v>644</v>
      </c>
      <c r="CD214" s="161" t="s">
        <v>644</v>
      </c>
      <c r="CE214" s="161" t="s">
        <v>644</v>
      </c>
      <c r="CF214" s="20" t="s">
        <v>644</v>
      </c>
      <c r="CG214" s="231" t="s">
        <v>644</v>
      </c>
      <c r="CH214" s="210" t="s">
        <v>644</v>
      </c>
      <c r="CI214" s="210" t="s">
        <v>644</v>
      </c>
      <c r="CJ214" s="209" t="s">
        <v>644</v>
      </c>
      <c r="CK214" s="209" t="s">
        <v>644</v>
      </c>
      <c r="CL214" s="248" t="s">
        <v>644</v>
      </c>
      <c r="CM214" s="248" t="s">
        <v>644</v>
      </c>
      <c r="CN214" s="232" t="s">
        <v>644</v>
      </c>
      <c r="CO214" s="37" t="s">
        <v>644</v>
      </c>
      <c r="CP214" s="66" t="s">
        <v>644</v>
      </c>
      <c r="CQ214" s="66" t="s">
        <v>644</v>
      </c>
      <c r="CR214" s="86" t="s">
        <v>644</v>
      </c>
      <c r="CS214" s="86" t="s">
        <v>644</v>
      </c>
      <c r="CT214" s="284" t="s">
        <v>644</v>
      </c>
      <c r="CU214" s="284" t="s">
        <v>644</v>
      </c>
      <c r="CV214" s="275" t="s">
        <v>644</v>
      </c>
      <c r="CW214" s="19" t="s">
        <v>644</v>
      </c>
      <c r="CX214" s="60" t="s">
        <v>644</v>
      </c>
      <c r="CY214" s="60" t="s">
        <v>644</v>
      </c>
      <c r="CZ214" s="48" t="s">
        <v>644</v>
      </c>
      <c r="DA214" s="48">
        <v>0.20598550734574403</v>
      </c>
      <c r="DB214" s="161">
        <v>0.38491357182708086</v>
      </c>
      <c r="DC214" s="161">
        <v>0.35303428957058425</v>
      </c>
      <c r="DD214" s="20">
        <v>0.27964955901601429</v>
      </c>
      <c r="DE214" s="231" t="s">
        <v>644</v>
      </c>
      <c r="DF214" s="210" t="s">
        <v>644</v>
      </c>
      <c r="DG214" s="210" t="s">
        <v>644</v>
      </c>
      <c r="DH214" s="209" t="s">
        <v>644</v>
      </c>
      <c r="DI214" s="209" t="s">
        <v>644</v>
      </c>
      <c r="DJ214" s="248" t="s">
        <v>644</v>
      </c>
      <c r="DK214" s="248" t="s">
        <v>644</v>
      </c>
      <c r="DL214" s="232" t="s">
        <v>644</v>
      </c>
      <c r="DM214" s="37" t="s">
        <v>644</v>
      </c>
      <c r="DN214" s="66" t="s">
        <v>644</v>
      </c>
      <c r="DO214" s="66" t="s">
        <v>644</v>
      </c>
      <c r="DP214" s="86" t="s">
        <v>644</v>
      </c>
      <c r="DQ214" s="86" t="s">
        <v>644</v>
      </c>
      <c r="DR214" s="284" t="s">
        <v>644</v>
      </c>
      <c r="DS214" s="284" t="s">
        <v>644</v>
      </c>
      <c r="DT214" s="275" t="s">
        <v>644</v>
      </c>
      <c r="DU214" s="19" t="s">
        <v>644</v>
      </c>
      <c r="DV214" s="60" t="s">
        <v>644</v>
      </c>
      <c r="DW214" s="60" t="s">
        <v>644</v>
      </c>
      <c r="DX214" s="48" t="s">
        <v>644</v>
      </c>
      <c r="DY214" s="48" t="s">
        <v>644</v>
      </c>
      <c r="DZ214" s="161" t="s">
        <v>644</v>
      </c>
      <c r="EA214" s="161" t="s">
        <v>644</v>
      </c>
      <c r="EB214" s="20" t="s">
        <v>644</v>
      </c>
      <c r="EC214" s="93"/>
      <c r="ED214" s="19" t="s">
        <v>644</v>
      </c>
      <c r="EE214" s="60" t="s">
        <v>644</v>
      </c>
      <c r="EF214" s="60" t="s">
        <v>644</v>
      </c>
      <c r="EG214" s="48" t="s">
        <v>644</v>
      </c>
      <c r="EH214" s="48" t="s">
        <v>644</v>
      </c>
      <c r="EI214" s="161" t="s">
        <v>644</v>
      </c>
      <c r="EJ214" s="161" t="s">
        <v>644</v>
      </c>
      <c r="EK214" s="20" t="s">
        <v>644</v>
      </c>
      <c r="EL214" s="231" t="s">
        <v>644</v>
      </c>
      <c r="EM214" s="210" t="s">
        <v>644</v>
      </c>
      <c r="EN214" s="210" t="s">
        <v>644</v>
      </c>
      <c r="EO214" s="209" t="s">
        <v>644</v>
      </c>
      <c r="EP214" s="209" t="s">
        <v>644</v>
      </c>
      <c r="EQ214" s="248" t="s">
        <v>644</v>
      </c>
      <c r="ER214" s="248" t="s">
        <v>644</v>
      </c>
      <c r="ES214" s="232" t="s">
        <v>644</v>
      </c>
      <c r="ET214" s="37" t="s">
        <v>644</v>
      </c>
      <c r="EU214" s="66" t="s">
        <v>644</v>
      </c>
      <c r="EV214" s="66" t="s">
        <v>644</v>
      </c>
      <c r="EW214" s="86" t="s">
        <v>644</v>
      </c>
      <c r="EX214" s="86" t="s">
        <v>644</v>
      </c>
      <c r="EY214" s="284" t="s">
        <v>644</v>
      </c>
      <c r="EZ214" s="284" t="s">
        <v>644</v>
      </c>
      <c r="FA214" s="275">
        <v>0</v>
      </c>
      <c r="FB214" s="19" t="s">
        <v>644</v>
      </c>
      <c r="FC214" s="60" t="s">
        <v>644</v>
      </c>
      <c r="FD214" s="60" t="s">
        <v>644</v>
      </c>
      <c r="FE214" s="48" t="s">
        <v>644</v>
      </c>
      <c r="FF214" s="48" t="s">
        <v>644</v>
      </c>
      <c r="FG214" s="161" t="s">
        <v>644</v>
      </c>
      <c r="FH214" s="161" t="s">
        <v>644</v>
      </c>
      <c r="FI214" s="20" t="s">
        <v>644</v>
      </c>
      <c r="FJ214" s="231" t="s">
        <v>644</v>
      </c>
      <c r="FK214" s="210" t="s">
        <v>644</v>
      </c>
      <c r="FL214" s="210" t="s">
        <v>644</v>
      </c>
      <c r="FM214" s="209" t="s">
        <v>644</v>
      </c>
      <c r="FN214" s="209" t="s">
        <v>644</v>
      </c>
      <c r="FO214" s="248" t="s">
        <v>644</v>
      </c>
      <c r="FP214" s="248" t="s">
        <v>644</v>
      </c>
      <c r="FQ214" s="232" t="s">
        <v>644</v>
      </c>
      <c r="FR214" s="37" t="s">
        <v>644</v>
      </c>
      <c r="FS214" s="66" t="s">
        <v>644</v>
      </c>
      <c r="FT214" s="66" t="s">
        <v>644</v>
      </c>
      <c r="FU214" s="86" t="s">
        <v>644</v>
      </c>
      <c r="FV214" s="86" t="s">
        <v>644</v>
      </c>
      <c r="FW214" s="284" t="s">
        <v>644</v>
      </c>
      <c r="FX214" s="284" t="s">
        <v>644</v>
      </c>
      <c r="FY214" s="275" t="s">
        <v>644</v>
      </c>
      <c r="FZ214" s="19" t="s">
        <v>644</v>
      </c>
      <c r="GA214" s="60" t="s">
        <v>644</v>
      </c>
      <c r="GB214" s="60" t="s">
        <v>644</v>
      </c>
      <c r="GC214" s="48" t="s">
        <v>644</v>
      </c>
      <c r="GD214" s="48" t="s">
        <v>644</v>
      </c>
      <c r="GE214" s="161" t="s">
        <v>644</v>
      </c>
      <c r="GF214" s="161" t="s">
        <v>644</v>
      </c>
      <c r="GG214" s="20" t="s">
        <v>644</v>
      </c>
      <c r="GH214" s="231" t="s">
        <v>644</v>
      </c>
      <c r="GI214" s="210" t="s">
        <v>644</v>
      </c>
      <c r="GJ214" s="210" t="s">
        <v>644</v>
      </c>
      <c r="GK214" s="209" t="s">
        <v>644</v>
      </c>
      <c r="GL214" s="209" t="s">
        <v>644</v>
      </c>
      <c r="GM214" s="248" t="s">
        <v>644</v>
      </c>
      <c r="GN214" s="248" t="s">
        <v>644</v>
      </c>
      <c r="GO214" s="232" t="s">
        <v>644</v>
      </c>
      <c r="GP214" s="93"/>
      <c r="GQ214" s="19" t="s">
        <v>644</v>
      </c>
      <c r="GR214" s="60" t="s">
        <v>644</v>
      </c>
      <c r="GS214" s="60" t="s">
        <v>644</v>
      </c>
      <c r="GT214" s="48" t="s">
        <v>644</v>
      </c>
      <c r="GU214" s="48" t="s">
        <v>644</v>
      </c>
      <c r="GV214" s="161" t="s">
        <v>644</v>
      </c>
      <c r="GW214" s="161" t="s">
        <v>644</v>
      </c>
      <c r="GX214" s="20" t="s">
        <v>644</v>
      </c>
      <c r="GY214" s="231" t="s">
        <v>644</v>
      </c>
      <c r="GZ214" s="210">
        <v>0</v>
      </c>
      <c r="HA214" s="210">
        <v>0</v>
      </c>
      <c r="HB214" s="209">
        <v>0</v>
      </c>
      <c r="HC214" s="209">
        <v>0</v>
      </c>
      <c r="HD214" s="248">
        <v>0</v>
      </c>
      <c r="HE214" s="248">
        <v>0</v>
      </c>
      <c r="HF214" s="232">
        <v>0</v>
      </c>
      <c r="HG214" s="37" t="s">
        <v>644</v>
      </c>
      <c r="HH214" s="66" t="s">
        <v>644</v>
      </c>
      <c r="HI214" s="66" t="s">
        <v>644</v>
      </c>
      <c r="HJ214" s="86" t="s">
        <v>644</v>
      </c>
      <c r="HK214" s="86" t="s">
        <v>644</v>
      </c>
      <c r="HL214" s="284" t="s">
        <v>644</v>
      </c>
      <c r="HM214" s="284" t="s">
        <v>644</v>
      </c>
      <c r="HN214" s="275" t="s">
        <v>644</v>
      </c>
      <c r="HO214" s="19" t="s">
        <v>644</v>
      </c>
      <c r="HP214" s="60" t="s">
        <v>644</v>
      </c>
      <c r="HQ214" s="60" t="s">
        <v>644</v>
      </c>
      <c r="HR214" s="48" t="s">
        <v>644</v>
      </c>
      <c r="HS214" s="48" t="s">
        <v>644</v>
      </c>
      <c r="HT214" s="161" t="s">
        <v>644</v>
      </c>
      <c r="HU214" s="161" t="s">
        <v>644</v>
      </c>
      <c r="HV214" s="20" t="s">
        <v>644</v>
      </c>
      <c r="HW214" s="231" t="s">
        <v>644</v>
      </c>
      <c r="HX214" s="210" t="s">
        <v>644</v>
      </c>
      <c r="HY214" s="210" t="s">
        <v>644</v>
      </c>
      <c r="HZ214" s="209" t="s">
        <v>644</v>
      </c>
      <c r="IA214" s="209" t="s">
        <v>644</v>
      </c>
      <c r="IB214" s="248" t="s">
        <v>644</v>
      </c>
      <c r="IC214" s="248" t="s">
        <v>644</v>
      </c>
      <c r="ID214" s="232" t="s">
        <v>644</v>
      </c>
      <c r="IE214" s="37" t="s">
        <v>644</v>
      </c>
      <c r="IF214" s="66" t="s">
        <v>644</v>
      </c>
      <c r="IG214" s="66" t="s">
        <v>644</v>
      </c>
      <c r="IH214" s="86" t="s">
        <v>644</v>
      </c>
      <c r="II214" s="86" t="s">
        <v>644</v>
      </c>
      <c r="IJ214" s="284" t="s">
        <v>644</v>
      </c>
      <c r="IK214" s="284" t="s">
        <v>644</v>
      </c>
      <c r="IL214" s="275" t="s">
        <v>644</v>
      </c>
      <c r="IM214" s="231" t="s">
        <v>644</v>
      </c>
      <c r="IN214" s="210" t="s">
        <v>644</v>
      </c>
      <c r="IO214" s="210" t="s">
        <v>644</v>
      </c>
      <c r="IP214" s="209" t="s">
        <v>644</v>
      </c>
      <c r="IQ214" s="209" t="s">
        <v>644</v>
      </c>
      <c r="IR214" s="248" t="s">
        <v>644</v>
      </c>
      <c r="IS214" s="248" t="s">
        <v>644</v>
      </c>
      <c r="IT214" s="232" t="s">
        <v>644</v>
      </c>
      <c r="IU214" s="37" t="s">
        <v>644</v>
      </c>
      <c r="IV214" s="66" t="s">
        <v>644</v>
      </c>
      <c r="IW214" s="66" t="s">
        <v>644</v>
      </c>
      <c r="IX214" s="86" t="s">
        <v>644</v>
      </c>
      <c r="IY214" s="86" t="s">
        <v>644</v>
      </c>
      <c r="IZ214" s="284" t="s">
        <v>644</v>
      </c>
      <c r="JA214" s="284" t="s">
        <v>644</v>
      </c>
      <c r="JB214" s="275" t="s">
        <v>644</v>
      </c>
      <c r="JC214" s="19" t="s">
        <v>644</v>
      </c>
      <c r="JD214" s="60" t="s">
        <v>644</v>
      </c>
      <c r="JE214" s="60" t="s">
        <v>644</v>
      </c>
      <c r="JF214" s="48" t="s">
        <v>644</v>
      </c>
      <c r="JG214" s="48" t="s">
        <v>644</v>
      </c>
      <c r="JH214" s="161" t="s">
        <v>644</v>
      </c>
      <c r="JI214" s="161" t="s">
        <v>644</v>
      </c>
      <c r="JJ214" s="20" t="s">
        <v>644</v>
      </c>
      <c r="JK214" s="231" t="s">
        <v>644</v>
      </c>
      <c r="JL214" s="210" t="s">
        <v>644</v>
      </c>
      <c r="JM214" s="210" t="s">
        <v>644</v>
      </c>
      <c r="JN214" s="209" t="s">
        <v>644</v>
      </c>
      <c r="JO214" s="209" t="s">
        <v>644</v>
      </c>
      <c r="JP214" s="248" t="s">
        <v>644</v>
      </c>
      <c r="JQ214" s="248" t="s">
        <v>644</v>
      </c>
      <c r="JR214" s="232" t="s">
        <v>644</v>
      </c>
      <c r="JT214" s="37" t="s">
        <v>644</v>
      </c>
      <c r="JU214" s="66" t="s">
        <v>644</v>
      </c>
      <c r="JV214" s="66" t="s">
        <v>644</v>
      </c>
      <c r="JW214" s="86" t="s">
        <v>644</v>
      </c>
      <c r="JX214" s="86" t="s">
        <v>644</v>
      </c>
      <c r="JY214" s="284" t="s">
        <v>644</v>
      </c>
      <c r="JZ214" s="284" t="s">
        <v>644</v>
      </c>
      <c r="KA214" s="275" t="s">
        <v>644</v>
      </c>
    </row>
    <row r="215" spans="1:287" ht="13.2" x14ac:dyDescent="0.25">
      <c r="A215" s="10">
        <v>22.29</v>
      </c>
      <c r="B215" s="111" t="s">
        <v>196</v>
      </c>
      <c r="E215" s="19" t="s">
        <v>644</v>
      </c>
      <c r="F215" s="60" t="s">
        <v>644</v>
      </c>
      <c r="G215" s="60" t="s">
        <v>644</v>
      </c>
      <c r="H215" s="48" t="s">
        <v>644</v>
      </c>
      <c r="I215" s="48" t="s">
        <v>644</v>
      </c>
      <c r="J215" s="161" t="s">
        <v>644</v>
      </c>
      <c r="K215" s="161" t="s">
        <v>644</v>
      </c>
      <c r="L215" s="20" t="s">
        <v>644</v>
      </c>
      <c r="M215" s="231" t="s">
        <v>644</v>
      </c>
      <c r="N215" s="210" t="s">
        <v>644</v>
      </c>
      <c r="O215" s="210" t="s">
        <v>644</v>
      </c>
      <c r="P215" s="209" t="s">
        <v>644</v>
      </c>
      <c r="Q215" s="209" t="s">
        <v>644</v>
      </c>
      <c r="R215" s="248" t="s">
        <v>644</v>
      </c>
      <c r="S215" s="248" t="s">
        <v>644</v>
      </c>
      <c r="T215" s="232" t="s">
        <v>644</v>
      </c>
      <c r="U215" s="37" t="s">
        <v>644</v>
      </c>
      <c r="V215" s="66" t="s">
        <v>644</v>
      </c>
      <c r="W215" s="66" t="s">
        <v>644</v>
      </c>
      <c r="X215" s="86" t="s">
        <v>644</v>
      </c>
      <c r="Y215" s="86" t="s">
        <v>644</v>
      </c>
      <c r="Z215" s="284" t="s">
        <v>644</v>
      </c>
      <c r="AA215" s="284" t="s">
        <v>644</v>
      </c>
      <c r="AB215" s="275" t="s">
        <v>644</v>
      </c>
      <c r="AC215" s="19" t="s">
        <v>644</v>
      </c>
      <c r="AD215" s="60" t="s">
        <v>644</v>
      </c>
      <c r="AE215" s="60" t="s">
        <v>644</v>
      </c>
      <c r="AF215" s="48" t="s">
        <v>644</v>
      </c>
      <c r="AG215" s="48" t="s">
        <v>644</v>
      </c>
      <c r="AH215" s="161" t="s">
        <v>644</v>
      </c>
      <c r="AI215" s="161" t="s">
        <v>644</v>
      </c>
      <c r="AJ215" s="20" t="s">
        <v>644</v>
      </c>
      <c r="AK215" s="231" t="s">
        <v>644</v>
      </c>
      <c r="AL215" s="210" t="s">
        <v>644</v>
      </c>
      <c r="AM215" s="210" t="s">
        <v>644</v>
      </c>
      <c r="AN215" s="209">
        <v>1.2603778269443497</v>
      </c>
      <c r="AO215" s="209">
        <v>0.98261989568536667</v>
      </c>
      <c r="AP215" s="248">
        <v>1.2444044496272135</v>
      </c>
      <c r="AQ215" s="248">
        <v>1.1083566147075417</v>
      </c>
      <c r="AR215" s="232">
        <v>0.95018355479698502</v>
      </c>
      <c r="AS215" s="37" t="s">
        <v>644</v>
      </c>
      <c r="AT215" s="66" t="s">
        <v>644</v>
      </c>
      <c r="AU215" s="66" t="s">
        <v>644</v>
      </c>
      <c r="AV215" s="86">
        <v>0.15292235759272146</v>
      </c>
      <c r="AW215" s="86">
        <v>0.12599945876172655</v>
      </c>
      <c r="AX215" s="284">
        <v>0.16515574348075729</v>
      </c>
      <c r="AY215" s="284">
        <v>0.14852659309210614</v>
      </c>
      <c r="AZ215" s="275">
        <v>0.11919535442037915</v>
      </c>
      <c r="BA215" s="19" t="s">
        <v>644</v>
      </c>
      <c r="BB215" s="60" t="s">
        <v>644</v>
      </c>
      <c r="BC215" s="60" t="s">
        <v>644</v>
      </c>
      <c r="BD215" s="48" t="s">
        <v>644</v>
      </c>
      <c r="BE215" s="48" t="s">
        <v>644</v>
      </c>
      <c r="BF215" s="161" t="s">
        <v>644</v>
      </c>
      <c r="BG215" s="161" t="s">
        <v>644</v>
      </c>
      <c r="BH215" s="20" t="s">
        <v>644</v>
      </c>
      <c r="BI215" s="231" t="s">
        <v>644</v>
      </c>
      <c r="BJ215" s="210" t="s">
        <v>644</v>
      </c>
      <c r="BK215" s="210" t="s">
        <v>644</v>
      </c>
      <c r="BL215" s="209" t="s">
        <v>644</v>
      </c>
      <c r="BM215" s="209" t="s">
        <v>644</v>
      </c>
      <c r="BN215" s="248" t="s">
        <v>644</v>
      </c>
      <c r="BO215" s="248" t="s">
        <v>644</v>
      </c>
      <c r="BP215" s="232" t="s">
        <v>644</v>
      </c>
      <c r="BQ215" s="37" t="s">
        <v>644</v>
      </c>
      <c r="BR215" s="66" t="s">
        <v>644</v>
      </c>
      <c r="BS215" s="66" t="s">
        <v>644</v>
      </c>
      <c r="BT215" s="86" t="s">
        <v>644</v>
      </c>
      <c r="BU215" s="86" t="s">
        <v>644</v>
      </c>
      <c r="BV215" s="284" t="s">
        <v>644</v>
      </c>
      <c r="BW215" s="284" t="s">
        <v>644</v>
      </c>
      <c r="BX215" s="275" t="s">
        <v>644</v>
      </c>
      <c r="BY215" s="19" t="s">
        <v>644</v>
      </c>
      <c r="BZ215" s="60" t="s">
        <v>644</v>
      </c>
      <c r="CA215" s="60" t="s">
        <v>644</v>
      </c>
      <c r="CB215" s="48" t="s">
        <v>644</v>
      </c>
      <c r="CC215" s="48" t="s">
        <v>644</v>
      </c>
      <c r="CD215" s="161" t="s">
        <v>644</v>
      </c>
      <c r="CE215" s="161" t="s">
        <v>644</v>
      </c>
      <c r="CF215" s="20" t="s">
        <v>644</v>
      </c>
      <c r="CG215" s="231" t="s">
        <v>644</v>
      </c>
      <c r="CH215" s="210" t="s">
        <v>644</v>
      </c>
      <c r="CI215" s="210" t="s">
        <v>644</v>
      </c>
      <c r="CJ215" s="209" t="s">
        <v>644</v>
      </c>
      <c r="CK215" s="209" t="s">
        <v>644</v>
      </c>
      <c r="CL215" s="248" t="s">
        <v>644</v>
      </c>
      <c r="CM215" s="248" t="s">
        <v>644</v>
      </c>
      <c r="CN215" s="232" t="s">
        <v>644</v>
      </c>
      <c r="CO215" s="37" t="s">
        <v>644</v>
      </c>
      <c r="CP215" s="66" t="s">
        <v>644</v>
      </c>
      <c r="CQ215" s="66" t="s">
        <v>644</v>
      </c>
      <c r="CR215" s="86" t="s">
        <v>644</v>
      </c>
      <c r="CS215" s="86" t="s">
        <v>644</v>
      </c>
      <c r="CT215" s="284" t="s">
        <v>644</v>
      </c>
      <c r="CU215" s="284" t="s">
        <v>644</v>
      </c>
      <c r="CV215" s="275" t="s">
        <v>644</v>
      </c>
      <c r="CW215" s="19" t="s">
        <v>644</v>
      </c>
      <c r="CX215" s="60" t="s">
        <v>644</v>
      </c>
      <c r="CY215" s="60" t="s">
        <v>644</v>
      </c>
      <c r="CZ215" s="48">
        <v>0</v>
      </c>
      <c r="DA215" s="48">
        <v>1.9311141313663502</v>
      </c>
      <c r="DB215" s="161">
        <v>2.5103059032200927</v>
      </c>
      <c r="DC215" s="161">
        <v>2.2064643098161518</v>
      </c>
      <c r="DD215" s="20">
        <v>1.7478097438500895</v>
      </c>
      <c r="DE215" s="231" t="s">
        <v>644</v>
      </c>
      <c r="DF215" s="210" t="s">
        <v>644</v>
      </c>
      <c r="DG215" s="210" t="s">
        <v>644</v>
      </c>
      <c r="DH215" s="209" t="s">
        <v>644</v>
      </c>
      <c r="DI215" s="209" t="s">
        <v>644</v>
      </c>
      <c r="DJ215" s="248" t="s">
        <v>644</v>
      </c>
      <c r="DK215" s="248" t="s">
        <v>644</v>
      </c>
      <c r="DL215" s="232" t="s">
        <v>644</v>
      </c>
      <c r="DM215" s="37" t="s">
        <v>644</v>
      </c>
      <c r="DN215" s="66" t="s">
        <v>644</v>
      </c>
      <c r="DO215" s="66" t="s">
        <v>644</v>
      </c>
      <c r="DP215" s="86" t="s">
        <v>644</v>
      </c>
      <c r="DQ215" s="86">
        <v>1.870817799366564</v>
      </c>
      <c r="DR215" s="284">
        <v>1.7052845616549783</v>
      </c>
      <c r="DS215" s="284">
        <v>2.4745347161541997</v>
      </c>
      <c r="DT215" s="275">
        <v>2.6065612540105261</v>
      </c>
      <c r="DU215" s="19" t="s">
        <v>644</v>
      </c>
      <c r="DV215" s="60" t="s">
        <v>644</v>
      </c>
      <c r="DW215" s="60" t="s">
        <v>644</v>
      </c>
      <c r="DX215" s="48" t="s">
        <v>644</v>
      </c>
      <c r="DY215" s="48" t="s">
        <v>644</v>
      </c>
      <c r="DZ215" s="161" t="s">
        <v>644</v>
      </c>
      <c r="EA215" s="161" t="s">
        <v>644</v>
      </c>
      <c r="EB215" s="20" t="s">
        <v>644</v>
      </c>
      <c r="EC215" s="93"/>
      <c r="ED215" s="19" t="s">
        <v>644</v>
      </c>
      <c r="EE215" s="60" t="s">
        <v>644</v>
      </c>
      <c r="EF215" s="60" t="s">
        <v>644</v>
      </c>
      <c r="EG215" s="48" t="s">
        <v>644</v>
      </c>
      <c r="EH215" s="48" t="s">
        <v>644</v>
      </c>
      <c r="EI215" s="161" t="s">
        <v>644</v>
      </c>
      <c r="EJ215" s="161" t="s">
        <v>644</v>
      </c>
      <c r="EK215" s="20" t="s">
        <v>644</v>
      </c>
      <c r="EL215" s="231" t="s">
        <v>644</v>
      </c>
      <c r="EM215" s="210" t="s">
        <v>644</v>
      </c>
      <c r="EN215" s="210" t="s">
        <v>644</v>
      </c>
      <c r="EO215" s="209" t="s">
        <v>644</v>
      </c>
      <c r="EP215" s="209" t="s">
        <v>644</v>
      </c>
      <c r="EQ215" s="248" t="s">
        <v>644</v>
      </c>
      <c r="ER215" s="248" t="s">
        <v>644</v>
      </c>
      <c r="ES215" s="232" t="s">
        <v>644</v>
      </c>
      <c r="ET215" s="37" t="s">
        <v>644</v>
      </c>
      <c r="EU215" s="66" t="s">
        <v>644</v>
      </c>
      <c r="EV215" s="66" t="s">
        <v>644</v>
      </c>
      <c r="EW215" s="86" t="s">
        <v>644</v>
      </c>
      <c r="EX215" s="86" t="s">
        <v>644</v>
      </c>
      <c r="EY215" s="284" t="s">
        <v>644</v>
      </c>
      <c r="EZ215" s="284" t="s">
        <v>644</v>
      </c>
      <c r="FA215" s="275" t="s">
        <v>644</v>
      </c>
      <c r="FB215" s="19" t="s">
        <v>644</v>
      </c>
      <c r="FC215" s="60" t="s">
        <v>644</v>
      </c>
      <c r="FD215" s="60" t="s">
        <v>644</v>
      </c>
      <c r="FE215" s="48" t="s">
        <v>644</v>
      </c>
      <c r="FF215" s="48" t="s">
        <v>644</v>
      </c>
      <c r="FG215" s="161" t="s">
        <v>644</v>
      </c>
      <c r="FH215" s="161">
        <v>0</v>
      </c>
      <c r="FI215" s="20">
        <v>0</v>
      </c>
      <c r="FJ215" s="231" t="s">
        <v>644</v>
      </c>
      <c r="FK215" s="210" t="s">
        <v>644</v>
      </c>
      <c r="FL215" s="210" t="s">
        <v>644</v>
      </c>
      <c r="FM215" s="209" t="s">
        <v>644</v>
      </c>
      <c r="FN215" s="209" t="s">
        <v>644</v>
      </c>
      <c r="FO215" s="248" t="s">
        <v>644</v>
      </c>
      <c r="FP215" s="248" t="s">
        <v>644</v>
      </c>
      <c r="FQ215" s="232" t="s">
        <v>644</v>
      </c>
      <c r="FR215" s="37" t="s">
        <v>644</v>
      </c>
      <c r="FS215" s="66" t="s">
        <v>644</v>
      </c>
      <c r="FT215" s="66" t="s">
        <v>644</v>
      </c>
      <c r="FU215" s="86" t="s">
        <v>644</v>
      </c>
      <c r="FV215" s="86" t="s">
        <v>644</v>
      </c>
      <c r="FW215" s="284" t="s">
        <v>644</v>
      </c>
      <c r="FX215" s="284" t="s">
        <v>644</v>
      </c>
      <c r="FY215" s="275" t="s">
        <v>644</v>
      </c>
      <c r="FZ215" s="19" t="s">
        <v>644</v>
      </c>
      <c r="GA215" s="60" t="s">
        <v>644</v>
      </c>
      <c r="GB215" s="60" t="s">
        <v>644</v>
      </c>
      <c r="GC215" s="48" t="s">
        <v>644</v>
      </c>
      <c r="GD215" s="48" t="s">
        <v>644</v>
      </c>
      <c r="GE215" s="161" t="s">
        <v>644</v>
      </c>
      <c r="GF215" s="161" t="s">
        <v>644</v>
      </c>
      <c r="GG215" s="20" t="s">
        <v>644</v>
      </c>
      <c r="GH215" s="231" t="s">
        <v>644</v>
      </c>
      <c r="GI215" s="210" t="s">
        <v>644</v>
      </c>
      <c r="GJ215" s="210" t="s">
        <v>644</v>
      </c>
      <c r="GK215" s="209" t="s">
        <v>644</v>
      </c>
      <c r="GL215" s="209" t="s">
        <v>644</v>
      </c>
      <c r="GM215" s="248" t="s">
        <v>644</v>
      </c>
      <c r="GN215" s="248" t="s">
        <v>644</v>
      </c>
      <c r="GO215" s="232" t="s">
        <v>644</v>
      </c>
      <c r="GP215" s="93"/>
      <c r="GQ215" s="19" t="s">
        <v>644</v>
      </c>
      <c r="GR215" s="60" t="s">
        <v>644</v>
      </c>
      <c r="GS215" s="60" t="s">
        <v>644</v>
      </c>
      <c r="GT215" s="48">
        <v>0</v>
      </c>
      <c r="GU215" s="48">
        <v>0</v>
      </c>
      <c r="GV215" s="161">
        <v>0</v>
      </c>
      <c r="GW215" s="161">
        <v>0</v>
      </c>
      <c r="GX215" s="20">
        <v>0</v>
      </c>
      <c r="GY215" s="231" t="s">
        <v>644</v>
      </c>
      <c r="GZ215" s="210" t="s">
        <v>644</v>
      </c>
      <c r="HA215" s="210" t="s">
        <v>644</v>
      </c>
      <c r="HB215" s="209" t="s">
        <v>644</v>
      </c>
      <c r="HC215" s="209" t="s">
        <v>644</v>
      </c>
      <c r="HD215" s="248" t="s">
        <v>644</v>
      </c>
      <c r="HE215" s="248" t="s">
        <v>644</v>
      </c>
      <c r="HF215" s="232" t="s">
        <v>644</v>
      </c>
      <c r="HG215" s="37" t="s">
        <v>644</v>
      </c>
      <c r="HH215" s="66" t="s">
        <v>644</v>
      </c>
      <c r="HI215" s="66" t="s">
        <v>644</v>
      </c>
      <c r="HJ215" s="86" t="s">
        <v>644</v>
      </c>
      <c r="HK215" s="86" t="s">
        <v>644</v>
      </c>
      <c r="HL215" s="284" t="s">
        <v>644</v>
      </c>
      <c r="HM215" s="284" t="s">
        <v>644</v>
      </c>
      <c r="HN215" s="275" t="s">
        <v>644</v>
      </c>
      <c r="HO215" s="19" t="s">
        <v>644</v>
      </c>
      <c r="HP215" s="60" t="s">
        <v>644</v>
      </c>
      <c r="HQ215" s="60" t="s">
        <v>644</v>
      </c>
      <c r="HR215" s="48" t="s">
        <v>644</v>
      </c>
      <c r="HS215" s="48" t="s">
        <v>644</v>
      </c>
      <c r="HT215" s="161" t="s">
        <v>644</v>
      </c>
      <c r="HU215" s="161" t="s">
        <v>644</v>
      </c>
      <c r="HV215" s="20" t="s">
        <v>644</v>
      </c>
      <c r="HW215" s="231" t="s">
        <v>644</v>
      </c>
      <c r="HX215" s="210" t="s">
        <v>644</v>
      </c>
      <c r="HY215" s="210" t="s">
        <v>644</v>
      </c>
      <c r="HZ215" s="209" t="s">
        <v>644</v>
      </c>
      <c r="IA215" s="209" t="s">
        <v>644</v>
      </c>
      <c r="IB215" s="248" t="s">
        <v>644</v>
      </c>
      <c r="IC215" s="248" t="s">
        <v>644</v>
      </c>
      <c r="ID215" s="232" t="s">
        <v>644</v>
      </c>
      <c r="IE215" s="37" t="s">
        <v>644</v>
      </c>
      <c r="IF215" s="66" t="s">
        <v>644</v>
      </c>
      <c r="IG215" s="66" t="s">
        <v>644</v>
      </c>
      <c r="IH215" s="86" t="s">
        <v>644</v>
      </c>
      <c r="II215" s="86" t="s">
        <v>644</v>
      </c>
      <c r="IJ215" s="284" t="s">
        <v>644</v>
      </c>
      <c r="IK215" s="284" t="s">
        <v>644</v>
      </c>
      <c r="IL215" s="275" t="s">
        <v>644</v>
      </c>
      <c r="IM215" s="231" t="s">
        <v>644</v>
      </c>
      <c r="IN215" s="210" t="s">
        <v>644</v>
      </c>
      <c r="IO215" s="210" t="s">
        <v>644</v>
      </c>
      <c r="IP215" s="209" t="s">
        <v>644</v>
      </c>
      <c r="IQ215" s="209" t="s">
        <v>644</v>
      </c>
      <c r="IR215" s="248" t="s">
        <v>644</v>
      </c>
      <c r="IS215" s="248" t="s">
        <v>644</v>
      </c>
      <c r="IT215" s="232" t="s">
        <v>644</v>
      </c>
      <c r="IU215" s="37" t="s">
        <v>644</v>
      </c>
      <c r="IV215" s="66" t="s">
        <v>644</v>
      </c>
      <c r="IW215" s="66" t="s">
        <v>644</v>
      </c>
      <c r="IX215" s="86" t="s">
        <v>644</v>
      </c>
      <c r="IY215" s="86" t="s">
        <v>644</v>
      </c>
      <c r="IZ215" s="284" t="s">
        <v>644</v>
      </c>
      <c r="JA215" s="284" t="s">
        <v>644</v>
      </c>
      <c r="JB215" s="275" t="s">
        <v>644</v>
      </c>
      <c r="JC215" s="19" t="s">
        <v>644</v>
      </c>
      <c r="JD215" s="60" t="s">
        <v>644</v>
      </c>
      <c r="JE215" s="60" t="s">
        <v>644</v>
      </c>
      <c r="JF215" s="48" t="s">
        <v>644</v>
      </c>
      <c r="JG215" s="48" t="s">
        <v>644</v>
      </c>
      <c r="JH215" s="161">
        <v>0.80222659585840528</v>
      </c>
      <c r="JI215" s="161">
        <v>0.69095446066319055</v>
      </c>
      <c r="JJ215" s="20">
        <v>0.60984372018008259</v>
      </c>
      <c r="JK215" s="231" t="s">
        <v>644</v>
      </c>
      <c r="JL215" s="210" t="s">
        <v>644</v>
      </c>
      <c r="JM215" s="210" t="s">
        <v>644</v>
      </c>
      <c r="JN215" s="209" t="s">
        <v>644</v>
      </c>
      <c r="JO215" s="209" t="s">
        <v>644</v>
      </c>
      <c r="JP215" s="248" t="s">
        <v>644</v>
      </c>
      <c r="JQ215" s="248" t="s">
        <v>644</v>
      </c>
      <c r="JR215" s="232" t="s">
        <v>644</v>
      </c>
      <c r="JT215" s="37" t="s">
        <v>644</v>
      </c>
      <c r="JU215" s="66" t="s">
        <v>644</v>
      </c>
      <c r="JV215" s="66" t="s">
        <v>644</v>
      </c>
      <c r="JW215" s="86" t="s">
        <v>644</v>
      </c>
      <c r="JX215" s="86" t="s">
        <v>644</v>
      </c>
      <c r="JY215" s="284" t="s">
        <v>644</v>
      </c>
      <c r="JZ215" s="284" t="s">
        <v>644</v>
      </c>
      <c r="KA215" s="275" t="s">
        <v>644</v>
      </c>
    </row>
    <row r="216" spans="1:287" ht="13.2" x14ac:dyDescent="0.25">
      <c r="A216" s="10">
        <v>22.3</v>
      </c>
      <c r="B216" s="111" t="s">
        <v>197</v>
      </c>
      <c r="E216" s="19" t="s">
        <v>644</v>
      </c>
      <c r="F216" s="60" t="s">
        <v>644</v>
      </c>
      <c r="G216" s="60" t="s">
        <v>644</v>
      </c>
      <c r="H216" s="48" t="s">
        <v>644</v>
      </c>
      <c r="I216" s="48" t="s">
        <v>644</v>
      </c>
      <c r="J216" s="161">
        <v>0</v>
      </c>
      <c r="K216" s="161">
        <v>0</v>
      </c>
      <c r="L216" s="20">
        <v>0</v>
      </c>
      <c r="M216" s="231" t="s">
        <v>644</v>
      </c>
      <c r="N216" s="210">
        <v>0</v>
      </c>
      <c r="O216" s="210">
        <v>0</v>
      </c>
      <c r="P216" s="209">
        <v>0</v>
      </c>
      <c r="Q216" s="209">
        <v>0</v>
      </c>
      <c r="R216" s="248">
        <v>0</v>
      </c>
      <c r="S216" s="248">
        <v>0</v>
      </c>
      <c r="T216" s="232">
        <v>0</v>
      </c>
      <c r="U216" s="37" t="s">
        <v>644</v>
      </c>
      <c r="V216" s="66" t="s">
        <v>644</v>
      </c>
      <c r="W216" s="66" t="s">
        <v>644</v>
      </c>
      <c r="X216" s="86" t="s">
        <v>644</v>
      </c>
      <c r="Y216" s="86" t="s">
        <v>644</v>
      </c>
      <c r="Z216" s="284" t="s">
        <v>644</v>
      </c>
      <c r="AA216" s="284" t="s">
        <v>644</v>
      </c>
      <c r="AB216" s="275" t="s">
        <v>644</v>
      </c>
      <c r="AC216" s="19" t="s">
        <v>644</v>
      </c>
      <c r="AD216" s="60" t="s">
        <v>644</v>
      </c>
      <c r="AE216" s="60" t="s">
        <v>644</v>
      </c>
      <c r="AF216" s="48" t="s">
        <v>644</v>
      </c>
      <c r="AG216" s="48" t="s">
        <v>644</v>
      </c>
      <c r="AH216" s="161">
        <v>0</v>
      </c>
      <c r="AI216" s="161">
        <v>0</v>
      </c>
      <c r="AJ216" s="20">
        <v>0</v>
      </c>
      <c r="AK216" s="231" t="s">
        <v>644</v>
      </c>
      <c r="AL216" s="210" t="s">
        <v>644</v>
      </c>
      <c r="AM216" s="210" t="s">
        <v>644</v>
      </c>
      <c r="AN216" s="209">
        <v>0.40512144437496961</v>
      </c>
      <c r="AO216" s="209">
        <v>0.31584210932743928</v>
      </c>
      <c r="AP216" s="248">
        <v>0.15018674392052575</v>
      </c>
      <c r="AQ216" s="248">
        <v>0.12916475532107866</v>
      </c>
      <c r="AR216" s="232">
        <v>0</v>
      </c>
      <c r="AS216" s="37" t="s">
        <v>644</v>
      </c>
      <c r="AT216" s="66" t="s">
        <v>644</v>
      </c>
      <c r="AU216" s="66" t="s">
        <v>644</v>
      </c>
      <c r="AV216" s="86">
        <v>0</v>
      </c>
      <c r="AW216" s="86">
        <v>0</v>
      </c>
      <c r="AX216" s="284">
        <v>0</v>
      </c>
      <c r="AY216" s="284">
        <v>0</v>
      </c>
      <c r="AZ216" s="275">
        <v>0</v>
      </c>
      <c r="BA216" s="19" t="s">
        <v>644</v>
      </c>
      <c r="BB216" s="60" t="s">
        <v>644</v>
      </c>
      <c r="BC216" s="60" t="s">
        <v>644</v>
      </c>
      <c r="BD216" s="48" t="s">
        <v>644</v>
      </c>
      <c r="BE216" s="48" t="s">
        <v>644</v>
      </c>
      <c r="BF216" s="161" t="s">
        <v>644</v>
      </c>
      <c r="BG216" s="161" t="s">
        <v>644</v>
      </c>
      <c r="BH216" s="20" t="s">
        <v>644</v>
      </c>
      <c r="BI216" s="231" t="s">
        <v>644</v>
      </c>
      <c r="BJ216" s="210" t="s">
        <v>644</v>
      </c>
      <c r="BK216" s="210">
        <v>0</v>
      </c>
      <c r="BL216" s="209">
        <v>0</v>
      </c>
      <c r="BM216" s="209">
        <v>0</v>
      </c>
      <c r="BN216" s="248">
        <v>0</v>
      </c>
      <c r="BO216" s="248">
        <v>0</v>
      </c>
      <c r="BP216" s="232">
        <v>0</v>
      </c>
      <c r="BQ216" s="37" t="s">
        <v>644</v>
      </c>
      <c r="BR216" s="66" t="s">
        <v>644</v>
      </c>
      <c r="BS216" s="66" t="s">
        <v>644</v>
      </c>
      <c r="BT216" s="86">
        <v>0</v>
      </c>
      <c r="BU216" s="86">
        <v>0</v>
      </c>
      <c r="BV216" s="284">
        <v>0</v>
      </c>
      <c r="BW216" s="284">
        <v>0</v>
      </c>
      <c r="BX216" s="275">
        <v>0</v>
      </c>
      <c r="BY216" s="19" t="s">
        <v>644</v>
      </c>
      <c r="BZ216" s="60" t="s">
        <v>644</v>
      </c>
      <c r="CA216" s="60" t="s">
        <v>644</v>
      </c>
      <c r="CB216" s="48" t="s">
        <v>644</v>
      </c>
      <c r="CC216" s="48" t="s">
        <v>644</v>
      </c>
      <c r="CD216" s="161" t="s">
        <v>644</v>
      </c>
      <c r="CE216" s="161" t="s">
        <v>644</v>
      </c>
      <c r="CF216" s="20" t="s">
        <v>644</v>
      </c>
      <c r="CG216" s="231" t="s">
        <v>644</v>
      </c>
      <c r="CH216" s="210" t="s">
        <v>644</v>
      </c>
      <c r="CI216" s="210" t="s">
        <v>644</v>
      </c>
      <c r="CJ216" s="209" t="s">
        <v>644</v>
      </c>
      <c r="CK216" s="209" t="s">
        <v>644</v>
      </c>
      <c r="CL216" s="248" t="s">
        <v>644</v>
      </c>
      <c r="CM216" s="248" t="s">
        <v>644</v>
      </c>
      <c r="CN216" s="232" t="s">
        <v>644</v>
      </c>
      <c r="CO216" s="37" t="s">
        <v>644</v>
      </c>
      <c r="CP216" s="66" t="s">
        <v>644</v>
      </c>
      <c r="CQ216" s="66" t="s">
        <v>644</v>
      </c>
      <c r="CR216" s="86" t="s">
        <v>644</v>
      </c>
      <c r="CS216" s="86">
        <v>0</v>
      </c>
      <c r="CT216" s="284">
        <v>0</v>
      </c>
      <c r="CU216" s="284">
        <v>0</v>
      </c>
      <c r="CV216" s="275">
        <v>0</v>
      </c>
      <c r="CW216" s="19" t="s">
        <v>644</v>
      </c>
      <c r="CX216" s="60" t="s">
        <v>644</v>
      </c>
      <c r="CY216" s="60" t="s">
        <v>644</v>
      </c>
      <c r="CZ216" s="48">
        <v>0</v>
      </c>
      <c r="DA216" s="48">
        <v>0.20598550734574403</v>
      </c>
      <c r="DB216" s="161">
        <v>0.38491357182708086</v>
      </c>
      <c r="DC216" s="161">
        <v>0.35303428957058425</v>
      </c>
      <c r="DD216" s="20">
        <v>0.43112640348302206</v>
      </c>
      <c r="DE216" s="231" t="s">
        <v>644</v>
      </c>
      <c r="DF216" s="210" t="s">
        <v>644</v>
      </c>
      <c r="DG216" s="210" t="s">
        <v>644</v>
      </c>
      <c r="DH216" s="209" t="s">
        <v>644</v>
      </c>
      <c r="DI216" s="209" t="s">
        <v>644</v>
      </c>
      <c r="DJ216" s="248" t="s">
        <v>644</v>
      </c>
      <c r="DK216" s="248">
        <v>0</v>
      </c>
      <c r="DL216" s="232">
        <v>0</v>
      </c>
      <c r="DM216" s="37" t="s">
        <v>644</v>
      </c>
      <c r="DN216" s="66" t="s">
        <v>644</v>
      </c>
      <c r="DO216" s="66" t="s">
        <v>644</v>
      </c>
      <c r="DP216" s="86" t="s">
        <v>644</v>
      </c>
      <c r="DQ216" s="86">
        <v>0</v>
      </c>
      <c r="DR216" s="284">
        <v>0</v>
      </c>
      <c r="DS216" s="284">
        <v>0</v>
      </c>
      <c r="DT216" s="275">
        <v>0</v>
      </c>
      <c r="DU216" s="19" t="s">
        <v>644</v>
      </c>
      <c r="DV216" s="60" t="s">
        <v>644</v>
      </c>
      <c r="DW216" s="60" t="s">
        <v>644</v>
      </c>
      <c r="DX216" s="48" t="s">
        <v>644</v>
      </c>
      <c r="DY216" s="48" t="s">
        <v>644</v>
      </c>
      <c r="DZ216" s="161">
        <v>0.22816</v>
      </c>
      <c r="EA216" s="161">
        <v>0.41</v>
      </c>
      <c r="EB216" s="20">
        <v>0</v>
      </c>
      <c r="EC216" s="93"/>
      <c r="ED216" s="19" t="s">
        <v>644</v>
      </c>
      <c r="EE216" s="60" t="s">
        <v>644</v>
      </c>
      <c r="EF216" s="60" t="s">
        <v>644</v>
      </c>
      <c r="EG216" s="48">
        <v>0</v>
      </c>
      <c r="EH216" s="48">
        <v>0</v>
      </c>
      <c r="EI216" s="161">
        <v>0</v>
      </c>
      <c r="EJ216" s="161">
        <v>0</v>
      </c>
      <c r="EK216" s="20">
        <v>0</v>
      </c>
      <c r="EL216" s="231" t="s">
        <v>644</v>
      </c>
      <c r="EM216" s="210" t="s">
        <v>644</v>
      </c>
      <c r="EN216" s="210">
        <v>0</v>
      </c>
      <c r="EO216" s="209">
        <v>0</v>
      </c>
      <c r="EP216" s="209">
        <v>0</v>
      </c>
      <c r="EQ216" s="248">
        <v>0</v>
      </c>
      <c r="ER216" s="248">
        <v>0</v>
      </c>
      <c r="ES216" s="232">
        <v>0</v>
      </c>
      <c r="ET216" s="37" t="s">
        <v>644</v>
      </c>
      <c r="EU216" s="66" t="s">
        <v>644</v>
      </c>
      <c r="EV216" s="66" t="s">
        <v>644</v>
      </c>
      <c r="EW216" s="86" t="s">
        <v>644</v>
      </c>
      <c r="EX216" s="86" t="s">
        <v>644</v>
      </c>
      <c r="EY216" s="284">
        <v>0</v>
      </c>
      <c r="EZ216" s="284">
        <v>0</v>
      </c>
      <c r="FA216" s="275">
        <v>0</v>
      </c>
      <c r="FB216" s="19" t="s">
        <v>644</v>
      </c>
      <c r="FC216" s="60" t="s">
        <v>644</v>
      </c>
      <c r="FD216" s="60" t="s">
        <v>644</v>
      </c>
      <c r="FE216" s="48" t="s">
        <v>644</v>
      </c>
      <c r="FF216" s="48" t="s">
        <v>644</v>
      </c>
      <c r="FG216" s="161" t="s">
        <v>644</v>
      </c>
      <c r="FH216" s="161" t="s">
        <v>644</v>
      </c>
      <c r="FI216" s="20" t="s">
        <v>644</v>
      </c>
      <c r="FJ216" s="231" t="s">
        <v>644</v>
      </c>
      <c r="FK216" s="210" t="s">
        <v>644</v>
      </c>
      <c r="FL216" s="210" t="s">
        <v>644</v>
      </c>
      <c r="FM216" s="209" t="s">
        <v>644</v>
      </c>
      <c r="FN216" s="209" t="s">
        <v>644</v>
      </c>
      <c r="FO216" s="248">
        <v>0</v>
      </c>
      <c r="FP216" s="248">
        <v>0</v>
      </c>
      <c r="FQ216" s="232">
        <v>0</v>
      </c>
      <c r="FR216" s="37" t="s">
        <v>644</v>
      </c>
      <c r="FS216" s="66" t="s">
        <v>644</v>
      </c>
      <c r="FT216" s="66" t="s">
        <v>644</v>
      </c>
      <c r="FU216" s="86" t="s">
        <v>644</v>
      </c>
      <c r="FV216" s="86" t="s">
        <v>644</v>
      </c>
      <c r="FW216" s="284" t="s">
        <v>644</v>
      </c>
      <c r="FX216" s="284" t="s">
        <v>644</v>
      </c>
      <c r="FY216" s="275" t="s">
        <v>644</v>
      </c>
      <c r="FZ216" s="19" t="s">
        <v>644</v>
      </c>
      <c r="GA216" s="60" t="s">
        <v>644</v>
      </c>
      <c r="GB216" s="60" t="s">
        <v>644</v>
      </c>
      <c r="GC216" s="48">
        <v>0</v>
      </c>
      <c r="GD216" s="48">
        <v>0</v>
      </c>
      <c r="GE216" s="161">
        <v>0</v>
      </c>
      <c r="GF216" s="161">
        <v>0</v>
      </c>
      <c r="GG216" s="20">
        <v>0</v>
      </c>
      <c r="GH216" s="231" t="s">
        <v>644</v>
      </c>
      <c r="GI216" s="210" t="s">
        <v>644</v>
      </c>
      <c r="GJ216" s="210" t="s">
        <v>644</v>
      </c>
      <c r="GK216" s="209" t="s">
        <v>644</v>
      </c>
      <c r="GL216" s="209" t="s">
        <v>644</v>
      </c>
      <c r="GM216" s="248" t="s">
        <v>644</v>
      </c>
      <c r="GN216" s="248">
        <v>0</v>
      </c>
      <c r="GO216" s="232">
        <v>0</v>
      </c>
      <c r="GP216" s="93"/>
      <c r="GQ216" s="19" t="s">
        <v>644</v>
      </c>
      <c r="GR216" s="60" t="s">
        <v>644</v>
      </c>
      <c r="GS216" s="60" t="s">
        <v>644</v>
      </c>
      <c r="GT216" s="48">
        <v>0</v>
      </c>
      <c r="GU216" s="48">
        <v>0</v>
      </c>
      <c r="GV216" s="161">
        <v>0</v>
      </c>
      <c r="GW216" s="161">
        <v>0</v>
      </c>
      <c r="GX216" s="20">
        <v>0</v>
      </c>
      <c r="GY216" s="231" t="s">
        <v>644</v>
      </c>
      <c r="GZ216" s="210" t="s">
        <v>644</v>
      </c>
      <c r="HA216" s="210" t="s">
        <v>644</v>
      </c>
      <c r="HB216" s="209" t="s">
        <v>644</v>
      </c>
      <c r="HC216" s="209" t="s">
        <v>644</v>
      </c>
      <c r="HD216" s="248" t="s">
        <v>644</v>
      </c>
      <c r="HE216" s="248" t="s">
        <v>644</v>
      </c>
      <c r="HF216" s="232" t="s">
        <v>644</v>
      </c>
      <c r="HG216" s="37" t="s">
        <v>644</v>
      </c>
      <c r="HH216" s="66" t="s">
        <v>644</v>
      </c>
      <c r="HI216" s="66" t="s">
        <v>644</v>
      </c>
      <c r="HJ216" s="86" t="s">
        <v>644</v>
      </c>
      <c r="HK216" s="86" t="s">
        <v>644</v>
      </c>
      <c r="HL216" s="284" t="s">
        <v>644</v>
      </c>
      <c r="HM216" s="284" t="s">
        <v>644</v>
      </c>
      <c r="HN216" s="275" t="s">
        <v>644</v>
      </c>
      <c r="HO216" s="19" t="s">
        <v>644</v>
      </c>
      <c r="HP216" s="60" t="s">
        <v>644</v>
      </c>
      <c r="HQ216" s="60" t="s">
        <v>644</v>
      </c>
      <c r="HR216" s="48" t="s">
        <v>644</v>
      </c>
      <c r="HS216" s="48" t="s">
        <v>644</v>
      </c>
      <c r="HT216" s="161" t="s">
        <v>644</v>
      </c>
      <c r="HU216" s="161" t="s">
        <v>644</v>
      </c>
      <c r="HV216" s="20" t="s">
        <v>644</v>
      </c>
      <c r="HW216" s="231" t="s">
        <v>644</v>
      </c>
      <c r="HX216" s="210" t="s">
        <v>644</v>
      </c>
      <c r="HY216" s="210" t="s">
        <v>644</v>
      </c>
      <c r="HZ216" s="209" t="s">
        <v>644</v>
      </c>
      <c r="IA216" s="209" t="s">
        <v>644</v>
      </c>
      <c r="IB216" s="248" t="s">
        <v>644</v>
      </c>
      <c r="IC216" s="248" t="s">
        <v>644</v>
      </c>
      <c r="ID216" s="232" t="s">
        <v>644</v>
      </c>
      <c r="IE216" s="37" t="s">
        <v>644</v>
      </c>
      <c r="IF216" s="66">
        <v>0</v>
      </c>
      <c r="IG216" s="66">
        <v>0</v>
      </c>
      <c r="IH216" s="86">
        <v>0</v>
      </c>
      <c r="II216" s="86">
        <v>0</v>
      </c>
      <c r="IJ216" s="284">
        <v>0</v>
      </c>
      <c r="IK216" s="284">
        <v>0</v>
      </c>
      <c r="IL216" s="275">
        <v>0</v>
      </c>
      <c r="IM216" s="231" t="s">
        <v>644</v>
      </c>
      <c r="IN216" s="210" t="s">
        <v>644</v>
      </c>
      <c r="IO216" s="210" t="s">
        <v>644</v>
      </c>
      <c r="IP216" s="209" t="s">
        <v>644</v>
      </c>
      <c r="IQ216" s="209" t="s">
        <v>644</v>
      </c>
      <c r="IR216" s="248" t="s">
        <v>644</v>
      </c>
      <c r="IS216" s="248" t="s">
        <v>644</v>
      </c>
      <c r="IT216" s="232" t="s">
        <v>644</v>
      </c>
      <c r="IU216" s="37" t="s">
        <v>644</v>
      </c>
      <c r="IV216" s="66" t="s">
        <v>644</v>
      </c>
      <c r="IW216" s="66" t="s">
        <v>644</v>
      </c>
      <c r="IX216" s="86" t="s">
        <v>644</v>
      </c>
      <c r="IY216" s="86" t="s">
        <v>644</v>
      </c>
      <c r="IZ216" s="284" t="s">
        <v>644</v>
      </c>
      <c r="JA216" s="284" t="s">
        <v>644</v>
      </c>
      <c r="JB216" s="275" t="s">
        <v>644</v>
      </c>
      <c r="JC216" s="19" t="s">
        <v>644</v>
      </c>
      <c r="JD216" s="60" t="s">
        <v>644</v>
      </c>
      <c r="JE216" s="60" t="s">
        <v>644</v>
      </c>
      <c r="JF216" s="48" t="s">
        <v>644</v>
      </c>
      <c r="JG216" s="48" t="s">
        <v>644</v>
      </c>
      <c r="JH216" s="161">
        <v>0.80222659585840528</v>
      </c>
      <c r="JI216" s="161">
        <v>0.69095446066319055</v>
      </c>
      <c r="JJ216" s="20">
        <v>0.60984372018008259</v>
      </c>
      <c r="JK216" s="231" t="s">
        <v>644</v>
      </c>
      <c r="JL216" s="210" t="s">
        <v>644</v>
      </c>
      <c r="JM216" s="210" t="s">
        <v>644</v>
      </c>
      <c r="JN216" s="209" t="s">
        <v>644</v>
      </c>
      <c r="JO216" s="209" t="s">
        <v>644</v>
      </c>
      <c r="JP216" s="248" t="s">
        <v>644</v>
      </c>
      <c r="JQ216" s="248" t="s">
        <v>644</v>
      </c>
      <c r="JR216" s="232">
        <v>0</v>
      </c>
      <c r="JT216" s="37" t="s">
        <v>644</v>
      </c>
      <c r="JU216" s="66" t="s">
        <v>644</v>
      </c>
      <c r="JV216" s="66" t="s">
        <v>644</v>
      </c>
      <c r="JW216" s="86" t="s">
        <v>644</v>
      </c>
      <c r="JX216" s="86" t="s">
        <v>644</v>
      </c>
      <c r="JY216" s="284" t="s">
        <v>644</v>
      </c>
      <c r="JZ216" s="284" t="s">
        <v>644</v>
      </c>
      <c r="KA216" s="275" t="s">
        <v>644</v>
      </c>
    </row>
    <row r="217" spans="1:287" ht="13.2" x14ac:dyDescent="0.25">
      <c r="A217" s="10">
        <v>22.31</v>
      </c>
      <c r="B217" s="111" t="s">
        <v>198</v>
      </c>
      <c r="E217" s="19" t="s">
        <v>644</v>
      </c>
      <c r="F217" s="60" t="s">
        <v>644</v>
      </c>
      <c r="G217" s="60" t="s">
        <v>644</v>
      </c>
      <c r="H217" s="48" t="s">
        <v>644</v>
      </c>
      <c r="I217" s="48" t="s">
        <v>644</v>
      </c>
      <c r="J217" s="161" t="s">
        <v>644</v>
      </c>
      <c r="K217" s="161" t="s">
        <v>644</v>
      </c>
      <c r="L217" s="20" t="s">
        <v>644</v>
      </c>
      <c r="M217" s="231" t="s">
        <v>644</v>
      </c>
      <c r="N217" s="210" t="s">
        <v>644</v>
      </c>
      <c r="O217" s="210" t="s">
        <v>644</v>
      </c>
      <c r="P217" s="209" t="s">
        <v>644</v>
      </c>
      <c r="Q217" s="209">
        <v>7.5290088638868685E-2</v>
      </c>
      <c r="R217" s="248">
        <v>8.5880661700476021E-2</v>
      </c>
      <c r="S217" s="248">
        <v>8.082339987514002E-2</v>
      </c>
      <c r="T217" s="232">
        <v>7.1491937086253912E-2</v>
      </c>
      <c r="U217" s="37" t="s">
        <v>644</v>
      </c>
      <c r="V217" s="66" t="s">
        <v>644</v>
      </c>
      <c r="W217" s="66" t="s">
        <v>644</v>
      </c>
      <c r="X217" s="86" t="s">
        <v>644</v>
      </c>
      <c r="Y217" s="86" t="s">
        <v>644</v>
      </c>
      <c r="Z217" s="284" t="s">
        <v>644</v>
      </c>
      <c r="AA217" s="284" t="s">
        <v>644</v>
      </c>
      <c r="AB217" s="275" t="s">
        <v>644</v>
      </c>
      <c r="AC217" s="19" t="s">
        <v>644</v>
      </c>
      <c r="AD217" s="60" t="s">
        <v>644</v>
      </c>
      <c r="AE217" s="60" t="s">
        <v>644</v>
      </c>
      <c r="AF217" s="48" t="s">
        <v>644</v>
      </c>
      <c r="AG217" s="48" t="s">
        <v>644</v>
      </c>
      <c r="AH217" s="161" t="s">
        <v>644</v>
      </c>
      <c r="AI217" s="161" t="s">
        <v>644</v>
      </c>
      <c r="AJ217" s="20" t="s">
        <v>644</v>
      </c>
      <c r="AK217" s="231" t="s">
        <v>644</v>
      </c>
      <c r="AL217" s="210" t="s">
        <v>644</v>
      </c>
      <c r="AM217" s="210" t="s">
        <v>644</v>
      </c>
      <c r="AN217" s="209" t="s">
        <v>644</v>
      </c>
      <c r="AO217" s="209" t="s">
        <v>644</v>
      </c>
      <c r="AP217" s="248" t="s">
        <v>644</v>
      </c>
      <c r="AQ217" s="248" t="s">
        <v>644</v>
      </c>
      <c r="AR217" s="232" t="s">
        <v>644</v>
      </c>
      <c r="AS217" s="37" t="s">
        <v>644</v>
      </c>
      <c r="AT217" s="66" t="s">
        <v>644</v>
      </c>
      <c r="AU217" s="66" t="s">
        <v>644</v>
      </c>
      <c r="AV217" s="86" t="s">
        <v>644</v>
      </c>
      <c r="AW217" s="86" t="s">
        <v>644</v>
      </c>
      <c r="AX217" s="284" t="s">
        <v>644</v>
      </c>
      <c r="AY217" s="284" t="s">
        <v>644</v>
      </c>
      <c r="AZ217" s="275" t="s">
        <v>644</v>
      </c>
      <c r="BA217" s="19" t="s">
        <v>644</v>
      </c>
      <c r="BB217" s="60" t="s">
        <v>644</v>
      </c>
      <c r="BC217" s="60" t="s">
        <v>644</v>
      </c>
      <c r="BD217" s="48" t="s">
        <v>644</v>
      </c>
      <c r="BE217" s="48">
        <v>0.80152110058719694</v>
      </c>
      <c r="BF217" s="161">
        <v>0.81575318221920989</v>
      </c>
      <c r="BG217" s="161">
        <v>1.3278661605022692</v>
      </c>
      <c r="BH217" s="20">
        <v>1.5129903537872489</v>
      </c>
      <c r="BI217" s="231" t="s">
        <v>644</v>
      </c>
      <c r="BJ217" s="210" t="s">
        <v>644</v>
      </c>
      <c r="BK217" s="210" t="s">
        <v>644</v>
      </c>
      <c r="BL217" s="209">
        <v>0</v>
      </c>
      <c r="BM217" s="209">
        <v>0</v>
      </c>
      <c r="BN217" s="248">
        <v>0</v>
      </c>
      <c r="BO217" s="248">
        <v>0</v>
      </c>
      <c r="BP217" s="232">
        <v>0</v>
      </c>
      <c r="BQ217" s="37" t="s">
        <v>644</v>
      </c>
      <c r="BR217" s="66" t="s">
        <v>644</v>
      </c>
      <c r="BS217" s="66" t="s">
        <v>644</v>
      </c>
      <c r="BT217" s="86" t="s">
        <v>644</v>
      </c>
      <c r="BU217" s="86" t="s">
        <v>644</v>
      </c>
      <c r="BV217" s="284" t="s">
        <v>644</v>
      </c>
      <c r="BW217" s="284" t="s">
        <v>644</v>
      </c>
      <c r="BX217" s="275" t="s">
        <v>644</v>
      </c>
      <c r="BY217" s="19" t="s">
        <v>644</v>
      </c>
      <c r="BZ217" s="60" t="s">
        <v>644</v>
      </c>
      <c r="CA217" s="60" t="s">
        <v>644</v>
      </c>
      <c r="CB217" s="48" t="s">
        <v>644</v>
      </c>
      <c r="CC217" s="48" t="s">
        <v>644</v>
      </c>
      <c r="CD217" s="161" t="s">
        <v>644</v>
      </c>
      <c r="CE217" s="161" t="s">
        <v>644</v>
      </c>
      <c r="CF217" s="20" t="s">
        <v>644</v>
      </c>
      <c r="CG217" s="231" t="s">
        <v>644</v>
      </c>
      <c r="CH217" s="210" t="s">
        <v>644</v>
      </c>
      <c r="CI217" s="210" t="s">
        <v>644</v>
      </c>
      <c r="CJ217" s="209" t="s">
        <v>644</v>
      </c>
      <c r="CK217" s="209" t="s">
        <v>644</v>
      </c>
      <c r="CL217" s="248" t="s">
        <v>644</v>
      </c>
      <c r="CM217" s="248" t="s">
        <v>644</v>
      </c>
      <c r="CN217" s="232" t="s">
        <v>644</v>
      </c>
      <c r="CO217" s="37" t="s">
        <v>644</v>
      </c>
      <c r="CP217" s="66" t="s">
        <v>644</v>
      </c>
      <c r="CQ217" s="66" t="s">
        <v>644</v>
      </c>
      <c r="CR217" s="86" t="s">
        <v>644</v>
      </c>
      <c r="CS217" s="86" t="s">
        <v>644</v>
      </c>
      <c r="CT217" s="284" t="s">
        <v>644</v>
      </c>
      <c r="CU217" s="284" t="s">
        <v>644</v>
      </c>
      <c r="CV217" s="275" t="s">
        <v>644</v>
      </c>
      <c r="CW217" s="19" t="s">
        <v>644</v>
      </c>
      <c r="CX217" s="60" t="s">
        <v>644</v>
      </c>
      <c r="CY217" s="60" t="s">
        <v>644</v>
      </c>
      <c r="CZ217" s="48">
        <v>0</v>
      </c>
      <c r="DA217" s="48">
        <v>0</v>
      </c>
      <c r="DB217" s="161">
        <v>0</v>
      </c>
      <c r="DC217" s="161">
        <v>0</v>
      </c>
      <c r="DD217" s="20">
        <v>0</v>
      </c>
      <c r="DE217" s="231" t="s">
        <v>644</v>
      </c>
      <c r="DF217" s="210" t="s">
        <v>644</v>
      </c>
      <c r="DG217" s="210" t="s">
        <v>644</v>
      </c>
      <c r="DH217" s="209" t="s">
        <v>644</v>
      </c>
      <c r="DI217" s="209" t="s">
        <v>644</v>
      </c>
      <c r="DJ217" s="248" t="s">
        <v>644</v>
      </c>
      <c r="DK217" s="248" t="s">
        <v>644</v>
      </c>
      <c r="DL217" s="232" t="s">
        <v>644</v>
      </c>
      <c r="DM217" s="37" t="s">
        <v>644</v>
      </c>
      <c r="DN217" s="66" t="s">
        <v>644</v>
      </c>
      <c r="DO217" s="66" t="s">
        <v>644</v>
      </c>
      <c r="DP217" s="86" t="s">
        <v>644</v>
      </c>
      <c r="DQ217" s="86">
        <v>0</v>
      </c>
      <c r="DR217" s="284">
        <v>0</v>
      </c>
      <c r="DS217" s="284">
        <v>0</v>
      </c>
      <c r="DT217" s="275">
        <v>0</v>
      </c>
      <c r="DU217" s="19" t="s">
        <v>644</v>
      </c>
      <c r="DV217" s="60" t="s">
        <v>644</v>
      </c>
      <c r="DW217" s="60" t="s">
        <v>644</v>
      </c>
      <c r="DX217" s="48" t="s">
        <v>644</v>
      </c>
      <c r="DY217" s="48" t="s">
        <v>644</v>
      </c>
      <c r="DZ217" s="161" t="s">
        <v>644</v>
      </c>
      <c r="EA217" s="161" t="s">
        <v>644</v>
      </c>
      <c r="EB217" s="20" t="s">
        <v>644</v>
      </c>
      <c r="EC217" s="93"/>
      <c r="ED217" s="19" t="s">
        <v>644</v>
      </c>
      <c r="EE217" s="60" t="s">
        <v>644</v>
      </c>
      <c r="EF217" s="60" t="s">
        <v>644</v>
      </c>
      <c r="EG217" s="48" t="s">
        <v>644</v>
      </c>
      <c r="EH217" s="48" t="s">
        <v>644</v>
      </c>
      <c r="EI217" s="161" t="s">
        <v>644</v>
      </c>
      <c r="EJ217" s="161" t="s">
        <v>644</v>
      </c>
      <c r="EK217" s="20" t="s">
        <v>644</v>
      </c>
      <c r="EL217" s="231" t="s">
        <v>644</v>
      </c>
      <c r="EM217" s="210" t="s">
        <v>644</v>
      </c>
      <c r="EN217" s="210" t="s">
        <v>644</v>
      </c>
      <c r="EO217" s="209" t="s">
        <v>644</v>
      </c>
      <c r="EP217" s="209" t="s">
        <v>644</v>
      </c>
      <c r="EQ217" s="248" t="s">
        <v>644</v>
      </c>
      <c r="ER217" s="248" t="s">
        <v>644</v>
      </c>
      <c r="ES217" s="232" t="s">
        <v>644</v>
      </c>
      <c r="ET217" s="37" t="s">
        <v>644</v>
      </c>
      <c r="EU217" s="66" t="s">
        <v>644</v>
      </c>
      <c r="EV217" s="66" t="s">
        <v>644</v>
      </c>
      <c r="EW217" s="86" t="s">
        <v>644</v>
      </c>
      <c r="EX217" s="86" t="s">
        <v>644</v>
      </c>
      <c r="EY217" s="284" t="s">
        <v>644</v>
      </c>
      <c r="EZ217" s="284" t="s">
        <v>644</v>
      </c>
      <c r="FA217" s="275" t="s">
        <v>644</v>
      </c>
      <c r="FB217" s="19" t="s">
        <v>644</v>
      </c>
      <c r="FC217" s="60" t="s">
        <v>644</v>
      </c>
      <c r="FD217" s="60" t="s">
        <v>644</v>
      </c>
      <c r="FE217" s="48" t="s">
        <v>644</v>
      </c>
      <c r="FF217" s="48" t="s">
        <v>644</v>
      </c>
      <c r="FG217" s="161" t="s">
        <v>644</v>
      </c>
      <c r="FH217" s="161">
        <v>0</v>
      </c>
      <c r="FI217" s="20">
        <v>0</v>
      </c>
      <c r="FJ217" s="231" t="s">
        <v>644</v>
      </c>
      <c r="FK217" s="210" t="s">
        <v>644</v>
      </c>
      <c r="FL217" s="210" t="s">
        <v>644</v>
      </c>
      <c r="FM217" s="209" t="s">
        <v>644</v>
      </c>
      <c r="FN217" s="209" t="s">
        <v>644</v>
      </c>
      <c r="FO217" s="248" t="s">
        <v>644</v>
      </c>
      <c r="FP217" s="248" t="s">
        <v>644</v>
      </c>
      <c r="FQ217" s="232" t="s">
        <v>644</v>
      </c>
      <c r="FR217" s="37" t="s">
        <v>644</v>
      </c>
      <c r="FS217" s="66" t="s">
        <v>644</v>
      </c>
      <c r="FT217" s="66" t="s">
        <v>644</v>
      </c>
      <c r="FU217" s="86" t="s">
        <v>644</v>
      </c>
      <c r="FV217" s="86" t="s">
        <v>644</v>
      </c>
      <c r="FW217" s="284" t="s">
        <v>644</v>
      </c>
      <c r="FX217" s="284" t="s">
        <v>644</v>
      </c>
      <c r="FY217" s="275" t="s">
        <v>644</v>
      </c>
      <c r="FZ217" s="19" t="s">
        <v>644</v>
      </c>
      <c r="GA217" s="60" t="s">
        <v>644</v>
      </c>
      <c r="GB217" s="60" t="s">
        <v>644</v>
      </c>
      <c r="GC217" s="48" t="s">
        <v>644</v>
      </c>
      <c r="GD217" s="48" t="s">
        <v>644</v>
      </c>
      <c r="GE217" s="161" t="s">
        <v>644</v>
      </c>
      <c r="GF217" s="161" t="s">
        <v>644</v>
      </c>
      <c r="GG217" s="20" t="s">
        <v>644</v>
      </c>
      <c r="GH217" s="231" t="s">
        <v>644</v>
      </c>
      <c r="GI217" s="210" t="s">
        <v>644</v>
      </c>
      <c r="GJ217" s="210" t="s">
        <v>644</v>
      </c>
      <c r="GK217" s="209" t="s">
        <v>644</v>
      </c>
      <c r="GL217" s="209" t="s">
        <v>644</v>
      </c>
      <c r="GM217" s="248" t="s">
        <v>644</v>
      </c>
      <c r="GN217" s="248" t="s">
        <v>644</v>
      </c>
      <c r="GO217" s="232" t="s">
        <v>644</v>
      </c>
      <c r="GP217" s="93"/>
      <c r="GQ217" s="19" t="s">
        <v>644</v>
      </c>
      <c r="GR217" s="60" t="s">
        <v>644</v>
      </c>
      <c r="GS217" s="60" t="s">
        <v>644</v>
      </c>
      <c r="GT217" s="48" t="s">
        <v>644</v>
      </c>
      <c r="GU217" s="48" t="s">
        <v>644</v>
      </c>
      <c r="GV217" s="161">
        <v>10.672044550164268</v>
      </c>
      <c r="GW217" s="161">
        <v>11.874359289674878</v>
      </c>
      <c r="GX217" s="20">
        <v>9.9266640692810846</v>
      </c>
      <c r="GY217" s="231" t="s">
        <v>644</v>
      </c>
      <c r="GZ217" s="210" t="s">
        <v>644</v>
      </c>
      <c r="HA217" s="210" t="s">
        <v>644</v>
      </c>
      <c r="HB217" s="209" t="s">
        <v>644</v>
      </c>
      <c r="HC217" s="209" t="s">
        <v>644</v>
      </c>
      <c r="HD217" s="248" t="s">
        <v>644</v>
      </c>
      <c r="HE217" s="248" t="s">
        <v>644</v>
      </c>
      <c r="HF217" s="232" t="s">
        <v>644</v>
      </c>
      <c r="HG217" s="37" t="s">
        <v>644</v>
      </c>
      <c r="HH217" s="66" t="s">
        <v>644</v>
      </c>
      <c r="HI217" s="66" t="s">
        <v>644</v>
      </c>
      <c r="HJ217" s="86" t="s">
        <v>644</v>
      </c>
      <c r="HK217" s="86" t="s">
        <v>644</v>
      </c>
      <c r="HL217" s="284" t="s">
        <v>644</v>
      </c>
      <c r="HM217" s="284" t="s">
        <v>644</v>
      </c>
      <c r="HN217" s="275" t="s">
        <v>644</v>
      </c>
      <c r="HO217" s="19" t="s">
        <v>644</v>
      </c>
      <c r="HP217" s="60" t="s">
        <v>644</v>
      </c>
      <c r="HQ217" s="60" t="s">
        <v>644</v>
      </c>
      <c r="HR217" s="48" t="s">
        <v>644</v>
      </c>
      <c r="HS217" s="48" t="s">
        <v>644</v>
      </c>
      <c r="HT217" s="161" t="s">
        <v>644</v>
      </c>
      <c r="HU217" s="161" t="s">
        <v>644</v>
      </c>
      <c r="HV217" s="20" t="s">
        <v>644</v>
      </c>
      <c r="HW217" s="231" t="s">
        <v>644</v>
      </c>
      <c r="HX217" s="210" t="s">
        <v>644</v>
      </c>
      <c r="HY217" s="210" t="s">
        <v>644</v>
      </c>
      <c r="HZ217" s="209" t="s">
        <v>644</v>
      </c>
      <c r="IA217" s="209" t="s">
        <v>644</v>
      </c>
      <c r="IB217" s="248" t="s">
        <v>644</v>
      </c>
      <c r="IC217" s="248" t="s">
        <v>644</v>
      </c>
      <c r="ID217" s="232" t="s">
        <v>644</v>
      </c>
      <c r="IE217" s="37" t="s">
        <v>644</v>
      </c>
      <c r="IF217" s="66" t="s">
        <v>644</v>
      </c>
      <c r="IG217" s="66" t="s">
        <v>644</v>
      </c>
      <c r="IH217" s="86" t="s">
        <v>644</v>
      </c>
      <c r="II217" s="86" t="s">
        <v>644</v>
      </c>
      <c r="IJ217" s="284" t="s">
        <v>644</v>
      </c>
      <c r="IK217" s="284" t="s">
        <v>644</v>
      </c>
      <c r="IL217" s="275" t="s">
        <v>644</v>
      </c>
      <c r="IM217" s="231" t="s">
        <v>644</v>
      </c>
      <c r="IN217" s="210" t="s">
        <v>644</v>
      </c>
      <c r="IO217" s="210" t="s">
        <v>644</v>
      </c>
      <c r="IP217" s="209" t="s">
        <v>644</v>
      </c>
      <c r="IQ217" s="209">
        <v>8.8710850324599466</v>
      </c>
      <c r="IR217" s="248">
        <v>9.8016947033589155</v>
      </c>
      <c r="IS217" s="248">
        <v>9.6130736331992495</v>
      </c>
      <c r="IT217" s="232">
        <v>9.684395328030055</v>
      </c>
      <c r="IU217" s="37" t="s">
        <v>644</v>
      </c>
      <c r="IV217" s="66" t="s">
        <v>644</v>
      </c>
      <c r="IW217" s="66" t="s">
        <v>644</v>
      </c>
      <c r="IX217" s="86" t="s">
        <v>644</v>
      </c>
      <c r="IY217" s="86" t="s">
        <v>644</v>
      </c>
      <c r="IZ217" s="284" t="s">
        <v>644</v>
      </c>
      <c r="JA217" s="284" t="s">
        <v>644</v>
      </c>
      <c r="JB217" s="275" t="s">
        <v>644</v>
      </c>
      <c r="JC217" s="19" t="s">
        <v>644</v>
      </c>
      <c r="JD217" s="60" t="s">
        <v>644</v>
      </c>
      <c r="JE217" s="60" t="s">
        <v>644</v>
      </c>
      <c r="JF217" s="48" t="s">
        <v>644</v>
      </c>
      <c r="JG217" s="48" t="s">
        <v>644</v>
      </c>
      <c r="JH217" s="161" t="s">
        <v>644</v>
      </c>
      <c r="JI217" s="161" t="s">
        <v>644</v>
      </c>
      <c r="JJ217" s="20" t="s">
        <v>644</v>
      </c>
      <c r="JK217" s="231" t="s">
        <v>644</v>
      </c>
      <c r="JL217" s="210" t="s">
        <v>644</v>
      </c>
      <c r="JM217" s="210" t="s">
        <v>644</v>
      </c>
      <c r="JN217" s="209" t="s">
        <v>644</v>
      </c>
      <c r="JO217" s="209" t="s">
        <v>644</v>
      </c>
      <c r="JP217" s="248" t="s">
        <v>644</v>
      </c>
      <c r="JQ217" s="248" t="s">
        <v>644</v>
      </c>
      <c r="JR217" s="232" t="s">
        <v>644</v>
      </c>
      <c r="JT217" s="37" t="s">
        <v>644</v>
      </c>
      <c r="JU217" s="66" t="s">
        <v>644</v>
      </c>
      <c r="JV217" s="66" t="s">
        <v>644</v>
      </c>
      <c r="JW217" s="86" t="s">
        <v>644</v>
      </c>
      <c r="JX217" s="86" t="s">
        <v>644</v>
      </c>
      <c r="JY217" s="284" t="s">
        <v>644</v>
      </c>
      <c r="JZ217" s="284" t="s">
        <v>644</v>
      </c>
      <c r="KA217" s="275" t="s">
        <v>644</v>
      </c>
    </row>
    <row r="218" spans="1:287" ht="13.2" x14ac:dyDescent="0.25">
      <c r="A218" s="10">
        <v>22.32</v>
      </c>
      <c r="B218" s="111" t="s">
        <v>199</v>
      </c>
      <c r="E218" s="19" t="s">
        <v>644</v>
      </c>
      <c r="F218" s="60" t="s">
        <v>644</v>
      </c>
      <c r="G218" s="60" t="s">
        <v>644</v>
      </c>
      <c r="H218" s="48" t="s">
        <v>644</v>
      </c>
      <c r="I218" s="48" t="s">
        <v>644</v>
      </c>
      <c r="J218" s="161" t="s">
        <v>644</v>
      </c>
      <c r="K218" s="161" t="s">
        <v>644</v>
      </c>
      <c r="L218" s="20" t="s">
        <v>644</v>
      </c>
      <c r="M218" s="231" t="s">
        <v>644</v>
      </c>
      <c r="N218" s="210" t="s">
        <v>644</v>
      </c>
      <c r="O218" s="210" t="s">
        <v>644</v>
      </c>
      <c r="P218" s="209" t="s">
        <v>644</v>
      </c>
      <c r="Q218" s="209">
        <v>0</v>
      </c>
      <c r="R218" s="248">
        <v>0</v>
      </c>
      <c r="S218" s="248">
        <v>0</v>
      </c>
      <c r="T218" s="232">
        <v>0</v>
      </c>
      <c r="U218" s="37" t="s">
        <v>644</v>
      </c>
      <c r="V218" s="66" t="s">
        <v>644</v>
      </c>
      <c r="W218" s="66" t="s">
        <v>644</v>
      </c>
      <c r="X218" s="86" t="s">
        <v>644</v>
      </c>
      <c r="Y218" s="86" t="s">
        <v>644</v>
      </c>
      <c r="Z218" s="284" t="s">
        <v>644</v>
      </c>
      <c r="AA218" s="284" t="s">
        <v>644</v>
      </c>
      <c r="AB218" s="275" t="s">
        <v>644</v>
      </c>
      <c r="AC218" s="19" t="s">
        <v>644</v>
      </c>
      <c r="AD218" s="60" t="s">
        <v>644</v>
      </c>
      <c r="AE218" s="60" t="s">
        <v>644</v>
      </c>
      <c r="AF218" s="48" t="s">
        <v>644</v>
      </c>
      <c r="AG218" s="48" t="s">
        <v>644</v>
      </c>
      <c r="AH218" s="161" t="s">
        <v>644</v>
      </c>
      <c r="AI218" s="161" t="s">
        <v>644</v>
      </c>
      <c r="AJ218" s="20" t="s">
        <v>644</v>
      </c>
      <c r="AK218" s="231" t="s">
        <v>644</v>
      </c>
      <c r="AL218" s="210" t="s">
        <v>644</v>
      </c>
      <c r="AM218" s="210" t="s">
        <v>644</v>
      </c>
      <c r="AN218" s="209" t="s">
        <v>644</v>
      </c>
      <c r="AO218" s="209" t="s">
        <v>644</v>
      </c>
      <c r="AP218" s="248" t="s">
        <v>644</v>
      </c>
      <c r="AQ218" s="248" t="s">
        <v>644</v>
      </c>
      <c r="AR218" s="232" t="s">
        <v>644</v>
      </c>
      <c r="AS218" s="37" t="s">
        <v>644</v>
      </c>
      <c r="AT218" s="66" t="s">
        <v>644</v>
      </c>
      <c r="AU218" s="66" t="s">
        <v>644</v>
      </c>
      <c r="AV218" s="86" t="s">
        <v>644</v>
      </c>
      <c r="AW218" s="86" t="s">
        <v>644</v>
      </c>
      <c r="AX218" s="284" t="s">
        <v>644</v>
      </c>
      <c r="AY218" s="284" t="s">
        <v>644</v>
      </c>
      <c r="AZ218" s="275" t="s">
        <v>644</v>
      </c>
      <c r="BA218" s="19" t="s">
        <v>644</v>
      </c>
      <c r="BB218" s="60" t="s">
        <v>644</v>
      </c>
      <c r="BC218" s="60" t="s">
        <v>644</v>
      </c>
      <c r="BD218" s="48" t="s">
        <v>644</v>
      </c>
      <c r="BE218" s="48">
        <v>0.19236506414092724</v>
      </c>
      <c r="BF218" s="161">
        <v>0.19578076373261039</v>
      </c>
      <c r="BG218" s="161">
        <v>0.17704882140030256</v>
      </c>
      <c r="BH218" s="20">
        <v>0.16505349314042714</v>
      </c>
      <c r="BI218" s="231" t="s">
        <v>644</v>
      </c>
      <c r="BJ218" s="210" t="s">
        <v>644</v>
      </c>
      <c r="BK218" s="210" t="s">
        <v>644</v>
      </c>
      <c r="BL218" s="209" t="s">
        <v>644</v>
      </c>
      <c r="BM218" s="209" t="s">
        <v>644</v>
      </c>
      <c r="BN218" s="248" t="s">
        <v>644</v>
      </c>
      <c r="BO218" s="248" t="s">
        <v>644</v>
      </c>
      <c r="BP218" s="232" t="s">
        <v>644</v>
      </c>
      <c r="BQ218" s="37" t="s">
        <v>644</v>
      </c>
      <c r="BR218" s="66" t="s">
        <v>644</v>
      </c>
      <c r="BS218" s="66" t="s">
        <v>644</v>
      </c>
      <c r="BT218" s="86" t="s">
        <v>644</v>
      </c>
      <c r="BU218" s="86" t="s">
        <v>644</v>
      </c>
      <c r="BV218" s="284" t="s">
        <v>644</v>
      </c>
      <c r="BW218" s="284" t="s">
        <v>644</v>
      </c>
      <c r="BX218" s="275" t="s">
        <v>644</v>
      </c>
      <c r="BY218" s="19" t="s">
        <v>644</v>
      </c>
      <c r="BZ218" s="60" t="s">
        <v>644</v>
      </c>
      <c r="CA218" s="60" t="s">
        <v>644</v>
      </c>
      <c r="CB218" s="48" t="s">
        <v>644</v>
      </c>
      <c r="CC218" s="48" t="s">
        <v>644</v>
      </c>
      <c r="CD218" s="161" t="s">
        <v>644</v>
      </c>
      <c r="CE218" s="161" t="s">
        <v>644</v>
      </c>
      <c r="CF218" s="20" t="s">
        <v>644</v>
      </c>
      <c r="CG218" s="231" t="s">
        <v>644</v>
      </c>
      <c r="CH218" s="210" t="s">
        <v>644</v>
      </c>
      <c r="CI218" s="210" t="s">
        <v>644</v>
      </c>
      <c r="CJ218" s="209" t="s">
        <v>644</v>
      </c>
      <c r="CK218" s="209" t="s">
        <v>644</v>
      </c>
      <c r="CL218" s="248" t="s">
        <v>644</v>
      </c>
      <c r="CM218" s="248" t="s">
        <v>644</v>
      </c>
      <c r="CN218" s="232" t="s">
        <v>644</v>
      </c>
      <c r="CO218" s="37" t="s">
        <v>644</v>
      </c>
      <c r="CP218" s="66" t="s">
        <v>644</v>
      </c>
      <c r="CQ218" s="66" t="s">
        <v>644</v>
      </c>
      <c r="CR218" s="86" t="s">
        <v>644</v>
      </c>
      <c r="CS218" s="86" t="s">
        <v>644</v>
      </c>
      <c r="CT218" s="284" t="s">
        <v>644</v>
      </c>
      <c r="CU218" s="284" t="s">
        <v>644</v>
      </c>
      <c r="CV218" s="275" t="s">
        <v>644</v>
      </c>
      <c r="CW218" s="19" t="s">
        <v>644</v>
      </c>
      <c r="CX218" s="60" t="s">
        <v>644</v>
      </c>
      <c r="CY218" s="60" t="s">
        <v>644</v>
      </c>
      <c r="CZ218" s="48">
        <v>0</v>
      </c>
      <c r="DA218" s="48">
        <v>0</v>
      </c>
      <c r="DB218" s="161">
        <v>0</v>
      </c>
      <c r="DC218" s="161">
        <v>0</v>
      </c>
      <c r="DD218" s="20">
        <v>0</v>
      </c>
      <c r="DE218" s="231" t="s">
        <v>644</v>
      </c>
      <c r="DF218" s="210" t="s">
        <v>644</v>
      </c>
      <c r="DG218" s="210" t="s">
        <v>644</v>
      </c>
      <c r="DH218" s="209" t="s">
        <v>644</v>
      </c>
      <c r="DI218" s="209" t="s">
        <v>644</v>
      </c>
      <c r="DJ218" s="248" t="s">
        <v>644</v>
      </c>
      <c r="DK218" s="248" t="s">
        <v>644</v>
      </c>
      <c r="DL218" s="232" t="s">
        <v>644</v>
      </c>
      <c r="DM218" s="37" t="s">
        <v>644</v>
      </c>
      <c r="DN218" s="66" t="s">
        <v>644</v>
      </c>
      <c r="DO218" s="66" t="s">
        <v>644</v>
      </c>
      <c r="DP218" s="86" t="s">
        <v>644</v>
      </c>
      <c r="DQ218" s="86">
        <v>0</v>
      </c>
      <c r="DR218" s="284">
        <v>0</v>
      </c>
      <c r="DS218" s="284">
        <v>0</v>
      </c>
      <c r="DT218" s="275">
        <v>0</v>
      </c>
      <c r="DU218" s="19" t="s">
        <v>644</v>
      </c>
      <c r="DV218" s="60" t="s">
        <v>644</v>
      </c>
      <c r="DW218" s="60" t="s">
        <v>644</v>
      </c>
      <c r="DX218" s="48" t="s">
        <v>644</v>
      </c>
      <c r="DY218" s="48" t="s">
        <v>644</v>
      </c>
      <c r="DZ218" s="161" t="s">
        <v>644</v>
      </c>
      <c r="EA218" s="161" t="s">
        <v>644</v>
      </c>
      <c r="EB218" s="20" t="s">
        <v>644</v>
      </c>
      <c r="EC218" s="93"/>
      <c r="ED218" s="19" t="s">
        <v>644</v>
      </c>
      <c r="EE218" s="60" t="s">
        <v>644</v>
      </c>
      <c r="EF218" s="60" t="s">
        <v>644</v>
      </c>
      <c r="EG218" s="48" t="s">
        <v>644</v>
      </c>
      <c r="EH218" s="48" t="s">
        <v>644</v>
      </c>
      <c r="EI218" s="161" t="s">
        <v>644</v>
      </c>
      <c r="EJ218" s="161" t="s">
        <v>644</v>
      </c>
      <c r="EK218" s="20" t="s">
        <v>644</v>
      </c>
      <c r="EL218" s="231" t="s">
        <v>644</v>
      </c>
      <c r="EM218" s="210" t="s">
        <v>644</v>
      </c>
      <c r="EN218" s="210" t="s">
        <v>644</v>
      </c>
      <c r="EO218" s="209" t="s">
        <v>644</v>
      </c>
      <c r="EP218" s="209" t="s">
        <v>644</v>
      </c>
      <c r="EQ218" s="248" t="s">
        <v>644</v>
      </c>
      <c r="ER218" s="248" t="s">
        <v>644</v>
      </c>
      <c r="ES218" s="232" t="s">
        <v>644</v>
      </c>
      <c r="ET218" s="37" t="s">
        <v>644</v>
      </c>
      <c r="EU218" s="66" t="s">
        <v>644</v>
      </c>
      <c r="EV218" s="66" t="s">
        <v>644</v>
      </c>
      <c r="EW218" s="86" t="s">
        <v>644</v>
      </c>
      <c r="EX218" s="86" t="s">
        <v>644</v>
      </c>
      <c r="EY218" s="284" t="s">
        <v>644</v>
      </c>
      <c r="EZ218" s="284" t="s">
        <v>644</v>
      </c>
      <c r="FA218" s="275" t="s">
        <v>644</v>
      </c>
      <c r="FB218" s="19" t="s">
        <v>644</v>
      </c>
      <c r="FC218" s="60" t="s">
        <v>644</v>
      </c>
      <c r="FD218" s="60" t="s">
        <v>644</v>
      </c>
      <c r="FE218" s="48" t="s">
        <v>644</v>
      </c>
      <c r="FF218" s="48" t="s">
        <v>644</v>
      </c>
      <c r="FG218" s="161" t="s">
        <v>644</v>
      </c>
      <c r="FH218" s="161">
        <v>0</v>
      </c>
      <c r="FI218" s="20">
        <v>0</v>
      </c>
      <c r="FJ218" s="231" t="s">
        <v>644</v>
      </c>
      <c r="FK218" s="210" t="s">
        <v>644</v>
      </c>
      <c r="FL218" s="210" t="s">
        <v>644</v>
      </c>
      <c r="FM218" s="209" t="s">
        <v>644</v>
      </c>
      <c r="FN218" s="209" t="s">
        <v>644</v>
      </c>
      <c r="FO218" s="248" t="s">
        <v>644</v>
      </c>
      <c r="FP218" s="248" t="s">
        <v>644</v>
      </c>
      <c r="FQ218" s="232" t="s">
        <v>644</v>
      </c>
      <c r="FR218" s="37" t="s">
        <v>644</v>
      </c>
      <c r="FS218" s="66" t="s">
        <v>644</v>
      </c>
      <c r="FT218" s="66" t="s">
        <v>644</v>
      </c>
      <c r="FU218" s="86" t="s">
        <v>644</v>
      </c>
      <c r="FV218" s="86" t="s">
        <v>644</v>
      </c>
      <c r="FW218" s="284" t="s">
        <v>644</v>
      </c>
      <c r="FX218" s="284" t="s">
        <v>644</v>
      </c>
      <c r="FY218" s="275" t="s">
        <v>644</v>
      </c>
      <c r="FZ218" s="19" t="s">
        <v>644</v>
      </c>
      <c r="GA218" s="60" t="s">
        <v>644</v>
      </c>
      <c r="GB218" s="60" t="s">
        <v>644</v>
      </c>
      <c r="GC218" s="48" t="s">
        <v>644</v>
      </c>
      <c r="GD218" s="48" t="s">
        <v>644</v>
      </c>
      <c r="GE218" s="161" t="s">
        <v>644</v>
      </c>
      <c r="GF218" s="161" t="s">
        <v>644</v>
      </c>
      <c r="GG218" s="20" t="s">
        <v>644</v>
      </c>
      <c r="GH218" s="231" t="s">
        <v>644</v>
      </c>
      <c r="GI218" s="210" t="s">
        <v>644</v>
      </c>
      <c r="GJ218" s="210" t="s">
        <v>644</v>
      </c>
      <c r="GK218" s="209" t="s">
        <v>644</v>
      </c>
      <c r="GL218" s="209" t="s">
        <v>644</v>
      </c>
      <c r="GM218" s="248" t="s">
        <v>644</v>
      </c>
      <c r="GN218" s="248" t="s">
        <v>644</v>
      </c>
      <c r="GO218" s="232" t="s">
        <v>644</v>
      </c>
      <c r="GP218" s="93"/>
      <c r="GQ218" s="19" t="s">
        <v>644</v>
      </c>
      <c r="GR218" s="60" t="s">
        <v>644</v>
      </c>
      <c r="GS218" s="60" t="s">
        <v>644</v>
      </c>
      <c r="GT218" s="48" t="s">
        <v>644</v>
      </c>
      <c r="GU218" s="48" t="s">
        <v>644</v>
      </c>
      <c r="GV218" s="161">
        <v>10.672044550164268</v>
      </c>
      <c r="GW218" s="161">
        <v>11.874359289674878</v>
      </c>
      <c r="GX218" s="20">
        <v>9.9266640692810846</v>
      </c>
      <c r="GY218" s="231" t="s">
        <v>644</v>
      </c>
      <c r="GZ218" s="210" t="s">
        <v>644</v>
      </c>
      <c r="HA218" s="210" t="s">
        <v>644</v>
      </c>
      <c r="HB218" s="209" t="s">
        <v>644</v>
      </c>
      <c r="HC218" s="209" t="s">
        <v>644</v>
      </c>
      <c r="HD218" s="248" t="s">
        <v>644</v>
      </c>
      <c r="HE218" s="248" t="s">
        <v>644</v>
      </c>
      <c r="HF218" s="232" t="s">
        <v>644</v>
      </c>
      <c r="HG218" s="37" t="s">
        <v>644</v>
      </c>
      <c r="HH218" s="66" t="s">
        <v>644</v>
      </c>
      <c r="HI218" s="66" t="s">
        <v>644</v>
      </c>
      <c r="HJ218" s="86" t="s">
        <v>644</v>
      </c>
      <c r="HK218" s="86" t="s">
        <v>644</v>
      </c>
      <c r="HL218" s="284" t="s">
        <v>644</v>
      </c>
      <c r="HM218" s="284" t="s">
        <v>644</v>
      </c>
      <c r="HN218" s="275" t="s">
        <v>644</v>
      </c>
      <c r="HO218" s="19" t="s">
        <v>644</v>
      </c>
      <c r="HP218" s="60" t="s">
        <v>644</v>
      </c>
      <c r="HQ218" s="60" t="s">
        <v>644</v>
      </c>
      <c r="HR218" s="48" t="s">
        <v>644</v>
      </c>
      <c r="HS218" s="48" t="s">
        <v>644</v>
      </c>
      <c r="HT218" s="161" t="s">
        <v>644</v>
      </c>
      <c r="HU218" s="161" t="s">
        <v>644</v>
      </c>
      <c r="HV218" s="20" t="s">
        <v>644</v>
      </c>
      <c r="HW218" s="231" t="s">
        <v>644</v>
      </c>
      <c r="HX218" s="210" t="s">
        <v>644</v>
      </c>
      <c r="HY218" s="210" t="s">
        <v>644</v>
      </c>
      <c r="HZ218" s="209" t="s">
        <v>644</v>
      </c>
      <c r="IA218" s="209" t="s">
        <v>644</v>
      </c>
      <c r="IB218" s="248" t="s">
        <v>644</v>
      </c>
      <c r="IC218" s="248" t="s">
        <v>644</v>
      </c>
      <c r="ID218" s="232" t="s">
        <v>644</v>
      </c>
      <c r="IE218" s="37" t="s">
        <v>644</v>
      </c>
      <c r="IF218" s="66" t="s">
        <v>644</v>
      </c>
      <c r="IG218" s="66" t="s">
        <v>644</v>
      </c>
      <c r="IH218" s="86" t="s">
        <v>644</v>
      </c>
      <c r="II218" s="86" t="s">
        <v>644</v>
      </c>
      <c r="IJ218" s="284" t="s">
        <v>644</v>
      </c>
      <c r="IK218" s="284" t="s">
        <v>644</v>
      </c>
      <c r="IL218" s="275" t="s">
        <v>644</v>
      </c>
      <c r="IM218" s="231" t="s">
        <v>644</v>
      </c>
      <c r="IN218" s="210" t="s">
        <v>644</v>
      </c>
      <c r="IO218" s="210" t="s">
        <v>644</v>
      </c>
      <c r="IP218" s="209" t="s">
        <v>644</v>
      </c>
      <c r="IQ218" s="209">
        <v>8.8710850324599466</v>
      </c>
      <c r="IR218" s="248">
        <v>9.8016947033589155</v>
      </c>
      <c r="IS218" s="248">
        <v>9.6130736331992495</v>
      </c>
      <c r="IT218" s="232">
        <v>9.684395328030055</v>
      </c>
      <c r="IU218" s="37" t="s">
        <v>644</v>
      </c>
      <c r="IV218" s="66" t="s">
        <v>644</v>
      </c>
      <c r="IW218" s="66" t="s">
        <v>644</v>
      </c>
      <c r="IX218" s="86" t="s">
        <v>644</v>
      </c>
      <c r="IY218" s="86" t="s">
        <v>644</v>
      </c>
      <c r="IZ218" s="284" t="s">
        <v>644</v>
      </c>
      <c r="JA218" s="284" t="s">
        <v>644</v>
      </c>
      <c r="JB218" s="275" t="s">
        <v>644</v>
      </c>
      <c r="JC218" s="19" t="s">
        <v>644</v>
      </c>
      <c r="JD218" s="60" t="s">
        <v>644</v>
      </c>
      <c r="JE218" s="60" t="s">
        <v>644</v>
      </c>
      <c r="JF218" s="48" t="s">
        <v>644</v>
      </c>
      <c r="JG218" s="48" t="s">
        <v>644</v>
      </c>
      <c r="JH218" s="161" t="s">
        <v>644</v>
      </c>
      <c r="JI218" s="161" t="s">
        <v>644</v>
      </c>
      <c r="JJ218" s="20" t="s">
        <v>644</v>
      </c>
      <c r="JK218" s="231" t="s">
        <v>644</v>
      </c>
      <c r="JL218" s="210" t="s">
        <v>644</v>
      </c>
      <c r="JM218" s="210" t="s">
        <v>644</v>
      </c>
      <c r="JN218" s="209" t="s">
        <v>644</v>
      </c>
      <c r="JO218" s="209" t="s">
        <v>644</v>
      </c>
      <c r="JP218" s="248" t="s">
        <v>644</v>
      </c>
      <c r="JQ218" s="248" t="s">
        <v>644</v>
      </c>
      <c r="JR218" s="232" t="s">
        <v>644</v>
      </c>
      <c r="JT218" s="37" t="s">
        <v>644</v>
      </c>
      <c r="JU218" s="66" t="s">
        <v>644</v>
      </c>
      <c r="JV218" s="66" t="s">
        <v>644</v>
      </c>
      <c r="JW218" s="86" t="s">
        <v>644</v>
      </c>
      <c r="JX218" s="86" t="s">
        <v>644</v>
      </c>
      <c r="JY218" s="284" t="s">
        <v>644</v>
      </c>
      <c r="JZ218" s="284" t="s">
        <v>644</v>
      </c>
      <c r="KA218" s="275" t="s">
        <v>644</v>
      </c>
    </row>
    <row r="219" spans="1:287" ht="13.2" x14ac:dyDescent="0.25">
      <c r="A219" s="10">
        <v>22.33</v>
      </c>
      <c r="B219" s="111" t="s">
        <v>200</v>
      </c>
      <c r="E219" s="19" t="s">
        <v>644</v>
      </c>
      <c r="F219" s="60" t="s">
        <v>644</v>
      </c>
      <c r="G219" s="60" t="s">
        <v>644</v>
      </c>
      <c r="H219" s="48" t="s">
        <v>644</v>
      </c>
      <c r="I219" s="48" t="s">
        <v>644</v>
      </c>
      <c r="J219" s="161" t="s">
        <v>644</v>
      </c>
      <c r="K219" s="161" t="s">
        <v>644</v>
      </c>
      <c r="L219" s="20" t="s">
        <v>644</v>
      </c>
      <c r="M219" s="231" t="s">
        <v>644</v>
      </c>
      <c r="N219" s="210" t="s">
        <v>644</v>
      </c>
      <c r="O219" s="210" t="s">
        <v>644</v>
      </c>
      <c r="P219" s="209" t="s">
        <v>644</v>
      </c>
      <c r="Q219" s="209" t="s">
        <v>644</v>
      </c>
      <c r="R219" s="248" t="s">
        <v>644</v>
      </c>
      <c r="S219" s="248" t="s">
        <v>644</v>
      </c>
      <c r="T219" s="232" t="s">
        <v>644</v>
      </c>
      <c r="U219" s="37" t="s">
        <v>644</v>
      </c>
      <c r="V219" s="66" t="s">
        <v>644</v>
      </c>
      <c r="W219" s="66" t="s">
        <v>644</v>
      </c>
      <c r="X219" s="86" t="s">
        <v>644</v>
      </c>
      <c r="Y219" s="86" t="s">
        <v>644</v>
      </c>
      <c r="Z219" s="284" t="s">
        <v>644</v>
      </c>
      <c r="AA219" s="284" t="s">
        <v>644</v>
      </c>
      <c r="AB219" s="275" t="s">
        <v>644</v>
      </c>
      <c r="AC219" s="19" t="s">
        <v>644</v>
      </c>
      <c r="AD219" s="60" t="s">
        <v>644</v>
      </c>
      <c r="AE219" s="60" t="s">
        <v>644</v>
      </c>
      <c r="AF219" s="48" t="s">
        <v>644</v>
      </c>
      <c r="AG219" s="48" t="s">
        <v>644</v>
      </c>
      <c r="AH219" s="161" t="s">
        <v>644</v>
      </c>
      <c r="AI219" s="161" t="s">
        <v>644</v>
      </c>
      <c r="AJ219" s="20" t="s">
        <v>644</v>
      </c>
      <c r="AK219" s="231" t="s">
        <v>644</v>
      </c>
      <c r="AL219" s="210" t="s">
        <v>644</v>
      </c>
      <c r="AM219" s="210" t="s">
        <v>644</v>
      </c>
      <c r="AN219" s="209" t="s">
        <v>644</v>
      </c>
      <c r="AO219" s="209" t="s">
        <v>644</v>
      </c>
      <c r="AP219" s="248" t="s">
        <v>644</v>
      </c>
      <c r="AQ219" s="248" t="s">
        <v>644</v>
      </c>
      <c r="AR219" s="232" t="s">
        <v>644</v>
      </c>
      <c r="AS219" s="37" t="s">
        <v>644</v>
      </c>
      <c r="AT219" s="66" t="s">
        <v>644</v>
      </c>
      <c r="AU219" s="66" t="s">
        <v>644</v>
      </c>
      <c r="AV219" s="86" t="s">
        <v>644</v>
      </c>
      <c r="AW219" s="86" t="s">
        <v>644</v>
      </c>
      <c r="AX219" s="284" t="s">
        <v>644</v>
      </c>
      <c r="AY219" s="284" t="s">
        <v>644</v>
      </c>
      <c r="AZ219" s="275" t="s">
        <v>644</v>
      </c>
      <c r="BA219" s="19" t="s">
        <v>644</v>
      </c>
      <c r="BB219" s="60" t="s">
        <v>644</v>
      </c>
      <c r="BC219" s="60" t="s">
        <v>644</v>
      </c>
      <c r="BD219" s="48" t="s">
        <v>644</v>
      </c>
      <c r="BE219" s="48" t="s">
        <v>644</v>
      </c>
      <c r="BF219" s="161" t="s">
        <v>644</v>
      </c>
      <c r="BG219" s="161" t="s">
        <v>644</v>
      </c>
      <c r="BH219" s="20" t="s">
        <v>644</v>
      </c>
      <c r="BI219" s="231" t="s">
        <v>644</v>
      </c>
      <c r="BJ219" s="210" t="s">
        <v>644</v>
      </c>
      <c r="BK219" s="210" t="s">
        <v>644</v>
      </c>
      <c r="BL219" s="209" t="s">
        <v>644</v>
      </c>
      <c r="BM219" s="209" t="s">
        <v>644</v>
      </c>
      <c r="BN219" s="248" t="s">
        <v>644</v>
      </c>
      <c r="BO219" s="248" t="s">
        <v>644</v>
      </c>
      <c r="BP219" s="232" t="s">
        <v>644</v>
      </c>
      <c r="BQ219" s="37" t="s">
        <v>644</v>
      </c>
      <c r="BR219" s="66" t="s">
        <v>644</v>
      </c>
      <c r="BS219" s="66" t="s">
        <v>644</v>
      </c>
      <c r="BT219" s="86" t="s">
        <v>644</v>
      </c>
      <c r="BU219" s="86" t="s">
        <v>644</v>
      </c>
      <c r="BV219" s="284" t="s">
        <v>644</v>
      </c>
      <c r="BW219" s="284" t="s">
        <v>644</v>
      </c>
      <c r="BX219" s="275" t="s">
        <v>644</v>
      </c>
      <c r="BY219" s="19" t="s">
        <v>644</v>
      </c>
      <c r="BZ219" s="60" t="s">
        <v>644</v>
      </c>
      <c r="CA219" s="60" t="s">
        <v>644</v>
      </c>
      <c r="CB219" s="48" t="s">
        <v>644</v>
      </c>
      <c r="CC219" s="48" t="s">
        <v>644</v>
      </c>
      <c r="CD219" s="161" t="s">
        <v>644</v>
      </c>
      <c r="CE219" s="161" t="s">
        <v>644</v>
      </c>
      <c r="CF219" s="20" t="s">
        <v>644</v>
      </c>
      <c r="CG219" s="231" t="s">
        <v>644</v>
      </c>
      <c r="CH219" s="210" t="s">
        <v>644</v>
      </c>
      <c r="CI219" s="210" t="s">
        <v>644</v>
      </c>
      <c r="CJ219" s="209" t="s">
        <v>644</v>
      </c>
      <c r="CK219" s="209" t="s">
        <v>644</v>
      </c>
      <c r="CL219" s="248" t="s">
        <v>644</v>
      </c>
      <c r="CM219" s="248" t="s">
        <v>644</v>
      </c>
      <c r="CN219" s="232" t="s">
        <v>644</v>
      </c>
      <c r="CO219" s="37" t="s">
        <v>644</v>
      </c>
      <c r="CP219" s="66" t="s">
        <v>644</v>
      </c>
      <c r="CQ219" s="66" t="s">
        <v>644</v>
      </c>
      <c r="CR219" s="86" t="s">
        <v>644</v>
      </c>
      <c r="CS219" s="86" t="s">
        <v>644</v>
      </c>
      <c r="CT219" s="284" t="s">
        <v>644</v>
      </c>
      <c r="CU219" s="284" t="s">
        <v>644</v>
      </c>
      <c r="CV219" s="275" t="s">
        <v>644</v>
      </c>
      <c r="CW219" s="19" t="s">
        <v>644</v>
      </c>
      <c r="CX219" s="60" t="s">
        <v>644</v>
      </c>
      <c r="CY219" s="60" t="s">
        <v>644</v>
      </c>
      <c r="CZ219" s="48">
        <v>0</v>
      </c>
      <c r="DA219" s="48">
        <v>0</v>
      </c>
      <c r="DB219" s="161">
        <v>0</v>
      </c>
      <c r="DC219" s="161">
        <v>0</v>
      </c>
      <c r="DD219" s="20">
        <v>0</v>
      </c>
      <c r="DE219" s="231" t="s">
        <v>644</v>
      </c>
      <c r="DF219" s="210" t="s">
        <v>644</v>
      </c>
      <c r="DG219" s="210" t="s">
        <v>644</v>
      </c>
      <c r="DH219" s="209" t="s">
        <v>644</v>
      </c>
      <c r="DI219" s="209" t="s">
        <v>644</v>
      </c>
      <c r="DJ219" s="248" t="s">
        <v>644</v>
      </c>
      <c r="DK219" s="248" t="s">
        <v>644</v>
      </c>
      <c r="DL219" s="232" t="s">
        <v>644</v>
      </c>
      <c r="DM219" s="37" t="s">
        <v>644</v>
      </c>
      <c r="DN219" s="66" t="s">
        <v>644</v>
      </c>
      <c r="DO219" s="66" t="s">
        <v>644</v>
      </c>
      <c r="DP219" s="86" t="s">
        <v>644</v>
      </c>
      <c r="DQ219" s="86" t="s">
        <v>644</v>
      </c>
      <c r="DR219" s="284" t="s">
        <v>644</v>
      </c>
      <c r="DS219" s="284" t="s">
        <v>644</v>
      </c>
      <c r="DT219" s="275" t="s">
        <v>644</v>
      </c>
      <c r="DU219" s="19" t="s">
        <v>644</v>
      </c>
      <c r="DV219" s="60" t="s">
        <v>644</v>
      </c>
      <c r="DW219" s="60" t="s">
        <v>644</v>
      </c>
      <c r="DX219" s="48" t="s">
        <v>644</v>
      </c>
      <c r="DY219" s="48" t="s">
        <v>644</v>
      </c>
      <c r="DZ219" s="161" t="s">
        <v>644</v>
      </c>
      <c r="EA219" s="161" t="s">
        <v>644</v>
      </c>
      <c r="EB219" s="20" t="s">
        <v>644</v>
      </c>
      <c r="EC219" s="93"/>
      <c r="ED219" s="19" t="s">
        <v>644</v>
      </c>
      <c r="EE219" s="60" t="s">
        <v>644</v>
      </c>
      <c r="EF219" s="60" t="s">
        <v>644</v>
      </c>
      <c r="EG219" s="48" t="s">
        <v>644</v>
      </c>
      <c r="EH219" s="48" t="s">
        <v>644</v>
      </c>
      <c r="EI219" s="161" t="s">
        <v>644</v>
      </c>
      <c r="EJ219" s="161" t="s">
        <v>644</v>
      </c>
      <c r="EK219" s="20" t="s">
        <v>644</v>
      </c>
      <c r="EL219" s="231" t="s">
        <v>644</v>
      </c>
      <c r="EM219" s="210" t="s">
        <v>644</v>
      </c>
      <c r="EN219" s="210" t="s">
        <v>644</v>
      </c>
      <c r="EO219" s="209" t="s">
        <v>644</v>
      </c>
      <c r="EP219" s="209" t="s">
        <v>644</v>
      </c>
      <c r="EQ219" s="248" t="s">
        <v>644</v>
      </c>
      <c r="ER219" s="248" t="s">
        <v>644</v>
      </c>
      <c r="ES219" s="232" t="s">
        <v>644</v>
      </c>
      <c r="ET219" s="37" t="s">
        <v>644</v>
      </c>
      <c r="EU219" s="66" t="s">
        <v>644</v>
      </c>
      <c r="EV219" s="66" t="s">
        <v>644</v>
      </c>
      <c r="EW219" s="86" t="s">
        <v>644</v>
      </c>
      <c r="EX219" s="86" t="s">
        <v>644</v>
      </c>
      <c r="EY219" s="284" t="s">
        <v>644</v>
      </c>
      <c r="EZ219" s="284" t="s">
        <v>644</v>
      </c>
      <c r="FA219" s="275" t="s">
        <v>644</v>
      </c>
      <c r="FB219" s="19" t="s">
        <v>644</v>
      </c>
      <c r="FC219" s="60" t="s">
        <v>644</v>
      </c>
      <c r="FD219" s="60" t="s">
        <v>644</v>
      </c>
      <c r="FE219" s="48" t="s">
        <v>644</v>
      </c>
      <c r="FF219" s="48" t="s">
        <v>644</v>
      </c>
      <c r="FG219" s="161" t="s">
        <v>644</v>
      </c>
      <c r="FH219" s="161">
        <v>0</v>
      </c>
      <c r="FI219" s="20">
        <v>0</v>
      </c>
      <c r="FJ219" s="231" t="s">
        <v>644</v>
      </c>
      <c r="FK219" s="210" t="s">
        <v>644</v>
      </c>
      <c r="FL219" s="210" t="s">
        <v>644</v>
      </c>
      <c r="FM219" s="209" t="s">
        <v>644</v>
      </c>
      <c r="FN219" s="209" t="s">
        <v>644</v>
      </c>
      <c r="FO219" s="248" t="s">
        <v>644</v>
      </c>
      <c r="FP219" s="248" t="s">
        <v>644</v>
      </c>
      <c r="FQ219" s="232" t="s">
        <v>644</v>
      </c>
      <c r="FR219" s="37" t="s">
        <v>644</v>
      </c>
      <c r="FS219" s="66" t="s">
        <v>644</v>
      </c>
      <c r="FT219" s="66" t="s">
        <v>644</v>
      </c>
      <c r="FU219" s="86" t="s">
        <v>644</v>
      </c>
      <c r="FV219" s="86" t="s">
        <v>644</v>
      </c>
      <c r="FW219" s="284" t="s">
        <v>644</v>
      </c>
      <c r="FX219" s="284" t="s">
        <v>644</v>
      </c>
      <c r="FY219" s="275" t="s">
        <v>644</v>
      </c>
      <c r="FZ219" s="19" t="s">
        <v>644</v>
      </c>
      <c r="GA219" s="60" t="s">
        <v>644</v>
      </c>
      <c r="GB219" s="60" t="s">
        <v>644</v>
      </c>
      <c r="GC219" s="48" t="s">
        <v>644</v>
      </c>
      <c r="GD219" s="48" t="s">
        <v>644</v>
      </c>
      <c r="GE219" s="161" t="s">
        <v>644</v>
      </c>
      <c r="GF219" s="161" t="s">
        <v>644</v>
      </c>
      <c r="GG219" s="20" t="s">
        <v>644</v>
      </c>
      <c r="GH219" s="231" t="s">
        <v>644</v>
      </c>
      <c r="GI219" s="210" t="s">
        <v>644</v>
      </c>
      <c r="GJ219" s="210" t="s">
        <v>644</v>
      </c>
      <c r="GK219" s="209" t="s">
        <v>644</v>
      </c>
      <c r="GL219" s="209" t="s">
        <v>644</v>
      </c>
      <c r="GM219" s="248" t="s">
        <v>644</v>
      </c>
      <c r="GN219" s="248" t="s">
        <v>644</v>
      </c>
      <c r="GO219" s="232" t="s">
        <v>644</v>
      </c>
      <c r="GP219" s="93"/>
      <c r="GQ219" s="19" t="s">
        <v>644</v>
      </c>
      <c r="GR219" s="60" t="s">
        <v>644</v>
      </c>
      <c r="GS219" s="60" t="s">
        <v>644</v>
      </c>
      <c r="GT219" s="48" t="s">
        <v>644</v>
      </c>
      <c r="GU219" s="48" t="s">
        <v>644</v>
      </c>
      <c r="GV219" s="161">
        <v>10.672044550164268</v>
      </c>
      <c r="GW219" s="161">
        <v>11.874359289674878</v>
      </c>
      <c r="GX219" s="20">
        <v>9.9266640692810846</v>
      </c>
      <c r="GY219" s="231" t="s">
        <v>644</v>
      </c>
      <c r="GZ219" s="210" t="s">
        <v>644</v>
      </c>
      <c r="HA219" s="210" t="s">
        <v>644</v>
      </c>
      <c r="HB219" s="209" t="s">
        <v>644</v>
      </c>
      <c r="HC219" s="209" t="s">
        <v>644</v>
      </c>
      <c r="HD219" s="248" t="s">
        <v>644</v>
      </c>
      <c r="HE219" s="248" t="s">
        <v>644</v>
      </c>
      <c r="HF219" s="232" t="s">
        <v>644</v>
      </c>
      <c r="HG219" s="37" t="s">
        <v>644</v>
      </c>
      <c r="HH219" s="66" t="s">
        <v>644</v>
      </c>
      <c r="HI219" s="66" t="s">
        <v>644</v>
      </c>
      <c r="HJ219" s="86" t="s">
        <v>644</v>
      </c>
      <c r="HK219" s="86" t="s">
        <v>644</v>
      </c>
      <c r="HL219" s="284" t="s">
        <v>644</v>
      </c>
      <c r="HM219" s="284" t="s">
        <v>644</v>
      </c>
      <c r="HN219" s="275" t="s">
        <v>644</v>
      </c>
      <c r="HO219" s="19" t="s">
        <v>644</v>
      </c>
      <c r="HP219" s="60" t="s">
        <v>644</v>
      </c>
      <c r="HQ219" s="60" t="s">
        <v>644</v>
      </c>
      <c r="HR219" s="48" t="s">
        <v>644</v>
      </c>
      <c r="HS219" s="48" t="s">
        <v>644</v>
      </c>
      <c r="HT219" s="161" t="s">
        <v>644</v>
      </c>
      <c r="HU219" s="161" t="s">
        <v>644</v>
      </c>
      <c r="HV219" s="20" t="s">
        <v>644</v>
      </c>
      <c r="HW219" s="231" t="s">
        <v>644</v>
      </c>
      <c r="HX219" s="210" t="s">
        <v>644</v>
      </c>
      <c r="HY219" s="210" t="s">
        <v>644</v>
      </c>
      <c r="HZ219" s="209" t="s">
        <v>644</v>
      </c>
      <c r="IA219" s="209" t="s">
        <v>644</v>
      </c>
      <c r="IB219" s="248" t="s">
        <v>644</v>
      </c>
      <c r="IC219" s="248" t="s">
        <v>644</v>
      </c>
      <c r="ID219" s="232" t="s">
        <v>644</v>
      </c>
      <c r="IE219" s="37" t="s">
        <v>644</v>
      </c>
      <c r="IF219" s="66" t="s">
        <v>644</v>
      </c>
      <c r="IG219" s="66" t="s">
        <v>644</v>
      </c>
      <c r="IH219" s="86" t="s">
        <v>644</v>
      </c>
      <c r="II219" s="86" t="s">
        <v>644</v>
      </c>
      <c r="IJ219" s="284" t="s">
        <v>644</v>
      </c>
      <c r="IK219" s="284" t="s">
        <v>644</v>
      </c>
      <c r="IL219" s="275" t="s">
        <v>644</v>
      </c>
      <c r="IM219" s="231" t="s">
        <v>644</v>
      </c>
      <c r="IN219" s="210" t="s">
        <v>644</v>
      </c>
      <c r="IO219" s="210" t="s">
        <v>644</v>
      </c>
      <c r="IP219" s="209" t="s">
        <v>644</v>
      </c>
      <c r="IQ219" s="209" t="s">
        <v>644</v>
      </c>
      <c r="IR219" s="248" t="s">
        <v>644</v>
      </c>
      <c r="IS219" s="248" t="s">
        <v>644</v>
      </c>
      <c r="IT219" s="232" t="s">
        <v>644</v>
      </c>
      <c r="IU219" s="37" t="s">
        <v>644</v>
      </c>
      <c r="IV219" s="66" t="s">
        <v>644</v>
      </c>
      <c r="IW219" s="66" t="s">
        <v>644</v>
      </c>
      <c r="IX219" s="86" t="s">
        <v>644</v>
      </c>
      <c r="IY219" s="86" t="s">
        <v>644</v>
      </c>
      <c r="IZ219" s="284" t="s">
        <v>644</v>
      </c>
      <c r="JA219" s="284" t="s">
        <v>644</v>
      </c>
      <c r="JB219" s="275" t="s">
        <v>644</v>
      </c>
      <c r="JC219" s="19" t="s">
        <v>644</v>
      </c>
      <c r="JD219" s="60" t="s">
        <v>644</v>
      </c>
      <c r="JE219" s="60" t="s">
        <v>644</v>
      </c>
      <c r="JF219" s="48" t="s">
        <v>644</v>
      </c>
      <c r="JG219" s="48" t="s">
        <v>644</v>
      </c>
      <c r="JH219" s="161">
        <v>0.80222659585840528</v>
      </c>
      <c r="JI219" s="161">
        <v>0.69095446066319055</v>
      </c>
      <c r="JJ219" s="20">
        <v>0.60984372018008259</v>
      </c>
      <c r="JK219" s="231" t="s">
        <v>644</v>
      </c>
      <c r="JL219" s="210" t="s">
        <v>644</v>
      </c>
      <c r="JM219" s="210" t="s">
        <v>644</v>
      </c>
      <c r="JN219" s="209" t="s">
        <v>644</v>
      </c>
      <c r="JO219" s="209" t="s">
        <v>644</v>
      </c>
      <c r="JP219" s="248" t="s">
        <v>644</v>
      </c>
      <c r="JQ219" s="248" t="s">
        <v>644</v>
      </c>
      <c r="JR219" s="232" t="s">
        <v>644</v>
      </c>
      <c r="JT219" s="37" t="s">
        <v>644</v>
      </c>
      <c r="JU219" s="66" t="s">
        <v>644</v>
      </c>
      <c r="JV219" s="66" t="s">
        <v>644</v>
      </c>
      <c r="JW219" s="86" t="s">
        <v>644</v>
      </c>
      <c r="JX219" s="86" t="s">
        <v>644</v>
      </c>
      <c r="JY219" s="284" t="s">
        <v>644</v>
      </c>
      <c r="JZ219" s="284" t="s">
        <v>644</v>
      </c>
      <c r="KA219" s="275" t="s">
        <v>644</v>
      </c>
    </row>
    <row r="220" spans="1:287" ht="13.2" x14ac:dyDescent="0.25">
      <c r="A220" s="10">
        <v>22.34</v>
      </c>
      <c r="B220" s="114" t="s">
        <v>152</v>
      </c>
      <c r="E220" s="17" t="s">
        <v>644</v>
      </c>
      <c r="F220" s="57" t="s">
        <v>644</v>
      </c>
      <c r="G220" s="57" t="s">
        <v>644</v>
      </c>
      <c r="H220" s="29" t="s">
        <v>644</v>
      </c>
      <c r="I220" s="29" t="s">
        <v>644</v>
      </c>
      <c r="J220" s="153" t="s">
        <v>644</v>
      </c>
      <c r="K220" s="153" t="s">
        <v>644</v>
      </c>
      <c r="L220" s="20" t="s">
        <v>644</v>
      </c>
      <c r="M220" s="225" t="s">
        <v>644</v>
      </c>
      <c r="N220" s="204" t="s">
        <v>644</v>
      </c>
      <c r="O220" s="204">
        <v>0.4120525742016915</v>
      </c>
      <c r="P220" s="203">
        <v>0.35946268662003422</v>
      </c>
      <c r="Q220" s="203">
        <v>0.3520707954446145</v>
      </c>
      <c r="R220" s="247">
        <v>0.40159433233270214</v>
      </c>
      <c r="S220" s="247">
        <v>0.3463859994648858</v>
      </c>
      <c r="T220" s="232">
        <v>0.3058104084342616</v>
      </c>
      <c r="U220" s="35" t="s">
        <v>644</v>
      </c>
      <c r="V220" s="58" t="s">
        <v>644</v>
      </c>
      <c r="W220" s="58" t="s">
        <v>644</v>
      </c>
      <c r="X220" s="52" t="s">
        <v>644</v>
      </c>
      <c r="Y220" s="52" t="s">
        <v>644</v>
      </c>
      <c r="Z220" s="136" t="s">
        <v>644</v>
      </c>
      <c r="AA220" s="136" t="s">
        <v>644</v>
      </c>
      <c r="AB220" s="275" t="s">
        <v>644</v>
      </c>
      <c r="AC220" s="17">
        <v>0</v>
      </c>
      <c r="AD220" s="57">
        <v>0</v>
      </c>
      <c r="AE220" s="57">
        <v>0</v>
      </c>
      <c r="AF220" s="29" t="s">
        <v>644</v>
      </c>
      <c r="AG220" s="29" t="s">
        <v>644</v>
      </c>
      <c r="AH220" s="153" t="s">
        <v>644</v>
      </c>
      <c r="AI220" s="153" t="s">
        <v>644</v>
      </c>
      <c r="AJ220" s="20" t="s">
        <v>644</v>
      </c>
      <c r="AK220" s="225" t="s">
        <v>644</v>
      </c>
      <c r="AL220" s="204" t="s">
        <v>644</v>
      </c>
      <c r="AM220" s="204" t="s">
        <v>644</v>
      </c>
      <c r="AN220" s="203">
        <v>0.42012594231478328</v>
      </c>
      <c r="AO220" s="203">
        <v>0.32753996522845558</v>
      </c>
      <c r="AP220" s="247">
        <v>0.40049798378806867</v>
      </c>
      <c r="AQ220" s="247">
        <v>0.34443934752287647</v>
      </c>
      <c r="AR220" s="232">
        <v>0.28023108841705902</v>
      </c>
      <c r="AS220" s="35" t="s">
        <v>644</v>
      </c>
      <c r="AT220" s="58">
        <v>0.35853288650265802</v>
      </c>
      <c r="AU220" s="58">
        <v>0.38852695473443749</v>
      </c>
      <c r="AV220" s="52">
        <v>0.36410085141124154</v>
      </c>
      <c r="AW220" s="52">
        <v>0.29781690252771731</v>
      </c>
      <c r="AX220" s="136">
        <v>0.39036812095451723</v>
      </c>
      <c r="AY220" s="136">
        <v>0.35106285639952362</v>
      </c>
      <c r="AZ220" s="275">
        <v>0.32507823932830676</v>
      </c>
      <c r="BA220" s="17" t="s">
        <v>644</v>
      </c>
      <c r="BB220" s="57" t="s">
        <v>644</v>
      </c>
      <c r="BC220" s="57">
        <v>0</v>
      </c>
      <c r="BD220" s="29">
        <v>0</v>
      </c>
      <c r="BE220" s="29">
        <v>0</v>
      </c>
      <c r="BF220" s="153">
        <v>0</v>
      </c>
      <c r="BG220" s="153">
        <v>0</v>
      </c>
      <c r="BH220" s="20">
        <v>0</v>
      </c>
      <c r="BI220" s="225" t="s">
        <v>644</v>
      </c>
      <c r="BJ220" s="204" t="s">
        <v>644</v>
      </c>
      <c r="BK220" s="204">
        <v>0.71062980590655311</v>
      </c>
      <c r="BL220" s="203">
        <v>0.71792470863966762</v>
      </c>
      <c r="BM220" s="203">
        <v>0.57323153906221214</v>
      </c>
      <c r="BN220" s="247">
        <v>0.59029466534921693</v>
      </c>
      <c r="BO220" s="247">
        <v>0.53270184046424662</v>
      </c>
      <c r="BP220" s="232">
        <v>0.5136808735992181</v>
      </c>
      <c r="BQ220" s="35" t="s">
        <v>644</v>
      </c>
      <c r="BR220" s="58" t="s">
        <v>644</v>
      </c>
      <c r="BS220" s="58" t="s">
        <v>644</v>
      </c>
      <c r="BT220" s="52" t="s">
        <v>644</v>
      </c>
      <c r="BU220" s="52" t="s">
        <v>644</v>
      </c>
      <c r="BV220" s="136" t="s">
        <v>644</v>
      </c>
      <c r="BW220" s="136" t="s">
        <v>644</v>
      </c>
      <c r="BX220" s="275" t="s">
        <v>644</v>
      </c>
      <c r="BY220" s="17" t="s">
        <v>644</v>
      </c>
      <c r="BZ220" s="57" t="s">
        <v>644</v>
      </c>
      <c r="CA220" s="57" t="s">
        <v>644</v>
      </c>
      <c r="CB220" s="29" t="s">
        <v>644</v>
      </c>
      <c r="CC220" s="29" t="s">
        <v>644</v>
      </c>
      <c r="CD220" s="153" t="s">
        <v>644</v>
      </c>
      <c r="CE220" s="153" t="s">
        <v>644</v>
      </c>
      <c r="CF220" s="20" t="s">
        <v>644</v>
      </c>
      <c r="CG220" s="225" t="s">
        <v>644</v>
      </c>
      <c r="CH220" s="204" t="s">
        <v>644</v>
      </c>
      <c r="CI220" s="204" t="s">
        <v>644</v>
      </c>
      <c r="CJ220" s="203" t="s">
        <v>644</v>
      </c>
      <c r="CK220" s="203" t="s">
        <v>644</v>
      </c>
      <c r="CL220" s="247">
        <v>0.40677269938651445</v>
      </c>
      <c r="CM220" s="247">
        <v>0.36098756600372839</v>
      </c>
      <c r="CN220" s="232">
        <v>0.28726230753878118</v>
      </c>
      <c r="CO220" s="35" t="s">
        <v>644</v>
      </c>
      <c r="CP220" s="58" t="s">
        <v>644</v>
      </c>
      <c r="CQ220" s="58" t="s">
        <v>644</v>
      </c>
      <c r="CR220" s="52" t="s">
        <v>644</v>
      </c>
      <c r="CS220" s="52" t="s">
        <v>644</v>
      </c>
      <c r="CT220" s="136" t="s">
        <v>644</v>
      </c>
      <c r="CU220" s="136" t="s">
        <v>644</v>
      </c>
      <c r="CV220" s="275" t="s">
        <v>644</v>
      </c>
      <c r="CW220" s="17" t="s">
        <v>644</v>
      </c>
      <c r="CX220" s="57">
        <v>0.38211364750394228</v>
      </c>
      <c r="CY220" s="57">
        <v>0.40770368954286529</v>
      </c>
      <c r="CZ220" s="29">
        <v>0.35248122266206233</v>
      </c>
      <c r="DA220" s="29">
        <v>0.92693478305584809</v>
      </c>
      <c r="DB220" s="153">
        <v>1.0978404483415871</v>
      </c>
      <c r="DC220" s="153">
        <v>1.0738126307771938</v>
      </c>
      <c r="DD220" s="20">
        <v>0.95779973962984899</v>
      </c>
      <c r="DE220" s="225" t="s">
        <v>644</v>
      </c>
      <c r="DF220" s="204" t="s">
        <v>644</v>
      </c>
      <c r="DG220" s="204" t="s">
        <v>644</v>
      </c>
      <c r="DH220" s="203" t="s">
        <v>644</v>
      </c>
      <c r="DI220" s="203">
        <v>0.38170171031802491</v>
      </c>
      <c r="DJ220" s="247">
        <v>0.37072006471662339</v>
      </c>
      <c r="DK220" s="247">
        <v>0.31776640300269954</v>
      </c>
      <c r="DL220" s="232">
        <v>0.32030801349641019</v>
      </c>
      <c r="DM220" s="35" t="s">
        <v>644</v>
      </c>
      <c r="DN220" s="58" t="s">
        <v>644</v>
      </c>
      <c r="DO220" s="58" t="s">
        <v>644</v>
      </c>
      <c r="DP220" s="52" t="s">
        <v>644</v>
      </c>
      <c r="DQ220" s="52">
        <v>0.1714916316086017</v>
      </c>
      <c r="DR220" s="136">
        <v>0.17052845616549786</v>
      </c>
      <c r="DS220" s="136">
        <v>0.19590066502887415</v>
      </c>
      <c r="DT220" s="275">
        <v>0.20635276594249996</v>
      </c>
      <c r="DU220" s="17" t="s">
        <v>644</v>
      </c>
      <c r="DV220" s="57" t="s">
        <v>644</v>
      </c>
      <c r="DW220" s="57">
        <v>1.95</v>
      </c>
      <c r="DX220" s="29">
        <v>1.05</v>
      </c>
      <c r="DY220" s="29">
        <v>1.05</v>
      </c>
      <c r="DZ220" s="153">
        <v>2</v>
      </c>
      <c r="EA220" s="153">
        <v>2</v>
      </c>
      <c r="EB220" s="20">
        <v>2</v>
      </c>
      <c r="EC220" s="93"/>
      <c r="ED220" s="17" t="s">
        <v>644</v>
      </c>
      <c r="EE220" s="57" t="s">
        <v>644</v>
      </c>
      <c r="EF220" s="57" t="s">
        <v>644</v>
      </c>
      <c r="EG220" s="29" t="s">
        <v>644</v>
      </c>
      <c r="EH220" s="29" t="s">
        <v>644</v>
      </c>
      <c r="EI220" s="153" t="s">
        <v>644</v>
      </c>
      <c r="EJ220" s="153" t="s">
        <v>644</v>
      </c>
      <c r="EK220" s="20" t="s">
        <v>644</v>
      </c>
      <c r="EL220" s="225" t="s">
        <v>644</v>
      </c>
      <c r="EM220" s="204" t="s">
        <v>644</v>
      </c>
      <c r="EN220" s="204" t="s">
        <v>644</v>
      </c>
      <c r="EO220" s="203" t="s">
        <v>644</v>
      </c>
      <c r="EP220" s="203" t="s">
        <v>644</v>
      </c>
      <c r="EQ220" s="247" t="s">
        <v>644</v>
      </c>
      <c r="ER220" s="247" t="s">
        <v>644</v>
      </c>
      <c r="ES220" s="232">
        <v>0.1027243760818842</v>
      </c>
      <c r="ET220" s="35" t="s">
        <v>644</v>
      </c>
      <c r="EU220" s="58" t="s">
        <v>644</v>
      </c>
      <c r="EV220" s="58" t="s">
        <v>644</v>
      </c>
      <c r="EW220" s="52" t="s">
        <v>644</v>
      </c>
      <c r="EX220" s="52" t="s">
        <v>644</v>
      </c>
      <c r="EY220" s="136" t="s">
        <v>644</v>
      </c>
      <c r="EZ220" s="136" t="s">
        <v>644</v>
      </c>
      <c r="FA220" s="275" t="s">
        <v>644</v>
      </c>
      <c r="FB220" s="17" t="s">
        <v>644</v>
      </c>
      <c r="FC220" s="57" t="s">
        <v>644</v>
      </c>
      <c r="FD220" s="57" t="s">
        <v>644</v>
      </c>
      <c r="FE220" s="29" t="s">
        <v>644</v>
      </c>
      <c r="FF220" s="29" t="s">
        <v>644</v>
      </c>
      <c r="FG220" s="153" t="s">
        <v>644</v>
      </c>
      <c r="FH220" s="153">
        <v>0.21514264193602214</v>
      </c>
      <c r="FI220" s="20">
        <v>0.19552587282283596</v>
      </c>
      <c r="FJ220" s="225" t="s">
        <v>644</v>
      </c>
      <c r="FK220" s="204" t="s">
        <v>644</v>
      </c>
      <c r="FL220" s="204" t="s">
        <v>644</v>
      </c>
      <c r="FM220" s="203" t="s">
        <v>644</v>
      </c>
      <c r="FN220" s="203" t="s">
        <v>644</v>
      </c>
      <c r="FO220" s="247" t="s">
        <v>644</v>
      </c>
      <c r="FP220" s="247" t="s">
        <v>644</v>
      </c>
      <c r="FQ220" s="232" t="s">
        <v>644</v>
      </c>
      <c r="FR220" s="35" t="s">
        <v>644</v>
      </c>
      <c r="FS220" s="58" t="s">
        <v>644</v>
      </c>
      <c r="FT220" s="58" t="s">
        <v>644</v>
      </c>
      <c r="FU220" s="52" t="s">
        <v>644</v>
      </c>
      <c r="FV220" s="52" t="s">
        <v>644</v>
      </c>
      <c r="FW220" s="136" t="s">
        <v>644</v>
      </c>
      <c r="FX220" s="136" t="s">
        <v>644</v>
      </c>
      <c r="FY220" s="275" t="s">
        <v>644</v>
      </c>
      <c r="FZ220" s="17" t="s">
        <v>644</v>
      </c>
      <c r="GA220" s="57" t="s">
        <v>644</v>
      </c>
      <c r="GB220" s="57" t="s">
        <v>644</v>
      </c>
      <c r="GC220" s="29" t="s">
        <v>644</v>
      </c>
      <c r="GD220" s="29" t="s">
        <v>644</v>
      </c>
      <c r="GE220" s="153" t="s">
        <v>644</v>
      </c>
      <c r="GF220" s="153" t="s">
        <v>644</v>
      </c>
      <c r="GG220" s="20" t="s">
        <v>644</v>
      </c>
      <c r="GH220" s="225" t="s">
        <v>644</v>
      </c>
      <c r="GI220" s="204" t="s">
        <v>644</v>
      </c>
      <c r="GJ220" s="204" t="s">
        <v>644</v>
      </c>
      <c r="GK220" s="203" t="s">
        <v>644</v>
      </c>
      <c r="GL220" s="203" t="s">
        <v>644</v>
      </c>
      <c r="GM220" s="247" t="s">
        <v>644</v>
      </c>
      <c r="GN220" s="247" t="s">
        <v>644</v>
      </c>
      <c r="GO220" s="232" t="s">
        <v>644</v>
      </c>
      <c r="GP220" s="93"/>
      <c r="GQ220" s="17" t="s">
        <v>644</v>
      </c>
      <c r="GR220" s="57" t="s">
        <v>644</v>
      </c>
      <c r="GS220" s="57" t="s">
        <v>644</v>
      </c>
      <c r="GT220" s="29" t="s">
        <v>644</v>
      </c>
      <c r="GU220" s="29" t="s">
        <v>644</v>
      </c>
      <c r="GV220" s="153" t="s">
        <v>644</v>
      </c>
      <c r="GW220" s="153" t="s">
        <v>644</v>
      </c>
      <c r="GX220" s="20" t="s">
        <v>644</v>
      </c>
      <c r="GY220" s="225" t="s">
        <v>644</v>
      </c>
      <c r="GZ220" s="204" t="s">
        <v>644</v>
      </c>
      <c r="HA220" s="204" t="s">
        <v>644</v>
      </c>
      <c r="HB220" s="203" t="s">
        <v>644</v>
      </c>
      <c r="HC220" s="203" t="s">
        <v>644</v>
      </c>
      <c r="HD220" s="247" t="s">
        <v>644</v>
      </c>
      <c r="HE220" s="247" t="s">
        <v>644</v>
      </c>
      <c r="HF220" s="232" t="s">
        <v>644</v>
      </c>
      <c r="HG220" s="35" t="s">
        <v>644</v>
      </c>
      <c r="HH220" s="58" t="s">
        <v>644</v>
      </c>
      <c r="HI220" s="58" t="s">
        <v>644</v>
      </c>
      <c r="HJ220" s="52" t="s">
        <v>644</v>
      </c>
      <c r="HK220" s="52" t="s">
        <v>644</v>
      </c>
      <c r="HL220" s="136" t="s">
        <v>644</v>
      </c>
      <c r="HM220" s="136" t="s">
        <v>644</v>
      </c>
      <c r="HN220" s="275" t="s">
        <v>644</v>
      </c>
      <c r="HO220" s="17" t="s">
        <v>644</v>
      </c>
      <c r="HP220" s="57" t="s">
        <v>644</v>
      </c>
      <c r="HQ220" s="57" t="s">
        <v>644</v>
      </c>
      <c r="HR220" s="29" t="s">
        <v>644</v>
      </c>
      <c r="HS220" s="29" t="s">
        <v>644</v>
      </c>
      <c r="HT220" s="153" t="s">
        <v>644</v>
      </c>
      <c r="HU220" s="153" t="s">
        <v>644</v>
      </c>
      <c r="HV220" s="20" t="s">
        <v>644</v>
      </c>
      <c r="HW220" s="225" t="s">
        <v>644</v>
      </c>
      <c r="HX220" s="204" t="s">
        <v>644</v>
      </c>
      <c r="HY220" s="204" t="s">
        <v>644</v>
      </c>
      <c r="HZ220" s="203" t="s">
        <v>644</v>
      </c>
      <c r="IA220" s="203" t="s">
        <v>644</v>
      </c>
      <c r="IB220" s="247" t="s">
        <v>644</v>
      </c>
      <c r="IC220" s="247" t="s">
        <v>644</v>
      </c>
      <c r="ID220" s="232" t="s">
        <v>644</v>
      </c>
      <c r="IE220" s="35" t="s">
        <v>644</v>
      </c>
      <c r="IF220" s="58" t="s">
        <v>644</v>
      </c>
      <c r="IG220" s="58" t="s">
        <v>644</v>
      </c>
      <c r="IH220" s="52" t="s">
        <v>644</v>
      </c>
      <c r="II220" s="52" t="s">
        <v>644</v>
      </c>
      <c r="IJ220" s="136" t="s">
        <v>644</v>
      </c>
      <c r="IK220" s="136" t="s">
        <v>644</v>
      </c>
      <c r="IL220" s="275" t="s">
        <v>644</v>
      </c>
      <c r="IM220" s="225" t="s">
        <v>644</v>
      </c>
      <c r="IN220" s="204" t="s">
        <v>644</v>
      </c>
      <c r="IO220" s="204" t="s">
        <v>644</v>
      </c>
      <c r="IP220" s="203">
        <v>0.23588730123264892</v>
      </c>
      <c r="IQ220" s="203">
        <v>0.22177712581149867</v>
      </c>
      <c r="IR220" s="247">
        <v>0.24504236758397291</v>
      </c>
      <c r="IS220" s="247">
        <v>0.24032684082998124</v>
      </c>
      <c r="IT220" s="232">
        <v>0.24210988320075136</v>
      </c>
      <c r="IU220" s="35" t="s">
        <v>644</v>
      </c>
      <c r="IV220" s="58">
        <v>1.6703347084409863</v>
      </c>
      <c r="IW220" s="58">
        <v>1.8239028439402538</v>
      </c>
      <c r="IX220" s="52" t="s">
        <v>644</v>
      </c>
      <c r="IY220" s="52" t="s">
        <v>644</v>
      </c>
      <c r="IZ220" s="136" t="s">
        <v>644</v>
      </c>
      <c r="JA220" s="136" t="s">
        <v>644</v>
      </c>
      <c r="JB220" s="275" t="s">
        <v>644</v>
      </c>
      <c r="JC220" s="17" t="s">
        <v>644</v>
      </c>
      <c r="JD220" s="57" t="s">
        <v>644</v>
      </c>
      <c r="JE220" s="57" t="s">
        <v>644</v>
      </c>
      <c r="JF220" s="29" t="s">
        <v>644</v>
      </c>
      <c r="JG220" s="29" t="s">
        <v>644</v>
      </c>
      <c r="JH220" s="153" t="s">
        <v>644</v>
      </c>
      <c r="JI220" s="153" t="s">
        <v>644</v>
      </c>
      <c r="JJ220" s="20" t="s">
        <v>644</v>
      </c>
      <c r="JK220" s="225" t="s">
        <v>644</v>
      </c>
      <c r="JL220" s="204" t="s">
        <v>644</v>
      </c>
      <c r="JM220" s="204" t="s">
        <v>644</v>
      </c>
      <c r="JN220" s="203" t="s">
        <v>644</v>
      </c>
      <c r="JO220" s="203" t="s">
        <v>644</v>
      </c>
      <c r="JP220" s="247" t="s">
        <v>644</v>
      </c>
      <c r="JQ220" s="247" t="s">
        <v>644</v>
      </c>
      <c r="JR220" s="232" t="s">
        <v>644</v>
      </c>
      <c r="JT220" s="35" t="s">
        <v>644</v>
      </c>
      <c r="JU220" s="58" t="s">
        <v>644</v>
      </c>
      <c r="JV220" s="58" t="s">
        <v>644</v>
      </c>
      <c r="JW220" s="52" t="s">
        <v>644</v>
      </c>
      <c r="JX220" s="52" t="s">
        <v>644</v>
      </c>
      <c r="JY220" s="136" t="s">
        <v>644</v>
      </c>
      <c r="JZ220" s="136" t="s">
        <v>644</v>
      </c>
      <c r="KA220" s="275" t="s">
        <v>644</v>
      </c>
    </row>
    <row r="221" spans="1:287" ht="13.2" x14ac:dyDescent="0.25">
      <c r="A221" s="10">
        <v>22.35</v>
      </c>
      <c r="B221" s="114" t="s">
        <v>153</v>
      </c>
      <c r="E221" s="17" t="s">
        <v>644</v>
      </c>
      <c r="F221" s="57" t="s">
        <v>644</v>
      </c>
      <c r="G221" s="57" t="s">
        <v>644</v>
      </c>
      <c r="H221" s="29" t="s">
        <v>644</v>
      </c>
      <c r="I221" s="29" t="s">
        <v>644</v>
      </c>
      <c r="J221" s="153" t="s">
        <v>644</v>
      </c>
      <c r="K221" s="153" t="s">
        <v>644</v>
      </c>
      <c r="L221" s="20" t="s">
        <v>644</v>
      </c>
      <c r="M221" s="225" t="s">
        <v>644</v>
      </c>
      <c r="N221" s="204" t="s">
        <v>644</v>
      </c>
      <c r="O221" s="204">
        <v>9.2825030452029403E-2</v>
      </c>
      <c r="P221" s="203">
        <v>8.097785797484286E-2</v>
      </c>
      <c r="Q221" s="203">
        <v>7.8516806723391619E-2</v>
      </c>
      <c r="R221" s="247">
        <v>8.9561261487639265E-2</v>
      </c>
      <c r="S221" s="247">
        <v>7.8724090787474041E-2</v>
      </c>
      <c r="T221" s="232">
        <v>6.5655860589416845E-2</v>
      </c>
      <c r="U221" s="35" t="s">
        <v>644</v>
      </c>
      <c r="V221" s="58" t="s">
        <v>644</v>
      </c>
      <c r="W221" s="58" t="s">
        <v>644</v>
      </c>
      <c r="X221" s="52" t="s">
        <v>644</v>
      </c>
      <c r="Y221" s="52" t="s">
        <v>644</v>
      </c>
      <c r="Z221" s="136" t="s">
        <v>644</v>
      </c>
      <c r="AA221" s="136" t="s">
        <v>644</v>
      </c>
      <c r="AB221" s="275" t="s">
        <v>644</v>
      </c>
      <c r="AC221" s="17">
        <v>0</v>
      </c>
      <c r="AD221" s="57">
        <v>0</v>
      </c>
      <c r="AE221" s="57">
        <v>0</v>
      </c>
      <c r="AF221" s="29" t="s">
        <v>644</v>
      </c>
      <c r="AG221" s="29" t="s">
        <v>644</v>
      </c>
      <c r="AH221" s="153" t="s">
        <v>644</v>
      </c>
      <c r="AI221" s="153" t="s">
        <v>644</v>
      </c>
      <c r="AJ221" s="20" t="s">
        <v>644</v>
      </c>
      <c r="AK221" s="225" t="s">
        <v>644</v>
      </c>
      <c r="AL221" s="204" t="s">
        <v>644</v>
      </c>
      <c r="AM221" s="204" t="s">
        <v>644</v>
      </c>
      <c r="AN221" s="203" t="s">
        <v>644</v>
      </c>
      <c r="AO221" s="203" t="s">
        <v>644</v>
      </c>
      <c r="AP221" s="247" t="s">
        <v>644</v>
      </c>
      <c r="AQ221" s="247">
        <v>0.27063091591083149</v>
      </c>
      <c r="AR221" s="232">
        <v>0.23119064794407368</v>
      </c>
      <c r="AS221" s="35" t="s">
        <v>644</v>
      </c>
      <c r="AT221" s="58">
        <v>0.31176772739361569</v>
      </c>
      <c r="AU221" s="58">
        <v>0.33784952585603262</v>
      </c>
      <c r="AV221" s="52">
        <v>0.29128068112899325</v>
      </c>
      <c r="AW221" s="52">
        <v>0.22908992502132103</v>
      </c>
      <c r="AX221" s="136">
        <v>0.31529732846326392</v>
      </c>
      <c r="AY221" s="136">
        <v>0.28355076863038442</v>
      </c>
      <c r="AZ221" s="275">
        <v>0.2383907088407583</v>
      </c>
      <c r="BA221" s="17" t="s">
        <v>644</v>
      </c>
      <c r="BB221" s="57" t="s">
        <v>644</v>
      </c>
      <c r="BC221" s="57" t="s">
        <v>644</v>
      </c>
      <c r="BD221" s="29" t="s">
        <v>644</v>
      </c>
      <c r="BE221" s="29" t="s">
        <v>644</v>
      </c>
      <c r="BF221" s="153" t="s">
        <v>644</v>
      </c>
      <c r="BG221" s="153" t="s">
        <v>644</v>
      </c>
      <c r="BH221" s="20" t="s">
        <v>644</v>
      </c>
      <c r="BI221" s="225" t="s">
        <v>644</v>
      </c>
      <c r="BJ221" s="204" t="s">
        <v>644</v>
      </c>
      <c r="BK221" s="204" t="s">
        <v>644</v>
      </c>
      <c r="BL221" s="203" t="s">
        <v>644</v>
      </c>
      <c r="BM221" s="203" t="s">
        <v>644</v>
      </c>
      <c r="BN221" s="247" t="s">
        <v>644</v>
      </c>
      <c r="BO221" s="247" t="s">
        <v>644</v>
      </c>
      <c r="BP221" s="232" t="s">
        <v>644</v>
      </c>
      <c r="BQ221" s="35" t="s">
        <v>644</v>
      </c>
      <c r="BR221" s="58" t="s">
        <v>644</v>
      </c>
      <c r="BS221" s="58" t="s">
        <v>644</v>
      </c>
      <c r="BT221" s="52" t="s">
        <v>644</v>
      </c>
      <c r="BU221" s="52" t="s">
        <v>644</v>
      </c>
      <c r="BV221" s="136" t="s">
        <v>644</v>
      </c>
      <c r="BW221" s="136" t="s">
        <v>644</v>
      </c>
      <c r="BX221" s="275" t="s">
        <v>644</v>
      </c>
      <c r="BY221" s="17" t="s">
        <v>644</v>
      </c>
      <c r="BZ221" s="57" t="s">
        <v>644</v>
      </c>
      <c r="CA221" s="57" t="s">
        <v>644</v>
      </c>
      <c r="CB221" s="29" t="s">
        <v>644</v>
      </c>
      <c r="CC221" s="29" t="s">
        <v>644</v>
      </c>
      <c r="CD221" s="153" t="s">
        <v>644</v>
      </c>
      <c r="CE221" s="153" t="s">
        <v>644</v>
      </c>
      <c r="CF221" s="20" t="s">
        <v>644</v>
      </c>
      <c r="CG221" s="225" t="s">
        <v>644</v>
      </c>
      <c r="CH221" s="204" t="s">
        <v>644</v>
      </c>
      <c r="CI221" s="204" t="s">
        <v>644</v>
      </c>
      <c r="CJ221" s="203" t="s">
        <v>644</v>
      </c>
      <c r="CK221" s="203" t="s">
        <v>644</v>
      </c>
      <c r="CL221" s="247" t="s">
        <v>644</v>
      </c>
      <c r="CM221" s="247" t="s">
        <v>644</v>
      </c>
      <c r="CN221" s="232" t="s">
        <v>644</v>
      </c>
      <c r="CO221" s="35" t="s">
        <v>644</v>
      </c>
      <c r="CP221" s="58" t="s">
        <v>644</v>
      </c>
      <c r="CQ221" s="58" t="s">
        <v>644</v>
      </c>
      <c r="CR221" s="52" t="s">
        <v>644</v>
      </c>
      <c r="CS221" s="52" t="s">
        <v>644</v>
      </c>
      <c r="CT221" s="136" t="s">
        <v>644</v>
      </c>
      <c r="CU221" s="136" t="s">
        <v>644</v>
      </c>
      <c r="CV221" s="275" t="s">
        <v>644</v>
      </c>
      <c r="CW221" s="17" t="s">
        <v>644</v>
      </c>
      <c r="CX221" s="57">
        <v>1.8195887976378204</v>
      </c>
      <c r="CY221" s="57">
        <v>1.8616606828441338</v>
      </c>
      <c r="CZ221" s="29">
        <v>1.6021873757366467</v>
      </c>
      <c r="DA221" s="29">
        <v>1.5448913050930801</v>
      </c>
      <c r="DB221" s="153">
        <v>2.008244722576074</v>
      </c>
      <c r="DC221" s="153">
        <v>0.48542214815955337</v>
      </c>
      <c r="DD221" s="20">
        <v>0.38451814364701964</v>
      </c>
      <c r="DE221" s="225" t="s">
        <v>644</v>
      </c>
      <c r="DF221" s="204" t="s">
        <v>644</v>
      </c>
      <c r="DG221" s="204" t="s">
        <v>644</v>
      </c>
      <c r="DH221" s="203" t="s">
        <v>644</v>
      </c>
      <c r="DI221" s="203" t="s">
        <v>644</v>
      </c>
      <c r="DJ221" s="247" t="s">
        <v>644</v>
      </c>
      <c r="DK221" s="247" t="s">
        <v>644</v>
      </c>
      <c r="DL221" s="232" t="s">
        <v>644</v>
      </c>
      <c r="DM221" s="35" t="s">
        <v>644</v>
      </c>
      <c r="DN221" s="58" t="s">
        <v>644</v>
      </c>
      <c r="DO221" s="58" t="s">
        <v>644</v>
      </c>
      <c r="DP221" s="52" t="s">
        <v>644</v>
      </c>
      <c r="DQ221" s="52">
        <v>0.1714916316086017</v>
      </c>
      <c r="DR221" s="136">
        <v>0.17052845616549786</v>
      </c>
      <c r="DS221" s="136">
        <v>0.24745347161541997</v>
      </c>
      <c r="DT221" s="275">
        <v>0.2606561254010526</v>
      </c>
      <c r="DU221" s="17" t="s">
        <v>644</v>
      </c>
      <c r="DV221" s="57" t="s">
        <v>644</v>
      </c>
      <c r="DW221" s="57" t="s">
        <v>644</v>
      </c>
      <c r="DX221" s="29" t="s">
        <v>644</v>
      </c>
      <c r="DY221" s="29" t="s">
        <v>644</v>
      </c>
      <c r="DZ221" s="153" t="s">
        <v>644</v>
      </c>
      <c r="EA221" s="153" t="s">
        <v>644</v>
      </c>
      <c r="EB221" s="20" t="s">
        <v>644</v>
      </c>
      <c r="EC221" s="93"/>
      <c r="ED221" s="17" t="s">
        <v>644</v>
      </c>
      <c r="EE221" s="57" t="s">
        <v>644</v>
      </c>
      <c r="EF221" s="57" t="s">
        <v>644</v>
      </c>
      <c r="EG221" s="29" t="s">
        <v>644</v>
      </c>
      <c r="EH221" s="29" t="s">
        <v>644</v>
      </c>
      <c r="EI221" s="153" t="s">
        <v>644</v>
      </c>
      <c r="EJ221" s="153" t="s">
        <v>644</v>
      </c>
      <c r="EK221" s="20" t="s">
        <v>644</v>
      </c>
      <c r="EL221" s="225" t="s">
        <v>644</v>
      </c>
      <c r="EM221" s="204" t="s">
        <v>644</v>
      </c>
      <c r="EN221" s="204" t="s">
        <v>644</v>
      </c>
      <c r="EO221" s="203" t="s">
        <v>644</v>
      </c>
      <c r="EP221" s="203" t="s">
        <v>644</v>
      </c>
      <c r="EQ221" s="247" t="s">
        <v>644</v>
      </c>
      <c r="ER221" s="247" t="s">
        <v>644</v>
      </c>
      <c r="ES221" s="232" t="s">
        <v>644</v>
      </c>
      <c r="ET221" s="35" t="s">
        <v>644</v>
      </c>
      <c r="EU221" s="58" t="s">
        <v>644</v>
      </c>
      <c r="EV221" s="58" t="s">
        <v>644</v>
      </c>
      <c r="EW221" s="52" t="s">
        <v>644</v>
      </c>
      <c r="EX221" s="52" t="s">
        <v>644</v>
      </c>
      <c r="EY221" s="136" t="s">
        <v>644</v>
      </c>
      <c r="EZ221" s="136" t="s">
        <v>644</v>
      </c>
      <c r="FA221" s="275" t="s">
        <v>644</v>
      </c>
      <c r="FB221" s="17" t="s">
        <v>644</v>
      </c>
      <c r="FC221" s="57" t="s">
        <v>644</v>
      </c>
      <c r="FD221" s="57" t="s">
        <v>644</v>
      </c>
      <c r="FE221" s="29" t="s">
        <v>644</v>
      </c>
      <c r="FF221" s="29" t="s">
        <v>644</v>
      </c>
      <c r="FG221" s="153" t="s">
        <v>644</v>
      </c>
      <c r="FH221" s="153" t="s">
        <v>644</v>
      </c>
      <c r="FI221" s="20" t="s">
        <v>644</v>
      </c>
      <c r="FJ221" s="225" t="s">
        <v>644</v>
      </c>
      <c r="FK221" s="204" t="s">
        <v>644</v>
      </c>
      <c r="FL221" s="204" t="s">
        <v>644</v>
      </c>
      <c r="FM221" s="203" t="s">
        <v>644</v>
      </c>
      <c r="FN221" s="203" t="s">
        <v>644</v>
      </c>
      <c r="FO221" s="247" t="s">
        <v>644</v>
      </c>
      <c r="FP221" s="247" t="s">
        <v>644</v>
      </c>
      <c r="FQ221" s="232" t="s">
        <v>644</v>
      </c>
      <c r="FR221" s="35" t="s">
        <v>644</v>
      </c>
      <c r="FS221" s="58" t="s">
        <v>644</v>
      </c>
      <c r="FT221" s="58" t="s">
        <v>644</v>
      </c>
      <c r="FU221" s="52" t="s">
        <v>644</v>
      </c>
      <c r="FV221" s="52" t="s">
        <v>644</v>
      </c>
      <c r="FW221" s="136" t="s">
        <v>644</v>
      </c>
      <c r="FX221" s="136" t="s">
        <v>644</v>
      </c>
      <c r="FY221" s="275" t="s">
        <v>644</v>
      </c>
      <c r="FZ221" s="17" t="s">
        <v>644</v>
      </c>
      <c r="GA221" s="57" t="s">
        <v>644</v>
      </c>
      <c r="GB221" s="57" t="s">
        <v>644</v>
      </c>
      <c r="GC221" s="29" t="s">
        <v>644</v>
      </c>
      <c r="GD221" s="29" t="s">
        <v>644</v>
      </c>
      <c r="GE221" s="153" t="s">
        <v>644</v>
      </c>
      <c r="GF221" s="153" t="s">
        <v>644</v>
      </c>
      <c r="GG221" s="20" t="s">
        <v>644</v>
      </c>
      <c r="GH221" s="225" t="s">
        <v>644</v>
      </c>
      <c r="GI221" s="204" t="s">
        <v>644</v>
      </c>
      <c r="GJ221" s="204" t="s">
        <v>644</v>
      </c>
      <c r="GK221" s="203" t="s">
        <v>644</v>
      </c>
      <c r="GL221" s="203" t="s">
        <v>644</v>
      </c>
      <c r="GM221" s="247" t="s">
        <v>644</v>
      </c>
      <c r="GN221" s="247" t="s">
        <v>644</v>
      </c>
      <c r="GO221" s="232" t="s">
        <v>644</v>
      </c>
      <c r="GP221" s="93"/>
      <c r="GQ221" s="17" t="s">
        <v>644</v>
      </c>
      <c r="GR221" s="57" t="s">
        <v>644</v>
      </c>
      <c r="GS221" s="57" t="s">
        <v>644</v>
      </c>
      <c r="GT221" s="29" t="s">
        <v>644</v>
      </c>
      <c r="GU221" s="29" t="s">
        <v>644</v>
      </c>
      <c r="GV221" s="153" t="s">
        <v>644</v>
      </c>
      <c r="GW221" s="153" t="s">
        <v>644</v>
      </c>
      <c r="GX221" s="20" t="s">
        <v>644</v>
      </c>
      <c r="GY221" s="225" t="s">
        <v>644</v>
      </c>
      <c r="GZ221" s="204" t="s">
        <v>644</v>
      </c>
      <c r="HA221" s="204" t="s">
        <v>644</v>
      </c>
      <c r="HB221" s="203" t="s">
        <v>644</v>
      </c>
      <c r="HC221" s="203" t="s">
        <v>644</v>
      </c>
      <c r="HD221" s="247" t="s">
        <v>644</v>
      </c>
      <c r="HE221" s="247" t="s">
        <v>644</v>
      </c>
      <c r="HF221" s="232" t="s">
        <v>644</v>
      </c>
      <c r="HG221" s="35" t="s">
        <v>644</v>
      </c>
      <c r="HH221" s="58" t="s">
        <v>644</v>
      </c>
      <c r="HI221" s="58" t="s">
        <v>644</v>
      </c>
      <c r="HJ221" s="52" t="s">
        <v>644</v>
      </c>
      <c r="HK221" s="52" t="s">
        <v>644</v>
      </c>
      <c r="HL221" s="136" t="s">
        <v>644</v>
      </c>
      <c r="HM221" s="136" t="s">
        <v>644</v>
      </c>
      <c r="HN221" s="275" t="s">
        <v>644</v>
      </c>
      <c r="HO221" s="17" t="s">
        <v>644</v>
      </c>
      <c r="HP221" s="57" t="s">
        <v>644</v>
      </c>
      <c r="HQ221" s="57" t="s">
        <v>644</v>
      </c>
      <c r="HR221" s="29" t="s">
        <v>644</v>
      </c>
      <c r="HS221" s="29" t="s">
        <v>644</v>
      </c>
      <c r="HT221" s="153" t="s">
        <v>644</v>
      </c>
      <c r="HU221" s="153" t="s">
        <v>644</v>
      </c>
      <c r="HV221" s="20" t="s">
        <v>644</v>
      </c>
      <c r="HW221" s="225" t="s">
        <v>644</v>
      </c>
      <c r="HX221" s="204" t="s">
        <v>644</v>
      </c>
      <c r="HY221" s="204" t="s">
        <v>644</v>
      </c>
      <c r="HZ221" s="203" t="s">
        <v>644</v>
      </c>
      <c r="IA221" s="203" t="s">
        <v>644</v>
      </c>
      <c r="IB221" s="247" t="s">
        <v>644</v>
      </c>
      <c r="IC221" s="247" t="s">
        <v>644</v>
      </c>
      <c r="ID221" s="232" t="s">
        <v>644</v>
      </c>
      <c r="IE221" s="35" t="s">
        <v>644</v>
      </c>
      <c r="IF221" s="58" t="s">
        <v>644</v>
      </c>
      <c r="IG221" s="58" t="s">
        <v>644</v>
      </c>
      <c r="IH221" s="52" t="s">
        <v>644</v>
      </c>
      <c r="II221" s="52" t="s">
        <v>644</v>
      </c>
      <c r="IJ221" s="136" t="s">
        <v>644</v>
      </c>
      <c r="IK221" s="136" t="s">
        <v>644</v>
      </c>
      <c r="IL221" s="275" t="s">
        <v>644</v>
      </c>
      <c r="IM221" s="225" t="s">
        <v>644</v>
      </c>
      <c r="IN221" s="204" t="s">
        <v>644</v>
      </c>
      <c r="IO221" s="204" t="s">
        <v>644</v>
      </c>
      <c r="IP221" s="203" t="s">
        <v>644</v>
      </c>
      <c r="IQ221" s="203" t="s">
        <v>644</v>
      </c>
      <c r="IR221" s="247" t="s">
        <v>644</v>
      </c>
      <c r="IS221" s="247" t="s">
        <v>644</v>
      </c>
      <c r="IT221" s="232" t="s">
        <v>644</v>
      </c>
      <c r="IU221" s="35" t="s">
        <v>644</v>
      </c>
      <c r="IV221" s="58" t="s">
        <v>644</v>
      </c>
      <c r="IW221" s="58" t="s">
        <v>644</v>
      </c>
      <c r="IX221" s="52" t="s">
        <v>644</v>
      </c>
      <c r="IY221" s="52" t="s">
        <v>644</v>
      </c>
      <c r="IZ221" s="136" t="s">
        <v>644</v>
      </c>
      <c r="JA221" s="136" t="s">
        <v>644</v>
      </c>
      <c r="JB221" s="275" t="s">
        <v>644</v>
      </c>
      <c r="JC221" s="17" t="s">
        <v>644</v>
      </c>
      <c r="JD221" s="57" t="s">
        <v>644</v>
      </c>
      <c r="JE221" s="57" t="s">
        <v>644</v>
      </c>
      <c r="JF221" s="29" t="s">
        <v>644</v>
      </c>
      <c r="JG221" s="29" t="s">
        <v>644</v>
      </c>
      <c r="JH221" s="153" t="s">
        <v>644</v>
      </c>
      <c r="JI221" s="153" t="s">
        <v>644</v>
      </c>
      <c r="JJ221" s="20" t="s">
        <v>644</v>
      </c>
      <c r="JK221" s="225" t="s">
        <v>644</v>
      </c>
      <c r="JL221" s="204" t="s">
        <v>644</v>
      </c>
      <c r="JM221" s="204" t="s">
        <v>644</v>
      </c>
      <c r="JN221" s="203" t="s">
        <v>644</v>
      </c>
      <c r="JO221" s="203" t="s">
        <v>644</v>
      </c>
      <c r="JP221" s="247" t="s">
        <v>644</v>
      </c>
      <c r="JQ221" s="247" t="s">
        <v>644</v>
      </c>
      <c r="JR221" s="232" t="s">
        <v>644</v>
      </c>
      <c r="JT221" s="35" t="s">
        <v>644</v>
      </c>
      <c r="JU221" s="58" t="s">
        <v>644</v>
      </c>
      <c r="JV221" s="58" t="s">
        <v>644</v>
      </c>
      <c r="JW221" s="52" t="s">
        <v>644</v>
      </c>
      <c r="JX221" s="52" t="s">
        <v>644</v>
      </c>
      <c r="JY221" s="136" t="s">
        <v>644</v>
      </c>
      <c r="JZ221" s="136" t="s">
        <v>644</v>
      </c>
      <c r="KA221" s="275" t="s">
        <v>644</v>
      </c>
    </row>
    <row r="222" spans="1:287" ht="13.2" x14ac:dyDescent="0.25">
      <c r="A222" s="10">
        <v>22.36</v>
      </c>
      <c r="B222" s="178" t="s">
        <v>203</v>
      </c>
      <c r="E222" s="74" t="s">
        <v>644</v>
      </c>
      <c r="F222" s="76" t="s">
        <v>644</v>
      </c>
      <c r="G222" s="76" t="s">
        <v>644</v>
      </c>
      <c r="H222" s="77">
        <v>0</v>
      </c>
      <c r="I222" s="77">
        <v>0</v>
      </c>
      <c r="J222" s="166">
        <v>0</v>
      </c>
      <c r="K222" s="166">
        <v>0</v>
      </c>
      <c r="L222" s="176">
        <v>0</v>
      </c>
      <c r="M222" s="226" t="s">
        <v>644</v>
      </c>
      <c r="N222" s="227">
        <v>9.0836010222544422E-2</v>
      </c>
      <c r="O222" s="227">
        <v>9.0561005319053089E-2</v>
      </c>
      <c r="P222" s="228">
        <v>7.900278826813939E-2</v>
      </c>
      <c r="Q222" s="228">
        <v>0.13121986877059971</v>
      </c>
      <c r="R222" s="254">
        <v>0.18116730063481368</v>
      </c>
      <c r="S222" s="254">
        <v>0.15499898763933775</v>
      </c>
      <c r="T222" s="235">
        <v>0.14210846269798225</v>
      </c>
      <c r="U222" s="72">
        <v>0</v>
      </c>
      <c r="V222" s="73">
        <v>0</v>
      </c>
      <c r="W222" s="73">
        <v>0</v>
      </c>
      <c r="X222" s="123">
        <v>0</v>
      </c>
      <c r="Y222" s="123">
        <v>0</v>
      </c>
      <c r="Z222" s="288">
        <v>0</v>
      </c>
      <c r="AA222" s="288">
        <v>0</v>
      </c>
      <c r="AB222" s="276">
        <v>0</v>
      </c>
      <c r="AC222" s="74" t="s">
        <v>644</v>
      </c>
      <c r="AD222" s="76" t="s">
        <v>644</v>
      </c>
      <c r="AE222" s="76" t="s">
        <v>644</v>
      </c>
      <c r="AF222" s="77" t="s">
        <v>644</v>
      </c>
      <c r="AG222" s="77" t="s">
        <v>644</v>
      </c>
      <c r="AH222" s="166" t="s">
        <v>644</v>
      </c>
      <c r="AI222" s="166" t="s">
        <v>644</v>
      </c>
      <c r="AJ222" s="176" t="s">
        <v>644</v>
      </c>
      <c r="AK222" s="226" t="s">
        <v>644</v>
      </c>
      <c r="AL222" s="227" t="s">
        <v>644</v>
      </c>
      <c r="AM222" s="227" t="s">
        <v>644</v>
      </c>
      <c r="AN222" s="228">
        <v>0.183054874865727</v>
      </c>
      <c r="AO222" s="228">
        <v>0.47703856364344355</v>
      </c>
      <c r="AP222" s="254">
        <v>0.71517497105012262</v>
      </c>
      <c r="AQ222" s="254">
        <v>0.61507026343370796</v>
      </c>
      <c r="AR222" s="235">
        <v>0.50041265788760536</v>
      </c>
      <c r="AS222" s="72" t="s">
        <v>644</v>
      </c>
      <c r="AT222" s="73" t="s">
        <v>644</v>
      </c>
      <c r="AU222" s="73" t="s">
        <v>644</v>
      </c>
      <c r="AV222" s="123">
        <v>0.11068665882901743</v>
      </c>
      <c r="AW222" s="123">
        <v>0.49139788917073352</v>
      </c>
      <c r="AX222" s="288">
        <v>0.58044736754237058</v>
      </c>
      <c r="AY222" s="288">
        <v>0.55062858784509894</v>
      </c>
      <c r="AZ222" s="276">
        <v>0.48783407781867905</v>
      </c>
      <c r="BA222" s="74" t="s">
        <v>644</v>
      </c>
      <c r="BB222" s="76" t="s">
        <v>644</v>
      </c>
      <c r="BC222" s="76" t="s">
        <v>644</v>
      </c>
      <c r="BD222" s="77" t="s">
        <v>644</v>
      </c>
      <c r="BE222" s="77">
        <v>0</v>
      </c>
      <c r="BF222" s="166">
        <v>0</v>
      </c>
      <c r="BG222" s="166">
        <v>0</v>
      </c>
      <c r="BH222" s="176">
        <v>0</v>
      </c>
      <c r="BI222" s="226" t="s">
        <v>644</v>
      </c>
      <c r="BJ222" s="227" t="s">
        <v>644</v>
      </c>
      <c r="BK222" s="227">
        <v>0</v>
      </c>
      <c r="BL222" s="228">
        <v>0</v>
      </c>
      <c r="BM222" s="228">
        <v>0</v>
      </c>
      <c r="BN222" s="254">
        <v>0</v>
      </c>
      <c r="BO222" s="254">
        <v>0</v>
      </c>
      <c r="BP222" s="235">
        <v>0</v>
      </c>
      <c r="BQ222" s="72" t="s">
        <v>644</v>
      </c>
      <c r="BR222" s="73" t="s">
        <v>644</v>
      </c>
      <c r="BS222" s="73" t="s">
        <v>644</v>
      </c>
      <c r="BT222" s="123" t="s">
        <v>644</v>
      </c>
      <c r="BU222" s="123" t="s">
        <v>644</v>
      </c>
      <c r="BV222" s="288" t="s">
        <v>644</v>
      </c>
      <c r="BW222" s="288" t="s">
        <v>644</v>
      </c>
      <c r="BX222" s="276" t="s">
        <v>644</v>
      </c>
      <c r="BY222" s="74" t="s">
        <v>644</v>
      </c>
      <c r="BZ222" s="76" t="s">
        <v>644</v>
      </c>
      <c r="CA222" s="76" t="s">
        <v>644</v>
      </c>
      <c r="CB222" s="77" t="s">
        <v>644</v>
      </c>
      <c r="CC222" s="77" t="s">
        <v>644</v>
      </c>
      <c r="CD222" s="166" t="s">
        <v>644</v>
      </c>
      <c r="CE222" s="166" t="s">
        <v>644</v>
      </c>
      <c r="CF222" s="176" t="s">
        <v>644</v>
      </c>
      <c r="CG222" s="226" t="s">
        <v>644</v>
      </c>
      <c r="CH222" s="227" t="s">
        <v>644</v>
      </c>
      <c r="CI222" s="227" t="s">
        <v>644</v>
      </c>
      <c r="CJ222" s="228">
        <v>0.10194823839514765</v>
      </c>
      <c r="CK222" s="228">
        <v>0.13504616938525485</v>
      </c>
      <c r="CL222" s="254">
        <v>0.16948862474438101</v>
      </c>
      <c r="CM222" s="254">
        <v>0.15041148583488684</v>
      </c>
      <c r="CN222" s="235">
        <v>0.11969262814115884</v>
      </c>
      <c r="CO222" s="72" t="s">
        <v>644</v>
      </c>
      <c r="CP222" s="73" t="s">
        <v>644</v>
      </c>
      <c r="CQ222" s="73" t="s">
        <v>644</v>
      </c>
      <c r="CR222" s="123" t="s">
        <v>644</v>
      </c>
      <c r="CS222" s="123">
        <v>0</v>
      </c>
      <c r="CT222" s="288">
        <v>0</v>
      </c>
      <c r="CU222" s="288">
        <v>0</v>
      </c>
      <c r="CV222" s="276">
        <v>0</v>
      </c>
      <c r="CW222" s="74" t="s">
        <v>644</v>
      </c>
      <c r="CX222" s="76" t="s">
        <v>644</v>
      </c>
      <c r="CY222" s="76" t="s">
        <v>644</v>
      </c>
      <c r="CZ222" s="77">
        <v>0.13137936481040502</v>
      </c>
      <c r="DA222" s="77">
        <v>0.11071721019833741</v>
      </c>
      <c r="DB222" s="166">
        <v>0.14559774238676537</v>
      </c>
      <c r="DC222" s="166">
        <v>0.12797492996933679</v>
      </c>
      <c r="DD222" s="176">
        <v>0.10137296514330518</v>
      </c>
      <c r="DE222" s="226" t="s">
        <v>644</v>
      </c>
      <c r="DF222" s="227" t="s">
        <v>644</v>
      </c>
      <c r="DG222" s="227" t="s">
        <v>644</v>
      </c>
      <c r="DH222" s="228" t="s">
        <v>644</v>
      </c>
      <c r="DI222" s="228" t="s">
        <v>644</v>
      </c>
      <c r="DJ222" s="254" t="s">
        <v>644</v>
      </c>
      <c r="DK222" s="254" t="s">
        <v>644</v>
      </c>
      <c r="DL222" s="235" t="s">
        <v>644</v>
      </c>
      <c r="DM222" s="72" t="s">
        <v>644</v>
      </c>
      <c r="DN222" s="73" t="s">
        <v>644</v>
      </c>
      <c r="DO222" s="73" t="s">
        <v>644</v>
      </c>
      <c r="DP222" s="123" t="s">
        <v>644</v>
      </c>
      <c r="DQ222" s="123" t="s">
        <v>644</v>
      </c>
      <c r="DR222" s="288" t="s">
        <v>644</v>
      </c>
      <c r="DS222" s="288" t="s">
        <v>644</v>
      </c>
      <c r="DT222" s="276" t="s">
        <v>644</v>
      </c>
      <c r="DU222" s="74" t="s">
        <v>644</v>
      </c>
      <c r="DV222" s="76" t="s">
        <v>644</v>
      </c>
      <c r="DW222" s="76" t="s">
        <v>644</v>
      </c>
      <c r="DX222" s="77" t="s">
        <v>644</v>
      </c>
      <c r="DY222" s="77" t="s">
        <v>644</v>
      </c>
      <c r="DZ222" s="166">
        <v>2.5</v>
      </c>
      <c r="EA222" s="166">
        <v>2.5</v>
      </c>
      <c r="EB222" s="176">
        <v>2</v>
      </c>
      <c r="EC222" s="93"/>
      <c r="ED222" s="74" t="s">
        <v>644</v>
      </c>
      <c r="EE222" s="76" t="s">
        <v>644</v>
      </c>
      <c r="EF222" s="76" t="s">
        <v>644</v>
      </c>
      <c r="EG222" s="77" t="s">
        <v>644</v>
      </c>
      <c r="EH222" s="77" t="s">
        <v>644</v>
      </c>
      <c r="EI222" s="166" t="s">
        <v>644</v>
      </c>
      <c r="EJ222" s="166" t="s">
        <v>644</v>
      </c>
      <c r="EK222" s="176" t="s">
        <v>644</v>
      </c>
      <c r="EL222" s="226" t="s">
        <v>644</v>
      </c>
      <c r="EM222" s="227" t="s">
        <v>644</v>
      </c>
      <c r="EN222" s="227" t="s">
        <v>644</v>
      </c>
      <c r="EO222" s="228" t="s">
        <v>644</v>
      </c>
      <c r="EP222" s="228" t="s">
        <v>644</v>
      </c>
      <c r="EQ222" s="254" t="s">
        <v>644</v>
      </c>
      <c r="ER222" s="254" t="s">
        <v>644</v>
      </c>
      <c r="ES222" s="235" t="s">
        <v>644</v>
      </c>
      <c r="ET222" s="72" t="s">
        <v>644</v>
      </c>
      <c r="EU222" s="73" t="s">
        <v>644</v>
      </c>
      <c r="EV222" s="73" t="s">
        <v>644</v>
      </c>
      <c r="EW222" s="123" t="s">
        <v>644</v>
      </c>
      <c r="EX222" s="123" t="s">
        <v>644</v>
      </c>
      <c r="EY222" s="288" t="s">
        <v>644</v>
      </c>
      <c r="EZ222" s="288" t="s">
        <v>644</v>
      </c>
      <c r="FA222" s="276" t="s">
        <v>644</v>
      </c>
      <c r="FB222" s="74" t="s">
        <v>644</v>
      </c>
      <c r="FC222" s="76" t="s">
        <v>644</v>
      </c>
      <c r="FD222" s="76" t="s">
        <v>644</v>
      </c>
      <c r="FE222" s="77" t="s">
        <v>644</v>
      </c>
      <c r="FF222" s="77" t="s">
        <v>644</v>
      </c>
      <c r="FG222" s="166" t="s">
        <v>644</v>
      </c>
      <c r="FH222" s="166">
        <v>0</v>
      </c>
      <c r="FI222" s="176">
        <v>0</v>
      </c>
      <c r="FJ222" s="226" t="s">
        <v>644</v>
      </c>
      <c r="FK222" s="227" t="s">
        <v>644</v>
      </c>
      <c r="FL222" s="227" t="s">
        <v>644</v>
      </c>
      <c r="FM222" s="228" t="s">
        <v>644</v>
      </c>
      <c r="FN222" s="228" t="s">
        <v>644</v>
      </c>
      <c r="FO222" s="254" t="s">
        <v>644</v>
      </c>
      <c r="FP222" s="254" t="s">
        <v>644</v>
      </c>
      <c r="FQ222" s="235" t="s">
        <v>644</v>
      </c>
      <c r="FR222" s="72" t="s">
        <v>644</v>
      </c>
      <c r="FS222" s="73" t="s">
        <v>644</v>
      </c>
      <c r="FT222" s="73" t="s">
        <v>644</v>
      </c>
      <c r="FU222" s="123" t="s">
        <v>644</v>
      </c>
      <c r="FV222" s="123" t="s">
        <v>644</v>
      </c>
      <c r="FW222" s="288" t="s">
        <v>644</v>
      </c>
      <c r="FX222" s="288" t="s">
        <v>644</v>
      </c>
      <c r="FY222" s="276" t="s">
        <v>644</v>
      </c>
      <c r="FZ222" s="74" t="s">
        <v>644</v>
      </c>
      <c r="GA222" s="76" t="s">
        <v>644</v>
      </c>
      <c r="GB222" s="76" t="s">
        <v>644</v>
      </c>
      <c r="GC222" s="77" t="s">
        <v>644</v>
      </c>
      <c r="GD222" s="77" t="s">
        <v>644</v>
      </c>
      <c r="GE222" s="166" t="s">
        <v>644</v>
      </c>
      <c r="GF222" s="166" t="s">
        <v>644</v>
      </c>
      <c r="GG222" s="176" t="s">
        <v>644</v>
      </c>
      <c r="GH222" s="226" t="s">
        <v>644</v>
      </c>
      <c r="GI222" s="227" t="s">
        <v>644</v>
      </c>
      <c r="GJ222" s="227" t="s">
        <v>644</v>
      </c>
      <c r="GK222" s="228" t="s">
        <v>644</v>
      </c>
      <c r="GL222" s="228" t="s">
        <v>644</v>
      </c>
      <c r="GM222" s="254" t="s">
        <v>644</v>
      </c>
      <c r="GN222" s="254" t="s">
        <v>644</v>
      </c>
      <c r="GO222" s="235" t="s">
        <v>644</v>
      </c>
      <c r="GP222" s="93"/>
      <c r="GQ222" s="74" t="s">
        <v>644</v>
      </c>
      <c r="GR222" s="76" t="s">
        <v>644</v>
      </c>
      <c r="GS222" s="76" t="s">
        <v>644</v>
      </c>
      <c r="GT222" s="77" t="s">
        <v>644</v>
      </c>
      <c r="GU222" s="77" t="s">
        <v>644</v>
      </c>
      <c r="GV222" s="166" t="s">
        <v>644</v>
      </c>
      <c r="GW222" s="166" t="s">
        <v>644</v>
      </c>
      <c r="GX222" s="176" t="s">
        <v>644</v>
      </c>
      <c r="GY222" s="226" t="s">
        <v>644</v>
      </c>
      <c r="GZ222" s="227" t="s">
        <v>644</v>
      </c>
      <c r="HA222" s="227" t="s">
        <v>644</v>
      </c>
      <c r="HB222" s="228" t="s">
        <v>644</v>
      </c>
      <c r="HC222" s="228" t="s">
        <v>644</v>
      </c>
      <c r="HD222" s="254" t="s">
        <v>644</v>
      </c>
      <c r="HE222" s="254" t="s">
        <v>644</v>
      </c>
      <c r="HF222" s="235" t="s">
        <v>644</v>
      </c>
      <c r="HG222" s="72" t="s">
        <v>644</v>
      </c>
      <c r="HH222" s="73" t="s">
        <v>644</v>
      </c>
      <c r="HI222" s="73" t="s">
        <v>644</v>
      </c>
      <c r="HJ222" s="123" t="s">
        <v>644</v>
      </c>
      <c r="HK222" s="123" t="s">
        <v>644</v>
      </c>
      <c r="HL222" s="288" t="s">
        <v>644</v>
      </c>
      <c r="HM222" s="288" t="s">
        <v>644</v>
      </c>
      <c r="HN222" s="276" t="s">
        <v>644</v>
      </c>
      <c r="HO222" s="74" t="s">
        <v>644</v>
      </c>
      <c r="HP222" s="76" t="s">
        <v>644</v>
      </c>
      <c r="HQ222" s="76" t="s">
        <v>644</v>
      </c>
      <c r="HR222" s="77" t="s">
        <v>644</v>
      </c>
      <c r="HS222" s="77" t="s">
        <v>644</v>
      </c>
      <c r="HT222" s="166" t="s">
        <v>644</v>
      </c>
      <c r="HU222" s="166" t="s">
        <v>644</v>
      </c>
      <c r="HV222" s="176" t="s">
        <v>644</v>
      </c>
      <c r="HW222" s="226" t="s">
        <v>644</v>
      </c>
      <c r="HX222" s="227" t="s">
        <v>644</v>
      </c>
      <c r="HY222" s="227" t="s">
        <v>644</v>
      </c>
      <c r="HZ222" s="228" t="s">
        <v>644</v>
      </c>
      <c r="IA222" s="228" t="s">
        <v>644</v>
      </c>
      <c r="IB222" s="254" t="s">
        <v>644</v>
      </c>
      <c r="IC222" s="254" t="s">
        <v>644</v>
      </c>
      <c r="ID222" s="235" t="s">
        <v>644</v>
      </c>
      <c r="IE222" s="72" t="s">
        <v>644</v>
      </c>
      <c r="IF222" s="73" t="s">
        <v>644</v>
      </c>
      <c r="IG222" s="73" t="s">
        <v>644</v>
      </c>
      <c r="IH222" s="123" t="s">
        <v>644</v>
      </c>
      <c r="II222" s="123" t="s">
        <v>644</v>
      </c>
      <c r="IJ222" s="288" t="s">
        <v>644</v>
      </c>
      <c r="IK222" s="288" t="s">
        <v>644</v>
      </c>
      <c r="IL222" s="276" t="s">
        <v>644</v>
      </c>
      <c r="IM222" s="226" t="s">
        <v>644</v>
      </c>
      <c r="IN222" s="227" t="s">
        <v>644</v>
      </c>
      <c r="IO222" s="227" t="s">
        <v>644</v>
      </c>
      <c r="IP222" s="228" t="s">
        <v>644</v>
      </c>
      <c r="IQ222" s="228" t="s">
        <v>644</v>
      </c>
      <c r="IR222" s="254" t="s">
        <v>644</v>
      </c>
      <c r="IS222" s="254" t="s">
        <v>644</v>
      </c>
      <c r="IT222" s="235" t="s">
        <v>644</v>
      </c>
      <c r="IU222" s="72" t="s">
        <v>644</v>
      </c>
      <c r="IV222" s="73" t="s">
        <v>644</v>
      </c>
      <c r="IW222" s="73" t="s">
        <v>644</v>
      </c>
      <c r="IX222" s="123" t="s">
        <v>644</v>
      </c>
      <c r="IY222" s="123" t="s">
        <v>644</v>
      </c>
      <c r="IZ222" s="288" t="s">
        <v>644</v>
      </c>
      <c r="JA222" s="288" t="s">
        <v>644</v>
      </c>
      <c r="JB222" s="276" t="s">
        <v>644</v>
      </c>
      <c r="JC222" s="74" t="s">
        <v>644</v>
      </c>
      <c r="JD222" s="76" t="s">
        <v>644</v>
      </c>
      <c r="JE222" s="76" t="s">
        <v>644</v>
      </c>
      <c r="JF222" s="77" t="s">
        <v>644</v>
      </c>
      <c r="JG222" s="77" t="s">
        <v>644</v>
      </c>
      <c r="JH222" s="166">
        <v>0</v>
      </c>
      <c r="JI222" s="166">
        <v>0</v>
      </c>
      <c r="JJ222" s="176">
        <v>0</v>
      </c>
      <c r="JK222" s="226" t="s">
        <v>644</v>
      </c>
      <c r="JL222" s="227" t="s">
        <v>644</v>
      </c>
      <c r="JM222" s="227" t="s">
        <v>644</v>
      </c>
      <c r="JN222" s="228" t="s">
        <v>644</v>
      </c>
      <c r="JO222" s="228" t="s">
        <v>644</v>
      </c>
      <c r="JP222" s="254" t="s">
        <v>644</v>
      </c>
      <c r="JQ222" s="254" t="s">
        <v>644</v>
      </c>
      <c r="JR222" s="235" t="s">
        <v>644</v>
      </c>
      <c r="JT222" s="72" t="s">
        <v>644</v>
      </c>
      <c r="JU222" s="73" t="s">
        <v>644</v>
      </c>
      <c r="JV222" s="73" t="s">
        <v>644</v>
      </c>
      <c r="JW222" s="123" t="s">
        <v>644</v>
      </c>
      <c r="JX222" s="123" t="s">
        <v>644</v>
      </c>
      <c r="JY222" s="288" t="s">
        <v>644</v>
      </c>
      <c r="JZ222" s="288" t="s">
        <v>644</v>
      </c>
      <c r="KA222" s="276" t="s">
        <v>644</v>
      </c>
    </row>
    <row r="223" spans="1:287" ht="13.2" x14ac:dyDescent="0.25">
      <c r="A223" s="10">
        <v>22.37</v>
      </c>
      <c r="B223" s="178" t="s">
        <v>154</v>
      </c>
      <c r="E223" s="74" t="s">
        <v>644</v>
      </c>
      <c r="F223" s="76" t="s">
        <v>644</v>
      </c>
      <c r="G223" s="76" t="s">
        <v>644</v>
      </c>
      <c r="H223" s="77" t="s">
        <v>644</v>
      </c>
      <c r="I223" s="77" t="s">
        <v>644</v>
      </c>
      <c r="J223" s="166" t="s">
        <v>644</v>
      </c>
      <c r="K223" s="166" t="s">
        <v>644</v>
      </c>
      <c r="L223" s="176" t="s">
        <v>644</v>
      </c>
      <c r="M223" s="226" t="s">
        <v>644</v>
      </c>
      <c r="N223" s="227" t="s">
        <v>644</v>
      </c>
      <c r="O223" s="227" t="s">
        <v>644</v>
      </c>
      <c r="P223" s="228" t="s">
        <v>644</v>
      </c>
      <c r="Q223" s="228">
        <v>4.0154713940729968E-2</v>
      </c>
      <c r="R223" s="254">
        <v>0.10837321595536258</v>
      </c>
      <c r="S223" s="254">
        <v>9.2719484705247185E-2</v>
      </c>
      <c r="T223" s="235">
        <v>0.10680019989211809</v>
      </c>
      <c r="U223" s="72" t="s">
        <v>644</v>
      </c>
      <c r="V223" s="73" t="s">
        <v>644</v>
      </c>
      <c r="W223" s="73" t="s">
        <v>644</v>
      </c>
      <c r="X223" s="123" t="s">
        <v>644</v>
      </c>
      <c r="Y223" s="123" t="s">
        <v>644</v>
      </c>
      <c r="Z223" s="288" t="s">
        <v>644</v>
      </c>
      <c r="AA223" s="288" t="s">
        <v>644</v>
      </c>
      <c r="AB223" s="276" t="s">
        <v>644</v>
      </c>
      <c r="AC223" s="74" t="s">
        <v>644</v>
      </c>
      <c r="AD223" s="76" t="s">
        <v>644</v>
      </c>
      <c r="AE223" s="76" t="s">
        <v>644</v>
      </c>
      <c r="AF223" s="77" t="s">
        <v>644</v>
      </c>
      <c r="AG223" s="77" t="s">
        <v>644</v>
      </c>
      <c r="AH223" s="166" t="s">
        <v>644</v>
      </c>
      <c r="AI223" s="166" t="s">
        <v>644</v>
      </c>
      <c r="AJ223" s="176" t="s">
        <v>644</v>
      </c>
      <c r="AK223" s="226" t="s">
        <v>644</v>
      </c>
      <c r="AL223" s="227" t="s">
        <v>644</v>
      </c>
      <c r="AM223" s="227" t="s">
        <v>644</v>
      </c>
      <c r="AN223" s="228">
        <v>0.91077168545423848</v>
      </c>
      <c r="AO223" s="228">
        <v>1.7125661039087821</v>
      </c>
      <c r="AP223" s="254">
        <v>1.9984849391024628</v>
      </c>
      <c r="AQ223" s="254">
        <v>1.7674929720946946</v>
      </c>
      <c r="AR223" s="235">
        <v>1.5360666946517934</v>
      </c>
      <c r="AS223" s="72" t="s">
        <v>644</v>
      </c>
      <c r="AT223" s="73" t="s">
        <v>644</v>
      </c>
      <c r="AU223" s="73" t="s">
        <v>644</v>
      </c>
      <c r="AV223" s="123">
        <v>0.44041638986703774</v>
      </c>
      <c r="AW223" s="123">
        <v>0.43458358776544592</v>
      </c>
      <c r="AX223" s="288">
        <v>0.4729459926948959</v>
      </c>
      <c r="AY223" s="288">
        <v>0.4831165000759598</v>
      </c>
      <c r="AZ223" s="276">
        <v>0.43863890426699526</v>
      </c>
      <c r="BA223" s="74" t="s">
        <v>644</v>
      </c>
      <c r="BB223" s="76" t="s">
        <v>644</v>
      </c>
      <c r="BC223" s="76" t="s">
        <v>644</v>
      </c>
      <c r="BD223" s="77" t="s">
        <v>644</v>
      </c>
      <c r="BE223" s="77" t="s">
        <v>644</v>
      </c>
      <c r="BF223" s="166" t="s">
        <v>644</v>
      </c>
      <c r="BG223" s="166" t="s">
        <v>644</v>
      </c>
      <c r="BH223" s="176" t="s">
        <v>644</v>
      </c>
      <c r="BI223" s="226" t="s">
        <v>644</v>
      </c>
      <c r="BJ223" s="227" t="s">
        <v>644</v>
      </c>
      <c r="BK223" s="227" t="s">
        <v>644</v>
      </c>
      <c r="BL223" s="228" t="s">
        <v>644</v>
      </c>
      <c r="BM223" s="228" t="s">
        <v>644</v>
      </c>
      <c r="BN223" s="254" t="s">
        <v>644</v>
      </c>
      <c r="BO223" s="254" t="s">
        <v>644</v>
      </c>
      <c r="BP223" s="235" t="s">
        <v>644</v>
      </c>
      <c r="BQ223" s="72" t="s">
        <v>644</v>
      </c>
      <c r="BR223" s="73" t="s">
        <v>644</v>
      </c>
      <c r="BS223" s="73" t="s">
        <v>644</v>
      </c>
      <c r="BT223" s="123" t="s">
        <v>644</v>
      </c>
      <c r="BU223" s="123" t="s">
        <v>644</v>
      </c>
      <c r="BV223" s="288" t="s">
        <v>644</v>
      </c>
      <c r="BW223" s="288" t="s">
        <v>644</v>
      </c>
      <c r="BX223" s="276" t="s">
        <v>644</v>
      </c>
      <c r="BY223" s="74" t="s">
        <v>644</v>
      </c>
      <c r="BZ223" s="76" t="s">
        <v>644</v>
      </c>
      <c r="CA223" s="76" t="s">
        <v>644</v>
      </c>
      <c r="CB223" s="77" t="s">
        <v>644</v>
      </c>
      <c r="CC223" s="77" t="s">
        <v>644</v>
      </c>
      <c r="CD223" s="166" t="s">
        <v>644</v>
      </c>
      <c r="CE223" s="166" t="s">
        <v>644</v>
      </c>
      <c r="CF223" s="176" t="s">
        <v>644</v>
      </c>
      <c r="CG223" s="226" t="s">
        <v>644</v>
      </c>
      <c r="CH223" s="227" t="s">
        <v>644</v>
      </c>
      <c r="CI223" s="227" t="s">
        <v>644</v>
      </c>
      <c r="CJ223" s="228">
        <v>0.10194823839514765</v>
      </c>
      <c r="CK223" s="228">
        <v>0.13504616938525485</v>
      </c>
      <c r="CL223" s="254">
        <v>0.16948862474438101</v>
      </c>
      <c r="CM223" s="254">
        <v>0.15041148583488684</v>
      </c>
      <c r="CN223" s="235">
        <v>0.11969262814115884</v>
      </c>
      <c r="CO223" s="72" t="s">
        <v>644</v>
      </c>
      <c r="CP223" s="73" t="s">
        <v>644</v>
      </c>
      <c r="CQ223" s="73" t="s">
        <v>644</v>
      </c>
      <c r="CR223" s="123" t="s">
        <v>644</v>
      </c>
      <c r="CS223" s="123" t="s">
        <v>644</v>
      </c>
      <c r="CT223" s="288" t="s">
        <v>644</v>
      </c>
      <c r="CU223" s="288" t="s">
        <v>644</v>
      </c>
      <c r="CV223" s="276" t="s">
        <v>644</v>
      </c>
      <c r="CW223" s="74" t="s">
        <v>644</v>
      </c>
      <c r="CX223" s="76" t="s">
        <v>644</v>
      </c>
      <c r="CY223" s="76" t="s">
        <v>644</v>
      </c>
      <c r="CZ223" s="77">
        <v>4.4861246520626112E-2</v>
      </c>
      <c r="DA223" s="77">
        <v>3.6047463785505204E-2</v>
      </c>
      <c r="DB223" s="166">
        <v>4.6859043526775057E-2</v>
      </c>
      <c r="DC223" s="166">
        <v>4.1187333783234831E-2</v>
      </c>
      <c r="DD223" s="176">
        <v>3.2625781885201662E-2</v>
      </c>
      <c r="DE223" s="226" t="s">
        <v>644</v>
      </c>
      <c r="DF223" s="227" t="s">
        <v>644</v>
      </c>
      <c r="DG223" s="227" t="s">
        <v>644</v>
      </c>
      <c r="DH223" s="228" t="s">
        <v>644</v>
      </c>
      <c r="DI223" s="228" t="s">
        <v>644</v>
      </c>
      <c r="DJ223" s="254" t="s">
        <v>644</v>
      </c>
      <c r="DK223" s="254" t="s">
        <v>644</v>
      </c>
      <c r="DL223" s="235" t="s">
        <v>644</v>
      </c>
      <c r="DM223" s="72" t="s">
        <v>644</v>
      </c>
      <c r="DN223" s="73" t="s">
        <v>644</v>
      </c>
      <c r="DO223" s="73" t="s">
        <v>644</v>
      </c>
      <c r="DP223" s="123" t="s">
        <v>644</v>
      </c>
      <c r="DQ223" s="123" t="s">
        <v>644</v>
      </c>
      <c r="DR223" s="288">
        <v>4.2632114041374465E-2</v>
      </c>
      <c r="DS223" s="288">
        <v>6.1863367903854993E-2</v>
      </c>
      <c r="DT223" s="276">
        <v>6.5164031350263149E-2</v>
      </c>
      <c r="DU223" s="74" t="s">
        <v>644</v>
      </c>
      <c r="DV223" s="76" t="s">
        <v>644</v>
      </c>
      <c r="DW223" s="76" t="s">
        <v>644</v>
      </c>
      <c r="DX223" s="77" t="s">
        <v>644</v>
      </c>
      <c r="DY223" s="77" t="s">
        <v>644</v>
      </c>
      <c r="DZ223" s="166">
        <v>2</v>
      </c>
      <c r="EA223" s="166">
        <v>2</v>
      </c>
      <c r="EB223" s="176">
        <v>5</v>
      </c>
      <c r="EC223" s="93"/>
      <c r="ED223" s="74" t="s">
        <v>644</v>
      </c>
      <c r="EE223" s="76" t="s">
        <v>644</v>
      </c>
      <c r="EF223" s="76" t="s">
        <v>644</v>
      </c>
      <c r="EG223" s="77" t="s">
        <v>644</v>
      </c>
      <c r="EH223" s="77" t="s">
        <v>644</v>
      </c>
      <c r="EI223" s="166" t="s">
        <v>644</v>
      </c>
      <c r="EJ223" s="166" t="s">
        <v>644</v>
      </c>
      <c r="EK223" s="176" t="s">
        <v>644</v>
      </c>
      <c r="EL223" s="226" t="s">
        <v>644</v>
      </c>
      <c r="EM223" s="227" t="s">
        <v>644</v>
      </c>
      <c r="EN223" s="227" t="s">
        <v>644</v>
      </c>
      <c r="EO223" s="228" t="s">
        <v>644</v>
      </c>
      <c r="EP223" s="228" t="s">
        <v>644</v>
      </c>
      <c r="EQ223" s="254" t="s">
        <v>644</v>
      </c>
      <c r="ER223" s="254" t="s">
        <v>644</v>
      </c>
      <c r="ES223" s="235" t="s">
        <v>644</v>
      </c>
      <c r="ET223" s="72" t="s">
        <v>644</v>
      </c>
      <c r="EU223" s="73" t="s">
        <v>644</v>
      </c>
      <c r="EV223" s="73" t="s">
        <v>644</v>
      </c>
      <c r="EW223" s="123" t="s">
        <v>644</v>
      </c>
      <c r="EX223" s="123" t="s">
        <v>644</v>
      </c>
      <c r="EY223" s="288" t="s">
        <v>644</v>
      </c>
      <c r="EZ223" s="288" t="s">
        <v>644</v>
      </c>
      <c r="FA223" s="276" t="s">
        <v>644</v>
      </c>
      <c r="FB223" s="74" t="s">
        <v>644</v>
      </c>
      <c r="FC223" s="76" t="s">
        <v>644</v>
      </c>
      <c r="FD223" s="76" t="s">
        <v>644</v>
      </c>
      <c r="FE223" s="77" t="s">
        <v>644</v>
      </c>
      <c r="FF223" s="77" t="s">
        <v>644</v>
      </c>
      <c r="FG223" s="166" t="s">
        <v>644</v>
      </c>
      <c r="FH223" s="166" t="s">
        <v>644</v>
      </c>
      <c r="FI223" s="176" t="s">
        <v>644</v>
      </c>
      <c r="FJ223" s="226" t="s">
        <v>644</v>
      </c>
      <c r="FK223" s="227" t="s">
        <v>644</v>
      </c>
      <c r="FL223" s="227" t="s">
        <v>644</v>
      </c>
      <c r="FM223" s="228" t="s">
        <v>644</v>
      </c>
      <c r="FN223" s="228" t="s">
        <v>644</v>
      </c>
      <c r="FO223" s="254" t="s">
        <v>644</v>
      </c>
      <c r="FP223" s="254" t="s">
        <v>644</v>
      </c>
      <c r="FQ223" s="235" t="s">
        <v>644</v>
      </c>
      <c r="FR223" s="72" t="s">
        <v>644</v>
      </c>
      <c r="FS223" s="73" t="s">
        <v>644</v>
      </c>
      <c r="FT223" s="73" t="s">
        <v>644</v>
      </c>
      <c r="FU223" s="123" t="s">
        <v>644</v>
      </c>
      <c r="FV223" s="123" t="s">
        <v>644</v>
      </c>
      <c r="FW223" s="288" t="s">
        <v>644</v>
      </c>
      <c r="FX223" s="288" t="s">
        <v>644</v>
      </c>
      <c r="FY223" s="276" t="s">
        <v>644</v>
      </c>
      <c r="FZ223" s="74" t="s">
        <v>644</v>
      </c>
      <c r="GA223" s="76" t="s">
        <v>644</v>
      </c>
      <c r="GB223" s="76" t="s">
        <v>644</v>
      </c>
      <c r="GC223" s="77" t="s">
        <v>644</v>
      </c>
      <c r="GD223" s="77" t="s">
        <v>644</v>
      </c>
      <c r="GE223" s="166" t="s">
        <v>644</v>
      </c>
      <c r="GF223" s="166" t="s">
        <v>644</v>
      </c>
      <c r="GG223" s="176" t="s">
        <v>644</v>
      </c>
      <c r="GH223" s="226" t="s">
        <v>644</v>
      </c>
      <c r="GI223" s="227" t="s">
        <v>644</v>
      </c>
      <c r="GJ223" s="227" t="s">
        <v>644</v>
      </c>
      <c r="GK223" s="228" t="s">
        <v>644</v>
      </c>
      <c r="GL223" s="228" t="s">
        <v>644</v>
      </c>
      <c r="GM223" s="254" t="s">
        <v>644</v>
      </c>
      <c r="GN223" s="254" t="s">
        <v>644</v>
      </c>
      <c r="GO223" s="235" t="s">
        <v>644</v>
      </c>
      <c r="GP223" s="93"/>
      <c r="GQ223" s="74" t="s">
        <v>644</v>
      </c>
      <c r="GR223" s="76" t="s">
        <v>644</v>
      </c>
      <c r="GS223" s="76" t="s">
        <v>644</v>
      </c>
      <c r="GT223" s="77" t="s">
        <v>644</v>
      </c>
      <c r="GU223" s="77" t="s">
        <v>644</v>
      </c>
      <c r="GV223" s="166" t="s">
        <v>644</v>
      </c>
      <c r="GW223" s="166" t="s">
        <v>644</v>
      </c>
      <c r="GX223" s="176" t="s">
        <v>644</v>
      </c>
      <c r="GY223" s="226" t="s">
        <v>644</v>
      </c>
      <c r="GZ223" s="227" t="s">
        <v>644</v>
      </c>
      <c r="HA223" s="227" t="s">
        <v>644</v>
      </c>
      <c r="HB223" s="228" t="s">
        <v>644</v>
      </c>
      <c r="HC223" s="228" t="s">
        <v>644</v>
      </c>
      <c r="HD223" s="254" t="s">
        <v>644</v>
      </c>
      <c r="HE223" s="254" t="s">
        <v>644</v>
      </c>
      <c r="HF223" s="235" t="s">
        <v>644</v>
      </c>
      <c r="HG223" s="72" t="s">
        <v>644</v>
      </c>
      <c r="HH223" s="73" t="s">
        <v>644</v>
      </c>
      <c r="HI223" s="73" t="s">
        <v>644</v>
      </c>
      <c r="HJ223" s="123" t="s">
        <v>644</v>
      </c>
      <c r="HK223" s="123" t="s">
        <v>644</v>
      </c>
      <c r="HL223" s="288" t="s">
        <v>644</v>
      </c>
      <c r="HM223" s="288" t="s">
        <v>644</v>
      </c>
      <c r="HN223" s="276" t="s">
        <v>644</v>
      </c>
      <c r="HO223" s="74" t="s">
        <v>644</v>
      </c>
      <c r="HP223" s="76" t="s">
        <v>644</v>
      </c>
      <c r="HQ223" s="76" t="s">
        <v>644</v>
      </c>
      <c r="HR223" s="77" t="s">
        <v>644</v>
      </c>
      <c r="HS223" s="77" t="s">
        <v>644</v>
      </c>
      <c r="HT223" s="166" t="s">
        <v>644</v>
      </c>
      <c r="HU223" s="166" t="s">
        <v>644</v>
      </c>
      <c r="HV223" s="176" t="s">
        <v>644</v>
      </c>
      <c r="HW223" s="226" t="s">
        <v>644</v>
      </c>
      <c r="HX223" s="227" t="s">
        <v>644</v>
      </c>
      <c r="HY223" s="227" t="s">
        <v>644</v>
      </c>
      <c r="HZ223" s="228" t="s">
        <v>644</v>
      </c>
      <c r="IA223" s="228" t="s">
        <v>644</v>
      </c>
      <c r="IB223" s="254" t="s">
        <v>644</v>
      </c>
      <c r="IC223" s="254" t="s">
        <v>644</v>
      </c>
      <c r="ID223" s="235" t="s">
        <v>644</v>
      </c>
      <c r="IE223" s="72" t="s">
        <v>644</v>
      </c>
      <c r="IF223" s="73" t="s">
        <v>644</v>
      </c>
      <c r="IG223" s="73" t="s">
        <v>644</v>
      </c>
      <c r="IH223" s="123" t="s">
        <v>644</v>
      </c>
      <c r="II223" s="123" t="s">
        <v>644</v>
      </c>
      <c r="IJ223" s="288" t="s">
        <v>644</v>
      </c>
      <c r="IK223" s="288" t="s">
        <v>644</v>
      </c>
      <c r="IL223" s="276" t="s">
        <v>644</v>
      </c>
      <c r="IM223" s="226" t="s">
        <v>644</v>
      </c>
      <c r="IN223" s="227" t="s">
        <v>644</v>
      </c>
      <c r="IO223" s="227" t="s">
        <v>644</v>
      </c>
      <c r="IP223" s="228" t="s">
        <v>644</v>
      </c>
      <c r="IQ223" s="228" t="s">
        <v>644</v>
      </c>
      <c r="IR223" s="254" t="s">
        <v>644</v>
      </c>
      <c r="IS223" s="254" t="s">
        <v>644</v>
      </c>
      <c r="IT223" s="235" t="s">
        <v>644</v>
      </c>
      <c r="IU223" s="72" t="s">
        <v>644</v>
      </c>
      <c r="IV223" s="73" t="s">
        <v>644</v>
      </c>
      <c r="IW223" s="73" t="s">
        <v>644</v>
      </c>
      <c r="IX223" s="123" t="s">
        <v>644</v>
      </c>
      <c r="IY223" s="123" t="s">
        <v>644</v>
      </c>
      <c r="IZ223" s="288" t="s">
        <v>644</v>
      </c>
      <c r="JA223" s="288" t="s">
        <v>644</v>
      </c>
      <c r="JB223" s="276" t="s">
        <v>644</v>
      </c>
      <c r="JC223" s="74" t="s">
        <v>644</v>
      </c>
      <c r="JD223" s="76" t="s">
        <v>644</v>
      </c>
      <c r="JE223" s="76" t="s">
        <v>644</v>
      </c>
      <c r="JF223" s="77" t="s">
        <v>644</v>
      </c>
      <c r="JG223" s="77" t="s">
        <v>644</v>
      </c>
      <c r="JH223" s="166" t="s">
        <v>644</v>
      </c>
      <c r="JI223" s="166" t="s">
        <v>644</v>
      </c>
      <c r="JJ223" s="176" t="s">
        <v>644</v>
      </c>
      <c r="JK223" s="226" t="s">
        <v>644</v>
      </c>
      <c r="JL223" s="227" t="s">
        <v>644</v>
      </c>
      <c r="JM223" s="227" t="s">
        <v>644</v>
      </c>
      <c r="JN223" s="228" t="s">
        <v>644</v>
      </c>
      <c r="JO223" s="228" t="s">
        <v>644</v>
      </c>
      <c r="JP223" s="254" t="s">
        <v>644</v>
      </c>
      <c r="JQ223" s="254" t="s">
        <v>644</v>
      </c>
      <c r="JR223" s="235" t="s">
        <v>644</v>
      </c>
      <c r="JT223" s="72" t="s">
        <v>644</v>
      </c>
      <c r="JU223" s="73" t="s">
        <v>644</v>
      </c>
      <c r="JV223" s="73" t="s">
        <v>644</v>
      </c>
      <c r="JW223" s="123" t="s">
        <v>644</v>
      </c>
      <c r="JX223" s="123" t="s">
        <v>644</v>
      </c>
      <c r="JY223" s="288" t="s">
        <v>644</v>
      </c>
      <c r="JZ223" s="288" t="s">
        <v>644</v>
      </c>
      <c r="KA223" s="276" t="s">
        <v>644</v>
      </c>
    </row>
    <row r="224" spans="1:287" ht="13.2" x14ac:dyDescent="0.25">
      <c r="A224" s="10">
        <v>22.38</v>
      </c>
      <c r="B224" s="178" t="s">
        <v>204</v>
      </c>
      <c r="E224" s="74" t="s">
        <v>644</v>
      </c>
      <c r="F224" s="76" t="s">
        <v>644</v>
      </c>
      <c r="G224" s="76" t="s">
        <v>644</v>
      </c>
      <c r="H224" s="77" t="s">
        <v>644</v>
      </c>
      <c r="I224" s="77" t="s">
        <v>644</v>
      </c>
      <c r="J224" s="166" t="s">
        <v>644</v>
      </c>
      <c r="K224" s="166" t="s">
        <v>644</v>
      </c>
      <c r="L224" s="176" t="s">
        <v>644</v>
      </c>
      <c r="M224" s="226" t="s">
        <v>644</v>
      </c>
      <c r="N224" s="227" t="s">
        <v>644</v>
      </c>
      <c r="O224" s="227" t="s">
        <v>644</v>
      </c>
      <c r="P224" s="228" t="s">
        <v>644</v>
      </c>
      <c r="Q224" s="228">
        <v>4.0154713940729968E-2</v>
      </c>
      <c r="R224" s="254">
        <v>4.5803019573587213E-2</v>
      </c>
      <c r="S224" s="254">
        <v>4.0236757513597836E-2</v>
      </c>
      <c r="T224" s="235">
        <v>3.3557439856813052E-2</v>
      </c>
      <c r="U224" s="72" t="s">
        <v>644</v>
      </c>
      <c r="V224" s="73" t="s">
        <v>644</v>
      </c>
      <c r="W224" s="73" t="s">
        <v>644</v>
      </c>
      <c r="X224" s="123" t="s">
        <v>644</v>
      </c>
      <c r="Y224" s="123" t="s">
        <v>644</v>
      </c>
      <c r="Z224" s="288" t="s">
        <v>644</v>
      </c>
      <c r="AA224" s="288" t="s">
        <v>644</v>
      </c>
      <c r="AB224" s="276" t="s">
        <v>644</v>
      </c>
      <c r="AC224" s="74" t="s">
        <v>644</v>
      </c>
      <c r="AD224" s="76" t="s">
        <v>644</v>
      </c>
      <c r="AE224" s="76" t="s">
        <v>644</v>
      </c>
      <c r="AF224" s="77" t="s">
        <v>644</v>
      </c>
      <c r="AG224" s="77" t="s">
        <v>644</v>
      </c>
      <c r="AH224" s="166" t="s">
        <v>644</v>
      </c>
      <c r="AI224" s="166" t="s">
        <v>644</v>
      </c>
      <c r="AJ224" s="176" t="s">
        <v>644</v>
      </c>
      <c r="AK224" s="226" t="s">
        <v>644</v>
      </c>
      <c r="AL224" s="227" t="s">
        <v>644</v>
      </c>
      <c r="AM224" s="227" t="s">
        <v>644</v>
      </c>
      <c r="AN224" s="228" t="s">
        <v>644</v>
      </c>
      <c r="AO224" s="228" t="s">
        <v>644</v>
      </c>
      <c r="AP224" s="254" t="s">
        <v>644</v>
      </c>
      <c r="AQ224" s="254" t="s">
        <v>644</v>
      </c>
      <c r="AR224" s="235" t="s">
        <v>644</v>
      </c>
      <c r="AS224" s="72" t="s">
        <v>644</v>
      </c>
      <c r="AT224" s="73" t="s">
        <v>644</v>
      </c>
      <c r="AU224" s="73" t="s">
        <v>644</v>
      </c>
      <c r="AV224" s="123" t="s">
        <v>644</v>
      </c>
      <c r="AW224" s="123" t="s">
        <v>644</v>
      </c>
      <c r="AX224" s="288" t="s">
        <v>644</v>
      </c>
      <c r="AY224" s="288" t="s">
        <v>644</v>
      </c>
      <c r="AZ224" s="276" t="s">
        <v>644</v>
      </c>
      <c r="BA224" s="74" t="s">
        <v>644</v>
      </c>
      <c r="BB224" s="76" t="s">
        <v>644</v>
      </c>
      <c r="BC224" s="76" t="s">
        <v>644</v>
      </c>
      <c r="BD224" s="77" t="s">
        <v>644</v>
      </c>
      <c r="BE224" s="77" t="s">
        <v>644</v>
      </c>
      <c r="BF224" s="166" t="s">
        <v>644</v>
      </c>
      <c r="BG224" s="166" t="s">
        <v>644</v>
      </c>
      <c r="BH224" s="176" t="s">
        <v>644</v>
      </c>
      <c r="BI224" s="226" t="s">
        <v>644</v>
      </c>
      <c r="BJ224" s="227" t="s">
        <v>644</v>
      </c>
      <c r="BK224" s="227" t="s">
        <v>644</v>
      </c>
      <c r="BL224" s="228" t="s">
        <v>644</v>
      </c>
      <c r="BM224" s="228" t="s">
        <v>644</v>
      </c>
      <c r="BN224" s="254" t="s">
        <v>644</v>
      </c>
      <c r="BO224" s="254" t="s">
        <v>644</v>
      </c>
      <c r="BP224" s="235" t="s">
        <v>644</v>
      </c>
      <c r="BQ224" s="72" t="s">
        <v>644</v>
      </c>
      <c r="BR224" s="73" t="s">
        <v>644</v>
      </c>
      <c r="BS224" s="73" t="s">
        <v>644</v>
      </c>
      <c r="BT224" s="123" t="s">
        <v>644</v>
      </c>
      <c r="BU224" s="123" t="s">
        <v>644</v>
      </c>
      <c r="BV224" s="288" t="s">
        <v>644</v>
      </c>
      <c r="BW224" s="288" t="s">
        <v>644</v>
      </c>
      <c r="BX224" s="276" t="s">
        <v>644</v>
      </c>
      <c r="BY224" s="74" t="s">
        <v>644</v>
      </c>
      <c r="BZ224" s="76" t="s">
        <v>644</v>
      </c>
      <c r="CA224" s="76" t="s">
        <v>644</v>
      </c>
      <c r="CB224" s="77" t="s">
        <v>644</v>
      </c>
      <c r="CC224" s="77" t="s">
        <v>644</v>
      </c>
      <c r="CD224" s="166" t="s">
        <v>644</v>
      </c>
      <c r="CE224" s="166" t="s">
        <v>644</v>
      </c>
      <c r="CF224" s="176" t="s">
        <v>644</v>
      </c>
      <c r="CG224" s="226" t="s">
        <v>644</v>
      </c>
      <c r="CH224" s="227" t="s">
        <v>644</v>
      </c>
      <c r="CI224" s="227" t="s">
        <v>644</v>
      </c>
      <c r="CJ224" s="228" t="s">
        <v>644</v>
      </c>
      <c r="CK224" s="228" t="s">
        <v>644</v>
      </c>
      <c r="CL224" s="254" t="s">
        <v>644</v>
      </c>
      <c r="CM224" s="254" t="s">
        <v>644</v>
      </c>
      <c r="CN224" s="235" t="s">
        <v>644</v>
      </c>
      <c r="CO224" s="72" t="s">
        <v>644</v>
      </c>
      <c r="CP224" s="73" t="s">
        <v>644</v>
      </c>
      <c r="CQ224" s="73" t="s">
        <v>644</v>
      </c>
      <c r="CR224" s="123" t="s">
        <v>644</v>
      </c>
      <c r="CS224" s="123" t="s">
        <v>644</v>
      </c>
      <c r="CT224" s="288" t="s">
        <v>644</v>
      </c>
      <c r="CU224" s="288" t="s">
        <v>644</v>
      </c>
      <c r="CV224" s="276" t="s">
        <v>644</v>
      </c>
      <c r="CW224" s="74" t="s">
        <v>644</v>
      </c>
      <c r="CX224" s="76" t="s">
        <v>644</v>
      </c>
      <c r="CY224" s="76" t="s">
        <v>644</v>
      </c>
      <c r="CZ224" s="77">
        <v>4.4861246520626112E-2</v>
      </c>
      <c r="DA224" s="77">
        <v>3.6047463785505204E-2</v>
      </c>
      <c r="DB224" s="166">
        <v>4.6859043526775057E-2</v>
      </c>
      <c r="DC224" s="166">
        <v>4.1187333783234831E-2</v>
      </c>
      <c r="DD224" s="176">
        <v>3.2625781885201662E-2</v>
      </c>
      <c r="DE224" s="226" t="s">
        <v>644</v>
      </c>
      <c r="DF224" s="227" t="s">
        <v>644</v>
      </c>
      <c r="DG224" s="227" t="s">
        <v>644</v>
      </c>
      <c r="DH224" s="228" t="s">
        <v>644</v>
      </c>
      <c r="DI224" s="228" t="s">
        <v>644</v>
      </c>
      <c r="DJ224" s="254" t="s">
        <v>644</v>
      </c>
      <c r="DK224" s="254" t="s">
        <v>644</v>
      </c>
      <c r="DL224" s="235" t="s">
        <v>644</v>
      </c>
      <c r="DM224" s="72" t="s">
        <v>644</v>
      </c>
      <c r="DN224" s="73" t="s">
        <v>644</v>
      </c>
      <c r="DO224" s="73" t="s">
        <v>644</v>
      </c>
      <c r="DP224" s="123" t="s">
        <v>644</v>
      </c>
      <c r="DQ224" s="123" t="s">
        <v>644</v>
      </c>
      <c r="DR224" s="288" t="s">
        <v>644</v>
      </c>
      <c r="DS224" s="288" t="s">
        <v>644</v>
      </c>
      <c r="DT224" s="276" t="s">
        <v>644</v>
      </c>
      <c r="DU224" s="74" t="s">
        <v>644</v>
      </c>
      <c r="DV224" s="76" t="s">
        <v>644</v>
      </c>
      <c r="DW224" s="76" t="s">
        <v>644</v>
      </c>
      <c r="DX224" s="77" t="s">
        <v>644</v>
      </c>
      <c r="DY224" s="77" t="s">
        <v>644</v>
      </c>
      <c r="DZ224" s="166" t="s">
        <v>644</v>
      </c>
      <c r="EA224" s="166">
        <v>2</v>
      </c>
      <c r="EB224" s="176">
        <v>5</v>
      </c>
      <c r="EC224" s="93"/>
      <c r="ED224" s="74" t="s">
        <v>644</v>
      </c>
      <c r="EE224" s="76" t="s">
        <v>644</v>
      </c>
      <c r="EF224" s="76" t="s">
        <v>644</v>
      </c>
      <c r="EG224" s="77" t="s">
        <v>644</v>
      </c>
      <c r="EH224" s="77" t="s">
        <v>644</v>
      </c>
      <c r="EI224" s="166" t="s">
        <v>644</v>
      </c>
      <c r="EJ224" s="166" t="s">
        <v>644</v>
      </c>
      <c r="EK224" s="176" t="s">
        <v>644</v>
      </c>
      <c r="EL224" s="226" t="s">
        <v>644</v>
      </c>
      <c r="EM224" s="227" t="s">
        <v>644</v>
      </c>
      <c r="EN224" s="227" t="s">
        <v>644</v>
      </c>
      <c r="EO224" s="228" t="s">
        <v>644</v>
      </c>
      <c r="EP224" s="228" t="s">
        <v>644</v>
      </c>
      <c r="EQ224" s="254" t="s">
        <v>644</v>
      </c>
      <c r="ER224" s="254" t="s">
        <v>644</v>
      </c>
      <c r="ES224" s="235" t="s">
        <v>644</v>
      </c>
      <c r="ET224" s="72" t="s">
        <v>644</v>
      </c>
      <c r="EU224" s="73" t="s">
        <v>644</v>
      </c>
      <c r="EV224" s="73" t="s">
        <v>644</v>
      </c>
      <c r="EW224" s="123" t="s">
        <v>644</v>
      </c>
      <c r="EX224" s="123" t="s">
        <v>644</v>
      </c>
      <c r="EY224" s="288" t="s">
        <v>644</v>
      </c>
      <c r="EZ224" s="288" t="s">
        <v>644</v>
      </c>
      <c r="FA224" s="276" t="s">
        <v>644</v>
      </c>
      <c r="FB224" s="74" t="s">
        <v>644</v>
      </c>
      <c r="FC224" s="76" t="s">
        <v>644</v>
      </c>
      <c r="FD224" s="76" t="s">
        <v>644</v>
      </c>
      <c r="FE224" s="77" t="s">
        <v>644</v>
      </c>
      <c r="FF224" s="77" t="s">
        <v>644</v>
      </c>
      <c r="FG224" s="166" t="s">
        <v>644</v>
      </c>
      <c r="FH224" s="166" t="s">
        <v>644</v>
      </c>
      <c r="FI224" s="176" t="s">
        <v>644</v>
      </c>
      <c r="FJ224" s="226" t="s">
        <v>644</v>
      </c>
      <c r="FK224" s="227" t="s">
        <v>644</v>
      </c>
      <c r="FL224" s="227" t="s">
        <v>644</v>
      </c>
      <c r="FM224" s="228" t="s">
        <v>644</v>
      </c>
      <c r="FN224" s="228" t="s">
        <v>644</v>
      </c>
      <c r="FO224" s="254" t="s">
        <v>644</v>
      </c>
      <c r="FP224" s="254" t="s">
        <v>644</v>
      </c>
      <c r="FQ224" s="235" t="s">
        <v>644</v>
      </c>
      <c r="FR224" s="72" t="s">
        <v>644</v>
      </c>
      <c r="FS224" s="73" t="s">
        <v>644</v>
      </c>
      <c r="FT224" s="73" t="s">
        <v>644</v>
      </c>
      <c r="FU224" s="123" t="s">
        <v>644</v>
      </c>
      <c r="FV224" s="123" t="s">
        <v>644</v>
      </c>
      <c r="FW224" s="288" t="s">
        <v>644</v>
      </c>
      <c r="FX224" s="288" t="s">
        <v>644</v>
      </c>
      <c r="FY224" s="276" t="s">
        <v>644</v>
      </c>
      <c r="FZ224" s="74" t="s">
        <v>644</v>
      </c>
      <c r="GA224" s="76" t="s">
        <v>644</v>
      </c>
      <c r="GB224" s="76" t="s">
        <v>644</v>
      </c>
      <c r="GC224" s="77" t="s">
        <v>644</v>
      </c>
      <c r="GD224" s="77" t="s">
        <v>644</v>
      </c>
      <c r="GE224" s="166" t="s">
        <v>644</v>
      </c>
      <c r="GF224" s="166" t="s">
        <v>644</v>
      </c>
      <c r="GG224" s="176" t="s">
        <v>644</v>
      </c>
      <c r="GH224" s="226" t="s">
        <v>644</v>
      </c>
      <c r="GI224" s="227" t="s">
        <v>644</v>
      </c>
      <c r="GJ224" s="227" t="s">
        <v>644</v>
      </c>
      <c r="GK224" s="228" t="s">
        <v>644</v>
      </c>
      <c r="GL224" s="228" t="s">
        <v>644</v>
      </c>
      <c r="GM224" s="254" t="s">
        <v>644</v>
      </c>
      <c r="GN224" s="254" t="s">
        <v>644</v>
      </c>
      <c r="GO224" s="235" t="s">
        <v>644</v>
      </c>
      <c r="GP224" s="93"/>
      <c r="GQ224" s="74" t="s">
        <v>644</v>
      </c>
      <c r="GR224" s="76" t="s">
        <v>644</v>
      </c>
      <c r="GS224" s="76" t="s">
        <v>644</v>
      </c>
      <c r="GT224" s="77" t="s">
        <v>644</v>
      </c>
      <c r="GU224" s="77" t="s">
        <v>644</v>
      </c>
      <c r="GV224" s="166" t="s">
        <v>644</v>
      </c>
      <c r="GW224" s="166" t="s">
        <v>644</v>
      </c>
      <c r="GX224" s="176" t="s">
        <v>644</v>
      </c>
      <c r="GY224" s="226" t="s">
        <v>644</v>
      </c>
      <c r="GZ224" s="227" t="s">
        <v>644</v>
      </c>
      <c r="HA224" s="227" t="s">
        <v>644</v>
      </c>
      <c r="HB224" s="228" t="s">
        <v>644</v>
      </c>
      <c r="HC224" s="228" t="s">
        <v>644</v>
      </c>
      <c r="HD224" s="254" t="s">
        <v>644</v>
      </c>
      <c r="HE224" s="254" t="s">
        <v>644</v>
      </c>
      <c r="HF224" s="235" t="s">
        <v>644</v>
      </c>
      <c r="HG224" s="72" t="s">
        <v>644</v>
      </c>
      <c r="HH224" s="73" t="s">
        <v>644</v>
      </c>
      <c r="HI224" s="73" t="s">
        <v>644</v>
      </c>
      <c r="HJ224" s="123" t="s">
        <v>644</v>
      </c>
      <c r="HK224" s="123" t="s">
        <v>644</v>
      </c>
      <c r="HL224" s="288" t="s">
        <v>644</v>
      </c>
      <c r="HM224" s="288" t="s">
        <v>644</v>
      </c>
      <c r="HN224" s="276" t="s">
        <v>644</v>
      </c>
      <c r="HO224" s="74" t="s">
        <v>644</v>
      </c>
      <c r="HP224" s="76" t="s">
        <v>644</v>
      </c>
      <c r="HQ224" s="76" t="s">
        <v>644</v>
      </c>
      <c r="HR224" s="77" t="s">
        <v>644</v>
      </c>
      <c r="HS224" s="77" t="s">
        <v>644</v>
      </c>
      <c r="HT224" s="166" t="s">
        <v>644</v>
      </c>
      <c r="HU224" s="166" t="s">
        <v>644</v>
      </c>
      <c r="HV224" s="176" t="s">
        <v>644</v>
      </c>
      <c r="HW224" s="226" t="s">
        <v>644</v>
      </c>
      <c r="HX224" s="227" t="s">
        <v>644</v>
      </c>
      <c r="HY224" s="227" t="s">
        <v>644</v>
      </c>
      <c r="HZ224" s="228" t="s">
        <v>644</v>
      </c>
      <c r="IA224" s="228" t="s">
        <v>644</v>
      </c>
      <c r="IB224" s="254" t="s">
        <v>644</v>
      </c>
      <c r="IC224" s="254" t="s">
        <v>644</v>
      </c>
      <c r="ID224" s="235" t="s">
        <v>644</v>
      </c>
      <c r="IE224" s="72" t="s">
        <v>644</v>
      </c>
      <c r="IF224" s="73" t="s">
        <v>644</v>
      </c>
      <c r="IG224" s="73" t="s">
        <v>644</v>
      </c>
      <c r="IH224" s="123" t="s">
        <v>644</v>
      </c>
      <c r="II224" s="123" t="s">
        <v>644</v>
      </c>
      <c r="IJ224" s="288" t="s">
        <v>644</v>
      </c>
      <c r="IK224" s="288" t="s">
        <v>644</v>
      </c>
      <c r="IL224" s="276" t="s">
        <v>644</v>
      </c>
      <c r="IM224" s="226" t="s">
        <v>644</v>
      </c>
      <c r="IN224" s="227" t="s">
        <v>644</v>
      </c>
      <c r="IO224" s="227" t="s">
        <v>644</v>
      </c>
      <c r="IP224" s="228" t="s">
        <v>644</v>
      </c>
      <c r="IQ224" s="228" t="s">
        <v>644</v>
      </c>
      <c r="IR224" s="254" t="s">
        <v>644</v>
      </c>
      <c r="IS224" s="254" t="s">
        <v>644</v>
      </c>
      <c r="IT224" s="235" t="s">
        <v>644</v>
      </c>
      <c r="IU224" s="72" t="s">
        <v>644</v>
      </c>
      <c r="IV224" s="73" t="s">
        <v>644</v>
      </c>
      <c r="IW224" s="73" t="s">
        <v>644</v>
      </c>
      <c r="IX224" s="123" t="s">
        <v>644</v>
      </c>
      <c r="IY224" s="123" t="s">
        <v>644</v>
      </c>
      <c r="IZ224" s="288" t="s">
        <v>644</v>
      </c>
      <c r="JA224" s="288" t="s">
        <v>644</v>
      </c>
      <c r="JB224" s="276" t="s">
        <v>644</v>
      </c>
      <c r="JC224" s="74" t="s">
        <v>644</v>
      </c>
      <c r="JD224" s="76" t="s">
        <v>644</v>
      </c>
      <c r="JE224" s="76" t="s">
        <v>644</v>
      </c>
      <c r="JF224" s="77" t="s">
        <v>644</v>
      </c>
      <c r="JG224" s="77" t="s">
        <v>644</v>
      </c>
      <c r="JH224" s="166" t="s">
        <v>644</v>
      </c>
      <c r="JI224" s="166" t="s">
        <v>644</v>
      </c>
      <c r="JJ224" s="176" t="s">
        <v>644</v>
      </c>
      <c r="JK224" s="226" t="s">
        <v>644</v>
      </c>
      <c r="JL224" s="227" t="s">
        <v>644</v>
      </c>
      <c r="JM224" s="227" t="s">
        <v>644</v>
      </c>
      <c r="JN224" s="228" t="s">
        <v>644</v>
      </c>
      <c r="JO224" s="228" t="s">
        <v>644</v>
      </c>
      <c r="JP224" s="254" t="s">
        <v>644</v>
      </c>
      <c r="JQ224" s="254" t="s">
        <v>644</v>
      </c>
      <c r="JR224" s="235" t="s">
        <v>644</v>
      </c>
      <c r="JT224" s="72" t="s">
        <v>644</v>
      </c>
      <c r="JU224" s="73" t="s">
        <v>644</v>
      </c>
      <c r="JV224" s="73" t="s">
        <v>644</v>
      </c>
      <c r="JW224" s="123" t="s">
        <v>644</v>
      </c>
      <c r="JX224" s="123" t="s">
        <v>644</v>
      </c>
      <c r="JY224" s="288" t="s">
        <v>644</v>
      </c>
      <c r="JZ224" s="288" t="s">
        <v>644</v>
      </c>
      <c r="KA224" s="276" t="s">
        <v>644</v>
      </c>
    </row>
    <row r="225" spans="1:287" ht="14.55" customHeight="1" thickBot="1" x14ac:dyDescent="0.3">
      <c r="A225" s="11">
        <v>22.39</v>
      </c>
      <c r="B225" s="115" t="s">
        <v>155</v>
      </c>
      <c r="E225" s="23" t="s">
        <v>644</v>
      </c>
      <c r="F225" s="63" t="s">
        <v>644</v>
      </c>
      <c r="G225" s="63" t="s">
        <v>644</v>
      </c>
      <c r="H225" s="30" t="s">
        <v>644</v>
      </c>
      <c r="I225" s="30" t="s">
        <v>644</v>
      </c>
      <c r="J225" s="154" t="s">
        <v>644</v>
      </c>
      <c r="K225" s="154" t="s">
        <v>644</v>
      </c>
      <c r="L225" s="85" t="s">
        <v>644</v>
      </c>
      <c r="M225" s="229" t="s">
        <v>644</v>
      </c>
      <c r="N225" s="214">
        <v>4.5418005111272211E-2</v>
      </c>
      <c r="O225" s="214">
        <v>4.5280502659526545E-2</v>
      </c>
      <c r="P225" s="213">
        <v>3.9501394134069695E-2</v>
      </c>
      <c r="Q225" s="213">
        <v>0.18248883389135315</v>
      </c>
      <c r="R225" s="255">
        <v>0.20815836574067756</v>
      </c>
      <c r="S225" s="255">
        <v>0.18194012093105111</v>
      </c>
      <c r="T225" s="239">
        <v>0.15173798891776338</v>
      </c>
      <c r="U225" s="39" t="s">
        <v>644</v>
      </c>
      <c r="V225" s="67" t="s">
        <v>644</v>
      </c>
      <c r="W225" s="67" t="s">
        <v>644</v>
      </c>
      <c r="X225" s="53" t="s">
        <v>644</v>
      </c>
      <c r="Y225" s="53" t="s">
        <v>644</v>
      </c>
      <c r="Z225" s="137" t="s">
        <v>644</v>
      </c>
      <c r="AA225" s="137" t="s">
        <v>644</v>
      </c>
      <c r="AB225" s="277" t="s">
        <v>644</v>
      </c>
      <c r="AC225" s="23" t="s">
        <v>644</v>
      </c>
      <c r="AD225" s="63" t="s">
        <v>644</v>
      </c>
      <c r="AE225" s="63" t="s">
        <v>644</v>
      </c>
      <c r="AF225" s="30" t="s">
        <v>644</v>
      </c>
      <c r="AG225" s="30" t="s">
        <v>644</v>
      </c>
      <c r="AH225" s="154" t="s">
        <v>644</v>
      </c>
      <c r="AI225" s="154" t="s">
        <v>644</v>
      </c>
      <c r="AJ225" s="85" t="s">
        <v>644</v>
      </c>
      <c r="AK225" s="229" t="s">
        <v>644</v>
      </c>
      <c r="AL225" s="214" t="s">
        <v>644</v>
      </c>
      <c r="AM225" s="214" t="s">
        <v>644</v>
      </c>
      <c r="AN225" s="213">
        <v>0.26527952357590601</v>
      </c>
      <c r="AO225" s="213">
        <v>0.20681809232996765</v>
      </c>
      <c r="AP225" s="255">
        <v>0.26318438934644511</v>
      </c>
      <c r="AQ225" s="255">
        <v>0.23446478442092947</v>
      </c>
      <c r="AR225" s="239">
        <v>0.19215846062884043</v>
      </c>
      <c r="AS225" s="39" t="s">
        <v>644</v>
      </c>
      <c r="AT225" s="67" t="s">
        <v>644</v>
      </c>
      <c r="AU225" s="67" t="s">
        <v>644</v>
      </c>
      <c r="AV225" s="53">
        <v>0.474787510240259</v>
      </c>
      <c r="AW225" s="53">
        <v>0.39403467103667211</v>
      </c>
      <c r="AX225" s="137">
        <v>0.54050970593702385</v>
      </c>
      <c r="AY225" s="137">
        <v>0.48608703193780189</v>
      </c>
      <c r="AZ225" s="277">
        <v>0.41176576981585528</v>
      </c>
      <c r="BA225" s="23" t="s">
        <v>644</v>
      </c>
      <c r="BB225" s="63" t="s">
        <v>644</v>
      </c>
      <c r="BC225" s="63" t="s">
        <v>644</v>
      </c>
      <c r="BD225" s="30" t="s">
        <v>644</v>
      </c>
      <c r="BE225" s="30" t="s">
        <v>644</v>
      </c>
      <c r="BF225" s="154" t="s">
        <v>644</v>
      </c>
      <c r="BG225" s="154" t="s">
        <v>644</v>
      </c>
      <c r="BH225" s="85" t="s">
        <v>644</v>
      </c>
      <c r="BI225" s="229" t="s">
        <v>644</v>
      </c>
      <c r="BJ225" s="214" t="s">
        <v>644</v>
      </c>
      <c r="BK225" s="214" t="s">
        <v>644</v>
      </c>
      <c r="BL225" s="213" t="s">
        <v>644</v>
      </c>
      <c r="BM225" s="213" t="s">
        <v>644</v>
      </c>
      <c r="BN225" s="255" t="s">
        <v>644</v>
      </c>
      <c r="BO225" s="255" t="s">
        <v>644</v>
      </c>
      <c r="BP225" s="239" t="s">
        <v>644</v>
      </c>
      <c r="BQ225" s="39" t="s">
        <v>644</v>
      </c>
      <c r="BR225" s="67" t="s">
        <v>644</v>
      </c>
      <c r="BS225" s="67" t="s">
        <v>644</v>
      </c>
      <c r="BT225" s="53" t="s">
        <v>644</v>
      </c>
      <c r="BU225" s="53" t="s">
        <v>644</v>
      </c>
      <c r="BV225" s="137" t="s">
        <v>644</v>
      </c>
      <c r="BW225" s="137" t="s">
        <v>644</v>
      </c>
      <c r="BX225" s="277" t="s">
        <v>644</v>
      </c>
      <c r="BY225" s="23" t="s">
        <v>644</v>
      </c>
      <c r="BZ225" s="63" t="s">
        <v>644</v>
      </c>
      <c r="CA225" s="63" t="s">
        <v>644</v>
      </c>
      <c r="CB225" s="30" t="s">
        <v>644</v>
      </c>
      <c r="CC225" s="30" t="s">
        <v>644</v>
      </c>
      <c r="CD225" s="154" t="s">
        <v>644</v>
      </c>
      <c r="CE225" s="154" t="s">
        <v>644</v>
      </c>
      <c r="CF225" s="85" t="s">
        <v>644</v>
      </c>
      <c r="CG225" s="229" t="s">
        <v>644</v>
      </c>
      <c r="CH225" s="214" t="s">
        <v>644</v>
      </c>
      <c r="CI225" s="214" t="s">
        <v>644</v>
      </c>
      <c r="CJ225" s="213" t="s">
        <v>644</v>
      </c>
      <c r="CK225" s="213" t="s">
        <v>644</v>
      </c>
      <c r="CL225" s="255" t="s">
        <v>644</v>
      </c>
      <c r="CM225" s="255" t="s">
        <v>644</v>
      </c>
      <c r="CN225" s="239" t="s">
        <v>644</v>
      </c>
      <c r="CO225" s="39" t="s">
        <v>644</v>
      </c>
      <c r="CP225" s="67" t="s">
        <v>644</v>
      </c>
      <c r="CQ225" s="67" t="s">
        <v>644</v>
      </c>
      <c r="CR225" s="53" t="s">
        <v>644</v>
      </c>
      <c r="CS225" s="53" t="s">
        <v>644</v>
      </c>
      <c r="CT225" s="137" t="s">
        <v>644</v>
      </c>
      <c r="CU225" s="137" t="s">
        <v>644</v>
      </c>
      <c r="CV225" s="277" t="s">
        <v>644</v>
      </c>
      <c r="CW225" s="23" t="s">
        <v>644</v>
      </c>
      <c r="CX225" s="63" t="s">
        <v>644</v>
      </c>
      <c r="CY225" s="63" t="s">
        <v>644</v>
      </c>
      <c r="CZ225" s="30">
        <v>0.27237185387522994</v>
      </c>
      <c r="DA225" s="30">
        <v>0.21885960155485301</v>
      </c>
      <c r="DB225" s="154">
        <v>0.28450133569827712</v>
      </c>
      <c r="DC225" s="154">
        <v>0.29419524130882019</v>
      </c>
      <c r="DD225" s="85">
        <v>0.23304129918001193</v>
      </c>
      <c r="DE225" s="229" t="s">
        <v>644</v>
      </c>
      <c r="DF225" s="214" t="s">
        <v>644</v>
      </c>
      <c r="DG225" s="214" t="s">
        <v>644</v>
      </c>
      <c r="DH225" s="213" t="s">
        <v>644</v>
      </c>
      <c r="DI225" s="213" t="s">
        <v>644</v>
      </c>
      <c r="DJ225" s="255" t="s">
        <v>644</v>
      </c>
      <c r="DK225" s="255" t="s">
        <v>644</v>
      </c>
      <c r="DL225" s="239" t="s">
        <v>644</v>
      </c>
      <c r="DM225" s="39" t="s">
        <v>644</v>
      </c>
      <c r="DN225" s="67" t="s">
        <v>644</v>
      </c>
      <c r="DO225" s="67" t="s">
        <v>644</v>
      </c>
      <c r="DP225" s="53" t="s">
        <v>644</v>
      </c>
      <c r="DQ225" s="53" t="s">
        <v>644</v>
      </c>
      <c r="DR225" s="137" t="s">
        <v>644</v>
      </c>
      <c r="DS225" s="137" t="s">
        <v>644</v>
      </c>
      <c r="DT225" s="277" t="s">
        <v>644</v>
      </c>
      <c r="DU225" s="23" t="s">
        <v>644</v>
      </c>
      <c r="DV225" s="63" t="s">
        <v>644</v>
      </c>
      <c r="DW225" s="63" t="s">
        <v>644</v>
      </c>
      <c r="DX225" s="30" t="s">
        <v>644</v>
      </c>
      <c r="DY225" s="30" t="s">
        <v>644</v>
      </c>
      <c r="DZ225" s="154">
        <v>1.1408</v>
      </c>
      <c r="EA225" s="154">
        <v>0.55000000000000004</v>
      </c>
      <c r="EB225" s="85">
        <v>5.14</v>
      </c>
      <c r="EC225" s="93"/>
      <c r="ED225" s="23" t="s">
        <v>644</v>
      </c>
      <c r="EE225" s="63" t="s">
        <v>644</v>
      </c>
      <c r="EF225" s="63" t="s">
        <v>644</v>
      </c>
      <c r="EG225" s="30" t="s">
        <v>644</v>
      </c>
      <c r="EH225" s="30" t="s">
        <v>644</v>
      </c>
      <c r="EI225" s="154" t="s">
        <v>644</v>
      </c>
      <c r="EJ225" s="154" t="s">
        <v>644</v>
      </c>
      <c r="EK225" s="85" t="s">
        <v>644</v>
      </c>
      <c r="EL225" s="229" t="s">
        <v>644</v>
      </c>
      <c r="EM225" s="214" t="s">
        <v>644</v>
      </c>
      <c r="EN225" s="214" t="s">
        <v>644</v>
      </c>
      <c r="EO225" s="213" t="s">
        <v>644</v>
      </c>
      <c r="EP225" s="213" t="s">
        <v>644</v>
      </c>
      <c r="EQ225" s="255" t="s">
        <v>644</v>
      </c>
      <c r="ER225" s="255" t="s">
        <v>644</v>
      </c>
      <c r="ES225" s="239" t="s">
        <v>644</v>
      </c>
      <c r="ET225" s="39" t="s">
        <v>644</v>
      </c>
      <c r="EU225" s="67" t="s">
        <v>644</v>
      </c>
      <c r="EV225" s="67" t="s">
        <v>644</v>
      </c>
      <c r="EW225" s="53" t="s">
        <v>644</v>
      </c>
      <c r="EX225" s="53" t="s">
        <v>644</v>
      </c>
      <c r="EY225" s="137" t="s">
        <v>644</v>
      </c>
      <c r="EZ225" s="137" t="s">
        <v>644</v>
      </c>
      <c r="FA225" s="277" t="s">
        <v>644</v>
      </c>
      <c r="FB225" s="23" t="s">
        <v>644</v>
      </c>
      <c r="FC225" s="63" t="s">
        <v>644</v>
      </c>
      <c r="FD225" s="63" t="s">
        <v>644</v>
      </c>
      <c r="FE225" s="30" t="s">
        <v>644</v>
      </c>
      <c r="FF225" s="30" t="s">
        <v>644</v>
      </c>
      <c r="FG225" s="154" t="s">
        <v>644</v>
      </c>
      <c r="FH225" s="154">
        <v>0</v>
      </c>
      <c r="FI225" s="85">
        <v>0</v>
      </c>
      <c r="FJ225" s="229" t="s">
        <v>644</v>
      </c>
      <c r="FK225" s="214" t="s">
        <v>644</v>
      </c>
      <c r="FL225" s="214" t="s">
        <v>644</v>
      </c>
      <c r="FM225" s="213" t="s">
        <v>644</v>
      </c>
      <c r="FN225" s="213" t="s">
        <v>644</v>
      </c>
      <c r="FO225" s="255" t="s">
        <v>644</v>
      </c>
      <c r="FP225" s="255" t="s">
        <v>644</v>
      </c>
      <c r="FQ225" s="239" t="s">
        <v>644</v>
      </c>
      <c r="FR225" s="39" t="s">
        <v>644</v>
      </c>
      <c r="FS225" s="67" t="s">
        <v>644</v>
      </c>
      <c r="FT225" s="67" t="s">
        <v>644</v>
      </c>
      <c r="FU225" s="53" t="s">
        <v>644</v>
      </c>
      <c r="FV225" s="53" t="s">
        <v>644</v>
      </c>
      <c r="FW225" s="137" t="s">
        <v>644</v>
      </c>
      <c r="FX225" s="137" t="s">
        <v>644</v>
      </c>
      <c r="FY225" s="277" t="s">
        <v>644</v>
      </c>
      <c r="FZ225" s="23" t="s">
        <v>644</v>
      </c>
      <c r="GA225" s="63" t="s">
        <v>644</v>
      </c>
      <c r="GB225" s="63" t="s">
        <v>644</v>
      </c>
      <c r="GC225" s="30" t="s">
        <v>644</v>
      </c>
      <c r="GD225" s="30" t="s">
        <v>644</v>
      </c>
      <c r="GE225" s="154" t="s">
        <v>644</v>
      </c>
      <c r="GF225" s="154" t="s">
        <v>644</v>
      </c>
      <c r="GG225" s="85" t="s">
        <v>644</v>
      </c>
      <c r="GH225" s="229" t="s">
        <v>644</v>
      </c>
      <c r="GI225" s="214" t="s">
        <v>644</v>
      </c>
      <c r="GJ225" s="214" t="s">
        <v>644</v>
      </c>
      <c r="GK225" s="213" t="s">
        <v>644</v>
      </c>
      <c r="GL225" s="213" t="s">
        <v>644</v>
      </c>
      <c r="GM225" s="255" t="s">
        <v>644</v>
      </c>
      <c r="GN225" s="255" t="s">
        <v>644</v>
      </c>
      <c r="GO225" s="239" t="s">
        <v>644</v>
      </c>
      <c r="GP225" s="93"/>
      <c r="GQ225" s="23" t="s">
        <v>644</v>
      </c>
      <c r="GR225" s="63" t="s">
        <v>644</v>
      </c>
      <c r="GS225" s="63" t="s">
        <v>644</v>
      </c>
      <c r="GT225" s="30" t="s">
        <v>644</v>
      </c>
      <c r="GU225" s="30" t="s">
        <v>644</v>
      </c>
      <c r="GV225" s="154" t="s">
        <v>644</v>
      </c>
      <c r="GW225" s="154" t="s">
        <v>644</v>
      </c>
      <c r="GX225" s="85" t="s">
        <v>644</v>
      </c>
      <c r="GY225" s="229" t="s">
        <v>644</v>
      </c>
      <c r="GZ225" s="214" t="s">
        <v>644</v>
      </c>
      <c r="HA225" s="214" t="s">
        <v>644</v>
      </c>
      <c r="HB225" s="213" t="s">
        <v>644</v>
      </c>
      <c r="HC225" s="213" t="s">
        <v>644</v>
      </c>
      <c r="HD225" s="255" t="s">
        <v>644</v>
      </c>
      <c r="HE225" s="255">
        <v>0</v>
      </c>
      <c r="HF225" s="239">
        <v>0</v>
      </c>
      <c r="HG225" s="39" t="s">
        <v>644</v>
      </c>
      <c r="HH225" s="67" t="s">
        <v>644</v>
      </c>
      <c r="HI225" s="67" t="s">
        <v>644</v>
      </c>
      <c r="HJ225" s="53" t="s">
        <v>644</v>
      </c>
      <c r="HK225" s="53" t="s">
        <v>644</v>
      </c>
      <c r="HL225" s="137" t="s">
        <v>644</v>
      </c>
      <c r="HM225" s="137" t="s">
        <v>644</v>
      </c>
      <c r="HN225" s="277" t="s">
        <v>644</v>
      </c>
      <c r="HO225" s="23" t="s">
        <v>644</v>
      </c>
      <c r="HP225" s="63" t="s">
        <v>644</v>
      </c>
      <c r="HQ225" s="63" t="s">
        <v>644</v>
      </c>
      <c r="HR225" s="30" t="s">
        <v>644</v>
      </c>
      <c r="HS225" s="30" t="s">
        <v>644</v>
      </c>
      <c r="HT225" s="154" t="s">
        <v>644</v>
      </c>
      <c r="HU225" s="154" t="s">
        <v>644</v>
      </c>
      <c r="HV225" s="85" t="s">
        <v>644</v>
      </c>
      <c r="HW225" s="229" t="s">
        <v>644</v>
      </c>
      <c r="HX225" s="214" t="s">
        <v>644</v>
      </c>
      <c r="HY225" s="214" t="s">
        <v>644</v>
      </c>
      <c r="HZ225" s="213" t="s">
        <v>644</v>
      </c>
      <c r="IA225" s="213" t="s">
        <v>644</v>
      </c>
      <c r="IB225" s="255" t="s">
        <v>644</v>
      </c>
      <c r="IC225" s="255" t="s">
        <v>644</v>
      </c>
      <c r="ID225" s="239" t="s">
        <v>644</v>
      </c>
      <c r="IE225" s="39" t="s">
        <v>644</v>
      </c>
      <c r="IF225" s="67" t="s">
        <v>644</v>
      </c>
      <c r="IG225" s="67" t="s">
        <v>644</v>
      </c>
      <c r="IH225" s="53" t="s">
        <v>644</v>
      </c>
      <c r="II225" s="53" t="s">
        <v>644</v>
      </c>
      <c r="IJ225" s="137" t="s">
        <v>644</v>
      </c>
      <c r="IK225" s="137" t="s">
        <v>644</v>
      </c>
      <c r="IL225" s="277" t="s">
        <v>644</v>
      </c>
      <c r="IM225" s="229" t="s">
        <v>644</v>
      </c>
      <c r="IN225" s="214" t="s">
        <v>644</v>
      </c>
      <c r="IO225" s="214" t="s">
        <v>644</v>
      </c>
      <c r="IP225" s="213" t="s">
        <v>644</v>
      </c>
      <c r="IQ225" s="213" t="s">
        <v>644</v>
      </c>
      <c r="IR225" s="255" t="s">
        <v>644</v>
      </c>
      <c r="IS225" s="255" t="s">
        <v>644</v>
      </c>
      <c r="IT225" s="239" t="s">
        <v>644</v>
      </c>
      <c r="IU225" s="39" t="s">
        <v>644</v>
      </c>
      <c r="IV225" s="67" t="s">
        <v>644</v>
      </c>
      <c r="IW225" s="67" t="s">
        <v>644</v>
      </c>
      <c r="IX225" s="53" t="s">
        <v>644</v>
      </c>
      <c r="IY225" s="53" t="s">
        <v>644</v>
      </c>
      <c r="IZ225" s="137" t="s">
        <v>644</v>
      </c>
      <c r="JA225" s="137" t="s">
        <v>644</v>
      </c>
      <c r="JB225" s="277" t="s">
        <v>644</v>
      </c>
      <c r="JC225" s="23" t="s">
        <v>644</v>
      </c>
      <c r="JD225" s="63" t="s">
        <v>644</v>
      </c>
      <c r="JE225" s="63" t="s">
        <v>644</v>
      </c>
      <c r="JF225" s="30" t="s">
        <v>644</v>
      </c>
      <c r="JG225" s="30" t="s">
        <v>644</v>
      </c>
      <c r="JH225" s="154" t="s">
        <v>644</v>
      </c>
      <c r="JI225" s="154" t="s">
        <v>644</v>
      </c>
      <c r="JJ225" s="85" t="s">
        <v>644</v>
      </c>
      <c r="JK225" s="229" t="s">
        <v>644</v>
      </c>
      <c r="JL225" s="214" t="s">
        <v>644</v>
      </c>
      <c r="JM225" s="214" t="s">
        <v>644</v>
      </c>
      <c r="JN225" s="213" t="s">
        <v>644</v>
      </c>
      <c r="JO225" s="213" t="s">
        <v>644</v>
      </c>
      <c r="JP225" s="255" t="s">
        <v>644</v>
      </c>
      <c r="JQ225" s="255" t="s">
        <v>644</v>
      </c>
      <c r="JR225" s="239" t="s">
        <v>644</v>
      </c>
      <c r="JT225" s="39" t="s">
        <v>644</v>
      </c>
      <c r="JU225" s="67" t="s">
        <v>644</v>
      </c>
      <c r="JV225" s="67" t="s">
        <v>644</v>
      </c>
      <c r="JW225" s="53" t="s">
        <v>644</v>
      </c>
      <c r="JX225" s="53" t="s">
        <v>644</v>
      </c>
      <c r="JY225" s="137" t="s">
        <v>644</v>
      </c>
      <c r="JZ225" s="137" t="s">
        <v>644</v>
      </c>
      <c r="KA225" s="277" t="s">
        <v>644</v>
      </c>
    </row>
    <row r="226" spans="1:287" x14ac:dyDescent="0.3">
      <c r="DV226" s="5">
        <f>12+15</f>
        <v>27</v>
      </c>
    </row>
  </sheetData>
  <mergeCells count="39">
    <mergeCell ref="JT2:KA2"/>
    <mergeCell ref="JT3:KA3"/>
    <mergeCell ref="E3:L3"/>
    <mergeCell ref="M3:T3"/>
    <mergeCell ref="E2:EB2"/>
    <mergeCell ref="ED2:GO2"/>
    <mergeCell ref="GQ2:JR2"/>
    <mergeCell ref="DE3:DL3"/>
    <mergeCell ref="U3:AB3"/>
    <mergeCell ref="AC3:AJ3"/>
    <mergeCell ref="AK3:AR3"/>
    <mergeCell ref="AS3:AZ3"/>
    <mergeCell ref="BA3:BH3"/>
    <mergeCell ref="BI3:BP3"/>
    <mergeCell ref="BQ3:BX3"/>
    <mergeCell ref="BY3:CF3"/>
    <mergeCell ref="CG3:CN3"/>
    <mergeCell ref="CO3:CV3"/>
    <mergeCell ref="CW3:DD3"/>
    <mergeCell ref="GY3:HF3"/>
    <mergeCell ref="DM3:DT3"/>
    <mergeCell ref="DU3:EB3"/>
    <mergeCell ref="ED3:EK3"/>
    <mergeCell ref="EL3:ES3"/>
    <mergeCell ref="ET3:FA3"/>
    <mergeCell ref="FB3:FI3"/>
    <mergeCell ref="FJ3:FQ3"/>
    <mergeCell ref="FR3:FY3"/>
    <mergeCell ref="FZ3:GG3"/>
    <mergeCell ref="GH3:GO3"/>
    <mergeCell ref="GQ3:GX3"/>
    <mergeCell ref="JC3:JJ3"/>
    <mergeCell ref="JK3:JR3"/>
    <mergeCell ref="HG3:HN3"/>
    <mergeCell ref="HO3:HV3"/>
    <mergeCell ref="HW3:ID3"/>
    <mergeCell ref="IE3:IL3"/>
    <mergeCell ref="IM3:IT3"/>
    <mergeCell ref="IU3:J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CD2C3-6C55-4866-BE8D-EB7B83474DC8}">
  <sheetPr>
    <tabColor theme="8" tint="0.79998168889431442"/>
  </sheetPr>
  <dimension ref="A1:KA225"/>
  <sheetViews>
    <sheetView zoomScale="50" zoomScaleNormal="50" workbookViewId="0">
      <pane xSplit="2" ySplit="5" topLeftCell="C6" activePane="bottomRight" state="frozen"/>
      <selection pane="topRight" activeCell="C1" sqref="C1"/>
      <selection pane="bottomLeft" activeCell="A6" sqref="A6"/>
      <selection pane="bottomRight" activeCell="P27" sqref="P27"/>
    </sheetView>
  </sheetViews>
  <sheetFormatPr defaultColWidth="9.21875" defaultRowHeight="14.4" x14ac:dyDescent="0.3"/>
  <cols>
    <col min="1" max="1" width="7.77734375" style="120" customWidth="1"/>
    <col min="2" max="2" width="53.77734375" style="120" customWidth="1"/>
    <col min="3" max="3" width="3.6640625" style="2" customWidth="1"/>
    <col min="4" max="4" width="4.21875" style="2" customWidth="1"/>
    <col min="5" max="12" width="11.21875" style="5" customWidth="1"/>
    <col min="13" max="20" width="11.21875" style="183" customWidth="1"/>
    <col min="21" max="28" width="11.21875" style="8" customWidth="1"/>
    <col min="29" max="36" width="11.21875" style="5" customWidth="1"/>
    <col min="37" max="44" width="11.21875" style="183" customWidth="1"/>
    <col min="45" max="52" width="11.21875" style="8" customWidth="1"/>
    <col min="53" max="60" width="11.21875" style="5" customWidth="1"/>
    <col min="61" max="68" width="11.21875" style="183" customWidth="1"/>
    <col min="69" max="76" width="11.21875" style="8" customWidth="1"/>
    <col min="77" max="84" width="11.21875" style="5" customWidth="1"/>
    <col min="85" max="92" width="11.21875" style="183" customWidth="1"/>
    <col min="93" max="100" width="11.21875" style="8" customWidth="1"/>
    <col min="101" max="108" width="11.21875" style="5" customWidth="1"/>
    <col min="109" max="116" width="11.21875" style="183" customWidth="1"/>
    <col min="117" max="124" width="11.21875" style="8" customWidth="1"/>
    <col min="125" max="132" width="11.21875" style="5" customWidth="1"/>
    <col min="133" max="133" width="11.21875" style="8" customWidth="1"/>
    <col min="134" max="141" width="11.21875" style="5" customWidth="1"/>
    <col min="142" max="149" width="11.21875" style="183" customWidth="1"/>
    <col min="150" max="157" width="11.21875" style="8" customWidth="1"/>
    <col min="158" max="165" width="11.21875" style="5" customWidth="1"/>
    <col min="166" max="173" width="11.21875" style="183" customWidth="1"/>
    <col min="174" max="181" width="11.21875" style="8" customWidth="1"/>
    <col min="182" max="189" width="11.21875" style="5" customWidth="1"/>
    <col min="190" max="197" width="11.21875" style="183" customWidth="1"/>
    <col min="198" max="198" width="11.21875" style="8" customWidth="1"/>
    <col min="199" max="206" width="11.21875" style="5" customWidth="1"/>
    <col min="207" max="214" width="11.21875" style="183" customWidth="1"/>
    <col min="215" max="222" width="11.21875" style="8" customWidth="1"/>
    <col min="223" max="230" width="11.21875" style="5" customWidth="1"/>
    <col min="231" max="238" width="11.21875" style="183" customWidth="1"/>
    <col min="239" max="246" width="11.21875" style="8" customWidth="1"/>
    <col min="247" max="254" width="11.21875" style="183" customWidth="1"/>
    <col min="255" max="262" width="11.21875" style="8" customWidth="1"/>
    <col min="263" max="270" width="11.21875" style="5" customWidth="1"/>
    <col min="271" max="278" width="11.21875" style="183" customWidth="1"/>
    <col min="279" max="279" width="11.21875" style="2" customWidth="1"/>
    <col min="280" max="287" width="11.33203125" style="2" customWidth="1"/>
    <col min="288" max="16384" width="9.21875" style="2"/>
  </cols>
  <sheetData>
    <row r="1" spans="1:287" ht="15" thickBot="1" x14ac:dyDescent="0.35">
      <c r="A1" s="321"/>
      <c r="E1" s="196"/>
      <c r="F1" s="196"/>
      <c r="G1" s="196"/>
      <c r="H1" s="196"/>
      <c r="I1" s="196"/>
      <c r="J1" s="196"/>
      <c r="K1" s="196"/>
      <c r="L1" s="196"/>
      <c r="M1" s="181"/>
      <c r="N1" s="181"/>
      <c r="O1" s="181"/>
      <c r="P1" s="181"/>
      <c r="Q1" s="181"/>
      <c r="R1" s="181"/>
      <c r="S1" s="181"/>
      <c r="T1" s="181"/>
      <c r="U1" s="121"/>
      <c r="V1" s="121"/>
      <c r="W1" s="121"/>
      <c r="X1" s="121"/>
      <c r="Y1" s="121"/>
      <c r="Z1" s="121"/>
      <c r="AA1" s="121"/>
      <c r="AB1" s="121"/>
      <c r="AC1" s="196"/>
      <c r="AD1" s="196"/>
      <c r="AE1" s="196"/>
      <c r="AF1" s="196"/>
      <c r="AG1" s="196"/>
      <c r="AH1" s="196"/>
      <c r="AI1" s="196"/>
      <c r="AJ1" s="196"/>
      <c r="AK1" s="181"/>
      <c r="AL1" s="181"/>
      <c r="AM1" s="181"/>
      <c r="AN1" s="181"/>
      <c r="AO1" s="181"/>
      <c r="AP1" s="181"/>
      <c r="AQ1" s="181"/>
      <c r="AR1" s="181"/>
      <c r="AS1" s="121"/>
      <c r="AT1" s="121"/>
      <c r="AU1" s="121"/>
      <c r="AV1" s="121"/>
      <c r="AW1" s="121"/>
      <c r="AX1" s="121"/>
      <c r="AY1" s="121"/>
      <c r="AZ1" s="121"/>
      <c r="BA1" s="196"/>
      <c r="BB1" s="196"/>
      <c r="BC1" s="196"/>
      <c r="BD1" s="196"/>
      <c r="BE1" s="196"/>
      <c r="BF1" s="196"/>
      <c r="BG1" s="196"/>
      <c r="BH1" s="196"/>
      <c r="BI1" s="181"/>
      <c r="BJ1" s="181"/>
      <c r="BK1" s="181"/>
      <c r="BL1" s="181"/>
      <c r="BM1" s="181"/>
      <c r="BN1" s="181"/>
      <c r="BO1" s="181"/>
      <c r="BP1" s="181"/>
      <c r="BQ1" s="121"/>
      <c r="BR1" s="121"/>
      <c r="BS1" s="121"/>
      <c r="BT1" s="121"/>
      <c r="BU1" s="121"/>
      <c r="BV1" s="121"/>
      <c r="BW1" s="121"/>
      <c r="BX1" s="121"/>
      <c r="BY1" s="196"/>
      <c r="BZ1" s="196"/>
      <c r="CA1" s="196"/>
      <c r="CB1" s="196"/>
      <c r="CC1" s="196"/>
      <c r="CD1" s="196"/>
      <c r="CE1" s="196"/>
      <c r="CF1" s="196"/>
      <c r="CG1" s="181"/>
      <c r="CH1" s="181"/>
      <c r="CI1" s="181"/>
      <c r="CJ1" s="181"/>
      <c r="CK1" s="181"/>
      <c r="CL1" s="181"/>
      <c r="CM1" s="181"/>
      <c r="CN1" s="181"/>
      <c r="CO1" s="121"/>
      <c r="CP1" s="121"/>
      <c r="CQ1" s="121"/>
      <c r="CR1" s="121"/>
      <c r="CS1" s="121"/>
      <c r="CT1" s="121"/>
      <c r="CU1" s="121"/>
      <c r="CV1" s="121"/>
      <c r="CW1" s="196"/>
      <c r="CX1" s="196"/>
      <c r="CY1" s="196"/>
      <c r="CZ1" s="196"/>
      <c r="DA1" s="196"/>
      <c r="DB1" s="196"/>
      <c r="DC1" s="196"/>
      <c r="DD1" s="196"/>
      <c r="DE1" s="181"/>
      <c r="DF1" s="181"/>
      <c r="DG1" s="181"/>
      <c r="DH1" s="181"/>
      <c r="DI1" s="181"/>
      <c r="DJ1" s="181"/>
      <c r="DK1" s="181"/>
      <c r="DL1" s="181"/>
      <c r="DM1" s="121"/>
      <c r="DN1" s="121"/>
      <c r="DO1" s="121"/>
      <c r="DP1" s="121"/>
      <c r="DQ1" s="121"/>
      <c r="DR1" s="121"/>
      <c r="DS1" s="121"/>
      <c r="DT1" s="121"/>
      <c r="DU1" s="196"/>
      <c r="DV1" s="196"/>
      <c r="DW1" s="196"/>
      <c r="DX1" s="196"/>
      <c r="DY1" s="196"/>
      <c r="DZ1" s="196"/>
      <c r="EA1" s="196"/>
      <c r="EB1" s="196"/>
      <c r="EC1" s="93"/>
      <c r="ED1" s="196"/>
      <c r="EE1" s="196"/>
      <c r="EF1" s="196"/>
      <c r="EG1" s="196"/>
      <c r="EH1" s="196"/>
      <c r="EI1" s="196"/>
      <c r="EJ1" s="196"/>
      <c r="EK1" s="196"/>
      <c r="EL1" s="181"/>
      <c r="EM1" s="181"/>
      <c r="EN1" s="181"/>
      <c r="EO1" s="181"/>
      <c r="EP1" s="181"/>
      <c r="EQ1" s="181"/>
      <c r="ER1" s="181"/>
      <c r="ES1" s="181"/>
      <c r="ET1" s="121"/>
      <c r="EU1" s="121"/>
      <c r="EV1" s="121"/>
      <c r="EW1" s="121"/>
      <c r="EX1" s="121"/>
      <c r="EY1" s="121"/>
      <c r="EZ1" s="121"/>
      <c r="FA1" s="121"/>
      <c r="FB1" s="196"/>
      <c r="FC1" s="196"/>
      <c r="FD1" s="196"/>
      <c r="FE1" s="196"/>
      <c r="FF1" s="196"/>
      <c r="FG1" s="196"/>
      <c r="FH1" s="196"/>
      <c r="FI1" s="196"/>
      <c r="FJ1" s="181"/>
      <c r="FK1" s="181"/>
      <c r="FL1" s="181"/>
      <c r="FM1" s="181"/>
      <c r="FN1" s="181"/>
      <c r="FO1" s="181"/>
      <c r="FP1" s="181"/>
      <c r="FQ1" s="181"/>
      <c r="FR1" s="121"/>
      <c r="FS1" s="121"/>
      <c r="FT1" s="121"/>
      <c r="FU1" s="121"/>
      <c r="FV1" s="121"/>
      <c r="FW1" s="121"/>
      <c r="FX1" s="121"/>
      <c r="FY1" s="121"/>
      <c r="FZ1" s="196"/>
      <c r="GA1" s="196"/>
      <c r="GB1" s="196"/>
      <c r="GC1" s="196"/>
      <c r="GD1" s="196"/>
      <c r="GE1" s="196"/>
      <c r="GF1" s="196"/>
      <c r="GG1" s="196"/>
      <c r="GH1" s="181"/>
      <c r="GI1" s="181"/>
      <c r="GJ1" s="181"/>
      <c r="GK1" s="181"/>
      <c r="GL1" s="181"/>
      <c r="GM1" s="181"/>
      <c r="GN1" s="181"/>
      <c r="GO1" s="181"/>
      <c r="GP1" s="93"/>
      <c r="GQ1" s="196"/>
      <c r="GR1" s="196"/>
      <c r="GS1" s="196"/>
      <c r="GT1" s="196"/>
      <c r="GU1" s="196"/>
      <c r="GV1" s="196"/>
      <c r="GW1" s="196"/>
      <c r="GX1" s="196"/>
      <c r="GY1" s="181"/>
      <c r="GZ1" s="181"/>
      <c r="HA1" s="181"/>
      <c r="HB1" s="181"/>
      <c r="HC1" s="181"/>
      <c r="HD1" s="181"/>
      <c r="HE1" s="181"/>
      <c r="HF1" s="181"/>
      <c r="HG1" s="121"/>
      <c r="HH1" s="121"/>
      <c r="HI1" s="121"/>
      <c r="HJ1" s="121"/>
      <c r="HK1" s="121"/>
      <c r="HL1" s="121"/>
      <c r="HM1" s="121"/>
      <c r="HN1" s="121"/>
      <c r="HO1" s="196"/>
      <c r="HP1" s="196"/>
      <c r="HQ1" s="196"/>
      <c r="HR1" s="196"/>
      <c r="HS1" s="196"/>
      <c r="HT1" s="196"/>
      <c r="HU1" s="196"/>
      <c r="HV1" s="196"/>
      <c r="HW1" s="181"/>
      <c r="HX1" s="181"/>
      <c r="HY1" s="181"/>
      <c r="HZ1" s="181"/>
      <c r="IA1" s="181"/>
      <c r="IB1" s="181"/>
      <c r="IC1" s="181"/>
      <c r="ID1" s="181"/>
      <c r="IE1" s="121"/>
      <c r="IF1" s="121"/>
      <c r="IG1" s="121"/>
      <c r="IH1" s="121"/>
      <c r="II1" s="121"/>
      <c r="IJ1" s="121"/>
      <c r="IK1" s="121"/>
      <c r="IL1" s="121"/>
      <c r="IM1" s="181"/>
      <c r="IN1" s="181"/>
      <c r="IO1" s="181"/>
      <c r="IP1" s="181"/>
      <c r="IQ1" s="181"/>
      <c r="IR1" s="181"/>
      <c r="IS1" s="181"/>
      <c r="IT1" s="181"/>
      <c r="IU1" s="121"/>
      <c r="IV1" s="121"/>
      <c r="IW1" s="121"/>
      <c r="IX1" s="121"/>
      <c r="IY1" s="121"/>
      <c r="IZ1" s="121"/>
      <c r="JA1" s="121"/>
      <c r="JB1" s="121"/>
      <c r="JC1" s="196"/>
      <c r="JD1" s="196"/>
      <c r="JE1" s="196"/>
      <c r="JF1" s="196"/>
      <c r="JG1" s="196"/>
      <c r="JH1" s="196"/>
      <c r="JI1" s="196"/>
      <c r="JJ1" s="196"/>
      <c r="JK1" s="181"/>
      <c r="JL1" s="181"/>
      <c r="JM1" s="181"/>
      <c r="JN1" s="181"/>
      <c r="JO1" s="181"/>
      <c r="JP1" s="181"/>
      <c r="JQ1" s="181"/>
      <c r="JR1" s="181"/>
    </row>
    <row r="2" spans="1:287" ht="21" thickBot="1" x14ac:dyDescent="0.4">
      <c r="A2" s="322"/>
      <c r="B2" s="323"/>
      <c r="E2" s="561" t="s">
        <v>1076</v>
      </c>
      <c r="F2" s="562"/>
      <c r="G2" s="562"/>
      <c r="H2" s="562"/>
      <c r="I2" s="562"/>
      <c r="J2" s="562"/>
      <c r="K2" s="562"/>
      <c r="L2" s="562"/>
      <c r="M2" s="562"/>
      <c r="N2" s="562"/>
      <c r="O2" s="562"/>
      <c r="P2" s="562"/>
      <c r="Q2" s="562"/>
      <c r="R2" s="562"/>
      <c r="S2" s="562"/>
      <c r="T2" s="562"/>
      <c r="U2" s="562"/>
      <c r="V2" s="562"/>
      <c r="W2" s="562"/>
      <c r="X2" s="562"/>
      <c r="Y2" s="562"/>
      <c r="Z2" s="5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562"/>
      <c r="BW2" s="562"/>
      <c r="BX2" s="562"/>
      <c r="BY2" s="562"/>
      <c r="BZ2" s="562"/>
      <c r="CA2" s="562"/>
      <c r="CB2" s="562"/>
      <c r="CC2" s="562"/>
      <c r="CD2" s="562"/>
      <c r="CE2" s="562"/>
      <c r="CF2" s="562"/>
      <c r="CG2" s="562"/>
      <c r="CH2" s="562"/>
      <c r="CI2" s="562"/>
      <c r="CJ2" s="562"/>
      <c r="CK2" s="562"/>
      <c r="CL2" s="562"/>
      <c r="CM2" s="562"/>
      <c r="CN2" s="562"/>
      <c r="CO2" s="562"/>
      <c r="CP2" s="562"/>
      <c r="CQ2" s="562"/>
      <c r="CR2" s="562"/>
      <c r="CS2" s="562"/>
      <c r="CT2" s="562"/>
      <c r="CU2" s="562"/>
      <c r="CV2" s="562"/>
      <c r="CW2" s="562"/>
      <c r="CX2" s="562"/>
      <c r="CY2" s="562"/>
      <c r="CZ2" s="562"/>
      <c r="DA2" s="562"/>
      <c r="DB2" s="562"/>
      <c r="DC2" s="562"/>
      <c r="DD2" s="562"/>
      <c r="DE2" s="562"/>
      <c r="DF2" s="562"/>
      <c r="DG2" s="562"/>
      <c r="DH2" s="562"/>
      <c r="DI2" s="562"/>
      <c r="DJ2" s="562"/>
      <c r="DK2" s="562"/>
      <c r="DL2" s="562"/>
      <c r="DM2" s="562"/>
      <c r="DN2" s="562"/>
      <c r="DO2" s="562"/>
      <c r="DP2" s="562"/>
      <c r="DQ2" s="562"/>
      <c r="DR2" s="562"/>
      <c r="DS2" s="562"/>
      <c r="DT2" s="562"/>
      <c r="DU2" s="562"/>
      <c r="DV2" s="562"/>
      <c r="DW2" s="562"/>
      <c r="DX2" s="562"/>
      <c r="DY2" s="562"/>
      <c r="DZ2" s="562"/>
      <c r="EA2" s="562"/>
      <c r="EB2" s="563"/>
      <c r="EC2" s="93"/>
      <c r="ED2" s="561" t="s">
        <v>1077</v>
      </c>
      <c r="EE2" s="562"/>
      <c r="EF2" s="562"/>
      <c r="EG2" s="562"/>
      <c r="EH2" s="562"/>
      <c r="EI2" s="562"/>
      <c r="EJ2" s="562"/>
      <c r="EK2" s="562"/>
      <c r="EL2" s="562"/>
      <c r="EM2" s="562"/>
      <c r="EN2" s="562"/>
      <c r="EO2" s="562"/>
      <c r="EP2" s="562"/>
      <c r="EQ2" s="562"/>
      <c r="ER2" s="562"/>
      <c r="ES2" s="562"/>
      <c r="ET2" s="562"/>
      <c r="EU2" s="562"/>
      <c r="EV2" s="562"/>
      <c r="EW2" s="562"/>
      <c r="EX2" s="562"/>
      <c r="EY2" s="562"/>
      <c r="EZ2" s="562"/>
      <c r="FA2" s="562"/>
      <c r="FB2" s="562"/>
      <c r="FC2" s="562"/>
      <c r="FD2" s="562"/>
      <c r="FE2" s="562"/>
      <c r="FF2" s="562"/>
      <c r="FG2" s="562"/>
      <c r="FH2" s="562"/>
      <c r="FI2" s="562"/>
      <c r="FJ2" s="562"/>
      <c r="FK2" s="562"/>
      <c r="FL2" s="562"/>
      <c r="FM2" s="562"/>
      <c r="FN2" s="562"/>
      <c r="FO2" s="562"/>
      <c r="FP2" s="562"/>
      <c r="FQ2" s="562"/>
      <c r="FR2" s="562"/>
      <c r="FS2" s="562"/>
      <c r="FT2" s="562"/>
      <c r="FU2" s="562"/>
      <c r="FV2" s="562"/>
      <c r="FW2" s="562"/>
      <c r="FX2" s="562"/>
      <c r="FY2" s="562"/>
      <c r="FZ2" s="562"/>
      <c r="GA2" s="562"/>
      <c r="GB2" s="562"/>
      <c r="GC2" s="562"/>
      <c r="GD2" s="562"/>
      <c r="GE2" s="562"/>
      <c r="GF2" s="562"/>
      <c r="GG2" s="562"/>
      <c r="GH2" s="562"/>
      <c r="GI2" s="562"/>
      <c r="GJ2" s="562"/>
      <c r="GK2" s="562"/>
      <c r="GL2" s="562"/>
      <c r="GM2" s="562"/>
      <c r="GN2" s="562"/>
      <c r="GO2" s="563"/>
      <c r="GP2" s="93"/>
      <c r="GQ2" s="561" t="s">
        <v>1078</v>
      </c>
      <c r="GR2" s="562"/>
      <c r="GS2" s="562"/>
      <c r="GT2" s="562"/>
      <c r="GU2" s="562"/>
      <c r="GV2" s="562"/>
      <c r="GW2" s="562"/>
      <c r="GX2" s="562"/>
      <c r="GY2" s="562"/>
      <c r="GZ2" s="562"/>
      <c r="HA2" s="562"/>
      <c r="HB2" s="562"/>
      <c r="HC2" s="562"/>
      <c r="HD2" s="562"/>
      <c r="HE2" s="562"/>
      <c r="HF2" s="562"/>
      <c r="HG2" s="562"/>
      <c r="HH2" s="562"/>
      <c r="HI2" s="562"/>
      <c r="HJ2" s="562"/>
      <c r="HK2" s="562"/>
      <c r="HL2" s="562"/>
      <c r="HM2" s="562"/>
      <c r="HN2" s="562"/>
      <c r="HO2" s="562"/>
      <c r="HP2" s="562"/>
      <c r="HQ2" s="562"/>
      <c r="HR2" s="562"/>
      <c r="HS2" s="562"/>
      <c r="HT2" s="562"/>
      <c r="HU2" s="562"/>
      <c r="HV2" s="562"/>
      <c r="HW2" s="562"/>
      <c r="HX2" s="562"/>
      <c r="HY2" s="562"/>
      <c r="HZ2" s="562"/>
      <c r="IA2" s="562"/>
      <c r="IB2" s="562"/>
      <c r="IC2" s="562"/>
      <c r="ID2" s="562"/>
      <c r="IE2" s="562"/>
      <c r="IF2" s="562"/>
      <c r="IG2" s="562"/>
      <c r="IH2" s="562"/>
      <c r="II2" s="562"/>
      <c r="IJ2" s="562"/>
      <c r="IK2" s="562"/>
      <c r="IL2" s="562"/>
      <c r="IM2" s="562"/>
      <c r="IN2" s="562"/>
      <c r="IO2" s="562"/>
      <c r="IP2" s="562"/>
      <c r="IQ2" s="562"/>
      <c r="IR2" s="562"/>
      <c r="IS2" s="562"/>
      <c r="IT2" s="562"/>
      <c r="IU2" s="562"/>
      <c r="IV2" s="562"/>
      <c r="IW2" s="562"/>
      <c r="IX2" s="562"/>
      <c r="IY2" s="562"/>
      <c r="IZ2" s="562"/>
      <c r="JA2" s="562"/>
      <c r="JB2" s="562"/>
      <c r="JC2" s="562"/>
      <c r="JD2" s="562"/>
      <c r="JE2" s="562"/>
      <c r="JF2" s="562"/>
      <c r="JG2" s="562"/>
      <c r="JH2" s="562"/>
      <c r="JI2" s="562"/>
      <c r="JJ2" s="562"/>
      <c r="JK2" s="562"/>
      <c r="JL2" s="562"/>
      <c r="JM2" s="562"/>
      <c r="JN2" s="562"/>
      <c r="JO2" s="562"/>
      <c r="JP2" s="562"/>
      <c r="JQ2" s="562"/>
      <c r="JR2" s="563"/>
      <c r="JT2" s="576" t="s">
        <v>1091</v>
      </c>
      <c r="JU2" s="577"/>
      <c r="JV2" s="577"/>
      <c r="JW2" s="577"/>
      <c r="JX2" s="577"/>
      <c r="JY2" s="577"/>
      <c r="JZ2" s="577"/>
      <c r="KA2" s="578"/>
    </row>
    <row r="3" spans="1:287" ht="20.55" customHeight="1" x14ac:dyDescent="0.25">
      <c r="A3" s="290" t="s">
        <v>48</v>
      </c>
      <c r="B3" s="324" t="s">
        <v>39</v>
      </c>
      <c r="E3" s="570" t="s">
        <v>65</v>
      </c>
      <c r="F3" s="571"/>
      <c r="G3" s="571"/>
      <c r="H3" s="571"/>
      <c r="I3" s="571"/>
      <c r="J3" s="571"/>
      <c r="K3" s="571"/>
      <c r="L3" s="572"/>
      <c r="M3" s="564" t="s">
        <v>0</v>
      </c>
      <c r="N3" s="565"/>
      <c r="O3" s="565"/>
      <c r="P3" s="565"/>
      <c r="Q3" s="565"/>
      <c r="R3" s="565"/>
      <c r="S3" s="565"/>
      <c r="T3" s="566"/>
      <c r="U3" s="567" t="s">
        <v>66</v>
      </c>
      <c r="V3" s="568"/>
      <c r="W3" s="568"/>
      <c r="X3" s="568"/>
      <c r="Y3" s="568"/>
      <c r="Z3" s="568"/>
      <c r="AA3" s="568"/>
      <c r="AB3" s="569"/>
      <c r="AC3" s="570" t="s">
        <v>1</v>
      </c>
      <c r="AD3" s="571"/>
      <c r="AE3" s="571"/>
      <c r="AF3" s="571"/>
      <c r="AG3" s="571"/>
      <c r="AH3" s="571"/>
      <c r="AI3" s="571"/>
      <c r="AJ3" s="572"/>
      <c r="AK3" s="564" t="s">
        <v>67</v>
      </c>
      <c r="AL3" s="565"/>
      <c r="AM3" s="565"/>
      <c r="AN3" s="565"/>
      <c r="AO3" s="565"/>
      <c r="AP3" s="565"/>
      <c r="AQ3" s="565"/>
      <c r="AR3" s="566"/>
      <c r="AS3" s="567" t="s">
        <v>2</v>
      </c>
      <c r="AT3" s="568"/>
      <c r="AU3" s="568"/>
      <c r="AV3" s="568"/>
      <c r="AW3" s="568"/>
      <c r="AX3" s="568"/>
      <c r="AY3" s="568"/>
      <c r="AZ3" s="569"/>
      <c r="BA3" s="570" t="s">
        <v>41</v>
      </c>
      <c r="BB3" s="571"/>
      <c r="BC3" s="571"/>
      <c r="BD3" s="571"/>
      <c r="BE3" s="571"/>
      <c r="BF3" s="571"/>
      <c r="BG3" s="571"/>
      <c r="BH3" s="572"/>
      <c r="BI3" s="564" t="s">
        <v>3</v>
      </c>
      <c r="BJ3" s="565"/>
      <c r="BK3" s="565"/>
      <c r="BL3" s="565"/>
      <c r="BM3" s="565"/>
      <c r="BN3" s="565"/>
      <c r="BO3" s="565"/>
      <c r="BP3" s="566"/>
      <c r="BQ3" s="567" t="s">
        <v>68</v>
      </c>
      <c r="BR3" s="568"/>
      <c r="BS3" s="568"/>
      <c r="BT3" s="568"/>
      <c r="BU3" s="568"/>
      <c r="BV3" s="568"/>
      <c r="BW3" s="568"/>
      <c r="BX3" s="569"/>
      <c r="BY3" s="570" t="s">
        <v>42</v>
      </c>
      <c r="BZ3" s="571"/>
      <c r="CA3" s="571"/>
      <c r="CB3" s="571"/>
      <c r="CC3" s="571"/>
      <c r="CD3" s="571"/>
      <c r="CE3" s="571"/>
      <c r="CF3" s="572"/>
      <c r="CG3" s="564" t="s">
        <v>69</v>
      </c>
      <c r="CH3" s="565"/>
      <c r="CI3" s="565"/>
      <c r="CJ3" s="565"/>
      <c r="CK3" s="565"/>
      <c r="CL3" s="565"/>
      <c r="CM3" s="565"/>
      <c r="CN3" s="566"/>
      <c r="CO3" s="567" t="s">
        <v>70</v>
      </c>
      <c r="CP3" s="568"/>
      <c r="CQ3" s="568"/>
      <c r="CR3" s="568"/>
      <c r="CS3" s="568"/>
      <c r="CT3" s="568"/>
      <c r="CU3" s="568"/>
      <c r="CV3" s="569"/>
      <c r="CW3" s="570" t="s">
        <v>35</v>
      </c>
      <c r="CX3" s="571"/>
      <c r="CY3" s="571"/>
      <c r="CZ3" s="571"/>
      <c r="DA3" s="571"/>
      <c r="DB3" s="571"/>
      <c r="DC3" s="571"/>
      <c r="DD3" s="572"/>
      <c r="DE3" s="564" t="s">
        <v>71</v>
      </c>
      <c r="DF3" s="565"/>
      <c r="DG3" s="565"/>
      <c r="DH3" s="565"/>
      <c r="DI3" s="565"/>
      <c r="DJ3" s="565"/>
      <c r="DK3" s="565"/>
      <c r="DL3" s="566"/>
      <c r="DM3" s="567" t="s">
        <v>72</v>
      </c>
      <c r="DN3" s="568"/>
      <c r="DO3" s="568"/>
      <c r="DP3" s="568"/>
      <c r="DQ3" s="568"/>
      <c r="DR3" s="568"/>
      <c r="DS3" s="568"/>
      <c r="DT3" s="569"/>
      <c r="DU3" s="570" t="s">
        <v>44</v>
      </c>
      <c r="DV3" s="571"/>
      <c r="DW3" s="571"/>
      <c r="DX3" s="571"/>
      <c r="DY3" s="571"/>
      <c r="DZ3" s="571"/>
      <c r="EA3" s="571"/>
      <c r="EB3" s="572"/>
      <c r="EC3" s="93"/>
      <c r="ED3" s="570" t="s">
        <v>98</v>
      </c>
      <c r="EE3" s="571"/>
      <c r="EF3" s="571"/>
      <c r="EG3" s="571"/>
      <c r="EH3" s="571"/>
      <c r="EI3" s="571"/>
      <c r="EJ3" s="571"/>
      <c r="EK3" s="572"/>
      <c r="EL3" s="564" t="s">
        <v>40</v>
      </c>
      <c r="EM3" s="565"/>
      <c r="EN3" s="565"/>
      <c r="EO3" s="565"/>
      <c r="EP3" s="565"/>
      <c r="EQ3" s="565"/>
      <c r="ER3" s="565"/>
      <c r="ES3" s="566"/>
      <c r="ET3" s="567" t="s">
        <v>99</v>
      </c>
      <c r="EU3" s="568"/>
      <c r="EV3" s="568"/>
      <c r="EW3" s="568"/>
      <c r="EX3" s="568"/>
      <c r="EY3" s="568"/>
      <c r="EZ3" s="568"/>
      <c r="FA3" s="569"/>
      <c r="FB3" s="570" t="s">
        <v>100</v>
      </c>
      <c r="FC3" s="571"/>
      <c r="FD3" s="571"/>
      <c r="FE3" s="571"/>
      <c r="FF3" s="571"/>
      <c r="FG3" s="571"/>
      <c r="FH3" s="571"/>
      <c r="FI3" s="572"/>
      <c r="FJ3" s="564" t="s">
        <v>101</v>
      </c>
      <c r="FK3" s="565"/>
      <c r="FL3" s="565"/>
      <c r="FM3" s="565"/>
      <c r="FN3" s="565"/>
      <c r="FO3" s="565"/>
      <c r="FP3" s="565"/>
      <c r="FQ3" s="566"/>
      <c r="FR3" s="567" t="s">
        <v>102</v>
      </c>
      <c r="FS3" s="568"/>
      <c r="FT3" s="568"/>
      <c r="FU3" s="568"/>
      <c r="FV3" s="568"/>
      <c r="FW3" s="568"/>
      <c r="FX3" s="568"/>
      <c r="FY3" s="569"/>
      <c r="FZ3" s="570" t="s">
        <v>103</v>
      </c>
      <c r="GA3" s="571"/>
      <c r="GB3" s="571"/>
      <c r="GC3" s="571"/>
      <c r="GD3" s="571"/>
      <c r="GE3" s="571"/>
      <c r="GF3" s="571"/>
      <c r="GG3" s="572"/>
      <c r="GH3" s="564" t="s">
        <v>43</v>
      </c>
      <c r="GI3" s="565"/>
      <c r="GJ3" s="565"/>
      <c r="GK3" s="565"/>
      <c r="GL3" s="565"/>
      <c r="GM3" s="565"/>
      <c r="GN3" s="565"/>
      <c r="GO3" s="566"/>
      <c r="GP3" s="93"/>
      <c r="GQ3" s="570" t="s">
        <v>113</v>
      </c>
      <c r="GR3" s="571"/>
      <c r="GS3" s="571"/>
      <c r="GT3" s="571"/>
      <c r="GU3" s="571"/>
      <c r="GV3" s="571"/>
      <c r="GW3" s="571"/>
      <c r="GX3" s="572"/>
      <c r="GY3" s="564" t="s">
        <v>45</v>
      </c>
      <c r="GZ3" s="565"/>
      <c r="HA3" s="565"/>
      <c r="HB3" s="565"/>
      <c r="HC3" s="565"/>
      <c r="HD3" s="565"/>
      <c r="HE3" s="565"/>
      <c r="HF3" s="566"/>
      <c r="HG3" s="567" t="s">
        <v>114</v>
      </c>
      <c r="HH3" s="568"/>
      <c r="HI3" s="568"/>
      <c r="HJ3" s="568"/>
      <c r="HK3" s="568"/>
      <c r="HL3" s="568"/>
      <c r="HM3" s="568"/>
      <c r="HN3" s="569"/>
      <c r="HO3" s="570" t="s">
        <v>46</v>
      </c>
      <c r="HP3" s="571"/>
      <c r="HQ3" s="571"/>
      <c r="HR3" s="571"/>
      <c r="HS3" s="571"/>
      <c r="HT3" s="571"/>
      <c r="HU3" s="571"/>
      <c r="HV3" s="572"/>
      <c r="HW3" s="564" t="s">
        <v>115</v>
      </c>
      <c r="HX3" s="565"/>
      <c r="HY3" s="565"/>
      <c r="HZ3" s="565"/>
      <c r="IA3" s="565"/>
      <c r="IB3" s="565"/>
      <c r="IC3" s="565"/>
      <c r="ID3" s="566"/>
      <c r="IE3" s="567" t="s">
        <v>49</v>
      </c>
      <c r="IF3" s="568"/>
      <c r="IG3" s="568"/>
      <c r="IH3" s="568"/>
      <c r="II3" s="568"/>
      <c r="IJ3" s="568"/>
      <c r="IK3" s="568"/>
      <c r="IL3" s="569"/>
      <c r="IM3" s="564" t="s">
        <v>116</v>
      </c>
      <c r="IN3" s="565"/>
      <c r="IO3" s="565"/>
      <c r="IP3" s="565"/>
      <c r="IQ3" s="565"/>
      <c r="IR3" s="565"/>
      <c r="IS3" s="565"/>
      <c r="IT3" s="566"/>
      <c r="IU3" s="567" t="s">
        <v>47</v>
      </c>
      <c r="IV3" s="568"/>
      <c r="IW3" s="568"/>
      <c r="IX3" s="568"/>
      <c r="IY3" s="568"/>
      <c r="IZ3" s="568"/>
      <c r="JA3" s="568"/>
      <c r="JB3" s="569"/>
      <c r="JC3" s="570" t="s">
        <v>236</v>
      </c>
      <c r="JD3" s="571"/>
      <c r="JE3" s="571"/>
      <c r="JF3" s="571"/>
      <c r="JG3" s="571"/>
      <c r="JH3" s="571"/>
      <c r="JI3" s="571"/>
      <c r="JJ3" s="572"/>
      <c r="JK3" s="564" t="s">
        <v>117</v>
      </c>
      <c r="JL3" s="565"/>
      <c r="JM3" s="565"/>
      <c r="JN3" s="565"/>
      <c r="JO3" s="565"/>
      <c r="JP3" s="565"/>
      <c r="JQ3" s="565"/>
      <c r="JR3" s="566"/>
      <c r="JT3" s="567" t="s">
        <v>665</v>
      </c>
      <c r="JU3" s="568"/>
      <c r="JV3" s="568"/>
      <c r="JW3" s="568"/>
      <c r="JX3" s="568"/>
      <c r="JY3" s="568"/>
      <c r="JZ3" s="568"/>
      <c r="KA3" s="569"/>
    </row>
    <row r="4" spans="1:287" ht="14.55" customHeight="1" x14ac:dyDescent="0.25">
      <c r="A4" s="290"/>
      <c r="B4" s="324"/>
      <c r="E4" s="116">
        <v>2016</v>
      </c>
      <c r="F4" s="117">
        <v>2017</v>
      </c>
      <c r="G4" s="117">
        <v>2018</v>
      </c>
      <c r="H4" s="152">
        <v>2019</v>
      </c>
      <c r="I4" s="152">
        <v>2020</v>
      </c>
      <c r="J4" s="152">
        <v>2021</v>
      </c>
      <c r="K4" s="152">
        <v>2022</v>
      </c>
      <c r="L4" s="118">
        <v>2023</v>
      </c>
      <c r="M4" s="295">
        <v>2016</v>
      </c>
      <c r="N4" s="296">
        <v>2017</v>
      </c>
      <c r="O4" s="296">
        <v>2018</v>
      </c>
      <c r="P4" s="297">
        <v>2019</v>
      </c>
      <c r="Q4" s="297">
        <v>2020</v>
      </c>
      <c r="R4" s="298">
        <v>2021</v>
      </c>
      <c r="S4" s="298">
        <v>2022</v>
      </c>
      <c r="T4" s="299">
        <v>2023</v>
      </c>
      <c r="U4" s="300">
        <v>2016</v>
      </c>
      <c r="V4" s="301">
        <v>2017</v>
      </c>
      <c r="W4" s="301">
        <v>2018</v>
      </c>
      <c r="X4" s="302">
        <v>2019</v>
      </c>
      <c r="Y4" s="302">
        <v>2020</v>
      </c>
      <c r="Z4" s="119">
        <v>2021</v>
      </c>
      <c r="AA4" s="119">
        <v>2022</v>
      </c>
      <c r="AB4" s="303">
        <v>2023</v>
      </c>
      <c r="AC4" s="116">
        <v>2016</v>
      </c>
      <c r="AD4" s="117">
        <v>2017</v>
      </c>
      <c r="AE4" s="117">
        <v>2018</v>
      </c>
      <c r="AF4" s="152">
        <v>2019</v>
      </c>
      <c r="AG4" s="152">
        <v>2020</v>
      </c>
      <c r="AH4" s="152">
        <v>2021</v>
      </c>
      <c r="AI4" s="152">
        <v>2022</v>
      </c>
      <c r="AJ4" s="118">
        <v>2023</v>
      </c>
      <c r="AK4" s="295">
        <v>2016</v>
      </c>
      <c r="AL4" s="296">
        <v>2017</v>
      </c>
      <c r="AM4" s="296">
        <v>2018</v>
      </c>
      <c r="AN4" s="297">
        <v>2019</v>
      </c>
      <c r="AO4" s="297">
        <v>2020</v>
      </c>
      <c r="AP4" s="298">
        <v>2021</v>
      </c>
      <c r="AQ4" s="298">
        <v>2022</v>
      </c>
      <c r="AR4" s="299">
        <v>2023</v>
      </c>
      <c r="AS4" s="300">
        <v>2016</v>
      </c>
      <c r="AT4" s="301">
        <v>2017</v>
      </c>
      <c r="AU4" s="301">
        <v>2018</v>
      </c>
      <c r="AV4" s="302">
        <v>2019</v>
      </c>
      <c r="AW4" s="302">
        <v>2020</v>
      </c>
      <c r="AX4" s="119">
        <v>2021</v>
      </c>
      <c r="AY4" s="119">
        <v>2022</v>
      </c>
      <c r="AZ4" s="303">
        <v>2023</v>
      </c>
      <c r="BA4" s="116">
        <v>2016</v>
      </c>
      <c r="BB4" s="117">
        <v>2017</v>
      </c>
      <c r="BC4" s="117">
        <v>2018</v>
      </c>
      <c r="BD4" s="152">
        <v>2019</v>
      </c>
      <c r="BE4" s="152">
        <v>2020</v>
      </c>
      <c r="BF4" s="152">
        <v>2021</v>
      </c>
      <c r="BG4" s="152">
        <v>2022</v>
      </c>
      <c r="BH4" s="118">
        <v>2023</v>
      </c>
      <c r="BI4" s="295">
        <v>2016</v>
      </c>
      <c r="BJ4" s="296">
        <v>2017</v>
      </c>
      <c r="BK4" s="296">
        <v>2018</v>
      </c>
      <c r="BL4" s="297">
        <v>2019</v>
      </c>
      <c r="BM4" s="297">
        <v>2020</v>
      </c>
      <c r="BN4" s="298">
        <v>2021</v>
      </c>
      <c r="BO4" s="298">
        <v>2022</v>
      </c>
      <c r="BP4" s="299">
        <v>2023</v>
      </c>
      <c r="BQ4" s="300">
        <v>2016</v>
      </c>
      <c r="BR4" s="301">
        <v>2017</v>
      </c>
      <c r="BS4" s="301">
        <v>2018</v>
      </c>
      <c r="BT4" s="302">
        <v>2019</v>
      </c>
      <c r="BU4" s="302">
        <v>2020</v>
      </c>
      <c r="BV4" s="119">
        <v>2021</v>
      </c>
      <c r="BW4" s="119">
        <v>2022</v>
      </c>
      <c r="BX4" s="303">
        <v>2023</v>
      </c>
      <c r="BY4" s="116">
        <v>2016</v>
      </c>
      <c r="BZ4" s="117">
        <v>2017</v>
      </c>
      <c r="CA4" s="117">
        <v>2018</v>
      </c>
      <c r="CB4" s="152">
        <v>2019</v>
      </c>
      <c r="CC4" s="152">
        <v>2020</v>
      </c>
      <c r="CD4" s="152">
        <v>2021</v>
      </c>
      <c r="CE4" s="152">
        <v>2022</v>
      </c>
      <c r="CF4" s="118">
        <v>2023</v>
      </c>
      <c r="CG4" s="295">
        <v>2016</v>
      </c>
      <c r="CH4" s="296">
        <v>2017</v>
      </c>
      <c r="CI4" s="296">
        <v>2018</v>
      </c>
      <c r="CJ4" s="297">
        <v>2019</v>
      </c>
      <c r="CK4" s="297">
        <v>2020</v>
      </c>
      <c r="CL4" s="298">
        <v>2021</v>
      </c>
      <c r="CM4" s="298">
        <v>2022</v>
      </c>
      <c r="CN4" s="299">
        <v>2023</v>
      </c>
      <c r="CO4" s="300">
        <v>2016</v>
      </c>
      <c r="CP4" s="301">
        <v>2017</v>
      </c>
      <c r="CQ4" s="301">
        <v>2018</v>
      </c>
      <c r="CR4" s="302">
        <v>2019</v>
      </c>
      <c r="CS4" s="302">
        <v>2020</v>
      </c>
      <c r="CT4" s="119">
        <v>2021</v>
      </c>
      <c r="CU4" s="119">
        <v>2022</v>
      </c>
      <c r="CV4" s="303">
        <v>2023</v>
      </c>
      <c r="CW4" s="116">
        <v>2016</v>
      </c>
      <c r="CX4" s="117">
        <v>2017</v>
      </c>
      <c r="CY4" s="117">
        <v>2018</v>
      </c>
      <c r="CZ4" s="152">
        <v>2019</v>
      </c>
      <c r="DA4" s="152">
        <v>2020</v>
      </c>
      <c r="DB4" s="152">
        <v>2021</v>
      </c>
      <c r="DC4" s="152">
        <v>2022</v>
      </c>
      <c r="DD4" s="118">
        <v>2023</v>
      </c>
      <c r="DE4" s="295">
        <v>2016</v>
      </c>
      <c r="DF4" s="296">
        <v>2017</v>
      </c>
      <c r="DG4" s="296">
        <v>2018</v>
      </c>
      <c r="DH4" s="297">
        <v>2019</v>
      </c>
      <c r="DI4" s="297">
        <v>2020</v>
      </c>
      <c r="DJ4" s="298">
        <v>2021</v>
      </c>
      <c r="DK4" s="298">
        <v>2022</v>
      </c>
      <c r="DL4" s="299">
        <v>2023</v>
      </c>
      <c r="DM4" s="300">
        <v>2016</v>
      </c>
      <c r="DN4" s="301">
        <v>2017</v>
      </c>
      <c r="DO4" s="301">
        <v>2018</v>
      </c>
      <c r="DP4" s="302">
        <v>2019</v>
      </c>
      <c r="DQ4" s="302">
        <v>2020</v>
      </c>
      <c r="DR4" s="119">
        <v>2021</v>
      </c>
      <c r="DS4" s="119">
        <v>2022</v>
      </c>
      <c r="DT4" s="303">
        <v>2023</v>
      </c>
      <c r="DU4" s="116">
        <v>2016</v>
      </c>
      <c r="DV4" s="117">
        <v>2017</v>
      </c>
      <c r="DW4" s="117">
        <v>2018</v>
      </c>
      <c r="DX4" s="152">
        <v>2019</v>
      </c>
      <c r="DY4" s="152">
        <v>2020</v>
      </c>
      <c r="DZ4" s="152">
        <v>2021</v>
      </c>
      <c r="EA4" s="152">
        <v>2021</v>
      </c>
      <c r="EB4" s="118">
        <v>2023</v>
      </c>
      <c r="EC4" s="93"/>
      <c r="ED4" s="116">
        <v>2016</v>
      </c>
      <c r="EE4" s="117">
        <v>2017</v>
      </c>
      <c r="EF4" s="117">
        <v>2018</v>
      </c>
      <c r="EG4" s="152">
        <v>2019</v>
      </c>
      <c r="EH4" s="152">
        <v>2020</v>
      </c>
      <c r="EI4" s="152">
        <v>2021</v>
      </c>
      <c r="EJ4" s="152">
        <v>2022</v>
      </c>
      <c r="EK4" s="118">
        <v>2023</v>
      </c>
      <c r="EL4" s="295">
        <v>2016</v>
      </c>
      <c r="EM4" s="296">
        <v>2017</v>
      </c>
      <c r="EN4" s="296">
        <v>2018</v>
      </c>
      <c r="EO4" s="297">
        <v>2019</v>
      </c>
      <c r="EP4" s="297">
        <v>2020</v>
      </c>
      <c r="EQ4" s="298">
        <v>2021</v>
      </c>
      <c r="ER4" s="298">
        <v>2022</v>
      </c>
      <c r="ES4" s="299">
        <v>2023</v>
      </c>
      <c r="ET4" s="300">
        <v>2016</v>
      </c>
      <c r="EU4" s="301">
        <v>2017</v>
      </c>
      <c r="EV4" s="301">
        <v>2018</v>
      </c>
      <c r="EW4" s="302">
        <v>2019</v>
      </c>
      <c r="EX4" s="302">
        <v>2020</v>
      </c>
      <c r="EY4" s="119">
        <v>2021</v>
      </c>
      <c r="EZ4" s="119">
        <v>2022</v>
      </c>
      <c r="FA4" s="303">
        <v>2023</v>
      </c>
      <c r="FB4" s="116">
        <v>2016</v>
      </c>
      <c r="FC4" s="117">
        <v>2017</v>
      </c>
      <c r="FD4" s="117">
        <v>2018</v>
      </c>
      <c r="FE4" s="152">
        <v>2019</v>
      </c>
      <c r="FF4" s="152">
        <v>2020</v>
      </c>
      <c r="FG4" s="152">
        <v>2021</v>
      </c>
      <c r="FH4" s="152">
        <v>2022</v>
      </c>
      <c r="FI4" s="118">
        <v>2023</v>
      </c>
      <c r="FJ4" s="295">
        <v>2016</v>
      </c>
      <c r="FK4" s="296">
        <v>2017</v>
      </c>
      <c r="FL4" s="296">
        <v>2018</v>
      </c>
      <c r="FM4" s="297">
        <v>2019</v>
      </c>
      <c r="FN4" s="297">
        <v>2020</v>
      </c>
      <c r="FO4" s="298">
        <v>2021</v>
      </c>
      <c r="FP4" s="298">
        <v>2022</v>
      </c>
      <c r="FQ4" s="299">
        <v>2023</v>
      </c>
      <c r="FR4" s="300">
        <v>2016</v>
      </c>
      <c r="FS4" s="301">
        <v>2017</v>
      </c>
      <c r="FT4" s="301">
        <v>2018</v>
      </c>
      <c r="FU4" s="302">
        <v>2019</v>
      </c>
      <c r="FV4" s="302">
        <v>2020</v>
      </c>
      <c r="FW4" s="119">
        <v>2021</v>
      </c>
      <c r="FX4" s="119">
        <v>2022</v>
      </c>
      <c r="FY4" s="303">
        <v>2023</v>
      </c>
      <c r="FZ4" s="116">
        <v>2016</v>
      </c>
      <c r="GA4" s="117">
        <v>2017</v>
      </c>
      <c r="GB4" s="117">
        <v>2018</v>
      </c>
      <c r="GC4" s="152">
        <v>2019</v>
      </c>
      <c r="GD4" s="152">
        <v>2020</v>
      </c>
      <c r="GE4" s="152">
        <v>2021</v>
      </c>
      <c r="GF4" s="152">
        <v>2022</v>
      </c>
      <c r="GG4" s="118">
        <v>2023</v>
      </c>
      <c r="GH4" s="295">
        <v>2016</v>
      </c>
      <c r="GI4" s="296">
        <v>2017</v>
      </c>
      <c r="GJ4" s="296">
        <v>2018</v>
      </c>
      <c r="GK4" s="297">
        <v>2019</v>
      </c>
      <c r="GL4" s="297">
        <v>2020</v>
      </c>
      <c r="GM4" s="298">
        <v>2021</v>
      </c>
      <c r="GN4" s="298">
        <v>2022</v>
      </c>
      <c r="GO4" s="299">
        <v>2023</v>
      </c>
      <c r="GP4" s="93"/>
      <c r="GQ4" s="116">
        <v>2016</v>
      </c>
      <c r="GR4" s="117">
        <v>2017</v>
      </c>
      <c r="GS4" s="117">
        <v>2018</v>
      </c>
      <c r="GT4" s="152">
        <v>2019</v>
      </c>
      <c r="GU4" s="152">
        <v>2020</v>
      </c>
      <c r="GV4" s="152">
        <v>2021</v>
      </c>
      <c r="GW4" s="152">
        <v>2022</v>
      </c>
      <c r="GX4" s="118">
        <v>2023</v>
      </c>
      <c r="GY4" s="295">
        <v>2016</v>
      </c>
      <c r="GZ4" s="296">
        <v>2017</v>
      </c>
      <c r="HA4" s="296">
        <v>2018</v>
      </c>
      <c r="HB4" s="297">
        <v>2019</v>
      </c>
      <c r="HC4" s="297">
        <v>2020</v>
      </c>
      <c r="HD4" s="298">
        <v>2021</v>
      </c>
      <c r="HE4" s="298">
        <v>2022</v>
      </c>
      <c r="HF4" s="299">
        <v>2023</v>
      </c>
      <c r="HG4" s="300">
        <v>2016</v>
      </c>
      <c r="HH4" s="301">
        <v>2017</v>
      </c>
      <c r="HI4" s="301">
        <v>2018</v>
      </c>
      <c r="HJ4" s="302">
        <v>2019</v>
      </c>
      <c r="HK4" s="302">
        <v>2020</v>
      </c>
      <c r="HL4" s="119">
        <v>2021</v>
      </c>
      <c r="HM4" s="119">
        <v>2022</v>
      </c>
      <c r="HN4" s="303">
        <v>2023</v>
      </c>
      <c r="HO4" s="116">
        <v>2016</v>
      </c>
      <c r="HP4" s="117">
        <v>2017</v>
      </c>
      <c r="HQ4" s="117">
        <v>2018</v>
      </c>
      <c r="HR4" s="152">
        <v>2019</v>
      </c>
      <c r="HS4" s="152">
        <v>2020</v>
      </c>
      <c r="HT4" s="152">
        <v>2021</v>
      </c>
      <c r="HU4" s="152">
        <v>2022</v>
      </c>
      <c r="HV4" s="118">
        <v>2023</v>
      </c>
      <c r="HW4" s="295">
        <v>2016</v>
      </c>
      <c r="HX4" s="296">
        <v>2017</v>
      </c>
      <c r="HY4" s="296">
        <v>2018</v>
      </c>
      <c r="HZ4" s="297">
        <v>2019</v>
      </c>
      <c r="IA4" s="297">
        <v>2020</v>
      </c>
      <c r="IB4" s="298">
        <v>2021</v>
      </c>
      <c r="IC4" s="298">
        <v>2022</v>
      </c>
      <c r="ID4" s="299">
        <v>2023</v>
      </c>
      <c r="IE4" s="300">
        <v>2016</v>
      </c>
      <c r="IF4" s="301">
        <v>2017</v>
      </c>
      <c r="IG4" s="301">
        <v>2018</v>
      </c>
      <c r="IH4" s="302">
        <v>2019</v>
      </c>
      <c r="II4" s="302">
        <v>2020</v>
      </c>
      <c r="IJ4" s="119">
        <v>2021</v>
      </c>
      <c r="IK4" s="119">
        <v>2022</v>
      </c>
      <c r="IL4" s="303">
        <v>2023</v>
      </c>
      <c r="IM4" s="295">
        <v>2016</v>
      </c>
      <c r="IN4" s="296">
        <v>2017</v>
      </c>
      <c r="IO4" s="296">
        <v>2018</v>
      </c>
      <c r="IP4" s="297">
        <v>2019</v>
      </c>
      <c r="IQ4" s="297">
        <v>2020</v>
      </c>
      <c r="IR4" s="298">
        <v>2021</v>
      </c>
      <c r="IS4" s="298">
        <v>2022</v>
      </c>
      <c r="IT4" s="299">
        <v>2023</v>
      </c>
      <c r="IU4" s="300">
        <v>2016</v>
      </c>
      <c r="IV4" s="301">
        <v>2017</v>
      </c>
      <c r="IW4" s="301">
        <v>2018</v>
      </c>
      <c r="IX4" s="302">
        <v>2019</v>
      </c>
      <c r="IY4" s="302">
        <v>2020</v>
      </c>
      <c r="IZ4" s="119">
        <v>2021</v>
      </c>
      <c r="JA4" s="119">
        <v>2022</v>
      </c>
      <c r="JB4" s="303">
        <v>2023</v>
      </c>
      <c r="JC4" s="116">
        <v>2016</v>
      </c>
      <c r="JD4" s="117">
        <v>2017</v>
      </c>
      <c r="JE4" s="117">
        <v>2018</v>
      </c>
      <c r="JF4" s="152">
        <v>2019</v>
      </c>
      <c r="JG4" s="152">
        <v>2020</v>
      </c>
      <c r="JH4" s="152">
        <v>2021</v>
      </c>
      <c r="JI4" s="152">
        <v>2022</v>
      </c>
      <c r="JJ4" s="118">
        <v>2023</v>
      </c>
      <c r="JK4" s="295">
        <v>2016</v>
      </c>
      <c r="JL4" s="296">
        <v>2017</v>
      </c>
      <c r="JM4" s="296">
        <v>2018</v>
      </c>
      <c r="JN4" s="297">
        <v>2019</v>
      </c>
      <c r="JO4" s="297">
        <v>2020</v>
      </c>
      <c r="JP4" s="298">
        <v>2021</v>
      </c>
      <c r="JQ4" s="298">
        <v>2022</v>
      </c>
      <c r="JR4" s="299">
        <v>2023</v>
      </c>
      <c r="JS4" s="126"/>
      <c r="JT4" s="300">
        <v>2016</v>
      </c>
      <c r="JU4" s="301">
        <v>2017</v>
      </c>
      <c r="JV4" s="301">
        <v>2018</v>
      </c>
      <c r="JW4" s="302">
        <v>2019</v>
      </c>
      <c r="JX4" s="302">
        <v>2020</v>
      </c>
      <c r="JY4" s="119">
        <v>2021</v>
      </c>
      <c r="JZ4" s="119">
        <v>2022</v>
      </c>
      <c r="KA4" s="303">
        <v>2023</v>
      </c>
    </row>
    <row r="5" spans="1:287" ht="14.55" customHeight="1" thickBot="1" x14ac:dyDescent="0.3">
      <c r="A5" s="325"/>
      <c r="B5" s="326" t="s">
        <v>267</v>
      </c>
      <c r="E5" s="23">
        <v>80.778999999999996</v>
      </c>
      <c r="F5" s="63">
        <v>92.951999999999998</v>
      </c>
      <c r="G5" s="63">
        <v>116.434</v>
      </c>
      <c r="H5" s="30">
        <v>138.59</v>
      </c>
      <c r="I5" s="30">
        <v>155.35900000000001</v>
      </c>
      <c r="J5" s="30">
        <v>210.215</v>
      </c>
      <c r="K5" s="30">
        <v>227.09800000000001</v>
      </c>
      <c r="L5" s="24">
        <v>233.971</v>
      </c>
      <c r="M5" s="229">
        <v>4.5750000000000002</v>
      </c>
      <c r="N5" s="214">
        <v>4.734</v>
      </c>
      <c r="O5" s="214">
        <v>4.625</v>
      </c>
      <c r="P5" s="213">
        <v>4.5590000000000002</v>
      </c>
      <c r="Q5" s="213">
        <v>4.6959999999999997</v>
      </c>
      <c r="R5" s="213">
        <v>4.8879999999999999</v>
      </c>
      <c r="S5" s="213">
        <v>4.8559999999999999</v>
      </c>
      <c r="T5" s="215">
        <v>4.8680000000000003</v>
      </c>
      <c r="U5" s="39">
        <v>197.571</v>
      </c>
      <c r="V5" s="67">
        <v>190.126</v>
      </c>
      <c r="W5" s="67">
        <v>187.43700000000001</v>
      </c>
      <c r="X5" s="53">
        <v>192.40600000000001</v>
      </c>
      <c r="Y5" s="53">
        <v>191.358</v>
      </c>
      <c r="Z5" s="53">
        <v>182.53</v>
      </c>
      <c r="AA5" s="53">
        <v>179.44</v>
      </c>
      <c r="AB5" s="40">
        <v>180.15899999999999</v>
      </c>
      <c r="AC5" s="23">
        <v>494.12700000000001</v>
      </c>
      <c r="AD5" s="63">
        <v>645.39099999999996</v>
      </c>
      <c r="AE5" s="63">
        <v>810.08399999999995</v>
      </c>
      <c r="AF5" s="30">
        <v>819.49</v>
      </c>
      <c r="AG5" s="30">
        <v>855.61599999999999</v>
      </c>
      <c r="AH5" s="30">
        <v>961.38499999999999</v>
      </c>
      <c r="AI5" s="30">
        <v>946.51099999999997</v>
      </c>
      <c r="AJ5" s="24">
        <v>967.39</v>
      </c>
      <c r="AK5" s="229">
        <v>5.7880000000000003</v>
      </c>
      <c r="AL5" s="214">
        <v>6.2060000000000004</v>
      </c>
      <c r="AM5" s="214">
        <v>6.23</v>
      </c>
      <c r="AN5" s="213">
        <v>6.2679999999999998</v>
      </c>
      <c r="AO5" s="213">
        <v>6.3449999999999998</v>
      </c>
      <c r="AP5" s="213">
        <v>6.0179999999999998</v>
      </c>
      <c r="AQ5" s="213">
        <v>5.8280000000000003</v>
      </c>
      <c r="AR5" s="215">
        <v>6.0579999999999998</v>
      </c>
      <c r="AS5" s="39">
        <v>5.0119999999999996</v>
      </c>
      <c r="AT5" s="67">
        <v>5.5060000000000002</v>
      </c>
      <c r="AU5" s="67">
        <v>5.9080000000000004</v>
      </c>
      <c r="AV5" s="53">
        <v>6.0839999999999996</v>
      </c>
      <c r="AW5" s="53">
        <v>6.2130000000000001</v>
      </c>
      <c r="AX5" s="53">
        <v>6.3170000000000002</v>
      </c>
      <c r="AY5" s="53">
        <v>6.3970000000000002</v>
      </c>
      <c r="AZ5" s="40">
        <v>6.5590000000000002</v>
      </c>
      <c r="BA5" s="23">
        <v>941.01099999999997</v>
      </c>
      <c r="BB5" s="63">
        <v>1013.4349999999999</v>
      </c>
      <c r="BC5" s="63">
        <v>1071.7619999999999</v>
      </c>
      <c r="BD5" s="30">
        <v>1121.547</v>
      </c>
      <c r="BE5" s="30">
        <v>1154.828</v>
      </c>
      <c r="BF5" s="30">
        <v>1178.577</v>
      </c>
      <c r="BG5" s="30">
        <v>1183.021</v>
      </c>
      <c r="BH5" s="24">
        <v>1248.19</v>
      </c>
      <c r="BI5" s="229">
        <v>221.197</v>
      </c>
      <c r="BJ5" s="214">
        <v>251.07400000000001</v>
      </c>
      <c r="BK5" s="214">
        <v>260.20699999999999</v>
      </c>
      <c r="BL5" s="213">
        <v>275.37700000000001</v>
      </c>
      <c r="BM5" s="213">
        <v>288.88600000000002</v>
      </c>
      <c r="BN5" s="213">
        <v>298.91399999999999</v>
      </c>
      <c r="BO5" s="213">
        <v>327.50400000000002</v>
      </c>
      <c r="BP5" s="215">
        <v>385.21800000000002</v>
      </c>
      <c r="BQ5" s="39">
        <v>16.622</v>
      </c>
      <c r="BR5" s="67">
        <v>16.882000000000001</v>
      </c>
      <c r="BS5" s="67">
        <v>16.762</v>
      </c>
      <c r="BT5" s="53">
        <v>16.39</v>
      </c>
      <c r="BU5" s="53">
        <v>16.594999999999999</v>
      </c>
      <c r="BV5" s="53">
        <v>16.369</v>
      </c>
      <c r="BW5" s="53">
        <v>16.655999999999999</v>
      </c>
      <c r="BX5" s="40">
        <v>17.678999999999998</v>
      </c>
      <c r="BY5" s="23">
        <v>19.834</v>
      </c>
      <c r="BZ5" s="63">
        <v>22.856000000000002</v>
      </c>
      <c r="CA5" s="63">
        <v>22.989000000000001</v>
      </c>
      <c r="CB5" s="30">
        <v>23.725999999999999</v>
      </c>
      <c r="CC5" s="30">
        <v>24.216000000000001</v>
      </c>
      <c r="CD5" s="30">
        <v>23.786000000000001</v>
      </c>
      <c r="CE5" s="30">
        <v>23.670999999999999</v>
      </c>
      <c r="CF5" s="24">
        <v>24.567</v>
      </c>
      <c r="CG5" s="229">
        <v>6.4139999999999997</v>
      </c>
      <c r="CH5" s="214">
        <v>7.0209999999999999</v>
      </c>
      <c r="CI5" s="214">
        <v>7.1589999999999998</v>
      </c>
      <c r="CJ5" s="213">
        <v>7.0979999999999999</v>
      </c>
      <c r="CK5" s="213">
        <v>7.3250000000000002</v>
      </c>
      <c r="CL5" s="213">
        <v>7.1310000000000002</v>
      </c>
      <c r="CM5" s="213">
        <v>7.1260000000000003</v>
      </c>
      <c r="CN5" s="215">
        <v>7.2450000000000001</v>
      </c>
      <c r="CO5" s="39">
        <v>7.8150000000000004</v>
      </c>
      <c r="CP5" s="67">
        <v>7.9690000000000003</v>
      </c>
      <c r="CQ5" s="67">
        <v>7.9930000000000003</v>
      </c>
      <c r="CR5" s="53">
        <v>7.9089999999999998</v>
      </c>
      <c r="CS5" s="53">
        <v>7.9509999999999996</v>
      </c>
      <c r="CT5" s="53">
        <v>7.8129999999999997</v>
      </c>
      <c r="CU5" s="53">
        <v>7.4530000000000003</v>
      </c>
      <c r="CV5" s="40">
        <v>7.4080000000000004</v>
      </c>
      <c r="CW5" s="23">
        <v>6.1589999999999998</v>
      </c>
      <c r="CX5" s="63">
        <v>6.4269999999999996</v>
      </c>
      <c r="CY5" s="63">
        <v>6.5110000000000001</v>
      </c>
      <c r="CZ5" s="30">
        <v>6.6929999999999996</v>
      </c>
      <c r="DA5" s="30">
        <v>6.9829999999999997</v>
      </c>
      <c r="DB5" s="30">
        <v>7.0979999999999999</v>
      </c>
      <c r="DC5" s="30">
        <v>6.9690000000000003</v>
      </c>
      <c r="DD5" s="24">
        <v>7.0529999999999999</v>
      </c>
      <c r="DE5" s="229">
        <v>848.68</v>
      </c>
      <c r="DF5" s="214">
        <v>885.08299999999997</v>
      </c>
      <c r="DG5" s="214">
        <v>877.96100000000001</v>
      </c>
      <c r="DH5" s="213">
        <v>872.55399999999997</v>
      </c>
      <c r="DI5" s="213">
        <v>889.55399999999997</v>
      </c>
      <c r="DJ5" s="213">
        <v>866.77800000000002</v>
      </c>
      <c r="DK5" s="213">
        <v>854.77499999999998</v>
      </c>
      <c r="DL5" s="215">
        <v>872.01499999999999</v>
      </c>
      <c r="DM5" s="39">
        <v>3.879</v>
      </c>
      <c r="DN5" s="67">
        <v>4.1929999999999996</v>
      </c>
      <c r="DO5" s="67">
        <v>4.3979999999999997</v>
      </c>
      <c r="DP5" s="53">
        <v>4.6500000000000004</v>
      </c>
      <c r="DQ5" s="53">
        <v>5.2210000000000001</v>
      </c>
      <c r="DR5" s="53">
        <v>6.375</v>
      </c>
      <c r="DS5" s="53">
        <v>6.2789999999999999</v>
      </c>
      <c r="DT5" s="40">
        <v>6.6349999999999998</v>
      </c>
      <c r="DU5" s="23">
        <v>0.54100000000000004</v>
      </c>
      <c r="DV5" s="63">
        <v>0.64100000000000001</v>
      </c>
      <c r="DW5" s="63">
        <v>1.032</v>
      </c>
      <c r="DX5" s="30">
        <v>6.2030000000000003</v>
      </c>
      <c r="DY5" s="30">
        <v>43.171999999999997</v>
      </c>
      <c r="DZ5" s="30">
        <v>88.01</v>
      </c>
      <c r="EA5" s="30">
        <v>323.017</v>
      </c>
      <c r="EB5" s="24">
        <v>952.53300000000002</v>
      </c>
      <c r="EC5" s="93"/>
      <c r="ED5" s="23">
        <v>214.434</v>
      </c>
      <c r="EE5" s="63">
        <v>216.774</v>
      </c>
      <c r="EF5" s="63">
        <v>212.93299999999999</v>
      </c>
      <c r="EG5" s="30">
        <v>208.51599999999999</v>
      </c>
      <c r="EH5" s="30">
        <v>211.75399999999999</v>
      </c>
      <c r="EI5" s="30">
        <v>205.93199999999999</v>
      </c>
      <c r="EJ5" s="30">
        <v>200.55199999999999</v>
      </c>
      <c r="EK5" s="24">
        <v>197.898</v>
      </c>
      <c r="EL5" s="229">
        <v>215.197</v>
      </c>
      <c r="EM5" s="214">
        <v>208.75700000000001</v>
      </c>
      <c r="EN5" s="214">
        <v>204.96700000000001</v>
      </c>
      <c r="EO5" s="213">
        <v>204.62899999999999</v>
      </c>
      <c r="EP5" s="213">
        <v>215.79</v>
      </c>
      <c r="EQ5" s="213">
        <v>204.83099999999999</v>
      </c>
      <c r="ER5" s="213">
        <v>207.86500000000001</v>
      </c>
      <c r="ES5" s="215">
        <v>203.857</v>
      </c>
      <c r="ET5" s="39">
        <v>252.411</v>
      </c>
      <c r="EU5" s="67">
        <v>253.74600000000001</v>
      </c>
      <c r="EV5" s="67">
        <v>254.608</v>
      </c>
      <c r="EW5" s="53">
        <v>249.32499999999999</v>
      </c>
      <c r="EX5" s="53">
        <v>249.976</v>
      </c>
      <c r="EY5" s="53">
        <v>245.59399999999999</v>
      </c>
      <c r="EZ5" s="53">
        <v>235.95400000000001</v>
      </c>
      <c r="FA5" s="40">
        <v>233.404</v>
      </c>
      <c r="FB5" s="23">
        <v>224.40700000000001</v>
      </c>
      <c r="FC5" s="63">
        <v>222.749</v>
      </c>
      <c r="FD5" s="63">
        <v>212.012</v>
      </c>
      <c r="FE5" s="30">
        <v>201.08699999999999</v>
      </c>
      <c r="FF5" s="30">
        <v>196.511</v>
      </c>
      <c r="FG5" s="30">
        <v>193.14099999999999</v>
      </c>
      <c r="FH5" s="30">
        <v>193.49199999999999</v>
      </c>
      <c r="FI5" s="24">
        <v>194.011</v>
      </c>
      <c r="FJ5" s="229">
        <v>211.357</v>
      </c>
      <c r="FK5" s="214">
        <v>214.50899999999999</v>
      </c>
      <c r="FL5" s="214">
        <v>212.53100000000001</v>
      </c>
      <c r="FM5" s="213">
        <v>212.79900000000001</v>
      </c>
      <c r="FN5" s="213">
        <v>213.03100000000001</v>
      </c>
      <c r="FO5" s="213">
        <v>212.53700000000001</v>
      </c>
      <c r="FP5" s="213">
        <v>208.44200000000001</v>
      </c>
      <c r="FQ5" s="215">
        <v>206.792</v>
      </c>
      <c r="FR5" s="39">
        <v>257.01900000000001</v>
      </c>
      <c r="FS5" s="67">
        <v>258.45999999999998</v>
      </c>
      <c r="FT5" s="67">
        <v>258.37400000000002</v>
      </c>
      <c r="FU5" s="53">
        <v>254.37100000000001</v>
      </c>
      <c r="FV5" s="53">
        <v>253.47800000000001</v>
      </c>
      <c r="FW5" s="53">
        <v>250.11500000000001</v>
      </c>
      <c r="FX5" s="53">
        <v>240.98400000000001</v>
      </c>
      <c r="FY5" s="40">
        <v>236.745</v>
      </c>
      <c r="FZ5" s="23">
        <v>244.65799999999999</v>
      </c>
      <c r="GA5" s="63">
        <v>246.78700000000001</v>
      </c>
      <c r="GB5" s="63">
        <v>238.96899999999999</v>
      </c>
      <c r="GC5" s="30">
        <v>239.65700000000001</v>
      </c>
      <c r="GD5" s="30">
        <v>240.083</v>
      </c>
      <c r="GE5" s="30">
        <v>235.33099999999999</v>
      </c>
      <c r="GF5" s="30">
        <v>234.352</v>
      </c>
      <c r="GG5" s="24">
        <v>232.946</v>
      </c>
      <c r="GH5" s="229">
        <v>243.553</v>
      </c>
      <c r="GI5" s="214">
        <v>239.72200000000001</v>
      </c>
      <c r="GJ5" s="214">
        <v>237.24199999999999</v>
      </c>
      <c r="GK5" s="213">
        <v>236.65299999999999</v>
      </c>
      <c r="GL5" s="213">
        <v>236.58799999999999</v>
      </c>
      <c r="GM5" s="213">
        <v>230.529</v>
      </c>
      <c r="GN5" s="213">
        <v>222.54499999999999</v>
      </c>
      <c r="GO5" s="215">
        <v>219.92599999999999</v>
      </c>
      <c r="GP5" s="93"/>
      <c r="GQ5" s="23">
        <v>0.66600000000000004</v>
      </c>
      <c r="GR5" s="63">
        <v>0.64700000000000002</v>
      </c>
      <c r="GS5" s="63">
        <v>0.69</v>
      </c>
      <c r="GT5" s="30">
        <v>0.65500000000000003</v>
      </c>
      <c r="GU5" s="30">
        <v>0.57599999999999996</v>
      </c>
      <c r="GV5" s="30">
        <v>0.63700000000000001</v>
      </c>
      <c r="GW5" s="30">
        <v>0.73699999999999999</v>
      </c>
      <c r="GX5" s="24">
        <v>0.62</v>
      </c>
      <c r="GY5" s="229">
        <v>1402.1310000000001</v>
      </c>
      <c r="GZ5" s="214">
        <v>1428.354</v>
      </c>
      <c r="HA5" s="214">
        <v>1438.223</v>
      </c>
      <c r="HB5" s="213">
        <v>1458.5940000000001</v>
      </c>
      <c r="HC5" s="213">
        <v>1430.1310000000001</v>
      </c>
      <c r="HD5" s="213">
        <v>1386.335</v>
      </c>
      <c r="HE5" s="213">
        <v>1338.4190000000001</v>
      </c>
      <c r="HF5" s="215">
        <v>1321.575</v>
      </c>
      <c r="HG5" s="39">
        <v>4518.1040000000003</v>
      </c>
      <c r="HH5" s="67">
        <v>4695.6589999999997</v>
      </c>
      <c r="HI5" s="67">
        <v>4760.5010000000002</v>
      </c>
      <c r="HJ5" s="53">
        <v>4751.3779999999997</v>
      </c>
      <c r="HK5" s="53">
        <v>4671.3310000000001</v>
      </c>
      <c r="HL5" s="53">
        <v>4738.9059999999999</v>
      </c>
      <c r="HM5" s="53">
        <v>4852.375</v>
      </c>
      <c r="HN5" s="40">
        <v>4878.5519999999997</v>
      </c>
      <c r="HO5" s="23">
        <v>2759.4259999999999</v>
      </c>
      <c r="HP5" s="63">
        <v>2789.1089999999999</v>
      </c>
      <c r="HQ5" s="63">
        <v>2775.855</v>
      </c>
      <c r="HR5" s="30">
        <v>2788.0839999999998</v>
      </c>
      <c r="HS5" s="30">
        <v>2841.9659999999999</v>
      </c>
      <c r="HT5" s="30">
        <v>2872.7849999999999</v>
      </c>
      <c r="HU5" s="30">
        <v>3157.2109999999998</v>
      </c>
      <c r="HV5" s="24">
        <v>3530.5880000000002</v>
      </c>
      <c r="HW5" s="229">
        <v>1.5940000000000001</v>
      </c>
      <c r="HX5" s="214">
        <v>1.655</v>
      </c>
      <c r="HY5" s="214">
        <v>1.6259999999999999</v>
      </c>
      <c r="HZ5" s="213">
        <v>1.599</v>
      </c>
      <c r="IA5" s="213">
        <v>1.5660000000000001</v>
      </c>
      <c r="IB5" s="213">
        <v>1.5840000000000001</v>
      </c>
      <c r="IC5" s="213">
        <v>1.5760000000000001</v>
      </c>
      <c r="ID5" s="215">
        <v>1.5629999999999999</v>
      </c>
      <c r="IE5" s="39">
        <v>347.07100000000003</v>
      </c>
      <c r="IF5" s="67">
        <v>366.71300000000002</v>
      </c>
      <c r="IG5" s="67">
        <v>377.60500000000002</v>
      </c>
      <c r="IH5" s="53">
        <v>394.19200000000001</v>
      </c>
      <c r="II5" s="53">
        <v>412.36500000000001</v>
      </c>
      <c r="IJ5" s="53">
        <v>412.16800000000001</v>
      </c>
      <c r="IK5" s="53">
        <v>450.37599999999998</v>
      </c>
      <c r="IL5" s="40">
        <v>497.04199999999997</v>
      </c>
      <c r="IM5" s="229">
        <v>0.878</v>
      </c>
      <c r="IN5" s="214">
        <v>0.88600000000000001</v>
      </c>
      <c r="IO5" s="214">
        <v>0.89600000000000002</v>
      </c>
      <c r="IP5" s="213">
        <v>0.878</v>
      </c>
      <c r="IQ5" s="213">
        <v>0.84399999999999997</v>
      </c>
      <c r="IR5" s="213">
        <v>0.878</v>
      </c>
      <c r="IS5" s="213">
        <v>0.89500000000000002</v>
      </c>
      <c r="IT5" s="215">
        <v>0.90800000000000003</v>
      </c>
      <c r="IU5" s="39">
        <v>12.731</v>
      </c>
      <c r="IV5" s="67">
        <v>12.845000000000001</v>
      </c>
      <c r="IW5" s="67">
        <v>12.722</v>
      </c>
      <c r="IX5" s="53">
        <v>12.625</v>
      </c>
      <c r="IY5" s="53">
        <v>12.315</v>
      </c>
      <c r="IZ5" s="53">
        <v>11.978999999999999</v>
      </c>
      <c r="JA5" s="53">
        <v>11.715999999999999</v>
      </c>
      <c r="JB5" s="40">
        <v>11.263999999999999</v>
      </c>
      <c r="JC5" s="23">
        <v>18.949000000000002</v>
      </c>
      <c r="JD5" s="63">
        <v>19.385000000000002</v>
      </c>
      <c r="JE5" s="63">
        <v>19.638000000000002</v>
      </c>
      <c r="JF5" s="30">
        <v>19.425999999999998</v>
      </c>
      <c r="JG5" s="30">
        <v>19.492999999999999</v>
      </c>
      <c r="JH5" s="30">
        <v>19.082999999999998</v>
      </c>
      <c r="JI5" s="30">
        <v>18.805</v>
      </c>
      <c r="JJ5" s="24">
        <v>19.05</v>
      </c>
      <c r="JK5" s="229">
        <v>7315.6130000000003</v>
      </c>
      <c r="JL5" s="214">
        <v>7395.3379999999997</v>
      </c>
      <c r="JM5" s="214">
        <v>7483.6180000000004</v>
      </c>
      <c r="JN5" s="213">
        <v>7529.9089999999997</v>
      </c>
      <c r="JO5" s="213">
        <v>7541.8509999999997</v>
      </c>
      <c r="JP5" s="213">
        <v>7418.1689999999999</v>
      </c>
      <c r="JQ5" s="213">
        <v>7200.2550000000001</v>
      </c>
      <c r="JR5" s="215">
        <v>7392.8050000000003</v>
      </c>
      <c r="JS5" s="126"/>
      <c r="JT5" s="39">
        <v>31.998999999999999</v>
      </c>
      <c r="JU5" s="67">
        <v>31.234999999999999</v>
      </c>
      <c r="JV5" s="67">
        <v>31.83</v>
      </c>
      <c r="JW5" s="53">
        <v>32.735999999999997</v>
      </c>
      <c r="JX5" s="53">
        <v>33.353999999999999</v>
      </c>
      <c r="JY5" s="53">
        <v>33.68</v>
      </c>
      <c r="JZ5" s="53">
        <v>33.731999999999999</v>
      </c>
      <c r="KA5" s="40">
        <v>35.015000000000001</v>
      </c>
    </row>
    <row r="6" spans="1:287" ht="17.399999999999999" x14ac:dyDescent="0.3">
      <c r="A6" s="91"/>
      <c r="B6" s="4"/>
      <c r="E6" s="88"/>
      <c r="F6" s="88"/>
      <c r="G6" s="88"/>
      <c r="H6" s="88"/>
      <c r="I6" s="88"/>
      <c r="J6" s="88"/>
      <c r="K6" s="88"/>
      <c r="L6" s="88"/>
      <c r="M6" s="182"/>
      <c r="N6" s="182"/>
      <c r="O6" s="182"/>
      <c r="P6" s="182"/>
      <c r="Q6" s="182"/>
      <c r="R6" s="182"/>
      <c r="S6" s="182"/>
      <c r="T6" s="182"/>
      <c r="U6" s="92"/>
      <c r="V6" s="92"/>
      <c r="W6" s="92"/>
      <c r="X6" s="92"/>
      <c r="Y6" s="92"/>
      <c r="Z6" s="92"/>
      <c r="AA6" s="92"/>
      <c r="AB6" s="92"/>
      <c r="AC6" s="88"/>
      <c r="AD6" s="88"/>
      <c r="AE6" s="88"/>
      <c r="AF6" s="88"/>
      <c r="AG6" s="88"/>
      <c r="AH6" s="88"/>
      <c r="AI6" s="88"/>
      <c r="AJ6" s="88"/>
      <c r="AK6" s="182"/>
      <c r="AL6" s="182"/>
      <c r="AM6" s="182"/>
      <c r="AN6" s="182"/>
      <c r="AO6" s="182"/>
      <c r="AP6" s="182"/>
      <c r="AQ6" s="182"/>
      <c r="AR6" s="182"/>
      <c r="AS6" s="92"/>
      <c r="AT6" s="92"/>
      <c r="AU6" s="92"/>
      <c r="AV6" s="92"/>
      <c r="AW6" s="92"/>
      <c r="AX6" s="92"/>
      <c r="AY6" s="92"/>
      <c r="AZ6" s="92"/>
      <c r="BA6" s="88"/>
      <c r="BB6" s="88"/>
      <c r="BC6" s="88"/>
      <c r="BD6" s="88"/>
      <c r="BE6" s="88"/>
      <c r="BF6" s="88"/>
      <c r="BG6" s="88"/>
      <c r="BH6" s="88"/>
      <c r="BI6" s="182"/>
      <c r="BJ6" s="182"/>
      <c r="BK6" s="182"/>
      <c r="BL6" s="182"/>
      <c r="BM6" s="182"/>
      <c r="BN6" s="182"/>
      <c r="BO6" s="182"/>
      <c r="BP6" s="182"/>
      <c r="BQ6" s="92"/>
      <c r="BR6" s="92"/>
      <c r="BS6" s="92"/>
      <c r="BT6" s="92"/>
      <c r="BU6" s="92"/>
      <c r="BV6" s="92"/>
      <c r="BW6" s="92"/>
      <c r="BX6" s="92"/>
      <c r="BY6" s="88"/>
      <c r="BZ6" s="88"/>
      <c r="CA6" s="88"/>
      <c r="CB6" s="88"/>
      <c r="CC6" s="88"/>
      <c r="CD6" s="88"/>
      <c r="CE6" s="88"/>
      <c r="CF6" s="88"/>
      <c r="CG6" s="182"/>
      <c r="CH6" s="182"/>
      <c r="CI6" s="182"/>
      <c r="CJ6" s="182"/>
      <c r="CK6" s="182"/>
      <c r="CL6" s="182"/>
      <c r="CM6" s="182"/>
      <c r="CN6" s="182"/>
      <c r="CO6" s="92"/>
      <c r="CP6" s="92"/>
      <c r="CQ6" s="92"/>
      <c r="CR6" s="92"/>
      <c r="CS6" s="92"/>
      <c r="CT6" s="92"/>
      <c r="CU6" s="92"/>
      <c r="CV6" s="92"/>
      <c r="CW6" s="88"/>
      <c r="CX6" s="88"/>
      <c r="CY6" s="88"/>
      <c r="CZ6" s="88"/>
      <c r="DA6" s="88"/>
      <c r="DB6" s="88"/>
      <c r="DC6" s="88"/>
      <c r="DD6" s="88"/>
      <c r="DE6" s="182"/>
      <c r="DF6" s="182"/>
      <c r="DG6" s="182"/>
      <c r="DH6" s="182"/>
      <c r="DI6" s="182"/>
      <c r="DJ6" s="182"/>
      <c r="DK6" s="182"/>
      <c r="DL6" s="182"/>
      <c r="DM6" s="92"/>
      <c r="DN6" s="92"/>
      <c r="DO6" s="92"/>
      <c r="DP6" s="92"/>
      <c r="DQ6" s="92"/>
      <c r="DR6" s="92"/>
      <c r="DS6" s="92"/>
      <c r="DT6" s="92"/>
      <c r="DU6" s="88"/>
      <c r="DV6" s="88"/>
      <c r="DW6" s="88"/>
      <c r="DX6" s="88"/>
      <c r="DY6" s="88"/>
      <c r="DZ6" s="88"/>
      <c r="EA6" s="88"/>
      <c r="EB6" s="88"/>
      <c r="EC6" s="93"/>
      <c r="ED6" s="88"/>
      <c r="EE6" s="88"/>
      <c r="EF6" s="88"/>
      <c r="EG6" s="88"/>
      <c r="EH6" s="88"/>
      <c r="EI6" s="88"/>
      <c r="EJ6" s="88"/>
      <c r="EK6" s="88"/>
      <c r="EL6" s="182"/>
      <c r="EM6" s="182"/>
      <c r="EN6" s="182"/>
      <c r="EO6" s="182"/>
      <c r="EP6" s="182"/>
      <c r="EQ6" s="182"/>
      <c r="ER6" s="182"/>
      <c r="ES6" s="182"/>
      <c r="ET6" s="92"/>
      <c r="EU6" s="92"/>
      <c r="EV6" s="92"/>
      <c r="EW6" s="92"/>
      <c r="EX6" s="92"/>
      <c r="EY6" s="92"/>
      <c r="EZ6" s="92"/>
      <c r="FA6" s="92"/>
      <c r="FB6" s="88"/>
      <c r="FC6" s="88"/>
      <c r="FD6" s="88"/>
      <c r="FE6" s="88"/>
      <c r="FF6" s="88"/>
      <c r="FG6" s="88"/>
      <c r="FH6" s="88"/>
      <c r="FI6" s="88"/>
      <c r="FJ6" s="182"/>
      <c r="FK6" s="182"/>
      <c r="FL6" s="182"/>
      <c r="FM6" s="182"/>
      <c r="FN6" s="182"/>
      <c r="FO6" s="182"/>
      <c r="FP6" s="182"/>
      <c r="FQ6" s="182"/>
      <c r="FR6" s="92"/>
      <c r="FS6" s="92"/>
      <c r="FT6" s="92"/>
      <c r="FU6" s="92"/>
      <c r="FV6" s="92"/>
      <c r="FW6" s="92"/>
      <c r="FX6" s="92"/>
      <c r="FY6" s="92"/>
      <c r="FZ6" s="88"/>
      <c r="GA6" s="88"/>
      <c r="GB6" s="88"/>
      <c r="GC6" s="88"/>
      <c r="GD6" s="88"/>
      <c r="GE6" s="88"/>
      <c r="GF6" s="88"/>
      <c r="GG6" s="88"/>
      <c r="GH6" s="182"/>
      <c r="GI6" s="182"/>
      <c r="GJ6" s="182"/>
      <c r="GK6" s="182"/>
      <c r="GL6" s="182"/>
      <c r="GM6" s="182"/>
      <c r="GN6" s="182"/>
      <c r="GO6" s="182"/>
      <c r="GP6" s="93"/>
      <c r="GQ6" s="88"/>
      <c r="GR6" s="88"/>
      <c r="GS6" s="88"/>
      <c r="GT6" s="88"/>
      <c r="GU6" s="88"/>
      <c r="GV6" s="88"/>
      <c r="GW6" s="88"/>
      <c r="GX6" s="88"/>
      <c r="GY6" s="182"/>
      <c r="GZ6" s="182"/>
      <c r="HA6" s="182"/>
      <c r="HB6" s="182"/>
      <c r="HC6" s="182"/>
      <c r="HD6" s="182"/>
      <c r="HE6" s="182"/>
      <c r="HF6" s="182"/>
      <c r="HG6" s="92"/>
      <c r="HH6" s="92"/>
      <c r="HI6" s="92"/>
      <c r="HJ6" s="92"/>
      <c r="HK6" s="92"/>
      <c r="HL6" s="92"/>
      <c r="HM6" s="92"/>
      <c r="HN6" s="92"/>
      <c r="HO6" s="88"/>
      <c r="HP6" s="88"/>
      <c r="HQ6" s="88"/>
      <c r="HR6" s="88"/>
      <c r="HS6" s="88"/>
      <c r="HT6" s="88"/>
      <c r="HU6" s="88"/>
      <c r="HV6" s="88"/>
      <c r="HW6" s="182"/>
      <c r="HX6" s="182"/>
      <c r="HY6" s="182"/>
      <c r="HZ6" s="182"/>
      <c r="IA6" s="182"/>
      <c r="IB6" s="182"/>
      <c r="IC6" s="182"/>
      <c r="ID6" s="182"/>
      <c r="IE6" s="92"/>
      <c r="IF6" s="92"/>
      <c r="IG6" s="92"/>
      <c r="IH6" s="92"/>
      <c r="II6" s="92"/>
      <c r="IJ6" s="92"/>
      <c r="IK6" s="92"/>
      <c r="IL6" s="92"/>
      <c r="IM6" s="182"/>
      <c r="IN6" s="182"/>
      <c r="IO6" s="182"/>
      <c r="IP6" s="182"/>
      <c r="IQ6" s="182"/>
      <c r="IR6" s="182"/>
      <c r="IS6" s="182"/>
      <c r="IT6" s="182"/>
      <c r="IU6" s="92"/>
      <c r="IV6" s="92"/>
      <c r="IW6" s="92"/>
      <c r="IX6" s="92"/>
      <c r="IY6" s="92"/>
      <c r="IZ6" s="92"/>
      <c r="JA6" s="92"/>
      <c r="JB6" s="92"/>
      <c r="JC6" s="88"/>
      <c r="JD6" s="88"/>
      <c r="JE6" s="88"/>
      <c r="JF6" s="88"/>
      <c r="JG6" s="88"/>
      <c r="JH6" s="88"/>
      <c r="JI6" s="88"/>
      <c r="JJ6" s="88"/>
      <c r="JK6" s="182"/>
      <c r="JL6" s="182"/>
      <c r="JM6" s="182"/>
      <c r="JN6" s="182"/>
      <c r="JO6" s="182"/>
      <c r="JP6" s="182"/>
      <c r="JQ6" s="182"/>
      <c r="JR6" s="182"/>
    </row>
    <row r="7" spans="1:287" ht="13.2" x14ac:dyDescent="0.25">
      <c r="A7" s="94" t="s">
        <v>256</v>
      </c>
      <c r="B7" s="94"/>
      <c r="EC7" s="93"/>
      <c r="GP7" s="93"/>
    </row>
    <row r="8" spans="1:287" ht="13.8" thickBot="1" x14ac:dyDescent="0.3">
      <c r="A8" s="95" t="s">
        <v>125</v>
      </c>
      <c r="B8" s="2"/>
      <c r="EC8" s="93"/>
      <c r="GP8" s="93"/>
    </row>
    <row r="9" spans="1:287" ht="13.2" x14ac:dyDescent="0.25">
      <c r="A9" s="128">
        <v>1.1000000000000001</v>
      </c>
      <c r="B9" s="96" t="s">
        <v>13</v>
      </c>
      <c r="E9" s="15" t="s">
        <v>644</v>
      </c>
      <c r="F9" s="59" t="s">
        <v>644</v>
      </c>
      <c r="G9" s="59" t="s">
        <v>644</v>
      </c>
      <c r="H9" s="28">
        <v>0</v>
      </c>
      <c r="I9" s="28">
        <v>0</v>
      </c>
      <c r="J9" s="28">
        <v>0</v>
      </c>
      <c r="K9" s="28">
        <v>0</v>
      </c>
      <c r="L9" s="16">
        <v>0</v>
      </c>
      <c r="M9" s="224">
        <v>0.10495277030888796</v>
      </c>
      <c r="N9" s="201">
        <v>0.12035771354487135</v>
      </c>
      <c r="O9" s="201">
        <v>0.12429497980040037</v>
      </c>
      <c r="P9" s="200">
        <v>0.1084313268980213</v>
      </c>
      <c r="Q9" s="200">
        <v>0.10164161966247273</v>
      </c>
      <c r="R9" s="200">
        <v>0.11798367095517774</v>
      </c>
      <c r="S9" s="200">
        <v>0.10094177863193893</v>
      </c>
      <c r="T9" s="202">
        <v>8.9291970401606913E-2</v>
      </c>
      <c r="U9" s="33">
        <v>0.17977441226000052</v>
      </c>
      <c r="V9" s="65">
        <v>0.17880285864782919</v>
      </c>
      <c r="W9" s="65">
        <v>0.19356956828114755</v>
      </c>
      <c r="X9" s="51">
        <v>0.17868969284515127</v>
      </c>
      <c r="Y9" s="51">
        <v>0.18449886827245826</v>
      </c>
      <c r="Z9" s="51">
        <v>0.38039141287205525</v>
      </c>
      <c r="AA9" s="51">
        <v>0.15926534382474666</v>
      </c>
      <c r="AB9" s="34">
        <v>0.14585095466970727</v>
      </c>
      <c r="AC9" s="15">
        <v>1.6921607188287398</v>
      </c>
      <c r="AD9" s="59">
        <v>1.9783655443890933</v>
      </c>
      <c r="AE9" s="59">
        <v>0.59319962310078289</v>
      </c>
      <c r="AF9" s="28">
        <v>0.9423881092301496</v>
      </c>
      <c r="AG9" s="28">
        <v>0.7844222969987904</v>
      </c>
      <c r="AH9" s="28">
        <v>2.4121042909636889</v>
      </c>
      <c r="AI9" s="28">
        <v>2.3539095566692416</v>
      </c>
      <c r="AJ9" s="16">
        <v>2.3773362136770415</v>
      </c>
      <c r="AK9" s="224">
        <v>0.17494662494929206</v>
      </c>
      <c r="AL9" s="201">
        <v>0.2371977113037097</v>
      </c>
      <c r="AM9" s="201">
        <v>0.41415588351753291</v>
      </c>
      <c r="AN9" s="200">
        <v>0.34885457710066831</v>
      </c>
      <c r="AO9" s="200">
        <v>0.13511023565673794</v>
      </c>
      <c r="AP9" s="200">
        <v>0.21970175110659765</v>
      </c>
      <c r="AQ9" s="200">
        <v>0.54126183182166299</v>
      </c>
      <c r="AR9" s="202">
        <v>0.12610398978767656</v>
      </c>
      <c r="AS9" s="33">
        <v>0</v>
      </c>
      <c r="AT9" s="65">
        <v>0.15588386369680785</v>
      </c>
      <c r="AU9" s="65">
        <v>0.27872585883122691</v>
      </c>
      <c r="AV9" s="51">
        <v>0.24030656193141942</v>
      </c>
      <c r="AW9" s="51">
        <v>0.20961728139450872</v>
      </c>
      <c r="AX9" s="51">
        <v>0.28797155999644769</v>
      </c>
      <c r="AY9" s="51">
        <v>0.2589763686824178</v>
      </c>
      <c r="AZ9" s="34">
        <v>0.21130085556339939</v>
      </c>
      <c r="BA9" s="15" t="s">
        <v>644</v>
      </c>
      <c r="BB9" s="59">
        <v>0.76451279188464194</v>
      </c>
      <c r="BC9" s="59">
        <v>0.7608029014373775</v>
      </c>
      <c r="BD9" s="28">
        <v>0.93416724768935844</v>
      </c>
      <c r="BE9" s="28">
        <v>0.68930814650498939</v>
      </c>
      <c r="BF9" s="28">
        <v>0.64428594208264311</v>
      </c>
      <c r="BG9" s="28">
        <v>0.58092595344787024</v>
      </c>
      <c r="BH9" s="16">
        <v>0.7242079627438045</v>
      </c>
      <c r="BI9" s="224">
        <v>0.56601015846622105</v>
      </c>
      <c r="BJ9" s="201">
        <v>0.31545228659006741</v>
      </c>
      <c r="BK9" s="201">
        <v>0</v>
      </c>
      <c r="BL9" s="200">
        <v>0</v>
      </c>
      <c r="BM9" s="200">
        <v>0</v>
      </c>
      <c r="BN9" s="200">
        <v>0</v>
      </c>
      <c r="BO9" s="200">
        <v>0</v>
      </c>
      <c r="BP9" s="202">
        <v>0</v>
      </c>
      <c r="BQ9" s="33" t="s">
        <v>644</v>
      </c>
      <c r="BR9" s="65" t="s">
        <v>644</v>
      </c>
      <c r="BS9" s="65" t="s">
        <v>644</v>
      </c>
      <c r="BT9" s="51">
        <v>0</v>
      </c>
      <c r="BU9" s="51">
        <v>0.18601210356937375</v>
      </c>
      <c r="BV9" s="51">
        <v>0.16829734786596151</v>
      </c>
      <c r="BW9" s="51">
        <v>0.15000970771702701</v>
      </c>
      <c r="BX9" s="34">
        <v>0.15134825085754089</v>
      </c>
      <c r="BY9" s="15" t="s">
        <v>644</v>
      </c>
      <c r="BZ9" s="59">
        <v>0</v>
      </c>
      <c r="CA9" s="59">
        <v>0</v>
      </c>
      <c r="CB9" s="28">
        <v>0</v>
      </c>
      <c r="CC9" s="28">
        <v>0</v>
      </c>
      <c r="CD9" s="28">
        <v>0</v>
      </c>
      <c r="CE9" s="28">
        <v>0</v>
      </c>
      <c r="CF9" s="16">
        <v>0</v>
      </c>
      <c r="CG9" s="224" t="s">
        <v>644</v>
      </c>
      <c r="CH9" s="201" t="s">
        <v>644</v>
      </c>
      <c r="CI9" s="201" t="s">
        <v>644</v>
      </c>
      <c r="CJ9" s="200">
        <v>0</v>
      </c>
      <c r="CK9" s="200">
        <v>0</v>
      </c>
      <c r="CL9" s="200">
        <v>0</v>
      </c>
      <c r="CM9" s="200">
        <v>0</v>
      </c>
      <c r="CN9" s="202">
        <v>0</v>
      </c>
      <c r="CO9" s="33" t="s">
        <v>644</v>
      </c>
      <c r="CP9" s="65" t="s">
        <v>644</v>
      </c>
      <c r="CQ9" s="65" t="s">
        <v>644</v>
      </c>
      <c r="CR9" s="51">
        <v>0.71748758497440424</v>
      </c>
      <c r="CS9" s="51">
        <v>0.45145093239927192</v>
      </c>
      <c r="CT9" s="51">
        <v>0.45890631507460133</v>
      </c>
      <c r="CU9" s="51">
        <v>0.65579095844029367</v>
      </c>
      <c r="CV9" s="34">
        <v>0.67786750344665736</v>
      </c>
      <c r="CW9" s="15">
        <v>0.13604027562457541</v>
      </c>
      <c r="CX9" s="59">
        <v>0.18177692088401826</v>
      </c>
      <c r="CY9" s="59">
        <v>0.20105935374716646</v>
      </c>
      <c r="CZ9" s="28">
        <v>0.16983186182808455</v>
      </c>
      <c r="DA9" s="28">
        <v>0.12745353267017914</v>
      </c>
      <c r="DB9" s="28">
        <v>0.16568018961252612</v>
      </c>
      <c r="DC9" s="28">
        <v>0.14489115634459396</v>
      </c>
      <c r="DD9" s="16">
        <v>0.11477283984615588</v>
      </c>
      <c r="DE9" s="224" t="s">
        <v>644</v>
      </c>
      <c r="DF9" s="201" t="s">
        <v>644</v>
      </c>
      <c r="DG9" s="201" t="s">
        <v>644</v>
      </c>
      <c r="DH9" s="200">
        <v>0</v>
      </c>
      <c r="DI9" s="200">
        <v>0</v>
      </c>
      <c r="DJ9" s="200">
        <v>0</v>
      </c>
      <c r="DK9" s="200">
        <v>0</v>
      </c>
      <c r="DL9" s="202">
        <v>0</v>
      </c>
      <c r="DM9" s="33" t="s">
        <v>644</v>
      </c>
      <c r="DN9" s="65" t="s">
        <v>644</v>
      </c>
      <c r="DO9" s="65" t="s">
        <v>644</v>
      </c>
      <c r="DP9" s="51">
        <v>0</v>
      </c>
      <c r="DQ9" s="51">
        <v>0</v>
      </c>
      <c r="DR9" s="51">
        <v>0.3907943787125992</v>
      </c>
      <c r="DS9" s="51">
        <v>0.567080872452004</v>
      </c>
      <c r="DT9" s="34">
        <v>0.59733695404407883</v>
      </c>
      <c r="DU9" s="15" t="s">
        <v>644</v>
      </c>
      <c r="DV9" s="59">
        <v>5</v>
      </c>
      <c r="DW9" s="59">
        <v>5</v>
      </c>
      <c r="DX9" s="28">
        <v>1.65</v>
      </c>
      <c r="DY9" s="28">
        <v>0.92064999999999997</v>
      </c>
      <c r="DZ9" s="28">
        <v>2.21</v>
      </c>
      <c r="EA9" s="28">
        <v>1.4649999999999999</v>
      </c>
      <c r="EB9" s="16">
        <v>5.35</v>
      </c>
      <c r="EC9" s="93"/>
      <c r="ED9" s="15" t="s">
        <v>644</v>
      </c>
      <c r="EE9" s="59" t="s">
        <v>644</v>
      </c>
      <c r="EF9" s="59" t="s">
        <v>644</v>
      </c>
      <c r="EG9" s="28">
        <v>0.80981694608883659</v>
      </c>
      <c r="EH9" s="28">
        <v>0.85411413233130851</v>
      </c>
      <c r="EI9" s="28">
        <v>1.0305975372555969</v>
      </c>
      <c r="EJ9" s="28">
        <v>0.95329343053841786</v>
      </c>
      <c r="EK9" s="16">
        <v>0.88253626274298425</v>
      </c>
      <c r="EL9" s="224" t="s">
        <v>644</v>
      </c>
      <c r="EM9" s="201" t="s">
        <v>644</v>
      </c>
      <c r="EN9" s="201">
        <v>0.98328232603925392</v>
      </c>
      <c r="EO9" s="200">
        <v>0.6449694208979726</v>
      </c>
      <c r="EP9" s="200">
        <v>0.76646584894768854</v>
      </c>
      <c r="EQ9" s="200">
        <v>0.67997472477268595</v>
      </c>
      <c r="ER9" s="200">
        <v>0.57492069620063213</v>
      </c>
      <c r="ES9" s="202">
        <v>0.51105377100737381</v>
      </c>
      <c r="ET9" s="33" t="s">
        <v>644</v>
      </c>
      <c r="EU9" s="65" t="s">
        <v>644</v>
      </c>
      <c r="EV9" s="65" t="s">
        <v>644</v>
      </c>
      <c r="EW9" s="51" t="s">
        <v>644</v>
      </c>
      <c r="EX9" s="51">
        <v>3.9067217899291373</v>
      </c>
      <c r="EY9" s="51">
        <v>4.8344132115845069</v>
      </c>
      <c r="EZ9" s="51">
        <v>3.8697494588755066</v>
      </c>
      <c r="FA9" s="34">
        <v>3.2614148742804829</v>
      </c>
      <c r="FB9" s="15" t="s">
        <v>644</v>
      </c>
      <c r="FC9" s="59" t="s">
        <v>644</v>
      </c>
      <c r="FD9" s="59" t="s">
        <v>644</v>
      </c>
      <c r="FE9" s="28" t="s">
        <v>644</v>
      </c>
      <c r="FF9" s="28" t="s">
        <v>644</v>
      </c>
      <c r="FG9" s="28">
        <v>0</v>
      </c>
      <c r="FH9" s="28">
        <v>1.109329247482614</v>
      </c>
      <c r="FI9" s="16">
        <v>1.0692821169998841</v>
      </c>
      <c r="FJ9" s="224" t="s">
        <v>644</v>
      </c>
      <c r="FK9" s="201" t="s">
        <v>644</v>
      </c>
      <c r="FL9" s="201">
        <v>1.3824662872837727</v>
      </c>
      <c r="FM9" s="200">
        <v>1.2335088091651392</v>
      </c>
      <c r="FN9" s="200">
        <v>0.96026063056869704</v>
      </c>
      <c r="FO9" s="200">
        <v>0.88460441860315298</v>
      </c>
      <c r="FP9" s="200">
        <v>0.86912047856813834</v>
      </c>
      <c r="FQ9" s="202">
        <v>0.64996829948099488</v>
      </c>
      <c r="FR9" s="33" t="s">
        <v>644</v>
      </c>
      <c r="FS9" s="65">
        <v>2.2871144839323629</v>
      </c>
      <c r="FT9" s="65">
        <v>2.5209970158046886</v>
      </c>
      <c r="FU9" s="51">
        <v>2.2117270473273765</v>
      </c>
      <c r="FV9" s="51">
        <v>2.2889748090724056</v>
      </c>
      <c r="FW9" s="51">
        <v>2.7188890237378467</v>
      </c>
      <c r="FX9" s="51">
        <v>2.0096154269030642</v>
      </c>
      <c r="FY9" s="34">
        <v>1.7894516069234074</v>
      </c>
      <c r="FZ9" s="15" t="s">
        <v>644</v>
      </c>
      <c r="GA9" s="59" t="s">
        <v>644</v>
      </c>
      <c r="GB9" s="59" t="s">
        <v>644</v>
      </c>
      <c r="GC9" s="28">
        <v>0</v>
      </c>
      <c r="GD9" s="28">
        <v>0</v>
      </c>
      <c r="GE9" s="28">
        <v>0</v>
      </c>
      <c r="GF9" s="28">
        <v>0</v>
      </c>
      <c r="GG9" s="16">
        <v>0</v>
      </c>
      <c r="GH9" s="224" t="s">
        <v>644</v>
      </c>
      <c r="GI9" s="201">
        <v>0.77781065303329633</v>
      </c>
      <c r="GJ9" s="201">
        <v>0.84876317718486827</v>
      </c>
      <c r="GK9" s="200">
        <v>0.3772396912542979</v>
      </c>
      <c r="GL9" s="200">
        <v>0</v>
      </c>
      <c r="GM9" s="200">
        <v>0</v>
      </c>
      <c r="GN9" s="200">
        <v>0</v>
      </c>
      <c r="GO9" s="202">
        <v>0</v>
      </c>
      <c r="GP9" s="93"/>
      <c r="GQ9" s="15" t="s">
        <v>644</v>
      </c>
      <c r="GR9" s="59" t="s">
        <v>644</v>
      </c>
      <c r="GS9" s="59" t="s">
        <v>644</v>
      </c>
      <c r="GT9" s="28">
        <v>0</v>
      </c>
      <c r="GU9" s="28">
        <v>0</v>
      </c>
      <c r="GV9" s="28">
        <v>0</v>
      </c>
      <c r="GW9" s="28">
        <v>0</v>
      </c>
      <c r="GX9" s="16">
        <v>0</v>
      </c>
      <c r="GY9" s="224" t="s">
        <v>644</v>
      </c>
      <c r="GZ9" s="201">
        <v>0</v>
      </c>
      <c r="HA9" s="201">
        <v>0</v>
      </c>
      <c r="HB9" s="200">
        <v>0</v>
      </c>
      <c r="HC9" s="200">
        <v>0</v>
      </c>
      <c r="HD9" s="200">
        <v>0</v>
      </c>
      <c r="HE9" s="200">
        <v>0</v>
      </c>
      <c r="HF9" s="202">
        <v>0</v>
      </c>
      <c r="HG9" s="33" t="s">
        <v>644</v>
      </c>
      <c r="HH9" s="65" t="s">
        <v>644</v>
      </c>
      <c r="HI9" s="65" t="s">
        <v>644</v>
      </c>
      <c r="HJ9" s="51" t="s">
        <v>644</v>
      </c>
      <c r="HK9" s="51" t="s">
        <v>644</v>
      </c>
      <c r="HL9" s="51">
        <v>0.12612902004169685</v>
      </c>
      <c r="HM9" s="51">
        <v>0.29061890957070796</v>
      </c>
      <c r="HN9" s="34">
        <v>0.26571515526655559</v>
      </c>
      <c r="HO9" s="15" t="s">
        <v>644</v>
      </c>
      <c r="HP9" s="59">
        <v>0.14832434057767557</v>
      </c>
      <c r="HQ9" s="59">
        <v>0.12900127933212646</v>
      </c>
      <c r="HR9" s="28">
        <v>0.14690135052497003</v>
      </c>
      <c r="HS9" s="28">
        <v>0.1387096180685895</v>
      </c>
      <c r="HT9" s="28">
        <v>0.13187589288614607</v>
      </c>
      <c r="HU9" s="28">
        <v>8.5769179234860063E-2</v>
      </c>
      <c r="HV9" s="16">
        <v>5.3559655623215859E-2</v>
      </c>
      <c r="HW9" s="224" t="s">
        <v>644</v>
      </c>
      <c r="HX9" s="201" t="s">
        <v>644</v>
      </c>
      <c r="HY9" s="201" t="s">
        <v>644</v>
      </c>
      <c r="HZ9" s="200">
        <v>0.4661923301608239</v>
      </c>
      <c r="IA9" s="200">
        <v>0.44360370718772341</v>
      </c>
      <c r="IB9" s="200">
        <v>0.23250504446579007</v>
      </c>
      <c r="IC9" s="200">
        <v>0</v>
      </c>
      <c r="ID9" s="202">
        <v>0</v>
      </c>
      <c r="IE9" s="33" t="s">
        <v>644</v>
      </c>
      <c r="IF9" s="65">
        <v>0</v>
      </c>
      <c r="IG9" s="65">
        <v>0</v>
      </c>
      <c r="IH9" s="51">
        <v>0</v>
      </c>
      <c r="II9" s="51">
        <v>0</v>
      </c>
      <c r="IJ9" s="51">
        <v>0</v>
      </c>
      <c r="IK9" s="51">
        <v>0</v>
      </c>
      <c r="IL9" s="34">
        <v>0</v>
      </c>
      <c r="IM9" s="224" t="s">
        <v>644</v>
      </c>
      <c r="IN9" s="201" t="s">
        <v>644</v>
      </c>
      <c r="IO9" s="201" t="s">
        <v>644</v>
      </c>
      <c r="IP9" s="200">
        <v>4.0100841209550318</v>
      </c>
      <c r="IQ9" s="200">
        <v>1.3306627548689918</v>
      </c>
      <c r="IR9" s="200">
        <v>1.4702542055038375</v>
      </c>
      <c r="IS9" s="200">
        <v>0.96130736331992495</v>
      </c>
      <c r="IT9" s="202">
        <v>0.96843953280300543</v>
      </c>
      <c r="IU9" s="33" t="s">
        <v>644</v>
      </c>
      <c r="IV9" s="65">
        <v>1.113556472293991</v>
      </c>
      <c r="IW9" s="65">
        <v>1.2159352292935024</v>
      </c>
      <c r="IX9" s="51">
        <v>1.0979685253968019</v>
      </c>
      <c r="IY9" s="51">
        <v>1.9156689566434371</v>
      </c>
      <c r="IZ9" s="51">
        <v>0.60729829795650025</v>
      </c>
      <c r="JA9" s="51">
        <v>0.51621174443889106</v>
      </c>
      <c r="JB9" s="34">
        <v>0.45085630959546913</v>
      </c>
      <c r="JC9" s="15" t="s">
        <v>644</v>
      </c>
      <c r="JD9" s="59" t="s">
        <v>644</v>
      </c>
      <c r="JE9" s="59" t="s">
        <v>644</v>
      </c>
      <c r="JF9" s="28" t="s">
        <v>644</v>
      </c>
      <c r="JG9" s="28">
        <v>0</v>
      </c>
      <c r="JH9" s="28">
        <v>0</v>
      </c>
      <c r="JI9" s="28">
        <v>1.0364316909947859</v>
      </c>
      <c r="JJ9" s="16">
        <v>0.914765580270124</v>
      </c>
      <c r="JK9" s="224" t="s">
        <v>644</v>
      </c>
      <c r="JL9" s="201" t="s">
        <v>644</v>
      </c>
      <c r="JM9" s="201">
        <v>0</v>
      </c>
      <c r="JN9" s="200">
        <v>0</v>
      </c>
      <c r="JO9" s="200">
        <v>0</v>
      </c>
      <c r="JP9" s="200">
        <v>0</v>
      </c>
      <c r="JQ9" s="200">
        <v>0</v>
      </c>
      <c r="JR9" s="202">
        <v>0</v>
      </c>
      <c r="JT9" s="33" t="s">
        <v>644</v>
      </c>
      <c r="JU9" s="65">
        <v>0</v>
      </c>
      <c r="JV9" s="65">
        <v>0</v>
      </c>
      <c r="JW9" s="51">
        <v>0</v>
      </c>
      <c r="JX9" s="51">
        <v>0</v>
      </c>
      <c r="JY9" s="51">
        <v>0</v>
      </c>
      <c r="JZ9" s="51">
        <v>0</v>
      </c>
      <c r="KA9" s="34">
        <v>0</v>
      </c>
    </row>
    <row r="10" spans="1:287" ht="13.2" x14ac:dyDescent="0.25">
      <c r="A10" s="129">
        <v>1.2</v>
      </c>
      <c r="B10" s="12" t="s">
        <v>118</v>
      </c>
      <c r="E10" s="17" t="s">
        <v>644</v>
      </c>
      <c r="F10" s="57" t="s">
        <v>644</v>
      </c>
      <c r="G10" s="57" t="s">
        <v>644</v>
      </c>
      <c r="H10" s="29">
        <v>0</v>
      </c>
      <c r="I10" s="29">
        <v>0</v>
      </c>
      <c r="J10" s="29">
        <v>0</v>
      </c>
      <c r="K10" s="29">
        <v>0</v>
      </c>
      <c r="L10" s="18">
        <v>0</v>
      </c>
      <c r="M10" s="225">
        <v>0</v>
      </c>
      <c r="N10" s="204">
        <v>0</v>
      </c>
      <c r="O10" s="204">
        <v>0</v>
      </c>
      <c r="P10" s="203">
        <v>0</v>
      </c>
      <c r="Q10" s="203">
        <v>0</v>
      </c>
      <c r="R10" s="203">
        <v>0</v>
      </c>
      <c r="S10" s="203">
        <v>0</v>
      </c>
      <c r="T10" s="205">
        <v>0</v>
      </c>
      <c r="U10" s="35">
        <v>0</v>
      </c>
      <c r="V10" s="58">
        <v>0</v>
      </c>
      <c r="W10" s="58">
        <v>0</v>
      </c>
      <c r="X10" s="52">
        <v>0</v>
      </c>
      <c r="Y10" s="52">
        <v>0</v>
      </c>
      <c r="Z10" s="52">
        <v>0</v>
      </c>
      <c r="AA10" s="52">
        <v>0</v>
      </c>
      <c r="AB10" s="36">
        <v>0</v>
      </c>
      <c r="AC10" s="17">
        <v>2.8206532021068167</v>
      </c>
      <c r="AD10" s="57">
        <v>0.41012944142945174</v>
      </c>
      <c r="AE10" s="57">
        <v>1.4829990577519572</v>
      </c>
      <c r="AF10" s="29">
        <v>0.62825873948676636</v>
      </c>
      <c r="AG10" s="29">
        <v>0.52294819799919356</v>
      </c>
      <c r="AH10" s="29">
        <v>0.50545826975430641</v>
      </c>
      <c r="AI10" s="29">
        <v>0.24446369328288228</v>
      </c>
      <c r="AJ10" s="18">
        <v>0.24397206841774854</v>
      </c>
      <c r="AK10" s="225">
        <v>0.53829730753628324</v>
      </c>
      <c r="AL10" s="204">
        <v>0.70280803349247334</v>
      </c>
      <c r="AM10" s="204">
        <v>1.0687893768194399</v>
      </c>
      <c r="AN10" s="203">
        <v>0.4538860626793641</v>
      </c>
      <c r="AO10" s="203">
        <v>0.43282066833760202</v>
      </c>
      <c r="AP10" s="203">
        <v>0.28606998842004905</v>
      </c>
      <c r="AQ10" s="203">
        <v>0.24602810537348316</v>
      </c>
      <c r="AR10" s="205">
        <v>0.20016506315504215</v>
      </c>
      <c r="AS10" s="35">
        <v>0.64092534465900064</v>
      </c>
      <c r="AT10" s="58">
        <v>0.62353545478723138</v>
      </c>
      <c r="AU10" s="58">
        <v>0.67569905171206524</v>
      </c>
      <c r="AV10" s="52">
        <v>0.78645783904828181</v>
      </c>
      <c r="AW10" s="52">
        <v>0.48108884254477408</v>
      </c>
      <c r="AX10" s="52">
        <v>0.50297430969139723</v>
      </c>
      <c r="AY10" s="52">
        <v>0.27004835107655661</v>
      </c>
      <c r="AZ10" s="36">
        <v>0.21671882621887117</v>
      </c>
      <c r="BA10" s="17" t="s">
        <v>644</v>
      </c>
      <c r="BB10" s="57">
        <v>0</v>
      </c>
      <c r="BC10" s="57">
        <v>0</v>
      </c>
      <c r="BD10" s="29">
        <v>0</v>
      </c>
      <c r="BE10" s="29">
        <v>0.54102674289635788</v>
      </c>
      <c r="BF10" s="29">
        <v>0.55063339799796673</v>
      </c>
      <c r="BG10" s="29">
        <v>0.5901627380010086</v>
      </c>
      <c r="BH10" s="18">
        <v>0.72210903248936875</v>
      </c>
      <c r="BI10" s="225">
        <v>1.0231722095350919</v>
      </c>
      <c r="BJ10" s="204">
        <v>1.2769751216770997</v>
      </c>
      <c r="BK10" s="204">
        <v>1.946861342362016</v>
      </c>
      <c r="BL10" s="203">
        <v>2.6085111284228839</v>
      </c>
      <c r="BM10" s="203">
        <v>2.8205597319765667</v>
      </c>
      <c r="BN10" s="203">
        <v>3.2474180332629992</v>
      </c>
      <c r="BO10" s="203">
        <v>1.3317546011606165</v>
      </c>
      <c r="BP10" s="205">
        <v>0.85613478933203013</v>
      </c>
      <c r="BQ10" s="35" t="s">
        <v>644</v>
      </c>
      <c r="BR10" s="58" t="s">
        <v>644</v>
      </c>
      <c r="BS10" s="58" t="s">
        <v>644</v>
      </c>
      <c r="BT10" s="52">
        <v>0</v>
      </c>
      <c r="BU10" s="52">
        <v>0</v>
      </c>
      <c r="BV10" s="52">
        <v>0</v>
      </c>
      <c r="BW10" s="52">
        <v>0</v>
      </c>
      <c r="BX10" s="36">
        <v>0</v>
      </c>
      <c r="BY10" s="17" t="s">
        <v>644</v>
      </c>
      <c r="BZ10" s="57">
        <v>0</v>
      </c>
      <c r="CA10" s="57">
        <v>0</v>
      </c>
      <c r="CB10" s="29">
        <v>0</v>
      </c>
      <c r="CC10" s="29">
        <v>0.58295738729025259</v>
      </c>
      <c r="CD10" s="29">
        <v>0.32421294985588256</v>
      </c>
      <c r="CE10" s="29">
        <v>0.3485926027121094</v>
      </c>
      <c r="CF10" s="18">
        <v>0.36374295218647285</v>
      </c>
      <c r="CG10" s="225" t="s">
        <v>644</v>
      </c>
      <c r="CH10" s="204" t="s">
        <v>644</v>
      </c>
      <c r="CI10" s="204" t="s">
        <v>644</v>
      </c>
      <c r="CJ10" s="203">
        <v>0.67965492263431759</v>
      </c>
      <c r="CK10" s="203">
        <v>0.60770776223364675</v>
      </c>
      <c r="CL10" s="203">
        <v>0.50846587423314304</v>
      </c>
      <c r="CM10" s="203">
        <v>0.45123445750466051</v>
      </c>
      <c r="CN10" s="205">
        <v>0.35907788442347655</v>
      </c>
      <c r="CO10" s="35" t="s">
        <v>644</v>
      </c>
      <c r="CP10" s="58" t="s">
        <v>644</v>
      </c>
      <c r="CQ10" s="58" t="s">
        <v>644</v>
      </c>
      <c r="CR10" s="52">
        <v>0.86081293938140857</v>
      </c>
      <c r="CS10" s="52">
        <v>0.54163279232066208</v>
      </c>
      <c r="CT10" s="52">
        <v>0.55057746259700213</v>
      </c>
      <c r="CU10" s="52">
        <v>0.78679179176999825</v>
      </c>
      <c r="CV10" s="36">
        <v>0.81327834846629543</v>
      </c>
      <c r="CW10" s="17">
        <v>0.45824092841962244</v>
      </c>
      <c r="CX10" s="57">
        <v>0.65505196714961533</v>
      </c>
      <c r="CY10" s="57">
        <v>0.69216544188144891</v>
      </c>
      <c r="CZ10" s="29">
        <v>0.89722493041252216</v>
      </c>
      <c r="DA10" s="29">
        <v>0.73382336991921315</v>
      </c>
      <c r="DB10" s="29">
        <v>1.0375931066643049</v>
      </c>
      <c r="DC10" s="29">
        <v>1.1032321549080759</v>
      </c>
      <c r="DD10" s="18">
        <v>0.99042552151505059</v>
      </c>
      <c r="DE10" s="225" t="s">
        <v>644</v>
      </c>
      <c r="DF10" s="204" t="s">
        <v>644</v>
      </c>
      <c r="DG10" s="204" t="s">
        <v>644</v>
      </c>
      <c r="DH10" s="203">
        <v>0.26098933306121846</v>
      </c>
      <c r="DI10" s="203">
        <v>0.19582957311968235</v>
      </c>
      <c r="DJ10" s="203">
        <v>0.16118263683331452</v>
      </c>
      <c r="DK10" s="203">
        <v>0.23832480225202468</v>
      </c>
      <c r="DL10" s="205">
        <v>0.24023101012230766</v>
      </c>
      <c r="DM10" s="35" t="s">
        <v>644</v>
      </c>
      <c r="DN10" s="58" t="s">
        <v>644</v>
      </c>
      <c r="DO10" s="58" t="s">
        <v>644</v>
      </c>
      <c r="DP10" s="52">
        <v>0</v>
      </c>
      <c r="DQ10" s="52">
        <v>0</v>
      </c>
      <c r="DR10" s="52">
        <v>0</v>
      </c>
      <c r="DS10" s="52">
        <v>0</v>
      </c>
      <c r="DT10" s="36">
        <v>0</v>
      </c>
      <c r="DU10" s="17" t="s">
        <v>644</v>
      </c>
      <c r="DV10" s="57">
        <v>0.75</v>
      </c>
      <c r="DW10" s="57">
        <v>0.5</v>
      </c>
      <c r="DX10" s="29">
        <v>0.60000000000000009</v>
      </c>
      <c r="DY10" s="29">
        <v>0.2</v>
      </c>
      <c r="DZ10" s="29">
        <v>0.91</v>
      </c>
      <c r="EA10" s="29">
        <v>0.55000000000000004</v>
      </c>
      <c r="EB10" s="18">
        <v>1.81</v>
      </c>
      <c r="EC10" s="93"/>
      <c r="ED10" s="17" t="s">
        <v>644</v>
      </c>
      <c r="EE10" s="57" t="s">
        <v>644</v>
      </c>
      <c r="EF10" s="57" t="s">
        <v>644</v>
      </c>
      <c r="EG10" s="29">
        <v>0</v>
      </c>
      <c r="EH10" s="29">
        <v>0</v>
      </c>
      <c r="EI10" s="29">
        <v>0.34353251241853228</v>
      </c>
      <c r="EJ10" s="29">
        <v>0</v>
      </c>
      <c r="EK10" s="18">
        <v>0</v>
      </c>
      <c r="EL10" s="225" t="s">
        <v>644</v>
      </c>
      <c r="EM10" s="204" t="s">
        <v>644</v>
      </c>
      <c r="EN10" s="204">
        <v>0.98328232603925392</v>
      </c>
      <c r="EO10" s="203">
        <v>0</v>
      </c>
      <c r="EP10" s="203">
        <v>0</v>
      </c>
      <c r="EQ10" s="203">
        <v>0</v>
      </c>
      <c r="ER10" s="203">
        <v>0</v>
      </c>
      <c r="ES10" s="205">
        <v>0</v>
      </c>
      <c r="ET10" s="35" t="s">
        <v>644</v>
      </c>
      <c r="EU10" s="58" t="s">
        <v>644</v>
      </c>
      <c r="EV10" s="58" t="s">
        <v>644</v>
      </c>
      <c r="EW10" s="52" t="s">
        <v>644</v>
      </c>
      <c r="EX10" s="52">
        <v>1.7757826317859715</v>
      </c>
      <c r="EY10" s="52">
        <v>1.7403887561704225</v>
      </c>
      <c r="EZ10" s="52">
        <v>1.3931098051951825</v>
      </c>
      <c r="FA10" s="36">
        <v>1.2143566021257117</v>
      </c>
      <c r="FB10" s="17" t="s">
        <v>644</v>
      </c>
      <c r="FC10" s="57" t="s">
        <v>644</v>
      </c>
      <c r="FD10" s="57" t="s">
        <v>644</v>
      </c>
      <c r="FE10" s="29" t="s">
        <v>644</v>
      </c>
      <c r="FF10" s="29" t="s">
        <v>644</v>
      </c>
      <c r="FG10" s="29">
        <v>0</v>
      </c>
      <c r="FH10" s="29">
        <v>0</v>
      </c>
      <c r="FI10" s="18">
        <v>0</v>
      </c>
      <c r="FJ10" s="225" t="s">
        <v>644</v>
      </c>
      <c r="FK10" s="204" t="s">
        <v>644</v>
      </c>
      <c r="FL10" s="204">
        <v>0</v>
      </c>
      <c r="FM10" s="203">
        <v>0</v>
      </c>
      <c r="FN10" s="203">
        <v>0</v>
      </c>
      <c r="FO10" s="203">
        <v>0</v>
      </c>
      <c r="FP10" s="203">
        <v>0</v>
      </c>
      <c r="FQ10" s="205">
        <v>0</v>
      </c>
      <c r="FR10" s="35" t="s">
        <v>644</v>
      </c>
      <c r="FS10" s="58">
        <v>0.76237149464412091</v>
      </c>
      <c r="FT10" s="58">
        <v>0.84033233860156287</v>
      </c>
      <c r="FU10" s="52">
        <v>0.73724234910912556</v>
      </c>
      <c r="FV10" s="52">
        <v>0.76299160302413516</v>
      </c>
      <c r="FW10" s="52">
        <v>1.155748971173322</v>
      </c>
      <c r="FX10" s="52">
        <v>0.92777245542024811</v>
      </c>
      <c r="FY10" s="36">
        <v>0.83149851335041014</v>
      </c>
      <c r="FZ10" s="17" t="s">
        <v>644</v>
      </c>
      <c r="GA10" s="57" t="s">
        <v>644</v>
      </c>
      <c r="GB10" s="57" t="s">
        <v>644</v>
      </c>
      <c r="GC10" s="29">
        <v>0</v>
      </c>
      <c r="GD10" s="29">
        <v>0</v>
      </c>
      <c r="GE10" s="29">
        <v>0.46323904309363972</v>
      </c>
      <c r="GF10" s="29">
        <v>0.38434759537299334</v>
      </c>
      <c r="GG10" s="18">
        <v>0.34627820436273105</v>
      </c>
      <c r="GH10" s="225" t="s">
        <v>644</v>
      </c>
      <c r="GI10" s="204">
        <v>3.8890532651664813</v>
      </c>
      <c r="GJ10" s="204">
        <v>4.2438158859243416</v>
      </c>
      <c r="GK10" s="203">
        <v>1.8861984562714897</v>
      </c>
      <c r="GL10" s="203">
        <v>0</v>
      </c>
      <c r="GM10" s="203">
        <v>0</v>
      </c>
      <c r="GN10" s="203">
        <v>0</v>
      </c>
      <c r="GO10" s="205">
        <v>0</v>
      </c>
      <c r="GP10" s="93"/>
      <c r="GQ10" s="17" t="s">
        <v>644</v>
      </c>
      <c r="GR10" s="57" t="s">
        <v>644</v>
      </c>
      <c r="GS10" s="57" t="s">
        <v>644</v>
      </c>
      <c r="GT10" s="29">
        <v>1.7975906671921331</v>
      </c>
      <c r="GU10" s="29">
        <v>1.5147515242222496</v>
      </c>
      <c r="GV10" s="29">
        <v>1.7786740916940444</v>
      </c>
      <c r="GW10" s="29">
        <v>1.9790598816124798</v>
      </c>
      <c r="GX10" s="18">
        <v>1.6544440115468475</v>
      </c>
      <c r="GY10" s="225" t="s">
        <v>644</v>
      </c>
      <c r="GZ10" s="204">
        <v>0</v>
      </c>
      <c r="HA10" s="204">
        <v>0.1805127357332596</v>
      </c>
      <c r="HB10" s="203">
        <v>0.35483557952745509</v>
      </c>
      <c r="HC10" s="203">
        <v>0.34307496174872359</v>
      </c>
      <c r="HD10" s="203">
        <v>0.33549250523923119</v>
      </c>
      <c r="HE10" s="203">
        <v>0.32474174176601767</v>
      </c>
      <c r="HF10" s="205">
        <v>0.31468266341752282</v>
      </c>
      <c r="HG10" s="35" t="s">
        <v>644</v>
      </c>
      <c r="HH10" s="58" t="s">
        <v>644</v>
      </c>
      <c r="HI10" s="58" t="s">
        <v>644</v>
      </c>
      <c r="HJ10" s="52" t="s">
        <v>644</v>
      </c>
      <c r="HK10" s="52" t="s">
        <v>644</v>
      </c>
      <c r="HL10" s="52">
        <v>0.11466274549245169</v>
      </c>
      <c r="HM10" s="52">
        <v>0.23249512765656638</v>
      </c>
      <c r="HN10" s="36">
        <v>0.21257212421324451</v>
      </c>
      <c r="HO10" s="17" t="s">
        <v>644</v>
      </c>
      <c r="HP10" s="57">
        <v>0</v>
      </c>
      <c r="HQ10" s="57">
        <v>0</v>
      </c>
      <c r="HR10" s="29">
        <v>0</v>
      </c>
      <c r="HS10" s="29">
        <v>0</v>
      </c>
      <c r="HT10" s="29">
        <v>0</v>
      </c>
      <c r="HU10" s="29">
        <v>0</v>
      </c>
      <c r="HV10" s="18">
        <v>0</v>
      </c>
      <c r="HW10" s="225" t="s">
        <v>644</v>
      </c>
      <c r="HX10" s="204" t="s">
        <v>644</v>
      </c>
      <c r="HY10" s="204" t="s">
        <v>644</v>
      </c>
      <c r="HZ10" s="203">
        <v>9.3238466032164777E-2</v>
      </c>
      <c r="IA10" s="203">
        <v>8.8720741437544673E-2</v>
      </c>
      <c r="IB10" s="203">
        <v>0.97652118675631805</v>
      </c>
      <c r="IC10" s="203">
        <v>0.25944102199584973</v>
      </c>
      <c r="ID10" s="205">
        <v>0.23481840032281986</v>
      </c>
      <c r="IE10" s="35" t="s">
        <v>644</v>
      </c>
      <c r="IF10" s="58">
        <v>9.6240385372414763E-2</v>
      </c>
      <c r="IG10" s="58">
        <v>8.8563384572190332E-2</v>
      </c>
      <c r="IH10" s="52">
        <v>8.4931983886445309E-2</v>
      </c>
      <c r="II10" s="52">
        <v>0.10897978098977758</v>
      </c>
      <c r="IJ10" s="52">
        <v>8.8697781989192884E-2</v>
      </c>
      <c r="IK10" s="52">
        <v>6.854243714059742E-2</v>
      </c>
      <c r="IL10" s="36">
        <v>5.9211594544550779E-2</v>
      </c>
      <c r="IM10" s="225" t="s">
        <v>644</v>
      </c>
      <c r="IN10" s="204" t="s">
        <v>644</v>
      </c>
      <c r="IO10" s="204" t="s">
        <v>644</v>
      </c>
      <c r="IP10" s="203">
        <v>0</v>
      </c>
      <c r="IQ10" s="203">
        <v>0</v>
      </c>
      <c r="IR10" s="203">
        <v>0</v>
      </c>
      <c r="IS10" s="203">
        <v>0</v>
      </c>
      <c r="IT10" s="205">
        <v>0</v>
      </c>
      <c r="IU10" s="35" t="s">
        <v>644</v>
      </c>
      <c r="IV10" s="58">
        <v>0.83516735422049315</v>
      </c>
      <c r="IW10" s="58">
        <v>0.91195142197012691</v>
      </c>
      <c r="IX10" s="52">
        <v>0.65511248532028754</v>
      </c>
      <c r="IY10" s="52">
        <v>0.94367928898691489</v>
      </c>
      <c r="IZ10" s="52">
        <v>0.91094744693475038</v>
      </c>
      <c r="JA10" s="52">
        <v>0.77431761665833665</v>
      </c>
      <c r="JB10" s="36">
        <v>0.67628446439320367</v>
      </c>
      <c r="JC10" s="17" t="s">
        <v>644</v>
      </c>
      <c r="JD10" s="57" t="s">
        <v>644</v>
      </c>
      <c r="JE10" s="57" t="s">
        <v>644</v>
      </c>
      <c r="JF10" s="29" t="s">
        <v>644</v>
      </c>
      <c r="JG10" s="29" t="s">
        <v>644</v>
      </c>
      <c r="JH10" s="29">
        <v>0.40111329792920264</v>
      </c>
      <c r="JI10" s="29">
        <v>0.51821584549739297</v>
      </c>
      <c r="JJ10" s="18">
        <v>0.457382790135062</v>
      </c>
      <c r="JK10" s="225" t="s">
        <v>644</v>
      </c>
      <c r="JL10" s="204" t="s">
        <v>644</v>
      </c>
      <c r="JM10" s="204" t="s">
        <v>644</v>
      </c>
      <c r="JN10" s="203" t="s">
        <v>644</v>
      </c>
      <c r="JO10" s="203" t="s">
        <v>644</v>
      </c>
      <c r="JP10" s="203" t="s">
        <v>644</v>
      </c>
      <c r="JQ10" s="203">
        <v>0.1508138831785317</v>
      </c>
      <c r="JR10" s="205">
        <v>7.2398932806810035E-2</v>
      </c>
      <c r="JT10" s="35" t="s">
        <v>644</v>
      </c>
      <c r="JU10" s="58">
        <v>0</v>
      </c>
      <c r="JV10" s="58">
        <v>0</v>
      </c>
      <c r="JW10" s="52">
        <v>0</v>
      </c>
      <c r="JX10" s="52">
        <v>0</v>
      </c>
      <c r="JY10" s="52">
        <v>0</v>
      </c>
      <c r="JZ10" s="52">
        <v>0</v>
      </c>
      <c r="KA10" s="36">
        <v>0</v>
      </c>
    </row>
    <row r="11" spans="1:287" ht="13.2" x14ac:dyDescent="0.25">
      <c r="A11" s="167">
        <v>1.3</v>
      </c>
      <c r="B11" s="168" t="s">
        <v>212</v>
      </c>
      <c r="E11" s="171" t="s">
        <v>644</v>
      </c>
      <c r="F11" s="62" t="s">
        <v>644</v>
      </c>
      <c r="G11" s="62" t="s">
        <v>644</v>
      </c>
      <c r="H11" s="155" t="s">
        <v>644</v>
      </c>
      <c r="I11" s="155" t="s">
        <v>644</v>
      </c>
      <c r="J11" s="29">
        <v>0</v>
      </c>
      <c r="K11" s="29">
        <v>0</v>
      </c>
      <c r="L11" s="172">
        <v>0</v>
      </c>
      <c r="M11" s="256" t="s">
        <v>644</v>
      </c>
      <c r="N11" s="207" t="s">
        <v>644</v>
      </c>
      <c r="O11" s="207" t="s">
        <v>644</v>
      </c>
      <c r="P11" s="206" t="s">
        <v>644</v>
      </c>
      <c r="Q11" s="206">
        <v>0.19163120179750148</v>
      </c>
      <c r="R11" s="203">
        <v>0.21858673180430679</v>
      </c>
      <c r="S11" s="203">
        <v>0.19348632091321397</v>
      </c>
      <c r="T11" s="208">
        <v>0.15859537880154692</v>
      </c>
      <c r="U11" s="169">
        <v>0</v>
      </c>
      <c r="V11" s="122">
        <v>0</v>
      </c>
      <c r="W11" s="122">
        <v>0</v>
      </c>
      <c r="X11" s="170">
        <v>0</v>
      </c>
      <c r="Y11" s="170">
        <v>0</v>
      </c>
      <c r="Z11" s="52">
        <v>0</v>
      </c>
      <c r="AA11" s="52">
        <v>0</v>
      </c>
      <c r="AB11" s="266">
        <v>0</v>
      </c>
      <c r="AC11" s="171" t="s">
        <v>644</v>
      </c>
      <c r="AD11" s="62" t="s">
        <v>644</v>
      </c>
      <c r="AE11" s="62" t="s">
        <v>644</v>
      </c>
      <c r="AF11" s="155" t="s">
        <v>644</v>
      </c>
      <c r="AG11" s="155" t="s">
        <v>644</v>
      </c>
      <c r="AH11" s="29" t="s">
        <v>644</v>
      </c>
      <c r="AI11" s="29">
        <v>0</v>
      </c>
      <c r="AJ11" s="172">
        <v>0</v>
      </c>
      <c r="AK11" s="256">
        <v>0.1554333475511018</v>
      </c>
      <c r="AL11" s="207">
        <v>0.22841261088505382</v>
      </c>
      <c r="AM11" s="207">
        <v>0.32063681304583191</v>
      </c>
      <c r="AN11" s="206">
        <v>0.28058411147451601</v>
      </c>
      <c r="AO11" s="206">
        <v>0.24390029553618922</v>
      </c>
      <c r="AP11" s="203">
        <v>0.25388711472279352</v>
      </c>
      <c r="AQ11" s="203">
        <v>0.25832951064215731</v>
      </c>
      <c r="AR11" s="208">
        <v>0.10008253157752107</v>
      </c>
      <c r="AS11" s="169" t="s">
        <v>644</v>
      </c>
      <c r="AT11" s="122" t="s">
        <v>644</v>
      </c>
      <c r="AU11" s="122" t="s">
        <v>644</v>
      </c>
      <c r="AV11" s="170">
        <v>0.49226435110799854</v>
      </c>
      <c r="AW11" s="170">
        <v>0.41465276428859105</v>
      </c>
      <c r="AX11" s="52">
        <v>0.57053802293352518</v>
      </c>
      <c r="AY11" s="52">
        <v>0.51309186704545762</v>
      </c>
      <c r="AZ11" s="266">
        <v>0.41176576981585528</v>
      </c>
      <c r="BA11" s="171" t="s">
        <v>644</v>
      </c>
      <c r="BB11" s="62">
        <v>0</v>
      </c>
      <c r="BC11" s="62">
        <v>0</v>
      </c>
      <c r="BD11" s="155">
        <v>0</v>
      </c>
      <c r="BE11" s="155">
        <v>4.8091266035231817</v>
      </c>
      <c r="BF11" s="29">
        <v>4.8945190933152602</v>
      </c>
      <c r="BG11" s="29">
        <v>4.4262205350075643</v>
      </c>
      <c r="BH11" s="172">
        <v>4.1263373285106786</v>
      </c>
      <c r="BI11" s="256" t="s">
        <v>644</v>
      </c>
      <c r="BJ11" s="207" t="s">
        <v>644</v>
      </c>
      <c r="BK11" s="207" t="s">
        <v>644</v>
      </c>
      <c r="BL11" s="206" t="s">
        <v>644</v>
      </c>
      <c r="BM11" s="206" t="s">
        <v>644</v>
      </c>
      <c r="BN11" s="203" t="s">
        <v>644</v>
      </c>
      <c r="BO11" s="203" t="s">
        <v>644</v>
      </c>
      <c r="BP11" s="208" t="s">
        <v>644</v>
      </c>
      <c r="BQ11" s="169" t="s">
        <v>644</v>
      </c>
      <c r="BR11" s="122" t="s">
        <v>644</v>
      </c>
      <c r="BS11" s="122" t="s">
        <v>644</v>
      </c>
      <c r="BT11" s="170" t="s">
        <v>644</v>
      </c>
      <c r="BU11" s="170" t="s">
        <v>644</v>
      </c>
      <c r="BV11" s="52">
        <v>0</v>
      </c>
      <c r="BW11" s="52">
        <v>0</v>
      </c>
      <c r="BX11" s="266">
        <v>0</v>
      </c>
      <c r="BY11" s="171" t="s">
        <v>644</v>
      </c>
      <c r="BZ11" s="62" t="s">
        <v>644</v>
      </c>
      <c r="CA11" s="62" t="s">
        <v>644</v>
      </c>
      <c r="CB11" s="155" t="s">
        <v>644</v>
      </c>
      <c r="CC11" s="155" t="s">
        <v>644</v>
      </c>
      <c r="CD11" s="29" t="s">
        <v>644</v>
      </c>
      <c r="CE11" s="29" t="s">
        <v>644</v>
      </c>
      <c r="CF11" s="172" t="s">
        <v>644</v>
      </c>
      <c r="CG11" s="256" t="s">
        <v>644</v>
      </c>
      <c r="CH11" s="207" t="s">
        <v>644</v>
      </c>
      <c r="CI11" s="207" t="s">
        <v>644</v>
      </c>
      <c r="CJ11" s="206">
        <v>0.69392767600963834</v>
      </c>
      <c r="CK11" s="206">
        <v>0.56867941928130805</v>
      </c>
      <c r="CL11" s="203">
        <v>0.89371351827712109</v>
      </c>
      <c r="CM11" s="203">
        <v>0.81718560254094019</v>
      </c>
      <c r="CN11" s="208">
        <v>0.66537131983670206</v>
      </c>
      <c r="CO11" s="169" t="s">
        <v>644</v>
      </c>
      <c r="CP11" s="122" t="s">
        <v>644</v>
      </c>
      <c r="CQ11" s="122" t="s">
        <v>644</v>
      </c>
      <c r="CR11" s="170">
        <v>0</v>
      </c>
      <c r="CS11" s="170">
        <v>0</v>
      </c>
      <c r="CT11" s="52">
        <v>0</v>
      </c>
      <c r="CU11" s="52">
        <v>0</v>
      </c>
      <c r="CV11" s="266">
        <v>0</v>
      </c>
      <c r="CW11" s="171" t="s">
        <v>644</v>
      </c>
      <c r="CX11" s="62" t="s">
        <v>644</v>
      </c>
      <c r="CY11" s="62" t="s">
        <v>644</v>
      </c>
      <c r="CZ11" s="155">
        <v>0.88120305665515575</v>
      </c>
      <c r="DA11" s="155">
        <v>0.72094927571010414</v>
      </c>
      <c r="DB11" s="29">
        <v>1.054328479352439</v>
      </c>
      <c r="DC11" s="29">
        <v>1.3238785858896911</v>
      </c>
      <c r="DD11" s="172">
        <v>1.1069461711050566</v>
      </c>
      <c r="DE11" s="256" t="s">
        <v>644</v>
      </c>
      <c r="DF11" s="207" t="s">
        <v>644</v>
      </c>
      <c r="DG11" s="207" t="s">
        <v>644</v>
      </c>
      <c r="DH11" s="206" t="s">
        <v>644</v>
      </c>
      <c r="DI11" s="206" t="s">
        <v>644</v>
      </c>
      <c r="DJ11" s="203" t="s">
        <v>644</v>
      </c>
      <c r="DK11" s="203" t="s">
        <v>644</v>
      </c>
      <c r="DL11" s="208" t="s">
        <v>644</v>
      </c>
      <c r="DM11" s="169" t="s">
        <v>644</v>
      </c>
      <c r="DN11" s="122" t="s">
        <v>644</v>
      </c>
      <c r="DO11" s="122" t="s">
        <v>644</v>
      </c>
      <c r="DP11" s="170" t="s">
        <v>644</v>
      </c>
      <c r="DQ11" s="170" t="s">
        <v>644</v>
      </c>
      <c r="DR11" s="52" t="s">
        <v>644</v>
      </c>
      <c r="DS11" s="52" t="s">
        <v>644</v>
      </c>
      <c r="DT11" s="266" t="s">
        <v>644</v>
      </c>
      <c r="DU11" s="171" t="s">
        <v>644</v>
      </c>
      <c r="DV11" s="62" t="s">
        <v>644</v>
      </c>
      <c r="DW11" s="62" t="s">
        <v>644</v>
      </c>
      <c r="DX11" s="155" t="s">
        <v>644</v>
      </c>
      <c r="DY11" s="155" t="s">
        <v>644</v>
      </c>
      <c r="DZ11" s="29" t="s">
        <v>644</v>
      </c>
      <c r="EA11" s="29" t="s">
        <v>644</v>
      </c>
      <c r="EB11" s="172" t="s">
        <v>644</v>
      </c>
      <c r="EC11" s="93"/>
      <c r="ED11" s="171" t="s">
        <v>644</v>
      </c>
      <c r="EE11" s="62" t="s">
        <v>644</v>
      </c>
      <c r="EF11" s="62" t="s">
        <v>644</v>
      </c>
      <c r="EG11" s="155">
        <v>0</v>
      </c>
      <c r="EH11" s="155">
        <v>0</v>
      </c>
      <c r="EI11" s="29">
        <v>0</v>
      </c>
      <c r="EJ11" s="29">
        <v>0</v>
      </c>
      <c r="EK11" s="172">
        <v>0</v>
      </c>
      <c r="EL11" s="256" t="s">
        <v>644</v>
      </c>
      <c r="EM11" s="207" t="s">
        <v>644</v>
      </c>
      <c r="EN11" s="207">
        <v>0</v>
      </c>
      <c r="EO11" s="206">
        <v>0</v>
      </c>
      <c r="EP11" s="206">
        <v>0</v>
      </c>
      <c r="EQ11" s="203">
        <v>0</v>
      </c>
      <c r="ER11" s="203">
        <v>0</v>
      </c>
      <c r="ES11" s="208">
        <v>0</v>
      </c>
      <c r="ET11" s="169" t="s">
        <v>644</v>
      </c>
      <c r="EU11" s="122" t="s">
        <v>644</v>
      </c>
      <c r="EV11" s="122" t="s">
        <v>644</v>
      </c>
      <c r="EW11" s="170" t="s">
        <v>644</v>
      </c>
      <c r="EX11" s="170">
        <v>0</v>
      </c>
      <c r="EY11" s="52">
        <v>0</v>
      </c>
      <c r="EZ11" s="52">
        <v>0</v>
      </c>
      <c r="FA11" s="266">
        <v>0</v>
      </c>
      <c r="FB11" s="171" t="s">
        <v>644</v>
      </c>
      <c r="FC11" s="62" t="s">
        <v>644</v>
      </c>
      <c r="FD11" s="62" t="s">
        <v>644</v>
      </c>
      <c r="FE11" s="155" t="s">
        <v>644</v>
      </c>
      <c r="FF11" s="155" t="s">
        <v>644</v>
      </c>
      <c r="FG11" s="29" t="s">
        <v>644</v>
      </c>
      <c r="FH11" s="29">
        <v>0.13446415121001382</v>
      </c>
      <c r="FI11" s="172">
        <v>0.12220367051427246</v>
      </c>
      <c r="FJ11" s="256" t="s">
        <v>644</v>
      </c>
      <c r="FK11" s="207" t="s">
        <v>644</v>
      </c>
      <c r="FL11" s="207" t="s">
        <v>644</v>
      </c>
      <c r="FM11" s="206" t="s">
        <v>644</v>
      </c>
      <c r="FN11" s="206">
        <v>0</v>
      </c>
      <c r="FO11" s="203">
        <v>0</v>
      </c>
      <c r="FP11" s="203">
        <v>0</v>
      </c>
      <c r="FQ11" s="208">
        <v>0</v>
      </c>
      <c r="FR11" s="169" t="s">
        <v>644</v>
      </c>
      <c r="FS11" s="122" t="s">
        <v>644</v>
      </c>
      <c r="FT11" s="122">
        <v>0</v>
      </c>
      <c r="FU11" s="170">
        <v>0</v>
      </c>
      <c r="FV11" s="170">
        <v>0</v>
      </c>
      <c r="FW11" s="52">
        <v>0</v>
      </c>
      <c r="FX11" s="52">
        <v>0</v>
      </c>
      <c r="FY11" s="266">
        <v>0</v>
      </c>
      <c r="FZ11" s="171" t="s">
        <v>644</v>
      </c>
      <c r="GA11" s="62" t="s">
        <v>644</v>
      </c>
      <c r="GB11" s="62" t="s">
        <v>644</v>
      </c>
      <c r="GC11" s="155" t="s">
        <v>644</v>
      </c>
      <c r="GD11" s="155" t="s">
        <v>644</v>
      </c>
      <c r="GE11" s="29">
        <v>0</v>
      </c>
      <c r="GF11" s="29">
        <v>0</v>
      </c>
      <c r="GG11" s="172">
        <v>0</v>
      </c>
      <c r="GH11" s="256" t="s">
        <v>644</v>
      </c>
      <c r="GI11" s="207" t="s">
        <v>644</v>
      </c>
      <c r="GJ11" s="207" t="s">
        <v>644</v>
      </c>
      <c r="GK11" s="206" t="s">
        <v>644</v>
      </c>
      <c r="GL11" s="206" t="s">
        <v>644</v>
      </c>
      <c r="GM11" s="203" t="s">
        <v>644</v>
      </c>
      <c r="GN11" s="203">
        <v>0</v>
      </c>
      <c r="GO11" s="208">
        <v>0</v>
      </c>
      <c r="GP11" s="93"/>
      <c r="GQ11" s="171" t="s">
        <v>644</v>
      </c>
      <c r="GR11" s="62" t="s">
        <v>644</v>
      </c>
      <c r="GS11" s="62" t="s">
        <v>644</v>
      </c>
      <c r="GT11" s="155">
        <v>1.7975906671921331</v>
      </c>
      <c r="GU11" s="155">
        <v>1.5147515242222496</v>
      </c>
      <c r="GV11" s="29">
        <v>1.7786740916940444</v>
      </c>
      <c r="GW11" s="29">
        <v>1.9790598816124798</v>
      </c>
      <c r="GX11" s="172">
        <v>1.6544440115468475</v>
      </c>
      <c r="GY11" s="256" t="s">
        <v>644</v>
      </c>
      <c r="GZ11" s="207" t="s">
        <v>644</v>
      </c>
      <c r="HA11" s="207" t="s">
        <v>644</v>
      </c>
      <c r="HB11" s="206" t="s">
        <v>644</v>
      </c>
      <c r="HC11" s="206" t="s">
        <v>644</v>
      </c>
      <c r="HD11" s="203" t="s">
        <v>644</v>
      </c>
      <c r="HE11" s="203" t="s">
        <v>644</v>
      </c>
      <c r="HF11" s="208" t="s">
        <v>644</v>
      </c>
      <c r="HG11" s="169" t="s">
        <v>644</v>
      </c>
      <c r="HH11" s="122" t="s">
        <v>644</v>
      </c>
      <c r="HI11" s="122" t="s">
        <v>644</v>
      </c>
      <c r="HJ11" s="170" t="s">
        <v>644</v>
      </c>
      <c r="HK11" s="170" t="s">
        <v>644</v>
      </c>
      <c r="HL11" s="52">
        <v>0</v>
      </c>
      <c r="HM11" s="52">
        <v>0</v>
      </c>
      <c r="HN11" s="266">
        <v>0</v>
      </c>
      <c r="HO11" s="171" t="s">
        <v>644</v>
      </c>
      <c r="HP11" s="62" t="s">
        <v>644</v>
      </c>
      <c r="HQ11" s="62" t="s">
        <v>644</v>
      </c>
      <c r="HR11" s="155" t="s">
        <v>644</v>
      </c>
      <c r="HS11" s="155" t="s">
        <v>644</v>
      </c>
      <c r="HT11" s="29">
        <v>0</v>
      </c>
      <c r="HU11" s="29">
        <v>0</v>
      </c>
      <c r="HV11" s="172">
        <v>0</v>
      </c>
      <c r="HW11" s="256" t="s">
        <v>644</v>
      </c>
      <c r="HX11" s="207" t="s">
        <v>644</v>
      </c>
      <c r="HY11" s="207" t="s">
        <v>644</v>
      </c>
      <c r="HZ11" s="206" t="s">
        <v>644</v>
      </c>
      <c r="IA11" s="206" t="s">
        <v>644</v>
      </c>
      <c r="IB11" s="203">
        <v>9.3002017786316019E-2</v>
      </c>
      <c r="IC11" s="203">
        <v>8.6480340665283234E-2</v>
      </c>
      <c r="ID11" s="208">
        <v>7.8272800107606622E-2</v>
      </c>
      <c r="IE11" s="169" t="s">
        <v>644</v>
      </c>
      <c r="IF11" s="122">
        <v>0</v>
      </c>
      <c r="IG11" s="122">
        <v>0</v>
      </c>
      <c r="IH11" s="170">
        <v>0</v>
      </c>
      <c r="II11" s="170">
        <v>0</v>
      </c>
      <c r="IJ11" s="52">
        <v>0</v>
      </c>
      <c r="IK11" s="52">
        <v>0</v>
      </c>
      <c r="IL11" s="266">
        <v>0</v>
      </c>
      <c r="IM11" s="256" t="s">
        <v>644</v>
      </c>
      <c r="IN11" s="207" t="s">
        <v>644</v>
      </c>
      <c r="IO11" s="207" t="s">
        <v>644</v>
      </c>
      <c r="IP11" s="206" t="s">
        <v>644</v>
      </c>
      <c r="IQ11" s="206" t="s">
        <v>644</v>
      </c>
      <c r="IR11" s="203" t="s">
        <v>644</v>
      </c>
      <c r="IS11" s="203" t="s">
        <v>644</v>
      </c>
      <c r="IT11" s="208" t="s">
        <v>644</v>
      </c>
      <c r="IU11" s="169" t="s">
        <v>644</v>
      </c>
      <c r="IV11" s="122" t="s">
        <v>644</v>
      </c>
      <c r="IW11" s="122" t="s">
        <v>644</v>
      </c>
      <c r="IX11" s="170" t="s">
        <v>644</v>
      </c>
      <c r="IY11" s="170" t="s">
        <v>644</v>
      </c>
      <c r="IZ11" s="52" t="s">
        <v>644</v>
      </c>
      <c r="JA11" s="52" t="s">
        <v>644</v>
      </c>
      <c r="JB11" s="266" t="s">
        <v>644</v>
      </c>
      <c r="JC11" s="171" t="s">
        <v>644</v>
      </c>
      <c r="JD11" s="62" t="s">
        <v>644</v>
      </c>
      <c r="JE11" s="62" t="s">
        <v>644</v>
      </c>
      <c r="JF11" s="155" t="s">
        <v>644</v>
      </c>
      <c r="JG11" s="155" t="s">
        <v>644</v>
      </c>
      <c r="JH11" s="29" t="s">
        <v>644</v>
      </c>
      <c r="JI11" s="29" t="s">
        <v>644</v>
      </c>
      <c r="JJ11" s="172" t="s">
        <v>644</v>
      </c>
      <c r="JK11" s="256" t="s">
        <v>644</v>
      </c>
      <c r="JL11" s="207" t="s">
        <v>644</v>
      </c>
      <c r="JM11" s="207" t="s">
        <v>644</v>
      </c>
      <c r="JN11" s="206" t="s">
        <v>644</v>
      </c>
      <c r="JO11" s="206" t="s">
        <v>644</v>
      </c>
      <c r="JP11" s="203" t="s">
        <v>644</v>
      </c>
      <c r="JQ11" s="203" t="s">
        <v>644</v>
      </c>
      <c r="JR11" s="208" t="s">
        <v>644</v>
      </c>
      <c r="JT11" s="169" t="s">
        <v>644</v>
      </c>
      <c r="JU11" s="122">
        <v>0</v>
      </c>
      <c r="JV11" s="122">
        <v>0</v>
      </c>
      <c r="JW11" s="170">
        <v>0</v>
      </c>
      <c r="JX11" s="170">
        <v>0</v>
      </c>
      <c r="JY11" s="52">
        <v>0</v>
      </c>
      <c r="JZ11" s="52">
        <v>0</v>
      </c>
      <c r="KA11" s="266">
        <v>0</v>
      </c>
    </row>
    <row r="12" spans="1:287" s="3" customFormat="1" ht="13.2" x14ac:dyDescent="0.25">
      <c r="A12" s="129">
        <v>1.4</v>
      </c>
      <c r="B12" s="13" t="s">
        <v>215</v>
      </c>
      <c r="E12" s="171" t="s">
        <v>644</v>
      </c>
      <c r="F12" s="62" t="s">
        <v>644</v>
      </c>
      <c r="G12" s="62" t="s">
        <v>644</v>
      </c>
      <c r="H12" s="155">
        <v>0</v>
      </c>
      <c r="I12" s="155">
        <v>0</v>
      </c>
      <c r="J12" s="29">
        <v>0</v>
      </c>
      <c r="K12" s="29">
        <v>0</v>
      </c>
      <c r="L12" s="172">
        <v>0</v>
      </c>
      <c r="M12" s="256" t="s">
        <v>644</v>
      </c>
      <c r="N12" s="207" t="s">
        <v>644</v>
      </c>
      <c r="O12" s="207" t="s">
        <v>644</v>
      </c>
      <c r="P12" s="206" t="s">
        <v>644</v>
      </c>
      <c r="Q12" s="206">
        <v>0</v>
      </c>
      <c r="R12" s="203">
        <v>0</v>
      </c>
      <c r="S12" s="203">
        <v>0</v>
      </c>
      <c r="T12" s="208">
        <v>0</v>
      </c>
      <c r="U12" s="169" t="s">
        <v>644</v>
      </c>
      <c r="V12" s="122" t="s">
        <v>644</v>
      </c>
      <c r="W12" s="122" t="s">
        <v>644</v>
      </c>
      <c r="X12" s="170" t="s">
        <v>644</v>
      </c>
      <c r="Y12" s="170" t="s">
        <v>644</v>
      </c>
      <c r="Z12" s="52" t="s">
        <v>644</v>
      </c>
      <c r="AA12" s="52" t="s">
        <v>644</v>
      </c>
      <c r="AB12" s="266" t="s">
        <v>644</v>
      </c>
      <c r="AC12" s="171" t="s">
        <v>644</v>
      </c>
      <c r="AD12" s="62" t="s">
        <v>644</v>
      </c>
      <c r="AE12" s="62" t="s">
        <v>644</v>
      </c>
      <c r="AF12" s="155" t="s">
        <v>644</v>
      </c>
      <c r="AG12" s="155" t="s">
        <v>644</v>
      </c>
      <c r="AH12" s="29" t="s">
        <v>644</v>
      </c>
      <c r="AI12" s="29" t="s">
        <v>644</v>
      </c>
      <c r="AJ12" s="172" t="s">
        <v>644</v>
      </c>
      <c r="AK12" s="256">
        <v>0</v>
      </c>
      <c r="AL12" s="207">
        <v>0</v>
      </c>
      <c r="AM12" s="207">
        <v>0</v>
      </c>
      <c r="AN12" s="206">
        <v>0</v>
      </c>
      <c r="AO12" s="206">
        <v>0</v>
      </c>
      <c r="AP12" s="203">
        <v>0</v>
      </c>
      <c r="AQ12" s="203">
        <v>0</v>
      </c>
      <c r="AR12" s="208">
        <v>0</v>
      </c>
      <c r="AS12" s="169" t="s">
        <v>644</v>
      </c>
      <c r="AT12" s="122" t="s">
        <v>644</v>
      </c>
      <c r="AU12" s="122" t="s">
        <v>644</v>
      </c>
      <c r="AV12" s="170">
        <v>0</v>
      </c>
      <c r="AW12" s="170">
        <v>0</v>
      </c>
      <c r="AX12" s="52">
        <v>0</v>
      </c>
      <c r="AY12" s="52">
        <v>0</v>
      </c>
      <c r="AZ12" s="266">
        <v>0</v>
      </c>
      <c r="BA12" s="171" t="s">
        <v>644</v>
      </c>
      <c r="BB12" s="62">
        <v>0</v>
      </c>
      <c r="BC12" s="62">
        <v>0</v>
      </c>
      <c r="BD12" s="155">
        <v>0</v>
      </c>
      <c r="BE12" s="155">
        <v>0</v>
      </c>
      <c r="BF12" s="29">
        <v>0</v>
      </c>
      <c r="BG12" s="29">
        <v>0</v>
      </c>
      <c r="BH12" s="172">
        <v>0</v>
      </c>
      <c r="BI12" s="256">
        <v>0</v>
      </c>
      <c r="BJ12" s="207">
        <v>0</v>
      </c>
      <c r="BK12" s="207">
        <v>0</v>
      </c>
      <c r="BL12" s="206">
        <v>0</v>
      </c>
      <c r="BM12" s="206">
        <v>0</v>
      </c>
      <c r="BN12" s="203">
        <v>0</v>
      </c>
      <c r="BO12" s="203">
        <v>0</v>
      </c>
      <c r="BP12" s="208">
        <v>0</v>
      </c>
      <c r="BQ12" s="169" t="s">
        <v>644</v>
      </c>
      <c r="BR12" s="122" t="s">
        <v>644</v>
      </c>
      <c r="BS12" s="122" t="s">
        <v>644</v>
      </c>
      <c r="BT12" s="170">
        <v>0</v>
      </c>
      <c r="BU12" s="170">
        <v>0</v>
      </c>
      <c r="BV12" s="52">
        <v>0</v>
      </c>
      <c r="BW12" s="52">
        <v>0</v>
      </c>
      <c r="BX12" s="266">
        <v>0</v>
      </c>
      <c r="BY12" s="171" t="s">
        <v>644</v>
      </c>
      <c r="BZ12" s="62" t="s">
        <v>644</v>
      </c>
      <c r="CA12" s="62" t="s">
        <v>644</v>
      </c>
      <c r="CB12" s="155" t="s">
        <v>644</v>
      </c>
      <c r="CC12" s="155" t="s">
        <v>644</v>
      </c>
      <c r="CD12" s="29" t="s">
        <v>644</v>
      </c>
      <c r="CE12" s="29" t="s">
        <v>644</v>
      </c>
      <c r="CF12" s="172" t="s">
        <v>644</v>
      </c>
      <c r="CG12" s="256" t="s">
        <v>644</v>
      </c>
      <c r="CH12" s="207" t="s">
        <v>644</v>
      </c>
      <c r="CI12" s="207" t="s">
        <v>644</v>
      </c>
      <c r="CJ12" s="206">
        <v>0</v>
      </c>
      <c r="CK12" s="206">
        <v>0</v>
      </c>
      <c r="CL12" s="203">
        <v>0</v>
      </c>
      <c r="CM12" s="203">
        <v>0</v>
      </c>
      <c r="CN12" s="208">
        <v>0</v>
      </c>
      <c r="CO12" s="169" t="s">
        <v>644</v>
      </c>
      <c r="CP12" s="122" t="s">
        <v>644</v>
      </c>
      <c r="CQ12" s="122" t="s">
        <v>644</v>
      </c>
      <c r="CR12" s="170">
        <v>0</v>
      </c>
      <c r="CS12" s="170">
        <v>0</v>
      </c>
      <c r="CT12" s="52">
        <v>0</v>
      </c>
      <c r="CU12" s="52">
        <v>0</v>
      </c>
      <c r="CV12" s="266">
        <v>0</v>
      </c>
      <c r="CW12" s="171" t="s">
        <v>644</v>
      </c>
      <c r="CX12" s="62" t="s">
        <v>644</v>
      </c>
      <c r="CY12" s="62" t="s">
        <v>644</v>
      </c>
      <c r="CZ12" s="155">
        <v>0.49667808647836054</v>
      </c>
      <c r="DA12" s="155">
        <v>0.43771920310970602</v>
      </c>
      <c r="DB12" s="29">
        <v>0.56900267139655425</v>
      </c>
      <c r="DC12" s="29" t="s">
        <v>644</v>
      </c>
      <c r="DD12" s="172" t="s">
        <v>644</v>
      </c>
      <c r="DE12" s="256" t="s">
        <v>644</v>
      </c>
      <c r="DF12" s="207" t="s">
        <v>644</v>
      </c>
      <c r="DG12" s="207" t="s">
        <v>644</v>
      </c>
      <c r="DH12" s="206" t="s">
        <v>644</v>
      </c>
      <c r="DI12" s="206" t="s">
        <v>644</v>
      </c>
      <c r="DJ12" s="203">
        <v>0</v>
      </c>
      <c r="DK12" s="203">
        <v>0</v>
      </c>
      <c r="DL12" s="208">
        <v>0</v>
      </c>
      <c r="DM12" s="169" t="s">
        <v>644</v>
      </c>
      <c r="DN12" s="122" t="s">
        <v>644</v>
      </c>
      <c r="DO12" s="122" t="s">
        <v>644</v>
      </c>
      <c r="DP12" s="170" t="s">
        <v>644</v>
      </c>
      <c r="DQ12" s="170">
        <v>0</v>
      </c>
      <c r="DR12" s="52">
        <v>0</v>
      </c>
      <c r="DS12" s="52">
        <v>0</v>
      </c>
      <c r="DT12" s="266">
        <v>0</v>
      </c>
      <c r="DU12" s="171" t="s">
        <v>644</v>
      </c>
      <c r="DV12" s="62" t="s">
        <v>644</v>
      </c>
      <c r="DW12" s="62" t="s">
        <v>644</v>
      </c>
      <c r="DX12" s="155" t="s">
        <v>644</v>
      </c>
      <c r="DY12" s="155" t="s">
        <v>644</v>
      </c>
      <c r="DZ12" s="29">
        <v>0.14000000000000001</v>
      </c>
      <c r="EA12" s="29">
        <v>0.27500000000000002</v>
      </c>
      <c r="EB12" s="172">
        <v>2.41</v>
      </c>
      <c r="EC12" s="93"/>
      <c r="ED12" s="171" t="s">
        <v>644</v>
      </c>
      <c r="EE12" s="62" t="s">
        <v>644</v>
      </c>
      <c r="EF12" s="62" t="s">
        <v>644</v>
      </c>
      <c r="EG12" s="155">
        <v>0</v>
      </c>
      <c r="EH12" s="155">
        <v>0</v>
      </c>
      <c r="EI12" s="29">
        <v>0</v>
      </c>
      <c r="EJ12" s="29">
        <v>0</v>
      </c>
      <c r="EK12" s="172">
        <v>0</v>
      </c>
      <c r="EL12" s="256" t="s">
        <v>644</v>
      </c>
      <c r="EM12" s="207" t="s">
        <v>644</v>
      </c>
      <c r="EN12" s="207">
        <v>0</v>
      </c>
      <c r="EO12" s="206">
        <v>0</v>
      </c>
      <c r="EP12" s="206">
        <v>0</v>
      </c>
      <c r="EQ12" s="203">
        <v>0</v>
      </c>
      <c r="ER12" s="203">
        <v>0</v>
      </c>
      <c r="ES12" s="208">
        <v>0</v>
      </c>
      <c r="ET12" s="169" t="s">
        <v>644</v>
      </c>
      <c r="EU12" s="122" t="s">
        <v>644</v>
      </c>
      <c r="EV12" s="122" t="s">
        <v>644</v>
      </c>
      <c r="EW12" s="170" t="s">
        <v>644</v>
      </c>
      <c r="EX12" s="170" t="s">
        <v>644</v>
      </c>
      <c r="EY12" s="52">
        <v>0</v>
      </c>
      <c r="EZ12" s="52">
        <v>0</v>
      </c>
      <c r="FA12" s="266">
        <v>0</v>
      </c>
      <c r="FB12" s="171" t="s">
        <v>644</v>
      </c>
      <c r="FC12" s="62" t="s">
        <v>644</v>
      </c>
      <c r="FD12" s="62" t="s">
        <v>644</v>
      </c>
      <c r="FE12" s="155" t="s">
        <v>644</v>
      </c>
      <c r="FF12" s="155" t="s">
        <v>644</v>
      </c>
      <c r="FG12" s="29">
        <v>0</v>
      </c>
      <c r="FH12" s="29">
        <v>0</v>
      </c>
      <c r="FI12" s="172">
        <v>0</v>
      </c>
      <c r="FJ12" s="256" t="s">
        <v>644</v>
      </c>
      <c r="FK12" s="207" t="s">
        <v>644</v>
      </c>
      <c r="FL12" s="207">
        <v>0</v>
      </c>
      <c r="FM12" s="206">
        <v>0</v>
      </c>
      <c r="FN12" s="206">
        <v>0</v>
      </c>
      <c r="FO12" s="203">
        <v>0</v>
      </c>
      <c r="FP12" s="203">
        <v>0</v>
      </c>
      <c r="FQ12" s="208">
        <v>0</v>
      </c>
      <c r="FR12" s="169" t="s">
        <v>644</v>
      </c>
      <c r="FS12" s="122" t="s">
        <v>644</v>
      </c>
      <c r="FT12" s="122">
        <v>0</v>
      </c>
      <c r="FU12" s="170">
        <v>0</v>
      </c>
      <c r="FV12" s="170">
        <v>0</v>
      </c>
      <c r="FW12" s="52">
        <v>0</v>
      </c>
      <c r="FX12" s="52">
        <v>0</v>
      </c>
      <c r="FY12" s="266">
        <v>0</v>
      </c>
      <c r="FZ12" s="171" t="s">
        <v>644</v>
      </c>
      <c r="GA12" s="62" t="s">
        <v>644</v>
      </c>
      <c r="GB12" s="62" t="s">
        <v>644</v>
      </c>
      <c r="GC12" s="155">
        <v>0</v>
      </c>
      <c r="GD12" s="155">
        <v>0</v>
      </c>
      <c r="GE12" s="29">
        <v>0</v>
      </c>
      <c r="GF12" s="29">
        <v>0</v>
      </c>
      <c r="GG12" s="172">
        <v>0</v>
      </c>
      <c r="GH12" s="256" t="s">
        <v>644</v>
      </c>
      <c r="GI12" s="207" t="s">
        <v>644</v>
      </c>
      <c r="GJ12" s="207" t="s">
        <v>644</v>
      </c>
      <c r="GK12" s="206" t="s">
        <v>644</v>
      </c>
      <c r="GL12" s="206" t="s">
        <v>644</v>
      </c>
      <c r="GM12" s="203" t="s">
        <v>644</v>
      </c>
      <c r="GN12" s="203" t="s">
        <v>644</v>
      </c>
      <c r="GO12" s="208" t="s">
        <v>644</v>
      </c>
      <c r="GP12" s="93"/>
      <c r="GQ12" s="171" t="s">
        <v>644</v>
      </c>
      <c r="GR12" s="62" t="s">
        <v>644</v>
      </c>
      <c r="GS12" s="62" t="s">
        <v>644</v>
      </c>
      <c r="GT12" s="155" t="s">
        <v>644</v>
      </c>
      <c r="GU12" s="155" t="s">
        <v>644</v>
      </c>
      <c r="GV12" s="29" t="s">
        <v>644</v>
      </c>
      <c r="GW12" s="29" t="s">
        <v>644</v>
      </c>
      <c r="GX12" s="172" t="s">
        <v>644</v>
      </c>
      <c r="GY12" s="256" t="s">
        <v>644</v>
      </c>
      <c r="GZ12" s="207" t="s">
        <v>644</v>
      </c>
      <c r="HA12" s="207" t="s">
        <v>644</v>
      </c>
      <c r="HB12" s="206" t="s">
        <v>644</v>
      </c>
      <c r="HC12" s="206" t="s">
        <v>644</v>
      </c>
      <c r="HD12" s="203" t="s">
        <v>644</v>
      </c>
      <c r="HE12" s="203" t="s">
        <v>644</v>
      </c>
      <c r="HF12" s="208" t="s">
        <v>644</v>
      </c>
      <c r="HG12" s="169" t="s">
        <v>644</v>
      </c>
      <c r="HH12" s="122" t="s">
        <v>644</v>
      </c>
      <c r="HI12" s="122" t="s">
        <v>644</v>
      </c>
      <c r="HJ12" s="170" t="s">
        <v>644</v>
      </c>
      <c r="HK12" s="170" t="s">
        <v>644</v>
      </c>
      <c r="HL12" s="52" t="s">
        <v>644</v>
      </c>
      <c r="HM12" s="52" t="s">
        <v>644</v>
      </c>
      <c r="HN12" s="266" t="s">
        <v>644</v>
      </c>
      <c r="HO12" s="171" t="s">
        <v>644</v>
      </c>
      <c r="HP12" s="62">
        <v>0.63567574533289528</v>
      </c>
      <c r="HQ12" s="62">
        <v>0.59539051999442993</v>
      </c>
      <c r="HR12" s="155">
        <v>0.55088006446863758</v>
      </c>
      <c r="HS12" s="155">
        <v>0.5201610677572106</v>
      </c>
      <c r="HT12" s="29">
        <v>0.48444205550012842</v>
      </c>
      <c r="HU12" s="29">
        <v>0.31507032573200605</v>
      </c>
      <c r="HV12" s="172">
        <v>0.19674967504459906</v>
      </c>
      <c r="HW12" s="256" t="s">
        <v>644</v>
      </c>
      <c r="HX12" s="207" t="s">
        <v>644</v>
      </c>
      <c r="HY12" s="207" t="s">
        <v>644</v>
      </c>
      <c r="HZ12" s="206">
        <v>0</v>
      </c>
      <c r="IA12" s="206">
        <v>0</v>
      </c>
      <c r="IB12" s="203">
        <v>0</v>
      </c>
      <c r="IC12" s="203">
        <v>0</v>
      </c>
      <c r="ID12" s="208">
        <v>0</v>
      </c>
      <c r="IE12" s="169" t="s">
        <v>644</v>
      </c>
      <c r="IF12" s="122">
        <v>0</v>
      </c>
      <c r="IG12" s="122">
        <v>0</v>
      </c>
      <c r="IH12" s="170">
        <v>0</v>
      </c>
      <c r="II12" s="170">
        <v>0</v>
      </c>
      <c r="IJ12" s="52">
        <v>0</v>
      </c>
      <c r="IK12" s="52">
        <v>0</v>
      </c>
      <c r="IL12" s="266">
        <v>0</v>
      </c>
      <c r="IM12" s="256" t="s">
        <v>644</v>
      </c>
      <c r="IN12" s="207" t="s">
        <v>644</v>
      </c>
      <c r="IO12" s="207" t="s">
        <v>644</v>
      </c>
      <c r="IP12" s="206">
        <v>0</v>
      </c>
      <c r="IQ12" s="206">
        <v>0</v>
      </c>
      <c r="IR12" s="203">
        <v>0</v>
      </c>
      <c r="IS12" s="203">
        <v>0</v>
      </c>
      <c r="IT12" s="208">
        <v>0</v>
      </c>
      <c r="IU12" s="169" t="s">
        <v>644</v>
      </c>
      <c r="IV12" s="122">
        <v>0</v>
      </c>
      <c r="IW12" s="122">
        <v>0</v>
      </c>
      <c r="IX12" s="170">
        <v>0</v>
      </c>
      <c r="IY12" s="170">
        <v>0</v>
      </c>
      <c r="IZ12" s="52">
        <v>0</v>
      </c>
      <c r="JA12" s="52">
        <v>0</v>
      </c>
      <c r="JB12" s="266">
        <v>0</v>
      </c>
      <c r="JC12" s="171" t="s">
        <v>644</v>
      </c>
      <c r="JD12" s="62" t="s">
        <v>644</v>
      </c>
      <c r="JE12" s="62" t="s">
        <v>644</v>
      </c>
      <c r="JF12" s="155" t="s">
        <v>644</v>
      </c>
      <c r="JG12" s="155" t="s">
        <v>644</v>
      </c>
      <c r="JH12" s="29">
        <v>0</v>
      </c>
      <c r="JI12" s="29">
        <v>0</v>
      </c>
      <c r="JJ12" s="172">
        <v>0</v>
      </c>
      <c r="JK12" s="256" t="s">
        <v>644</v>
      </c>
      <c r="JL12" s="207" t="s">
        <v>644</v>
      </c>
      <c r="JM12" s="207" t="s">
        <v>644</v>
      </c>
      <c r="JN12" s="206" t="s">
        <v>644</v>
      </c>
      <c r="JO12" s="206" t="s">
        <v>644</v>
      </c>
      <c r="JP12" s="203" t="s">
        <v>644</v>
      </c>
      <c r="JQ12" s="203">
        <v>0</v>
      </c>
      <c r="JR12" s="208">
        <v>0</v>
      </c>
      <c r="JT12" s="169" t="s">
        <v>644</v>
      </c>
      <c r="JU12" s="122">
        <v>0</v>
      </c>
      <c r="JV12" s="122">
        <v>0</v>
      </c>
      <c r="JW12" s="170">
        <v>0</v>
      </c>
      <c r="JX12" s="170">
        <v>0</v>
      </c>
      <c r="JY12" s="52">
        <v>0</v>
      </c>
      <c r="JZ12" s="52">
        <v>0</v>
      </c>
      <c r="KA12" s="266">
        <v>0</v>
      </c>
    </row>
    <row r="13" spans="1:287" s="3" customFormat="1" ht="13.2" x14ac:dyDescent="0.25">
      <c r="A13" s="129">
        <v>1.5</v>
      </c>
      <c r="B13" s="12" t="s">
        <v>119</v>
      </c>
      <c r="C13" s="98"/>
      <c r="E13" s="17" t="s">
        <v>644</v>
      </c>
      <c r="F13" s="57" t="s">
        <v>644</v>
      </c>
      <c r="G13" s="57" t="s">
        <v>644</v>
      </c>
      <c r="H13" s="29">
        <v>1.4094069534225493</v>
      </c>
      <c r="I13" s="29">
        <v>0.63369175807361178</v>
      </c>
      <c r="J13" s="29">
        <v>0.69678941560207475</v>
      </c>
      <c r="K13" s="29">
        <v>1.4423365201634091</v>
      </c>
      <c r="L13" s="18">
        <v>1.4298990341367006</v>
      </c>
      <c r="M13" s="225">
        <v>0.86734553576024376</v>
      </c>
      <c r="N13" s="204">
        <v>1.0135027840580393</v>
      </c>
      <c r="O13" s="204">
        <v>1.0459796114350632</v>
      </c>
      <c r="P13" s="203">
        <v>0.9124822044970099</v>
      </c>
      <c r="Q13" s="203">
        <v>0.76831742834807426</v>
      </c>
      <c r="R13" s="203">
        <v>0.89683948147211379</v>
      </c>
      <c r="S13" s="203">
        <v>0.99384791058586675</v>
      </c>
      <c r="T13" s="205">
        <v>0.85367208957483987</v>
      </c>
      <c r="U13" s="35">
        <v>0.49937336738889027</v>
      </c>
      <c r="V13" s="58">
        <v>0.49667460735508107</v>
      </c>
      <c r="W13" s="58">
        <v>0.53769324522540984</v>
      </c>
      <c r="X13" s="52">
        <v>0.49636025790319799</v>
      </c>
      <c r="Y13" s="52">
        <v>0.51249685631238406</v>
      </c>
      <c r="Z13" s="52">
        <v>0.5395622877617805</v>
      </c>
      <c r="AA13" s="52">
        <v>0.44240373284651857</v>
      </c>
      <c r="AB13" s="36">
        <v>0.40514154074918679</v>
      </c>
      <c r="AC13" s="17">
        <v>1.410615604097597</v>
      </c>
      <c r="AD13" s="57">
        <v>1.5089874658802642</v>
      </c>
      <c r="AE13" s="57">
        <v>2.9659981155039143</v>
      </c>
      <c r="AF13" s="29" t="s">
        <v>644</v>
      </c>
      <c r="AG13" s="29" t="s">
        <v>644</v>
      </c>
      <c r="AH13" s="29" t="s">
        <v>644</v>
      </c>
      <c r="AI13" s="29">
        <v>2.7841698401661592</v>
      </c>
      <c r="AJ13" s="18">
        <v>2.7785707792021368</v>
      </c>
      <c r="AK13" s="225">
        <v>0.7065152161413718</v>
      </c>
      <c r="AL13" s="204">
        <v>0.92243554395887117</v>
      </c>
      <c r="AM13" s="204">
        <v>0.52370679464152547</v>
      </c>
      <c r="AN13" s="203">
        <v>0.45763718716431756</v>
      </c>
      <c r="AO13" s="203">
        <v>0.43282066833760202</v>
      </c>
      <c r="AP13" s="203">
        <v>0.55068472770859445</v>
      </c>
      <c r="AQ13" s="203">
        <v>0.79208748524992922</v>
      </c>
      <c r="AR13" s="205">
        <v>0.20016506315504215</v>
      </c>
      <c r="AS13" s="35" t="s">
        <v>644</v>
      </c>
      <c r="AT13" s="58">
        <v>2.8059095465425408</v>
      </c>
      <c r="AU13" s="58">
        <v>3.0406457327042933</v>
      </c>
      <c r="AV13" s="52">
        <v>2.6215261301609396</v>
      </c>
      <c r="AW13" s="52">
        <v>0.45817985004264206</v>
      </c>
      <c r="AX13" s="52">
        <v>0.63059465692652783</v>
      </c>
      <c r="AY13" s="52">
        <v>0.27004835107655661</v>
      </c>
      <c r="AZ13" s="36">
        <v>0.21671882621887117</v>
      </c>
      <c r="BA13" s="17" t="s">
        <v>644</v>
      </c>
      <c r="BB13" s="57">
        <v>0.70983668706761771</v>
      </c>
      <c r="BC13" s="57">
        <v>0.65705705124137137</v>
      </c>
      <c r="BD13" s="29">
        <v>0.56992772450772788</v>
      </c>
      <c r="BE13" s="29">
        <v>1.4427379810569545</v>
      </c>
      <c r="BF13" s="29">
        <v>1.468355727994578</v>
      </c>
      <c r="BG13" s="29">
        <v>1.3278661605022692</v>
      </c>
      <c r="BH13" s="18">
        <v>1.2379011985532036</v>
      </c>
      <c r="BI13" s="225">
        <v>0.78370637326092141</v>
      </c>
      <c r="BJ13" s="204">
        <v>0.87356017824941745</v>
      </c>
      <c r="BK13" s="204">
        <v>1.6012044982872977</v>
      </c>
      <c r="BL13" s="203">
        <v>2.9785145279757312</v>
      </c>
      <c r="BM13" s="203">
        <v>3.2569973810352963</v>
      </c>
      <c r="BN13" s="203">
        <v>3.3323085947133211</v>
      </c>
      <c r="BO13" s="203">
        <v>1.1431369967043918</v>
      </c>
      <c r="BP13" s="205">
        <v>0.91859955936913107</v>
      </c>
      <c r="BQ13" s="35" t="s">
        <v>644</v>
      </c>
      <c r="BR13" s="58" t="s">
        <v>644</v>
      </c>
      <c r="BS13" s="58" t="s">
        <v>644</v>
      </c>
      <c r="BT13" s="52" t="s">
        <v>644</v>
      </c>
      <c r="BU13" s="52">
        <v>8.0874827638858157E-2</v>
      </c>
      <c r="BV13" s="52">
        <v>7.3172759941722398E-2</v>
      </c>
      <c r="BW13" s="52">
        <v>6.5221612050881297E-2</v>
      </c>
      <c r="BX13" s="36">
        <v>6.5803587329365615E-2</v>
      </c>
      <c r="BY13" s="17" t="s">
        <v>644</v>
      </c>
      <c r="BZ13" s="57">
        <v>0.40013380324232328</v>
      </c>
      <c r="CA13" s="57">
        <v>0.57999151693851592</v>
      </c>
      <c r="CB13" s="29">
        <v>0.57012334156247102</v>
      </c>
      <c r="CC13" s="29">
        <v>0.57778246607238692</v>
      </c>
      <c r="CD13" s="29">
        <v>0.62140815389044168</v>
      </c>
      <c r="CE13" s="29">
        <v>0.6681358218648763</v>
      </c>
      <c r="CF13" s="18">
        <v>0.69717399169073968</v>
      </c>
      <c r="CG13" s="225" t="s">
        <v>644</v>
      </c>
      <c r="CH13" s="204" t="s">
        <v>644</v>
      </c>
      <c r="CI13" s="204" t="s">
        <v>644</v>
      </c>
      <c r="CJ13" s="203">
        <v>2.5289959671222961</v>
      </c>
      <c r="CK13" s="203">
        <v>1.4028596075740272</v>
      </c>
      <c r="CL13" s="203">
        <v>1.8087826032720342</v>
      </c>
      <c r="CM13" s="203">
        <v>1.6912267467274675</v>
      </c>
      <c r="CN13" s="205">
        <v>1.4138093236033682</v>
      </c>
      <c r="CO13" s="35" t="s">
        <v>644</v>
      </c>
      <c r="CP13" s="58" t="s">
        <v>644</v>
      </c>
      <c r="CQ13" s="58" t="s">
        <v>644</v>
      </c>
      <c r="CR13" s="52">
        <v>0.53800808711338033</v>
      </c>
      <c r="CS13" s="52">
        <v>0.33852049520041377</v>
      </c>
      <c r="CT13" s="52">
        <v>0.34411091412312633</v>
      </c>
      <c r="CU13" s="52">
        <v>0.39339589588499912</v>
      </c>
      <c r="CV13" s="36">
        <v>0.40663917423314772</v>
      </c>
      <c r="CW13" s="17">
        <v>0.45824092841962244</v>
      </c>
      <c r="CX13" s="57">
        <v>0.9279902867952885</v>
      </c>
      <c r="CY13" s="57">
        <v>1.0285675272713839</v>
      </c>
      <c r="CZ13" s="29">
        <v>1.4419686381629822</v>
      </c>
      <c r="DA13" s="29">
        <v>1.1586684788198101</v>
      </c>
      <c r="DB13" s="29">
        <v>1.004122361288037</v>
      </c>
      <c r="DC13" s="29">
        <v>1.6916226375257162</v>
      </c>
      <c r="DD13" s="18">
        <v>1.3982477950800716</v>
      </c>
      <c r="DE13" s="225" t="s">
        <v>644</v>
      </c>
      <c r="DF13" s="204" t="s">
        <v>644</v>
      </c>
      <c r="DG13" s="204" t="s">
        <v>644</v>
      </c>
      <c r="DH13" s="203">
        <v>0.16414423462969713</v>
      </c>
      <c r="DI13" s="203">
        <v>0.33191453071132604</v>
      </c>
      <c r="DJ13" s="203">
        <v>0.32236527366662904</v>
      </c>
      <c r="DK13" s="203">
        <v>0.31776640300269954</v>
      </c>
      <c r="DL13" s="205">
        <v>0.32030801349641019</v>
      </c>
      <c r="DM13" s="35" t="s">
        <v>644</v>
      </c>
      <c r="DN13" s="58" t="s">
        <v>644</v>
      </c>
      <c r="DO13" s="58" t="s">
        <v>644</v>
      </c>
      <c r="DP13" s="52">
        <v>0.97277937530255665</v>
      </c>
      <c r="DQ13" s="52">
        <v>0.54565519148191455</v>
      </c>
      <c r="DR13" s="52">
        <v>0.4973746638160354</v>
      </c>
      <c r="DS13" s="52">
        <v>0.72173929221164157</v>
      </c>
      <c r="DT13" s="36">
        <v>0.76024703241973679</v>
      </c>
      <c r="DU13" s="17" t="s">
        <v>644</v>
      </c>
      <c r="DV13" s="57">
        <v>0.5</v>
      </c>
      <c r="DW13" s="57">
        <v>0.5</v>
      </c>
      <c r="DX13" s="29" t="s">
        <v>644</v>
      </c>
      <c r="DY13" s="29" t="s">
        <v>644</v>
      </c>
      <c r="DZ13" s="29">
        <v>0.49500000000000005</v>
      </c>
      <c r="EA13" s="29">
        <v>0.28999999999999998</v>
      </c>
      <c r="EB13" s="18">
        <v>0.17</v>
      </c>
      <c r="EC13" s="93"/>
      <c r="ED13" s="17" t="s">
        <v>644</v>
      </c>
      <c r="EE13" s="57" t="s">
        <v>644</v>
      </c>
      <c r="EF13" s="57" t="s">
        <v>644</v>
      </c>
      <c r="EG13" s="29">
        <v>0.3626046027263447</v>
      </c>
      <c r="EH13" s="29">
        <v>0.38243916373043663</v>
      </c>
      <c r="EI13" s="29">
        <v>0.81073672930773621</v>
      </c>
      <c r="EJ13" s="29">
        <v>0.65782821522534096</v>
      </c>
      <c r="EK13" s="18">
        <v>0.58835750849532287</v>
      </c>
      <c r="EL13" s="225" t="s">
        <v>644</v>
      </c>
      <c r="EM13" s="204" t="s">
        <v>644</v>
      </c>
      <c r="EN13" s="204">
        <v>2.2998806948036785</v>
      </c>
      <c r="EO13" s="203">
        <v>1.1861506591227085</v>
      </c>
      <c r="EP13" s="203">
        <v>1.4160131785643735</v>
      </c>
      <c r="EQ13" s="203">
        <v>1.6128043723251648</v>
      </c>
      <c r="ER13" s="203">
        <v>1.2711814388355687</v>
      </c>
      <c r="ES13" s="205">
        <v>1.0272437608188418</v>
      </c>
      <c r="ET13" s="35" t="s">
        <v>644</v>
      </c>
      <c r="EU13" s="58" t="s">
        <v>644</v>
      </c>
      <c r="EV13" s="58" t="s">
        <v>644</v>
      </c>
      <c r="EW13" s="52" t="s">
        <v>644</v>
      </c>
      <c r="EX13" s="52">
        <v>1.7757826317859715</v>
      </c>
      <c r="EY13" s="52">
        <v>1.9337652846338029</v>
      </c>
      <c r="EZ13" s="52">
        <v>1.5478997835502026</v>
      </c>
      <c r="FA13" s="36">
        <v>1.3878361167150992</v>
      </c>
      <c r="FB13" s="17" t="s">
        <v>644</v>
      </c>
      <c r="FC13" s="57" t="s">
        <v>644</v>
      </c>
      <c r="FD13" s="57" t="s">
        <v>644</v>
      </c>
      <c r="FE13" s="29" t="s">
        <v>644</v>
      </c>
      <c r="FF13" s="29" t="s">
        <v>644</v>
      </c>
      <c r="FG13" s="29" t="s">
        <v>644</v>
      </c>
      <c r="FH13" s="29">
        <v>0.33616037802503457</v>
      </c>
      <c r="FI13" s="18">
        <v>0.30550917628568114</v>
      </c>
      <c r="FJ13" s="225" t="s">
        <v>644</v>
      </c>
      <c r="FK13" s="204" t="s">
        <v>644</v>
      </c>
      <c r="FL13" s="204">
        <v>0.24469653284922779</v>
      </c>
      <c r="FM13" s="203">
        <v>0.21833105922222962</v>
      </c>
      <c r="FN13" s="203">
        <v>1.7166061489364957</v>
      </c>
      <c r="FO13" s="203">
        <v>0.70910173835924084</v>
      </c>
      <c r="FP13" s="203">
        <v>0.57941365237875897</v>
      </c>
      <c r="FQ13" s="205">
        <v>1.5630500187919714</v>
      </c>
      <c r="FR13" s="35" t="s">
        <v>644</v>
      </c>
      <c r="FS13" s="58">
        <v>2.2871144839323629</v>
      </c>
      <c r="FT13" s="58">
        <v>2.5209970158046886</v>
      </c>
      <c r="FU13" s="52">
        <v>2.2117270473273765</v>
      </c>
      <c r="FV13" s="52">
        <v>2.2889748090724056</v>
      </c>
      <c r="FW13" s="52">
        <v>2.503427374382647</v>
      </c>
      <c r="FX13" s="52">
        <v>2.0096154269030642</v>
      </c>
      <c r="FY13" s="36">
        <v>1.7894516069234074</v>
      </c>
      <c r="FZ13" s="17" t="s">
        <v>644</v>
      </c>
      <c r="GA13" s="57" t="s">
        <v>644</v>
      </c>
      <c r="GB13" s="57" t="s">
        <v>644</v>
      </c>
      <c r="GC13" s="29">
        <v>1.2155444484857942</v>
      </c>
      <c r="GD13" s="29">
        <v>1.2646750321545694</v>
      </c>
      <c r="GE13" s="29">
        <v>3.2976338660903166</v>
      </c>
      <c r="GF13" s="29">
        <v>2.7360337297738511</v>
      </c>
      <c r="GG13" s="18">
        <v>2.4650312852940175</v>
      </c>
      <c r="GH13" s="225" t="s">
        <v>644</v>
      </c>
      <c r="GI13" s="204">
        <v>4.6668639181997777</v>
      </c>
      <c r="GJ13" s="204">
        <v>5.09257906310921</v>
      </c>
      <c r="GK13" s="203">
        <v>2.4520579931529367</v>
      </c>
      <c r="GL13" s="203">
        <v>1.9762195307646442</v>
      </c>
      <c r="GM13" s="203">
        <v>1.1536945188994205</v>
      </c>
      <c r="GN13" s="203">
        <v>0.77327032980775756</v>
      </c>
      <c r="GO13" s="205">
        <v>0.69263506815391607</v>
      </c>
      <c r="GP13" s="93"/>
      <c r="GQ13" s="17" t="s">
        <v>644</v>
      </c>
      <c r="GR13" s="57" t="s">
        <v>644</v>
      </c>
      <c r="GS13" s="57" t="s">
        <v>644</v>
      </c>
      <c r="GT13" s="29">
        <v>1.7975906671921331</v>
      </c>
      <c r="GU13" s="29">
        <v>1.5147515242222496</v>
      </c>
      <c r="GV13" s="29">
        <v>1.7786740916940444</v>
      </c>
      <c r="GW13" s="29">
        <v>1.9790598816124798</v>
      </c>
      <c r="GX13" s="18">
        <v>1.6544440115468475</v>
      </c>
      <c r="GY13" s="225" t="s">
        <v>644</v>
      </c>
      <c r="GZ13" s="204">
        <v>1.7997760522011379</v>
      </c>
      <c r="HA13" s="204">
        <v>1.0693288840729076</v>
      </c>
      <c r="HB13" s="203">
        <v>2.6612668464559133</v>
      </c>
      <c r="HC13" s="203">
        <v>2.5730622131154273</v>
      </c>
      <c r="HD13" s="203">
        <v>2.5161937892942334</v>
      </c>
      <c r="HE13" s="203">
        <v>2.4355630632451324</v>
      </c>
      <c r="HF13" s="205">
        <v>2.3994553085586112</v>
      </c>
      <c r="HG13" s="35" t="s">
        <v>644</v>
      </c>
      <c r="HH13" s="58" t="s">
        <v>644</v>
      </c>
      <c r="HI13" s="58" t="s">
        <v>644</v>
      </c>
      <c r="HJ13" s="52" t="s">
        <v>644</v>
      </c>
      <c r="HK13" s="52" t="s">
        <v>644</v>
      </c>
      <c r="HL13" s="52">
        <v>0.22932549098490337</v>
      </c>
      <c r="HM13" s="52">
        <v>0.23249512765656638</v>
      </c>
      <c r="HN13" s="36">
        <v>0.21257212421324451</v>
      </c>
      <c r="HO13" s="17" t="s">
        <v>644</v>
      </c>
      <c r="HP13" s="57">
        <v>0.63567574533289528</v>
      </c>
      <c r="HQ13" s="57">
        <v>0.59539051999442993</v>
      </c>
      <c r="HR13" s="29">
        <v>0.55088006446863758</v>
      </c>
      <c r="HS13" s="29">
        <v>0.5201610677572106</v>
      </c>
      <c r="HT13" s="29">
        <v>0.48444205550012842</v>
      </c>
      <c r="HU13" s="29">
        <v>0.31507032573200605</v>
      </c>
      <c r="HV13" s="18">
        <v>0.19674967504459906</v>
      </c>
      <c r="HW13" s="225" t="s">
        <v>644</v>
      </c>
      <c r="HX13" s="204" t="s">
        <v>644</v>
      </c>
      <c r="HY13" s="204" t="s">
        <v>644</v>
      </c>
      <c r="HZ13" s="203">
        <v>0.18647693206432955</v>
      </c>
      <c r="IA13" s="203">
        <v>0.17744148287508935</v>
      </c>
      <c r="IB13" s="203">
        <v>0.18600403557263204</v>
      </c>
      <c r="IC13" s="203">
        <v>0.86480340665283228</v>
      </c>
      <c r="ID13" s="205">
        <v>0.78272800107606633</v>
      </c>
      <c r="IE13" s="35" t="s">
        <v>644</v>
      </c>
      <c r="IF13" s="58" t="s">
        <v>644</v>
      </c>
      <c r="IG13" s="58" t="s">
        <v>644</v>
      </c>
      <c r="IH13" s="52" t="s">
        <v>644</v>
      </c>
      <c r="II13" s="52" t="s">
        <v>644</v>
      </c>
      <c r="IJ13" s="52" t="s">
        <v>644</v>
      </c>
      <c r="IK13" s="52" t="s">
        <v>644</v>
      </c>
      <c r="IL13" s="36" t="s">
        <v>644</v>
      </c>
      <c r="IM13" s="225" t="s">
        <v>644</v>
      </c>
      <c r="IN13" s="204" t="s">
        <v>644</v>
      </c>
      <c r="IO13" s="204" t="s">
        <v>644</v>
      </c>
      <c r="IP13" s="203">
        <v>8.2560555431427129</v>
      </c>
      <c r="IQ13" s="203">
        <v>8.8710850324599466</v>
      </c>
      <c r="IR13" s="203">
        <v>9.8016947033589155</v>
      </c>
      <c r="IS13" s="203">
        <v>9.6130736331992495</v>
      </c>
      <c r="IT13" s="205">
        <v>9.684395328030055</v>
      </c>
      <c r="IU13" s="35" t="s">
        <v>644</v>
      </c>
      <c r="IV13" s="58">
        <v>1.113556472293991</v>
      </c>
      <c r="IW13" s="58">
        <v>1.2159352292935024</v>
      </c>
      <c r="IX13" s="52">
        <v>1.9653374559608627</v>
      </c>
      <c r="IY13" s="52">
        <v>2.5164781039651065</v>
      </c>
      <c r="IZ13" s="52">
        <v>2.429193191826001</v>
      </c>
      <c r="JA13" s="52">
        <v>2.0648469777555643</v>
      </c>
      <c r="JB13" s="36">
        <v>1.8034252383818765</v>
      </c>
      <c r="JC13" s="17" t="s">
        <v>644</v>
      </c>
      <c r="JD13" s="57" t="s">
        <v>644</v>
      </c>
      <c r="JE13" s="57" t="s">
        <v>644</v>
      </c>
      <c r="JF13" s="29" t="s">
        <v>644</v>
      </c>
      <c r="JG13" s="29" t="s">
        <v>644</v>
      </c>
      <c r="JH13" s="29">
        <v>0.28077930855044181</v>
      </c>
      <c r="JI13" s="29">
        <v>0.24183406123211668</v>
      </c>
      <c r="JJ13" s="18">
        <v>0.21344530206302892</v>
      </c>
      <c r="JK13" s="225" t="s">
        <v>644</v>
      </c>
      <c r="JL13" s="204" t="s">
        <v>644</v>
      </c>
      <c r="JM13" s="204">
        <v>0.15631739470373673</v>
      </c>
      <c r="JN13" s="203">
        <v>0.15371534575923601</v>
      </c>
      <c r="JO13" s="203">
        <v>0.15389374633427411</v>
      </c>
      <c r="JP13" s="203">
        <v>0.15430918284363404</v>
      </c>
      <c r="JQ13" s="203">
        <v>0.1508138831785317</v>
      </c>
      <c r="JR13" s="205">
        <v>0.14479786561362007</v>
      </c>
      <c r="JT13" s="35" t="s">
        <v>644</v>
      </c>
      <c r="JU13" s="58">
        <v>0.69893290854701473</v>
      </c>
      <c r="JV13" s="58">
        <v>0.64766520991231191</v>
      </c>
      <c r="JW13" s="52">
        <v>0.38632767573498317</v>
      </c>
      <c r="JX13" s="52">
        <v>0.35642794416650764</v>
      </c>
      <c r="JY13" s="52">
        <v>0.3651231651436414</v>
      </c>
      <c r="JZ13" s="52">
        <v>0.34077727209819259</v>
      </c>
      <c r="KA13" s="36">
        <v>0.31196714119430285</v>
      </c>
    </row>
    <row r="14" spans="1:287" s="7" customFormat="1" ht="13.2" x14ac:dyDescent="0.25">
      <c r="A14" s="130">
        <v>1.6</v>
      </c>
      <c r="B14" s="12" t="s">
        <v>120</v>
      </c>
      <c r="C14" s="98"/>
      <c r="E14" s="17" t="s">
        <v>644</v>
      </c>
      <c r="F14" s="57" t="s">
        <v>644</v>
      </c>
      <c r="G14" s="57" t="s">
        <v>644</v>
      </c>
      <c r="H14" s="29" t="s">
        <v>644</v>
      </c>
      <c r="I14" s="29" t="s">
        <v>644</v>
      </c>
      <c r="J14" s="29" t="s">
        <v>644</v>
      </c>
      <c r="K14" s="29" t="s">
        <v>644</v>
      </c>
      <c r="L14" s="18" t="s">
        <v>644</v>
      </c>
      <c r="M14" s="225">
        <v>0.99012047461215058</v>
      </c>
      <c r="N14" s="204">
        <v>1.7376928755572749</v>
      </c>
      <c r="O14" s="204">
        <v>1.7788445469795</v>
      </c>
      <c r="P14" s="203">
        <v>1.4911776285611309</v>
      </c>
      <c r="Q14" s="203">
        <v>1.3588068378157729</v>
      </c>
      <c r="R14" s="203">
        <v>1.5593474431615004</v>
      </c>
      <c r="S14" s="203">
        <v>1.4922588764825635</v>
      </c>
      <c r="T14" s="205">
        <v>1.2445433129505015</v>
      </c>
      <c r="U14" s="35" t="s">
        <v>644</v>
      </c>
      <c r="V14" s="58" t="s">
        <v>644</v>
      </c>
      <c r="W14" s="58" t="s">
        <v>644</v>
      </c>
      <c r="X14" s="52" t="s">
        <v>644</v>
      </c>
      <c r="Y14" s="52" t="s">
        <v>644</v>
      </c>
      <c r="Z14" s="52" t="s">
        <v>644</v>
      </c>
      <c r="AA14" s="52" t="s">
        <v>644</v>
      </c>
      <c r="AB14" s="36" t="s">
        <v>644</v>
      </c>
      <c r="AC14" s="17">
        <v>0</v>
      </c>
      <c r="AD14" s="57">
        <v>0</v>
      </c>
      <c r="AE14" s="57">
        <v>0</v>
      </c>
      <c r="AF14" s="29">
        <v>0</v>
      </c>
      <c r="AG14" s="29">
        <v>0</v>
      </c>
      <c r="AH14" s="29">
        <v>0</v>
      </c>
      <c r="AI14" s="29">
        <v>0</v>
      </c>
      <c r="AJ14" s="18">
        <v>0</v>
      </c>
      <c r="AK14" s="225" t="s">
        <v>644</v>
      </c>
      <c r="AL14" s="204" t="s">
        <v>644</v>
      </c>
      <c r="AM14" s="204" t="s">
        <v>644</v>
      </c>
      <c r="AN14" s="203">
        <v>3.0008995879627376</v>
      </c>
      <c r="AO14" s="203">
        <v>2.3395711802032544</v>
      </c>
      <c r="AP14" s="203">
        <v>3.1467698726205393</v>
      </c>
      <c r="AQ14" s="203">
        <v>2.8293232117950566</v>
      </c>
      <c r="AR14" s="205">
        <v>1.4572016597687067</v>
      </c>
      <c r="AS14" s="35" t="s">
        <v>644</v>
      </c>
      <c r="AT14" s="58" t="s">
        <v>644</v>
      </c>
      <c r="AU14" s="58" t="s">
        <v>644</v>
      </c>
      <c r="AV14" s="52" t="s">
        <v>644</v>
      </c>
      <c r="AW14" s="52" t="s">
        <v>644</v>
      </c>
      <c r="AX14" s="52" t="s">
        <v>644</v>
      </c>
      <c r="AY14" s="52" t="s">
        <v>644</v>
      </c>
      <c r="AZ14" s="36" t="s">
        <v>644</v>
      </c>
      <c r="BA14" s="17" t="s">
        <v>644</v>
      </c>
      <c r="BB14" s="57">
        <v>0.76854498449426278</v>
      </c>
      <c r="BC14" s="57">
        <v>0.71140011562975547</v>
      </c>
      <c r="BD14" s="29">
        <v>0.61706460397829177</v>
      </c>
      <c r="BE14" s="29" t="s">
        <v>644</v>
      </c>
      <c r="BF14" s="29" t="s">
        <v>644</v>
      </c>
      <c r="BG14" s="29" t="s">
        <v>644</v>
      </c>
      <c r="BH14" s="18" t="s">
        <v>644</v>
      </c>
      <c r="BI14" s="225" t="s">
        <v>644</v>
      </c>
      <c r="BJ14" s="204" t="s">
        <v>644</v>
      </c>
      <c r="BK14" s="204" t="s">
        <v>644</v>
      </c>
      <c r="BL14" s="203" t="s">
        <v>644</v>
      </c>
      <c r="BM14" s="203" t="s">
        <v>644</v>
      </c>
      <c r="BN14" s="203" t="s">
        <v>644</v>
      </c>
      <c r="BO14" s="203" t="s">
        <v>644</v>
      </c>
      <c r="BP14" s="205" t="s">
        <v>644</v>
      </c>
      <c r="BQ14" s="35" t="s">
        <v>644</v>
      </c>
      <c r="BR14" s="58" t="s">
        <v>644</v>
      </c>
      <c r="BS14" s="58" t="s">
        <v>644</v>
      </c>
      <c r="BT14" s="52" t="s">
        <v>644</v>
      </c>
      <c r="BU14" s="52" t="s">
        <v>644</v>
      </c>
      <c r="BV14" s="52" t="s">
        <v>644</v>
      </c>
      <c r="BW14" s="52" t="s">
        <v>644</v>
      </c>
      <c r="BX14" s="36" t="s">
        <v>644</v>
      </c>
      <c r="BY14" s="17" t="s">
        <v>644</v>
      </c>
      <c r="BZ14" s="57" t="s">
        <v>644</v>
      </c>
      <c r="CA14" s="57" t="s">
        <v>644</v>
      </c>
      <c r="CB14" s="29" t="s">
        <v>644</v>
      </c>
      <c r="CC14" s="29">
        <v>1.004839071430238</v>
      </c>
      <c r="CD14" s="29">
        <v>1.0807098328529419</v>
      </c>
      <c r="CE14" s="29">
        <v>1.161975342373698</v>
      </c>
      <c r="CF14" s="18">
        <v>1.2124765072882431</v>
      </c>
      <c r="CG14" s="225" t="s">
        <v>644</v>
      </c>
      <c r="CH14" s="204" t="s">
        <v>644</v>
      </c>
      <c r="CI14" s="204" t="s">
        <v>644</v>
      </c>
      <c r="CJ14" s="203" t="s">
        <v>644</v>
      </c>
      <c r="CK14" s="203" t="s">
        <v>644</v>
      </c>
      <c r="CL14" s="203" t="s">
        <v>644</v>
      </c>
      <c r="CM14" s="203" t="s">
        <v>644</v>
      </c>
      <c r="CN14" s="205" t="s">
        <v>644</v>
      </c>
      <c r="CO14" s="35" t="s">
        <v>644</v>
      </c>
      <c r="CP14" s="58" t="s">
        <v>644</v>
      </c>
      <c r="CQ14" s="58" t="s">
        <v>644</v>
      </c>
      <c r="CR14" s="52" t="s">
        <v>644</v>
      </c>
      <c r="CS14" s="52" t="s">
        <v>644</v>
      </c>
      <c r="CT14" s="52" t="s">
        <v>644</v>
      </c>
      <c r="CU14" s="52" t="s">
        <v>644</v>
      </c>
      <c r="CV14" s="36" t="s">
        <v>644</v>
      </c>
      <c r="CW14" s="17" t="s">
        <v>644</v>
      </c>
      <c r="CX14" s="57" t="s">
        <v>644</v>
      </c>
      <c r="CY14" s="57">
        <v>2.6063249559817874</v>
      </c>
      <c r="CZ14" s="29">
        <v>2.4032810636049704</v>
      </c>
      <c r="DA14" s="29">
        <v>2.0598550734574403</v>
      </c>
      <c r="DB14" s="29">
        <v>2.6776596301014322</v>
      </c>
      <c r="DC14" s="29">
        <v>2.3535619304705615</v>
      </c>
      <c r="DD14" s="18">
        <v>1.8759824583990961</v>
      </c>
      <c r="DE14" s="225" t="s">
        <v>644</v>
      </c>
      <c r="DF14" s="204" t="s">
        <v>644</v>
      </c>
      <c r="DG14" s="204" t="s">
        <v>644</v>
      </c>
      <c r="DH14" s="203" t="s">
        <v>644</v>
      </c>
      <c r="DI14" s="203" t="s">
        <v>644</v>
      </c>
      <c r="DJ14" s="203" t="s">
        <v>644</v>
      </c>
      <c r="DK14" s="203" t="s">
        <v>644</v>
      </c>
      <c r="DL14" s="205" t="s">
        <v>644</v>
      </c>
      <c r="DM14" s="35" t="s">
        <v>644</v>
      </c>
      <c r="DN14" s="58" t="s">
        <v>644</v>
      </c>
      <c r="DO14" s="58" t="s">
        <v>644</v>
      </c>
      <c r="DP14" s="52">
        <v>0</v>
      </c>
      <c r="DQ14" s="52">
        <v>0</v>
      </c>
      <c r="DR14" s="52">
        <v>0</v>
      </c>
      <c r="DS14" s="52">
        <v>0</v>
      </c>
      <c r="DT14" s="36">
        <v>0</v>
      </c>
      <c r="DU14" s="17" t="s">
        <v>644</v>
      </c>
      <c r="DV14" s="57">
        <v>1</v>
      </c>
      <c r="DW14" s="57">
        <v>1</v>
      </c>
      <c r="DX14" s="29" t="s">
        <v>644</v>
      </c>
      <c r="DY14" s="29" t="s">
        <v>644</v>
      </c>
      <c r="DZ14" s="29">
        <v>0.91</v>
      </c>
      <c r="EA14" s="29">
        <v>1</v>
      </c>
      <c r="EB14" s="18" t="s">
        <v>644</v>
      </c>
      <c r="EC14" s="93"/>
      <c r="ED14" s="17" t="s">
        <v>644</v>
      </c>
      <c r="EE14" s="57" t="s">
        <v>644</v>
      </c>
      <c r="EF14" s="57" t="s">
        <v>644</v>
      </c>
      <c r="EG14" s="29" t="s">
        <v>644</v>
      </c>
      <c r="EH14" s="29" t="s">
        <v>644</v>
      </c>
      <c r="EI14" s="29" t="s">
        <v>644</v>
      </c>
      <c r="EJ14" s="29" t="s">
        <v>644</v>
      </c>
      <c r="EK14" s="18" t="s">
        <v>644</v>
      </c>
      <c r="EL14" s="225" t="s">
        <v>644</v>
      </c>
      <c r="EM14" s="204" t="s">
        <v>644</v>
      </c>
      <c r="EN14" s="204" t="s">
        <v>644</v>
      </c>
      <c r="EO14" s="203" t="s">
        <v>644</v>
      </c>
      <c r="EP14" s="203" t="s">
        <v>644</v>
      </c>
      <c r="EQ14" s="203" t="s">
        <v>644</v>
      </c>
      <c r="ER14" s="203" t="s">
        <v>644</v>
      </c>
      <c r="ES14" s="205" t="s">
        <v>644</v>
      </c>
      <c r="ET14" s="35" t="s">
        <v>644</v>
      </c>
      <c r="EU14" s="58" t="s">
        <v>644</v>
      </c>
      <c r="EV14" s="58" t="s">
        <v>644</v>
      </c>
      <c r="EW14" s="52" t="s">
        <v>644</v>
      </c>
      <c r="EX14" s="52" t="s">
        <v>644</v>
      </c>
      <c r="EY14" s="52" t="s">
        <v>644</v>
      </c>
      <c r="EZ14" s="52" t="s">
        <v>644</v>
      </c>
      <c r="FA14" s="36" t="s">
        <v>644</v>
      </c>
      <c r="FB14" s="17" t="s">
        <v>644</v>
      </c>
      <c r="FC14" s="57" t="s">
        <v>644</v>
      </c>
      <c r="FD14" s="57" t="s">
        <v>644</v>
      </c>
      <c r="FE14" s="29" t="s">
        <v>644</v>
      </c>
      <c r="FF14" s="29" t="s">
        <v>644</v>
      </c>
      <c r="FG14" s="29" t="s">
        <v>644</v>
      </c>
      <c r="FH14" s="29">
        <v>1.3446415121001383</v>
      </c>
      <c r="FI14" s="18">
        <v>1.2220367051427246</v>
      </c>
      <c r="FJ14" s="225" t="s">
        <v>644</v>
      </c>
      <c r="FK14" s="204" t="s">
        <v>644</v>
      </c>
      <c r="FL14" s="204" t="s">
        <v>644</v>
      </c>
      <c r="FM14" s="203" t="s">
        <v>644</v>
      </c>
      <c r="FN14" s="203" t="s">
        <v>644</v>
      </c>
      <c r="FO14" s="203" t="s">
        <v>644</v>
      </c>
      <c r="FP14" s="203" t="s">
        <v>644</v>
      </c>
      <c r="FQ14" s="205" t="s">
        <v>644</v>
      </c>
      <c r="FR14" s="35" t="s">
        <v>644</v>
      </c>
      <c r="FS14" s="58" t="s">
        <v>644</v>
      </c>
      <c r="FT14" s="58" t="s">
        <v>644</v>
      </c>
      <c r="FU14" s="52" t="s">
        <v>644</v>
      </c>
      <c r="FV14" s="52" t="s">
        <v>644</v>
      </c>
      <c r="FW14" s="52" t="s">
        <v>644</v>
      </c>
      <c r="FX14" s="52" t="s">
        <v>644</v>
      </c>
      <c r="FY14" s="36" t="s">
        <v>644</v>
      </c>
      <c r="FZ14" s="17" t="s">
        <v>644</v>
      </c>
      <c r="GA14" s="57" t="s">
        <v>644</v>
      </c>
      <c r="GB14" s="57" t="s">
        <v>644</v>
      </c>
      <c r="GC14" s="29" t="s">
        <v>644</v>
      </c>
      <c r="GD14" s="29" t="s">
        <v>644</v>
      </c>
      <c r="GE14" s="29" t="s">
        <v>644</v>
      </c>
      <c r="GF14" s="29" t="s">
        <v>644</v>
      </c>
      <c r="GG14" s="18" t="s">
        <v>644</v>
      </c>
      <c r="GH14" s="225" t="s">
        <v>644</v>
      </c>
      <c r="GI14" s="204" t="s">
        <v>644</v>
      </c>
      <c r="GJ14" s="204" t="s">
        <v>644</v>
      </c>
      <c r="GK14" s="203" t="s">
        <v>644</v>
      </c>
      <c r="GL14" s="203" t="s">
        <v>644</v>
      </c>
      <c r="GM14" s="203" t="s">
        <v>644</v>
      </c>
      <c r="GN14" s="203" t="s">
        <v>644</v>
      </c>
      <c r="GO14" s="205" t="s">
        <v>644</v>
      </c>
      <c r="GP14" s="93"/>
      <c r="GQ14" s="17" t="s">
        <v>644</v>
      </c>
      <c r="GR14" s="57" t="s">
        <v>644</v>
      </c>
      <c r="GS14" s="57" t="s">
        <v>644</v>
      </c>
      <c r="GT14" s="29" t="s">
        <v>644</v>
      </c>
      <c r="GU14" s="29" t="s">
        <v>644</v>
      </c>
      <c r="GV14" s="29" t="s">
        <v>644</v>
      </c>
      <c r="GW14" s="29" t="s">
        <v>644</v>
      </c>
      <c r="GX14" s="18" t="s">
        <v>644</v>
      </c>
      <c r="GY14" s="225" t="s">
        <v>644</v>
      </c>
      <c r="GZ14" s="204" t="s">
        <v>644</v>
      </c>
      <c r="HA14" s="204" t="s">
        <v>644</v>
      </c>
      <c r="HB14" s="203" t="s">
        <v>644</v>
      </c>
      <c r="HC14" s="203" t="s">
        <v>644</v>
      </c>
      <c r="HD14" s="203" t="s">
        <v>644</v>
      </c>
      <c r="HE14" s="203" t="s">
        <v>644</v>
      </c>
      <c r="HF14" s="205" t="s">
        <v>644</v>
      </c>
      <c r="HG14" s="35" t="s">
        <v>644</v>
      </c>
      <c r="HH14" s="58" t="s">
        <v>644</v>
      </c>
      <c r="HI14" s="58" t="s">
        <v>644</v>
      </c>
      <c r="HJ14" s="52" t="s">
        <v>644</v>
      </c>
      <c r="HK14" s="52" t="s">
        <v>644</v>
      </c>
      <c r="HL14" s="52" t="s">
        <v>644</v>
      </c>
      <c r="HM14" s="52" t="s">
        <v>644</v>
      </c>
      <c r="HN14" s="36" t="s">
        <v>644</v>
      </c>
      <c r="HO14" s="17" t="s">
        <v>644</v>
      </c>
      <c r="HP14" s="57">
        <v>0.84756766044386034</v>
      </c>
      <c r="HQ14" s="57">
        <v>0.79385402665923988</v>
      </c>
      <c r="HR14" s="29">
        <v>0.7345067526248501</v>
      </c>
      <c r="HS14" s="29">
        <v>0.6935480903429474</v>
      </c>
      <c r="HT14" s="29">
        <v>0.64592274066683786</v>
      </c>
      <c r="HU14" s="29">
        <v>0.42009376764267475</v>
      </c>
      <c r="HV14" s="18">
        <v>0.26233290005946541</v>
      </c>
      <c r="HW14" s="225" t="s">
        <v>644</v>
      </c>
      <c r="HX14" s="204" t="s">
        <v>644</v>
      </c>
      <c r="HY14" s="204" t="s">
        <v>644</v>
      </c>
      <c r="HZ14" s="203" t="s">
        <v>644</v>
      </c>
      <c r="IA14" s="203" t="s">
        <v>644</v>
      </c>
      <c r="IB14" s="203">
        <v>1.8600403557263205</v>
      </c>
      <c r="IC14" s="203">
        <v>1.7296068133056646</v>
      </c>
      <c r="ID14" s="205">
        <v>1.5654560021521327</v>
      </c>
      <c r="IE14" s="35" t="s">
        <v>644</v>
      </c>
      <c r="IF14" s="58" t="s">
        <v>644</v>
      </c>
      <c r="IG14" s="58" t="s">
        <v>644</v>
      </c>
      <c r="IH14" s="52" t="s">
        <v>644</v>
      </c>
      <c r="II14" s="52" t="s">
        <v>644</v>
      </c>
      <c r="IJ14" s="52" t="s">
        <v>644</v>
      </c>
      <c r="IK14" s="52" t="s">
        <v>644</v>
      </c>
      <c r="IL14" s="36" t="s">
        <v>644</v>
      </c>
      <c r="IM14" s="225" t="s">
        <v>644</v>
      </c>
      <c r="IN14" s="204" t="s">
        <v>644</v>
      </c>
      <c r="IO14" s="204" t="s">
        <v>644</v>
      </c>
      <c r="IP14" s="203" t="s">
        <v>644</v>
      </c>
      <c r="IQ14" s="203" t="s">
        <v>644</v>
      </c>
      <c r="IR14" s="203" t="s">
        <v>644</v>
      </c>
      <c r="IS14" s="203" t="s">
        <v>644</v>
      </c>
      <c r="IT14" s="205" t="s">
        <v>644</v>
      </c>
      <c r="IU14" s="35" t="s">
        <v>644</v>
      </c>
      <c r="IV14" s="58">
        <v>1.113556472293991</v>
      </c>
      <c r="IW14" s="58">
        <v>1.2159352292935024</v>
      </c>
      <c r="IX14" s="52">
        <v>1.3102249706405751</v>
      </c>
      <c r="IY14" s="52">
        <v>1.2582390519825533</v>
      </c>
      <c r="IZ14" s="52">
        <v>1.2145965959130005</v>
      </c>
      <c r="JA14" s="52">
        <v>1.0324234888777821</v>
      </c>
      <c r="JB14" s="36">
        <v>0.90171261919093826</v>
      </c>
      <c r="JC14" s="17" t="s">
        <v>644</v>
      </c>
      <c r="JD14" s="57" t="s">
        <v>644</v>
      </c>
      <c r="JE14" s="57" t="s">
        <v>644</v>
      </c>
      <c r="JF14" s="29" t="s">
        <v>644</v>
      </c>
      <c r="JG14" s="29" t="s">
        <v>644</v>
      </c>
      <c r="JH14" s="29" t="s">
        <v>644</v>
      </c>
      <c r="JI14" s="29" t="s">
        <v>644</v>
      </c>
      <c r="JJ14" s="18" t="s">
        <v>644</v>
      </c>
      <c r="JK14" s="225" t="s">
        <v>644</v>
      </c>
      <c r="JL14" s="204" t="s">
        <v>644</v>
      </c>
      <c r="JM14" s="204" t="s">
        <v>644</v>
      </c>
      <c r="JN14" s="203" t="s">
        <v>644</v>
      </c>
      <c r="JO14" s="203" t="s">
        <v>644</v>
      </c>
      <c r="JP14" s="203" t="s">
        <v>644</v>
      </c>
      <c r="JQ14" s="203" t="s">
        <v>644</v>
      </c>
      <c r="JR14" s="205" t="s">
        <v>644</v>
      </c>
      <c r="JT14" s="35" t="s">
        <v>644</v>
      </c>
      <c r="JU14" s="58" t="s">
        <v>644</v>
      </c>
      <c r="JV14" s="58" t="s">
        <v>644</v>
      </c>
      <c r="JW14" s="52" t="s">
        <v>644</v>
      </c>
      <c r="JX14" s="52" t="s">
        <v>644</v>
      </c>
      <c r="JY14" s="52" t="s">
        <v>644</v>
      </c>
      <c r="JZ14" s="52" t="s">
        <v>644</v>
      </c>
      <c r="KA14" s="36" t="s">
        <v>644</v>
      </c>
    </row>
    <row r="15" spans="1:287" s="7" customFormat="1" ht="13.2" x14ac:dyDescent="0.25">
      <c r="A15" s="130">
        <v>1.7</v>
      </c>
      <c r="B15" s="13" t="s">
        <v>217</v>
      </c>
      <c r="C15" s="98"/>
      <c r="E15" s="19" t="s">
        <v>644</v>
      </c>
      <c r="F15" s="60" t="s">
        <v>644</v>
      </c>
      <c r="G15" s="60" t="s">
        <v>644</v>
      </c>
      <c r="H15" s="48">
        <v>2.265951363463806</v>
      </c>
      <c r="I15" s="48">
        <v>1.0188077330935237</v>
      </c>
      <c r="J15" s="29">
        <v>0.21774669237564834</v>
      </c>
      <c r="K15" s="29">
        <v>0.42068148504766095</v>
      </c>
      <c r="L15" s="18">
        <v>0.41705388495653772</v>
      </c>
      <c r="M15" s="231">
        <v>0.64496447716235494</v>
      </c>
      <c r="N15" s="210">
        <v>0.76324957589492948</v>
      </c>
      <c r="O15" s="210">
        <v>0.93617439248571133</v>
      </c>
      <c r="P15" s="209">
        <v>0.81669132372189102</v>
      </c>
      <c r="Q15" s="209">
        <v>0.76903447681130166</v>
      </c>
      <c r="R15" s="203">
        <v>0.62508853051989333</v>
      </c>
      <c r="S15" s="203">
        <v>0.55509231126367808</v>
      </c>
      <c r="T15" s="205">
        <v>0.48337303585052888</v>
      </c>
      <c r="U15" s="37">
        <v>0</v>
      </c>
      <c r="V15" s="66">
        <v>0</v>
      </c>
      <c r="W15" s="66">
        <v>0</v>
      </c>
      <c r="X15" s="86">
        <v>0</v>
      </c>
      <c r="Y15" s="86">
        <v>0</v>
      </c>
      <c r="Z15" s="52">
        <v>0</v>
      </c>
      <c r="AA15" s="52">
        <v>0</v>
      </c>
      <c r="AB15" s="36">
        <v>0</v>
      </c>
      <c r="AC15" s="19">
        <v>0.5642462416390388</v>
      </c>
      <c r="AD15" s="60">
        <v>0</v>
      </c>
      <c r="AE15" s="60">
        <v>0.29659981155039145</v>
      </c>
      <c r="AF15" s="48">
        <v>3.1412936974338321</v>
      </c>
      <c r="AG15" s="48">
        <v>2.6147409899959677</v>
      </c>
      <c r="AH15" s="29">
        <v>1.263645674385766</v>
      </c>
      <c r="AI15" s="29">
        <v>1.2223184664144113</v>
      </c>
      <c r="AJ15" s="18">
        <v>1.2198603420887428</v>
      </c>
      <c r="AK15" s="231">
        <v>1.2571933617509896</v>
      </c>
      <c r="AL15" s="210">
        <v>1.4056160669849467</v>
      </c>
      <c r="AM15" s="210">
        <v>2.477453775467461</v>
      </c>
      <c r="AN15" s="209">
        <v>1.6896565130024195</v>
      </c>
      <c r="AO15" s="209">
        <v>1.041109175190448</v>
      </c>
      <c r="AP15" s="203">
        <v>1.5419172375840644</v>
      </c>
      <c r="AQ15" s="203">
        <v>1.9685311479790555</v>
      </c>
      <c r="AR15" s="205">
        <v>1.6971995704916025</v>
      </c>
      <c r="AS15" s="37">
        <v>0.58265940423545504</v>
      </c>
      <c r="AT15" s="66">
        <v>0.8947733776196769</v>
      </c>
      <c r="AU15" s="66">
        <v>1.2230152835988382</v>
      </c>
      <c r="AV15" s="86">
        <v>1.0544360656869558</v>
      </c>
      <c r="AW15" s="86">
        <v>0.84190547445335462</v>
      </c>
      <c r="AX15" s="52">
        <v>1.3347586904944839</v>
      </c>
      <c r="AY15" s="52">
        <v>1.0977465471262027</v>
      </c>
      <c r="AZ15" s="36">
        <v>0.97610159328979584</v>
      </c>
      <c r="BA15" s="19" t="s">
        <v>644</v>
      </c>
      <c r="BB15" s="60">
        <v>0.76854498449426278</v>
      </c>
      <c r="BC15" s="60">
        <v>0.71140011562975547</v>
      </c>
      <c r="BD15" s="48">
        <v>0.61706460397829177</v>
      </c>
      <c r="BE15" s="48">
        <v>0</v>
      </c>
      <c r="BF15" s="29">
        <v>0</v>
      </c>
      <c r="BG15" s="29">
        <v>0</v>
      </c>
      <c r="BH15" s="18">
        <v>0</v>
      </c>
      <c r="BI15" s="231" t="s">
        <v>644</v>
      </c>
      <c r="BJ15" s="210">
        <v>0</v>
      </c>
      <c r="BK15" s="210">
        <v>8.586776821370852E-2</v>
      </c>
      <c r="BL15" s="209">
        <v>0.13810293438549542</v>
      </c>
      <c r="BM15" s="209">
        <v>0.23424325164405851</v>
      </c>
      <c r="BN15" s="203">
        <v>0.32097272428363671</v>
      </c>
      <c r="BO15" s="203">
        <v>0.20930838409657412</v>
      </c>
      <c r="BP15" s="205">
        <v>1.8371991187382621E-2</v>
      </c>
      <c r="BQ15" s="37" t="s">
        <v>644</v>
      </c>
      <c r="BR15" s="66" t="s">
        <v>644</v>
      </c>
      <c r="BS15" s="66" t="s">
        <v>644</v>
      </c>
      <c r="BT15" s="86" t="s">
        <v>644</v>
      </c>
      <c r="BU15" s="86">
        <v>1.0783310351847755</v>
      </c>
      <c r="BV15" s="52">
        <v>0.48781839961148266</v>
      </c>
      <c r="BW15" s="52">
        <v>0.43481074700587535</v>
      </c>
      <c r="BX15" s="36">
        <v>0.43869058219577073</v>
      </c>
      <c r="BY15" s="19" t="s">
        <v>644</v>
      </c>
      <c r="BZ15" s="60">
        <v>0</v>
      </c>
      <c r="CA15" s="60">
        <v>0</v>
      </c>
      <c r="CB15" s="48">
        <v>0</v>
      </c>
      <c r="CC15" s="48">
        <v>0</v>
      </c>
      <c r="CD15" s="29">
        <v>0</v>
      </c>
      <c r="CE15" s="29">
        <v>0</v>
      </c>
      <c r="CF15" s="18">
        <v>0</v>
      </c>
      <c r="CG15" s="231" t="s">
        <v>644</v>
      </c>
      <c r="CH15" s="210" t="s">
        <v>644</v>
      </c>
      <c r="CI15" s="210" t="s">
        <v>644</v>
      </c>
      <c r="CJ15" s="209" t="s">
        <v>644</v>
      </c>
      <c r="CK15" s="209">
        <v>0.81027701631152893</v>
      </c>
      <c r="CL15" s="203">
        <v>3.38977249488762</v>
      </c>
      <c r="CM15" s="203">
        <v>3.0082297166977368</v>
      </c>
      <c r="CN15" s="205">
        <v>3.0342081233783764</v>
      </c>
      <c r="CO15" s="37" t="s">
        <v>644</v>
      </c>
      <c r="CP15" s="66" t="s">
        <v>644</v>
      </c>
      <c r="CQ15" s="66" t="s">
        <v>644</v>
      </c>
      <c r="CR15" s="86">
        <v>0</v>
      </c>
      <c r="CS15" s="86">
        <v>0</v>
      </c>
      <c r="CT15" s="52">
        <v>0</v>
      </c>
      <c r="CU15" s="52">
        <v>0</v>
      </c>
      <c r="CV15" s="36">
        <v>0</v>
      </c>
      <c r="CW15" s="19">
        <v>1.5973154642430509</v>
      </c>
      <c r="CX15" s="60">
        <v>2.7584966172189356</v>
      </c>
      <c r="CY15" s="60">
        <v>2.824883920147689</v>
      </c>
      <c r="CZ15" s="48">
        <v>2.6948791659890396</v>
      </c>
      <c r="DA15" s="48">
        <v>2.8284384977412476</v>
      </c>
      <c r="DB15" s="29">
        <v>3.2399681524227328</v>
      </c>
      <c r="DC15" s="29">
        <v>3.4126647991823145</v>
      </c>
      <c r="DD15" s="18">
        <v>2.9240857014611992</v>
      </c>
      <c r="DE15" s="231" t="s">
        <v>644</v>
      </c>
      <c r="DF15" s="210" t="s">
        <v>644</v>
      </c>
      <c r="DG15" s="210" t="s">
        <v>644</v>
      </c>
      <c r="DH15" s="209">
        <v>0.7008958818688068</v>
      </c>
      <c r="DI15" s="209">
        <v>0.66382906142265208</v>
      </c>
      <c r="DJ15" s="203">
        <v>0.64473054733325807</v>
      </c>
      <c r="DK15" s="203">
        <v>0.68224446724679588</v>
      </c>
      <c r="DL15" s="205">
        <v>0.64766280328974146</v>
      </c>
      <c r="DM15" s="37" t="s">
        <v>644</v>
      </c>
      <c r="DN15" s="66" t="s">
        <v>644</v>
      </c>
      <c r="DO15" s="66" t="s">
        <v>644</v>
      </c>
      <c r="DP15" s="86">
        <v>3.3352435724659086</v>
      </c>
      <c r="DQ15" s="86">
        <v>1.7149163160860168</v>
      </c>
      <c r="DR15" s="52">
        <v>1.5631775148503968</v>
      </c>
      <c r="DS15" s="52">
        <v>2.268323489808016</v>
      </c>
      <c r="DT15" s="36">
        <v>2.6065612540105261</v>
      </c>
      <c r="DU15" s="19" t="s">
        <v>644</v>
      </c>
      <c r="DV15" s="60">
        <v>1.25</v>
      </c>
      <c r="DW15" s="60">
        <v>1.25</v>
      </c>
      <c r="DX15" s="48">
        <v>1.75</v>
      </c>
      <c r="DY15" s="48">
        <v>2.25</v>
      </c>
      <c r="DZ15" s="29">
        <v>3</v>
      </c>
      <c r="EA15" s="29">
        <v>3</v>
      </c>
      <c r="EB15" s="18">
        <v>3</v>
      </c>
      <c r="EC15" s="93"/>
      <c r="ED15" s="19" t="s">
        <v>644</v>
      </c>
      <c r="EE15" s="60" t="s">
        <v>644</v>
      </c>
      <c r="EF15" s="60" t="s">
        <v>644</v>
      </c>
      <c r="EG15" s="48">
        <v>0</v>
      </c>
      <c r="EH15" s="48">
        <v>0</v>
      </c>
      <c r="EI15" s="29">
        <v>0</v>
      </c>
      <c r="EJ15" s="29">
        <v>0</v>
      </c>
      <c r="EK15" s="18">
        <v>0</v>
      </c>
      <c r="EL15" s="231" t="s">
        <v>644</v>
      </c>
      <c r="EM15" s="210" t="s">
        <v>644</v>
      </c>
      <c r="EN15" s="210">
        <v>0</v>
      </c>
      <c r="EO15" s="209">
        <v>0</v>
      </c>
      <c r="EP15" s="209">
        <v>0</v>
      </c>
      <c r="EQ15" s="203">
        <v>0</v>
      </c>
      <c r="ER15" s="203">
        <v>0</v>
      </c>
      <c r="ES15" s="205">
        <v>0</v>
      </c>
      <c r="ET15" s="37" t="s">
        <v>644</v>
      </c>
      <c r="EU15" s="66" t="s">
        <v>644</v>
      </c>
      <c r="EV15" s="66" t="s">
        <v>644</v>
      </c>
      <c r="EW15" s="86" t="s">
        <v>644</v>
      </c>
      <c r="EX15" s="86">
        <v>0</v>
      </c>
      <c r="EY15" s="52">
        <v>0</v>
      </c>
      <c r="EZ15" s="52">
        <v>0</v>
      </c>
      <c r="FA15" s="36">
        <v>0</v>
      </c>
      <c r="FB15" s="19" t="s">
        <v>644</v>
      </c>
      <c r="FC15" s="60" t="s">
        <v>644</v>
      </c>
      <c r="FD15" s="60" t="s">
        <v>644</v>
      </c>
      <c r="FE15" s="48" t="s">
        <v>644</v>
      </c>
      <c r="FF15" s="48" t="s">
        <v>644</v>
      </c>
      <c r="FG15" s="29">
        <v>0</v>
      </c>
      <c r="FH15" s="29">
        <v>0</v>
      </c>
      <c r="FI15" s="18">
        <v>0.19552587282283596</v>
      </c>
      <c r="FJ15" s="231" t="s">
        <v>644</v>
      </c>
      <c r="FK15" s="210" t="s">
        <v>644</v>
      </c>
      <c r="FL15" s="210">
        <v>0</v>
      </c>
      <c r="FM15" s="209">
        <v>0</v>
      </c>
      <c r="FN15" s="209">
        <v>0</v>
      </c>
      <c r="FO15" s="203">
        <v>0</v>
      </c>
      <c r="FP15" s="203">
        <v>0</v>
      </c>
      <c r="FQ15" s="205">
        <v>0</v>
      </c>
      <c r="FR15" s="37" t="s">
        <v>644</v>
      </c>
      <c r="FS15" s="66" t="s">
        <v>644</v>
      </c>
      <c r="FT15" s="66" t="s">
        <v>644</v>
      </c>
      <c r="FU15" s="86" t="s">
        <v>644</v>
      </c>
      <c r="FV15" s="86" t="s">
        <v>644</v>
      </c>
      <c r="FW15" s="52">
        <v>0</v>
      </c>
      <c r="FX15" s="52">
        <v>0</v>
      </c>
      <c r="FY15" s="36">
        <v>0</v>
      </c>
      <c r="FZ15" s="19" t="s">
        <v>644</v>
      </c>
      <c r="GA15" s="60" t="s">
        <v>644</v>
      </c>
      <c r="GB15" s="60" t="s">
        <v>644</v>
      </c>
      <c r="GC15" s="48">
        <v>0</v>
      </c>
      <c r="GD15" s="48">
        <v>0</v>
      </c>
      <c r="GE15" s="29">
        <v>0</v>
      </c>
      <c r="GF15" s="29">
        <v>0</v>
      </c>
      <c r="GG15" s="18">
        <v>0</v>
      </c>
      <c r="GH15" s="231" t="s">
        <v>644</v>
      </c>
      <c r="GI15" s="210">
        <v>0</v>
      </c>
      <c r="GJ15" s="210">
        <v>0</v>
      </c>
      <c r="GK15" s="209">
        <v>0</v>
      </c>
      <c r="GL15" s="209">
        <v>0</v>
      </c>
      <c r="GM15" s="203">
        <v>0</v>
      </c>
      <c r="GN15" s="203">
        <v>0</v>
      </c>
      <c r="GO15" s="205">
        <v>0</v>
      </c>
      <c r="GP15" s="93"/>
      <c r="GQ15" s="19" t="s">
        <v>644</v>
      </c>
      <c r="GR15" s="60" t="s">
        <v>644</v>
      </c>
      <c r="GS15" s="60" t="s">
        <v>644</v>
      </c>
      <c r="GT15" s="48">
        <v>0</v>
      </c>
      <c r="GU15" s="48">
        <v>0</v>
      </c>
      <c r="GV15" s="29">
        <v>0</v>
      </c>
      <c r="GW15" s="29">
        <v>0</v>
      </c>
      <c r="GX15" s="18">
        <v>0</v>
      </c>
      <c r="GY15" s="231" t="s">
        <v>644</v>
      </c>
      <c r="GZ15" s="210">
        <v>8.8963380204315295E-2</v>
      </c>
      <c r="HA15" s="210">
        <v>9.0256348017212398E-2</v>
      </c>
      <c r="HB15" s="209">
        <v>0</v>
      </c>
      <c r="HC15" s="209">
        <v>0</v>
      </c>
      <c r="HD15" s="203">
        <v>0</v>
      </c>
      <c r="HE15" s="203">
        <v>0</v>
      </c>
      <c r="HF15" s="205">
        <v>0</v>
      </c>
      <c r="HG15" s="37" t="s">
        <v>644</v>
      </c>
      <c r="HH15" s="66" t="s">
        <v>644</v>
      </c>
      <c r="HI15" s="66" t="s">
        <v>644</v>
      </c>
      <c r="HJ15" s="86" t="s">
        <v>644</v>
      </c>
      <c r="HK15" s="86" t="s">
        <v>644</v>
      </c>
      <c r="HL15" s="52">
        <v>2.5799117735801631</v>
      </c>
      <c r="HM15" s="52">
        <v>2.6155701861363716</v>
      </c>
      <c r="HN15" s="36">
        <v>2.3914363973990005</v>
      </c>
      <c r="HO15" s="19" t="s">
        <v>644</v>
      </c>
      <c r="HP15" s="60">
        <v>0.42378383022193017</v>
      </c>
      <c r="HQ15" s="60">
        <v>0.39692701332961994</v>
      </c>
      <c r="HR15" s="48">
        <v>0.36725337631242505</v>
      </c>
      <c r="HS15" s="48">
        <v>0.3467740451714737</v>
      </c>
      <c r="HT15" s="29">
        <v>0.32296137033341893</v>
      </c>
      <c r="HU15" s="29">
        <v>0.21004688382133738</v>
      </c>
      <c r="HV15" s="18">
        <v>0.13116645002973271</v>
      </c>
      <c r="HW15" s="231" t="s">
        <v>644</v>
      </c>
      <c r="HX15" s="210" t="s">
        <v>644</v>
      </c>
      <c r="HY15" s="210" t="s">
        <v>644</v>
      </c>
      <c r="HZ15" s="209" t="s">
        <v>644</v>
      </c>
      <c r="IA15" s="209" t="s">
        <v>644</v>
      </c>
      <c r="IB15" s="203">
        <v>0</v>
      </c>
      <c r="IC15" s="203">
        <v>0.43240170332641614</v>
      </c>
      <c r="ID15" s="205">
        <v>0.39136400053803316</v>
      </c>
      <c r="IE15" s="37" t="s">
        <v>644</v>
      </c>
      <c r="IF15" s="66">
        <v>0</v>
      </c>
      <c r="IG15" s="66">
        <v>0</v>
      </c>
      <c r="IH15" s="86">
        <v>0</v>
      </c>
      <c r="II15" s="86">
        <v>0</v>
      </c>
      <c r="IJ15" s="52">
        <v>0</v>
      </c>
      <c r="IK15" s="52">
        <v>0</v>
      </c>
      <c r="IL15" s="36">
        <v>0</v>
      </c>
      <c r="IM15" s="231" t="s">
        <v>644</v>
      </c>
      <c r="IN15" s="210" t="s">
        <v>644</v>
      </c>
      <c r="IO15" s="210" t="s">
        <v>644</v>
      </c>
      <c r="IP15" s="209">
        <v>4.7177460246529783</v>
      </c>
      <c r="IQ15" s="209">
        <v>4.4355425162299733</v>
      </c>
      <c r="IR15" s="203">
        <v>4.9008473516794577</v>
      </c>
      <c r="IS15" s="203">
        <v>4.8065368165996247</v>
      </c>
      <c r="IT15" s="205">
        <v>4.8421976640150275</v>
      </c>
      <c r="IU15" s="37" t="s">
        <v>644</v>
      </c>
      <c r="IV15" s="66">
        <v>0.16703347084409864</v>
      </c>
      <c r="IW15" s="66">
        <v>1.3375287522228527</v>
      </c>
      <c r="IX15" s="86">
        <v>1.4412474677046325</v>
      </c>
      <c r="IY15" s="86">
        <v>1.3840629571808085</v>
      </c>
      <c r="IZ15" s="52">
        <v>1.3360562555043007</v>
      </c>
      <c r="JA15" s="52">
        <v>1.1356658377655602</v>
      </c>
      <c r="JB15" s="36">
        <v>0.99188388111003212</v>
      </c>
      <c r="JC15" s="19" t="s">
        <v>644</v>
      </c>
      <c r="JD15" s="60" t="s">
        <v>644</v>
      </c>
      <c r="JE15" s="60" t="s">
        <v>644</v>
      </c>
      <c r="JF15" s="48" t="s">
        <v>644</v>
      </c>
      <c r="JG15" s="48">
        <v>0.7924282837236053</v>
      </c>
      <c r="JH15" s="29">
        <v>0.40111329792920264</v>
      </c>
      <c r="JI15" s="29">
        <v>0.34547723033159528</v>
      </c>
      <c r="JJ15" s="18">
        <v>0.3049218600900413</v>
      </c>
      <c r="JK15" s="231" t="s">
        <v>644</v>
      </c>
      <c r="JL15" s="210" t="s">
        <v>644</v>
      </c>
      <c r="JM15" s="210">
        <v>0.31263478940747347</v>
      </c>
      <c r="JN15" s="209">
        <v>0.30743069151847202</v>
      </c>
      <c r="JO15" s="209">
        <v>0.30778749266854821</v>
      </c>
      <c r="JP15" s="203">
        <v>0.30861836568726808</v>
      </c>
      <c r="JQ15" s="203">
        <v>0</v>
      </c>
      <c r="JR15" s="205">
        <v>0</v>
      </c>
      <c r="JT15" s="37" t="s">
        <v>644</v>
      </c>
      <c r="JU15" s="66">
        <v>0.13978658170940295</v>
      </c>
      <c r="JV15" s="66">
        <v>0.12953304198246238</v>
      </c>
      <c r="JW15" s="86">
        <v>0</v>
      </c>
      <c r="JX15" s="86">
        <v>0</v>
      </c>
      <c r="JY15" s="52">
        <v>0</v>
      </c>
      <c r="JZ15" s="52">
        <v>0</v>
      </c>
      <c r="KA15" s="36">
        <v>0</v>
      </c>
    </row>
    <row r="16" spans="1:287" ht="13.2" x14ac:dyDescent="0.25">
      <c r="A16" s="130">
        <v>1.8</v>
      </c>
      <c r="B16" s="97" t="s">
        <v>218</v>
      </c>
      <c r="E16" s="19" t="s">
        <v>644</v>
      </c>
      <c r="F16" s="60" t="s">
        <v>644</v>
      </c>
      <c r="G16" s="60" t="s">
        <v>644</v>
      </c>
      <c r="H16" s="48" t="s">
        <v>644</v>
      </c>
      <c r="I16" s="48" t="s">
        <v>644</v>
      </c>
      <c r="J16" s="29" t="s">
        <v>644</v>
      </c>
      <c r="K16" s="29" t="s">
        <v>644</v>
      </c>
      <c r="L16" s="18" t="s">
        <v>644</v>
      </c>
      <c r="M16" s="231">
        <v>0</v>
      </c>
      <c r="N16" s="210">
        <v>0</v>
      </c>
      <c r="O16" s="210">
        <v>0</v>
      </c>
      <c r="P16" s="209">
        <v>9.8753485335174238E-3</v>
      </c>
      <c r="Q16" s="209">
        <v>8.96310579034151E-3</v>
      </c>
      <c r="R16" s="203">
        <v>0</v>
      </c>
      <c r="S16" s="203">
        <v>0</v>
      </c>
      <c r="T16" s="205">
        <v>0</v>
      </c>
      <c r="U16" s="37" t="s">
        <v>644</v>
      </c>
      <c r="V16" s="66" t="s">
        <v>644</v>
      </c>
      <c r="W16" s="66" t="s">
        <v>644</v>
      </c>
      <c r="X16" s="86" t="s">
        <v>644</v>
      </c>
      <c r="Y16" s="86" t="s">
        <v>644</v>
      </c>
      <c r="Z16" s="52" t="s">
        <v>644</v>
      </c>
      <c r="AA16" s="52" t="s">
        <v>644</v>
      </c>
      <c r="AB16" s="36" t="s">
        <v>644</v>
      </c>
      <c r="AC16" s="19">
        <v>4.2301127940276606</v>
      </c>
      <c r="AD16" s="60">
        <v>0</v>
      </c>
      <c r="AE16" s="60">
        <v>0</v>
      </c>
      <c r="AF16" s="48" t="s">
        <v>644</v>
      </c>
      <c r="AG16" s="48" t="s">
        <v>644</v>
      </c>
      <c r="AH16" s="29">
        <v>0.9648418879366123</v>
      </c>
      <c r="AI16" s="29">
        <v>0.94156455935281147</v>
      </c>
      <c r="AJ16" s="18">
        <v>0.95093488529393744</v>
      </c>
      <c r="AK16" s="231">
        <v>0.21531892301451333</v>
      </c>
      <c r="AL16" s="210">
        <v>1.3353352636356992</v>
      </c>
      <c r="AM16" s="210">
        <v>1.1941939970329205</v>
      </c>
      <c r="AN16" s="209">
        <v>0.81084306866753175</v>
      </c>
      <c r="AO16" s="209">
        <v>0.58723236623101671</v>
      </c>
      <c r="AP16" s="203">
        <v>1.0126877590069736</v>
      </c>
      <c r="AQ16" s="203">
        <v>0.80451190457129018</v>
      </c>
      <c r="AR16" s="205">
        <v>0</v>
      </c>
      <c r="AS16" s="37">
        <v>0</v>
      </c>
      <c r="AT16" s="66">
        <v>1.0911870458776547</v>
      </c>
      <c r="AU16" s="66">
        <v>1.4358604848881387</v>
      </c>
      <c r="AV16" s="86">
        <v>1.2423121050151562</v>
      </c>
      <c r="AW16" s="86">
        <v>0.60903556566918193</v>
      </c>
      <c r="AX16" s="52">
        <v>1.3963167403373118</v>
      </c>
      <c r="AY16" s="52">
        <v>0.26464738405502547</v>
      </c>
      <c r="AZ16" s="36" t="s">
        <v>644</v>
      </c>
      <c r="BA16" s="19" t="s">
        <v>644</v>
      </c>
      <c r="BB16" s="60">
        <v>0</v>
      </c>
      <c r="BC16" s="60">
        <v>0</v>
      </c>
      <c r="BD16" s="48">
        <v>0</v>
      </c>
      <c r="BE16" s="48">
        <v>0</v>
      </c>
      <c r="BF16" s="29">
        <v>0</v>
      </c>
      <c r="BG16" s="29">
        <v>0</v>
      </c>
      <c r="BH16" s="18">
        <v>0</v>
      </c>
      <c r="BI16" s="231">
        <v>0</v>
      </c>
      <c r="BJ16" s="210">
        <v>0</v>
      </c>
      <c r="BK16" s="210">
        <v>0</v>
      </c>
      <c r="BL16" s="209">
        <v>0</v>
      </c>
      <c r="BM16" s="209">
        <v>0</v>
      </c>
      <c r="BN16" s="203">
        <v>0</v>
      </c>
      <c r="BO16" s="203">
        <v>0</v>
      </c>
      <c r="BP16" s="205">
        <v>0</v>
      </c>
      <c r="BQ16" s="37" t="s">
        <v>644</v>
      </c>
      <c r="BR16" s="66" t="s">
        <v>644</v>
      </c>
      <c r="BS16" s="66" t="s">
        <v>644</v>
      </c>
      <c r="BT16" s="86" t="s">
        <v>644</v>
      </c>
      <c r="BU16" s="86" t="s">
        <v>644</v>
      </c>
      <c r="BV16" s="52" t="s">
        <v>644</v>
      </c>
      <c r="BW16" s="52" t="s">
        <v>644</v>
      </c>
      <c r="BX16" s="36" t="s">
        <v>644</v>
      </c>
      <c r="BY16" s="19" t="s">
        <v>644</v>
      </c>
      <c r="BZ16" s="60">
        <v>0</v>
      </c>
      <c r="CA16" s="60">
        <v>0</v>
      </c>
      <c r="CB16" s="48">
        <v>0</v>
      </c>
      <c r="CC16" s="48">
        <v>0</v>
      </c>
      <c r="CD16" s="29">
        <v>0</v>
      </c>
      <c r="CE16" s="29">
        <v>0</v>
      </c>
      <c r="CF16" s="18">
        <v>0</v>
      </c>
      <c r="CG16" s="231" t="s">
        <v>644</v>
      </c>
      <c r="CH16" s="210" t="s">
        <v>644</v>
      </c>
      <c r="CI16" s="210" t="s">
        <v>644</v>
      </c>
      <c r="CJ16" s="209" t="s">
        <v>644</v>
      </c>
      <c r="CK16" s="209" t="s">
        <v>644</v>
      </c>
      <c r="CL16" s="203" t="s">
        <v>644</v>
      </c>
      <c r="CM16" s="203" t="s">
        <v>644</v>
      </c>
      <c r="CN16" s="205" t="s">
        <v>644</v>
      </c>
      <c r="CO16" s="37" t="s">
        <v>644</v>
      </c>
      <c r="CP16" s="66" t="s">
        <v>644</v>
      </c>
      <c r="CQ16" s="66" t="s">
        <v>644</v>
      </c>
      <c r="CR16" s="86" t="s">
        <v>644</v>
      </c>
      <c r="CS16" s="86" t="s">
        <v>644</v>
      </c>
      <c r="CT16" s="52" t="s">
        <v>644</v>
      </c>
      <c r="CU16" s="52" t="s">
        <v>644</v>
      </c>
      <c r="CV16" s="36" t="s">
        <v>644</v>
      </c>
      <c r="CW16" s="19">
        <v>0.85920174078679212</v>
      </c>
      <c r="CX16" s="60">
        <v>1.0917532785826922</v>
      </c>
      <c r="CY16" s="60">
        <v>1.577571262642119</v>
      </c>
      <c r="CZ16" s="48">
        <v>1.6021873757366467</v>
      </c>
      <c r="DA16" s="48">
        <v>1.5448913050930801</v>
      </c>
      <c r="DB16" s="29" t="s">
        <v>644</v>
      </c>
      <c r="DC16" s="29" t="s">
        <v>644</v>
      </c>
      <c r="DD16" s="18" t="s">
        <v>644</v>
      </c>
      <c r="DE16" s="231" t="s">
        <v>644</v>
      </c>
      <c r="DF16" s="210" t="s">
        <v>644</v>
      </c>
      <c r="DG16" s="210" t="s">
        <v>644</v>
      </c>
      <c r="DH16" s="209">
        <v>0</v>
      </c>
      <c r="DI16" s="209">
        <v>0.33921665038697524</v>
      </c>
      <c r="DJ16" s="203">
        <v>0</v>
      </c>
      <c r="DK16" s="203">
        <v>0</v>
      </c>
      <c r="DL16" s="205">
        <v>0</v>
      </c>
      <c r="DM16" s="37" t="s">
        <v>644</v>
      </c>
      <c r="DN16" s="66" t="s">
        <v>644</v>
      </c>
      <c r="DO16" s="66" t="s">
        <v>644</v>
      </c>
      <c r="DP16" s="86">
        <v>0</v>
      </c>
      <c r="DQ16" s="86">
        <v>0</v>
      </c>
      <c r="DR16" s="52">
        <v>0</v>
      </c>
      <c r="DS16" s="52">
        <v>0</v>
      </c>
      <c r="DT16" s="36">
        <v>0</v>
      </c>
      <c r="DU16" s="19" t="s">
        <v>644</v>
      </c>
      <c r="DV16" s="60">
        <v>0</v>
      </c>
      <c r="DW16" s="60">
        <v>0</v>
      </c>
      <c r="DX16" s="48">
        <v>0</v>
      </c>
      <c r="DY16" s="48">
        <v>0</v>
      </c>
      <c r="DZ16" s="29">
        <v>0</v>
      </c>
      <c r="EA16" s="29">
        <v>0</v>
      </c>
      <c r="EB16" s="18">
        <v>0</v>
      </c>
      <c r="EC16" s="93"/>
      <c r="ED16" s="19" t="s">
        <v>644</v>
      </c>
      <c r="EE16" s="60" t="s">
        <v>644</v>
      </c>
      <c r="EF16" s="60" t="s">
        <v>644</v>
      </c>
      <c r="EG16" s="48">
        <v>0</v>
      </c>
      <c r="EH16" s="48">
        <v>0</v>
      </c>
      <c r="EI16" s="29">
        <v>0</v>
      </c>
      <c r="EJ16" s="29">
        <v>0</v>
      </c>
      <c r="EK16" s="18">
        <v>0</v>
      </c>
      <c r="EL16" s="231" t="s">
        <v>644</v>
      </c>
      <c r="EM16" s="210" t="s">
        <v>644</v>
      </c>
      <c r="EN16" s="210">
        <v>7.8662586083140313</v>
      </c>
      <c r="EO16" s="209">
        <v>6.9982888888239794</v>
      </c>
      <c r="EP16" s="209">
        <v>7.6646584894768841</v>
      </c>
      <c r="EQ16" s="203">
        <v>8.0640218616258235</v>
      </c>
      <c r="ER16" s="203">
        <v>6.8181549901180496</v>
      </c>
      <c r="ES16" s="205">
        <v>6.0607381888311673</v>
      </c>
      <c r="ET16" s="37" t="s">
        <v>644</v>
      </c>
      <c r="EU16" s="66" t="s">
        <v>644</v>
      </c>
      <c r="EV16" s="66" t="s">
        <v>644</v>
      </c>
      <c r="EW16" s="86" t="s">
        <v>644</v>
      </c>
      <c r="EX16" s="86" t="s">
        <v>644</v>
      </c>
      <c r="EY16" s="52">
        <v>0</v>
      </c>
      <c r="EZ16" s="52">
        <v>0</v>
      </c>
      <c r="FA16" s="36">
        <v>0</v>
      </c>
      <c r="FB16" s="19" t="s">
        <v>644</v>
      </c>
      <c r="FC16" s="60" t="s">
        <v>644</v>
      </c>
      <c r="FD16" s="60" t="s">
        <v>644</v>
      </c>
      <c r="FE16" s="48" t="s">
        <v>644</v>
      </c>
      <c r="FF16" s="48" t="s">
        <v>644</v>
      </c>
      <c r="FG16" s="29" t="s">
        <v>644</v>
      </c>
      <c r="FH16" s="29" t="s">
        <v>644</v>
      </c>
      <c r="FI16" s="18" t="s">
        <v>644</v>
      </c>
      <c r="FJ16" s="231" t="s">
        <v>644</v>
      </c>
      <c r="FK16" s="210" t="s">
        <v>644</v>
      </c>
      <c r="FL16" s="210" t="s">
        <v>644</v>
      </c>
      <c r="FM16" s="209" t="s">
        <v>644</v>
      </c>
      <c r="FN16" s="209" t="s">
        <v>644</v>
      </c>
      <c r="FO16" s="203" t="s">
        <v>644</v>
      </c>
      <c r="FP16" s="203" t="s">
        <v>644</v>
      </c>
      <c r="FQ16" s="205" t="s">
        <v>644</v>
      </c>
      <c r="FR16" s="37" t="s">
        <v>644</v>
      </c>
      <c r="FS16" s="66" t="s">
        <v>644</v>
      </c>
      <c r="FT16" s="66">
        <v>0.84033233860156287</v>
      </c>
      <c r="FU16" s="86">
        <v>0.73724234910912556</v>
      </c>
      <c r="FV16" s="86">
        <v>0.76299160302413516</v>
      </c>
      <c r="FW16" s="52">
        <v>1.894260046616203</v>
      </c>
      <c r="FX16" s="52">
        <v>1.520609006356652</v>
      </c>
      <c r="FY16" s="36">
        <v>1.3645761470528932</v>
      </c>
      <c r="FZ16" s="19" t="s">
        <v>644</v>
      </c>
      <c r="GA16" s="60" t="s">
        <v>644</v>
      </c>
      <c r="GB16" s="60" t="s">
        <v>644</v>
      </c>
      <c r="GC16" s="48" t="s">
        <v>644</v>
      </c>
      <c r="GD16" s="48" t="s">
        <v>644</v>
      </c>
      <c r="GE16" s="29">
        <v>9.2647808618727936</v>
      </c>
      <c r="GF16" s="29">
        <v>7.6869519074598669</v>
      </c>
      <c r="GG16" s="18">
        <v>6.9255640872546209</v>
      </c>
      <c r="GH16" s="231" t="s">
        <v>644</v>
      </c>
      <c r="GI16" s="210" t="s">
        <v>644</v>
      </c>
      <c r="GJ16" s="210" t="s">
        <v>644</v>
      </c>
      <c r="GK16" s="209" t="s">
        <v>644</v>
      </c>
      <c r="GL16" s="209" t="s">
        <v>644</v>
      </c>
      <c r="GM16" s="203" t="s">
        <v>644</v>
      </c>
      <c r="GN16" s="203" t="s">
        <v>644</v>
      </c>
      <c r="GO16" s="205" t="s">
        <v>644</v>
      </c>
      <c r="GP16" s="93"/>
      <c r="GQ16" s="19" t="s">
        <v>644</v>
      </c>
      <c r="GR16" s="60" t="s">
        <v>644</v>
      </c>
      <c r="GS16" s="60" t="s">
        <v>644</v>
      </c>
      <c r="GT16" s="48" t="s">
        <v>644</v>
      </c>
      <c r="GU16" s="48" t="s">
        <v>644</v>
      </c>
      <c r="GV16" s="29" t="s">
        <v>644</v>
      </c>
      <c r="GW16" s="29" t="s">
        <v>644</v>
      </c>
      <c r="GX16" s="18" t="s">
        <v>644</v>
      </c>
      <c r="GY16" s="231" t="s">
        <v>644</v>
      </c>
      <c r="GZ16" s="210">
        <v>0.17792676040863059</v>
      </c>
      <c r="HA16" s="210">
        <v>1.7822148067881791</v>
      </c>
      <c r="HB16" s="209">
        <v>0.97701609357389119</v>
      </c>
      <c r="HC16" s="209">
        <v>0.94524471936110832</v>
      </c>
      <c r="HD16" s="203">
        <v>0.92397952208422507</v>
      </c>
      <c r="HE16" s="203">
        <v>0.89426344421942439</v>
      </c>
      <c r="HF16" s="205">
        <v>0.86731729107237876</v>
      </c>
      <c r="HG16" s="37" t="s">
        <v>644</v>
      </c>
      <c r="HH16" s="66" t="s">
        <v>644</v>
      </c>
      <c r="HI16" s="66" t="s">
        <v>644</v>
      </c>
      <c r="HJ16" s="86" t="s">
        <v>644</v>
      </c>
      <c r="HK16" s="86" t="s">
        <v>644</v>
      </c>
      <c r="HL16" s="52" t="s">
        <v>644</v>
      </c>
      <c r="HM16" s="52" t="s">
        <v>644</v>
      </c>
      <c r="HN16" s="36" t="s">
        <v>644</v>
      </c>
      <c r="HO16" s="19" t="s">
        <v>644</v>
      </c>
      <c r="HP16" s="60">
        <v>0.63567574533289528</v>
      </c>
      <c r="HQ16" s="60">
        <v>0.59539051999442993</v>
      </c>
      <c r="HR16" s="48">
        <v>0.55088006446863758</v>
      </c>
      <c r="HS16" s="48">
        <v>0.5201610677572106</v>
      </c>
      <c r="HT16" s="29">
        <v>0.48444205550012842</v>
      </c>
      <c r="HU16" s="29">
        <v>0.31507032573200605</v>
      </c>
      <c r="HV16" s="18">
        <v>0.19674967504459906</v>
      </c>
      <c r="HW16" s="231" t="s">
        <v>644</v>
      </c>
      <c r="HX16" s="210" t="s">
        <v>644</v>
      </c>
      <c r="HY16" s="210" t="s">
        <v>644</v>
      </c>
      <c r="HZ16" s="209" t="s">
        <v>644</v>
      </c>
      <c r="IA16" s="209" t="s">
        <v>644</v>
      </c>
      <c r="IB16" s="203">
        <v>4.6501008893158009E-2</v>
      </c>
      <c r="IC16" s="203">
        <v>4.3240170332641617E-2</v>
      </c>
      <c r="ID16" s="205">
        <v>3.9136400053803311E-2</v>
      </c>
      <c r="IE16" s="37" t="s">
        <v>644</v>
      </c>
      <c r="IF16" s="66" t="s">
        <v>644</v>
      </c>
      <c r="IG16" s="66" t="s">
        <v>644</v>
      </c>
      <c r="IH16" s="86" t="s">
        <v>644</v>
      </c>
      <c r="II16" s="86" t="s">
        <v>644</v>
      </c>
      <c r="IJ16" s="52" t="s">
        <v>644</v>
      </c>
      <c r="IK16" s="52" t="s">
        <v>644</v>
      </c>
      <c r="IL16" s="36" t="s">
        <v>644</v>
      </c>
      <c r="IM16" s="231" t="s">
        <v>644</v>
      </c>
      <c r="IN16" s="210" t="s">
        <v>644</v>
      </c>
      <c r="IO16" s="210" t="s">
        <v>644</v>
      </c>
      <c r="IP16" s="209">
        <v>7.0766190369794675</v>
      </c>
      <c r="IQ16" s="209">
        <v>6.6533137743449604</v>
      </c>
      <c r="IR16" s="203">
        <v>7.3512710275191875</v>
      </c>
      <c r="IS16" s="203">
        <v>7.2098052248994371</v>
      </c>
      <c r="IT16" s="205">
        <v>7.2632964960225408</v>
      </c>
      <c r="IU16" s="37" t="s">
        <v>644</v>
      </c>
      <c r="IV16" s="66">
        <v>0.16703347084409864</v>
      </c>
      <c r="IW16" s="66">
        <v>0.18239028439402538</v>
      </c>
      <c r="IX16" s="86">
        <v>0.26204499412811499</v>
      </c>
      <c r="IY16" s="86">
        <v>0.31455976299563831</v>
      </c>
      <c r="IZ16" s="52">
        <v>0.30364914897825013</v>
      </c>
      <c r="JA16" s="52">
        <v>0.25810587221944553</v>
      </c>
      <c r="JB16" s="36">
        <v>0.22542815479773456</v>
      </c>
      <c r="JC16" s="19" t="s">
        <v>644</v>
      </c>
      <c r="JD16" s="60" t="s">
        <v>644</v>
      </c>
      <c r="JE16" s="60" t="s">
        <v>644</v>
      </c>
      <c r="JF16" s="48" t="s">
        <v>644</v>
      </c>
      <c r="JG16" s="48">
        <v>0</v>
      </c>
      <c r="JH16" s="29">
        <v>0.40111329792920264</v>
      </c>
      <c r="JI16" s="29">
        <v>0.17273861516579764</v>
      </c>
      <c r="JJ16" s="18">
        <v>0.15246093004502065</v>
      </c>
      <c r="JK16" s="231" t="s">
        <v>644</v>
      </c>
      <c r="JL16" s="210" t="s">
        <v>644</v>
      </c>
      <c r="JM16" s="210" t="s">
        <v>644</v>
      </c>
      <c r="JN16" s="209" t="s">
        <v>644</v>
      </c>
      <c r="JO16" s="209" t="s">
        <v>644</v>
      </c>
      <c r="JP16" s="203" t="s">
        <v>644</v>
      </c>
      <c r="JQ16" s="203">
        <v>0</v>
      </c>
      <c r="JR16" s="205">
        <v>0</v>
      </c>
      <c r="JT16" s="37" t="s">
        <v>644</v>
      </c>
      <c r="JU16" s="66">
        <v>0.27957316341880589</v>
      </c>
      <c r="JV16" s="66">
        <v>0.25906608396492475</v>
      </c>
      <c r="JW16" s="86">
        <v>0</v>
      </c>
      <c r="JX16" s="86">
        <v>0</v>
      </c>
      <c r="JY16" s="52">
        <v>0</v>
      </c>
      <c r="JZ16" s="52">
        <v>0</v>
      </c>
      <c r="KA16" s="36">
        <v>0</v>
      </c>
    </row>
    <row r="17" spans="1:287" ht="13.2" x14ac:dyDescent="0.25">
      <c r="A17" s="130">
        <v>1.9</v>
      </c>
      <c r="B17" s="97" t="s">
        <v>220</v>
      </c>
      <c r="E17" s="21" t="s">
        <v>644</v>
      </c>
      <c r="F17" s="60" t="s">
        <v>644</v>
      </c>
      <c r="G17" s="60" t="s">
        <v>644</v>
      </c>
      <c r="H17" s="48" t="s">
        <v>644</v>
      </c>
      <c r="I17" s="48" t="s">
        <v>644</v>
      </c>
      <c r="J17" s="29">
        <v>0</v>
      </c>
      <c r="K17" s="29">
        <v>0</v>
      </c>
      <c r="L17" s="18">
        <v>0</v>
      </c>
      <c r="M17" s="257">
        <v>0</v>
      </c>
      <c r="N17" s="210">
        <v>0</v>
      </c>
      <c r="O17" s="210">
        <v>0.19524952746787844</v>
      </c>
      <c r="P17" s="209">
        <v>0.15208036741616832</v>
      </c>
      <c r="Q17" s="209">
        <v>0.19826390008235417</v>
      </c>
      <c r="R17" s="203">
        <v>0.22983300893175004</v>
      </c>
      <c r="S17" s="203">
        <v>0.19785988151251807</v>
      </c>
      <c r="T17" s="205">
        <v>0.16705768972196064</v>
      </c>
      <c r="U17" s="38">
        <v>0</v>
      </c>
      <c r="V17" s="66">
        <v>0</v>
      </c>
      <c r="W17" s="66">
        <v>0</v>
      </c>
      <c r="X17" s="86">
        <v>0</v>
      </c>
      <c r="Y17" s="86">
        <v>0</v>
      </c>
      <c r="Z17" s="52">
        <v>0</v>
      </c>
      <c r="AA17" s="52">
        <v>0</v>
      </c>
      <c r="AB17" s="36">
        <v>0</v>
      </c>
      <c r="AC17" s="21">
        <v>0</v>
      </c>
      <c r="AD17" s="60">
        <v>0</v>
      </c>
      <c r="AE17" s="60">
        <v>0</v>
      </c>
      <c r="AF17" s="48">
        <v>0</v>
      </c>
      <c r="AG17" s="48">
        <v>0</v>
      </c>
      <c r="AH17" s="29">
        <v>0</v>
      </c>
      <c r="AI17" s="29">
        <v>0</v>
      </c>
      <c r="AJ17" s="18">
        <v>0</v>
      </c>
      <c r="AK17" s="257">
        <v>0</v>
      </c>
      <c r="AL17" s="210">
        <v>0</v>
      </c>
      <c r="AM17" s="210">
        <v>0</v>
      </c>
      <c r="AN17" s="209">
        <v>0</v>
      </c>
      <c r="AO17" s="209">
        <v>0</v>
      </c>
      <c r="AP17" s="203">
        <v>0</v>
      </c>
      <c r="AQ17" s="203">
        <v>0</v>
      </c>
      <c r="AR17" s="205">
        <v>0</v>
      </c>
      <c r="AS17" s="38">
        <v>0.3782624852296575</v>
      </c>
      <c r="AT17" s="66">
        <v>0.48199290655052984</v>
      </c>
      <c r="AU17" s="66">
        <v>0.2680607019972675</v>
      </c>
      <c r="AV17" s="86">
        <v>0.25258159058727264</v>
      </c>
      <c r="AW17" s="86">
        <v>0.21992632802046816</v>
      </c>
      <c r="AX17" s="52">
        <v>0.26131972035819184</v>
      </c>
      <c r="AY17" s="52">
        <v>0.24937917889455488</v>
      </c>
      <c r="AZ17" s="36">
        <v>0.22621343046358838</v>
      </c>
      <c r="BA17" s="21" t="s">
        <v>644</v>
      </c>
      <c r="BB17" s="60">
        <v>0</v>
      </c>
      <c r="BC17" s="60">
        <v>0</v>
      </c>
      <c r="BD17" s="48">
        <v>0</v>
      </c>
      <c r="BE17" s="48">
        <v>0</v>
      </c>
      <c r="BF17" s="29">
        <v>0</v>
      </c>
      <c r="BG17" s="29">
        <v>0</v>
      </c>
      <c r="BH17" s="18">
        <v>0</v>
      </c>
      <c r="BI17" s="257">
        <v>0</v>
      </c>
      <c r="BJ17" s="210">
        <v>0</v>
      </c>
      <c r="BK17" s="210">
        <v>0</v>
      </c>
      <c r="BL17" s="209">
        <v>0</v>
      </c>
      <c r="BM17" s="209">
        <v>0</v>
      </c>
      <c r="BN17" s="203">
        <v>0</v>
      </c>
      <c r="BO17" s="203">
        <v>0</v>
      </c>
      <c r="BP17" s="205">
        <v>0</v>
      </c>
      <c r="BQ17" s="38" t="s">
        <v>644</v>
      </c>
      <c r="BR17" s="66" t="s">
        <v>644</v>
      </c>
      <c r="BS17" s="66" t="s">
        <v>644</v>
      </c>
      <c r="BT17" s="86">
        <v>0.13089256919609285</v>
      </c>
      <c r="BU17" s="86">
        <v>0.10783310351847754</v>
      </c>
      <c r="BV17" s="52">
        <v>0.65855483947550164</v>
      </c>
      <c r="BW17" s="52">
        <v>0.58699450845793177</v>
      </c>
      <c r="BX17" s="36">
        <v>0.59223228596429045</v>
      </c>
      <c r="BY17" s="21" t="s">
        <v>644</v>
      </c>
      <c r="BZ17" s="60">
        <v>0</v>
      </c>
      <c r="CA17" s="60">
        <v>0</v>
      </c>
      <c r="CB17" s="48">
        <v>0</v>
      </c>
      <c r="CC17" s="48">
        <v>0</v>
      </c>
      <c r="CD17" s="29">
        <v>0</v>
      </c>
      <c r="CE17" s="29">
        <v>0</v>
      </c>
      <c r="CF17" s="18">
        <v>0</v>
      </c>
      <c r="CG17" s="257" t="s">
        <v>644</v>
      </c>
      <c r="CH17" s="210" t="s">
        <v>644</v>
      </c>
      <c r="CI17" s="210" t="s">
        <v>644</v>
      </c>
      <c r="CJ17" s="209">
        <v>1.1044392492807662</v>
      </c>
      <c r="CK17" s="209">
        <v>0.40031554666414432</v>
      </c>
      <c r="CL17" s="203">
        <v>0</v>
      </c>
      <c r="CM17" s="203">
        <v>0</v>
      </c>
      <c r="CN17" s="205">
        <v>0</v>
      </c>
      <c r="CO17" s="38" t="s">
        <v>644</v>
      </c>
      <c r="CP17" s="66" t="s">
        <v>644</v>
      </c>
      <c r="CQ17" s="66" t="s">
        <v>644</v>
      </c>
      <c r="CR17" s="86">
        <v>0</v>
      </c>
      <c r="CS17" s="86">
        <v>0</v>
      </c>
      <c r="CT17" s="52">
        <v>0</v>
      </c>
      <c r="CU17" s="52">
        <v>0</v>
      </c>
      <c r="CV17" s="36">
        <v>0</v>
      </c>
      <c r="CW17" s="21">
        <v>0.85920174078679212</v>
      </c>
      <c r="CX17" s="60">
        <v>1.0393491212107231</v>
      </c>
      <c r="CY17" s="60">
        <v>1.3266194025947298</v>
      </c>
      <c r="CZ17" s="48">
        <v>1.6983186182808456</v>
      </c>
      <c r="DA17" s="48">
        <v>2.0341068850392223</v>
      </c>
      <c r="DB17" s="29">
        <v>3.1596383635196901</v>
      </c>
      <c r="DC17" s="29">
        <v>3.3685355129859915</v>
      </c>
      <c r="DD17" s="18">
        <v>2.8547559149551458</v>
      </c>
      <c r="DE17" s="257" t="s">
        <v>644</v>
      </c>
      <c r="DF17" s="210" t="s">
        <v>644</v>
      </c>
      <c r="DG17" s="210" t="s">
        <v>644</v>
      </c>
      <c r="DH17" s="209">
        <v>0</v>
      </c>
      <c r="DI17" s="209">
        <v>0</v>
      </c>
      <c r="DJ17" s="203">
        <v>0</v>
      </c>
      <c r="DK17" s="203">
        <v>0</v>
      </c>
      <c r="DL17" s="205">
        <v>0</v>
      </c>
      <c r="DM17" s="38" t="s">
        <v>644</v>
      </c>
      <c r="DN17" s="66" t="s">
        <v>644</v>
      </c>
      <c r="DO17" s="66" t="s">
        <v>644</v>
      </c>
      <c r="DP17" s="86">
        <v>0</v>
      </c>
      <c r="DQ17" s="86">
        <v>0</v>
      </c>
      <c r="DR17" s="52">
        <v>0</v>
      </c>
      <c r="DS17" s="52">
        <v>0</v>
      </c>
      <c r="DT17" s="36">
        <v>0</v>
      </c>
      <c r="DU17" s="21" t="s">
        <v>644</v>
      </c>
      <c r="DV17" s="60">
        <v>0</v>
      </c>
      <c r="DW17" s="60">
        <v>2.5</v>
      </c>
      <c r="DX17" s="48">
        <v>1.125</v>
      </c>
      <c r="DY17" s="48">
        <v>1.125</v>
      </c>
      <c r="DZ17" s="29">
        <v>0</v>
      </c>
      <c r="EA17" s="29">
        <v>0</v>
      </c>
      <c r="EB17" s="18">
        <v>0</v>
      </c>
      <c r="EC17" s="93"/>
      <c r="ED17" s="21" t="s">
        <v>644</v>
      </c>
      <c r="EE17" s="60" t="s">
        <v>644</v>
      </c>
      <c r="EF17" s="60" t="s">
        <v>644</v>
      </c>
      <c r="EG17" s="48">
        <v>0</v>
      </c>
      <c r="EH17" s="48">
        <v>0</v>
      </c>
      <c r="EI17" s="29">
        <v>0</v>
      </c>
      <c r="EJ17" s="29">
        <v>0</v>
      </c>
      <c r="EK17" s="18">
        <v>0</v>
      </c>
      <c r="EL17" s="257" t="s">
        <v>644</v>
      </c>
      <c r="EM17" s="210" t="s">
        <v>644</v>
      </c>
      <c r="EN17" s="210">
        <v>0</v>
      </c>
      <c r="EO17" s="209">
        <v>0</v>
      </c>
      <c r="EP17" s="209">
        <v>0</v>
      </c>
      <c r="EQ17" s="203">
        <v>0</v>
      </c>
      <c r="ER17" s="203">
        <v>0</v>
      </c>
      <c r="ES17" s="205">
        <v>0</v>
      </c>
      <c r="ET17" s="38" t="s">
        <v>644</v>
      </c>
      <c r="EU17" s="66" t="s">
        <v>644</v>
      </c>
      <c r="EV17" s="66" t="s">
        <v>644</v>
      </c>
      <c r="EW17" s="86" t="s">
        <v>644</v>
      </c>
      <c r="EX17" s="86">
        <v>0</v>
      </c>
      <c r="EY17" s="52">
        <v>0</v>
      </c>
      <c r="EZ17" s="52">
        <v>0</v>
      </c>
      <c r="FA17" s="36">
        <v>0</v>
      </c>
      <c r="FB17" s="21" t="s">
        <v>644</v>
      </c>
      <c r="FC17" s="60" t="s">
        <v>644</v>
      </c>
      <c r="FD17" s="60" t="s">
        <v>644</v>
      </c>
      <c r="FE17" s="48" t="s">
        <v>644</v>
      </c>
      <c r="FF17" s="48" t="s">
        <v>644</v>
      </c>
      <c r="FG17" s="29">
        <v>0</v>
      </c>
      <c r="FH17" s="29">
        <v>0</v>
      </c>
      <c r="FI17" s="18">
        <v>0</v>
      </c>
      <c r="FJ17" s="257" t="s">
        <v>644</v>
      </c>
      <c r="FK17" s="210" t="s">
        <v>644</v>
      </c>
      <c r="FL17" s="210">
        <v>0</v>
      </c>
      <c r="FM17" s="209">
        <v>0</v>
      </c>
      <c r="FN17" s="209">
        <v>0</v>
      </c>
      <c r="FO17" s="203">
        <v>0</v>
      </c>
      <c r="FP17" s="203">
        <v>0</v>
      </c>
      <c r="FQ17" s="205">
        <v>0</v>
      </c>
      <c r="FR17" s="38" t="s">
        <v>644</v>
      </c>
      <c r="FS17" s="66" t="s">
        <v>644</v>
      </c>
      <c r="FT17" s="66">
        <v>0</v>
      </c>
      <c r="FU17" s="86">
        <v>0</v>
      </c>
      <c r="FV17" s="86">
        <v>0</v>
      </c>
      <c r="FW17" s="52">
        <v>0</v>
      </c>
      <c r="FX17" s="52">
        <v>0</v>
      </c>
      <c r="FY17" s="36">
        <v>0</v>
      </c>
      <c r="FZ17" s="21" t="s">
        <v>644</v>
      </c>
      <c r="GA17" s="60" t="s">
        <v>644</v>
      </c>
      <c r="GB17" s="60" t="s">
        <v>644</v>
      </c>
      <c r="GC17" s="48">
        <v>0</v>
      </c>
      <c r="GD17" s="48">
        <v>0</v>
      </c>
      <c r="GE17" s="29">
        <v>0</v>
      </c>
      <c r="GF17" s="29">
        <v>0</v>
      </c>
      <c r="GG17" s="18">
        <v>0</v>
      </c>
      <c r="GH17" s="257" t="s">
        <v>644</v>
      </c>
      <c r="GI17" s="210">
        <v>7.0710059366663289E-2</v>
      </c>
      <c r="GJ17" s="210">
        <v>7.7160288834988017E-2</v>
      </c>
      <c r="GK17" s="209">
        <v>3.4294517386754361E-2</v>
      </c>
      <c r="GL17" s="209">
        <v>0</v>
      </c>
      <c r="GM17" s="203">
        <v>0</v>
      </c>
      <c r="GN17" s="203">
        <v>0</v>
      </c>
      <c r="GO17" s="205">
        <v>0</v>
      </c>
      <c r="GP17" s="93"/>
      <c r="GQ17" s="21" t="s">
        <v>644</v>
      </c>
      <c r="GR17" s="60" t="s">
        <v>644</v>
      </c>
      <c r="GS17" s="60" t="s">
        <v>644</v>
      </c>
      <c r="GT17" s="48">
        <v>1.7975906671921331</v>
      </c>
      <c r="GU17" s="48">
        <v>1.5147515242222496</v>
      </c>
      <c r="GV17" s="29">
        <v>1.7786740916940444</v>
      </c>
      <c r="GW17" s="29">
        <v>1.9790598816124798</v>
      </c>
      <c r="GX17" s="18">
        <v>1.6544440115468475</v>
      </c>
      <c r="GY17" s="257" t="s">
        <v>644</v>
      </c>
      <c r="GZ17" s="210">
        <v>7.8287774579797464E-2</v>
      </c>
      <c r="HA17" s="210">
        <v>9.0256348017212398E-2</v>
      </c>
      <c r="HB17" s="209">
        <v>8.9927144755253541E-2</v>
      </c>
      <c r="HC17" s="209">
        <v>8.7557314989299292E-2</v>
      </c>
      <c r="HD17" s="203">
        <v>8.5248258986147102E-2</v>
      </c>
      <c r="HE17" s="203">
        <v>0</v>
      </c>
      <c r="HF17" s="205">
        <v>0</v>
      </c>
      <c r="HG17" s="38" t="s">
        <v>644</v>
      </c>
      <c r="HH17" s="66" t="s">
        <v>644</v>
      </c>
      <c r="HI17" s="66" t="s">
        <v>644</v>
      </c>
      <c r="HJ17" s="86" t="s">
        <v>644</v>
      </c>
      <c r="HK17" s="86" t="s">
        <v>644</v>
      </c>
      <c r="HL17" s="52" t="s">
        <v>644</v>
      </c>
      <c r="HM17" s="52" t="s">
        <v>644</v>
      </c>
      <c r="HN17" s="36" t="s">
        <v>644</v>
      </c>
      <c r="HO17" s="21" t="s">
        <v>644</v>
      </c>
      <c r="HP17" s="60">
        <v>0.42378383022193017</v>
      </c>
      <c r="HQ17" s="60">
        <v>0.39692701332961994</v>
      </c>
      <c r="HR17" s="48">
        <v>0.36725337631242505</v>
      </c>
      <c r="HS17" s="48">
        <v>0.3467740451714737</v>
      </c>
      <c r="HT17" s="29">
        <v>0.32296137033341893</v>
      </c>
      <c r="HU17" s="29">
        <v>0.21004688382133738</v>
      </c>
      <c r="HV17" s="18">
        <v>0.13116645002973271</v>
      </c>
      <c r="HW17" s="257" t="s">
        <v>644</v>
      </c>
      <c r="HX17" s="210" t="s">
        <v>644</v>
      </c>
      <c r="HY17" s="210" t="s">
        <v>644</v>
      </c>
      <c r="HZ17" s="209" t="s">
        <v>644</v>
      </c>
      <c r="IA17" s="209" t="s">
        <v>644</v>
      </c>
      <c r="IB17" s="203">
        <v>0</v>
      </c>
      <c r="IC17" s="203">
        <v>0.21620085166320807</v>
      </c>
      <c r="ID17" s="205">
        <v>0.19568200026901658</v>
      </c>
      <c r="IE17" s="38" t="s">
        <v>644</v>
      </c>
      <c r="IF17" s="66">
        <v>3.8496154148965907E-2</v>
      </c>
      <c r="IG17" s="66">
        <v>3.5425353828876141E-2</v>
      </c>
      <c r="IH17" s="86">
        <v>3.3972793554578121E-2</v>
      </c>
      <c r="II17" s="86">
        <v>4.359191239591103E-2</v>
      </c>
      <c r="IJ17" s="52">
        <v>3.5479112795677156E-2</v>
      </c>
      <c r="IK17" s="52">
        <v>2.7416974856238969E-2</v>
      </c>
      <c r="IL17" s="36">
        <v>2.3684637817820309E-2</v>
      </c>
      <c r="IM17" s="257" t="s">
        <v>644</v>
      </c>
      <c r="IN17" s="210" t="s">
        <v>644</v>
      </c>
      <c r="IO17" s="210" t="s">
        <v>644</v>
      </c>
      <c r="IP17" s="209">
        <v>0</v>
      </c>
      <c r="IQ17" s="209">
        <v>2.2177712581149867</v>
      </c>
      <c r="IR17" s="203">
        <v>2.4504236758397289</v>
      </c>
      <c r="IS17" s="203">
        <v>2.4032684082998124</v>
      </c>
      <c r="IT17" s="205">
        <v>2.4210988320075137</v>
      </c>
      <c r="IU17" s="38" t="s">
        <v>644</v>
      </c>
      <c r="IV17" s="66">
        <v>0.1113556472293991</v>
      </c>
      <c r="IW17" s="66">
        <v>0.12159352292935025</v>
      </c>
      <c r="IX17" s="86">
        <v>0.1310224970640575</v>
      </c>
      <c r="IY17" s="86">
        <v>0.12582390519825531</v>
      </c>
      <c r="IZ17" s="52">
        <v>0.12145965959130006</v>
      </c>
      <c r="JA17" s="52">
        <v>0.10324234888777822</v>
      </c>
      <c r="JB17" s="36">
        <v>9.0171261919093817E-2</v>
      </c>
      <c r="JC17" s="21" t="s">
        <v>644</v>
      </c>
      <c r="JD17" s="60" t="s">
        <v>644</v>
      </c>
      <c r="JE17" s="60" t="s">
        <v>644</v>
      </c>
      <c r="JF17" s="48" t="s">
        <v>644</v>
      </c>
      <c r="JG17" s="48">
        <v>0</v>
      </c>
      <c r="JH17" s="29">
        <v>0.20055664896460132</v>
      </c>
      <c r="JI17" s="29">
        <v>0.34547723033159528</v>
      </c>
      <c r="JJ17" s="18">
        <v>0.3049218600900413</v>
      </c>
      <c r="JK17" s="257" t="s">
        <v>644</v>
      </c>
      <c r="JL17" s="210" t="s">
        <v>644</v>
      </c>
      <c r="JM17" s="210">
        <v>0</v>
      </c>
      <c r="JN17" s="209">
        <v>0</v>
      </c>
      <c r="JO17" s="209">
        <v>0</v>
      </c>
      <c r="JP17" s="203">
        <v>0</v>
      </c>
      <c r="JQ17" s="203">
        <v>0</v>
      </c>
      <c r="JR17" s="205">
        <v>0</v>
      </c>
      <c r="JT17" s="38" t="s">
        <v>644</v>
      </c>
      <c r="JU17" s="66">
        <v>0.13978658170940295</v>
      </c>
      <c r="JV17" s="66">
        <v>0.12953304198246238</v>
      </c>
      <c r="JW17" s="86">
        <v>0</v>
      </c>
      <c r="JX17" s="86">
        <v>0</v>
      </c>
      <c r="JY17" s="52">
        <v>0</v>
      </c>
      <c r="JZ17" s="52">
        <v>0</v>
      </c>
      <c r="KA17" s="36">
        <v>0</v>
      </c>
    </row>
    <row r="18" spans="1:287" ht="13.2" x14ac:dyDescent="0.25">
      <c r="A18" s="10">
        <v>1.1000000000000001</v>
      </c>
      <c r="B18" s="97" t="s">
        <v>219</v>
      </c>
      <c r="E18" s="19" t="s">
        <v>644</v>
      </c>
      <c r="F18" s="60" t="s">
        <v>644</v>
      </c>
      <c r="G18" s="60" t="s">
        <v>644</v>
      </c>
      <c r="H18" s="48" t="s">
        <v>644</v>
      </c>
      <c r="I18" s="48" t="s">
        <v>644</v>
      </c>
      <c r="J18" s="29">
        <v>0.29032892316753112</v>
      </c>
      <c r="K18" s="29">
        <v>0.60097355006808717</v>
      </c>
      <c r="L18" s="18">
        <v>0.59579126422362527</v>
      </c>
      <c r="M18" s="231">
        <v>0.28119421478985074</v>
      </c>
      <c r="N18" s="210">
        <v>0.3433601186412179</v>
      </c>
      <c r="O18" s="210">
        <v>0.36133841122302185</v>
      </c>
      <c r="P18" s="209">
        <v>0.29566793509351164</v>
      </c>
      <c r="Q18" s="209">
        <v>0.27391251295283658</v>
      </c>
      <c r="R18" s="203">
        <v>0.31244202637696988</v>
      </c>
      <c r="S18" s="203">
        <v>0.28760534501023849</v>
      </c>
      <c r="T18" s="205">
        <v>0.23811192107095178</v>
      </c>
      <c r="U18" s="37" t="s">
        <v>644</v>
      </c>
      <c r="V18" s="66" t="s">
        <v>644</v>
      </c>
      <c r="W18" s="66" t="s">
        <v>644</v>
      </c>
      <c r="X18" s="86" t="s">
        <v>644</v>
      </c>
      <c r="Y18" s="86" t="s">
        <v>644</v>
      </c>
      <c r="Z18" s="52" t="s">
        <v>644</v>
      </c>
      <c r="AA18" s="52" t="s">
        <v>644</v>
      </c>
      <c r="AB18" s="36" t="s">
        <v>644</v>
      </c>
      <c r="AC18" s="19">
        <v>0.22368634549304015</v>
      </c>
      <c r="AD18" s="60">
        <v>0.19030006082326562</v>
      </c>
      <c r="AE18" s="60">
        <v>0.23626167814462504</v>
      </c>
      <c r="AF18" s="48">
        <v>0.24205713992093822</v>
      </c>
      <c r="AG18" s="48">
        <v>0.2014828241592008</v>
      </c>
      <c r="AH18" s="29">
        <v>9.7372129853746867E-2</v>
      </c>
      <c r="AI18" s="29">
        <v>0.11769615532066582</v>
      </c>
      <c r="AJ18" s="18">
        <v>0.11745946431878636</v>
      </c>
      <c r="AK18" s="231">
        <v>0.60558447097831869</v>
      </c>
      <c r="AL18" s="210">
        <v>0.88061846596606896</v>
      </c>
      <c r="AM18" s="210">
        <v>2.2661897419828185</v>
      </c>
      <c r="AN18" s="209">
        <v>1.9088722279030976</v>
      </c>
      <c r="AO18" s="209">
        <v>1.3008015761930094</v>
      </c>
      <c r="AP18" s="203">
        <v>1.6220168343416781</v>
      </c>
      <c r="AQ18" s="203">
        <v>1.2851690181260393</v>
      </c>
      <c r="AR18" s="205" t="s">
        <v>644</v>
      </c>
      <c r="AS18" s="37">
        <v>0.22630491260505076</v>
      </c>
      <c r="AT18" s="66">
        <v>0.86687016601794831</v>
      </c>
      <c r="AU18" s="66">
        <v>1.6262386927080128</v>
      </c>
      <c r="AV18" s="86">
        <v>1.4111092597294077</v>
      </c>
      <c r="AW18" s="86">
        <v>1.3035216733713166</v>
      </c>
      <c r="AX18" s="52">
        <v>1.7060588301562227</v>
      </c>
      <c r="AY18" s="52">
        <v>1.6011166735329041</v>
      </c>
      <c r="AZ18" s="36" t="s">
        <v>644</v>
      </c>
      <c r="BA18" s="19" t="s">
        <v>644</v>
      </c>
      <c r="BB18" s="60">
        <v>0</v>
      </c>
      <c r="BC18" s="60">
        <v>0</v>
      </c>
      <c r="BD18" s="48">
        <v>0</v>
      </c>
      <c r="BE18" s="48">
        <v>0.80152110058719694</v>
      </c>
      <c r="BF18" s="29">
        <v>0.81575318221920989</v>
      </c>
      <c r="BG18" s="29" t="s">
        <v>644</v>
      </c>
      <c r="BH18" s="18" t="s">
        <v>644</v>
      </c>
      <c r="BI18" s="231" t="s">
        <v>644</v>
      </c>
      <c r="BJ18" s="210">
        <v>3.1096315789628566</v>
      </c>
      <c r="BK18" s="210">
        <v>1.7143944067495591</v>
      </c>
      <c r="BL18" s="209">
        <v>0.17349847125458634</v>
      </c>
      <c r="BM18" s="209">
        <v>0.36426258709498754</v>
      </c>
      <c r="BN18" s="203">
        <v>0.49913222307955962</v>
      </c>
      <c r="BO18" s="203">
        <v>0.37266266092563172</v>
      </c>
      <c r="BP18" s="205">
        <v>3.3817324178615191</v>
      </c>
      <c r="BQ18" s="37" t="s">
        <v>644</v>
      </c>
      <c r="BR18" s="66" t="s">
        <v>644</v>
      </c>
      <c r="BS18" s="66" t="s">
        <v>644</v>
      </c>
      <c r="BT18" s="86" t="s">
        <v>644</v>
      </c>
      <c r="BU18" s="86">
        <v>0.21566620703695508</v>
      </c>
      <c r="BV18" s="52">
        <v>0.8292912793395204</v>
      </c>
      <c r="BW18" s="52">
        <v>0.73917826990998814</v>
      </c>
      <c r="BX18" s="36">
        <v>0.74577398973281028</v>
      </c>
      <c r="BY18" s="19" t="s">
        <v>644</v>
      </c>
      <c r="BZ18" s="60" t="s">
        <v>644</v>
      </c>
      <c r="CA18" s="60">
        <v>0</v>
      </c>
      <c r="CB18" s="48">
        <v>0</v>
      </c>
      <c r="CC18" s="48">
        <v>0</v>
      </c>
      <c r="CD18" s="29">
        <v>0</v>
      </c>
      <c r="CE18" s="29">
        <v>0</v>
      </c>
      <c r="CF18" s="18">
        <v>0</v>
      </c>
      <c r="CG18" s="231" t="s">
        <v>644</v>
      </c>
      <c r="CH18" s="210" t="s">
        <v>644</v>
      </c>
      <c r="CI18" s="210" t="s">
        <v>644</v>
      </c>
      <c r="CJ18" s="209" t="s">
        <v>644</v>
      </c>
      <c r="CK18" s="209" t="s">
        <v>644</v>
      </c>
      <c r="CL18" s="203" t="s">
        <v>644</v>
      </c>
      <c r="CM18" s="203" t="s">
        <v>644</v>
      </c>
      <c r="CN18" s="205" t="s">
        <v>644</v>
      </c>
      <c r="CO18" s="37" t="s">
        <v>644</v>
      </c>
      <c r="CP18" s="66" t="s">
        <v>644</v>
      </c>
      <c r="CQ18" s="66" t="s">
        <v>644</v>
      </c>
      <c r="CR18" s="86" t="s">
        <v>644</v>
      </c>
      <c r="CS18" s="86" t="s">
        <v>644</v>
      </c>
      <c r="CT18" s="52" t="s">
        <v>644</v>
      </c>
      <c r="CU18" s="52" t="s">
        <v>644</v>
      </c>
      <c r="CV18" s="36" t="s">
        <v>644</v>
      </c>
      <c r="CW18" s="19">
        <v>1.7417207848156364</v>
      </c>
      <c r="CX18" s="60">
        <v>2.920440020208702</v>
      </c>
      <c r="CY18" s="60">
        <v>3.0572191733666361</v>
      </c>
      <c r="CZ18" s="48">
        <v>2.8903460258289111</v>
      </c>
      <c r="DA18" s="48">
        <v>2.8503244578967331</v>
      </c>
      <c r="DB18" s="29">
        <v>3.7085585876904834</v>
      </c>
      <c r="DC18" s="29">
        <v>3.4567940853786374</v>
      </c>
      <c r="DD18" s="18">
        <v>2.993415487967253</v>
      </c>
      <c r="DE18" s="231" t="s">
        <v>644</v>
      </c>
      <c r="DF18" s="210" t="s">
        <v>644</v>
      </c>
      <c r="DG18" s="210" t="s">
        <v>644</v>
      </c>
      <c r="DH18" s="209" t="s">
        <v>644</v>
      </c>
      <c r="DI18" s="209" t="s">
        <v>644</v>
      </c>
      <c r="DJ18" s="203" t="s">
        <v>644</v>
      </c>
      <c r="DK18" s="203" t="s">
        <v>644</v>
      </c>
      <c r="DL18" s="205" t="s">
        <v>644</v>
      </c>
      <c r="DM18" s="37" t="s">
        <v>644</v>
      </c>
      <c r="DN18" s="66" t="s">
        <v>644</v>
      </c>
      <c r="DO18" s="66" t="s">
        <v>644</v>
      </c>
      <c r="DP18" s="86" t="s">
        <v>644</v>
      </c>
      <c r="DQ18" s="86">
        <v>3.5077833738123072</v>
      </c>
      <c r="DR18" s="52">
        <v>0.85264228082748916</v>
      </c>
      <c r="DS18" s="52">
        <v>1.2372673580770999</v>
      </c>
      <c r="DT18" s="36">
        <v>1.1946739080881577</v>
      </c>
      <c r="DU18" s="19" t="s">
        <v>644</v>
      </c>
      <c r="DV18" s="60" t="s">
        <v>644</v>
      </c>
      <c r="DW18" s="60" t="s">
        <v>644</v>
      </c>
      <c r="DX18" s="48" t="s">
        <v>644</v>
      </c>
      <c r="DY18" s="48" t="s">
        <v>644</v>
      </c>
      <c r="DZ18" s="29" t="s">
        <v>644</v>
      </c>
      <c r="EA18" s="29" t="s">
        <v>644</v>
      </c>
      <c r="EB18" s="18" t="s">
        <v>644</v>
      </c>
      <c r="EC18" s="93"/>
      <c r="ED18" s="19" t="s">
        <v>644</v>
      </c>
      <c r="EE18" s="60" t="s">
        <v>644</v>
      </c>
      <c r="EF18" s="60" t="s">
        <v>644</v>
      </c>
      <c r="EG18" s="48">
        <v>0</v>
      </c>
      <c r="EH18" s="48">
        <v>0</v>
      </c>
      <c r="EI18" s="29">
        <v>0</v>
      </c>
      <c r="EJ18" s="29">
        <v>0</v>
      </c>
      <c r="EK18" s="18">
        <v>0</v>
      </c>
      <c r="EL18" s="231" t="s">
        <v>644</v>
      </c>
      <c r="EM18" s="210" t="s">
        <v>644</v>
      </c>
      <c r="EN18" s="210">
        <v>0</v>
      </c>
      <c r="EO18" s="209">
        <v>0</v>
      </c>
      <c r="EP18" s="209">
        <v>0</v>
      </c>
      <c r="EQ18" s="203">
        <v>0</v>
      </c>
      <c r="ER18" s="203">
        <v>0</v>
      </c>
      <c r="ES18" s="205">
        <v>0</v>
      </c>
      <c r="ET18" s="37" t="s">
        <v>644</v>
      </c>
      <c r="EU18" s="66" t="s">
        <v>644</v>
      </c>
      <c r="EV18" s="66" t="s">
        <v>644</v>
      </c>
      <c r="EW18" s="86" t="s">
        <v>644</v>
      </c>
      <c r="EX18" s="86">
        <v>0</v>
      </c>
      <c r="EY18" s="52">
        <v>0</v>
      </c>
      <c r="EZ18" s="52">
        <v>0</v>
      </c>
      <c r="FA18" s="36">
        <v>0</v>
      </c>
      <c r="FB18" s="19" t="s">
        <v>644</v>
      </c>
      <c r="FC18" s="60" t="s">
        <v>644</v>
      </c>
      <c r="FD18" s="60" t="s">
        <v>644</v>
      </c>
      <c r="FE18" s="48" t="s">
        <v>644</v>
      </c>
      <c r="FF18" s="48" t="s">
        <v>644</v>
      </c>
      <c r="FG18" s="29">
        <v>0</v>
      </c>
      <c r="FH18" s="29">
        <v>0</v>
      </c>
      <c r="FI18" s="18">
        <v>0</v>
      </c>
      <c r="FJ18" s="231" t="s">
        <v>644</v>
      </c>
      <c r="FK18" s="210" t="s">
        <v>644</v>
      </c>
      <c r="FL18" s="210">
        <v>0</v>
      </c>
      <c r="FM18" s="209">
        <v>0</v>
      </c>
      <c r="FN18" s="209">
        <v>0</v>
      </c>
      <c r="FO18" s="203">
        <v>0</v>
      </c>
      <c r="FP18" s="203">
        <v>0</v>
      </c>
      <c r="FQ18" s="205">
        <v>0</v>
      </c>
      <c r="FR18" s="37" t="s">
        <v>644</v>
      </c>
      <c r="FS18" s="66" t="s">
        <v>644</v>
      </c>
      <c r="FT18" s="66" t="s">
        <v>644</v>
      </c>
      <c r="FU18" s="86" t="s">
        <v>644</v>
      </c>
      <c r="FV18" s="86" t="s">
        <v>644</v>
      </c>
      <c r="FW18" s="52">
        <v>0</v>
      </c>
      <c r="FX18" s="52">
        <v>0</v>
      </c>
      <c r="FY18" s="36">
        <v>0</v>
      </c>
      <c r="FZ18" s="19" t="s">
        <v>644</v>
      </c>
      <c r="GA18" s="60" t="s">
        <v>644</v>
      </c>
      <c r="GB18" s="60" t="s">
        <v>644</v>
      </c>
      <c r="GC18" s="48">
        <v>0</v>
      </c>
      <c r="GD18" s="48">
        <v>0</v>
      </c>
      <c r="GE18" s="29">
        <v>0</v>
      </c>
      <c r="GF18" s="29">
        <v>0</v>
      </c>
      <c r="GG18" s="18">
        <v>0</v>
      </c>
      <c r="GH18" s="231" t="s">
        <v>644</v>
      </c>
      <c r="GI18" s="210">
        <v>0</v>
      </c>
      <c r="GJ18" s="210">
        <v>0</v>
      </c>
      <c r="GK18" s="209">
        <v>0.75447938250859581</v>
      </c>
      <c r="GL18" s="209">
        <v>0.78336630048328248</v>
      </c>
      <c r="GM18" s="203">
        <v>0</v>
      </c>
      <c r="GN18" s="203">
        <v>0</v>
      </c>
      <c r="GO18" s="205">
        <v>0</v>
      </c>
      <c r="GP18" s="93"/>
      <c r="GQ18" s="19" t="s">
        <v>644</v>
      </c>
      <c r="GR18" s="60" t="s">
        <v>644</v>
      </c>
      <c r="GS18" s="60" t="s">
        <v>644</v>
      </c>
      <c r="GT18" s="48" t="s">
        <v>644</v>
      </c>
      <c r="GU18" s="48" t="s">
        <v>644</v>
      </c>
      <c r="GV18" s="29" t="s">
        <v>644</v>
      </c>
      <c r="GW18" s="29" t="s">
        <v>644</v>
      </c>
      <c r="GX18" s="18" t="s">
        <v>644</v>
      </c>
      <c r="GY18" s="231" t="s">
        <v>644</v>
      </c>
      <c r="GZ18" s="210">
        <v>0.17792676040863059</v>
      </c>
      <c r="HA18" s="210">
        <v>0.1805126960344248</v>
      </c>
      <c r="HB18" s="209">
        <v>0.17985428951050708</v>
      </c>
      <c r="HC18" s="209">
        <v>0.17511462997859858</v>
      </c>
      <c r="HD18" s="203">
        <v>0.1704965179722942</v>
      </c>
      <c r="HE18" s="203">
        <v>0.16481817960876077</v>
      </c>
      <c r="HF18" s="205">
        <v>0.16122126505714374</v>
      </c>
      <c r="HG18" s="37" t="s">
        <v>644</v>
      </c>
      <c r="HH18" s="66" t="s">
        <v>644</v>
      </c>
      <c r="HI18" s="66" t="s">
        <v>644</v>
      </c>
      <c r="HJ18" s="86" t="s">
        <v>644</v>
      </c>
      <c r="HK18" s="86" t="s">
        <v>644</v>
      </c>
      <c r="HL18" s="52" t="s">
        <v>644</v>
      </c>
      <c r="HM18" s="52" t="s">
        <v>644</v>
      </c>
      <c r="HN18" s="36" t="s">
        <v>644</v>
      </c>
      <c r="HO18" s="19" t="s">
        <v>644</v>
      </c>
      <c r="HP18" s="60">
        <v>2.754594896442546</v>
      </c>
      <c r="HQ18" s="60">
        <v>2.5800255866425297</v>
      </c>
      <c r="HR18" s="48">
        <v>2.3871469460307631</v>
      </c>
      <c r="HS18" s="48">
        <v>2.2540312936145792</v>
      </c>
      <c r="HT18" s="29">
        <v>2.0992489071672229</v>
      </c>
      <c r="HU18" s="29">
        <v>1.365304744838693</v>
      </c>
      <c r="HV18" s="18">
        <v>0.85258192519326259</v>
      </c>
      <c r="HW18" s="231" t="s">
        <v>644</v>
      </c>
      <c r="HX18" s="210" t="s">
        <v>644</v>
      </c>
      <c r="HY18" s="210" t="s">
        <v>644</v>
      </c>
      <c r="HZ18" s="209">
        <v>0.27971539809649432</v>
      </c>
      <c r="IA18" s="209">
        <v>0.26616222431263403</v>
      </c>
      <c r="IB18" s="203">
        <v>0.16275353112605301</v>
      </c>
      <c r="IC18" s="203">
        <v>0.17296068133056647</v>
      </c>
      <c r="ID18" s="205">
        <v>0.23481840032281986</v>
      </c>
      <c r="IE18" s="37" t="s">
        <v>644</v>
      </c>
      <c r="IF18" s="66">
        <v>0</v>
      </c>
      <c r="IG18" s="66">
        <v>0</v>
      </c>
      <c r="IH18" s="86">
        <v>0</v>
      </c>
      <c r="II18" s="86">
        <v>0</v>
      </c>
      <c r="IJ18" s="52">
        <v>0</v>
      </c>
      <c r="IK18" s="52">
        <v>0</v>
      </c>
      <c r="IL18" s="36">
        <v>0</v>
      </c>
      <c r="IM18" s="231" t="s">
        <v>644</v>
      </c>
      <c r="IN18" s="210" t="s">
        <v>644</v>
      </c>
      <c r="IO18" s="210" t="s">
        <v>644</v>
      </c>
      <c r="IP18" s="209">
        <v>0</v>
      </c>
      <c r="IQ18" s="209">
        <v>0</v>
      </c>
      <c r="IR18" s="203">
        <v>0</v>
      </c>
      <c r="IS18" s="203">
        <v>0</v>
      </c>
      <c r="IT18" s="205">
        <v>0</v>
      </c>
      <c r="IU18" s="37" t="s">
        <v>644</v>
      </c>
      <c r="IV18" s="66">
        <v>0.16703347084409864</v>
      </c>
      <c r="IW18" s="66">
        <v>0.18239028439402538</v>
      </c>
      <c r="IX18" s="86">
        <v>0.19653374559608627</v>
      </c>
      <c r="IY18" s="86">
        <v>0.15727988149781916</v>
      </c>
      <c r="IZ18" s="52">
        <v>0.15182457448912506</v>
      </c>
      <c r="JA18" s="52">
        <v>0.12905293610972277</v>
      </c>
      <c r="JB18" s="36">
        <v>0.11271407739886728</v>
      </c>
      <c r="JC18" s="19" t="s">
        <v>644</v>
      </c>
      <c r="JD18" s="60" t="s">
        <v>644</v>
      </c>
      <c r="JE18" s="60" t="s">
        <v>644</v>
      </c>
      <c r="JF18" s="48" t="s">
        <v>644</v>
      </c>
      <c r="JG18" s="48">
        <v>0</v>
      </c>
      <c r="JH18" s="29">
        <v>0.40111329792920264</v>
      </c>
      <c r="JI18" s="29">
        <v>0.24183406123211668</v>
      </c>
      <c r="JJ18" s="18">
        <v>0.21344530206302892</v>
      </c>
      <c r="JK18" s="231" t="s">
        <v>644</v>
      </c>
      <c r="JL18" s="210" t="s">
        <v>644</v>
      </c>
      <c r="JM18" s="210">
        <v>0.31263478940747347</v>
      </c>
      <c r="JN18" s="209">
        <v>0.30743069151847202</v>
      </c>
      <c r="JO18" s="209">
        <v>0.30778749266854821</v>
      </c>
      <c r="JP18" s="203">
        <v>0.30861836568726808</v>
      </c>
      <c r="JQ18" s="203">
        <v>0.22622082476779756</v>
      </c>
      <c r="JR18" s="205">
        <v>0.2171967984204301</v>
      </c>
      <c r="JT18" s="37" t="s">
        <v>644</v>
      </c>
      <c r="JU18" s="66">
        <v>0</v>
      </c>
      <c r="JV18" s="66">
        <v>0</v>
      </c>
      <c r="JW18" s="86">
        <v>0</v>
      </c>
      <c r="JX18" s="86">
        <v>0</v>
      </c>
      <c r="JY18" s="52">
        <v>0</v>
      </c>
      <c r="JZ18" s="52">
        <v>0</v>
      </c>
      <c r="KA18" s="36">
        <v>0</v>
      </c>
    </row>
    <row r="19" spans="1:287" ht="13.2" x14ac:dyDescent="0.25">
      <c r="A19" s="10">
        <v>1.1100000000000001</v>
      </c>
      <c r="B19" s="97" t="s">
        <v>121</v>
      </c>
      <c r="E19" s="19" t="s">
        <v>644</v>
      </c>
      <c r="F19" s="60" t="s">
        <v>644</v>
      </c>
      <c r="G19" s="60" t="s">
        <v>644</v>
      </c>
      <c r="H19" s="48">
        <v>5.8725289725939556</v>
      </c>
      <c r="I19" s="48">
        <v>2.6403823253067156</v>
      </c>
      <c r="J19" s="29">
        <v>0.87098676950259335</v>
      </c>
      <c r="K19" s="29">
        <v>1.8029206502042614</v>
      </c>
      <c r="L19" s="18">
        <v>1.7873737926708759</v>
      </c>
      <c r="M19" s="231" t="s">
        <v>644</v>
      </c>
      <c r="N19" s="210" t="s">
        <v>644</v>
      </c>
      <c r="O19" s="210">
        <v>0.4528050265952655</v>
      </c>
      <c r="P19" s="209">
        <v>0.39501394134069695</v>
      </c>
      <c r="Q19" s="209">
        <v>0.17926211580683021</v>
      </c>
      <c r="R19" s="203">
        <v>0</v>
      </c>
      <c r="S19" s="203">
        <v>0</v>
      </c>
      <c r="T19" s="205">
        <v>0</v>
      </c>
      <c r="U19" s="37" t="s">
        <v>644</v>
      </c>
      <c r="V19" s="66" t="s">
        <v>644</v>
      </c>
      <c r="W19" s="66" t="s">
        <v>644</v>
      </c>
      <c r="X19" s="86" t="s">
        <v>644</v>
      </c>
      <c r="Y19" s="86" t="s">
        <v>644</v>
      </c>
      <c r="Z19" s="52" t="s">
        <v>644</v>
      </c>
      <c r="AA19" s="52" t="s">
        <v>644</v>
      </c>
      <c r="AB19" s="36" t="s">
        <v>644</v>
      </c>
      <c r="AC19" s="19" t="s">
        <v>644</v>
      </c>
      <c r="AD19" s="60" t="s">
        <v>644</v>
      </c>
      <c r="AE19" s="60" t="s">
        <v>644</v>
      </c>
      <c r="AF19" s="48" t="s">
        <v>644</v>
      </c>
      <c r="AG19" s="48" t="s">
        <v>644</v>
      </c>
      <c r="AH19" s="29">
        <v>4.8242085819273779</v>
      </c>
      <c r="AI19" s="29">
        <v>4.7078191133384832</v>
      </c>
      <c r="AJ19" s="18">
        <v>4.754672427354083</v>
      </c>
      <c r="AK19" s="231" t="s">
        <v>644</v>
      </c>
      <c r="AL19" s="210" t="s">
        <v>644</v>
      </c>
      <c r="AM19" s="210" t="s">
        <v>644</v>
      </c>
      <c r="AN19" s="209" t="s">
        <v>644</v>
      </c>
      <c r="AO19" s="209" t="s">
        <v>644</v>
      </c>
      <c r="AP19" s="203">
        <v>1.7164199305202945</v>
      </c>
      <c r="AQ19" s="203">
        <v>1.5293107030015713</v>
      </c>
      <c r="AR19" s="205">
        <v>1.5348657042728635</v>
      </c>
      <c r="AS19" s="37" t="s">
        <v>644</v>
      </c>
      <c r="AT19" s="66" t="s">
        <v>644</v>
      </c>
      <c r="AU19" s="66" t="s">
        <v>644</v>
      </c>
      <c r="AV19" s="86">
        <v>1.3690192013062683</v>
      </c>
      <c r="AW19" s="86">
        <v>0.82472373007675559</v>
      </c>
      <c r="AX19" s="52">
        <v>1.0810194118740477</v>
      </c>
      <c r="AY19" s="52">
        <v>0.97217406387560379</v>
      </c>
      <c r="AZ19" s="36">
        <v>0.82840771322163509</v>
      </c>
      <c r="BA19" s="19" t="s">
        <v>644</v>
      </c>
      <c r="BB19" s="60" t="s">
        <v>644</v>
      </c>
      <c r="BC19" s="60" t="s">
        <v>644</v>
      </c>
      <c r="BD19" s="48" t="s">
        <v>644</v>
      </c>
      <c r="BE19" s="48">
        <v>1.4828140360863145</v>
      </c>
      <c r="BF19" s="29">
        <v>0.97890381866305198</v>
      </c>
      <c r="BG19" s="29">
        <v>1.3647513316273321</v>
      </c>
      <c r="BH19" s="18">
        <v>1.272287342957459</v>
      </c>
      <c r="BI19" s="231" t="s">
        <v>644</v>
      </c>
      <c r="BJ19" s="210" t="s">
        <v>644</v>
      </c>
      <c r="BK19" s="210" t="s">
        <v>644</v>
      </c>
      <c r="BL19" s="209">
        <v>1.5555035353859465</v>
      </c>
      <c r="BM19" s="209">
        <v>1.2142086236499585</v>
      </c>
      <c r="BN19" s="203">
        <v>1.6637740769318654</v>
      </c>
      <c r="BO19" s="203">
        <v>1.7579160735320138</v>
      </c>
      <c r="BP19" s="205">
        <v>0</v>
      </c>
      <c r="BQ19" s="37" t="s">
        <v>644</v>
      </c>
      <c r="BR19" s="66" t="s">
        <v>644</v>
      </c>
      <c r="BS19" s="66" t="s">
        <v>644</v>
      </c>
      <c r="BT19" s="86">
        <v>0</v>
      </c>
      <c r="BU19" s="86">
        <v>0.26958275879619387</v>
      </c>
      <c r="BV19" s="52">
        <v>0.24390919980574133</v>
      </c>
      <c r="BW19" s="52">
        <v>0.25001617952837835</v>
      </c>
      <c r="BX19" s="36">
        <v>2.412798202076739E-2</v>
      </c>
      <c r="BY19" s="19" t="s">
        <v>644</v>
      </c>
      <c r="BZ19" s="60" t="s">
        <v>644</v>
      </c>
      <c r="CA19" s="60" t="s">
        <v>644</v>
      </c>
      <c r="CB19" s="48" t="s">
        <v>644</v>
      </c>
      <c r="CC19" s="48" t="s">
        <v>644</v>
      </c>
      <c r="CD19" s="29" t="s">
        <v>644</v>
      </c>
      <c r="CE19" s="29" t="s">
        <v>644</v>
      </c>
      <c r="CF19" s="18" t="s">
        <v>644</v>
      </c>
      <c r="CG19" s="231" t="s">
        <v>644</v>
      </c>
      <c r="CH19" s="210" t="s">
        <v>644</v>
      </c>
      <c r="CI19" s="210" t="s">
        <v>644</v>
      </c>
      <c r="CJ19" s="209" t="s">
        <v>644</v>
      </c>
      <c r="CK19" s="209" t="s">
        <v>644</v>
      </c>
      <c r="CL19" s="203">
        <v>1.0769307216257971</v>
      </c>
      <c r="CM19" s="203">
        <v>0.97887794981344356</v>
      </c>
      <c r="CN19" s="205">
        <v>0.81953542488251463</v>
      </c>
      <c r="CO19" s="37" t="s">
        <v>644</v>
      </c>
      <c r="CP19" s="66" t="s">
        <v>644</v>
      </c>
      <c r="CQ19" s="66" t="s">
        <v>644</v>
      </c>
      <c r="CR19" s="86">
        <v>1.0760161742267607</v>
      </c>
      <c r="CS19" s="86">
        <v>0.67704099040082755</v>
      </c>
      <c r="CT19" s="52">
        <v>0.68822182824625266</v>
      </c>
      <c r="CU19" s="52">
        <v>0</v>
      </c>
      <c r="CV19" s="36">
        <v>1.0165979355828694</v>
      </c>
      <c r="CW19" s="19" t="s">
        <v>644</v>
      </c>
      <c r="CX19" s="60" t="s">
        <v>644</v>
      </c>
      <c r="CY19" s="60" t="s">
        <v>644</v>
      </c>
      <c r="CZ19" s="48">
        <v>0.16021873757366467</v>
      </c>
      <c r="DA19" s="48">
        <v>0.12874094209109002</v>
      </c>
      <c r="DB19" s="29">
        <v>0.26776596301014322</v>
      </c>
      <c r="DC19" s="29">
        <v>0.26477571717793819</v>
      </c>
      <c r="DD19" s="18">
        <v>0.23304129918001193</v>
      </c>
      <c r="DE19" s="231" t="s">
        <v>644</v>
      </c>
      <c r="DF19" s="210" t="s">
        <v>644</v>
      </c>
      <c r="DG19" s="210" t="s">
        <v>644</v>
      </c>
      <c r="DH19" s="209">
        <v>0.48422549215760652</v>
      </c>
      <c r="DI19" s="209">
        <v>0.48957393279920591</v>
      </c>
      <c r="DJ19" s="203">
        <v>0.47548877865827782</v>
      </c>
      <c r="DK19" s="203">
        <v>0.46870544442898177</v>
      </c>
      <c r="DL19" s="205">
        <v>0.47245431990720504</v>
      </c>
      <c r="DM19" s="37" t="s">
        <v>644</v>
      </c>
      <c r="DN19" s="66" t="s">
        <v>644</v>
      </c>
      <c r="DO19" s="66" t="s">
        <v>644</v>
      </c>
      <c r="DP19" s="86" t="s">
        <v>644</v>
      </c>
      <c r="DQ19" s="86">
        <v>0</v>
      </c>
      <c r="DR19" s="52">
        <v>0</v>
      </c>
      <c r="DS19" s="52">
        <v>0</v>
      </c>
      <c r="DT19" s="36">
        <v>0</v>
      </c>
      <c r="DU19" s="19" t="s">
        <v>644</v>
      </c>
      <c r="DV19" s="60" t="s">
        <v>644</v>
      </c>
      <c r="DW19" s="60" t="s">
        <v>644</v>
      </c>
      <c r="DX19" s="48" t="s">
        <v>644</v>
      </c>
      <c r="DY19" s="48" t="s">
        <v>644</v>
      </c>
      <c r="DZ19" s="29">
        <v>0.34223999999999999</v>
      </c>
      <c r="EA19" s="29">
        <v>1.1000000000000001</v>
      </c>
      <c r="EB19" s="18">
        <v>10.29</v>
      </c>
      <c r="EC19" s="93"/>
      <c r="ED19" s="19" t="s">
        <v>644</v>
      </c>
      <c r="EE19" s="60" t="s">
        <v>644</v>
      </c>
      <c r="EF19" s="60" t="s">
        <v>644</v>
      </c>
      <c r="EG19" s="48">
        <v>1.2086820090878159</v>
      </c>
      <c r="EH19" s="48">
        <v>1.2747972124347888</v>
      </c>
      <c r="EI19" s="29">
        <v>1.3741300496741291</v>
      </c>
      <c r="EJ19" s="29">
        <v>2.4529187686368648</v>
      </c>
      <c r="EK19" s="18">
        <v>1.4708937712383072</v>
      </c>
      <c r="EL19" s="231" t="s">
        <v>644</v>
      </c>
      <c r="EM19" s="210" t="s">
        <v>644</v>
      </c>
      <c r="EN19" s="210">
        <v>1.9998962563510245</v>
      </c>
      <c r="EO19" s="209">
        <v>2.3723013182454169</v>
      </c>
      <c r="EP19" s="209">
        <v>3.2477366480834253</v>
      </c>
      <c r="EQ19" s="203">
        <v>3.4169584159431454</v>
      </c>
      <c r="ER19" s="203">
        <v>2.311238979701034</v>
      </c>
      <c r="ES19" s="205">
        <v>2.0544875216376837</v>
      </c>
      <c r="ET19" s="37" t="s">
        <v>644</v>
      </c>
      <c r="EU19" s="66" t="s">
        <v>644</v>
      </c>
      <c r="EV19" s="66" t="s">
        <v>644</v>
      </c>
      <c r="EW19" s="86" t="s">
        <v>644</v>
      </c>
      <c r="EX19" s="86" t="s">
        <v>644</v>
      </c>
      <c r="EY19" s="52">
        <v>5.3178545327429578</v>
      </c>
      <c r="EZ19" s="52">
        <v>4.256724404763057</v>
      </c>
      <c r="FA19" s="36">
        <v>3.8165493209665224</v>
      </c>
      <c r="FB19" s="19" t="s">
        <v>644</v>
      </c>
      <c r="FC19" s="60" t="s">
        <v>644</v>
      </c>
      <c r="FD19" s="60" t="s">
        <v>644</v>
      </c>
      <c r="FE19" s="48" t="s">
        <v>644</v>
      </c>
      <c r="FF19" s="48" t="s">
        <v>644</v>
      </c>
      <c r="FG19" s="29" t="s">
        <v>644</v>
      </c>
      <c r="FH19" s="29">
        <v>5.3785660484005531</v>
      </c>
      <c r="FI19" s="18">
        <v>4.8881468205708982</v>
      </c>
      <c r="FJ19" s="231" t="s">
        <v>644</v>
      </c>
      <c r="FK19" s="210" t="s">
        <v>644</v>
      </c>
      <c r="FL19" s="210">
        <v>4.0782755474871299</v>
      </c>
      <c r="FM19" s="209">
        <v>3.6388509870371601</v>
      </c>
      <c r="FN19" s="209">
        <v>2.5329078402312879</v>
      </c>
      <c r="FO19" s="203">
        <v>4.1837002563195202</v>
      </c>
      <c r="FP19" s="203">
        <v>3.4185405490346774</v>
      </c>
      <c r="FQ19" s="205">
        <v>2.3654156951051837</v>
      </c>
      <c r="FR19" s="37" t="s">
        <v>644</v>
      </c>
      <c r="FS19" s="66">
        <v>4.5742289678647259</v>
      </c>
      <c r="FT19" s="66">
        <v>5.0419940316093772</v>
      </c>
      <c r="FU19" s="86">
        <v>4.4234540946547529</v>
      </c>
      <c r="FV19" s="86">
        <v>4.5779496181448112</v>
      </c>
      <c r="FW19" s="52">
        <v>5.0068547487652939</v>
      </c>
      <c r="FX19" s="52">
        <v>4.0192308538061283</v>
      </c>
      <c r="FY19" s="36">
        <v>3.5789032138468149</v>
      </c>
      <c r="FZ19" s="19" t="s">
        <v>644</v>
      </c>
      <c r="GA19" s="60" t="s">
        <v>644</v>
      </c>
      <c r="GB19" s="60" t="s">
        <v>644</v>
      </c>
      <c r="GC19" s="48">
        <v>4.1675809662370087</v>
      </c>
      <c r="GD19" s="48">
        <v>4.3360286816728104</v>
      </c>
      <c r="GE19" s="29">
        <v>5.4960564434838606</v>
      </c>
      <c r="GF19" s="29">
        <v>4.5600562162897518</v>
      </c>
      <c r="GG19" s="18">
        <v>4.1083854754900289</v>
      </c>
      <c r="GH19" s="231" t="s">
        <v>644</v>
      </c>
      <c r="GI19" s="210" t="s">
        <v>644</v>
      </c>
      <c r="GJ19" s="210" t="s">
        <v>644</v>
      </c>
      <c r="GK19" s="209" t="s">
        <v>644</v>
      </c>
      <c r="GL19" s="209">
        <v>1.424302364515059</v>
      </c>
      <c r="GM19" s="203">
        <v>1.5382593585325608</v>
      </c>
      <c r="GN19" s="203">
        <v>1.2372325276924121</v>
      </c>
      <c r="GO19" s="205">
        <v>1.1082161090462657</v>
      </c>
      <c r="GP19" s="93"/>
      <c r="GQ19" s="19" t="s">
        <v>644</v>
      </c>
      <c r="GR19" s="60" t="s">
        <v>644</v>
      </c>
      <c r="GS19" s="60" t="s">
        <v>644</v>
      </c>
      <c r="GT19" s="48">
        <v>3.5951813343842662</v>
      </c>
      <c r="GU19" s="48">
        <v>3.0295030484444991</v>
      </c>
      <c r="GV19" s="29">
        <v>3.5573481833880889</v>
      </c>
      <c r="GW19" s="29">
        <v>3.9581197632249596</v>
      </c>
      <c r="GX19" s="18">
        <v>3.308888023093695</v>
      </c>
      <c r="GY19" s="231" t="s">
        <v>644</v>
      </c>
      <c r="GZ19" s="210">
        <v>0.71703797992375606</v>
      </c>
      <c r="HA19" s="210">
        <v>0.71599194493559992</v>
      </c>
      <c r="HB19" s="209">
        <v>0.71941715804202833</v>
      </c>
      <c r="HC19" s="209">
        <v>0.69739935149318788</v>
      </c>
      <c r="HD19" s="203">
        <v>0.68198607188917681</v>
      </c>
      <c r="HE19" s="203">
        <v>0.73907973008527961</v>
      </c>
      <c r="HF19" s="205">
        <v>0.71618627367194021</v>
      </c>
      <c r="HG19" s="37" t="s">
        <v>644</v>
      </c>
      <c r="HH19" s="66" t="s">
        <v>644</v>
      </c>
      <c r="HI19" s="66" t="s">
        <v>644</v>
      </c>
      <c r="HJ19" s="86" t="s">
        <v>644</v>
      </c>
      <c r="HK19" s="86" t="s">
        <v>644</v>
      </c>
      <c r="HL19" s="52">
        <v>0.11466274549245169</v>
      </c>
      <c r="HM19" s="52">
        <v>0.11624756382828319</v>
      </c>
      <c r="HN19" s="36">
        <v>0.10628606210662225</v>
      </c>
      <c r="HO19" s="19" t="s">
        <v>644</v>
      </c>
      <c r="HP19" s="60">
        <v>0.84756766044386034</v>
      </c>
      <c r="HQ19" s="60">
        <v>0.79385402665923988</v>
      </c>
      <c r="HR19" s="48">
        <v>0.7345067526248501</v>
      </c>
      <c r="HS19" s="48">
        <v>0.6935480903429474</v>
      </c>
      <c r="HT19" s="29">
        <v>0.64592274066683786</v>
      </c>
      <c r="HU19" s="29">
        <v>0.42009376764267475</v>
      </c>
      <c r="HV19" s="18">
        <v>0.26233290005946541</v>
      </c>
      <c r="HW19" s="231" t="s">
        <v>644</v>
      </c>
      <c r="HX19" s="210" t="s">
        <v>644</v>
      </c>
      <c r="HY19" s="210" t="s">
        <v>644</v>
      </c>
      <c r="HZ19" s="209" t="s">
        <v>644</v>
      </c>
      <c r="IA19" s="209" t="s">
        <v>644</v>
      </c>
      <c r="IB19" s="203" t="s">
        <v>644</v>
      </c>
      <c r="IC19" s="203" t="s">
        <v>644</v>
      </c>
      <c r="ID19" s="205" t="s">
        <v>644</v>
      </c>
      <c r="IE19" s="37" t="s">
        <v>644</v>
      </c>
      <c r="IF19" s="66" t="s">
        <v>644</v>
      </c>
      <c r="IG19" s="66" t="s">
        <v>644</v>
      </c>
      <c r="IH19" s="86" t="s">
        <v>644</v>
      </c>
      <c r="II19" s="86" t="s">
        <v>644</v>
      </c>
      <c r="IJ19" s="52" t="s">
        <v>644</v>
      </c>
      <c r="IK19" s="52" t="s">
        <v>644</v>
      </c>
      <c r="IL19" s="36" t="s">
        <v>644</v>
      </c>
      <c r="IM19" s="231" t="s">
        <v>644</v>
      </c>
      <c r="IN19" s="210" t="s">
        <v>644</v>
      </c>
      <c r="IO19" s="210" t="s">
        <v>644</v>
      </c>
      <c r="IP19" s="209" t="s">
        <v>644</v>
      </c>
      <c r="IQ19" s="209" t="s">
        <v>644</v>
      </c>
      <c r="IR19" s="203" t="s">
        <v>644</v>
      </c>
      <c r="IS19" s="203" t="s">
        <v>644</v>
      </c>
      <c r="IT19" s="205" t="s">
        <v>644</v>
      </c>
      <c r="IU19" s="37" t="s">
        <v>644</v>
      </c>
      <c r="IV19" s="66">
        <v>0.55677823614699551</v>
      </c>
      <c r="IW19" s="66">
        <v>0.6079676146467512</v>
      </c>
      <c r="IX19" s="86">
        <v>0.65511248532028754</v>
      </c>
      <c r="IY19" s="86">
        <v>0.62911952599127663</v>
      </c>
      <c r="IZ19" s="52">
        <v>0.60729829795650025</v>
      </c>
      <c r="JA19" s="52">
        <v>0.51621174443889106</v>
      </c>
      <c r="JB19" s="36">
        <v>0.45085630959546913</v>
      </c>
      <c r="JC19" s="19" t="s">
        <v>644</v>
      </c>
      <c r="JD19" s="60" t="s">
        <v>644</v>
      </c>
      <c r="JE19" s="60" t="s">
        <v>644</v>
      </c>
      <c r="JF19" s="48" t="s">
        <v>644</v>
      </c>
      <c r="JG19" s="48" t="s">
        <v>644</v>
      </c>
      <c r="JH19" s="29">
        <v>0.60166994689380393</v>
      </c>
      <c r="JI19" s="29">
        <v>0.51821584549739297</v>
      </c>
      <c r="JJ19" s="18">
        <v>0.457382790135062</v>
      </c>
      <c r="JK19" s="231" t="s">
        <v>644</v>
      </c>
      <c r="JL19" s="210" t="s">
        <v>644</v>
      </c>
      <c r="JM19" s="210">
        <v>0.14209251178569671</v>
      </c>
      <c r="JN19" s="209">
        <v>0.13972724929514552</v>
      </c>
      <c r="JO19" s="209">
        <v>0.13988941541785516</v>
      </c>
      <c r="JP19" s="203">
        <v>0.14026704720486335</v>
      </c>
      <c r="JQ19" s="203">
        <v>0.37017267626170608</v>
      </c>
      <c r="JR19" s="205">
        <v>0.20403335609191919</v>
      </c>
      <c r="JT19" s="37" t="s">
        <v>644</v>
      </c>
      <c r="JU19" s="66" t="s">
        <v>644</v>
      </c>
      <c r="JV19" s="66" t="s">
        <v>644</v>
      </c>
      <c r="JW19" s="86">
        <v>0.38632767573498317</v>
      </c>
      <c r="JX19" s="86">
        <v>0.35642794416650764</v>
      </c>
      <c r="JY19" s="52">
        <v>0.3651231651436414</v>
      </c>
      <c r="JZ19" s="52">
        <v>0.34077727209819259</v>
      </c>
      <c r="KA19" s="36">
        <v>0.31196714119430285</v>
      </c>
    </row>
    <row r="20" spans="1:287" ht="13.2" x14ac:dyDescent="0.25">
      <c r="A20" s="10">
        <v>1.1200000000000001</v>
      </c>
      <c r="B20" s="12" t="s">
        <v>122</v>
      </c>
      <c r="E20" s="17" t="s">
        <v>644</v>
      </c>
      <c r="F20" s="57" t="s">
        <v>644</v>
      </c>
      <c r="G20" s="57" t="s">
        <v>644</v>
      </c>
      <c r="H20" s="29">
        <v>0</v>
      </c>
      <c r="I20" s="29">
        <v>0</v>
      </c>
      <c r="J20" s="29">
        <v>0</v>
      </c>
      <c r="K20" s="29">
        <v>0</v>
      </c>
      <c r="L20" s="18">
        <v>0</v>
      </c>
      <c r="M20" s="225">
        <v>2.2970795011001893E-2</v>
      </c>
      <c r="N20" s="204">
        <v>1.317122148226894E-2</v>
      </c>
      <c r="O20" s="204">
        <v>0.14489760851048497</v>
      </c>
      <c r="P20" s="203">
        <v>0.12640446122902302</v>
      </c>
      <c r="Q20" s="203">
        <v>0.12620052952800845</v>
      </c>
      <c r="R20" s="203">
        <v>0.2488494411654269</v>
      </c>
      <c r="S20" s="203">
        <v>0.21622883602959536</v>
      </c>
      <c r="T20" s="205">
        <v>0.19098560335899256</v>
      </c>
      <c r="U20" s="35" t="s">
        <v>644</v>
      </c>
      <c r="V20" s="58" t="s">
        <v>644</v>
      </c>
      <c r="W20" s="58" t="s">
        <v>644</v>
      </c>
      <c r="X20" s="52" t="s">
        <v>644</v>
      </c>
      <c r="Y20" s="52" t="s">
        <v>644</v>
      </c>
      <c r="Z20" s="52" t="s">
        <v>644</v>
      </c>
      <c r="AA20" s="52" t="s">
        <v>644</v>
      </c>
      <c r="AB20" s="36" t="s">
        <v>644</v>
      </c>
      <c r="AC20" s="17">
        <v>0</v>
      </c>
      <c r="AD20" s="57">
        <v>0</v>
      </c>
      <c r="AE20" s="57">
        <v>0</v>
      </c>
      <c r="AF20" s="29">
        <v>0</v>
      </c>
      <c r="AG20" s="29">
        <v>0</v>
      </c>
      <c r="AH20" s="29">
        <v>0</v>
      </c>
      <c r="AI20" s="29">
        <v>0</v>
      </c>
      <c r="AJ20" s="18">
        <v>0</v>
      </c>
      <c r="AK20" s="225">
        <v>0.1379386850561726</v>
      </c>
      <c r="AL20" s="204">
        <v>0.24071175147117208</v>
      </c>
      <c r="AM20" s="204">
        <v>0.26719734420485997</v>
      </c>
      <c r="AN20" s="203">
        <v>0.23407016786109353</v>
      </c>
      <c r="AO20" s="203">
        <v>0.20143707861550014</v>
      </c>
      <c r="AP20" s="203">
        <v>0.23171669062023972</v>
      </c>
      <c r="AQ20" s="203">
        <v>0.1476168632240899</v>
      </c>
      <c r="AR20" s="205">
        <v>0.12970696092446732</v>
      </c>
      <c r="AS20" s="35">
        <v>0.16314463318592742</v>
      </c>
      <c r="AT20" s="58">
        <v>0.88853802307180452</v>
      </c>
      <c r="AU20" s="58">
        <v>0.67569905171206524</v>
      </c>
      <c r="AV20" s="52">
        <v>0.29128068112899325</v>
      </c>
      <c r="AW20" s="52">
        <v>0.24054442127238704</v>
      </c>
      <c r="AX20" s="52">
        <v>0.31529732846326392</v>
      </c>
      <c r="AY20" s="52">
        <v>0.28355076863038442</v>
      </c>
      <c r="AZ20" s="36">
        <v>0.24250836653891683</v>
      </c>
      <c r="BA20" s="17" t="s">
        <v>644</v>
      </c>
      <c r="BB20" s="57">
        <v>0.1067423589575365</v>
      </c>
      <c r="BC20" s="57">
        <v>0.14820835742286573</v>
      </c>
      <c r="BD20" s="29">
        <v>0.12855512582881079</v>
      </c>
      <c r="BE20" s="29">
        <v>0.24847154118203105</v>
      </c>
      <c r="BF20" s="29">
        <v>0.25288348648795511</v>
      </c>
      <c r="BG20" s="29">
        <v>0.22868806097539079</v>
      </c>
      <c r="BH20" s="18">
        <v>0.5845644548723461</v>
      </c>
      <c r="BI20" s="225">
        <v>2.5361609023582598E-2</v>
      </c>
      <c r="BJ20" s="204">
        <v>5.6538755981142844E-2</v>
      </c>
      <c r="BK20" s="204">
        <v>8.8828725738319139E-2</v>
      </c>
      <c r="BL20" s="203">
        <v>5.1353698758202268E-2</v>
      </c>
      <c r="BM20" s="203">
        <v>0.10194401802640476</v>
      </c>
      <c r="BN20" s="203">
        <v>0.13992125767158756</v>
      </c>
      <c r="BO20" s="203">
        <v>0.14238914430949903</v>
      </c>
      <c r="BP20" s="205">
        <v>0</v>
      </c>
      <c r="BQ20" s="35" t="s">
        <v>644</v>
      </c>
      <c r="BR20" s="58" t="s">
        <v>644</v>
      </c>
      <c r="BS20" s="58" t="s">
        <v>644</v>
      </c>
      <c r="BT20" s="52" t="s">
        <v>644</v>
      </c>
      <c r="BU20" s="52" t="s">
        <v>644</v>
      </c>
      <c r="BV20" s="52" t="s">
        <v>644</v>
      </c>
      <c r="BW20" s="52" t="s">
        <v>644</v>
      </c>
      <c r="BX20" s="36" t="s">
        <v>644</v>
      </c>
      <c r="BY20" s="17" t="s">
        <v>644</v>
      </c>
      <c r="BZ20" s="57">
        <v>0</v>
      </c>
      <c r="CA20" s="57">
        <v>0</v>
      </c>
      <c r="CB20" s="29">
        <v>0</v>
      </c>
      <c r="CC20" s="29">
        <v>0</v>
      </c>
      <c r="CD20" s="29">
        <v>0</v>
      </c>
      <c r="CE20" s="29">
        <v>0</v>
      </c>
      <c r="CF20" s="18">
        <v>0</v>
      </c>
      <c r="CG20" s="225" t="s">
        <v>644</v>
      </c>
      <c r="CH20" s="204" t="s">
        <v>644</v>
      </c>
      <c r="CI20" s="204" t="s">
        <v>644</v>
      </c>
      <c r="CJ20" s="203" t="s">
        <v>644</v>
      </c>
      <c r="CK20" s="203" t="s">
        <v>644</v>
      </c>
      <c r="CL20" s="203">
        <v>0</v>
      </c>
      <c r="CM20" s="203">
        <v>0</v>
      </c>
      <c r="CN20" s="205">
        <v>0</v>
      </c>
      <c r="CO20" s="35" t="s">
        <v>644</v>
      </c>
      <c r="CP20" s="58" t="s">
        <v>644</v>
      </c>
      <c r="CQ20" s="58" t="s">
        <v>644</v>
      </c>
      <c r="CR20" s="52" t="s">
        <v>644</v>
      </c>
      <c r="CS20" s="52" t="s">
        <v>644</v>
      </c>
      <c r="CT20" s="52" t="s">
        <v>644</v>
      </c>
      <c r="CU20" s="52" t="s">
        <v>644</v>
      </c>
      <c r="CV20" s="36" t="s">
        <v>644</v>
      </c>
      <c r="CW20" s="17">
        <v>0</v>
      </c>
      <c r="CX20" s="57">
        <v>0.20015476774016025</v>
      </c>
      <c r="CY20" s="57">
        <v>0.11169964097064804</v>
      </c>
      <c r="CZ20" s="29">
        <v>0.22430623260313054</v>
      </c>
      <c r="DA20" s="29">
        <v>0.18538695661116961</v>
      </c>
      <c r="DB20" s="29">
        <v>0.27278657481658342</v>
      </c>
      <c r="DC20" s="29">
        <v>0.23976912166668846</v>
      </c>
      <c r="DD20" s="18">
        <v>0.18992865883170973</v>
      </c>
      <c r="DE20" s="225" t="s">
        <v>644</v>
      </c>
      <c r="DF20" s="204" t="s">
        <v>644</v>
      </c>
      <c r="DG20" s="204" t="s">
        <v>644</v>
      </c>
      <c r="DH20" s="203">
        <v>0.32828846925939426</v>
      </c>
      <c r="DI20" s="203">
        <v>0.24893589803349453</v>
      </c>
      <c r="DJ20" s="203">
        <v>0.16118263683331452</v>
      </c>
      <c r="DK20" s="203">
        <v>0.15888320150134977</v>
      </c>
      <c r="DL20" s="205">
        <v>0.24023101012230766</v>
      </c>
      <c r="DM20" s="35" t="s">
        <v>644</v>
      </c>
      <c r="DN20" s="58" t="s">
        <v>644</v>
      </c>
      <c r="DO20" s="58" t="s">
        <v>644</v>
      </c>
      <c r="DP20" s="52">
        <v>0</v>
      </c>
      <c r="DQ20" s="52">
        <v>0</v>
      </c>
      <c r="DR20" s="52">
        <v>0</v>
      </c>
      <c r="DS20" s="52">
        <v>0</v>
      </c>
      <c r="DT20" s="36">
        <v>0</v>
      </c>
      <c r="DU20" s="17" t="s">
        <v>644</v>
      </c>
      <c r="DV20" s="57">
        <v>0.5</v>
      </c>
      <c r="DW20" s="57">
        <v>0.5</v>
      </c>
      <c r="DX20" s="29">
        <v>0.5</v>
      </c>
      <c r="DY20" s="29">
        <v>0.5</v>
      </c>
      <c r="DZ20" s="29">
        <v>1</v>
      </c>
      <c r="EA20" s="29">
        <v>1.1000000000000001</v>
      </c>
      <c r="EB20" s="18">
        <v>1.81</v>
      </c>
      <c r="EC20" s="93"/>
      <c r="ED20" s="17" t="s">
        <v>644</v>
      </c>
      <c r="EE20" s="57" t="s">
        <v>644</v>
      </c>
      <c r="EF20" s="57" t="s">
        <v>644</v>
      </c>
      <c r="EG20" s="29" t="s">
        <v>644</v>
      </c>
      <c r="EH20" s="29" t="s">
        <v>644</v>
      </c>
      <c r="EI20" s="29" t="s">
        <v>644</v>
      </c>
      <c r="EJ20" s="29" t="s">
        <v>644</v>
      </c>
      <c r="EK20" s="18" t="s">
        <v>644</v>
      </c>
      <c r="EL20" s="225" t="s">
        <v>644</v>
      </c>
      <c r="EM20" s="204" t="s">
        <v>644</v>
      </c>
      <c r="EN20" s="204" t="s">
        <v>644</v>
      </c>
      <c r="EO20" s="203" t="s">
        <v>644</v>
      </c>
      <c r="EP20" s="203">
        <v>0</v>
      </c>
      <c r="EQ20" s="203">
        <v>0</v>
      </c>
      <c r="ER20" s="203">
        <v>0</v>
      </c>
      <c r="ES20" s="205">
        <v>0</v>
      </c>
      <c r="ET20" s="35" t="s">
        <v>644</v>
      </c>
      <c r="EU20" s="58" t="s">
        <v>644</v>
      </c>
      <c r="EV20" s="58" t="s">
        <v>644</v>
      </c>
      <c r="EW20" s="52" t="s">
        <v>644</v>
      </c>
      <c r="EX20" s="52" t="s">
        <v>644</v>
      </c>
      <c r="EY20" s="52">
        <v>7.9767817991144367</v>
      </c>
      <c r="EZ20" s="52">
        <v>6.3850866071445855</v>
      </c>
      <c r="FA20" s="36">
        <v>0</v>
      </c>
      <c r="FB20" s="17" t="s">
        <v>644</v>
      </c>
      <c r="FC20" s="57" t="s">
        <v>644</v>
      </c>
      <c r="FD20" s="57" t="s">
        <v>644</v>
      </c>
      <c r="FE20" s="29" t="s">
        <v>644</v>
      </c>
      <c r="FF20" s="29" t="s">
        <v>644</v>
      </c>
      <c r="FG20" s="29">
        <v>0</v>
      </c>
      <c r="FH20" s="29">
        <v>0</v>
      </c>
      <c r="FI20" s="18">
        <v>0</v>
      </c>
      <c r="FJ20" s="225" t="s">
        <v>644</v>
      </c>
      <c r="FK20" s="204" t="s">
        <v>644</v>
      </c>
      <c r="FL20" s="204">
        <v>12.234826642461391</v>
      </c>
      <c r="FM20" s="203">
        <v>10.916552961111481</v>
      </c>
      <c r="FN20" s="203">
        <v>11.34999209420096</v>
      </c>
      <c r="FO20" s="203">
        <v>12.551100768958561</v>
      </c>
      <c r="FP20" s="203">
        <v>10.255621647104034</v>
      </c>
      <c r="FQ20" s="205" t="s">
        <v>644</v>
      </c>
      <c r="FR20" s="35" t="s">
        <v>644</v>
      </c>
      <c r="FS20" s="58" t="s">
        <v>644</v>
      </c>
      <c r="FT20" s="58">
        <v>0</v>
      </c>
      <c r="FU20" s="52">
        <v>0</v>
      </c>
      <c r="FV20" s="52">
        <v>0</v>
      </c>
      <c r="FW20" s="52">
        <v>8.3205581166564568E-2</v>
      </c>
      <c r="FX20" s="52">
        <v>6.6792918072168181E-2</v>
      </c>
      <c r="FY20" s="36">
        <v>6.0068908025073919E-2</v>
      </c>
      <c r="FZ20" s="17" t="s">
        <v>644</v>
      </c>
      <c r="GA20" s="57" t="s">
        <v>644</v>
      </c>
      <c r="GB20" s="57" t="s">
        <v>644</v>
      </c>
      <c r="GC20" s="29" t="s">
        <v>644</v>
      </c>
      <c r="GD20" s="29" t="s">
        <v>644</v>
      </c>
      <c r="GE20" s="29" t="s">
        <v>644</v>
      </c>
      <c r="GF20" s="29" t="s">
        <v>644</v>
      </c>
      <c r="GG20" s="18" t="s">
        <v>644</v>
      </c>
      <c r="GH20" s="225" t="s">
        <v>644</v>
      </c>
      <c r="GI20" s="204" t="s">
        <v>644</v>
      </c>
      <c r="GJ20" s="204" t="s">
        <v>644</v>
      </c>
      <c r="GK20" s="203" t="s">
        <v>644</v>
      </c>
      <c r="GL20" s="203" t="s">
        <v>644</v>
      </c>
      <c r="GM20" s="203" t="s">
        <v>644</v>
      </c>
      <c r="GN20" s="203" t="s">
        <v>644</v>
      </c>
      <c r="GO20" s="205" t="s">
        <v>644</v>
      </c>
      <c r="GP20" s="93"/>
      <c r="GQ20" s="17" t="s">
        <v>644</v>
      </c>
      <c r="GR20" s="57" t="s">
        <v>644</v>
      </c>
      <c r="GS20" s="57" t="s">
        <v>644</v>
      </c>
      <c r="GT20" s="29">
        <v>8.0891580023645986</v>
      </c>
      <c r="GU20" s="29">
        <v>6.8163818590001224</v>
      </c>
      <c r="GV20" s="29">
        <v>8.0040334126231993</v>
      </c>
      <c r="GW20" s="29">
        <v>8.9057694672561603</v>
      </c>
      <c r="GX20" s="18">
        <v>7.4449980519608143</v>
      </c>
      <c r="GY20" s="225" t="s">
        <v>644</v>
      </c>
      <c r="GZ20" s="204">
        <v>7.1170704163452244E-3</v>
      </c>
      <c r="HA20" s="204" t="s">
        <v>644</v>
      </c>
      <c r="HB20" s="203">
        <v>1.7741778976372755</v>
      </c>
      <c r="HC20" s="203">
        <v>1.715374808743618</v>
      </c>
      <c r="HD20" s="203">
        <v>1.6774625261961558</v>
      </c>
      <c r="HE20" s="203">
        <v>0</v>
      </c>
      <c r="HF20" s="205">
        <v>0</v>
      </c>
      <c r="HG20" s="35" t="s">
        <v>644</v>
      </c>
      <c r="HH20" s="58" t="s">
        <v>644</v>
      </c>
      <c r="HI20" s="58" t="s">
        <v>644</v>
      </c>
      <c r="HJ20" s="52" t="s">
        <v>644</v>
      </c>
      <c r="HK20" s="52" t="s">
        <v>644</v>
      </c>
      <c r="HL20" s="52" t="s">
        <v>644</v>
      </c>
      <c r="HM20" s="52" t="s">
        <v>644</v>
      </c>
      <c r="HN20" s="36" t="s">
        <v>644</v>
      </c>
      <c r="HO20" s="17" t="s">
        <v>644</v>
      </c>
      <c r="HP20" s="57">
        <v>0</v>
      </c>
      <c r="HQ20" s="57">
        <v>0</v>
      </c>
      <c r="HR20" s="29">
        <v>0</v>
      </c>
      <c r="HS20" s="29">
        <v>0</v>
      </c>
      <c r="HT20" s="29">
        <v>0</v>
      </c>
      <c r="HU20" s="29">
        <v>0</v>
      </c>
      <c r="HV20" s="18">
        <v>0</v>
      </c>
      <c r="HW20" s="225" t="s">
        <v>644</v>
      </c>
      <c r="HX20" s="204" t="s">
        <v>644</v>
      </c>
      <c r="HY20" s="204" t="s">
        <v>644</v>
      </c>
      <c r="HZ20" s="203" t="s">
        <v>644</v>
      </c>
      <c r="IA20" s="203" t="s">
        <v>644</v>
      </c>
      <c r="IB20" s="203" t="s">
        <v>644</v>
      </c>
      <c r="IC20" s="203" t="s">
        <v>644</v>
      </c>
      <c r="ID20" s="205" t="s">
        <v>644</v>
      </c>
      <c r="IE20" s="35" t="s">
        <v>644</v>
      </c>
      <c r="IF20" s="58" t="s">
        <v>644</v>
      </c>
      <c r="IG20" s="58" t="s">
        <v>644</v>
      </c>
      <c r="IH20" s="52" t="s">
        <v>644</v>
      </c>
      <c r="II20" s="52" t="s">
        <v>644</v>
      </c>
      <c r="IJ20" s="52" t="s">
        <v>644</v>
      </c>
      <c r="IK20" s="52" t="s">
        <v>644</v>
      </c>
      <c r="IL20" s="36" t="s">
        <v>644</v>
      </c>
      <c r="IM20" s="225" t="s">
        <v>644</v>
      </c>
      <c r="IN20" s="204" t="s">
        <v>644</v>
      </c>
      <c r="IO20" s="204" t="s">
        <v>644</v>
      </c>
      <c r="IP20" s="203" t="s">
        <v>644</v>
      </c>
      <c r="IQ20" s="203" t="s">
        <v>644</v>
      </c>
      <c r="IR20" s="203" t="s">
        <v>644</v>
      </c>
      <c r="IS20" s="203" t="s">
        <v>644</v>
      </c>
      <c r="IT20" s="205" t="s">
        <v>644</v>
      </c>
      <c r="IU20" s="35" t="s">
        <v>644</v>
      </c>
      <c r="IV20" s="58" t="s">
        <v>644</v>
      </c>
      <c r="IW20" s="58" t="s">
        <v>644</v>
      </c>
      <c r="IX20" s="52" t="s">
        <v>644</v>
      </c>
      <c r="IY20" s="52" t="s">
        <v>644</v>
      </c>
      <c r="IZ20" s="52" t="s">
        <v>644</v>
      </c>
      <c r="JA20" s="52" t="s">
        <v>644</v>
      </c>
      <c r="JB20" s="36" t="s">
        <v>644</v>
      </c>
      <c r="JC20" s="17" t="s">
        <v>644</v>
      </c>
      <c r="JD20" s="57" t="s">
        <v>644</v>
      </c>
      <c r="JE20" s="57" t="s">
        <v>644</v>
      </c>
      <c r="JF20" s="29" t="s">
        <v>644</v>
      </c>
      <c r="JG20" s="29" t="s">
        <v>644</v>
      </c>
      <c r="JH20" s="29" t="s">
        <v>644</v>
      </c>
      <c r="JI20" s="29" t="s">
        <v>644</v>
      </c>
      <c r="JJ20" s="18" t="s">
        <v>644</v>
      </c>
      <c r="JK20" s="225" t="s">
        <v>644</v>
      </c>
      <c r="JL20" s="204" t="s">
        <v>644</v>
      </c>
      <c r="JM20" s="204" t="s">
        <v>644</v>
      </c>
      <c r="JN20" s="203" t="s">
        <v>644</v>
      </c>
      <c r="JO20" s="203" t="s">
        <v>644</v>
      </c>
      <c r="JP20" s="203" t="s">
        <v>644</v>
      </c>
      <c r="JQ20" s="203" t="s">
        <v>644</v>
      </c>
      <c r="JR20" s="205" t="s">
        <v>644</v>
      </c>
      <c r="JT20" s="35" t="s">
        <v>644</v>
      </c>
      <c r="JU20" s="58">
        <v>0</v>
      </c>
      <c r="JV20" s="58">
        <v>0</v>
      </c>
      <c r="JW20" s="52">
        <v>0</v>
      </c>
      <c r="JX20" s="52">
        <v>0</v>
      </c>
      <c r="JY20" s="52">
        <v>0</v>
      </c>
      <c r="JZ20" s="52">
        <v>0</v>
      </c>
      <c r="KA20" s="36">
        <v>0</v>
      </c>
    </row>
    <row r="21" spans="1:287" ht="13.2" x14ac:dyDescent="0.25">
      <c r="A21" s="10">
        <v>1.1299999999999999</v>
      </c>
      <c r="B21" s="12" t="s">
        <v>123</v>
      </c>
      <c r="E21" s="17" t="s">
        <v>644</v>
      </c>
      <c r="F21" s="57" t="s">
        <v>644</v>
      </c>
      <c r="G21" s="57" t="s">
        <v>644</v>
      </c>
      <c r="H21" s="29" t="s">
        <v>644</v>
      </c>
      <c r="I21" s="29" t="s">
        <v>644</v>
      </c>
      <c r="J21" s="29">
        <v>0</v>
      </c>
      <c r="K21" s="29">
        <v>0</v>
      </c>
      <c r="L21" s="18">
        <v>0</v>
      </c>
      <c r="M21" s="225">
        <v>0</v>
      </c>
      <c r="N21" s="204">
        <v>0</v>
      </c>
      <c r="O21" s="204">
        <v>0</v>
      </c>
      <c r="P21" s="203">
        <v>0</v>
      </c>
      <c r="Q21" s="203">
        <v>0</v>
      </c>
      <c r="R21" s="203">
        <v>0</v>
      </c>
      <c r="S21" s="203">
        <v>0</v>
      </c>
      <c r="T21" s="205">
        <v>0</v>
      </c>
      <c r="U21" s="35" t="s">
        <v>644</v>
      </c>
      <c r="V21" s="58" t="s">
        <v>644</v>
      </c>
      <c r="W21" s="58" t="s">
        <v>644</v>
      </c>
      <c r="X21" s="52" t="s">
        <v>644</v>
      </c>
      <c r="Y21" s="52" t="s">
        <v>644</v>
      </c>
      <c r="Z21" s="52" t="s">
        <v>644</v>
      </c>
      <c r="AA21" s="52" t="s">
        <v>644</v>
      </c>
      <c r="AB21" s="36" t="s">
        <v>644</v>
      </c>
      <c r="AC21" s="17">
        <v>2.8200751960184398</v>
      </c>
      <c r="AD21" s="57">
        <v>0</v>
      </c>
      <c r="AE21" s="57">
        <v>0</v>
      </c>
      <c r="AF21" s="29">
        <v>0</v>
      </c>
      <c r="AG21" s="29">
        <v>0</v>
      </c>
      <c r="AH21" s="29">
        <v>0</v>
      </c>
      <c r="AI21" s="29">
        <v>0</v>
      </c>
      <c r="AJ21" s="18">
        <v>0</v>
      </c>
      <c r="AK21" s="225" t="s">
        <v>644</v>
      </c>
      <c r="AL21" s="204">
        <v>0.17570200837311833</v>
      </c>
      <c r="AM21" s="204">
        <v>0</v>
      </c>
      <c r="AN21" s="203">
        <v>0</v>
      </c>
      <c r="AO21" s="203">
        <v>0</v>
      </c>
      <c r="AP21" s="203">
        <v>0</v>
      </c>
      <c r="AQ21" s="203">
        <v>0</v>
      </c>
      <c r="AR21" s="205">
        <v>0</v>
      </c>
      <c r="AS21" s="35">
        <v>0.93225504677672799</v>
      </c>
      <c r="AT21" s="58">
        <v>1.2470709095744628</v>
      </c>
      <c r="AU21" s="58">
        <v>0</v>
      </c>
      <c r="AV21" s="52">
        <v>0</v>
      </c>
      <c r="AW21" s="52">
        <v>0</v>
      </c>
      <c r="AX21" s="52">
        <v>0</v>
      </c>
      <c r="AY21" s="52">
        <v>7.426329654605307E-2</v>
      </c>
      <c r="AZ21" s="36">
        <v>0.64040413147676434</v>
      </c>
      <c r="BA21" s="17" t="s">
        <v>644</v>
      </c>
      <c r="BB21" s="57" t="s">
        <v>644</v>
      </c>
      <c r="BC21" s="57" t="s">
        <v>644</v>
      </c>
      <c r="BD21" s="29" t="s">
        <v>644</v>
      </c>
      <c r="BE21" s="29" t="s">
        <v>644</v>
      </c>
      <c r="BF21" s="29" t="s">
        <v>644</v>
      </c>
      <c r="BG21" s="29" t="s">
        <v>644</v>
      </c>
      <c r="BH21" s="18" t="s">
        <v>644</v>
      </c>
      <c r="BI21" s="225" t="s">
        <v>644</v>
      </c>
      <c r="BJ21" s="204" t="s">
        <v>644</v>
      </c>
      <c r="BK21" s="204" t="s">
        <v>644</v>
      </c>
      <c r="BL21" s="203">
        <v>0</v>
      </c>
      <c r="BM21" s="203">
        <v>0</v>
      </c>
      <c r="BN21" s="203">
        <v>0</v>
      </c>
      <c r="BO21" s="203">
        <v>0</v>
      </c>
      <c r="BP21" s="205" t="s">
        <v>644</v>
      </c>
      <c r="BQ21" s="35" t="s">
        <v>644</v>
      </c>
      <c r="BR21" s="58" t="s">
        <v>644</v>
      </c>
      <c r="BS21" s="58" t="s">
        <v>644</v>
      </c>
      <c r="BT21" s="52">
        <v>0</v>
      </c>
      <c r="BU21" s="52">
        <v>5.3916551759238764</v>
      </c>
      <c r="BV21" s="52">
        <v>9.756367992229654</v>
      </c>
      <c r="BW21" s="52">
        <v>8.6962149401175068</v>
      </c>
      <c r="BX21" s="36">
        <v>8.7738116439154155</v>
      </c>
      <c r="BY21" s="17" t="s">
        <v>644</v>
      </c>
      <c r="BZ21" s="57">
        <v>0</v>
      </c>
      <c r="CA21" s="57">
        <v>0</v>
      </c>
      <c r="CB21" s="29">
        <v>0</v>
      </c>
      <c r="CC21" s="29">
        <v>0</v>
      </c>
      <c r="CD21" s="29">
        <v>0</v>
      </c>
      <c r="CE21" s="29">
        <v>0</v>
      </c>
      <c r="CF21" s="18">
        <v>0</v>
      </c>
      <c r="CG21" s="225" t="s">
        <v>644</v>
      </c>
      <c r="CH21" s="204" t="s">
        <v>644</v>
      </c>
      <c r="CI21" s="204" t="s">
        <v>644</v>
      </c>
      <c r="CJ21" s="203" t="s">
        <v>644</v>
      </c>
      <c r="CK21" s="203" t="s">
        <v>644</v>
      </c>
      <c r="CL21" s="203" t="s">
        <v>644</v>
      </c>
      <c r="CM21" s="203" t="s">
        <v>644</v>
      </c>
      <c r="CN21" s="205" t="s">
        <v>644</v>
      </c>
      <c r="CO21" s="35" t="s">
        <v>644</v>
      </c>
      <c r="CP21" s="58" t="s">
        <v>644</v>
      </c>
      <c r="CQ21" s="58" t="s">
        <v>644</v>
      </c>
      <c r="CR21" s="52" t="s">
        <v>644</v>
      </c>
      <c r="CS21" s="52" t="s">
        <v>644</v>
      </c>
      <c r="CT21" s="52" t="s">
        <v>644</v>
      </c>
      <c r="CU21" s="52" t="s">
        <v>644</v>
      </c>
      <c r="CV21" s="36" t="s">
        <v>644</v>
      </c>
      <c r="CW21" s="17" t="s">
        <v>644</v>
      </c>
      <c r="CX21" s="57" t="s">
        <v>644</v>
      </c>
      <c r="CY21" s="57" t="s">
        <v>644</v>
      </c>
      <c r="CZ21" s="29" t="s">
        <v>644</v>
      </c>
      <c r="DA21" s="29">
        <v>0</v>
      </c>
      <c r="DB21" s="29">
        <v>0</v>
      </c>
      <c r="DC21" s="29">
        <v>0</v>
      </c>
      <c r="DD21" s="18">
        <v>0</v>
      </c>
      <c r="DE21" s="225" t="s">
        <v>644</v>
      </c>
      <c r="DF21" s="204" t="s">
        <v>644</v>
      </c>
      <c r="DG21" s="204" t="s">
        <v>644</v>
      </c>
      <c r="DH21" s="203">
        <v>0</v>
      </c>
      <c r="DI21" s="203">
        <v>0</v>
      </c>
      <c r="DJ21" s="203">
        <v>0</v>
      </c>
      <c r="DK21" s="203">
        <v>0</v>
      </c>
      <c r="DL21" s="205">
        <v>0</v>
      </c>
      <c r="DM21" s="35" t="s">
        <v>644</v>
      </c>
      <c r="DN21" s="58" t="s">
        <v>644</v>
      </c>
      <c r="DO21" s="58" t="s">
        <v>644</v>
      </c>
      <c r="DP21" s="52" t="s">
        <v>644</v>
      </c>
      <c r="DQ21" s="52" t="s">
        <v>644</v>
      </c>
      <c r="DR21" s="52" t="s">
        <v>644</v>
      </c>
      <c r="DS21" s="52" t="s">
        <v>644</v>
      </c>
      <c r="DT21" s="36" t="s">
        <v>644</v>
      </c>
      <c r="DU21" s="17" t="s">
        <v>644</v>
      </c>
      <c r="DV21" s="57" t="s">
        <v>644</v>
      </c>
      <c r="DW21" s="57" t="s">
        <v>644</v>
      </c>
      <c r="DX21" s="29" t="s">
        <v>644</v>
      </c>
      <c r="DY21" s="29" t="s">
        <v>644</v>
      </c>
      <c r="DZ21" s="29" t="s">
        <v>644</v>
      </c>
      <c r="EA21" s="29" t="s">
        <v>644</v>
      </c>
      <c r="EB21" s="18" t="s">
        <v>644</v>
      </c>
      <c r="EC21" s="93"/>
      <c r="ED21" s="17" t="s">
        <v>644</v>
      </c>
      <c r="EE21" s="57" t="s">
        <v>644</v>
      </c>
      <c r="EF21" s="57" t="s">
        <v>644</v>
      </c>
      <c r="EG21" s="29" t="s">
        <v>644</v>
      </c>
      <c r="EH21" s="29" t="s">
        <v>644</v>
      </c>
      <c r="EI21" s="29">
        <v>4.0536836465386807</v>
      </c>
      <c r="EJ21" s="29">
        <v>3.2891410761267048</v>
      </c>
      <c r="EK21" s="18">
        <v>2.9417875424766144</v>
      </c>
      <c r="EL21" s="225" t="s">
        <v>644</v>
      </c>
      <c r="EM21" s="204" t="s">
        <v>644</v>
      </c>
      <c r="EN21" s="204" t="s">
        <v>644</v>
      </c>
      <c r="EO21" s="203" t="s">
        <v>644</v>
      </c>
      <c r="EP21" s="203" t="s">
        <v>644</v>
      </c>
      <c r="EQ21" s="203" t="s">
        <v>644</v>
      </c>
      <c r="ER21" s="203" t="s">
        <v>644</v>
      </c>
      <c r="ES21" s="205" t="s">
        <v>644</v>
      </c>
      <c r="ET21" s="35" t="s">
        <v>644</v>
      </c>
      <c r="EU21" s="58" t="s">
        <v>644</v>
      </c>
      <c r="EV21" s="58" t="s">
        <v>644</v>
      </c>
      <c r="EW21" s="52" t="s">
        <v>644</v>
      </c>
      <c r="EX21" s="52" t="s">
        <v>644</v>
      </c>
      <c r="EY21" s="52" t="s">
        <v>644</v>
      </c>
      <c r="EZ21" s="52" t="s">
        <v>644</v>
      </c>
      <c r="FA21" s="36" t="s">
        <v>644</v>
      </c>
      <c r="FB21" s="17" t="s">
        <v>644</v>
      </c>
      <c r="FC21" s="57" t="s">
        <v>644</v>
      </c>
      <c r="FD21" s="57" t="s">
        <v>644</v>
      </c>
      <c r="FE21" s="29" t="s">
        <v>644</v>
      </c>
      <c r="FF21" s="29" t="s">
        <v>644</v>
      </c>
      <c r="FG21" s="29" t="s">
        <v>644</v>
      </c>
      <c r="FH21" s="29" t="s">
        <v>644</v>
      </c>
      <c r="FI21" s="18" t="s">
        <v>644</v>
      </c>
      <c r="FJ21" s="225" t="s">
        <v>644</v>
      </c>
      <c r="FK21" s="204" t="s">
        <v>644</v>
      </c>
      <c r="FL21" s="204" t="s">
        <v>644</v>
      </c>
      <c r="FM21" s="203" t="s">
        <v>644</v>
      </c>
      <c r="FN21" s="203" t="s">
        <v>644</v>
      </c>
      <c r="FO21" s="203" t="s">
        <v>644</v>
      </c>
      <c r="FP21" s="203" t="s">
        <v>644</v>
      </c>
      <c r="FQ21" s="205" t="s">
        <v>644</v>
      </c>
      <c r="FR21" s="35" t="s">
        <v>644</v>
      </c>
      <c r="FS21" s="58" t="s">
        <v>644</v>
      </c>
      <c r="FT21" s="58" t="s">
        <v>644</v>
      </c>
      <c r="FU21" s="52" t="s">
        <v>644</v>
      </c>
      <c r="FV21" s="52" t="s">
        <v>644</v>
      </c>
      <c r="FW21" s="52" t="s">
        <v>644</v>
      </c>
      <c r="FX21" s="52" t="s">
        <v>644</v>
      </c>
      <c r="FY21" s="36" t="s">
        <v>644</v>
      </c>
      <c r="FZ21" s="17" t="s">
        <v>644</v>
      </c>
      <c r="GA21" s="57" t="s">
        <v>644</v>
      </c>
      <c r="GB21" s="57" t="s">
        <v>644</v>
      </c>
      <c r="GC21" s="29" t="s">
        <v>644</v>
      </c>
      <c r="GD21" s="29" t="s">
        <v>644</v>
      </c>
      <c r="GE21" s="29" t="s">
        <v>644</v>
      </c>
      <c r="GF21" s="29" t="s">
        <v>644</v>
      </c>
      <c r="GG21" s="18" t="s">
        <v>644</v>
      </c>
      <c r="GH21" s="225" t="s">
        <v>644</v>
      </c>
      <c r="GI21" s="204" t="s">
        <v>644</v>
      </c>
      <c r="GJ21" s="204" t="s">
        <v>644</v>
      </c>
      <c r="GK21" s="203" t="s">
        <v>644</v>
      </c>
      <c r="GL21" s="203" t="s">
        <v>644</v>
      </c>
      <c r="GM21" s="203" t="s">
        <v>644</v>
      </c>
      <c r="GN21" s="203" t="s">
        <v>644</v>
      </c>
      <c r="GO21" s="205" t="s">
        <v>644</v>
      </c>
      <c r="GP21" s="93"/>
      <c r="GQ21" s="17" t="s">
        <v>644</v>
      </c>
      <c r="GR21" s="57" t="s">
        <v>644</v>
      </c>
      <c r="GS21" s="57" t="s">
        <v>644</v>
      </c>
      <c r="GT21" s="29">
        <v>4.4939766679803332</v>
      </c>
      <c r="GU21" s="29">
        <v>3.0295030484444991</v>
      </c>
      <c r="GV21" s="29">
        <v>3.5573481833880889</v>
      </c>
      <c r="GW21" s="29">
        <v>3.9581197632249596</v>
      </c>
      <c r="GX21" s="18">
        <v>3.308888023093695</v>
      </c>
      <c r="GY21" s="225" t="s">
        <v>644</v>
      </c>
      <c r="GZ21" s="204">
        <v>1.79259494980939</v>
      </c>
      <c r="HA21" s="204">
        <v>3.6102547146651922</v>
      </c>
      <c r="HB21" s="203">
        <v>1.798542895105071</v>
      </c>
      <c r="HC21" s="203">
        <v>1.7511462997859857</v>
      </c>
      <c r="HD21" s="203">
        <v>1.7049651797229421</v>
      </c>
      <c r="HE21" s="203">
        <v>2.4477996068738923</v>
      </c>
      <c r="HF21" s="205">
        <v>2.3795196423733325</v>
      </c>
      <c r="HG21" s="35" t="s">
        <v>644</v>
      </c>
      <c r="HH21" s="58" t="s">
        <v>644</v>
      </c>
      <c r="HI21" s="58" t="s">
        <v>644</v>
      </c>
      <c r="HJ21" s="52" t="s">
        <v>644</v>
      </c>
      <c r="HK21" s="52" t="s">
        <v>644</v>
      </c>
      <c r="HL21" s="52" t="s">
        <v>644</v>
      </c>
      <c r="HM21" s="52" t="s">
        <v>644</v>
      </c>
      <c r="HN21" s="36" t="s">
        <v>644</v>
      </c>
      <c r="HO21" s="17" t="s">
        <v>644</v>
      </c>
      <c r="HP21" s="57">
        <v>0.42378383022193017</v>
      </c>
      <c r="HQ21" s="57">
        <v>0.39692701332961994</v>
      </c>
      <c r="HR21" s="29">
        <v>0.36725337631242505</v>
      </c>
      <c r="HS21" s="29">
        <v>0.3467740451714737</v>
      </c>
      <c r="HT21" s="29">
        <v>0.32296137033341893</v>
      </c>
      <c r="HU21" s="29">
        <v>0.21004688382133738</v>
      </c>
      <c r="HV21" s="18">
        <v>0.13116645002973271</v>
      </c>
      <c r="HW21" s="225" t="s">
        <v>644</v>
      </c>
      <c r="HX21" s="204" t="s">
        <v>644</v>
      </c>
      <c r="HY21" s="204" t="s">
        <v>644</v>
      </c>
      <c r="HZ21" s="203" t="s">
        <v>644</v>
      </c>
      <c r="IA21" s="203" t="s">
        <v>644</v>
      </c>
      <c r="IB21" s="203">
        <v>0.93002017786316027</v>
      </c>
      <c r="IC21" s="203">
        <v>0.86480340665283228</v>
      </c>
      <c r="ID21" s="205">
        <v>0.78272800107606633</v>
      </c>
      <c r="IE21" s="35" t="s">
        <v>644</v>
      </c>
      <c r="IF21" s="58" t="s">
        <v>644</v>
      </c>
      <c r="IG21" s="58" t="s">
        <v>644</v>
      </c>
      <c r="IH21" s="52" t="s">
        <v>644</v>
      </c>
      <c r="II21" s="52" t="s">
        <v>644</v>
      </c>
      <c r="IJ21" s="52" t="s">
        <v>644</v>
      </c>
      <c r="IK21" s="52" t="s">
        <v>644</v>
      </c>
      <c r="IL21" s="36" t="s">
        <v>644</v>
      </c>
      <c r="IM21" s="225" t="s">
        <v>644</v>
      </c>
      <c r="IN21" s="204" t="s">
        <v>644</v>
      </c>
      <c r="IO21" s="204" t="s">
        <v>644</v>
      </c>
      <c r="IP21" s="203">
        <v>0.23588730123264892</v>
      </c>
      <c r="IQ21" s="203">
        <v>0</v>
      </c>
      <c r="IR21" s="203">
        <v>0</v>
      </c>
      <c r="IS21" s="203">
        <v>0</v>
      </c>
      <c r="IT21" s="205">
        <v>0</v>
      </c>
      <c r="IU21" s="35" t="s">
        <v>644</v>
      </c>
      <c r="IV21" s="58">
        <v>1.113556472293991</v>
      </c>
      <c r="IW21" s="58">
        <v>1.2159352292935024</v>
      </c>
      <c r="IX21" s="52" t="s">
        <v>644</v>
      </c>
      <c r="IY21" s="52" t="s">
        <v>644</v>
      </c>
      <c r="IZ21" s="52" t="s">
        <v>644</v>
      </c>
      <c r="JA21" s="52" t="s">
        <v>644</v>
      </c>
      <c r="JB21" s="36" t="s">
        <v>644</v>
      </c>
      <c r="JC21" s="17" t="s">
        <v>644</v>
      </c>
      <c r="JD21" s="57" t="s">
        <v>644</v>
      </c>
      <c r="JE21" s="57" t="s">
        <v>644</v>
      </c>
      <c r="JF21" s="29" t="s">
        <v>644</v>
      </c>
      <c r="JG21" s="29">
        <v>0</v>
      </c>
      <c r="JH21" s="29">
        <v>0.24066797875752155</v>
      </c>
      <c r="JI21" s="29">
        <v>0.20728633819895717</v>
      </c>
      <c r="JJ21" s="18">
        <v>0.18295311605402478</v>
      </c>
      <c r="JK21" s="225" t="s">
        <v>644</v>
      </c>
      <c r="JL21" s="204" t="s">
        <v>644</v>
      </c>
      <c r="JM21" s="204" t="s">
        <v>644</v>
      </c>
      <c r="JN21" s="203" t="s">
        <v>644</v>
      </c>
      <c r="JO21" s="203" t="s">
        <v>644</v>
      </c>
      <c r="JP21" s="203" t="s">
        <v>644</v>
      </c>
      <c r="JQ21" s="203">
        <v>0</v>
      </c>
      <c r="JR21" s="205">
        <v>7.2398932806810035E-2</v>
      </c>
      <c r="JT21" s="35" t="s">
        <v>644</v>
      </c>
      <c r="JU21" s="58">
        <v>0</v>
      </c>
      <c r="JV21" s="58">
        <v>0</v>
      </c>
      <c r="JW21" s="52">
        <v>0</v>
      </c>
      <c r="JX21" s="52">
        <v>0</v>
      </c>
      <c r="JY21" s="52">
        <v>0</v>
      </c>
      <c r="JZ21" s="52">
        <v>0</v>
      </c>
      <c r="KA21" s="36">
        <v>0</v>
      </c>
    </row>
    <row r="22" spans="1:287" ht="13.8" thickBot="1" x14ac:dyDescent="0.3">
      <c r="A22" s="11">
        <v>1.1399999999999999</v>
      </c>
      <c r="B22" s="14" t="s">
        <v>124</v>
      </c>
      <c r="E22" s="23" t="s">
        <v>644</v>
      </c>
      <c r="F22" s="63" t="s">
        <v>644</v>
      </c>
      <c r="G22" s="63" t="s">
        <v>644</v>
      </c>
      <c r="H22" s="30">
        <v>0</v>
      </c>
      <c r="I22" s="30">
        <v>0</v>
      </c>
      <c r="J22" s="30">
        <v>0</v>
      </c>
      <c r="K22" s="30">
        <v>0</v>
      </c>
      <c r="L22" s="24">
        <v>0</v>
      </c>
      <c r="M22" s="229">
        <v>1.1089349315656087</v>
      </c>
      <c r="N22" s="214">
        <v>0</v>
      </c>
      <c r="O22" s="214">
        <v>0</v>
      </c>
      <c r="P22" s="213">
        <v>0</v>
      </c>
      <c r="Q22" s="213">
        <v>0</v>
      </c>
      <c r="R22" s="213">
        <v>0</v>
      </c>
      <c r="S22" s="213">
        <v>0</v>
      </c>
      <c r="T22" s="215">
        <v>0</v>
      </c>
      <c r="U22" s="39">
        <v>2.996240204333342</v>
      </c>
      <c r="V22" s="67">
        <v>2.9800476441304862</v>
      </c>
      <c r="W22" s="67">
        <v>3.2261594713524588</v>
      </c>
      <c r="X22" s="53">
        <v>2.9781615474191878</v>
      </c>
      <c r="Y22" s="53">
        <v>3.0749811378743046</v>
      </c>
      <c r="Z22" s="53">
        <v>3.237373726570683</v>
      </c>
      <c r="AA22" s="53">
        <v>2.6544223970791108</v>
      </c>
      <c r="AB22" s="40">
        <v>2.4308492444951209</v>
      </c>
      <c r="AC22" s="23">
        <v>0</v>
      </c>
      <c r="AD22" s="63">
        <v>0</v>
      </c>
      <c r="AE22" s="63">
        <v>0</v>
      </c>
      <c r="AF22" s="30">
        <v>3.1412936974338321</v>
      </c>
      <c r="AG22" s="30">
        <v>2.6147409899959677</v>
      </c>
      <c r="AH22" s="30">
        <v>1.263645674385766</v>
      </c>
      <c r="AI22" s="30">
        <v>0</v>
      </c>
      <c r="AJ22" s="24">
        <v>0</v>
      </c>
      <c r="AK22" s="229">
        <v>0</v>
      </c>
      <c r="AL22" s="214">
        <v>0</v>
      </c>
      <c r="AM22" s="214">
        <v>0</v>
      </c>
      <c r="AN22" s="213">
        <v>0</v>
      </c>
      <c r="AO22" s="213">
        <v>0</v>
      </c>
      <c r="AP22" s="213">
        <v>0</v>
      </c>
      <c r="AQ22" s="213">
        <v>0</v>
      </c>
      <c r="AR22" s="215">
        <v>0</v>
      </c>
      <c r="AS22" s="39">
        <v>0.93225504677672799</v>
      </c>
      <c r="AT22" s="67">
        <v>1.2470709095744628</v>
      </c>
      <c r="AU22" s="67">
        <v>1.3513981034241305</v>
      </c>
      <c r="AV22" s="53">
        <v>1.165122724515973</v>
      </c>
      <c r="AW22" s="53">
        <v>0.91635970008528411</v>
      </c>
      <c r="AX22" s="53">
        <v>1.201132679860053</v>
      </c>
      <c r="AY22" s="53">
        <v>1.0801934043062265</v>
      </c>
      <c r="AZ22" s="40">
        <v>0.92408907499726667</v>
      </c>
      <c r="BA22" s="23" t="s">
        <v>644</v>
      </c>
      <c r="BB22" s="63">
        <v>1.4943930254055111</v>
      </c>
      <c r="BC22" s="63">
        <v>1.6302919316515232</v>
      </c>
      <c r="BD22" s="30">
        <v>1.4141063841169186</v>
      </c>
      <c r="BE22" s="30">
        <v>1.9236506414092727</v>
      </c>
      <c r="BF22" s="30">
        <v>1.957807637326104</v>
      </c>
      <c r="BG22" s="30">
        <v>1.7704882140030256</v>
      </c>
      <c r="BH22" s="24">
        <v>1.6505349314042714</v>
      </c>
      <c r="BI22" s="229">
        <v>1.523873503562903</v>
      </c>
      <c r="BJ22" s="214">
        <v>2.5254382097585588</v>
      </c>
      <c r="BK22" s="214">
        <v>3.8117562639783729</v>
      </c>
      <c r="BL22" s="213">
        <v>4.1397500411455797</v>
      </c>
      <c r="BM22" s="213">
        <v>4.4425444277321446</v>
      </c>
      <c r="BN22" s="213">
        <v>4.5426506807216951</v>
      </c>
      <c r="BO22" s="213">
        <v>1.0654036809284932</v>
      </c>
      <c r="BP22" s="215">
        <v>0</v>
      </c>
      <c r="BQ22" s="39" t="s">
        <v>644</v>
      </c>
      <c r="BR22" s="67" t="s">
        <v>644</v>
      </c>
      <c r="BS22" s="67" t="s">
        <v>644</v>
      </c>
      <c r="BT22" s="53">
        <v>0</v>
      </c>
      <c r="BU22" s="53">
        <v>0.53916551759238773</v>
      </c>
      <c r="BV22" s="53">
        <v>0.48781839961148266</v>
      </c>
      <c r="BW22" s="53">
        <v>0.43481074700587535</v>
      </c>
      <c r="BX22" s="40">
        <v>0.43869058219577073</v>
      </c>
      <c r="BY22" s="23" t="s">
        <v>644</v>
      </c>
      <c r="BZ22" s="63">
        <v>0</v>
      </c>
      <c r="CA22" s="63">
        <v>0</v>
      </c>
      <c r="CB22" s="30">
        <v>0</v>
      </c>
      <c r="CC22" s="30">
        <v>0</v>
      </c>
      <c r="CD22" s="30">
        <v>0</v>
      </c>
      <c r="CE22" s="30">
        <v>0</v>
      </c>
      <c r="CF22" s="24">
        <v>0</v>
      </c>
      <c r="CG22" s="229" t="s">
        <v>644</v>
      </c>
      <c r="CH22" s="214" t="s">
        <v>644</v>
      </c>
      <c r="CI22" s="214" t="s">
        <v>644</v>
      </c>
      <c r="CJ22" s="213">
        <v>0</v>
      </c>
      <c r="CK22" s="213">
        <v>0</v>
      </c>
      <c r="CL22" s="213">
        <v>0</v>
      </c>
      <c r="CM22" s="213">
        <v>0</v>
      </c>
      <c r="CN22" s="215">
        <v>0</v>
      </c>
      <c r="CO22" s="39" t="s">
        <v>644</v>
      </c>
      <c r="CP22" s="67" t="s">
        <v>644</v>
      </c>
      <c r="CQ22" s="67" t="s">
        <v>644</v>
      </c>
      <c r="CR22" s="53">
        <v>0</v>
      </c>
      <c r="CS22" s="53">
        <v>0</v>
      </c>
      <c r="CT22" s="53">
        <v>0</v>
      </c>
      <c r="CU22" s="53">
        <v>0</v>
      </c>
      <c r="CV22" s="40">
        <v>0</v>
      </c>
      <c r="CW22" s="23">
        <v>0.143200290131132</v>
      </c>
      <c r="CX22" s="63">
        <v>0.17286093577559294</v>
      </c>
      <c r="CY22" s="63">
        <v>0.19268188067436784</v>
      </c>
      <c r="CZ22" s="30">
        <v>0.16582639338874294</v>
      </c>
      <c r="DA22" s="30">
        <v>0.29610416680950702</v>
      </c>
      <c r="DB22" s="30">
        <v>0.38491357182708086</v>
      </c>
      <c r="DC22" s="30">
        <v>0.35303428957058425</v>
      </c>
      <c r="DD22" s="24">
        <v>0.29130162397501491</v>
      </c>
      <c r="DE22" s="229" t="s">
        <v>644</v>
      </c>
      <c r="DF22" s="214" t="s">
        <v>644</v>
      </c>
      <c r="DG22" s="214" t="s">
        <v>644</v>
      </c>
      <c r="DH22" s="213">
        <v>2.6181005423436696</v>
      </c>
      <c r="DI22" s="213">
        <v>3.47680470920114</v>
      </c>
      <c r="DJ22" s="213">
        <v>3.4493084282329303</v>
      </c>
      <c r="DK22" s="213">
        <v>3.0028925083755102</v>
      </c>
      <c r="DL22" s="215">
        <v>1.0970549462252048</v>
      </c>
      <c r="DM22" s="39" t="s">
        <v>644</v>
      </c>
      <c r="DN22" s="67" t="s">
        <v>644</v>
      </c>
      <c r="DO22" s="67" t="s">
        <v>644</v>
      </c>
      <c r="DP22" s="53">
        <v>0</v>
      </c>
      <c r="DQ22" s="53">
        <v>0</v>
      </c>
      <c r="DR22" s="53">
        <v>0</v>
      </c>
      <c r="DS22" s="53">
        <v>0</v>
      </c>
      <c r="DT22" s="40">
        <v>0</v>
      </c>
      <c r="DU22" s="23" t="s">
        <v>644</v>
      </c>
      <c r="DV22" s="63" t="s">
        <v>644</v>
      </c>
      <c r="DW22" s="63" t="s">
        <v>644</v>
      </c>
      <c r="DX22" s="30" t="s">
        <v>644</v>
      </c>
      <c r="DY22" s="30" t="s">
        <v>644</v>
      </c>
      <c r="DZ22" s="30">
        <v>0.14000000000000001</v>
      </c>
      <c r="EA22" s="30">
        <v>0.14000000000000001</v>
      </c>
      <c r="EB22" s="24">
        <v>7</v>
      </c>
      <c r="EC22" s="93"/>
      <c r="ED22" s="23" t="s">
        <v>644</v>
      </c>
      <c r="EE22" s="63" t="s">
        <v>644</v>
      </c>
      <c r="EF22" s="63" t="s">
        <v>644</v>
      </c>
      <c r="EG22" s="30">
        <v>0</v>
      </c>
      <c r="EH22" s="30">
        <v>0</v>
      </c>
      <c r="EI22" s="30">
        <v>0</v>
      </c>
      <c r="EJ22" s="30">
        <v>0</v>
      </c>
      <c r="EK22" s="24">
        <v>0</v>
      </c>
      <c r="EL22" s="229" t="s">
        <v>644</v>
      </c>
      <c r="EM22" s="214" t="s">
        <v>644</v>
      </c>
      <c r="EN22" s="214">
        <v>0</v>
      </c>
      <c r="EO22" s="213">
        <v>0</v>
      </c>
      <c r="EP22" s="213">
        <v>0</v>
      </c>
      <c r="EQ22" s="213">
        <v>0</v>
      </c>
      <c r="ER22" s="213">
        <v>0</v>
      </c>
      <c r="ES22" s="215">
        <v>0</v>
      </c>
      <c r="ET22" s="39" t="s">
        <v>644</v>
      </c>
      <c r="EU22" s="67" t="s">
        <v>644</v>
      </c>
      <c r="EV22" s="67" t="s">
        <v>644</v>
      </c>
      <c r="EW22" s="53" t="s">
        <v>644</v>
      </c>
      <c r="EX22" s="53">
        <v>0</v>
      </c>
      <c r="EY22" s="53">
        <v>0</v>
      </c>
      <c r="EZ22" s="53">
        <v>0</v>
      </c>
      <c r="FA22" s="40">
        <v>0</v>
      </c>
      <c r="FB22" s="23" t="s">
        <v>644</v>
      </c>
      <c r="FC22" s="63" t="s">
        <v>644</v>
      </c>
      <c r="FD22" s="63" t="s">
        <v>644</v>
      </c>
      <c r="FE22" s="30" t="s">
        <v>644</v>
      </c>
      <c r="FF22" s="30" t="s">
        <v>644</v>
      </c>
      <c r="FG22" s="30">
        <v>0</v>
      </c>
      <c r="FH22" s="30">
        <v>0</v>
      </c>
      <c r="FI22" s="24">
        <v>0</v>
      </c>
      <c r="FJ22" s="229" t="s">
        <v>644</v>
      </c>
      <c r="FK22" s="214" t="s">
        <v>644</v>
      </c>
      <c r="FL22" s="214">
        <v>0</v>
      </c>
      <c r="FM22" s="213">
        <v>0</v>
      </c>
      <c r="FN22" s="213">
        <v>0</v>
      </c>
      <c r="FO22" s="213">
        <v>0</v>
      </c>
      <c r="FP22" s="213">
        <v>0</v>
      </c>
      <c r="FQ22" s="215">
        <v>0</v>
      </c>
      <c r="FR22" s="39" t="s">
        <v>644</v>
      </c>
      <c r="FS22" s="67">
        <v>0</v>
      </c>
      <c r="FT22" s="67">
        <v>0</v>
      </c>
      <c r="FU22" s="53">
        <v>0</v>
      </c>
      <c r="FV22" s="53">
        <v>0</v>
      </c>
      <c r="FW22" s="53">
        <v>0</v>
      </c>
      <c r="FX22" s="53">
        <v>0</v>
      </c>
      <c r="FY22" s="40">
        <v>0</v>
      </c>
      <c r="FZ22" s="23" t="s">
        <v>644</v>
      </c>
      <c r="GA22" s="63" t="s">
        <v>644</v>
      </c>
      <c r="GB22" s="63" t="s">
        <v>644</v>
      </c>
      <c r="GC22" s="30">
        <v>0</v>
      </c>
      <c r="GD22" s="30">
        <v>0</v>
      </c>
      <c r="GE22" s="30">
        <v>0</v>
      </c>
      <c r="GF22" s="30">
        <v>0</v>
      </c>
      <c r="GG22" s="24">
        <v>0</v>
      </c>
      <c r="GH22" s="229" t="s">
        <v>644</v>
      </c>
      <c r="GI22" s="214">
        <v>0</v>
      </c>
      <c r="GJ22" s="214">
        <v>0</v>
      </c>
      <c r="GK22" s="213">
        <v>0</v>
      </c>
      <c r="GL22" s="213">
        <v>0</v>
      </c>
      <c r="GM22" s="213">
        <v>0</v>
      </c>
      <c r="GN22" s="213">
        <v>0</v>
      </c>
      <c r="GO22" s="215">
        <v>0</v>
      </c>
      <c r="GP22" s="93"/>
      <c r="GQ22" s="23" t="s">
        <v>644</v>
      </c>
      <c r="GR22" s="63" t="s">
        <v>644</v>
      </c>
      <c r="GS22" s="63" t="s">
        <v>644</v>
      </c>
      <c r="GT22" s="30">
        <v>13.481930003940999</v>
      </c>
      <c r="GU22" s="30">
        <v>11.360636431666872</v>
      </c>
      <c r="GV22" s="30">
        <v>13.340055687705332</v>
      </c>
      <c r="GW22" s="30">
        <v>14.842949112093599</v>
      </c>
      <c r="GX22" s="24">
        <v>12.408330086601355</v>
      </c>
      <c r="GY22" s="229" t="s">
        <v>644</v>
      </c>
      <c r="GZ22" s="214">
        <v>6.2848539779204877</v>
      </c>
      <c r="HA22" s="214">
        <v>6.2377518237586278</v>
      </c>
      <c r="HB22" s="213">
        <v>6.2096226417304647</v>
      </c>
      <c r="HC22" s="213">
        <v>6.0038118306026638</v>
      </c>
      <c r="HD22" s="213">
        <v>5.8711188416865454</v>
      </c>
      <c r="HE22" s="213">
        <v>5.6829804809053091</v>
      </c>
      <c r="HF22" s="215">
        <v>4.7792429506536269</v>
      </c>
      <c r="HG22" s="39" t="s">
        <v>644</v>
      </c>
      <c r="HH22" s="67" t="s">
        <v>644</v>
      </c>
      <c r="HI22" s="67" t="s">
        <v>644</v>
      </c>
      <c r="HJ22" s="53" t="s">
        <v>644</v>
      </c>
      <c r="HK22" s="53" t="s">
        <v>644</v>
      </c>
      <c r="HL22" s="53">
        <v>0.5159823547160326</v>
      </c>
      <c r="HM22" s="53">
        <v>0.87185672871212394</v>
      </c>
      <c r="HN22" s="40">
        <v>0.79714546579966683</v>
      </c>
      <c r="HO22" s="23" t="s">
        <v>644</v>
      </c>
      <c r="HP22" s="63">
        <v>0.63567574533289528</v>
      </c>
      <c r="HQ22" s="63">
        <v>1.1907810399888599</v>
      </c>
      <c r="HR22" s="30">
        <v>1.1017601289372752</v>
      </c>
      <c r="HS22" s="30">
        <v>1.0403221355144212</v>
      </c>
      <c r="HT22" s="30">
        <v>0.96888411100025684</v>
      </c>
      <c r="HU22" s="30">
        <v>0.6301406514640121</v>
      </c>
      <c r="HV22" s="24">
        <v>0.39349935008919812</v>
      </c>
      <c r="HW22" s="229" t="s">
        <v>644</v>
      </c>
      <c r="HX22" s="214" t="s">
        <v>644</v>
      </c>
      <c r="HY22" s="214" t="s">
        <v>644</v>
      </c>
      <c r="HZ22" s="213">
        <v>1.8647693206432956</v>
      </c>
      <c r="IA22" s="213">
        <v>1.7744148287508936</v>
      </c>
      <c r="IB22" s="213">
        <v>1.8600403557263205</v>
      </c>
      <c r="IC22" s="213">
        <v>1.7296068133056646</v>
      </c>
      <c r="ID22" s="215">
        <v>1.5654560021521327</v>
      </c>
      <c r="IE22" s="39" t="s">
        <v>644</v>
      </c>
      <c r="IF22" s="67">
        <v>0.19248077074482953</v>
      </c>
      <c r="IG22" s="67">
        <v>0.17712676914438066</v>
      </c>
      <c r="IH22" s="53">
        <v>0.16986396777289062</v>
      </c>
      <c r="II22" s="53">
        <v>0.21795956197955516</v>
      </c>
      <c r="IJ22" s="53">
        <v>0.17739556397838577</v>
      </c>
      <c r="IK22" s="53">
        <v>0.13708487428119484</v>
      </c>
      <c r="IL22" s="40">
        <v>0.11842318908910156</v>
      </c>
      <c r="IM22" s="229" t="s">
        <v>644</v>
      </c>
      <c r="IN22" s="214" t="s">
        <v>644</v>
      </c>
      <c r="IO22" s="214" t="s">
        <v>644</v>
      </c>
      <c r="IP22" s="213">
        <v>18.870984098611913</v>
      </c>
      <c r="IQ22" s="213">
        <v>13.306627548689921</v>
      </c>
      <c r="IR22" s="213">
        <v>14.702542055038375</v>
      </c>
      <c r="IS22" s="213">
        <v>14.419610449798874</v>
      </c>
      <c r="IT22" s="215">
        <v>14.526592992045082</v>
      </c>
      <c r="IU22" s="39" t="s">
        <v>644</v>
      </c>
      <c r="IV22" s="67" t="s">
        <v>644</v>
      </c>
      <c r="IW22" s="67" t="s">
        <v>644</v>
      </c>
      <c r="IX22" s="53" t="s">
        <v>644</v>
      </c>
      <c r="IY22" s="53" t="s">
        <v>644</v>
      </c>
      <c r="IZ22" s="53" t="s">
        <v>644</v>
      </c>
      <c r="JA22" s="53" t="s">
        <v>644</v>
      </c>
      <c r="JB22" s="40" t="s">
        <v>644</v>
      </c>
      <c r="JC22" s="23" t="s">
        <v>644</v>
      </c>
      <c r="JD22" s="63" t="s">
        <v>644</v>
      </c>
      <c r="JE22" s="63" t="s">
        <v>644</v>
      </c>
      <c r="JF22" s="30" t="s">
        <v>644</v>
      </c>
      <c r="JG22" s="30">
        <v>3.9621414186180264</v>
      </c>
      <c r="JH22" s="30">
        <v>2.4066797875752157</v>
      </c>
      <c r="JI22" s="30">
        <v>2.0728633819895719</v>
      </c>
      <c r="JJ22" s="24">
        <v>1.829531160540248</v>
      </c>
      <c r="JK22" s="229" t="s">
        <v>644</v>
      </c>
      <c r="JL22" s="214" t="s">
        <v>644</v>
      </c>
      <c r="JM22" s="214">
        <v>0.31263478940747347</v>
      </c>
      <c r="JN22" s="213">
        <v>0.30743069151847202</v>
      </c>
      <c r="JO22" s="213">
        <v>0.30778749266854821</v>
      </c>
      <c r="JP22" s="213">
        <v>0.30861836568726808</v>
      </c>
      <c r="JQ22" s="213">
        <v>0.90488329907119025</v>
      </c>
      <c r="JR22" s="215">
        <v>0.72398932806810035</v>
      </c>
      <c r="JT22" s="39" t="s">
        <v>644</v>
      </c>
      <c r="JU22" s="67">
        <v>0</v>
      </c>
      <c r="JV22" s="67">
        <v>0</v>
      </c>
      <c r="JW22" s="53">
        <v>0</v>
      </c>
      <c r="JX22" s="53">
        <v>0</v>
      </c>
      <c r="JY22" s="53">
        <v>0</v>
      </c>
      <c r="JZ22" s="53">
        <v>0</v>
      </c>
      <c r="KA22" s="40">
        <v>0</v>
      </c>
    </row>
    <row r="23" spans="1:287" ht="13.8" thickBot="1" x14ac:dyDescent="0.3">
      <c r="A23" s="95" t="s">
        <v>268</v>
      </c>
      <c r="B23" s="2"/>
      <c r="E23" s="195"/>
      <c r="F23" s="195"/>
      <c r="G23" s="195"/>
      <c r="H23" s="195"/>
      <c r="I23" s="195"/>
      <c r="J23" s="195"/>
      <c r="K23" s="195"/>
      <c r="L23" s="195"/>
      <c r="M23" s="216"/>
      <c r="N23" s="216"/>
      <c r="O23" s="216"/>
      <c r="P23" s="216"/>
      <c r="Q23" s="216"/>
      <c r="R23" s="216"/>
      <c r="S23" s="216"/>
      <c r="T23" s="216"/>
      <c r="U23" s="267"/>
      <c r="V23" s="267"/>
      <c r="W23" s="267"/>
      <c r="X23" s="267"/>
      <c r="Y23" s="267"/>
      <c r="Z23" s="267"/>
      <c r="AA23" s="267"/>
      <c r="AB23" s="267"/>
      <c r="AC23" s="195"/>
      <c r="AD23" s="195"/>
      <c r="AE23" s="195"/>
      <c r="AF23" s="195"/>
      <c r="AG23" s="195"/>
      <c r="AH23" s="195"/>
      <c r="AI23" s="195"/>
      <c r="AJ23" s="195"/>
      <c r="AK23" s="216"/>
      <c r="AL23" s="216"/>
      <c r="AM23" s="216"/>
      <c r="AN23" s="216"/>
      <c r="AO23" s="216"/>
      <c r="AP23" s="216"/>
      <c r="AQ23" s="216"/>
      <c r="AR23" s="216"/>
      <c r="AS23" s="267"/>
      <c r="AT23" s="267"/>
      <c r="AU23" s="267"/>
      <c r="AV23" s="267"/>
      <c r="AW23" s="267"/>
      <c r="AX23" s="267"/>
      <c r="AY23" s="267"/>
      <c r="AZ23" s="267"/>
      <c r="BA23" s="195"/>
      <c r="BB23" s="195"/>
      <c r="BC23" s="195"/>
      <c r="BD23" s="195"/>
      <c r="BE23" s="195"/>
      <c r="BF23" s="195"/>
      <c r="BG23" s="195"/>
      <c r="BH23" s="195"/>
      <c r="BI23" s="216"/>
      <c r="BJ23" s="216"/>
      <c r="BK23" s="216"/>
      <c r="BL23" s="216"/>
      <c r="BM23" s="216"/>
      <c r="BN23" s="216"/>
      <c r="BO23" s="216"/>
      <c r="BP23" s="216"/>
      <c r="BQ23" s="267"/>
      <c r="BR23" s="267"/>
      <c r="BS23" s="267"/>
      <c r="BT23" s="267"/>
      <c r="BU23" s="267"/>
      <c r="BV23" s="267"/>
      <c r="BW23" s="267"/>
      <c r="BX23" s="267"/>
      <c r="BY23" s="195"/>
      <c r="BZ23" s="195"/>
      <c r="CA23" s="195"/>
      <c r="CB23" s="195"/>
      <c r="CC23" s="195"/>
      <c r="CD23" s="195"/>
      <c r="CE23" s="195"/>
      <c r="CF23" s="195"/>
      <c r="CG23" s="216"/>
      <c r="CH23" s="216"/>
      <c r="CI23" s="216"/>
      <c r="CJ23" s="216"/>
      <c r="CK23" s="216"/>
      <c r="CL23" s="216"/>
      <c r="CM23" s="216"/>
      <c r="CN23" s="216"/>
      <c r="CO23" s="267"/>
      <c r="CP23" s="267"/>
      <c r="CQ23" s="267"/>
      <c r="CR23" s="267"/>
      <c r="CS23" s="267"/>
      <c r="CT23" s="267"/>
      <c r="CU23" s="267"/>
      <c r="CV23" s="267"/>
      <c r="CW23" s="195"/>
      <c r="CX23" s="195"/>
      <c r="CY23" s="195"/>
      <c r="CZ23" s="195"/>
      <c r="DA23" s="195"/>
      <c r="DB23" s="195"/>
      <c r="DC23" s="195"/>
      <c r="DD23" s="195"/>
      <c r="DE23" s="216"/>
      <c r="DF23" s="216"/>
      <c r="DG23" s="216"/>
      <c r="DH23" s="216"/>
      <c r="DI23" s="216"/>
      <c r="DJ23" s="216"/>
      <c r="DK23" s="216"/>
      <c r="DL23" s="216"/>
      <c r="DM23" s="267"/>
      <c r="DN23" s="267"/>
      <c r="DO23" s="267"/>
      <c r="DP23" s="267"/>
      <c r="DQ23" s="267"/>
      <c r="DR23" s="267"/>
      <c r="DS23" s="267"/>
      <c r="DT23" s="267"/>
      <c r="DU23" s="195"/>
      <c r="DV23" s="195"/>
      <c r="DW23" s="195"/>
      <c r="DX23" s="195"/>
      <c r="DY23" s="195"/>
      <c r="DZ23" s="195"/>
      <c r="EA23" s="195"/>
      <c r="EB23" s="195"/>
      <c r="EC23" s="2"/>
      <c r="ED23" s="195"/>
      <c r="EE23" s="195"/>
      <c r="EF23" s="195"/>
      <c r="EG23" s="195"/>
      <c r="EH23" s="195"/>
      <c r="EI23" s="195"/>
      <c r="EJ23" s="195"/>
      <c r="EK23" s="195"/>
      <c r="EL23" s="216"/>
      <c r="EM23" s="216"/>
      <c r="EN23" s="216"/>
      <c r="EO23" s="216"/>
      <c r="EP23" s="216"/>
      <c r="EQ23" s="216"/>
      <c r="ER23" s="216"/>
      <c r="ES23" s="216"/>
      <c r="ET23" s="267"/>
      <c r="EU23" s="267"/>
      <c r="EV23" s="267"/>
      <c r="EW23" s="267"/>
      <c r="EX23" s="267"/>
      <c r="EY23" s="267"/>
      <c r="EZ23" s="267"/>
      <c r="FA23" s="267"/>
      <c r="FB23" s="195"/>
      <c r="FC23" s="195"/>
      <c r="FD23" s="195"/>
      <c r="FE23" s="195"/>
      <c r="FF23" s="195"/>
      <c r="FG23" s="195"/>
      <c r="FH23" s="195"/>
      <c r="FI23" s="195"/>
      <c r="FJ23" s="216"/>
      <c r="FK23" s="216"/>
      <c r="FL23" s="216"/>
      <c r="FM23" s="216"/>
      <c r="FN23" s="216"/>
      <c r="FO23" s="216"/>
      <c r="FP23" s="216"/>
      <c r="FQ23" s="216"/>
      <c r="FR23" s="267"/>
      <c r="FS23" s="267"/>
      <c r="FT23" s="267"/>
      <c r="FU23" s="267"/>
      <c r="FV23" s="267"/>
      <c r="FW23" s="267"/>
      <c r="FX23" s="267"/>
      <c r="FY23" s="267"/>
      <c r="FZ23" s="195"/>
      <c r="GA23" s="195"/>
      <c r="GB23" s="195"/>
      <c r="GC23" s="195"/>
      <c r="GD23" s="195"/>
      <c r="GE23" s="195"/>
      <c r="GF23" s="195"/>
      <c r="GG23" s="195"/>
      <c r="GH23" s="216"/>
      <c r="GI23" s="216"/>
      <c r="GJ23" s="216"/>
      <c r="GK23" s="216"/>
      <c r="GL23" s="216"/>
      <c r="GM23" s="216"/>
      <c r="GN23" s="216"/>
      <c r="GO23" s="216"/>
      <c r="GP23" s="2"/>
      <c r="GQ23" s="195"/>
      <c r="GR23" s="195"/>
      <c r="GS23" s="195"/>
      <c r="GT23" s="195"/>
      <c r="GU23" s="195"/>
      <c r="GV23" s="195"/>
      <c r="GW23" s="195"/>
      <c r="GX23" s="195"/>
      <c r="GY23" s="216"/>
      <c r="GZ23" s="216"/>
      <c r="HA23" s="216"/>
      <c r="HB23" s="216"/>
      <c r="HC23" s="216"/>
      <c r="HD23" s="216"/>
      <c r="HE23" s="216"/>
      <c r="HF23" s="216"/>
      <c r="HG23" s="267"/>
      <c r="HH23" s="267"/>
      <c r="HI23" s="267"/>
      <c r="HJ23" s="267"/>
      <c r="HK23" s="267"/>
      <c r="HL23" s="267"/>
      <c r="HM23" s="267"/>
      <c r="HN23" s="267"/>
      <c r="HO23" s="195"/>
      <c r="HP23" s="195"/>
      <c r="HQ23" s="195"/>
      <c r="HR23" s="195"/>
      <c r="HS23" s="195"/>
      <c r="HT23" s="195"/>
      <c r="HU23" s="195"/>
      <c r="HV23" s="195"/>
      <c r="HW23" s="216"/>
      <c r="HX23" s="216"/>
      <c r="HY23" s="216"/>
      <c r="HZ23" s="216"/>
      <c r="IA23" s="216"/>
      <c r="IB23" s="216"/>
      <c r="IC23" s="216"/>
      <c r="ID23" s="216"/>
      <c r="IE23" s="267"/>
      <c r="IF23" s="267"/>
      <c r="IG23" s="267"/>
      <c r="IH23" s="267"/>
      <c r="II23" s="267"/>
      <c r="IJ23" s="267"/>
      <c r="IK23" s="267"/>
      <c r="IL23" s="267"/>
      <c r="IM23" s="216"/>
      <c r="IN23" s="216"/>
      <c r="IO23" s="216"/>
      <c r="IP23" s="216"/>
      <c r="IQ23" s="216"/>
      <c r="IR23" s="216"/>
      <c r="IS23" s="216"/>
      <c r="IT23" s="216"/>
      <c r="IU23" s="267"/>
      <c r="IV23" s="267"/>
      <c r="IW23" s="267"/>
      <c r="IX23" s="267"/>
      <c r="IY23" s="267"/>
      <c r="IZ23" s="267"/>
      <c r="JA23" s="267"/>
      <c r="JB23" s="267"/>
      <c r="JC23" s="195"/>
      <c r="JD23" s="195"/>
      <c r="JE23" s="195"/>
      <c r="JF23" s="195"/>
      <c r="JG23" s="195"/>
      <c r="JH23" s="195"/>
      <c r="JI23" s="195"/>
      <c r="JJ23" s="195"/>
      <c r="JK23" s="216"/>
      <c r="JL23" s="216"/>
      <c r="JM23" s="216"/>
      <c r="JN23" s="216"/>
      <c r="JO23" s="216"/>
      <c r="JP23" s="216"/>
      <c r="JQ23" s="216"/>
      <c r="JR23" s="216"/>
      <c r="JT23" s="267"/>
      <c r="JU23" s="267"/>
      <c r="JV23" s="267"/>
      <c r="JW23" s="267"/>
      <c r="JX23" s="267"/>
      <c r="JY23" s="267"/>
      <c r="JZ23" s="267"/>
      <c r="KA23" s="267"/>
    </row>
    <row r="24" spans="1:287" ht="13.2" x14ac:dyDescent="0.25">
      <c r="A24" s="128">
        <v>2.1</v>
      </c>
      <c r="B24" s="96" t="s">
        <v>13</v>
      </c>
      <c r="E24" s="15" t="s">
        <v>644</v>
      </c>
      <c r="F24" s="59" t="s">
        <v>644</v>
      </c>
      <c r="G24" s="59" t="s">
        <v>644</v>
      </c>
      <c r="H24" s="59" t="s">
        <v>644</v>
      </c>
      <c r="I24" s="28" t="s">
        <v>644</v>
      </c>
      <c r="J24" s="28" t="s">
        <v>644</v>
      </c>
      <c r="K24" s="28" t="s">
        <v>644</v>
      </c>
      <c r="L24" s="16" t="s">
        <v>644</v>
      </c>
      <c r="M24" s="224" t="s">
        <v>644</v>
      </c>
      <c r="N24" s="201" t="s">
        <v>644</v>
      </c>
      <c r="O24" s="201" t="s">
        <v>644</v>
      </c>
      <c r="P24" s="201" t="s">
        <v>644</v>
      </c>
      <c r="Q24" s="200">
        <v>0</v>
      </c>
      <c r="R24" s="200">
        <v>0</v>
      </c>
      <c r="S24" s="200">
        <v>0</v>
      </c>
      <c r="T24" s="202">
        <v>0</v>
      </c>
      <c r="U24" s="33" t="s">
        <v>644</v>
      </c>
      <c r="V24" s="65" t="s">
        <v>644</v>
      </c>
      <c r="W24" s="65" t="s">
        <v>644</v>
      </c>
      <c r="X24" s="65" t="s">
        <v>644</v>
      </c>
      <c r="Y24" s="51" t="s">
        <v>644</v>
      </c>
      <c r="Z24" s="51" t="s">
        <v>644</v>
      </c>
      <c r="AA24" s="51" t="s">
        <v>644</v>
      </c>
      <c r="AB24" s="34" t="s">
        <v>644</v>
      </c>
      <c r="AC24" s="15" t="s">
        <v>644</v>
      </c>
      <c r="AD24" s="59" t="s">
        <v>644</v>
      </c>
      <c r="AE24" s="59" t="s">
        <v>644</v>
      </c>
      <c r="AF24" s="59" t="s">
        <v>644</v>
      </c>
      <c r="AG24" s="28" t="s">
        <v>644</v>
      </c>
      <c r="AH24" s="28" t="s">
        <v>644</v>
      </c>
      <c r="AI24" s="28" t="s">
        <v>644</v>
      </c>
      <c r="AJ24" s="16" t="s">
        <v>644</v>
      </c>
      <c r="AK24" s="224" t="s">
        <v>644</v>
      </c>
      <c r="AL24" s="201" t="s">
        <v>644</v>
      </c>
      <c r="AM24" s="201" t="s">
        <v>644</v>
      </c>
      <c r="AN24" s="201" t="s">
        <v>644</v>
      </c>
      <c r="AO24" s="200" t="s">
        <v>644</v>
      </c>
      <c r="AP24" s="200" t="s">
        <v>644</v>
      </c>
      <c r="AQ24" s="200" t="s">
        <v>644</v>
      </c>
      <c r="AR24" s="202" t="s">
        <v>644</v>
      </c>
      <c r="AS24" s="33" t="s">
        <v>644</v>
      </c>
      <c r="AT24" s="65" t="s">
        <v>644</v>
      </c>
      <c r="AU24" s="65" t="s">
        <v>644</v>
      </c>
      <c r="AV24" s="65">
        <v>0</v>
      </c>
      <c r="AW24" s="51">
        <v>0</v>
      </c>
      <c r="AX24" s="51">
        <v>0</v>
      </c>
      <c r="AY24" s="51">
        <v>0</v>
      </c>
      <c r="AZ24" s="34">
        <v>0</v>
      </c>
      <c r="BA24" s="15" t="s">
        <v>644</v>
      </c>
      <c r="BB24" s="59">
        <v>0</v>
      </c>
      <c r="BC24" s="59">
        <v>0</v>
      </c>
      <c r="BD24" s="59">
        <v>0</v>
      </c>
      <c r="BE24" s="28">
        <v>0</v>
      </c>
      <c r="BF24" s="28">
        <v>0</v>
      </c>
      <c r="BG24" s="28">
        <v>0</v>
      </c>
      <c r="BH24" s="16">
        <v>0</v>
      </c>
      <c r="BI24" s="224" t="s">
        <v>644</v>
      </c>
      <c r="BJ24" s="201" t="s">
        <v>644</v>
      </c>
      <c r="BK24" s="201" t="s">
        <v>644</v>
      </c>
      <c r="BL24" s="201">
        <v>0.2567684937910113</v>
      </c>
      <c r="BM24" s="200">
        <v>6.0710431182497922E-2</v>
      </c>
      <c r="BN24" s="200">
        <v>5.5459135897728849E-2</v>
      </c>
      <c r="BO24" s="200">
        <v>5.3270184046424661E-2</v>
      </c>
      <c r="BP24" s="202">
        <v>0</v>
      </c>
      <c r="BQ24" s="33" t="s">
        <v>644</v>
      </c>
      <c r="BR24" s="65" t="s">
        <v>644</v>
      </c>
      <c r="BS24" s="65" t="s">
        <v>644</v>
      </c>
      <c r="BT24" s="65" t="s">
        <v>644</v>
      </c>
      <c r="BU24" s="51" t="s">
        <v>644</v>
      </c>
      <c r="BV24" s="51">
        <v>48.781839961148265</v>
      </c>
      <c r="BW24" s="51">
        <v>43.481074700587534</v>
      </c>
      <c r="BX24" s="34">
        <v>43.86905821957707</v>
      </c>
      <c r="BY24" s="15" t="s">
        <v>644</v>
      </c>
      <c r="BZ24" s="59" t="s">
        <v>644</v>
      </c>
      <c r="CA24" s="59" t="s">
        <v>644</v>
      </c>
      <c r="CB24" s="59" t="s">
        <v>644</v>
      </c>
      <c r="CC24" s="28" t="s">
        <v>644</v>
      </c>
      <c r="CD24" s="28" t="s">
        <v>644</v>
      </c>
      <c r="CE24" s="28" t="s">
        <v>644</v>
      </c>
      <c r="CF24" s="16" t="s">
        <v>644</v>
      </c>
      <c r="CG24" s="224" t="s">
        <v>644</v>
      </c>
      <c r="CH24" s="201" t="s">
        <v>644</v>
      </c>
      <c r="CI24" s="201" t="s">
        <v>644</v>
      </c>
      <c r="CJ24" s="201" t="s">
        <v>644</v>
      </c>
      <c r="CK24" s="200" t="s">
        <v>644</v>
      </c>
      <c r="CL24" s="200" t="s">
        <v>644</v>
      </c>
      <c r="CM24" s="200" t="s">
        <v>644</v>
      </c>
      <c r="CN24" s="202" t="s">
        <v>644</v>
      </c>
      <c r="CO24" s="33" t="s">
        <v>644</v>
      </c>
      <c r="CP24" s="65" t="s">
        <v>644</v>
      </c>
      <c r="CQ24" s="65" t="s">
        <v>644</v>
      </c>
      <c r="CR24" s="65" t="s">
        <v>644</v>
      </c>
      <c r="CS24" s="51" t="s">
        <v>644</v>
      </c>
      <c r="CT24" s="51" t="s">
        <v>644</v>
      </c>
      <c r="CU24" s="51" t="s">
        <v>644</v>
      </c>
      <c r="CV24" s="34" t="s">
        <v>644</v>
      </c>
      <c r="CW24" s="15" t="s">
        <v>644</v>
      </c>
      <c r="CX24" s="59" t="s">
        <v>644</v>
      </c>
      <c r="CY24" s="59" t="s">
        <v>644</v>
      </c>
      <c r="CZ24" s="59">
        <v>0</v>
      </c>
      <c r="DA24" s="28">
        <v>0</v>
      </c>
      <c r="DB24" s="28">
        <v>0</v>
      </c>
      <c r="DC24" s="28">
        <v>0</v>
      </c>
      <c r="DD24" s="16">
        <v>0</v>
      </c>
      <c r="DE24" s="224" t="s">
        <v>644</v>
      </c>
      <c r="DF24" s="201" t="s">
        <v>644</v>
      </c>
      <c r="DG24" s="201" t="s">
        <v>644</v>
      </c>
      <c r="DH24" s="201" t="s">
        <v>644</v>
      </c>
      <c r="DI24" s="200">
        <v>0</v>
      </c>
      <c r="DJ24" s="200">
        <v>0</v>
      </c>
      <c r="DK24" s="200">
        <v>0</v>
      </c>
      <c r="DL24" s="202">
        <v>0</v>
      </c>
      <c r="DM24" s="33" t="s">
        <v>644</v>
      </c>
      <c r="DN24" s="65" t="s">
        <v>644</v>
      </c>
      <c r="DO24" s="65" t="s">
        <v>644</v>
      </c>
      <c r="DP24" s="65">
        <v>0</v>
      </c>
      <c r="DQ24" s="51">
        <v>0</v>
      </c>
      <c r="DR24" s="51">
        <v>0</v>
      </c>
      <c r="DS24" s="51">
        <v>0</v>
      </c>
      <c r="DT24" s="34">
        <v>0</v>
      </c>
      <c r="DU24" s="15" t="s">
        <v>644</v>
      </c>
      <c r="DV24" s="59" t="s">
        <v>644</v>
      </c>
      <c r="DW24" s="59" t="s">
        <v>644</v>
      </c>
      <c r="DX24" s="59" t="s">
        <v>644</v>
      </c>
      <c r="DY24" s="28" t="s">
        <v>644</v>
      </c>
      <c r="DZ24" s="28" t="s">
        <v>644</v>
      </c>
      <c r="EA24" s="28" t="s">
        <v>644</v>
      </c>
      <c r="EB24" s="16" t="s">
        <v>644</v>
      </c>
      <c r="EC24" s="93"/>
      <c r="ED24" s="15" t="s">
        <v>644</v>
      </c>
      <c r="EE24" s="59" t="s">
        <v>644</v>
      </c>
      <c r="EF24" s="59" t="s">
        <v>644</v>
      </c>
      <c r="EG24" s="59" t="s">
        <v>644</v>
      </c>
      <c r="EH24" s="28" t="s">
        <v>644</v>
      </c>
      <c r="EI24" s="28" t="s">
        <v>644</v>
      </c>
      <c r="EJ24" s="28">
        <v>0</v>
      </c>
      <c r="EK24" s="16">
        <v>0</v>
      </c>
      <c r="EL24" s="224" t="s">
        <v>644</v>
      </c>
      <c r="EM24" s="201" t="s">
        <v>644</v>
      </c>
      <c r="EN24" s="201" t="s">
        <v>644</v>
      </c>
      <c r="EO24" s="201" t="s">
        <v>644</v>
      </c>
      <c r="EP24" s="200" t="s">
        <v>644</v>
      </c>
      <c r="EQ24" s="200" t="s">
        <v>644</v>
      </c>
      <c r="ER24" s="200">
        <v>0.31779535970889217</v>
      </c>
      <c r="ES24" s="202">
        <v>0.28249203422518154</v>
      </c>
      <c r="ET24" s="33" t="s">
        <v>644</v>
      </c>
      <c r="EU24" s="65" t="s">
        <v>644</v>
      </c>
      <c r="EV24" s="65" t="s">
        <v>644</v>
      </c>
      <c r="EW24" s="65" t="s">
        <v>644</v>
      </c>
      <c r="EX24" s="51" t="s">
        <v>644</v>
      </c>
      <c r="EY24" s="51" t="s">
        <v>644</v>
      </c>
      <c r="EZ24" s="51" t="s">
        <v>644</v>
      </c>
      <c r="FA24" s="34" t="s">
        <v>644</v>
      </c>
      <c r="FB24" s="15" t="s">
        <v>644</v>
      </c>
      <c r="FC24" s="59" t="s">
        <v>644</v>
      </c>
      <c r="FD24" s="59" t="s">
        <v>644</v>
      </c>
      <c r="FE24" s="59" t="s">
        <v>644</v>
      </c>
      <c r="FF24" s="28" t="s">
        <v>644</v>
      </c>
      <c r="FG24" s="28" t="s">
        <v>644</v>
      </c>
      <c r="FH24" s="28" t="s">
        <v>644</v>
      </c>
      <c r="FI24" s="16" t="s">
        <v>644</v>
      </c>
      <c r="FJ24" s="224" t="s">
        <v>644</v>
      </c>
      <c r="FK24" s="201" t="s">
        <v>644</v>
      </c>
      <c r="FL24" s="201" t="s">
        <v>644</v>
      </c>
      <c r="FM24" s="201" t="s">
        <v>644</v>
      </c>
      <c r="FN24" s="200" t="s">
        <v>644</v>
      </c>
      <c r="FO24" s="200" t="s">
        <v>644</v>
      </c>
      <c r="FP24" s="200" t="s">
        <v>644</v>
      </c>
      <c r="FQ24" s="202" t="s">
        <v>644</v>
      </c>
      <c r="FR24" s="33" t="s">
        <v>644</v>
      </c>
      <c r="FS24" s="65" t="s">
        <v>644</v>
      </c>
      <c r="FT24" s="65" t="s">
        <v>644</v>
      </c>
      <c r="FU24" s="65" t="s">
        <v>644</v>
      </c>
      <c r="FV24" s="51" t="s">
        <v>644</v>
      </c>
      <c r="FW24" s="51" t="s">
        <v>644</v>
      </c>
      <c r="FX24" s="51" t="s">
        <v>644</v>
      </c>
      <c r="FY24" s="34" t="s">
        <v>644</v>
      </c>
      <c r="FZ24" s="15" t="s">
        <v>644</v>
      </c>
      <c r="GA24" s="59" t="s">
        <v>644</v>
      </c>
      <c r="GB24" s="59" t="s">
        <v>644</v>
      </c>
      <c r="GC24" s="59" t="s">
        <v>644</v>
      </c>
      <c r="GD24" s="28" t="s">
        <v>644</v>
      </c>
      <c r="GE24" s="28">
        <v>1.3897171292809192</v>
      </c>
      <c r="GF24" s="28">
        <v>1.15304278611898</v>
      </c>
      <c r="GG24" s="16">
        <v>1.0388346130881931</v>
      </c>
      <c r="GH24" s="224" t="s">
        <v>644</v>
      </c>
      <c r="GI24" s="201" t="s">
        <v>644</v>
      </c>
      <c r="GJ24" s="201" t="s">
        <v>644</v>
      </c>
      <c r="GK24" s="201" t="s">
        <v>644</v>
      </c>
      <c r="GL24" s="200" t="s">
        <v>644</v>
      </c>
      <c r="GM24" s="200">
        <v>0</v>
      </c>
      <c r="GN24" s="200">
        <v>0</v>
      </c>
      <c r="GO24" s="202">
        <v>0</v>
      </c>
      <c r="GP24" s="93"/>
      <c r="GQ24" s="15" t="s">
        <v>644</v>
      </c>
      <c r="GR24" s="59" t="s">
        <v>644</v>
      </c>
      <c r="GS24" s="59" t="s">
        <v>644</v>
      </c>
      <c r="GT24" s="59">
        <v>0</v>
      </c>
      <c r="GU24" s="28">
        <v>0</v>
      </c>
      <c r="GV24" s="28">
        <v>0</v>
      </c>
      <c r="GW24" s="28">
        <v>0</v>
      </c>
      <c r="GX24" s="16">
        <v>0</v>
      </c>
      <c r="GY24" s="224" t="s">
        <v>644</v>
      </c>
      <c r="GZ24" s="201" t="s">
        <v>644</v>
      </c>
      <c r="HA24" s="201" t="s">
        <v>644</v>
      </c>
      <c r="HB24" s="201" t="s">
        <v>644</v>
      </c>
      <c r="HC24" s="200" t="s">
        <v>644</v>
      </c>
      <c r="HD24" s="200" t="s">
        <v>644</v>
      </c>
      <c r="HE24" s="200">
        <v>0</v>
      </c>
      <c r="HF24" s="202">
        <v>0</v>
      </c>
      <c r="HG24" s="33" t="s">
        <v>644</v>
      </c>
      <c r="HH24" s="65" t="s">
        <v>644</v>
      </c>
      <c r="HI24" s="65" t="s">
        <v>644</v>
      </c>
      <c r="HJ24" s="65" t="s">
        <v>644</v>
      </c>
      <c r="HK24" s="51" t="s">
        <v>644</v>
      </c>
      <c r="HL24" s="51">
        <v>0</v>
      </c>
      <c r="HM24" s="51">
        <v>0</v>
      </c>
      <c r="HN24" s="34">
        <v>0</v>
      </c>
      <c r="HO24" s="15" t="s">
        <v>644</v>
      </c>
      <c r="HP24" s="59" t="s">
        <v>644</v>
      </c>
      <c r="HQ24" s="59" t="s">
        <v>644</v>
      </c>
      <c r="HR24" s="59" t="s">
        <v>644</v>
      </c>
      <c r="HS24" s="28" t="s">
        <v>644</v>
      </c>
      <c r="HT24" s="28" t="s">
        <v>644</v>
      </c>
      <c r="HU24" s="28" t="s">
        <v>644</v>
      </c>
      <c r="HV24" s="16" t="s">
        <v>644</v>
      </c>
      <c r="HW24" s="224" t="s">
        <v>644</v>
      </c>
      <c r="HX24" s="201" t="s">
        <v>644</v>
      </c>
      <c r="HY24" s="201" t="s">
        <v>644</v>
      </c>
      <c r="HZ24" s="201" t="s">
        <v>644</v>
      </c>
      <c r="IA24" s="200" t="s">
        <v>644</v>
      </c>
      <c r="IB24" s="200" t="s">
        <v>644</v>
      </c>
      <c r="IC24" s="200" t="s">
        <v>644</v>
      </c>
      <c r="ID24" s="202" t="s">
        <v>644</v>
      </c>
      <c r="IE24" s="33" t="s">
        <v>644</v>
      </c>
      <c r="IF24" s="65" t="s">
        <v>644</v>
      </c>
      <c r="IG24" s="65" t="s">
        <v>644</v>
      </c>
      <c r="IH24" s="65" t="s">
        <v>644</v>
      </c>
      <c r="II24" s="51" t="s">
        <v>644</v>
      </c>
      <c r="IJ24" s="51" t="s">
        <v>644</v>
      </c>
      <c r="IK24" s="51" t="s">
        <v>644</v>
      </c>
      <c r="IL24" s="34" t="s">
        <v>644</v>
      </c>
      <c r="IM24" s="224" t="s">
        <v>644</v>
      </c>
      <c r="IN24" s="201" t="s">
        <v>644</v>
      </c>
      <c r="IO24" s="201" t="s">
        <v>644</v>
      </c>
      <c r="IP24" s="201" t="s">
        <v>644</v>
      </c>
      <c r="IQ24" s="200" t="s">
        <v>644</v>
      </c>
      <c r="IR24" s="200" t="s">
        <v>644</v>
      </c>
      <c r="IS24" s="200" t="s">
        <v>644</v>
      </c>
      <c r="IT24" s="202" t="s">
        <v>644</v>
      </c>
      <c r="IU24" s="33" t="s">
        <v>644</v>
      </c>
      <c r="IV24" s="65" t="s">
        <v>644</v>
      </c>
      <c r="IW24" s="65" t="s">
        <v>644</v>
      </c>
      <c r="IX24" s="65" t="s">
        <v>644</v>
      </c>
      <c r="IY24" s="51" t="s">
        <v>644</v>
      </c>
      <c r="IZ24" s="51" t="s">
        <v>644</v>
      </c>
      <c r="JA24" s="51" t="s">
        <v>644</v>
      </c>
      <c r="JB24" s="34" t="s">
        <v>644</v>
      </c>
      <c r="JC24" s="15" t="s">
        <v>644</v>
      </c>
      <c r="JD24" s="59" t="s">
        <v>644</v>
      </c>
      <c r="JE24" s="59" t="s">
        <v>644</v>
      </c>
      <c r="JF24" s="59" t="s">
        <v>644</v>
      </c>
      <c r="JG24" s="28" t="s">
        <v>644</v>
      </c>
      <c r="JH24" s="28" t="s">
        <v>644</v>
      </c>
      <c r="JI24" s="28" t="s">
        <v>644</v>
      </c>
      <c r="JJ24" s="16" t="s">
        <v>644</v>
      </c>
      <c r="JK24" s="224" t="s">
        <v>644</v>
      </c>
      <c r="JL24" s="201" t="s">
        <v>644</v>
      </c>
      <c r="JM24" s="201" t="s">
        <v>644</v>
      </c>
      <c r="JN24" s="201" t="s">
        <v>644</v>
      </c>
      <c r="JO24" s="200" t="s">
        <v>644</v>
      </c>
      <c r="JP24" s="200" t="s">
        <v>644</v>
      </c>
      <c r="JQ24" s="200" t="s">
        <v>644</v>
      </c>
      <c r="JR24" s="202" t="s">
        <v>644</v>
      </c>
      <c r="JT24" s="33" t="s">
        <v>644</v>
      </c>
      <c r="JU24" s="65">
        <v>0</v>
      </c>
      <c r="JV24" s="65">
        <v>0</v>
      </c>
      <c r="JW24" s="65">
        <v>0</v>
      </c>
      <c r="JX24" s="51">
        <v>0</v>
      </c>
      <c r="JY24" s="51">
        <v>0</v>
      </c>
      <c r="JZ24" s="51">
        <v>0</v>
      </c>
      <c r="KA24" s="34">
        <v>0</v>
      </c>
    </row>
    <row r="25" spans="1:287" s="3" customFormat="1" ht="13.2" x14ac:dyDescent="0.25">
      <c r="A25" s="167">
        <v>2.2000000000000002</v>
      </c>
      <c r="B25" s="168" t="s">
        <v>126</v>
      </c>
      <c r="E25" s="171" t="s">
        <v>644</v>
      </c>
      <c r="F25" s="62" t="s">
        <v>644</v>
      </c>
      <c r="G25" s="62" t="s">
        <v>644</v>
      </c>
      <c r="H25" s="62" t="s">
        <v>644</v>
      </c>
      <c r="I25" s="155" t="s">
        <v>644</v>
      </c>
      <c r="J25" s="155" t="s">
        <v>644</v>
      </c>
      <c r="K25" s="155" t="s">
        <v>644</v>
      </c>
      <c r="L25" s="172" t="s">
        <v>644</v>
      </c>
      <c r="M25" s="256" t="s">
        <v>644</v>
      </c>
      <c r="N25" s="207" t="s">
        <v>644</v>
      </c>
      <c r="O25" s="207" t="s">
        <v>644</v>
      </c>
      <c r="P25" s="207" t="s">
        <v>644</v>
      </c>
      <c r="Q25" s="206">
        <v>0.11831299643250794</v>
      </c>
      <c r="R25" s="206">
        <v>0.12473143723164373</v>
      </c>
      <c r="S25" s="206">
        <v>0.10671487862302034</v>
      </c>
      <c r="T25" s="208">
        <v>8.9000166576765058E-2</v>
      </c>
      <c r="U25" s="169" t="s">
        <v>644</v>
      </c>
      <c r="V25" s="122" t="s">
        <v>644</v>
      </c>
      <c r="W25" s="122" t="s">
        <v>644</v>
      </c>
      <c r="X25" s="122" t="s">
        <v>644</v>
      </c>
      <c r="Y25" s="170" t="s">
        <v>644</v>
      </c>
      <c r="Z25" s="170" t="s">
        <v>644</v>
      </c>
      <c r="AA25" s="170" t="s">
        <v>644</v>
      </c>
      <c r="AB25" s="266" t="s">
        <v>644</v>
      </c>
      <c r="AC25" s="171" t="s">
        <v>644</v>
      </c>
      <c r="AD25" s="62" t="s">
        <v>644</v>
      </c>
      <c r="AE25" s="62" t="s">
        <v>644</v>
      </c>
      <c r="AF25" s="62" t="s">
        <v>644</v>
      </c>
      <c r="AG25" s="155" t="s">
        <v>644</v>
      </c>
      <c r="AH25" s="155" t="s">
        <v>644</v>
      </c>
      <c r="AI25" s="155" t="s">
        <v>644</v>
      </c>
      <c r="AJ25" s="172" t="s">
        <v>644</v>
      </c>
      <c r="AK25" s="256" t="s">
        <v>644</v>
      </c>
      <c r="AL25" s="207" t="s">
        <v>644</v>
      </c>
      <c r="AM25" s="207" t="s">
        <v>644</v>
      </c>
      <c r="AN25" s="207">
        <v>0</v>
      </c>
      <c r="AO25" s="206">
        <v>0</v>
      </c>
      <c r="AP25" s="206">
        <v>0</v>
      </c>
      <c r="AQ25" s="206">
        <v>0</v>
      </c>
      <c r="AR25" s="208">
        <v>0</v>
      </c>
      <c r="AS25" s="169" t="s">
        <v>644</v>
      </c>
      <c r="AT25" s="122" t="s">
        <v>644</v>
      </c>
      <c r="AU25" s="122" t="s">
        <v>644</v>
      </c>
      <c r="AV25" s="122">
        <v>0.18933244273384561</v>
      </c>
      <c r="AW25" s="170">
        <v>0.14890845126385865</v>
      </c>
      <c r="AX25" s="170">
        <v>0.19518406047725861</v>
      </c>
      <c r="AY25" s="170">
        <v>0.18903384575358964</v>
      </c>
      <c r="AZ25" s="266">
        <v>0.13003129573132269</v>
      </c>
      <c r="BA25" s="171" t="s">
        <v>644</v>
      </c>
      <c r="BB25" s="62">
        <v>0</v>
      </c>
      <c r="BC25" s="62">
        <v>0</v>
      </c>
      <c r="BD25" s="62">
        <v>0</v>
      </c>
      <c r="BE25" s="155">
        <v>0</v>
      </c>
      <c r="BF25" s="155">
        <v>0</v>
      </c>
      <c r="BG25" s="155">
        <v>0</v>
      </c>
      <c r="BH25" s="172">
        <v>0</v>
      </c>
      <c r="BI25" s="256" t="s">
        <v>644</v>
      </c>
      <c r="BJ25" s="207" t="s">
        <v>644</v>
      </c>
      <c r="BK25" s="207" t="s">
        <v>644</v>
      </c>
      <c r="BL25" s="207">
        <v>0.23109164441191016</v>
      </c>
      <c r="BM25" s="206">
        <v>7.8167937144847113E-2</v>
      </c>
      <c r="BN25" s="206">
        <v>7.1406612743856873E-2</v>
      </c>
      <c r="BO25" s="206">
        <v>0.13517594986029433</v>
      </c>
      <c r="BP25" s="208">
        <v>0.18518967116881682</v>
      </c>
      <c r="BQ25" s="169" t="s">
        <v>644</v>
      </c>
      <c r="BR25" s="122" t="s">
        <v>644</v>
      </c>
      <c r="BS25" s="122" t="s">
        <v>644</v>
      </c>
      <c r="BT25" s="122" t="s">
        <v>644</v>
      </c>
      <c r="BU25" s="170" t="s">
        <v>644</v>
      </c>
      <c r="BV25" s="170">
        <v>0</v>
      </c>
      <c r="BW25" s="170">
        <v>0</v>
      </c>
      <c r="BX25" s="266">
        <v>0</v>
      </c>
      <c r="BY25" s="171" t="s">
        <v>644</v>
      </c>
      <c r="BZ25" s="62" t="s">
        <v>644</v>
      </c>
      <c r="CA25" s="62" t="s">
        <v>644</v>
      </c>
      <c r="CB25" s="62" t="s">
        <v>644</v>
      </c>
      <c r="CC25" s="155" t="s">
        <v>644</v>
      </c>
      <c r="CD25" s="155" t="s">
        <v>644</v>
      </c>
      <c r="CE25" s="155" t="s">
        <v>644</v>
      </c>
      <c r="CF25" s="172" t="s">
        <v>644</v>
      </c>
      <c r="CG25" s="256" t="s">
        <v>644</v>
      </c>
      <c r="CH25" s="207" t="s">
        <v>644</v>
      </c>
      <c r="CI25" s="207" t="s">
        <v>644</v>
      </c>
      <c r="CJ25" s="207" t="s">
        <v>644</v>
      </c>
      <c r="CK25" s="206" t="s">
        <v>644</v>
      </c>
      <c r="CL25" s="206" t="s">
        <v>644</v>
      </c>
      <c r="CM25" s="206" t="s">
        <v>644</v>
      </c>
      <c r="CN25" s="208" t="s">
        <v>644</v>
      </c>
      <c r="CO25" s="169" t="s">
        <v>644</v>
      </c>
      <c r="CP25" s="122" t="s">
        <v>644</v>
      </c>
      <c r="CQ25" s="122" t="s">
        <v>644</v>
      </c>
      <c r="CR25" s="122" t="s">
        <v>644</v>
      </c>
      <c r="CS25" s="170" t="s">
        <v>644</v>
      </c>
      <c r="CT25" s="170" t="s">
        <v>644</v>
      </c>
      <c r="CU25" s="170" t="s">
        <v>644</v>
      </c>
      <c r="CV25" s="266" t="s">
        <v>644</v>
      </c>
      <c r="CW25" s="171" t="s">
        <v>644</v>
      </c>
      <c r="CX25" s="62" t="s">
        <v>644</v>
      </c>
      <c r="CY25" s="62" t="s">
        <v>644</v>
      </c>
      <c r="CZ25" s="62">
        <v>0.35248122266206233</v>
      </c>
      <c r="DA25" s="155">
        <v>0.87543840621941205</v>
      </c>
      <c r="DB25" s="155">
        <v>0.61586171492332931</v>
      </c>
      <c r="DC25" s="155">
        <v>0.23535619304705618</v>
      </c>
      <c r="DD25" s="172">
        <v>0.22138923422101134</v>
      </c>
      <c r="DE25" s="256" t="s">
        <v>644</v>
      </c>
      <c r="DF25" s="207" t="s">
        <v>644</v>
      </c>
      <c r="DG25" s="207" t="s">
        <v>644</v>
      </c>
      <c r="DH25" s="207">
        <v>0</v>
      </c>
      <c r="DI25" s="206">
        <v>0</v>
      </c>
      <c r="DJ25" s="206">
        <v>0</v>
      </c>
      <c r="DK25" s="206">
        <v>0</v>
      </c>
      <c r="DL25" s="208">
        <v>0</v>
      </c>
      <c r="DM25" s="169" t="s">
        <v>644</v>
      </c>
      <c r="DN25" s="122" t="s">
        <v>644</v>
      </c>
      <c r="DO25" s="122" t="s">
        <v>644</v>
      </c>
      <c r="DP25" s="122">
        <v>0</v>
      </c>
      <c r="DQ25" s="170">
        <v>0</v>
      </c>
      <c r="DR25" s="170">
        <v>0</v>
      </c>
      <c r="DS25" s="170">
        <v>0</v>
      </c>
      <c r="DT25" s="266">
        <v>0</v>
      </c>
      <c r="DU25" s="171" t="s">
        <v>644</v>
      </c>
      <c r="DV25" s="62" t="s">
        <v>644</v>
      </c>
      <c r="DW25" s="62" t="s">
        <v>644</v>
      </c>
      <c r="DX25" s="62" t="s">
        <v>644</v>
      </c>
      <c r="DY25" s="155">
        <v>3</v>
      </c>
      <c r="DZ25" s="155">
        <v>3</v>
      </c>
      <c r="EA25" s="155">
        <v>3</v>
      </c>
      <c r="EB25" s="172">
        <v>3</v>
      </c>
      <c r="EC25" s="93"/>
      <c r="ED25" s="171" t="s">
        <v>644</v>
      </c>
      <c r="EE25" s="62" t="s">
        <v>644</v>
      </c>
      <c r="EF25" s="62" t="s">
        <v>644</v>
      </c>
      <c r="EG25" s="62" t="s">
        <v>644</v>
      </c>
      <c r="EH25" s="155" t="s">
        <v>644</v>
      </c>
      <c r="EI25" s="155">
        <v>3.4353251241853226E-2</v>
      </c>
      <c r="EJ25" s="155">
        <v>2.7874076916328008E-2</v>
      </c>
      <c r="EK25" s="172">
        <v>2.493040290234419E-2</v>
      </c>
      <c r="EL25" s="256" t="s">
        <v>644</v>
      </c>
      <c r="EM25" s="207" t="s">
        <v>644</v>
      </c>
      <c r="EN25" s="207" t="s">
        <v>644</v>
      </c>
      <c r="EO25" s="207" t="s">
        <v>644</v>
      </c>
      <c r="EP25" s="206" t="s">
        <v>644</v>
      </c>
      <c r="EQ25" s="206" t="s">
        <v>644</v>
      </c>
      <c r="ER25" s="206">
        <v>0</v>
      </c>
      <c r="ES25" s="208">
        <v>0</v>
      </c>
      <c r="ET25" s="169" t="s">
        <v>644</v>
      </c>
      <c r="EU25" s="122" t="s">
        <v>644</v>
      </c>
      <c r="EV25" s="122" t="s">
        <v>644</v>
      </c>
      <c r="EW25" s="122" t="s">
        <v>644</v>
      </c>
      <c r="EX25" s="170" t="s">
        <v>644</v>
      </c>
      <c r="EY25" s="170">
        <v>0.99540568026524989</v>
      </c>
      <c r="EZ25" s="170">
        <v>0.81961293538983226</v>
      </c>
      <c r="FA25" s="266">
        <v>0.73485922380064495</v>
      </c>
      <c r="FB25" s="171" t="s">
        <v>644</v>
      </c>
      <c r="FC25" s="62" t="s">
        <v>644</v>
      </c>
      <c r="FD25" s="62" t="s">
        <v>644</v>
      </c>
      <c r="FE25" s="62" t="s">
        <v>644</v>
      </c>
      <c r="FF25" s="155" t="s">
        <v>644</v>
      </c>
      <c r="FG25" s="155">
        <v>0.6443895361675479</v>
      </c>
      <c r="FH25" s="155">
        <v>0.21514264193602214</v>
      </c>
      <c r="FI25" s="172">
        <v>0.19552587282283596</v>
      </c>
      <c r="FJ25" s="256" t="s">
        <v>644</v>
      </c>
      <c r="FK25" s="207" t="s">
        <v>644</v>
      </c>
      <c r="FL25" s="207" t="s">
        <v>644</v>
      </c>
      <c r="FM25" s="207" t="s">
        <v>644</v>
      </c>
      <c r="FN25" s="206" t="s">
        <v>644</v>
      </c>
      <c r="FO25" s="206" t="s">
        <v>644</v>
      </c>
      <c r="FP25" s="206" t="s">
        <v>644</v>
      </c>
      <c r="FQ25" s="208" t="s">
        <v>644</v>
      </c>
      <c r="FR25" s="169" t="s">
        <v>644</v>
      </c>
      <c r="FS25" s="122" t="s">
        <v>644</v>
      </c>
      <c r="FT25" s="122" t="s">
        <v>644</v>
      </c>
      <c r="FU25" s="122" t="s">
        <v>644</v>
      </c>
      <c r="FV25" s="170" t="s">
        <v>644</v>
      </c>
      <c r="FW25" s="170" t="s">
        <v>644</v>
      </c>
      <c r="FX25" s="170" t="s">
        <v>644</v>
      </c>
      <c r="FY25" s="266" t="s">
        <v>644</v>
      </c>
      <c r="FZ25" s="171" t="s">
        <v>644</v>
      </c>
      <c r="GA25" s="62" t="s">
        <v>644</v>
      </c>
      <c r="GB25" s="62" t="s">
        <v>644</v>
      </c>
      <c r="GC25" s="62" t="s">
        <v>644</v>
      </c>
      <c r="GD25" s="155" t="s">
        <v>644</v>
      </c>
      <c r="GE25" s="155">
        <v>0.46323904309363972</v>
      </c>
      <c r="GF25" s="155">
        <v>0.38434759537299334</v>
      </c>
      <c r="GG25" s="172">
        <v>0.34627820436273105</v>
      </c>
      <c r="GH25" s="256" t="s">
        <v>644</v>
      </c>
      <c r="GI25" s="207" t="s">
        <v>644</v>
      </c>
      <c r="GJ25" s="207" t="s">
        <v>644</v>
      </c>
      <c r="GK25" s="207" t="s">
        <v>644</v>
      </c>
      <c r="GL25" s="206" t="s">
        <v>644</v>
      </c>
      <c r="GM25" s="206">
        <v>0</v>
      </c>
      <c r="GN25" s="206">
        <v>0</v>
      </c>
      <c r="GO25" s="208">
        <v>0</v>
      </c>
      <c r="GP25" s="93"/>
      <c r="GQ25" s="171" t="s">
        <v>644</v>
      </c>
      <c r="GR25" s="62" t="s">
        <v>644</v>
      </c>
      <c r="GS25" s="62" t="s">
        <v>644</v>
      </c>
      <c r="GT25" s="62">
        <v>0</v>
      </c>
      <c r="GU25" s="155">
        <v>0</v>
      </c>
      <c r="GV25" s="155">
        <v>0</v>
      </c>
      <c r="GW25" s="155">
        <v>0</v>
      </c>
      <c r="GX25" s="172">
        <v>0</v>
      </c>
      <c r="GY25" s="256" t="s">
        <v>644</v>
      </c>
      <c r="GZ25" s="207">
        <v>0</v>
      </c>
      <c r="HA25" s="207">
        <v>0</v>
      </c>
      <c r="HB25" s="207">
        <v>0</v>
      </c>
      <c r="HC25" s="206">
        <v>0</v>
      </c>
      <c r="HD25" s="206">
        <v>0</v>
      </c>
      <c r="HE25" s="206">
        <v>0</v>
      </c>
      <c r="HF25" s="208">
        <v>0</v>
      </c>
      <c r="HG25" s="169" t="s">
        <v>644</v>
      </c>
      <c r="HH25" s="122" t="s">
        <v>644</v>
      </c>
      <c r="HI25" s="122" t="s">
        <v>644</v>
      </c>
      <c r="HJ25" s="122" t="s">
        <v>644</v>
      </c>
      <c r="HK25" s="170" t="s">
        <v>644</v>
      </c>
      <c r="HL25" s="170">
        <v>0</v>
      </c>
      <c r="HM25" s="170">
        <v>0</v>
      </c>
      <c r="HN25" s="266">
        <v>0</v>
      </c>
      <c r="HO25" s="171" t="s">
        <v>644</v>
      </c>
      <c r="HP25" s="62" t="s">
        <v>644</v>
      </c>
      <c r="HQ25" s="62" t="s">
        <v>644</v>
      </c>
      <c r="HR25" s="62" t="s">
        <v>644</v>
      </c>
      <c r="HS25" s="155" t="s">
        <v>644</v>
      </c>
      <c r="HT25" s="155" t="s">
        <v>644</v>
      </c>
      <c r="HU25" s="155" t="s">
        <v>644</v>
      </c>
      <c r="HV25" s="172" t="s">
        <v>644</v>
      </c>
      <c r="HW25" s="256" t="s">
        <v>644</v>
      </c>
      <c r="HX25" s="207" t="s">
        <v>644</v>
      </c>
      <c r="HY25" s="207" t="s">
        <v>644</v>
      </c>
      <c r="HZ25" s="207" t="s">
        <v>644</v>
      </c>
      <c r="IA25" s="206" t="s">
        <v>644</v>
      </c>
      <c r="IB25" s="206" t="s">
        <v>644</v>
      </c>
      <c r="IC25" s="206" t="s">
        <v>644</v>
      </c>
      <c r="ID25" s="208" t="s">
        <v>644</v>
      </c>
      <c r="IE25" s="169" t="s">
        <v>644</v>
      </c>
      <c r="IF25" s="122" t="s">
        <v>644</v>
      </c>
      <c r="IG25" s="122" t="s">
        <v>644</v>
      </c>
      <c r="IH25" s="122" t="s">
        <v>644</v>
      </c>
      <c r="II25" s="170" t="s">
        <v>644</v>
      </c>
      <c r="IJ25" s="170" t="s">
        <v>644</v>
      </c>
      <c r="IK25" s="170" t="s">
        <v>644</v>
      </c>
      <c r="IL25" s="266" t="s">
        <v>644</v>
      </c>
      <c r="IM25" s="256" t="s">
        <v>644</v>
      </c>
      <c r="IN25" s="207" t="s">
        <v>644</v>
      </c>
      <c r="IO25" s="207" t="s">
        <v>644</v>
      </c>
      <c r="IP25" s="207" t="s">
        <v>644</v>
      </c>
      <c r="IQ25" s="206" t="s">
        <v>644</v>
      </c>
      <c r="IR25" s="206" t="s">
        <v>644</v>
      </c>
      <c r="IS25" s="206" t="s">
        <v>644</v>
      </c>
      <c r="IT25" s="208" t="s">
        <v>644</v>
      </c>
      <c r="IU25" s="169" t="s">
        <v>644</v>
      </c>
      <c r="IV25" s="122" t="s">
        <v>644</v>
      </c>
      <c r="IW25" s="122" t="s">
        <v>644</v>
      </c>
      <c r="IX25" s="122" t="s">
        <v>644</v>
      </c>
      <c r="IY25" s="170" t="s">
        <v>644</v>
      </c>
      <c r="IZ25" s="170" t="s">
        <v>644</v>
      </c>
      <c r="JA25" s="170" t="s">
        <v>644</v>
      </c>
      <c r="JB25" s="266" t="s">
        <v>644</v>
      </c>
      <c r="JC25" s="171" t="s">
        <v>644</v>
      </c>
      <c r="JD25" s="62" t="s">
        <v>644</v>
      </c>
      <c r="JE25" s="62" t="s">
        <v>644</v>
      </c>
      <c r="JF25" s="62" t="s">
        <v>644</v>
      </c>
      <c r="JG25" s="155" t="s">
        <v>644</v>
      </c>
      <c r="JH25" s="155">
        <v>0.80222659585840528</v>
      </c>
      <c r="JI25" s="155">
        <v>0.51821584549739297</v>
      </c>
      <c r="JJ25" s="172">
        <v>0.457382790135062</v>
      </c>
      <c r="JK25" s="256" t="s">
        <v>644</v>
      </c>
      <c r="JL25" s="207" t="s">
        <v>644</v>
      </c>
      <c r="JM25" s="207" t="s">
        <v>644</v>
      </c>
      <c r="JN25" s="207" t="s">
        <v>644</v>
      </c>
      <c r="JO25" s="206" t="s">
        <v>644</v>
      </c>
      <c r="JP25" s="206" t="s">
        <v>644</v>
      </c>
      <c r="JQ25" s="206" t="s">
        <v>644</v>
      </c>
      <c r="JR25" s="208" t="s">
        <v>644</v>
      </c>
      <c r="JT25" s="169" t="s">
        <v>644</v>
      </c>
      <c r="JU25" s="122" t="s">
        <v>644</v>
      </c>
      <c r="JV25" s="122" t="s">
        <v>644</v>
      </c>
      <c r="JW25" s="122" t="s">
        <v>644</v>
      </c>
      <c r="JX25" s="170" t="s">
        <v>644</v>
      </c>
      <c r="JY25" s="170" t="s">
        <v>644</v>
      </c>
      <c r="JZ25" s="170" t="s">
        <v>644</v>
      </c>
      <c r="KA25" s="266" t="s">
        <v>644</v>
      </c>
    </row>
    <row r="26" spans="1:287" ht="13.2" x14ac:dyDescent="0.25">
      <c r="A26" s="167">
        <v>2.2999999999999998</v>
      </c>
      <c r="B26" s="168" t="s">
        <v>127</v>
      </c>
      <c r="C26" s="3"/>
      <c r="E26" s="171" t="s">
        <v>644</v>
      </c>
      <c r="F26" s="62" t="s">
        <v>644</v>
      </c>
      <c r="G26" s="62" t="s">
        <v>644</v>
      </c>
      <c r="H26" s="62" t="s">
        <v>644</v>
      </c>
      <c r="I26" s="155" t="s">
        <v>644</v>
      </c>
      <c r="J26" s="155" t="s">
        <v>644</v>
      </c>
      <c r="K26" s="155" t="s">
        <v>644</v>
      </c>
      <c r="L26" s="172" t="s">
        <v>644</v>
      </c>
      <c r="M26" s="256" t="s">
        <v>644</v>
      </c>
      <c r="N26" s="207" t="s">
        <v>644</v>
      </c>
      <c r="O26" s="207" t="s">
        <v>644</v>
      </c>
      <c r="P26" s="207" t="s">
        <v>644</v>
      </c>
      <c r="Q26" s="206">
        <v>9.3037038103744876E-2</v>
      </c>
      <c r="R26" s="206">
        <v>0.10632843829582744</v>
      </c>
      <c r="S26" s="206">
        <v>0.11108843922232446</v>
      </c>
      <c r="T26" s="208">
        <v>0.18369050773794626</v>
      </c>
      <c r="U26" s="169" t="s">
        <v>644</v>
      </c>
      <c r="V26" s="122" t="s">
        <v>644</v>
      </c>
      <c r="W26" s="122" t="s">
        <v>644</v>
      </c>
      <c r="X26" s="122" t="s">
        <v>644</v>
      </c>
      <c r="Y26" s="170" t="s">
        <v>644</v>
      </c>
      <c r="Z26" s="170" t="s">
        <v>644</v>
      </c>
      <c r="AA26" s="170" t="s">
        <v>644</v>
      </c>
      <c r="AB26" s="266" t="s">
        <v>644</v>
      </c>
      <c r="AC26" s="171" t="s">
        <v>644</v>
      </c>
      <c r="AD26" s="62" t="s">
        <v>644</v>
      </c>
      <c r="AE26" s="62" t="s">
        <v>644</v>
      </c>
      <c r="AF26" s="62" t="s">
        <v>644</v>
      </c>
      <c r="AG26" s="155" t="s">
        <v>644</v>
      </c>
      <c r="AH26" s="155" t="s">
        <v>644</v>
      </c>
      <c r="AI26" s="155" t="s">
        <v>644</v>
      </c>
      <c r="AJ26" s="172" t="s">
        <v>644</v>
      </c>
      <c r="AK26" s="256" t="s">
        <v>644</v>
      </c>
      <c r="AL26" s="207" t="s">
        <v>644</v>
      </c>
      <c r="AM26" s="207" t="s">
        <v>644</v>
      </c>
      <c r="AN26" s="207">
        <v>0.39011694643515588</v>
      </c>
      <c r="AO26" s="206">
        <v>0.2807485416243905</v>
      </c>
      <c r="AP26" s="206">
        <v>0.32755013674095618</v>
      </c>
      <c r="AQ26" s="206">
        <v>0.29154330486757757</v>
      </c>
      <c r="AR26" s="208">
        <v>0.28023108841705902</v>
      </c>
      <c r="AS26" s="169" t="s">
        <v>644</v>
      </c>
      <c r="AT26" s="122" t="s">
        <v>644</v>
      </c>
      <c r="AU26" s="122" t="s">
        <v>644</v>
      </c>
      <c r="AV26" s="122">
        <v>0.32769076627011745</v>
      </c>
      <c r="AW26" s="170">
        <v>0.29781690252771731</v>
      </c>
      <c r="AX26" s="170">
        <v>0.25899423409482392</v>
      </c>
      <c r="AY26" s="170">
        <v>0.2308913401704559</v>
      </c>
      <c r="AZ26" s="266">
        <v>0.20534108784238042</v>
      </c>
      <c r="BA26" s="171" t="s">
        <v>644</v>
      </c>
      <c r="BB26" s="62">
        <v>0</v>
      </c>
      <c r="BC26" s="62">
        <v>0</v>
      </c>
      <c r="BD26" s="62">
        <v>0</v>
      </c>
      <c r="BE26" s="155">
        <v>0</v>
      </c>
      <c r="BF26" s="155">
        <v>0</v>
      </c>
      <c r="BG26" s="155">
        <v>0</v>
      </c>
      <c r="BH26" s="172">
        <v>0</v>
      </c>
      <c r="BI26" s="256" t="s">
        <v>644</v>
      </c>
      <c r="BJ26" s="207" t="s">
        <v>644</v>
      </c>
      <c r="BK26" s="207">
        <v>0.71062980590655311</v>
      </c>
      <c r="BL26" s="207">
        <v>0.56489068634022488</v>
      </c>
      <c r="BM26" s="206">
        <v>0.40979541048186097</v>
      </c>
      <c r="BN26" s="206">
        <v>0.44367308718183079</v>
      </c>
      <c r="BO26" s="206">
        <v>0.4630619346250151</v>
      </c>
      <c r="BP26" s="208">
        <v>0.5136808735992181</v>
      </c>
      <c r="BQ26" s="169" t="s">
        <v>644</v>
      </c>
      <c r="BR26" s="122" t="s">
        <v>644</v>
      </c>
      <c r="BS26" s="122" t="s">
        <v>644</v>
      </c>
      <c r="BT26" s="122" t="s">
        <v>644</v>
      </c>
      <c r="BU26" s="170" t="s">
        <v>644</v>
      </c>
      <c r="BV26" s="170" t="s">
        <v>644</v>
      </c>
      <c r="BW26" s="170" t="s">
        <v>644</v>
      </c>
      <c r="BX26" s="266" t="s">
        <v>644</v>
      </c>
      <c r="BY26" s="171" t="s">
        <v>644</v>
      </c>
      <c r="BZ26" s="62" t="s">
        <v>644</v>
      </c>
      <c r="CA26" s="62" t="s">
        <v>644</v>
      </c>
      <c r="CB26" s="62" t="s">
        <v>644</v>
      </c>
      <c r="CC26" s="155" t="s">
        <v>644</v>
      </c>
      <c r="CD26" s="155" t="s">
        <v>644</v>
      </c>
      <c r="CE26" s="155" t="s">
        <v>644</v>
      </c>
      <c r="CF26" s="172" t="s">
        <v>644</v>
      </c>
      <c r="CG26" s="256" t="s">
        <v>644</v>
      </c>
      <c r="CH26" s="207" t="s">
        <v>644</v>
      </c>
      <c r="CI26" s="207" t="s">
        <v>644</v>
      </c>
      <c r="CJ26" s="207" t="s">
        <v>644</v>
      </c>
      <c r="CK26" s="206" t="s">
        <v>644</v>
      </c>
      <c r="CL26" s="206" t="s">
        <v>644</v>
      </c>
      <c r="CM26" s="206" t="s">
        <v>644</v>
      </c>
      <c r="CN26" s="208" t="s">
        <v>644</v>
      </c>
      <c r="CO26" s="169" t="s">
        <v>644</v>
      </c>
      <c r="CP26" s="122" t="s">
        <v>644</v>
      </c>
      <c r="CQ26" s="122" t="s">
        <v>644</v>
      </c>
      <c r="CR26" s="122" t="s">
        <v>644</v>
      </c>
      <c r="CS26" s="170" t="s">
        <v>644</v>
      </c>
      <c r="CT26" s="170" t="s">
        <v>644</v>
      </c>
      <c r="CU26" s="170" t="s">
        <v>644</v>
      </c>
      <c r="CV26" s="266" t="s">
        <v>644</v>
      </c>
      <c r="CW26" s="171" t="s">
        <v>644</v>
      </c>
      <c r="CX26" s="62" t="s">
        <v>644</v>
      </c>
      <c r="CY26" s="62" t="s">
        <v>644</v>
      </c>
      <c r="CZ26" s="62">
        <v>0.44861246520626108</v>
      </c>
      <c r="DA26" s="155">
        <v>0.25748188418218004</v>
      </c>
      <c r="DB26" s="155">
        <v>0.33470745376267902</v>
      </c>
      <c r="DC26" s="155">
        <v>0.29419524130882019</v>
      </c>
      <c r="DD26" s="172">
        <v>0.23304129918001193</v>
      </c>
      <c r="DE26" s="256" t="s">
        <v>644</v>
      </c>
      <c r="DF26" s="207" t="s">
        <v>644</v>
      </c>
      <c r="DG26" s="207" t="s">
        <v>644</v>
      </c>
      <c r="DH26" s="207">
        <v>0.24621635194454569</v>
      </c>
      <c r="DI26" s="206">
        <v>0.29042604415873713</v>
      </c>
      <c r="DJ26" s="206">
        <v>0.28207042037148461</v>
      </c>
      <c r="DK26" s="206">
        <v>0.27804639704336964</v>
      </c>
      <c r="DL26" s="208">
        <v>0.36034731595349523</v>
      </c>
      <c r="DM26" s="169" t="s">
        <v>644</v>
      </c>
      <c r="DN26" s="122" t="s">
        <v>644</v>
      </c>
      <c r="DO26" s="122" t="s">
        <v>644</v>
      </c>
      <c r="DP26" s="122">
        <v>0.27793696437215903</v>
      </c>
      <c r="DQ26" s="170">
        <v>0.13251626078846493</v>
      </c>
      <c r="DR26" s="170">
        <v>0.12079098978389431</v>
      </c>
      <c r="DS26" s="170">
        <v>0.17527954239425581</v>
      </c>
      <c r="DT26" s="266">
        <v>0.18463142215907893</v>
      </c>
      <c r="DU26" s="171" t="s">
        <v>644</v>
      </c>
      <c r="DV26" s="62" t="s">
        <v>644</v>
      </c>
      <c r="DW26" s="62" t="s">
        <v>644</v>
      </c>
      <c r="DX26" s="62">
        <v>3</v>
      </c>
      <c r="DY26" s="155">
        <v>2</v>
      </c>
      <c r="DZ26" s="155">
        <v>2.2799999999999998</v>
      </c>
      <c r="EA26" s="155">
        <v>2.25</v>
      </c>
      <c r="EB26" s="172">
        <v>2</v>
      </c>
      <c r="EC26" s="93"/>
      <c r="ED26" s="171" t="s">
        <v>644</v>
      </c>
      <c r="EE26" s="62" t="s">
        <v>644</v>
      </c>
      <c r="EF26" s="62" t="s">
        <v>644</v>
      </c>
      <c r="EG26" s="62" t="s">
        <v>644</v>
      </c>
      <c r="EH26" s="155" t="s">
        <v>644</v>
      </c>
      <c r="EI26" s="155" t="s">
        <v>644</v>
      </c>
      <c r="EJ26" s="155" t="s">
        <v>644</v>
      </c>
      <c r="EK26" s="172" t="s">
        <v>644</v>
      </c>
      <c r="EL26" s="256" t="s">
        <v>644</v>
      </c>
      <c r="EM26" s="207" t="s">
        <v>644</v>
      </c>
      <c r="EN26" s="207" t="s">
        <v>644</v>
      </c>
      <c r="EO26" s="207" t="s">
        <v>644</v>
      </c>
      <c r="EP26" s="206" t="s">
        <v>644</v>
      </c>
      <c r="EQ26" s="206" t="s">
        <v>644</v>
      </c>
      <c r="ER26" s="206" t="s">
        <v>644</v>
      </c>
      <c r="ES26" s="208" t="s">
        <v>644</v>
      </c>
      <c r="ET26" s="169" t="s">
        <v>644</v>
      </c>
      <c r="EU26" s="122" t="s">
        <v>644</v>
      </c>
      <c r="EV26" s="122" t="s">
        <v>644</v>
      </c>
      <c r="EW26" s="122" t="s">
        <v>644</v>
      </c>
      <c r="EX26" s="170" t="s">
        <v>644</v>
      </c>
      <c r="EY26" s="170">
        <v>0.92288948209148236</v>
      </c>
      <c r="EZ26" s="170">
        <v>0.77394989177510132</v>
      </c>
      <c r="FA26" s="266">
        <v>0.69391805835754961</v>
      </c>
      <c r="FB26" s="171" t="s">
        <v>644</v>
      </c>
      <c r="FC26" s="62" t="s">
        <v>644</v>
      </c>
      <c r="FD26" s="62" t="s">
        <v>644</v>
      </c>
      <c r="FE26" s="62" t="s">
        <v>644</v>
      </c>
      <c r="FF26" s="155" t="s">
        <v>644</v>
      </c>
      <c r="FG26" s="155">
        <v>0.6443895361675479</v>
      </c>
      <c r="FH26" s="155">
        <v>0.21514264193602214</v>
      </c>
      <c r="FI26" s="172">
        <v>0.19552587282283596</v>
      </c>
      <c r="FJ26" s="256" t="s">
        <v>644</v>
      </c>
      <c r="FK26" s="207" t="s">
        <v>644</v>
      </c>
      <c r="FL26" s="207" t="s">
        <v>644</v>
      </c>
      <c r="FM26" s="207" t="s">
        <v>644</v>
      </c>
      <c r="FN26" s="206" t="s">
        <v>644</v>
      </c>
      <c r="FO26" s="206" t="s">
        <v>644</v>
      </c>
      <c r="FP26" s="206" t="s">
        <v>644</v>
      </c>
      <c r="FQ26" s="208" t="s">
        <v>644</v>
      </c>
      <c r="FR26" s="169" t="s">
        <v>644</v>
      </c>
      <c r="FS26" s="122" t="s">
        <v>644</v>
      </c>
      <c r="FT26" s="122" t="s">
        <v>644</v>
      </c>
      <c r="FU26" s="122" t="s">
        <v>644</v>
      </c>
      <c r="FV26" s="170" t="s">
        <v>644</v>
      </c>
      <c r="FW26" s="170" t="s">
        <v>644</v>
      </c>
      <c r="FX26" s="170" t="s">
        <v>644</v>
      </c>
      <c r="FY26" s="266" t="s">
        <v>644</v>
      </c>
      <c r="FZ26" s="171" t="s">
        <v>644</v>
      </c>
      <c r="GA26" s="62" t="s">
        <v>644</v>
      </c>
      <c r="GB26" s="62" t="s">
        <v>644</v>
      </c>
      <c r="GC26" s="62" t="s">
        <v>644</v>
      </c>
      <c r="GD26" s="155" t="s">
        <v>644</v>
      </c>
      <c r="GE26" s="155" t="s">
        <v>644</v>
      </c>
      <c r="GF26" s="155" t="s">
        <v>644</v>
      </c>
      <c r="GG26" s="172" t="s">
        <v>644</v>
      </c>
      <c r="GH26" s="256" t="s">
        <v>644</v>
      </c>
      <c r="GI26" s="207" t="s">
        <v>644</v>
      </c>
      <c r="GJ26" s="207" t="s">
        <v>644</v>
      </c>
      <c r="GK26" s="207" t="s">
        <v>644</v>
      </c>
      <c r="GL26" s="206" t="s">
        <v>644</v>
      </c>
      <c r="GM26" s="206" t="s">
        <v>644</v>
      </c>
      <c r="GN26" s="206" t="s">
        <v>644</v>
      </c>
      <c r="GO26" s="208" t="s">
        <v>644</v>
      </c>
      <c r="GP26" s="93"/>
      <c r="GQ26" s="171" t="s">
        <v>644</v>
      </c>
      <c r="GR26" s="62" t="s">
        <v>644</v>
      </c>
      <c r="GS26" s="62" t="s">
        <v>644</v>
      </c>
      <c r="GT26" s="62">
        <v>0.53927720015763991</v>
      </c>
      <c r="GU26" s="155">
        <v>0.45442545726667488</v>
      </c>
      <c r="GV26" s="155">
        <v>0.53360222750821329</v>
      </c>
      <c r="GW26" s="155">
        <v>0.59371796448374392</v>
      </c>
      <c r="GX26" s="172">
        <v>0.49633320346405424</v>
      </c>
      <c r="GY26" s="256" t="s">
        <v>644</v>
      </c>
      <c r="GZ26" s="207" t="s">
        <v>644</v>
      </c>
      <c r="HA26" s="207" t="s">
        <v>644</v>
      </c>
      <c r="HB26" s="207" t="s">
        <v>644</v>
      </c>
      <c r="HC26" s="206" t="s">
        <v>644</v>
      </c>
      <c r="HD26" s="206" t="s">
        <v>644</v>
      </c>
      <c r="HE26" s="206">
        <v>0</v>
      </c>
      <c r="HF26" s="208">
        <v>0</v>
      </c>
      <c r="HG26" s="169" t="s">
        <v>644</v>
      </c>
      <c r="HH26" s="122" t="s">
        <v>644</v>
      </c>
      <c r="HI26" s="122" t="s">
        <v>644</v>
      </c>
      <c r="HJ26" s="122" t="s">
        <v>644</v>
      </c>
      <c r="HK26" s="170" t="s">
        <v>644</v>
      </c>
      <c r="HL26" s="170" t="s">
        <v>644</v>
      </c>
      <c r="HM26" s="170" t="s">
        <v>644</v>
      </c>
      <c r="HN26" s="266" t="s">
        <v>644</v>
      </c>
      <c r="HO26" s="171" t="s">
        <v>644</v>
      </c>
      <c r="HP26" s="62" t="s">
        <v>644</v>
      </c>
      <c r="HQ26" s="62" t="s">
        <v>644</v>
      </c>
      <c r="HR26" s="62" t="s">
        <v>644</v>
      </c>
      <c r="HS26" s="155" t="s">
        <v>644</v>
      </c>
      <c r="HT26" s="155" t="s">
        <v>644</v>
      </c>
      <c r="HU26" s="155" t="s">
        <v>644</v>
      </c>
      <c r="HV26" s="172" t="s">
        <v>644</v>
      </c>
      <c r="HW26" s="256" t="s">
        <v>644</v>
      </c>
      <c r="HX26" s="207" t="s">
        <v>644</v>
      </c>
      <c r="HY26" s="207" t="s">
        <v>644</v>
      </c>
      <c r="HZ26" s="207" t="s">
        <v>644</v>
      </c>
      <c r="IA26" s="206" t="s">
        <v>644</v>
      </c>
      <c r="IB26" s="206" t="s">
        <v>644</v>
      </c>
      <c r="IC26" s="206" t="s">
        <v>644</v>
      </c>
      <c r="ID26" s="208" t="s">
        <v>644</v>
      </c>
      <c r="IE26" s="169" t="s">
        <v>644</v>
      </c>
      <c r="IF26" s="122" t="s">
        <v>644</v>
      </c>
      <c r="IG26" s="122" t="s">
        <v>644</v>
      </c>
      <c r="IH26" s="122" t="s">
        <v>644</v>
      </c>
      <c r="II26" s="170" t="s">
        <v>644</v>
      </c>
      <c r="IJ26" s="170" t="s">
        <v>644</v>
      </c>
      <c r="IK26" s="170" t="s">
        <v>644</v>
      </c>
      <c r="IL26" s="266" t="s">
        <v>644</v>
      </c>
      <c r="IM26" s="256" t="s">
        <v>644</v>
      </c>
      <c r="IN26" s="207" t="s">
        <v>644</v>
      </c>
      <c r="IO26" s="207" t="s">
        <v>644</v>
      </c>
      <c r="IP26" s="207" t="s">
        <v>644</v>
      </c>
      <c r="IQ26" s="206" t="s">
        <v>644</v>
      </c>
      <c r="IR26" s="206" t="s">
        <v>644</v>
      </c>
      <c r="IS26" s="206" t="s">
        <v>644</v>
      </c>
      <c r="IT26" s="208" t="s">
        <v>644</v>
      </c>
      <c r="IU26" s="169" t="s">
        <v>644</v>
      </c>
      <c r="IV26" s="122">
        <v>0.2227112944587982</v>
      </c>
      <c r="IW26" s="122">
        <v>0.24318704585870049</v>
      </c>
      <c r="IX26" s="122">
        <v>0.52408998825622999</v>
      </c>
      <c r="IY26" s="170">
        <v>0.50329562079302126</v>
      </c>
      <c r="IZ26" s="170">
        <v>0.48583863836520025</v>
      </c>
      <c r="JA26" s="170">
        <v>0.41296939555111289</v>
      </c>
      <c r="JB26" s="266">
        <v>0.36068504767637527</v>
      </c>
      <c r="JC26" s="171" t="s">
        <v>644</v>
      </c>
      <c r="JD26" s="62" t="s">
        <v>644</v>
      </c>
      <c r="JE26" s="62" t="s">
        <v>644</v>
      </c>
      <c r="JF26" s="62" t="s">
        <v>644</v>
      </c>
      <c r="JG26" s="155" t="s">
        <v>644</v>
      </c>
      <c r="JH26" s="155" t="s">
        <v>644</v>
      </c>
      <c r="JI26" s="155" t="s">
        <v>644</v>
      </c>
      <c r="JJ26" s="172" t="s">
        <v>644</v>
      </c>
      <c r="JK26" s="256" t="s">
        <v>644</v>
      </c>
      <c r="JL26" s="207" t="s">
        <v>644</v>
      </c>
      <c r="JM26" s="207" t="s">
        <v>644</v>
      </c>
      <c r="JN26" s="207" t="s">
        <v>644</v>
      </c>
      <c r="JO26" s="206" t="s">
        <v>644</v>
      </c>
      <c r="JP26" s="206" t="s">
        <v>644</v>
      </c>
      <c r="JQ26" s="206" t="s">
        <v>644</v>
      </c>
      <c r="JR26" s="208" t="s">
        <v>644</v>
      </c>
      <c r="JT26" s="169" t="s">
        <v>644</v>
      </c>
      <c r="JU26" s="122" t="s">
        <v>644</v>
      </c>
      <c r="JV26" s="122" t="s">
        <v>644</v>
      </c>
      <c r="JW26" s="122" t="s">
        <v>644</v>
      </c>
      <c r="JX26" s="170" t="s">
        <v>644</v>
      </c>
      <c r="JY26" s="170" t="s">
        <v>644</v>
      </c>
      <c r="JZ26" s="170" t="s">
        <v>644</v>
      </c>
      <c r="KA26" s="266" t="s">
        <v>644</v>
      </c>
    </row>
    <row r="27" spans="1:287" ht="13.2" x14ac:dyDescent="0.25">
      <c r="A27" s="167">
        <v>2.4</v>
      </c>
      <c r="B27" s="168" t="s">
        <v>128</v>
      </c>
      <c r="C27" s="3"/>
      <c r="E27" s="171" t="s">
        <v>644</v>
      </c>
      <c r="F27" s="62" t="s">
        <v>644</v>
      </c>
      <c r="G27" s="62" t="s">
        <v>644</v>
      </c>
      <c r="H27" s="62" t="s">
        <v>644</v>
      </c>
      <c r="I27" s="155" t="s">
        <v>644</v>
      </c>
      <c r="J27" s="155" t="s">
        <v>644</v>
      </c>
      <c r="K27" s="155" t="s">
        <v>644</v>
      </c>
      <c r="L27" s="172" t="s">
        <v>644</v>
      </c>
      <c r="M27" s="256" t="s">
        <v>644</v>
      </c>
      <c r="N27" s="207" t="s">
        <v>644</v>
      </c>
      <c r="O27" s="207" t="s">
        <v>644</v>
      </c>
      <c r="P27" s="207" t="s">
        <v>644</v>
      </c>
      <c r="Q27" s="206">
        <v>2.8502676413286E-2</v>
      </c>
      <c r="R27" s="206">
        <v>2.4128376382514687E-2</v>
      </c>
      <c r="S27" s="206">
        <v>1.0671487862302036E-2</v>
      </c>
      <c r="T27" s="208">
        <v>8.9000166576765054E-3</v>
      </c>
      <c r="U27" s="169" t="s">
        <v>644</v>
      </c>
      <c r="V27" s="122" t="s">
        <v>644</v>
      </c>
      <c r="W27" s="122" t="s">
        <v>644</v>
      </c>
      <c r="X27" s="122" t="s">
        <v>644</v>
      </c>
      <c r="Y27" s="170" t="s">
        <v>644</v>
      </c>
      <c r="Z27" s="170" t="s">
        <v>644</v>
      </c>
      <c r="AA27" s="170" t="s">
        <v>644</v>
      </c>
      <c r="AB27" s="266" t="s">
        <v>644</v>
      </c>
      <c r="AC27" s="171" t="s">
        <v>644</v>
      </c>
      <c r="AD27" s="62" t="s">
        <v>644</v>
      </c>
      <c r="AE27" s="62" t="s">
        <v>644</v>
      </c>
      <c r="AF27" s="62" t="s">
        <v>644</v>
      </c>
      <c r="AG27" s="155" t="s">
        <v>644</v>
      </c>
      <c r="AH27" s="155" t="s">
        <v>644</v>
      </c>
      <c r="AI27" s="155" t="s">
        <v>644</v>
      </c>
      <c r="AJ27" s="172" t="s">
        <v>644</v>
      </c>
      <c r="AK27" s="256" t="s">
        <v>644</v>
      </c>
      <c r="AL27" s="207" t="s">
        <v>644</v>
      </c>
      <c r="AM27" s="207" t="s">
        <v>644</v>
      </c>
      <c r="AN27" s="207">
        <v>6.0017991759254756E-2</v>
      </c>
      <c r="AO27" s="206">
        <v>4.9130994784268335E-2</v>
      </c>
      <c r="AP27" s="206">
        <v>6.7226447278711521E-2</v>
      </c>
      <c r="AQ27" s="206">
        <v>5.7816604762768543E-2</v>
      </c>
      <c r="AR27" s="208">
        <v>4.8840275409830276E-2</v>
      </c>
      <c r="AS27" s="169" t="s">
        <v>644</v>
      </c>
      <c r="AT27" s="122" t="s">
        <v>644</v>
      </c>
      <c r="AU27" s="122" t="s">
        <v>644</v>
      </c>
      <c r="AV27" s="122">
        <v>0</v>
      </c>
      <c r="AW27" s="170">
        <v>0</v>
      </c>
      <c r="AX27" s="170">
        <v>0</v>
      </c>
      <c r="AY27" s="170">
        <v>0</v>
      </c>
      <c r="AZ27" s="266">
        <v>0</v>
      </c>
      <c r="BA27" s="171" t="s">
        <v>644</v>
      </c>
      <c r="BB27" s="62" t="s">
        <v>644</v>
      </c>
      <c r="BC27" s="62" t="s">
        <v>644</v>
      </c>
      <c r="BD27" s="62" t="s">
        <v>644</v>
      </c>
      <c r="BE27" s="155" t="s">
        <v>644</v>
      </c>
      <c r="BF27" s="155" t="s">
        <v>644</v>
      </c>
      <c r="BG27" s="155" t="s">
        <v>644</v>
      </c>
      <c r="BH27" s="172" t="s">
        <v>644</v>
      </c>
      <c r="BI27" s="256" t="s">
        <v>644</v>
      </c>
      <c r="BJ27" s="207" t="s">
        <v>644</v>
      </c>
      <c r="BK27" s="207" t="s">
        <v>644</v>
      </c>
      <c r="BL27" s="207" t="s">
        <v>644</v>
      </c>
      <c r="BM27" s="206" t="s">
        <v>644</v>
      </c>
      <c r="BN27" s="206" t="s">
        <v>644</v>
      </c>
      <c r="BO27" s="206" t="s">
        <v>644</v>
      </c>
      <c r="BP27" s="208" t="s">
        <v>644</v>
      </c>
      <c r="BQ27" s="169" t="s">
        <v>644</v>
      </c>
      <c r="BR27" s="122" t="s">
        <v>644</v>
      </c>
      <c r="BS27" s="122" t="s">
        <v>644</v>
      </c>
      <c r="BT27" s="122" t="s">
        <v>644</v>
      </c>
      <c r="BU27" s="170" t="s">
        <v>644</v>
      </c>
      <c r="BV27" s="170" t="s">
        <v>644</v>
      </c>
      <c r="BW27" s="170" t="s">
        <v>644</v>
      </c>
      <c r="BX27" s="266" t="s">
        <v>644</v>
      </c>
      <c r="BY27" s="171" t="s">
        <v>644</v>
      </c>
      <c r="BZ27" s="62" t="s">
        <v>644</v>
      </c>
      <c r="CA27" s="62" t="s">
        <v>644</v>
      </c>
      <c r="CB27" s="62" t="s">
        <v>644</v>
      </c>
      <c r="CC27" s="155" t="s">
        <v>644</v>
      </c>
      <c r="CD27" s="155" t="s">
        <v>644</v>
      </c>
      <c r="CE27" s="155" t="s">
        <v>644</v>
      </c>
      <c r="CF27" s="172" t="s">
        <v>644</v>
      </c>
      <c r="CG27" s="256" t="s">
        <v>644</v>
      </c>
      <c r="CH27" s="207" t="s">
        <v>644</v>
      </c>
      <c r="CI27" s="207" t="s">
        <v>644</v>
      </c>
      <c r="CJ27" s="207" t="s">
        <v>644</v>
      </c>
      <c r="CK27" s="206" t="s">
        <v>644</v>
      </c>
      <c r="CL27" s="206" t="s">
        <v>644</v>
      </c>
      <c r="CM27" s="206">
        <v>6.3172824050652471E-2</v>
      </c>
      <c r="CN27" s="208">
        <v>5.0270903819286714E-2</v>
      </c>
      <c r="CO27" s="169" t="s">
        <v>644</v>
      </c>
      <c r="CP27" s="122" t="s">
        <v>644</v>
      </c>
      <c r="CQ27" s="122" t="s">
        <v>644</v>
      </c>
      <c r="CR27" s="122" t="s">
        <v>644</v>
      </c>
      <c r="CS27" s="170" t="s">
        <v>644</v>
      </c>
      <c r="CT27" s="170" t="s">
        <v>644</v>
      </c>
      <c r="CU27" s="170" t="s">
        <v>644</v>
      </c>
      <c r="CV27" s="266" t="s">
        <v>644</v>
      </c>
      <c r="CW27" s="171" t="s">
        <v>644</v>
      </c>
      <c r="CX27" s="62" t="s">
        <v>644</v>
      </c>
      <c r="CY27" s="62" t="s">
        <v>644</v>
      </c>
      <c r="CZ27" s="62">
        <v>4.8065621272099401E-2</v>
      </c>
      <c r="DA27" s="155">
        <v>0</v>
      </c>
      <c r="DB27" s="155">
        <v>8.3676863440669755E-3</v>
      </c>
      <c r="DC27" s="155">
        <v>7.3548810327205057E-3</v>
      </c>
      <c r="DD27" s="172">
        <v>5.8260324795002981E-3</v>
      </c>
      <c r="DE27" s="256" t="s">
        <v>644</v>
      </c>
      <c r="DF27" s="207" t="s">
        <v>644</v>
      </c>
      <c r="DG27" s="207" t="s">
        <v>644</v>
      </c>
      <c r="DH27" s="207">
        <v>0</v>
      </c>
      <c r="DI27" s="206">
        <v>0</v>
      </c>
      <c r="DJ27" s="206">
        <v>0</v>
      </c>
      <c r="DK27" s="206">
        <v>0</v>
      </c>
      <c r="DL27" s="208">
        <v>0</v>
      </c>
      <c r="DM27" s="169" t="s">
        <v>644</v>
      </c>
      <c r="DN27" s="122" t="s">
        <v>644</v>
      </c>
      <c r="DO27" s="122" t="s">
        <v>644</v>
      </c>
      <c r="DP27" s="122">
        <v>5.5587392874431811E-2</v>
      </c>
      <c r="DQ27" s="170">
        <v>1.55901483280547E-2</v>
      </c>
      <c r="DR27" s="170">
        <v>1.4210704680458154E-2</v>
      </c>
      <c r="DS27" s="170">
        <v>2.0621122634618329E-2</v>
      </c>
      <c r="DT27" s="266">
        <v>2.1721343783421051E-2</v>
      </c>
      <c r="DU27" s="171" t="s">
        <v>644</v>
      </c>
      <c r="DV27" s="62" t="s">
        <v>644</v>
      </c>
      <c r="DW27" s="62" t="s">
        <v>644</v>
      </c>
      <c r="DX27" s="62" t="s">
        <v>644</v>
      </c>
      <c r="DY27" s="155" t="s">
        <v>644</v>
      </c>
      <c r="DZ27" s="155" t="s">
        <v>644</v>
      </c>
      <c r="EA27" s="155" t="s">
        <v>644</v>
      </c>
      <c r="EB27" s="172" t="s">
        <v>644</v>
      </c>
      <c r="EC27" s="93"/>
      <c r="ED27" s="171" t="s">
        <v>644</v>
      </c>
      <c r="EE27" s="62" t="s">
        <v>644</v>
      </c>
      <c r="EF27" s="62" t="s">
        <v>644</v>
      </c>
      <c r="EG27" s="62" t="s">
        <v>644</v>
      </c>
      <c r="EH27" s="155" t="s">
        <v>644</v>
      </c>
      <c r="EI27" s="155" t="s">
        <v>644</v>
      </c>
      <c r="EJ27" s="155" t="s">
        <v>644</v>
      </c>
      <c r="EK27" s="172" t="s">
        <v>644</v>
      </c>
      <c r="EL27" s="256" t="s">
        <v>644</v>
      </c>
      <c r="EM27" s="207" t="s">
        <v>644</v>
      </c>
      <c r="EN27" s="207" t="s">
        <v>644</v>
      </c>
      <c r="EO27" s="207" t="s">
        <v>644</v>
      </c>
      <c r="EP27" s="206" t="s">
        <v>644</v>
      </c>
      <c r="EQ27" s="206" t="s">
        <v>644</v>
      </c>
      <c r="ER27" s="206" t="s">
        <v>644</v>
      </c>
      <c r="ES27" s="208" t="s">
        <v>644</v>
      </c>
      <c r="ET27" s="169" t="s">
        <v>644</v>
      </c>
      <c r="EU27" s="122" t="s">
        <v>644</v>
      </c>
      <c r="EV27" s="122" t="s">
        <v>644</v>
      </c>
      <c r="EW27" s="122" t="s">
        <v>644</v>
      </c>
      <c r="EX27" s="170" t="s">
        <v>644</v>
      </c>
      <c r="EY27" s="170">
        <v>0.1933765284633803</v>
      </c>
      <c r="EZ27" s="170" t="s">
        <v>644</v>
      </c>
      <c r="FA27" s="266" t="s">
        <v>644</v>
      </c>
      <c r="FB27" s="171" t="s">
        <v>644</v>
      </c>
      <c r="FC27" s="62" t="s">
        <v>644</v>
      </c>
      <c r="FD27" s="62" t="s">
        <v>644</v>
      </c>
      <c r="FE27" s="62" t="s">
        <v>644</v>
      </c>
      <c r="FF27" s="155" t="s">
        <v>644</v>
      </c>
      <c r="FG27" s="155" t="s">
        <v>644</v>
      </c>
      <c r="FH27" s="155" t="s">
        <v>644</v>
      </c>
      <c r="FI27" s="172" t="s">
        <v>644</v>
      </c>
      <c r="FJ27" s="256" t="s">
        <v>644</v>
      </c>
      <c r="FK27" s="207" t="s">
        <v>644</v>
      </c>
      <c r="FL27" s="207" t="s">
        <v>644</v>
      </c>
      <c r="FM27" s="207" t="s">
        <v>644</v>
      </c>
      <c r="FN27" s="206" t="s">
        <v>644</v>
      </c>
      <c r="FO27" s="206" t="s">
        <v>644</v>
      </c>
      <c r="FP27" s="206" t="s">
        <v>644</v>
      </c>
      <c r="FQ27" s="208" t="s">
        <v>644</v>
      </c>
      <c r="FR27" s="169" t="s">
        <v>644</v>
      </c>
      <c r="FS27" s="122" t="s">
        <v>644</v>
      </c>
      <c r="FT27" s="122" t="s">
        <v>644</v>
      </c>
      <c r="FU27" s="122" t="s">
        <v>644</v>
      </c>
      <c r="FV27" s="170" t="s">
        <v>644</v>
      </c>
      <c r="FW27" s="170" t="s">
        <v>644</v>
      </c>
      <c r="FX27" s="170" t="s">
        <v>644</v>
      </c>
      <c r="FY27" s="266" t="s">
        <v>644</v>
      </c>
      <c r="FZ27" s="171" t="s">
        <v>644</v>
      </c>
      <c r="GA27" s="62" t="s">
        <v>644</v>
      </c>
      <c r="GB27" s="62" t="s">
        <v>644</v>
      </c>
      <c r="GC27" s="62" t="s">
        <v>644</v>
      </c>
      <c r="GD27" s="155" t="s">
        <v>644</v>
      </c>
      <c r="GE27" s="155" t="s">
        <v>644</v>
      </c>
      <c r="GF27" s="155" t="s">
        <v>644</v>
      </c>
      <c r="GG27" s="172" t="s">
        <v>644</v>
      </c>
      <c r="GH27" s="256" t="s">
        <v>644</v>
      </c>
      <c r="GI27" s="207" t="s">
        <v>644</v>
      </c>
      <c r="GJ27" s="207" t="s">
        <v>644</v>
      </c>
      <c r="GK27" s="207" t="s">
        <v>644</v>
      </c>
      <c r="GL27" s="206" t="s">
        <v>644</v>
      </c>
      <c r="GM27" s="206" t="s">
        <v>644</v>
      </c>
      <c r="GN27" s="206" t="s">
        <v>644</v>
      </c>
      <c r="GO27" s="208" t="s">
        <v>644</v>
      </c>
      <c r="GP27" s="93"/>
      <c r="GQ27" s="171" t="s">
        <v>644</v>
      </c>
      <c r="GR27" s="62" t="s">
        <v>644</v>
      </c>
      <c r="GS27" s="62" t="s">
        <v>644</v>
      </c>
      <c r="GT27" s="62">
        <v>0</v>
      </c>
      <c r="GU27" s="155">
        <v>0</v>
      </c>
      <c r="GV27" s="155">
        <v>0</v>
      </c>
      <c r="GW27" s="155">
        <v>0</v>
      </c>
      <c r="GX27" s="172">
        <v>0</v>
      </c>
      <c r="GY27" s="256" t="s">
        <v>644</v>
      </c>
      <c r="GZ27" s="207" t="s">
        <v>644</v>
      </c>
      <c r="HA27" s="207" t="s">
        <v>644</v>
      </c>
      <c r="HB27" s="207" t="s">
        <v>644</v>
      </c>
      <c r="HC27" s="206" t="s">
        <v>644</v>
      </c>
      <c r="HD27" s="206" t="s">
        <v>644</v>
      </c>
      <c r="HE27" s="206">
        <v>0</v>
      </c>
      <c r="HF27" s="208">
        <v>0</v>
      </c>
      <c r="HG27" s="169" t="s">
        <v>644</v>
      </c>
      <c r="HH27" s="122" t="s">
        <v>644</v>
      </c>
      <c r="HI27" s="122" t="s">
        <v>644</v>
      </c>
      <c r="HJ27" s="122" t="s">
        <v>644</v>
      </c>
      <c r="HK27" s="170" t="s">
        <v>644</v>
      </c>
      <c r="HL27" s="170">
        <v>1.7199411823867753E-2</v>
      </c>
      <c r="HM27" s="170">
        <v>1.7437134574242476E-2</v>
      </c>
      <c r="HN27" s="266">
        <v>1.5942909315993334E-2</v>
      </c>
      <c r="HO27" s="171" t="s">
        <v>644</v>
      </c>
      <c r="HP27" s="62" t="s">
        <v>644</v>
      </c>
      <c r="HQ27" s="62" t="s">
        <v>644</v>
      </c>
      <c r="HR27" s="62" t="s">
        <v>644</v>
      </c>
      <c r="HS27" s="155" t="s">
        <v>644</v>
      </c>
      <c r="HT27" s="155" t="s">
        <v>644</v>
      </c>
      <c r="HU27" s="155" t="s">
        <v>644</v>
      </c>
      <c r="HV27" s="172" t="s">
        <v>644</v>
      </c>
      <c r="HW27" s="256" t="s">
        <v>644</v>
      </c>
      <c r="HX27" s="207" t="s">
        <v>644</v>
      </c>
      <c r="HY27" s="207" t="s">
        <v>644</v>
      </c>
      <c r="HZ27" s="207" t="s">
        <v>644</v>
      </c>
      <c r="IA27" s="206" t="s">
        <v>644</v>
      </c>
      <c r="IB27" s="206" t="s">
        <v>644</v>
      </c>
      <c r="IC27" s="206" t="s">
        <v>644</v>
      </c>
      <c r="ID27" s="208" t="s">
        <v>644</v>
      </c>
      <c r="IE27" s="169" t="s">
        <v>644</v>
      </c>
      <c r="IF27" s="122" t="s">
        <v>644</v>
      </c>
      <c r="IG27" s="122" t="s">
        <v>644</v>
      </c>
      <c r="IH27" s="122" t="s">
        <v>644</v>
      </c>
      <c r="II27" s="170" t="s">
        <v>644</v>
      </c>
      <c r="IJ27" s="170" t="s">
        <v>644</v>
      </c>
      <c r="IK27" s="170" t="s">
        <v>644</v>
      </c>
      <c r="IL27" s="266" t="s">
        <v>644</v>
      </c>
      <c r="IM27" s="256" t="s">
        <v>644</v>
      </c>
      <c r="IN27" s="207" t="s">
        <v>644</v>
      </c>
      <c r="IO27" s="207" t="s">
        <v>644</v>
      </c>
      <c r="IP27" s="207" t="s">
        <v>644</v>
      </c>
      <c r="IQ27" s="206" t="s">
        <v>644</v>
      </c>
      <c r="IR27" s="206" t="s">
        <v>644</v>
      </c>
      <c r="IS27" s="206" t="s">
        <v>644</v>
      </c>
      <c r="IT27" s="208" t="s">
        <v>644</v>
      </c>
      <c r="IU27" s="169" t="s">
        <v>644</v>
      </c>
      <c r="IV27" s="122" t="s">
        <v>644</v>
      </c>
      <c r="IW27" s="122" t="s">
        <v>644</v>
      </c>
      <c r="IX27" s="122" t="s">
        <v>644</v>
      </c>
      <c r="IY27" s="170" t="s">
        <v>644</v>
      </c>
      <c r="IZ27" s="170" t="s">
        <v>644</v>
      </c>
      <c r="JA27" s="170" t="s">
        <v>644</v>
      </c>
      <c r="JB27" s="266" t="s">
        <v>644</v>
      </c>
      <c r="JC27" s="171" t="s">
        <v>644</v>
      </c>
      <c r="JD27" s="62" t="s">
        <v>644</v>
      </c>
      <c r="JE27" s="62" t="s">
        <v>644</v>
      </c>
      <c r="JF27" s="62" t="s">
        <v>644</v>
      </c>
      <c r="JG27" s="155" t="s">
        <v>644</v>
      </c>
      <c r="JH27" s="155" t="s">
        <v>644</v>
      </c>
      <c r="JI27" s="155" t="s">
        <v>644</v>
      </c>
      <c r="JJ27" s="172" t="s">
        <v>644</v>
      </c>
      <c r="JK27" s="256" t="s">
        <v>644</v>
      </c>
      <c r="JL27" s="207" t="s">
        <v>644</v>
      </c>
      <c r="JM27" s="207" t="s">
        <v>644</v>
      </c>
      <c r="JN27" s="207" t="s">
        <v>644</v>
      </c>
      <c r="JO27" s="206" t="s">
        <v>644</v>
      </c>
      <c r="JP27" s="206" t="s">
        <v>644</v>
      </c>
      <c r="JQ27" s="206" t="s">
        <v>644</v>
      </c>
      <c r="JR27" s="208" t="s">
        <v>644</v>
      </c>
      <c r="JT27" s="169" t="s">
        <v>644</v>
      </c>
      <c r="JU27" s="122" t="s">
        <v>644</v>
      </c>
      <c r="JV27" s="122" t="s">
        <v>644</v>
      </c>
      <c r="JW27" s="122" t="s">
        <v>644</v>
      </c>
      <c r="JX27" s="170" t="s">
        <v>644</v>
      </c>
      <c r="JY27" s="170" t="s">
        <v>644</v>
      </c>
      <c r="JZ27" s="170" t="s">
        <v>644</v>
      </c>
      <c r="KA27" s="266" t="s">
        <v>644</v>
      </c>
    </row>
    <row r="28" spans="1:287" ht="13.2" x14ac:dyDescent="0.25">
      <c r="A28" s="129">
        <v>2.5</v>
      </c>
      <c r="B28" s="12" t="s">
        <v>129</v>
      </c>
      <c r="C28" s="3"/>
      <c r="E28" s="17" t="s">
        <v>644</v>
      </c>
      <c r="F28" s="57" t="s">
        <v>644</v>
      </c>
      <c r="G28" s="57" t="s">
        <v>644</v>
      </c>
      <c r="H28" s="57" t="s">
        <v>644</v>
      </c>
      <c r="I28" s="29" t="s">
        <v>644</v>
      </c>
      <c r="J28" s="29" t="s">
        <v>644</v>
      </c>
      <c r="K28" s="29" t="s">
        <v>644</v>
      </c>
      <c r="L28" s="18" t="s">
        <v>644</v>
      </c>
      <c r="M28" s="225" t="s">
        <v>644</v>
      </c>
      <c r="N28" s="204" t="s">
        <v>644</v>
      </c>
      <c r="O28" s="204" t="s">
        <v>644</v>
      </c>
      <c r="P28" s="204" t="s">
        <v>644</v>
      </c>
      <c r="Q28" s="203">
        <v>0.13068208242317922</v>
      </c>
      <c r="R28" s="203">
        <v>0.15499414659276387</v>
      </c>
      <c r="S28" s="203">
        <v>0.12753302707570793</v>
      </c>
      <c r="T28" s="205">
        <v>0.10636249415485528</v>
      </c>
      <c r="U28" s="35" t="s">
        <v>644</v>
      </c>
      <c r="V28" s="58" t="s">
        <v>644</v>
      </c>
      <c r="W28" s="58" t="s">
        <v>644</v>
      </c>
      <c r="X28" s="58" t="s">
        <v>644</v>
      </c>
      <c r="Y28" s="52" t="s">
        <v>644</v>
      </c>
      <c r="Z28" s="52" t="s">
        <v>644</v>
      </c>
      <c r="AA28" s="52" t="s">
        <v>644</v>
      </c>
      <c r="AB28" s="36" t="s">
        <v>644</v>
      </c>
      <c r="AC28" s="17" t="s">
        <v>644</v>
      </c>
      <c r="AD28" s="57" t="s">
        <v>644</v>
      </c>
      <c r="AE28" s="57" t="s">
        <v>644</v>
      </c>
      <c r="AF28" s="57" t="s">
        <v>644</v>
      </c>
      <c r="AG28" s="29" t="s">
        <v>644</v>
      </c>
      <c r="AH28" s="29" t="s">
        <v>644</v>
      </c>
      <c r="AI28" s="29" t="s">
        <v>644</v>
      </c>
      <c r="AJ28" s="18" t="s">
        <v>644</v>
      </c>
      <c r="AK28" s="225" t="s">
        <v>644</v>
      </c>
      <c r="AL28" s="204" t="s">
        <v>644</v>
      </c>
      <c r="AM28" s="204" t="s">
        <v>644</v>
      </c>
      <c r="AN28" s="204">
        <v>6.0017991759254756E-2</v>
      </c>
      <c r="AO28" s="203">
        <v>0.11697855901016271</v>
      </c>
      <c r="AP28" s="203">
        <v>0.15018674392052575</v>
      </c>
      <c r="AQ28" s="203">
        <v>0.12916475532107866</v>
      </c>
      <c r="AR28" s="205">
        <v>0.10878971182476542</v>
      </c>
      <c r="AS28" s="35" t="s">
        <v>644</v>
      </c>
      <c r="AT28" s="58" t="s">
        <v>644</v>
      </c>
      <c r="AU28" s="58" t="s">
        <v>644</v>
      </c>
      <c r="AV28" s="58">
        <v>0.20389647679029527</v>
      </c>
      <c r="AW28" s="52">
        <v>0.16379929639024454</v>
      </c>
      <c r="AX28" s="52">
        <v>0.18917839707795833</v>
      </c>
      <c r="AY28" s="52">
        <v>0.17013046117823066</v>
      </c>
      <c r="AZ28" s="36">
        <v>0.14411801943554933</v>
      </c>
      <c r="BA28" s="17" t="s">
        <v>644</v>
      </c>
      <c r="BB28" s="57" t="s">
        <v>644</v>
      </c>
      <c r="BC28" s="57" t="s">
        <v>644</v>
      </c>
      <c r="BD28" s="57" t="s">
        <v>644</v>
      </c>
      <c r="BE28" s="29" t="s">
        <v>644</v>
      </c>
      <c r="BF28" s="29" t="s">
        <v>644</v>
      </c>
      <c r="BG28" s="29" t="s">
        <v>644</v>
      </c>
      <c r="BH28" s="18" t="s">
        <v>644</v>
      </c>
      <c r="BI28" s="225" t="s">
        <v>644</v>
      </c>
      <c r="BJ28" s="204" t="s">
        <v>644</v>
      </c>
      <c r="BK28" s="204" t="s">
        <v>644</v>
      </c>
      <c r="BL28" s="204" t="s">
        <v>644</v>
      </c>
      <c r="BM28" s="203" t="s">
        <v>644</v>
      </c>
      <c r="BN28" s="203" t="s">
        <v>644</v>
      </c>
      <c r="BO28" s="203" t="s">
        <v>644</v>
      </c>
      <c r="BP28" s="205" t="s">
        <v>644</v>
      </c>
      <c r="BQ28" s="35" t="s">
        <v>644</v>
      </c>
      <c r="BR28" s="58" t="s">
        <v>644</v>
      </c>
      <c r="BS28" s="58" t="s">
        <v>644</v>
      </c>
      <c r="BT28" s="58" t="s">
        <v>644</v>
      </c>
      <c r="BU28" s="52" t="s">
        <v>644</v>
      </c>
      <c r="BV28" s="52" t="s">
        <v>644</v>
      </c>
      <c r="BW28" s="52" t="s">
        <v>644</v>
      </c>
      <c r="BX28" s="36" t="s">
        <v>644</v>
      </c>
      <c r="BY28" s="17" t="s">
        <v>644</v>
      </c>
      <c r="BZ28" s="57" t="s">
        <v>644</v>
      </c>
      <c r="CA28" s="57" t="s">
        <v>644</v>
      </c>
      <c r="CB28" s="57" t="s">
        <v>644</v>
      </c>
      <c r="CC28" s="29" t="s">
        <v>644</v>
      </c>
      <c r="CD28" s="29" t="s">
        <v>644</v>
      </c>
      <c r="CE28" s="29" t="s">
        <v>644</v>
      </c>
      <c r="CF28" s="18" t="s">
        <v>644</v>
      </c>
      <c r="CG28" s="225" t="s">
        <v>644</v>
      </c>
      <c r="CH28" s="204" t="s">
        <v>644</v>
      </c>
      <c r="CI28" s="204" t="s">
        <v>644</v>
      </c>
      <c r="CJ28" s="204" t="s">
        <v>644</v>
      </c>
      <c r="CK28" s="203" t="s">
        <v>644</v>
      </c>
      <c r="CL28" s="203" t="s">
        <v>644</v>
      </c>
      <c r="CM28" s="203">
        <v>0</v>
      </c>
      <c r="CN28" s="205">
        <v>0</v>
      </c>
      <c r="CO28" s="35" t="s">
        <v>644</v>
      </c>
      <c r="CP28" s="58" t="s">
        <v>644</v>
      </c>
      <c r="CQ28" s="58" t="s">
        <v>644</v>
      </c>
      <c r="CR28" s="58" t="s">
        <v>644</v>
      </c>
      <c r="CS28" s="52" t="s">
        <v>644</v>
      </c>
      <c r="CT28" s="52" t="s">
        <v>644</v>
      </c>
      <c r="CU28" s="52" t="s">
        <v>644</v>
      </c>
      <c r="CV28" s="36" t="s">
        <v>644</v>
      </c>
      <c r="CW28" s="17" t="s">
        <v>644</v>
      </c>
      <c r="CX28" s="57" t="s">
        <v>644</v>
      </c>
      <c r="CY28" s="57" t="s">
        <v>644</v>
      </c>
      <c r="CZ28" s="57">
        <v>4.8065621272099401E-2</v>
      </c>
      <c r="DA28" s="29">
        <v>3.8622282627327004E-2</v>
      </c>
      <c r="DB28" s="29">
        <v>5.0206118064401853E-2</v>
      </c>
      <c r="DC28" s="29">
        <v>4.4129286196323031E-2</v>
      </c>
      <c r="DD28" s="18">
        <v>3.4956194877001787E-2</v>
      </c>
      <c r="DE28" s="225" t="s">
        <v>644</v>
      </c>
      <c r="DF28" s="204" t="s">
        <v>644</v>
      </c>
      <c r="DG28" s="204" t="s">
        <v>644</v>
      </c>
      <c r="DH28" s="204" t="s">
        <v>644</v>
      </c>
      <c r="DI28" s="203" t="s">
        <v>644</v>
      </c>
      <c r="DJ28" s="203" t="s">
        <v>644</v>
      </c>
      <c r="DK28" s="203" t="s">
        <v>644</v>
      </c>
      <c r="DL28" s="205" t="s">
        <v>644</v>
      </c>
      <c r="DM28" s="35" t="s">
        <v>644</v>
      </c>
      <c r="DN28" s="58" t="s">
        <v>644</v>
      </c>
      <c r="DO28" s="58" t="s">
        <v>644</v>
      </c>
      <c r="DP28" s="58" t="s">
        <v>644</v>
      </c>
      <c r="DQ28" s="52" t="s">
        <v>644</v>
      </c>
      <c r="DR28" s="52" t="s">
        <v>644</v>
      </c>
      <c r="DS28" s="52" t="s">
        <v>644</v>
      </c>
      <c r="DT28" s="36" t="s">
        <v>644</v>
      </c>
      <c r="DU28" s="17" t="s">
        <v>644</v>
      </c>
      <c r="DV28" s="57" t="s">
        <v>644</v>
      </c>
      <c r="DW28" s="57" t="s">
        <v>644</v>
      </c>
      <c r="DX28" s="57" t="s">
        <v>644</v>
      </c>
      <c r="DY28" s="29" t="s">
        <v>644</v>
      </c>
      <c r="DZ28" s="29" t="s">
        <v>644</v>
      </c>
      <c r="EA28" s="29" t="s">
        <v>644</v>
      </c>
      <c r="EB28" s="18" t="s">
        <v>644</v>
      </c>
      <c r="EC28" s="93"/>
      <c r="ED28" s="17" t="s">
        <v>644</v>
      </c>
      <c r="EE28" s="57" t="s">
        <v>644</v>
      </c>
      <c r="EF28" s="57" t="s">
        <v>644</v>
      </c>
      <c r="EG28" s="57" t="s">
        <v>644</v>
      </c>
      <c r="EH28" s="29" t="s">
        <v>644</v>
      </c>
      <c r="EI28" s="29" t="s">
        <v>644</v>
      </c>
      <c r="EJ28" s="29" t="s">
        <v>644</v>
      </c>
      <c r="EK28" s="18" t="s">
        <v>644</v>
      </c>
      <c r="EL28" s="225" t="s">
        <v>644</v>
      </c>
      <c r="EM28" s="204" t="s">
        <v>644</v>
      </c>
      <c r="EN28" s="204" t="s">
        <v>644</v>
      </c>
      <c r="EO28" s="204" t="s">
        <v>644</v>
      </c>
      <c r="EP28" s="203" t="s">
        <v>644</v>
      </c>
      <c r="EQ28" s="203" t="s">
        <v>644</v>
      </c>
      <c r="ER28" s="203" t="s">
        <v>644</v>
      </c>
      <c r="ES28" s="205" t="s">
        <v>644</v>
      </c>
      <c r="ET28" s="35" t="s">
        <v>644</v>
      </c>
      <c r="EU28" s="58" t="s">
        <v>644</v>
      </c>
      <c r="EV28" s="58" t="s">
        <v>644</v>
      </c>
      <c r="EW28" s="58" t="s">
        <v>644</v>
      </c>
      <c r="EX28" s="52" t="s">
        <v>644</v>
      </c>
      <c r="EY28" s="52">
        <v>0.1933765284633803</v>
      </c>
      <c r="EZ28" s="52" t="s">
        <v>644</v>
      </c>
      <c r="FA28" s="36" t="s">
        <v>644</v>
      </c>
      <c r="FB28" s="17" t="s">
        <v>644</v>
      </c>
      <c r="FC28" s="57" t="s">
        <v>644</v>
      </c>
      <c r="FD28" s="57" t="s">
        <v>644</v>
      </c>
      <c r="FE28" s="57" t="s">
        <v>644</v>
      </c>
      <c r="FF28" s="29" t="s">
        <v>644</v>
      </c>
      <c r="FG28" s="29" t="s">
        <v>644</v>
      </c>
      <c r="FH28" s="29" t="s">
        <v>644</v>
      </c>
      <c r="FI28" s="18" t="s">
        <v>644</v>
      </c>
      <c r="FJ28" s="225" t="s">
        <v>644</v>
      </c>
      <c r="FK28" s="204" t="s">
        <v>644</v>
      </c>
      <c r="FL28" s="204" t="s">
        <v>644</v>
      </c>
      <c r="FM28" s="204" t="s">
        <v>644</v>
      </c>
      <c r="FN28" s="203" t="s">
        <v>644</v>
      </c>
      <c r="FO28" s="203" t="s">
        <v>644</v>
      </c>
      <c r="FP28" s="203" t="s">
        <v>644</v>
      </c>
      <c r="FQ28" s="205" t="s">
        <v>644</v>
      </c>
      <c r="FR28" s="35" t="s">
        <v>644</v>
      </c>
      <c r="FS28" s="58" t="s">
        <v>644</v>
      </c>
      <c r="FT28" s="58" t="s">
        <v>644</v>
      </c>
      <c r="FU28" s="58" t="s">
        <v>644</v>
      </c>
      <c r="FV28" s="52" t="s">
        <v>644</v>
      </c>
      <c r="FW28" s="52" t="s">
        <v>644</v>
      </c>
      <c r="FX28" s="52" t="s">
        <v>644</v>
      </c>
      <c r="FY28" s="36" t="s">
        <v>644</v>
      </c>
      <c r="FZ28" s="17" t="s">
        <v>644</v>
      </c>
      <c r="GA28" s="57" t="s">
        <v>644</v>
      </c>
      <c r="GB28" s="57" t="s">
        <v>644</v>
      </c>
      <c r="GC28" s="57" t="s">
        <v>644</v>
      </c>
      <c r="GD28" s="29" t="s">
        <v>644</v>
      </c>
      <c r="GE28" s="29" t="s">
        <v>644</v>
      </c>
      <c r="GF28" s="29" t="s">
        <v>644</v>
      </c>
      <c r="GG28" s="18" t="s">
        <v>644</v>
      </c>
      <c r="GH28" s="225" t="s">
        <v>644</v>
      </c>
      <c r="GI28" s="204" t="s">
        <v>644</v>
      </c>
      <c r="GJ28" s="204" t="s">
        <v>644</v>
      </c>
      <c r="GK28" s="204" t="s">
        <v>644</v>
      </c>
      <c r="GL28" s="203" t="s">
        <v>644</v>
      </c>
      <c r="GM28" s="203" t="s">
        <v>644</v>
      </c>
      <c r="GN28" s="203" t="s">
        <v>644</v>
      </c>
      <c r="GO28" s="205" t="s">
        <v>644</v>
      </c>
      <c r="GP28" s="93"/>
      <c r="GQ28" s="17" t="s">
        <v>644</v>
      </c>
      <c r="GR28" s="57" t="s">
        <v>644</v>
      </c>
      <c r="GS28" s="57" t="s">
        <v>644</v>
      </c>
      <c r="GT28" s="57">
        <v>0</v>
      </c>
      <c r="GU28" s="29">
        <v>0</v>
      </c>
      <c r="GV28" s="29">
        <v>0</v>
      </c>
      <c r="GW28" s="29">
        <v>0</v>
      </c>
      <c r="GX28" s="18">
        <v>0</v>
      </c>
      <c r="GY28" s="225" t="s">
        <v>644</v>
      </c>
      <c r="GZ28" s="204" t="s">
        <v>644</v>
      </c>
      <c r="HA28" s="204" t="s">
        <v>644</v>
      </c>
      <c r="HB28" s="204" t="s">
        <v>644</v>
      </c>
      <c r="HC28" s="203" t="s">
        <v>644</v>
      </c>
      <c r="HD28" s="203" t="s">
        <v>644</v>
      </c>
      <c r="HE28" s="203">
        <v>0</v>
      </c>
      <c r="HF28" s="205">
        <v>0</v>
      </c>
      <c r="HG28" s="35" t="s">
        <v>644</v>
      </c>
      <c r="HH28" s="58" t="s">
        <v>644</v>
      </c>
      <c r="HI28" s="58" t="s">
        <v>644</v>
      </c>
      <c r="HJ28" s="58" t="s">
        <v>644</v>
      </c>
      <c r="HK28" s="52" t="s">
        <v>644</v>
      </c>
      <c r="HL28" s="52" t="s">
        <v>644</v>
      </c>
      <c r="HM28" s="52" t="s">
        <v>644</v>
      </c>
      <c r="HN28" s="36" t="s">
        <v>644</v>
      </c>
      <c r="HO28" s="17" t="s">
        <v>644</v>
      </c>
      <c r="HP28" s="57" t="s">
        <v>644</v>
      </c>
      <c r="HQ28" s="57" t="s">
        <v>644</v>
      </c>
      <c r="HR28" s="57" t="s">
        <v>644</v>
      </c>
      <c r="HS28" s="29" t="s">
        <v>644</v>
      </c>
      <c r="HT28" s="29" t="s">
        <v>644</v>
      </c>
      <c r="HU28" s="29" t="s">
        <v>644</v>
      </c>
      <c r="HV28" s="18" t="s">
        <v>644</v>
      </c>
      <c r="HW28" s="225" t="s">
        <v>644</v>
      </c>
      <c r="HX28" s="204" t="s">
        <v>644</v>
      </c>
      <c r="HY28" s="204" t="s">
        <v>644</v>
      </c>
      <c r="HZ28" s="204" t="s">
        <v>644</v>
      </c>
      <c r="IA28" s="203" t="s">
        <v>644</v>
      </c>
      <c r="IB28" s="203" t="s">
        <v>644</v>
      </c>
      <c r="IC28" s="203" t="s">
        <v>644</v>
      </c>
      <c r="ID28" s="205" t="s">
        <v>644</v>
      </c>
      <c r="IE28" s="35" t="s">
        <v>644</v>
      </c>
      <c r="IF28" s="58" t="s">
        <v>644</v>
      </c>
      <c r="IG28" s="58" t="s">
        <v>644</v>
      </c>
      <c r="IH28" s="58" t="s">
        <v>644</v>
      </c>
      <c r="II28" s="52" t="s">
        <v>644</v>
      </c>
      <c r="IJ28" s="52" t="s">
        <v>644</v>
      </c>
      <c r="IK28" s="52" t="s">
        <v>644</v>
      </c>
      <c r="IL28" s="36" t="s">
        <v>644</v>
      </c>
      <c r="IM28" s="225" t="s">
        <v>644</v>
      </c>
      <c r="IN28" s="204" t="s">
        <v>644</v>
      </c>
      <c r="IO28" s="204" t="s">
        <v>644</v>
      </c>
      <c r="IP28" s="204" t="s">
        <v>644</v>
      </c>
      <c r="IQ28" s="203" t="s">
        <v>644</v>
      </c>
      <c r="IR28" s="203" t="s">
        <v>644</v>
      </c>
      <c r="IS28" s="203" t="s">
        <v>644</v>
      </c>
      <c r="IT28" s="205" t="s">
        <v>644</v>
      </c>
      <c r="IU28" s="35" t="s">
        <v>644</v>
      </c>
      <c r="IV28" s="58" t="s">
        <v>644</v>
      </c>
      <c r="IW28" s="58" t="s">
        <v>644</v>
      </c>
      <c r="IX28" s="58" t="s">
        <v>644</v>
      </c>
      <c r="IY28" s="52" t="s">
        <v>644</v>
      </c>
      <c r="IZ28" s="52" t="s">
        <v>644</v>
      </c>
      <c r="JA28" s="52" t="s">
        <v>644</v>
      </c>
      <c r="JB28" s="36" t="s">
        <v>644</v>
      </c>
      <c r="JC28" s="17" t="s">
        <v>644</v>
      </c>
      <c r="JD28" s="57" t="s">
        <v>644</v>
      </c>
      <c r="JE28" s="57" t="s">
        <v>644</v>
      </c>
      <c r="JF28" s="57" t="s">
        <v>644</v>
      </c>
      <c r="JG28" s="29" t="s">
        <v>644</v>
      </c>
      <c r="JH28" s="29" t="s">
        <v>644</v>
      </c>
      <c r="JI28" s="29" t="s">
        <v>644</v>
      </c>
      <c r="JJ28" s="18" t="s">
        <v>644</v>
      </c>
      <c r="JK28" s="225" t="s">
        <v>644</v>
      </c>
      <c r="JL28" s="204" t="s">
        <v>644</v>
      </c>
      <c r="JM28" s="204" t="s">
        <v>644</v>
      </c>
      <c r="JN28" s="204" t="s">
        <v>644</v>
      </c>
      <c r="JO28" s="203" t="s">
        <v>644</v>
      </c>
      <c r="JP28" s="203" t="s">
        <v>644</v>
      </c>
      <c r="JQ28" s="203" t="s">
        <v>644</v>
      </c>
      <c r="JR28" s="205" t="s">
        <v>644</v>
      </c>
      <c r="JT28" s="35" t="s">
        <v>644</v>
      </c>
      <c r="JU28" s="58" t="s">
        <v>644</v>
      </c>
      <c r="JV28" s="58" t="s">
        <v>644</v>
      </c>
      <c r="JW28" s="58" t="s">
        <v>644</v>
      </c>
      <c r="JX28" s="52" t="s">
        <v>644</v>
      </c>
      <c r="JY28" s="52" t="s">
        <v>644</v>
      </c>
      <c r="JZ28" s="52" t="s">
        <v>644</v>
      </c>
      <c r="KA28" s="36" t="s">
        <v>644</v>
      </c>
    </row>
    <row r="29" spans="1:287" ht="13.8" thickBot="1" x14ac:dyDescent="0.3">
      <c r="A29" s="131">
        <v>2.6</v>
      </c>
      <c r="B29" s="14" t="s">
        <v>269</v>
      </c>
      <c r="E29" s="23" t="s">
        <v>644</v>
      </c>
      <c r="F29" s="63" t="s">
        <v>644</v>
      </c>
      <c r="G29" s="63" t="s">
        <v>644</v>
      </c>
      <c r="H29" s="63" t="s">
        <v>644</v>
      </c>
      <c r="I29" s="30" t="s">
        <v>644</v>
      </c>
      <c r="J29" s="30" t="s">
        <v>644</v>
      </c>
      <c r="K29" s="30" t="s">
        <v>644</v>
      </c>
      <c r="L29" s="24" t="s">
        <v>644</v>
      </c>
      <c r="M29" s="229" t="s">
        <v>644</v>
      </c>
      <c r="N29" s="214" t="s">
        <v>644</v>
      </c>
      <c r="O29" s="214" t="s">
        <v>644</v>
      </c>
      <c r="P29" s="214" t="s">
        <v>644</v>
      </c>
      <c r="Q29" s="213">
        <v>9.3216300219551712E-2</v>
      </c>
      <c r="R29" s="213">
        <v>0.15703892425229898</v>
      </c>
      <c r="S29" s="213">
        <v>0.13593026342637185</v>
      </c>
      <c r="T29" s="215">
        <v>0.11336578595105974</v>
      </c>
      <c r="U29" s="39" t="s">
        <v>644</v>
      </c>
      <c r="V29" s="67" t="s">
        <v>644</v>
      </c>
      <c r="W29" s="67" t="s">
        <v>644</v>
      </c>
      <c r="X29" s="67" t="s">
        <v>644</v>
      </c>
      <c r="Y29" s="53" t="s">
        <v>644</v>
      </c>
      <c r="Z29" s="53" t="s">
        <v>644</v>
      </c>
      <c r="AA29" s="53" t="s">
        <v>644</v>
      </c>
      <c r="AB29" s="40" t="s">
        <v>644</v>
      </c>
      <c r="AC29" s="23" t="s">
        <v>644</v>
      </c>
      <c r="AD29" s="63" t="s">
        <v>644</v>
      </c>
      <c r="AE29" s="63" t="s">
        <v>644</v>
      </c>
      <c r="AF29" s="63" t="s">
        <v>644</v>
      </c>
      <c r="AG29" s="30" t="s">
        <v>644</v>
      </c>
      <c r="AH29" s="30" t="s">
        <v>644</v>
      </c>
      <c r="AI29" s="30" t="s">
        <v>644</v>
      </c>
      <c r="AJ29" s="24" t="s">
        <v>644</v>
      </c>
      <c r="AK29" s="229" t="s">
        <v>644</v>
      </c>
      <c r="AL29" s="214" t="s">
        <v>644</v>
      </c>
      <c r="AM29" s="214" t="s">
        <v>644</v>
      </c>
      <c r="AN29" s="214">
        <v>0.39011694643515588</v>
      </c>
      <c r="AO29" s="213">
        <v>0.31935146609774417</v>
      </c>
      <c r="AP29" s="213">
        <v>0.40049798378806867</v>
      </c>
      <c r="AQ29" s="213">
        <v>0.34935990963034613</v>
      </c>
      <c r="AR29" s="215">
        <v>0.29674470612734993</v>
      </c>
      <c r="AS29" s="39" t="s">
        <v>644</v>
      </c>
      <c r="AT29" s="67" t="s">
        <v>644</v>
      </c>
      <c r="AU29" s="67" t="s">
        <v>644</v>
      </c>
      <c r="AV29" s="67">
        <v>0</v>
      </c>
      <c r="AW29" s="53">
        <v>0</v>
      </c>
      <c r="AX29" s="53">
        <v>0</v>
      </c>
      <c r="AY29" s="53">
        <v>0</v>
      </c>
      <c r="AZ29" s="40">
        <v>0</v>
      </c>
      <c r="BA29" s="23" t="s">
        <v>644</v>
      </c>
      <c r="BB29" s="63" t="s">
        <v>644</v>
      </c>
      <c r="BC29" s="63" t="s">
        <v>644</v>
      </c>
      <c r="BD29" s="63" t="s">
        <v>644</v>
      </c>
      <c r="BE29" s="30" t="s">
        <v>644</v>
      </c>
      <c r="BF29" s="30" t="s">
        <v>644</v>
      </c>
      <c r="BG29" s="30" t="s">
        <v>644</v>
      </c>
      <c r="BH29" s="24" t="s">
        <v>644</v>
      </c>
      <c r="BI29" s="229" t="s">
        <v>644</v>
      </c>
      <c r="BJ29" s="214" t="s">
        <v>644</v>
      </c>
      <c r="BK29" s="214" t="s">
        <v>644</v>
      </c>
      <c r="BL29" s="214" t="s">
        <v>644</v>
      </c>
      <c r="BM29" s="213" t="s">
        <v>644</v>
      </c>
      <c r="BN29" s="213">
        <v>0.2218365435909154</v>
      </c>
      <c r="BO29" s="213">
        <v>0.22862739934087839</v>
      </c>
      <c r="BP29" s="215">
        <v>0.21403369733300753</v>
      </c>
      <c r="BQ29" s="39" t="s">
        <v>644</v>
      </c>
      <c r="BR29" s="67" t="s">
        <v>644</v>
      </c>
      <c r="BS29" s="67" t="s">
        <v>644</v>
      </c>
      <c r="BT29" s="67" t="s">
        <v>644</v>
      </c>
      <c r="BU29" s="53" t="s">
        <v>644</v>
      </c>
      <c r="BV29" s="53" t="s">
        <v>644</v>
      </c>
      <c r="BW29" s="53" t="s">
        <v>644</v>
      </c>
      <c r="BX29" s="40" t="s">
        <v>644</v>
      </c>
      <c r="BY29" s="23" t="s">
        <v>644</v>
      </c>
      <c r="BZ29" s="63" t="s">
        <v>644</v>
      </c>
      <c r="CA29" s="63" t="s">
        <v>644</v>
      </c>
      <c r="CB29" s="63" t="s">
        <v>644</v>
      </c>
      <c r="CC29" s="30" t="s">
        <v>644</v>
      </c>
      <c r="CD29" s="30" t="s">
        <v>644</v>
      </c>
      <c r="CE29" s="30" t="s">
        <v>644</v>
      </c>
      <c r="CF29" s="24" t="s">
        <v>644</v>
      </c>
      <c r="CG29" s="229" t="s">
        <v>644</v>
      </c>
      <c r="CH29" s="214" t="s">
        <v>644</v>
      </c>
      <c r="CI29" s="214" t="s">
        <v>644</v>
      </c>
      <c r="CJ29" s="214" t="s">
        <v>644</v>
      </c>
      <c r="CK29" s="213" t="s">
        <v>644</v>
      </c>
      <c r="CL29" s="213" t="s">
        <v>644</v>
      </c>
      <c r="CM29" s="213" t="s">
        <v>644</v>
      </c>
      <c r="CN29" s="215" t="s">
        <v>644</v>
      </c>
      <c r="CO29" s="39" t="s">
        <v>644</v>
      </c>
      <c r="CP29" s="67" t="s">
        <v>644</v>
      </c>
      <c r="CQ29" s="67" t="s">
        <v>644</v>
      </c>
      <c r="CR29" s="67" t="s">
        <v>644</v>
      </c>
      <c r="CS29" s="53" t="s">
        <v>644</v>
      </c>
      <c r="CT29" s="53" t="s">
        <v>644</v>
      </c>
      <c r="CU29" s="53" t="s">
        <v>644</v>
      </c>
      <c r="CV29" s="40" t="s">
        <v>644</v>
      </c>
      <c r="CW29" s="23" t="s">
        <v>644</v>
      </c>
      <c r="CX29" s="63" t="s">
        <v>644</v>
      </c>
      <c r="CY29" s="63" t="s">
        <v>644</v>
      </c>
      <c r="CZ29" s="63">
        <v>0.1233684279317218</v>
      </c>
      <c r="DA29" s="30">
        <v>9.9130525410139309E-2</v>
      </c>
      <c r="DB29" s="30">
        <v>0.12886236969863143</v>
      </c>
      <c r="DC29" s="30">
        <v>0.11326516790389579</v>
      </c>
      <c r="DD29" s="24">
        <v>8.9720900184304592E-2</v>
      </c>
      <c r="DE29" s="229" t="s">
        <v>644</v>
      </c>
      <c r="DF29" s="214" t="s">
        <v>644</v>
      </c>
      <c r="DG29" s="214" t="s">
        <v>644</v>
      </c>
      <c r="DH29" s="214">
        <v>0.16414423462969713</v>
      </c>
      <c r="DI29" s="213">
        <v>0.16595726535566302</v>
      </c>
      <c r="DJ29" s="213">
        <v>0.16118263683331452</v>
      </c>
      <c r="DK29" s="213">
        <v>0.15888320150134977</v>
      </c>
      <c r="DL29" s="215">
        <v>0.1601540067482051</v>
      </c>
      <c r="DM29" s="39" t="s">
        <v>644</v>
      </c>
      <c r="DN29" s="67" t="s">
        <v>644</v>
      </c>
      <c r="DO29" s="67" t="s">
        <v>644</v>
      </c>
      <c r="DP29" s="67">
        <v>0.13896848218607952</v>
      </c>
      <c r="DQ29" s="53">
        <v>7.7950741640273505E-2</v>
      </c>
      <c r="DR29" s="53">
        <v>7.1053523402290764E-2</v>
      </c>
      <c r="DS29" s="53">
        <v>0.10310561317309165</v>
      </c>
      <c r="DT29" s="40">
        <v>0.10860671891710524</v>
      </c>
      <c r="DU29" s="23" t="s">
        <v>644</v>
      </c>
      <c r="DV29" s="63" t="s">
        <v>644</v>
      </c>
      <c r="DW29" s="63" t="s">
        <v>644</v>
      </c>
      <c r="DX29" s="63" t="s">
        <v>644</v>
      </c>
      <c r="DY29" s="30" t="s">
        <v>644</v>
      </c>
      <c r="DZ29" s="30" t="s">
        <v>644</v>
      </c>
      <c r="EA29" s="30" t="s">
        <v>644</v>
      </c>
      <c r="EB29" s="24" t="s">
        <v>644</v>
      </c>
      <c r="EC29" s="93"/>
      <c r="ED29" s="23" t="s">
        <v>644</v>
      </c>
      <c r="EE29" s="63" t="s">
        <v>644</v>
      </c>
      <c r="EF29" s="63" t="s">
        <v>644</v>
      </c>
      <c r="EG29" s="63" t="s">
        <v>644</v>
      </c>
      <c r="EH29" s="30" t="s">
        <v>644</v>
      </c>
      <c r="EI29" s="30" t="s">
        <v>644</v>
      </c>
      <c r="EJ29" s="30" t="s">
        <v>644</v>
      </c>
      <c r="EK29" s="24" t="s">
        <v>644</v>
      </c>
      <c r="EL29" s="229" t="s">
        <v>644</v>
      </c>
      <c r="EM29" s="214" t="s">
        <v>644</v>
      </c>
      <c r="EN29" s="214" t="s">
        <v>644</v>
      </c>
      <c r="EO29" s="214" t="s">
        <v>644</v>
      </c>
      <c r="EP29" s="213" t="s">
        <v>644</v>
      </c>
      <c r="EQ29" s="213" t="s">
        <v>644</v>
      </c>
      <c r="ER29" s="213" t="s">
        <v>644</v>
      </c>
      <c r="ES29" s="215" t="s">
        <v>644</v>
      </c>
      <c r="ET29" s="39" t="s">
        <v>644</v>
      </c>
      <c r="EU29" s="67" t="s">
        <v>644</v>
      </c>
      <c r="EV29" s="67" t="s">
        <v>644</v>
      </c>
      <c r="EW29" s="67" t="s">
        <v>644</v>
      </c>
      <c r="EX29" s="53" t="s">
        <v>644</v>
      </c>
      <c r="EY29" s="53">
        <v>0.1933765284633803</v>
      </c>
      <c r="EZ29" s="53" t="s">
        <v>644</v>
      </c>
      <c r="FA29" s="40" t="s">
        <v>644</v>
      </c>
      <c r="FB29" s="23" t="s">
        <v>644</v>
      </c>
      <c r="FC29" s="63" t="s">
        <v>644</v>
      </c>
      <c r="FD29" s="63" t="s">
        <v>644</v>
      </c>
      <c r="FE29" s="63" t="s">
        <v>644</v>
      </c>
      <c r="FF29" s="30" t="s">
        <v>644</v>
      </c>
      <c r="FG29" s="30" t="s">
        <v>644</v>
      </c>
      <c r="FH29" s="30" t="s">
        <v>644</v>
      </c>
      <c r="FI29" s="24" t="s">
        <v>644</v>
      </c>
      <c r="FJ29" s="229" t="s">
        <v>644</v>
      </c>
      <c r="FK29" s="214" t="s">
        <v>644</v>
      </c>
      <c r="FL29" s="214" t="s">
        <v>644</v>
      </c>
      <c r="FM29" s="214" t="s">
        <v>644</v>
      </c>
      <c r="FN29" s="213" t="s">
        <v>644</v>
      </c>
      <c r="FO29" s="213" t="s">
        <v>644</v>
      </c>
      <c r="FP29" s="213" t="s">
        <v>644</v>
      </c>
      <c r="FQ29" s="215" t="s">
        <v>644</v>
      </c>
      <c r="FR29" s="39" t="s">
        <v>644</v>
      </c>
      <c r="FS29" s="67" t="s">
        <v>644</v>
      </c>
      <c r="FT29" s="67" t="s">
        <v>644</v>
      </c>
      <c r="FU29" s="67" t="s">
        <v>644</v>
      </c>
      <c r="FV29" s="53" t="s">
        <v>644</v>
      </c>
      <c r="FW29" s="53" t="s">
        <v>644</v>
      </c>
      <c r="FX29" s="53" t="s">
        <v>644</v>
      </c>
      <c r="FY29" s="40" t="s">
        <v>644</v>
      </c>
      <c r="FZ29" s="23" t="s">
        <v>644</v>
      </c>
      <c r="GA29" s="63" t="s">
        <v>644</v>
      </c>
      <c r="GB29" s="63" t="s">
        <v>644</v>
      </c>
      <c r="GC29" s="63" t="s">
        <v>644</v>
      </c>
      <c r="GD29" s="30" t="s">
        <v>644</v>
      </c>
      <c r="GE29" s="30">
        <v>2.3161952154681984</v>
      </c>
      <c r="GF29" s="30">
        <v>1.9217379768649667</v>
      </c>
      <c r="GG29" s="24">
        <v>1.7313910218136552</v>
      </c>
      <c r="GH29" s="229" t="s">
        <v>644</v>
      </c>
      <c r="GI29" s="214" t="s">
        <v>644</v>
      </c>
      <c r="GJ29" s="214" t="s">
        <v>644</v>
      </c>
      <c r="GK29" s="214" t="s">
        <v>644</v>
      </c>
      <c r="GL29" s="213" t="s">
        <v>644</v>
      </c>
      <c r="GM29" s="213" t="s">
        <v>644</v>
      </c>
      <c r="GN29" s="213" t="s">
        <v>644</v>
      </c>
      <c r="GO29" s="215" t="s">
        <v>644</v>
      </c>
      <c r="GP29" s="93"/>
      <c r="GQ29" s="23" t="s">
        <v>644</v>
      </c>
      <c r="GR29" s="63" t="s">
        <v>644</v>
      </c>
      <c r="GS29" s="63" t="s">
        <v>644</v>
      </c>
      <c r="GT29" s="63">
        <v>0</v>
      </c>
      <c r="GU29" s="30">
        <v>0</v>
      </c>
      <c r="GV29" s="30">
        <v>0</v>
      </c>
      <c r="GW29" s="30">
        <v>0</v>
      </c>
      <c r="GX29" s="24">
        <v>0</v>
      </c>
      <c r="GY29" s="229" t="s">
        <v>644</v>
      </c>
      <c r="GZ29" s="214" t="s">
        <v>644</v>
      </c>
      <c r="HA29" s="214" t="s">
        <v>644</v>
      </c>
      <c r="HB29" s="214" t="s">
        <v>644</v>
      </c>
      <c r="HC29" s="213" t="s">
        <v>644</v>
      </c>
      <c r="HD29" s="213" t="s">
        <v>644</v>
      </c>
      <c r="HE29" s="213">
        <v>0</v>
      </c>
      <c r="HF29" s="215">
        <v>0</v>
      </c>
      <c r="HG29" s="39" t="s">
        <v>644</v>
      </c>
      <c r="HH29" s="67" t="s">
        <v>644</v>
      </c>
      <c r="HI29" s="67" t="s">
        <v>644</v>
      </c>
      <c r="HJ29" s="67" t="s">
        <v>644</v>
      </c>
      <c r="HK29" s="53" t="s">
        <v>644</v>
      </c>
      <c r="HL29" s="53">
        <v>5.7331372746225844E-2</v>
      </c>
      <c r="HM29" s="53">
        <v>5.8123781914141595E-2</v>
      </c>
      <c r="HN29" s="40">
        <v>5.3143031053311127E-2</v>
      </c>
      <c r="HO29" s="23" t="s">
        <v>644</v>
      </c>
      <c r="HP29" s="63" t="s">
        <v>644</v>
      </c>
      <c r="HQ29" s="63" t="s">
        <v>644</v>
      </c>
      <c r="HR29" s="63" t="s">
        <v>644</v>
      </c>
      <c r="HS29" s="30" t="s">
        <v>644</v>
      </c>
      <c r="HT29" s="30" t="s">
        <v>644</v>
      </c>
      <c r="HU29" s="30" t="s">
        <v>644</v>
      </c>
      <c r="HV29" s="24" t="s">
        <v>644</v>
      </c>
      <c r="HW29" s="229" t="s">
        <v>644</v>
      </c>
      <c r="HX29" s="214" t="s">
        <v>644</v>
      </c>
      <c r="HY29" s="214" t="s">
        <v>644</v>
      </c>
      <c r="HZ29" s="214" t="s">
        <v>644</v>
      </c>
      <c r="IA29" s="213" t="s">
        <v>644</v>
      </c>
      <c r="IB29" s="213" t="s">
        <v>644</v>
      </c>
      <c r="IC29" s="213" t="s">
        <v>644</v>
      </c>
      <c r="ID29" s="215" t="s">
        <v>644</v>
      </c>
      <c r="IE29" s="39" t="s">
        <v>644</v>
      </c>
      <c r="IF29" s="67" t="s">
        <v>644</v>
      </c>
      <c r="IG29" s="67" t="s">
        <v>644</v>
      </c>
      <c r="IH29" s="67" t="s">
        <v>644</v>
      </c>
      <c r="II29" s="53" t="s">
        <v>644</v>
      </c>
      <c r="IJ29" s="53" t="s">
        <v>644</v>
      </c>
      <c r="IK29" s="53" t="s">
        <v>644</v>
      </c>
      <c r="IL29" s="40" t="s">
        <v>644</v>
      </c>
      <c r="IM29" s="229" t="s">
        <v>644</v>
      </c>
      <c r="IN29" s="214" t="s">
        <v>644</v>
      </c>
      <c r="IO29" s="214" t="s">
        <v>644</v>
      </c>
      <c r="IP29" s="214" t="s">
        <v>644</v>
      </c>
      <c r="IQ29" s="213" t="s">
        <v>644</v>
      </c>
      <c r="IR29" s="213" t="s">
        <v>644</v>
      </c>
      <c r="IS29" s="213" t="s">
        <v>644</v>
      </c>
      <c r="IT29" s="215" t="s">
        <v>644</v>
      </c>
      <c r="IU29" s="39" t="s">
        <v>644</v>
      </c>
      <c r="IV29" s="67" t="s">
        <v>644</v>
      </c>
      <c r="IW29" s="67" t="s">
        <v>644</v>
      </c>
      <c r="IX29" s="67" t="s">
        <v>644</v>
      </c>
      <c r="IY29" s="53" t="s">
        <v>644</v>
      </c>
      <c r="IZ29" s="53" t="s">
        <v>644</v>
      </c>
      <c r="JA29" s="53" t="s">
        <v>644</v>
      </c>
      <c r="JB29" s="40" t="s">
        <v>644</v>
      </c>
      <c r="JC29" s="23" t="s">
        <v>644</v>
      </c>
      <c r="JD29" s="63" t="s">
        <v>644</v>
      </c>
      <c r="JE29" s="63" t="s">
        <v>644</v>
      </c>
      <c r="JF29" s="63" t="s">
        <v>644</v>
      </c>
      <c r="JG29" s="30" t="s">
        <v>644</v>
      </c>
      <c r="JH29" s="30" t="s">
        <v>644</v>
      </c>
      <c r="JI29" s="30" t="s">
        <v>644</v>
      </c>
      <c r="JJ29" s="24" t="s">
        <v>644</v>
      </c>
      <c r="JK29" s="229" t="s">
        <v>644</v>
      </c>
      <c r="JL29" s="214" t="s">
        <v>644</v>
      </c>
      <c r="JM29" s="214" t="s">
        <v>644</v>
      </c>
      <c r="JN29" s="214" t="s">
        <v>644</v>
      </c>
      <c r="JO29" s="213" t="s">
        <v>644</v>
      </c>
      <c r="JP29" s="213" t="s">
        <v>644</v>
      </c>
      <c r="JQ29" s="213" t="s">
        <v>644</v>
      </c>
      <c r="JR29" s="215" t="s">
        <v>644</v>
      </c>
      <c r="JT29" s="39" t="s">
        <v>644</v>
      </c>
      <c r="JU29" s="67" t="s">
        <v>644</v>
      </c>
      <c r="JV29" s="67" t="s">
        <v>644</v>
      </c>
      <c r="JW29" s="67" t="s">
        <v>644</v>
      </c>
      <c r="JX29" s="53" t="s">
        <v>644</v>
      </c>
      <c r="JY29" s="53" t="s">
        <v>644</v>
      </c>
      <c r="JZ29" s="53" t="s">
        <v>644</v>
      </c>
      <c r="KA29" s="40" t="s">
        <v>644</v>
      </c>
    </row>
    <row r="30" spans="1:287" ht="13.8" thickBot="1" x14ac:dyDescent="0.3">
      <c r="A30" s="95" t="s">
        <v>130</v>
      </c>
      <c r="B30" s="2"/>
      <c r="E30" s="195"/>
      <c r="F30" s="195"/>
      <c r="G30" s="195"/>
      <c r="H30" s="195"/>
      <c r="I30" s="195"/>
      <c r="J30" s="195"/>
      <c r="K30" s="195"/>
      <c r="L30" s="195"/>
      <c r="M30" s="216"/>
      <c r="N30" s="216"/>
      <c r="O30" s="216"/>
      <c r="P30" s="216"/>
      <c r="Q30" s="216"/>
      <c r="R30" s="216"/>
      <c r="S30" s="216"/>
      <c r="T30" s="216"/>
      <c r="U30" s="267"/>
      <c r="V30" s="267"/>
      <c r="W30" s="267"/>
      <c r="X30" s="267"/>
      <c r="Y30" s="267"/>
      <c r="Z30" s="267"/>
      <c r="AA30" s="267"/>
      <c r="AB30" s="267"/>
      <c r="AC30" s="195"/>
      <c r="AD30" s="195"/>
      <c r="AE30" s="195"/>
      <c r="AF30" s="195"/>
      <c r="AG30" s="195"/>
      <c r="AH30" s="195"/>
      <c r="AI30" s="195"/>
      <c r="AJ30" s="195"/>
      <c r="AK30" s="216"/>
      <c r="AL30" s="216"/>
      <c r="AM30" s="216"/>
      <c r="AN30" s="216"/>
      <c r="AO30" s="216"/>
      <c r="AP30" s="216"/>
      <c r="AQ30" s="216"/>
      <c r="AR30" s="216"/>
      <c r="AS30" s="267"/>
      <c r="AT30" s="267"/>
      <c r="AU30" s="267"/>
      <c r="AV30" s="267"/>
      <c r="AW30" s="267"/>
      <c r="AX30" s="267"/>
      <c r="AY30" s="267"/>
      <c r="AZ30" s="267"/>
      <c r="BA30" s="195"/>
      <c r="BB30" s="195"/>
      <c r="BC30" s="195"/>
      <c r="BD30" s="195"/>
      <c r="BE30" s="195"/>
      <c r="BF30" s="195"/>
      <c r="BG30" s="195"/>
      <c r="BH30" s="195"/>
      <c r="BI30" s="216"/>
      <c r="BJ30" s="216"/>
      <c r="BK30" s="216"/>
      <c r="BL30" s="216"/>
      <c r="BM30" s="216"/>
      <c r="BN30" s="216"/>
      <c r="BO30" s="216"/>
      <c r="BP30" s="216"/>
      <c r="BQ30" s="267"/>
      <c r="BR30" s="267"/>
      <c r="BS30" s="267"/>
      <c r="BT30" s="267"/>
      <c r="BU30" s="267"/>
      <c r="BV30" s="267"/>
      <c r="BW30" s="267"/>
      <c r="BX30" s="267"/>
      <c r="BY30" s="195"/>
      <c r="BZ30" s="195"/>
      <c r="CA30" s="195"/>
      <c r="CB30" s="195"/>
      <c r="CC30" s="195"/>
      <c r="CD30" s="195"/>
      <c r="CE30" s="195"/>
      <c r="CF30" s="195"/>
      <c r="CG30" s="216"/>
      <c r="CH30" s="216"/>
      <c r="CI30" s="216"/>
      <c r="CJ30" s="216"/>
      <c r="CK30" s="216"/>
      <c r="CL30" s="216"/>
      <c r="CM30" s="216"/>
      <c r="CN30" s="216"/>
      <c r="CO30" s="267"/>
      <c r="CP30" s="267"/>
      <c r="CQ30" s="267"/>
      <c r="CR30" s="267"/>
      <c r="CS30" s="267"/>
      <c r="CT30" s="267"/>
      <c r="CU30" s="267"/>
      <c r="CV30" s="267"/>
      <c r="CW30" s="195"/>
      <c r="CX30" s="195"/>
      <c r="CY30" s="195"/>
      <c r="CZ30" s="195"/>
      <c r="DA30" s="195"/>
      <c r="DB30" s="195"/>
      <c r="DC30" s="195"/>
      <c r="DD30" s="195"/>
      <c r="DE30" s="216"/>
      <c r="DF30" s="216"/>
      <c r="DG30" s="216"/>
      <c r="DH30" s="216"/>
      <c r="DI30" s="216"/>
      <c r="DJ30" s="216"/>
      <c r="DK30" s="216"/>
      <c r="DL30" s="216"/>
      <c r="DM30" s="267"/>
      <c r="DN30" s="267"/>
      <c r="DO30" s="267"/>
      <c r="DP30" s="267"/>
      <c r="DQ30" s="267"/>
      <c r="DR30" s="267"/>
      <c r="DS30" s="267"/>
      <c r="DT30" s="267"/>
      <c r="DU30" s="195"/>
      <c r="DV30" s="195"/>
      <c r="DW30" s="195"/>
      <c r="DX30" s="195"/>
      <c r="DY30" s="195"/>
      <c r="DZ30" s="195"/>
      <c r="EA30" s="195"/>
      <c r="EB30" s="195"/>
      <c r="EC30" s="93"/>
      <c r="ED30" s="195"/>
      <c r="EE30" s="195"/>
      <c r="EF30" s="195"/>
      <c r="EG30" s="195"/>
      <c r="EH30" s="195"/>
      <c r="EI30" s="195"/>
      <c r="EJ30" s="195"/>
      <c r="EK30" s="195"/>
      <c r="EL30" s="216"/>
      <c r="EM30" s="216"/>
      <c r="EN30" s="216"/>
      <c r="EO30" s="216"/>
      <c r="EP30" s="216"/>
      <c r="EQ30" s="216"/>
      <c r="ER30" s="216"/>
      <c r="ES30" s="216"/>
      <c r="ET30" s="267"/>
      <c r="EU30" s="267"/>
      <c r="EV30" s="267"/>
      <c r="EW30" s="267"/>
      <c r="EX30" s="267"/>
      <c r="EY30" s="267"/>
      <c r="EZ30" s="267"/>
      <c r="FA30" s="267"/>
      <c r="FB30" s="195"/>
      <c r="FC30" s="195"/>
      <c r="FD30" s="195"/>
      <c r="FE30" s="195"/>
      <c r="FF30" s="195"/>
      <c r="FG30" s="195"/>
      <c r="FH30" s="195"/>
      <c r="FI30" s="195"/>
      <c r="FJ30" s="216"/>
      <c r="FK30" s="216"/>
      <c r="FL30" s="216"/>
      <c r="FM30" s="216"/>
      <c r="FN30" s="216"/>
      <c r="FO30" s="216"/>
      <c r="FP30" s="216"/>
      <c r="FQ30" s="216"/>
      <c r="FR30" s="267"/>
      <c r="FS30" s="267"/>
      <c r="FT30" s="267"/>
      <c r="FU30" s="267"/>
      <c r="FV30" s="267"/>
      <c r="FW30" s="267"/>
      <c r="FX30" s="267"/>
      <c r="FY30" s="267"/>
      <c r="FZ30" s="195"/>
      <c r="GA30" s="195"/>
      <c r="GB30" s="195"/>
      <c r="GC30" s="195"/>
      <c r="GD30" s="195"/>
      <c r="GE30" s="195"/>
      <c r="GF30" s="195"/>
      <c r="GG30" s="195"/>
      <c r="GH30" s="216"/>
      <c r="GI30" s="216"/>
      <c r="GJ30" s="216"/>
      <c r="GK30" s="216"/>
      <c r="GL30" s="216"/>
      <c r="GM30" s="216"/>
      <c r="GN30" s="216"/>
      <c r="GO30" s="216"/>
      <c r="GP30" s="93"/>
      <c r="GQ30" s="195"/>
      <c r="GR30" s="195"/>
      <c r="GS30" s="195"/>
      <c r="GT30" s="195"/>
      <c r="GU30" s="195"/>
      <c r="GV30" s="195"/>
      <c r="GW30" s="195"/>
      <c r="GX30" s="195"/>
      <c r="GY30" s="216"/>
      <c r="GZ30" s="216"/>
      <c r="HA30" s="216"/>
      <c r="HB30" s="216"/>
      <c r="HC30" s="216"/>
      <c r="HD30" s="216"/>
      <c r="HE30" s="216"/>
      <c r="HF30" s="216"/>
      <c r="HG30" s="267"/>
      <c r="HH30" s="267"/>
      <c r="HI30" s="267"/>
      <c r="HJ30" s="267"/>
      <c r="HK30" s="267"/>
      <c r="HL30" s="267"/>
      <c r="HM30" s="267"/>
      <c r="HN30" s="267"/>
      <c r="HO30" s="195"/>
      <c r="HP30" s="195"/>
      <c r="HQ30" s="195"/>
      <c r="HR30" s="195"/>
      <c r="HS30" s="195"/>
      <c r="HT30" s="195"/>
      <c r="HU30" s="195"/>
      <c r="HV30" s="195"/>
      <c r="HW30" s="216"/>
      <c r="HX30" s="216"/>
      <c r="HY30" s="216"/>
      <c r="HZ30" s="216"/>
      <c r="IA30" s="216"/>
      <c r="IB30" s="216"/>
      <c r="IC30" s="216"/>
      <c r="ID30" s="216"/>
      <c r="IE30" s="267"/>
      <c r="IF30" s="267"/>
      <c r="IG30" s="267"/>
      <c r="IH30" s="267"/>
      <c r="II30" s="267"/>
      <c r="IJ30" s="267"/>
      <c r="IK30" s="267"/>
      <c r="IL30" s="267"/>
      <c r="IM30" s="216"/>
      <c r="IN30" s="216"/>
      <c r="IO30" s="216"/>
      <c r="IP30" s="216"/>
      <c r="IQ30" s="216"/>
      <c r="IR30" s="216"/>
      <c r="IS30" s="216"/>
      <c r="IT30" s="216"/>
      <c r="IU30" s="267"/>
      <c r="IV30" s="267"/>
      <c r="IW30" s="267"/>
      <c r="IX30" s="267"/>
      <c r="IY30" s="267"/>
      <c r="IZ30" s="267"/>
      <c r="JA30" s="267"/>
      <c r="JB30" s="267"/>
      <c r="JC30" s="195"/>
      <c r="JD30" s="195"/>
      <c r="JE30" s="195"/>
      <c r="JF30" s="195"/>
      <c r="JG30" s="195"/>
      <c r="JH30" s="195"/>
      <c r="JI30" s="195"/>
      <c r="JJ30" s="195"/>
      <c r="JK30" s="216"/>
      <c r="JL30" s="216"/>
      <c r="JM30" s="216"/>
      <c r="JN30" s="216"/>
      <c r="JO30" s="216"/>
      <c r="JP30" s="216"/>
      <c r="JQ30" s="216"/>
      <c r="JR30" s="216"/>
      <c r="JT30" s="267"/>
      <c r="JU30" s="267"/>
      <c r="JV30" s="267"/>
      <c r="JW30" s="267"/>
      <c r="JX30" s="267"/>
      <c r="JY30" s="267"/>
      <c r="JZ30" s="267"/>
      <c r="KA30" s="267"/>
    </row>
    <row r="31" spans="1:287" ht="13.2" x14ac:dyDescent="0.25">
      <c r="A31" s="128">
        <v>3.1</v>
      </c>
      <c r="B31" s="96" t="s">
        <v>17</v>
      </c>
      <c r="E31" s="15" t="s">
        <v>644</v>
      </c>
      <c r="F31" s="59" t="s">
        <v>644</v>
      </c>
      <c r="G31" s="59" t="s">
        <v>644</v>
      </c>
      <c r="H31" s="59" t="s">
        <v>644</v>
      </c>
      <c r="I31" s="28" t="s">
        <v>644</v>
      </c>
      <c r="J31" s="28">
        <v>0</v>
      </c>
      <c r="K31" s="28">
        <v>0</v>
      </c>
      <c r="L31" s="16">
        <v>0</v>
      </c>
      <c r="M31" s="224">
        <v>0.99012047461215058</v>
      </c>
      <c r="N31" s="201">
        <v>2.2709002555636104</v>
      </c>
      <c r="O31" s="201">
        <v>2.264025132976327</v>
      </c>
      <c r="P31" s="201">
        <v>1.9750697067034846</v>
      </c>
      <c r="Q31" s="200">
        <v>1.792621158068302</v>
      </c>
      <c r="R31" s="200">
        <v>2.0447776595351432</v>
      </c>
      <c r="S31" s="200">
        <v>1.7494242397216455</v>
      </c>
      <c r="T31" s="202">
        <v>1.4590191242092634</v>
      </c>
      <c r="U31" s="33">
        <v>0</v>
      </c>
      <c r="V31" s="65">
        <v>0</v>
      </c>
      <c r="W31" s="65">
        <v>0</v>
      </c>
      <c r="X31" s="65">
        <v>0</v>
      </c>
      <c r="Y31" s="51">
        <v>0</v>
      </c>
      <c r="Z31" s="51">
        <v>26.978114388089026</v>
      </c>
      <c r="AA31" s="51">
        <v>17.69614931386074</v>
      </c>
      <c r="AB31" s="34">
        <v>16.205661629967473</v>
      </c>
      <c r="AC31" s="15">
        <v>1.4100375980092201</v>
      </c>
      <c r="AD31" s="59">
        <v>0</v>
      </c>
      <c r="AE31" s="59">
        <v>5.9065419536156245</v>
      </c>
      <c r="AF31" s="59">
        <v>0</v>
      </c>
      <c r="AG31" s="28">
        <v>0</v>
      </c>
      <c r="AH31" s="28">
        <v>0</v>
      </c>
      <c r="AI31" s="28">
        <v>0</v>
      </c>
      <c r="AJ31" s="16">
        <v>0</v>
      </c>
      <c r="AK31" s="224">
        <v>2.0186149032610627</v>
      </c>
      <c r="AL31" s="201">
        <v>1.4056160669849467</v>
      </c>
      <c r="AM31" s="201">
        <v>1.4250525024259195</v>
      </c>
      <c r="AN31" s="201">
        <v>1.200359835185095</v>
      </c>
      <c r="AO31" s="200">
        <v>0.93582847208130171</v>
      </c>
      <c r="AP31" s="200">
        <v>1.1442799536801962</v>
      </c>
      <c r="AQ31" s="200">
        <v>0.36904215806022478</v>
      </c>
      <c r="AR31" s="202">
        <v>0</v>
      </c>
      <c r="AS31" s="33">
        <v>5.826594042354551</v>
      </c>
      <c r="AT31" s="65">
        <v>7.7941931848403909</v>
      </c>
      <c r="AU31" s="65">
        <v>8.446238146400816</v>
      </c>
      <c r="AV31" s="65">
        <v>0</v>
      </c>
      <c r="AW31" s="51">
        <v>0</v>
      </c>
      <c r="AX31" s="51">
        <v>0</v>
      </c>
      <c r="AY31" s="51">
        <v>0</v>
      </c>
      <c r="AZ31" s="34">
        <v>0</v>
      </c>
      <c r="BA31" s="15" t="s">
        <v>644</v>
      </c>
      <c r="BB31" s="59">
        <v>1.067423589575365</v>
      </c>
      <c r="BC31" s="59">
        <v>0.98805571615243815</v>
      </c>
      <c r="BD31" s="59">
        <v>13.535969225487314</v>
      </c>
      <c r="BE31" s="28">
        <v>13.283046180463488</v>
      </c>
      <c r="BF31" s="28">
        <v>18.790874552419503</v>
      </c>
      <c r="BG31" s="28">
        <v>17.239127920310128</v>
      </c>
      <c r="BH31" s="16">
        <v>17.097210343230092</v>
      </c>
      <c r="BI31" s="224" t="s">
        <v>644</v>
      </c>
      <c r="BJ31" s="201">
        <v>1.6961626794342854</v>
      </c>
      <c r="BK31" s="201">
        <v>1.7765745147663827</v>
      </c>
      <c r="BL31" s="201">
        <v>1.7948117715991692</v>
      </c>
      <c r="BM31" s="200">
        <v>1.8213129354749378</v>
      </c>
      <c r="BN31" s="200">
        <v>1.6637740769318654</v>
      </c>
      <c r="BO31" s="200">
        <v>1.5981055213927398</v>
      </c>
      <c r="BP31" s="202">
        <v>1.2842021839980453</v>
      </c>
      <c r="BQ31" s="33" t="s">
        <v>644</v>
      </c>
      <c r="BR31" s="65" t="s">
        <v>644</v>
      </c>
      <c r="BS31" s="65" t="s">
        <v>644</v>
      </c>
      <c r="BT31" s="65">
        <v>0</v>
      </c>
      <c r="BU31" s="51">
        <v>26.958275879619382</v>
      </c>
      <c r="BV31" s="51">
        <v>48.781839961148265</v>
      </c>
      <c r="BW31" s="51">
        <v>43.481074700587534</v>
      </c>
      <c r="BX31" s="34">
        <v>43.86905821957707</v>
      </c>
      <c r="BY31" s="15" t="s">
        <v>644</v>
      </c>
      <c r="BZ31" s="59">
        <v>14.290492972940116</v>
      </c>
      <c r="CA31" s="59">
        <v>16.11087547051433</v>
      </c>
      <c r="CB31" s="59">
        <v>0</v>
      </c>
      <c r="CC31" s="28">
        <v>0</v>
      </c>
      <c r="CD31" s="28">
        <v>0</v>
      </c>
      <c r="CE31" s="28">
        <v>0</v>
      </c>
      <c r="CF31" s="16">
        <v>0</v>
      </c>
      <c r="CG31" s="224" t="s">
        <v>644</v>
      </c>
      <c r="CH31" s="201" t="s">
        <v>644</v>
      </c>
      <c r="CI31" s="201" t="s">
        <v>644</v>
      </c>
      <c r="CJ31" s="201">
        <v>0</v>
      </c>
      <c r="CK31" s="200">
        <v>0</v>
      </c>
      <c r="CL31" s="200">
        <v>0</v>
      </c>
      <c r="CM31" s="200">
        <v>0</v>
      </c>
      <c r="CN31" s="202">
        <v>0</v>
      </c>
      <c r="CO31" s="33" t="s">
        <v>644</v>
      </c>
      <c r="CP31" s="65" t="s">
        <v>644</v>
      </c>
      <c r="CQ31" s="65" t="s">
        <v>644</v>
      </c>
      <c r="CR31" s="65">
        <v>53.800808711338036</v>
      </c>
      <c r="CS31" s="51">
        <v>27.081639616033105</v>
      </c>
      <c r="CT31" s="51">
        <v>27.528873129850105</v>
      </c>
      <c r="CU31" s="51">
        <v>29.504692191374936</v>
      </c>
      <c r="CV31" s="34">
        <v>30.497938067486082</v>
      </c>
      <c r="CW31" s="15" t="s">
        <v>644</v>
      </c>
      <c r="CX31" s="59" t="s">
        <v>644</v>
      </c>
      <c r="CY31" s="59" t="s">
        <v>644</v>
      </c>
      <c r="CZ31" s="59" t="s">
        <v>644</v>
      </c>
      <c r="DA31" s="28" t="s">
        <v>644</v>
      </c>
      <c r="DB31" s="28" t="s">
        <v>644</v>
      </c>
      <c r="DC31" s="28" t="s">
        <v>644</v>
      </c>
      <c r="DD31" s="16" t="s">
        <v>644</v>
      </c>
      <c r="DE31" s="224" t="s">
        <v>644</v>
      </c>
      <c r="DF31" s="201" t="s">
        <v>644</v>
      </c>
      <c r="DG31" s="201" t="s">
        <v>644</v>
      </c>
      <c r="DH31" s="201" t="s">
        <v>644</v>
      </c>
      <c r="DI31" s="200" t="s">
        <v>644</v>
      </c>
      <c r="DJ31" s="200" t="s">
        <v>644</v>
      </c>
      <c r="DK31" s="200" t="s">
        <v>644</v>
      </c>
      <c r="DL31" s="202" t="s">
        <v>644</v>
      </c>
      <c r="DM31" s="33" t="s">
        <v>644</v>
      </c>
      <c r="DN31" s="65" t="s">
        <v>644</v>
      </c>
      <c r="DO31" s="65" t="s">
        <v>644</v>
      </c>
      <c r="DP31" s="65" t="s">
        <v>644</v>
      </c>
      <c r="DQ31" s="51" t="s">
        <v>644</v>
      </c>
      <c r="DR31" s="51" t="s">
        <v>644</v>
      </c>
      <c r="DS31" s="51" t="s">
        <v>644</v>
      </c>
      <c r="DT31" s="34" t="s">
        <v>644</v>
      </c>
      <c r="DU31" s="15" t="s">
        <v>644</v>
      </c>
      <c r="DV31" s="59">
        <v>6</v>
      </c>
      <c r="DW31" s="59">
        <v>2</v>
      </c>
      <c r="DX31" s="59">
        <v>51</v>
      </c>
      <c r="DY31" s="28">
        <v>51</v>
      </c>
      <c r="DZ31" s="28">
        <v>1.2749999999999999</v>
      </c>
      <c r="EA31" s="28">
        <v>1.2749999999999999</v>
      </c>
      <c r="EB31" s="16">
        <v>2</v>
      </c>
      <c r="EC31" s="93"/>
      <c r="ED31" s="15" t="s">
        <v>644</v>
      </c>
      <c r="EE31" s="59" t="s">
        <v>644</v>
      </c>
      <c r="EF31" s="59" t="s">
        <v>644</v>
      </c>
      <c r="EG31" s="59">
        <v>0</v>
      </c>
      <c r="EH31" s="28">
        <v>0</v>
      </c>
      <c r="EI31" s="28">
        <v>0</v>
      </c>
      <c r="EJ31" s="28">
        <v>0</v>
      </c>
      <c r="EK31" s="16">
        <v>0</v>
      </c>
      <c r="EL31" s="224" t="s">
        <v>644</v>
      </c>
      <c r="EM31" s="201" t="s">
        <v>644</v>
      </c>
      <c r="EN31" s="201">
        <v>0</v>
      </c>
      <c r="EO31" s="201">
        <v>0</v>
      </c>
      <c r="EP31" s="200">
        <v>0</v>
      </c>
      <c r="EQ31" s="200">
        <v>0</v>
      </c>
      <c r="ER31" s="200">
        <v>0</v>
      </c>
      <c r="ES31" s="202">
        <v>0</v>
      </c>
      <c r="ET31" s="33" t="s">
        <v>644</v>
      </c>
      <c r="EU31" s="65" t="s">
        <v>644</v>
      </c>
      <c r="EV31" s="65" t="s">
        <v>644</v>
      </c>
      <c r="EW31" s="65" t="s">
        <v>644</v>
      </c>
      <c r="EX31" s="51">
        <v>0</v>
      </c>
      <c r="EY31" s="51">
        <v>0</v>
      </c>
      <c r="EZ31" s="51">
        <v>0</v>
      </c>
      <c r="FA31" s="34">
        <v>0</v>
      </c>
      <c r="FB31" s="15" t="s">
        <v>644</v>
      </c>
      <c r="FC31" s="59" t="s">
        <v>644</v>
      </c>
      <c r="FD31" s="59" t="s">
        <v>644</v>
      </c>
      <c r="FE31" s="59" t="s">
        <v>644</v>
      </c>
      <c r="FF31" s="28" t="s">
        <v>644</v>
      </c>
      <c r="FG31" s="28">
        <v>16.109738404188697</v>
      </c>
      <c r="FH31" s="28">
        <v>0</v>
      </c>
      <c r="FI31" s="16">
        <v>0</v>
      </c>
      <c r="FJ31" s="224" t="s">
        <v>644</v>
      </c>
      <c r="FK31" s="201" t="s">
        <v>644</v>
      </c>
      <c r="FL31" s="201" t="s">
        <v>644</v>
      </c>
      <c r="FM31" s="201" t="s">
        <v>644</v>
      </c>
      <c r="FN31" s="200" t="s">
        <v>644</v>
      </c>
      <c r="FO31" s="200">
        <v>0</v>
      </c>
      <c r="FP31" s="200">
        <v>0</v>
      </c>
      <c r="FQ31" s="202">
        <v>0</v>
      </c>
      <c r="FR31" s="33" t="s">
        <v>644</v>
      </c>
      <c r="FS31" s="65" t="s">
        <v>644</v>
      </c>
      <c r="FT31" s="65">
        <v>0</v>
      </c>
      <c r="FU31" s="65">
        <v>0</v>
      </c>
      <c r="FV31" s="51">
        <v>0</v>
      </c>
      <c r="FW31" s="51">
        <v>0</v>
      </c>
      <c r="FX31" s="51">
        <v>0</v>
      </c>
      <c r="FY31" s="34">
        <v>0</v>
      </c>
      <c r="FZ31" s="15" t="s">
        <v>644</v>
      </c>
      <c r="GA31" s="59" t="s">
        <v>644</v>
      </c>
      <c r="GB31" s="59" t="s">
        <v>644</v>
      </c>
      <c r="GC31" s="59" t="s">
        <v>644</v>
      </c>
      <c r="GD31" s="28" t="s">
        <v>644</v>
      </c>
      <c r="GE31" s="28">
        <v>0</v>
      </c>
      <c r="GF31" s="28">
        <v>0</v>
      </c>
      <c r="GG31" s="16">
        <v>0</v>
      </c>
      <c r="GH31" s="224" t="s">
        <v>644</v>
      </c>
      <c r="GI31" s="201">
        <v>0</v>
      </c>
      <c r="GJ31" s="201">
        <v>0</v>
      </c>
      <c r="GK31" s="201">
        <v>0</v>
      </c>
      <c r="GL31" s="200">
        <v>0</v>
      </c>
      <c r="GM31" s="200">
        <v>0</v>
      </c>
      <c r="GN31" s="200">
        <v>0</v>
      </c>
      <c r="GO31" s="202">
        <v>0</v>
      </c>
      <c r="GP31" s="93"/>
      <c r="GQ31" s="15" t="s">
        <v>644</v>
      </c>
      <c r="GR31" s="59" t="s">
        <v>644</v>
      </c>
      <c r="GS31" s="59" t="s">
        <v>644</v>
      </c>
      <c r="GT31" s="59">
        <v>26.963860007881998</v>
      </c>
      <c r="GU31" s="28">
        <v>22.721272863333745</v>
      </c>
      <c r="GV31" s="28">
        <v>26.680111375410664</v>
      </c>
      <c r="GW31" s="28">
        <v>29.685898224187198</v>
      </c>
      <c r="GX31" s="16">
        <v>24.81666017320271</v>
      </c>
      <c r="GY31" s="224" t="s">
        <v>644</v>
      </c>
      <c r="GZ31" s="201">
        <v>7.1170704163452223</v>
      </c>
      <c r="HA31" s="201">
        <v>7.2205094293303835</v>
      </c>
      <c r="HB31" s="201">
        <v>9.7579784370050149</v>
      </c>
      <c r="HC31" s="200">
        <v>9.4345614480898998</v>
      </c>
      <c r="HD31" s="200">
        <v>9.2260438940788561</v>
      </c>
      <c r="HE31" s="200">
        <v>1.6237087088300883</v>
      </c>
      <c r="HF31" s="202">
        <v>1.5734133170876139</v>
      </c>
      <c r="HG31" s="33" t="s">
        <v>644</v>
      </c>
      <c r="HH31" s="65" t="s">
        <v>644</v>
      </c>
      <c r="HI31" s="65" t="s">
        <v>644</v>
      </c>
      <c r="HJ31" s="65" t="s">
        <v>644</v>
      </c>
      <c r="HK31" s="51" t="s">
        <v>644</v>
      </c>
      <c r="HL31" s="51">
        <v>0.5159823547160326</v>
      </c>
      <c r="HM31" s="51">
        <v>0.46499025531313276</v>
      </c>
      <c r="HN31" s="34">
        <v>0.42514424842648901</v>
      </c>
      <c r="HO31" s="15" t="s">
        <v>644</v>
      </c>
      <c r="HP31" s="59">
        <v>0.84756766044386034</v>
      </c>
      <c r="HQ31" s="59">
        <v>1.1907810399888599</v>
      </c>
      <c r="HR31" s="59">
        <v>3.6725337631242509</v>
      </c>
      <c r="HS31" s="28">
        <v>3.4677404517147377</v>
      </c>
      <c r="HT31" s="28">
        <v>2.4222102775006422</v>
      </c>
      <c r="HU31" s="28">
        <v>0.11552578610173556</v>
      </c>
      <c r="HV31" s="16">
        <v>7.2141547516352988E-2</v>
      </c>
      <c r="HW31" s="224" t="s">
        <v>644</v>
      </c>
      <c r="HX31" s="201" t="s">
        <v>644</v>
      </c>
      <c r="HY31" s="201" t="s">
        <v>644</v>
      </c>
      <c r="HZ31" s="201" t="s">
        <v>644</v>
      </c>
      <c r="IA31" s="200" t="s">
        <v>644</v>
      </c>
      <c r="IB31" s="200">
        <v>0</v>
      </c>
      <c r="IC31" s="200">
        <v>0</v>
      </c>
      <c r="ID31" s="202">
        <v>0</v>
      </c>
      <c r="IE31" s="33" t="s">
        <v>644</v>
      </c>
      <c r="IF31" s="65">
        <v>1.9248077074482954</v>
      </c>
      <c r="IG31" s="65">
        <v>1.7712676914438068</v>
      </c>
      <c r="IH31" s="65">
        <v>1.6986396777289061</v>
      </c>
      <c r="II31" s="51">
        <v>2.1795956197955513</v>
      </c>
      <c r="IJ31" s="51">
        <v>1.7739556397838578</v>
      </c>
      <c r="IK31" s="51">
        <v>0.75396680854657161</v>
      </c>
      <c r="IL31" s="34">
        <v>0.65132753999005855</v>
      </c>
      <c r="IM31" s="224" t="s">
        <v>644</v>
      </c>
      <c r="IN31" s="201" t="s">
        <v>644</v>
      </c>
      <c r="IO31" s="201" t="s">
        <v>644</v>
      </c>
      <c r="IP31" s="201">
        <v>0</v>
      </c>
      <c r="IQ31" s="200">
        <v>0</v>
      </c>
      <c r="IR31" s="200">
        <v>0</v>
      </c>
      <c r="IS31" s="200">
        <v>0</v>
      </c>
      <c r="IT31" s="202">
        <v>0</v>
      </c>
      <c r="IU31" s="33" t="s">
        <v>644</v>
      </c>
      <c r="IV31" s="65">
        <v>5.5677823614699546</v>
      </c>
      <c r="IW31" s="65">
        <v>6.079676146467512</v>
      </c>
      <c r="IX31" s="65">
        <v>6.5511248532028752</v>
      </c>
      <c r="IY31" s="51">
        <v>6.2911952599127661</v>
      </c>
      <c r="IZ31" s="51">
        <v>6.072982979565003</v>
      </c>
      <c r="JA31" s="51">
        <v>5.1621174443889108</v>
      </c>
      <c r="JB31" s="34">
        <v>4.508563095954691</v>
      </c>
      <c r="JC31" s="15" t="s">
        <v>644</v>
      </c>
      <c r="JD31" s="59" t="s">
        <v>644</v>
      </c>
      <c r="JE31" s="59" t="s">
        <v>644</v>
      </c>
      <c r="JF31" s="59" t="s">
        <v>644</v>
      </c>
      <c r="JG31" s="28">
        <v>7.9242828372360528</v>
      </c>
      <c r="JH31" s="28">
        <v>16.044531917168104</v>
      </c>
      <c r="JI31" s="28">
        <v>17.273861516579764</v>
      </c>
      <c r="JJ31" s="16">
        <v>24.393748807203306</v>
      </c>
      <c r="JK31" s="224" t="s">
        <v>644</v>
      </c>
      <c r="JL31" s="201" t="s">
        <v>644</v>
      </c>
      <c r="JM31" s="201" t="s">
        <v>644</v>
      </c>
      <c r="JN31" s="201" t="s">
        <v>644</v>
      </c>
      <c r="JO31" s="200" t="s">
        <v>644</v>
      </c>
      <c r="JP31" s="200" t="s">
        <v>644</v>
      </c>
      <c r="JQ31" s="200" t="s">
        <v>644</v>
      </c>
      <c r="JR31" s="202" t="s">
        <v>644</v>
      </c>
      <c r="JT31" s="33" t="s">
        <v>644</v>
      </c>
      <c r="JU31" s="65" t="s">
        <v>644</v>
      </c>
      <c r="JV31" s="65" t="s">
        <v>644</v>
      </c>
      <c r="JW31" s="65" t="s">
        <v>644</v>
      </c>
      <c r="JX31" s="51" t="s">
        <v>644</v>
      </c>
      <c r="JY31" s="51" t="s">
        <v>644</v>
      </c>
      <c r="JZ31" s="51" t="s">
        <v>644</v>
      </c>
      <c r="KA31" s="34" t="s">
        <v>644</v>
      </c>
    </row>
    <row r="32" spans="1:287" ht="13.2" x14ac:dyDescent="0.25">
      <c r="A32" s="129">
        <v>3.2</v>
      </c>
      <c r="B32" s="12" t="s">
        <v>16</v>
      </c>
      <c r="E32" s="17" t="s">
        <v>644</v>
      </c>
      <c r="F32" s="57" t="s">
        <v>644</v>
      </c>
      <c r="G32" s="57" t="s">
        <v>644</v>
      </c>
      <c r="H32" s="57" t="s">
        <v>644</v>
      </c>
      <c r="I32" s="29" t="s">
        <v>644</v>
      </c>
      <c r="J32" s="29">
        <v>0</v>
      </c>
      <c r="K32" s="29">
        <v>0</v>
      </c>
      <c r="L32" s="18">
        <v>0</v>
      </c>
      <c r="M32" s="225">
        <v>0</v>
      </c>
      <c r="N32" s="204">
        <v>0</v>
      </c>
      <c r="O32" s="204">
        <v>0</v>
      </c>
      <c r="P32" s="204">
        <v>0</v>
      </c>
      <c r="Q32" s="203">
        <v>0</v>
      </c>
      <c r="R32" s="203">
        <v>0</v>
      </c>
      <c r="S32" s="203">
        <v>0</v>
      </c>
      <c r="T32" s="205">
        <v>0</v>
      </c>
      <c r="U32" s="35" t="s">
        <v>644</v>
      </c>
      <c r="V32" s="58" t="s">
        <v>644</v>
      </c>
      <c r="W32" s="58" t="s">
        <v>644</v>
      </c>
      <c r="X32" s="58" t="s">
        <v>644</v>
      </c>
      <c r="Y32" s="52" t="s">
        <v>644</v>
      </c>
      <c r="Z32" s="52">
        <v>0.56654040214986956</v>
      </c>
      <c r="AA32" s="52">
        <v>0.46452391948884442</v>
      </c>
      <c r="AB32" s="36">
        <v>0.42539861778664617</v>
      </c>
      <c r="AC32" s="17">
        <v>0</v>
      </c>
      <c r="AD32" s="57">
        <v>0</v>
      </c>
      <c r="AE32" s="57">
        <v>0</v>
      </c>
      <c r="AF32" s="57">
        <v>0</v>
      </c>
      <c r="AG32" s="29">
        <v>0</v>
      </c>
      <c r="AH32" s="29">
        <v>0</v>
      </c>
      <c r="AI32" s="29">
        <v>0</v>
      </c>
      <c r="AJ32" s="18">
        <v>0</v>
      </c>
      <c r="AK32" s="225">
        <v>0.10093074516305313</v>
      </c>
      <c r="AL32" s="204">
        <v>0.15373925732647853</v>
      </c>
      <c r="AM32" s="204">
        <v>0</v>
      </c>
      <c r="AN32" s="204">
        <v>0</v>
      </c>
      <c r="AO32" s="203">
        <v>0</v>
      </c>
      <c r="AP32" s="203">
        <v>0</v>
      </c>
      <c r="AQ32" s="203">
        <v>0</v>
      </c>
      <c r="AR32" s="205">
        <v>0</v>
      </c>
      <c r="AS32" s="35">
        <v>0.34959564254127307</v>
      </c>
      <c r="AT32" s="58">
        <v>0.34294450013297723</v>
      </c>
      <c r="AU32" s="58">
        <v>0.11824733404961142</v>
      </c>
      <c r="AV32" s="58">
        <v>0.10194823839514763</v>
      </c>
      <c r="AW32" s="52">
        <v>0</v>
      </c>
      <c r="AX32" s="52">
        <v>0</v>
      </c>
      <c r="AY32" s="52">
        <v>0</v>
      </c>
      <c r="AZ32" s="36">
        <v>0</v>
      </c>
      <c r="BA32" s="17" t="s">
        <v>644</v>
      </c>
      <c r="BB32" s="57">
        <v>0</v>
      </c>
      <c r="BC32" s="57">
        <v>0</v>
      </c>
      <c r="BD32" s="57">
        <v>0</v>
      </c>
      <c r="BE32" s="29">
        <v>0</v>
      </c>
      <c r="BF32" s="29">
        <v>0</v>
      </c>
      <c r="BG32" s="29">
        <v>0</v>
      </c>
      <c r="BH32" s="18">
        <v>0</v>
      </c>
      <c r="BI32" s="225">
        <v>8.7078485917880158E-2</v>
      </c>
      <c r="BJ32" s="204">
        <v>0</v>
      </c>
      <c r="BK32" s="204">
        <v>0</v>
      </c>
      <c r="BL32" s="204">
        <v>0</v>
      </c>
      <c r="BM32" s="203">
        <v>0</v>
      </c>
      <c r="BN32" s="203">
        <v>0</v>
      </c>
      <c r="BO32" s="203">
        <v>0</v>
      </c>
      <c r="BP32" s="205">
        <v>0</v>
      </c>
      <c r="BQ32" s="35" t="s">
        <v>644</v>
      </c>
      <c r="BR32" s="58" t="s">
        <v>644</v>
      </c>
      <c r="BS32" s="58" t="s">
        <v>644</v>
      </c>
      <c r="BT32" s="58">
        <v>0</v>
      </c>
      <c r="BU32" s="52">
        <v>0</v>
      </c>
      <c r="BV32" s="52">
        <v>0</v>
      </c>
      <c r="BW32" s="52">
        <v>0</v>
      </c>
      <c r="BX32" s="36">
        <v>0</v>
      </c>
      <c r="BY32" s="17" t="s">
        <v>644</v>
      </c>
      <c r="BZ32" s="57">
        <v>0</v>
      </c>
      <c r="CA32" s="57">
        <v>0</v>
      </c>
      <c r="CB32" s="57">
        <v>0</v>
      </c>
      <c r="CC32" s="29">
        <v>0</v>
      </c>
      <c r="CD32" s="29">
        <v>0</v>
      </c>
      <c r="CE32" s="29">
        <v>0</v>
      </c>
      <c r="CF32" s="18">
        <v>0</v>
      </c>
      <c r="CG32" s="225" t="s">
        <v>644</v>
      </c>
      <c r="CH32" s="204" t="s">
        <v>644</v>
      </c>
      <c r="CI32" s="204" t="s">
        <v>644</v>
      </c>
      <c r="CJ32" s="204" t="s">
        <v>644</v>
      </c>
      <c r="CK32" s="203">
        <v>2.7009233877050969</v>
      </c>
      <c r="CL32" s="203">
        <v>3.38977249488762</v>
      </c>
      <c r="CM32" s="203">
        <v>3.0082297166977368</v>
      </c>
      <c r="CN32" s="205">
        <v>2.3938525628231768</v>
      </c>
      <c r="CO32" s="35" t="s">
        <v>644</v>
      </c>
      <c r="CP32" s="58" t="s">
        <v>644</v>
      </c>
      <c r="CQ32" s="58" t="s">
        <v>644</v>
      </c>
      <c r="CR32" s="58">
        <v>0</v>
      </c>
      <c r="CS32" s="52">
        <v>0</v>
      </c>
      <c r="CT32" s="52">
        <v>0</v>
      </c>
      <c r="CU32" s="52">
        <v>0</v>
      </c>
      <c r="CV32" s="36">
        <v>0</v>
      </c>
      <c r="CW32" s="17">
        <v>0</v>
      </c>
      <c r="CX32" s="57">
        <v>0</v>
      </c>
      <c r="CY32" s="57">
        <v>0</v>
      </c>
      <c r="CZ32" s="57">
        <v>0</v>
      </c>
      <c r="DA32" s="29">
        <v>0</v>
      </c>
      <c r="DB32" s="29">
        <v>0</v>
      </c>
      <c r="DC32" s="29">
        <v>0</v>
      </c>
      <c r="DD32" s="18">
        <v>0</v>
      </c>
      <c r="DE32" s="225" t="s">
        <v>644</v>
      </c>
      <c r="DF32" s="204" t="s">
        <v>644</v>
      </c>
      <c r="DG32" s="204" t="s">
        <v>644</v>
      </c>
      <c r="DH32" s="204">
        <v>0.30990431498086818</v>
      </c>
      <c r="DI32" s="203">
        <v>0.26553162456906082</v>
      </c>
      <c r="DJ32" s="203">
        <v>0.2488659912706376</v>
      </c>
      <c r="DK32" s="203">
        <v>0.23594155422950439</v>
      </c>
      <c r="DL32" s="205">
        <v>0.26185180103331535</v>
      </c>
      <c r="DM32" s="35" t="s">
        <v>644</v>
      </c>
      <c r="DN32" s="58" t="s">
        <v>644</v>
      </c>
      <c r="DO32" s="58" t="s">
        <v>644</v>
      </c>
      <c r="DP32" s="58" t="s">
        <v>644</v>
      </c>
      <c r="DQ32" s="52" t="s">
        <v>644</v>
      </c>
      <c r="DR32" s="52" t="s">
        <v>644</v>
      </c>
      <c r="DS32" s="52" t="s">
        <v>644</v>
      </c>
      <c r="DT32" s="36" t="s">
        <v>644</v>
      </c>
      <c r="DU32" s="17" t="s">
        <v>644</v>
      </c>
      <c r="DV32" s="57">
        <v>0</v>
      </c>
      <c r="DW32" s="57" t="s">
        <v>644</v>
      </c>
      <c r="DX32" s="57" t="s">
        <v>644</v>
      </c>
      <c r="DY32" s="29" t="s">
        <v>644</v>
      </c>
      <c r="DZ32" s="29">
        <v>0.83</v>
      </c>
      <c r="EA32" s="29">
        <v>0.83</v>
      </c>
      <c r="EB32" s="18" t="s">
        <v>644</v>
      </c>
      <c r="EC32" s="93"/>
      <c r="ED32" s="17" t="s">
        <v>644</v>
      </c>
      <c r="EE32" s="57" t="s">
        <v>644</v>
      </c>
      <c r="EF32" s="57" t="s">
        <v>644</v>
      </c>
      <c r="EG32" s="57">
        <v>0</v>
      </c>
      <c r="EH32" s="29">
        <v>0</v>
      </c>
      <c r="EI32" s="29">
        <v>0</v>
      </c>
      <c r="EJ32" s="29">
        <v>0</v>
      </c>
      <c r="EK32" s="18">
        <v>0</v>
      </c>
      <c r="EL32" s="225" t="s">
        <v>644</v>
      </c>
      <c r="EM32" s="204" t="s">
        <v>644</v>
      </c>
      <c r="EN32" s="204">
        <v>0</v>
      </c>
      <c r="EO32" s="204">
        <v>0</v>
      </c>
      <c r="EP32" s="203">
        <v>0</v>
      </c>
      <c r="EQ32" s="203">
        <v>0</v>
      </c>
      <c r="ER32" s="203">
        <v>0</v>
      </c>
      <c r="ES32" s="205">
        <v>0</v>
      </c>
      <c r="ET32" s="35" t="s">
        <v>644</v>
      </c>
      <c r="EU32" s="58" t="s">
        <v>644</v>
      </c>
      <c r="EV32" s="58" t="s">
        <v>644</v>
      </c>
      <c r="EW32" s="58" t="s">
        <v>644</v>
      </c>
      <c r="EX32" s="52">
        <v>0</v>
      </c>
      <c r="EY32" s="52">
        <v>0</v>
      </c>
      <c r="EZ32" s="52">
        <v>0</v>
      </c>
      <c r="FA32" s="36">
        <v>0</v>
      </c>
      <c r="FB32" s="17" t="s">
        <v>644</v>
      </c>
      <c r="FC32" s="57" t="s">
        <v>644</v>
      </c>
      <c r="FD32" s="57" t="s">
        <v>644</v>
      </c>
      <c r="FE32" s="57" t="s">
        <v>644</v>
      </c>
      <c r="FF32" s="29" t="s">
        <v>644</v>
      </c>
      <c r="FG32" s="29">
        <v>0</v>
      </c>
      <c r="FH32" s="29">
        <v>0</v>
      </c>
      <c r="FI32" s="18">
        <v>0</v>
      </c>
      <c r="FJ32" s="225" t="s">
        <v>644</v>
      </c>
      <c r="FK32" s="204" t="s">
        <v>644</v>
      </c>
      <c r="FL32" s="204" t="s">
        <v>644</v>
      </c>
      <c r="FM32" s="204" t="s">
        <v>644</v>
      </c>
      <c r="FN32" s="203" t="s">
        <v>644</v>
      </c>
      <c r="FO32" s="203">
        <v>0.62046402106433574</v>
      </c>
      <c r="FP32" s="203">
        <v>0</v>
      </c>
      <c r="FQ32" s="205">
        <v>0</v>
      </c>
      <c r="FR32" s="35" t="s">
        <v>644</v>
      </c>
      <c r="FS32" s="58" t="s">
        <v>644</v>
      </c>
      <c r="FT32" s="58">
        <v>0</v>
      </c>
      <c r="FU32" s="58">
        <v>0</v>
      </c>
      <c r="FV32" s="52">
        <v>0</v>
      </c>
      <c r="FW32" s="52">
        <v>0</v>
      </c>
      <c r="FX32" s="52">
        <v>0</v>
      </c>
      <c r="FY32" s="36">
        <v>0</v>
      </c>
      <c r="FZ32" s="17" t="s">
        <v>644</v>
      </c>
      <c r="GA32" s="57" t="s">
        <v>644</v>
      </c>
      <c r="GB32" s="57" t="s">
        <v>644</v>
      </c>
      <c r="GC32" s="57" t="s">
        <v>644</v>
      </c>
      <c r="GD32" s="29" t="s">
        <v>644</v>
      </c>
      <c r="GE32" s="29">
        <v>0</v>
      </c>
      <c r="GF32" s="29">
        <v>0</v>
      </c>
      <c r="GG32" s="18">
        <v>0</v>
      </c>
      <c r="GH32" s="225" t="s">
        <v>644</v>
      </c>
      <c r="GI32" s="204">
        <v>0</v>
      </c>
      <c r="GJ32" s="204" t="s">
        <v>644</v>
      </c>
      <c r="GK32" s="204" t="s">
        <v>644</v>
      </c>
      <c r="GL32" s="203" t="s">
        <v>644</v>
      </c>
      <c r="GM32" s="203" t="s">
        <v>644</v>
      </c>
      <c r="GN32" s="203" t="s">
        <v>644</v>
      </c>
      <c r="GO32" s="205" t="s">
        <v>644</v>
      </c>
      <c r="GP32" s="93"/>
      <c r="GQ32" s="17" t="s">
        <v>644</v>
      </c>
      <c r="GR32" s="57" t="s">
        <v>644</v>
      </c>
      <c r="GS32" s="57" t="s">
        <v>644</v>
      </c>
      <c r="GT32" s="57">
        <v>0.35951813343842659</v>
      </c>
      <c r="GU32" s="29">
        <v>0.3029503048444499</v>
      </c>
      <c r="GV32" s="29">
        <v>0.35573481833880888</v>
      </c>
      <c r="GW32" s="29">
        <v>0.39581197632249598</v>
      </c>
      <c r="GX32" s="18">
        <v>0.33088880230936946</v>
      </c>
      <c r="GY32" s="225" t="s">
        <v>644</v>
      </c>
      <c r="GZ32" s="204">
        <v>0</v>
      </c>
      <c r="HA32" s="204">
        <v>0</v>
      </c>
      <c r="HB32" s="204">
        <v>0</v>
      </c>
      <c r="HC32" s="203">
        <v>0</v>
      </c>
      <c r="HD32" s="203">
        <v>0</v>
      </c>
      <c r="HE32" s="203">
        <v>0</v>
      </c>
      <c r="HF32" s="205">
        <v>0</v>
      </c>
      <c r="HG32" s="35" t="s">
        <v>644</v>
      </c>
      <c r="HH32" s="58" t="s">
        <v>644</v>
      </c>
      <c r="HI32" s="58" t="s">
        <v>644</v>
      </c>
      <c r="HJ32" s="58" t="s">
        <v>644</v>
      </c>
      <c r="HK32" s="52" t="s">
        <v>644</v>
      </c>
      <c r="HL32" s="52">
        <v>0</v>
      </c>
      <c r="HM32" s="52">
        <v>0</v>
      </c>
      <c r="HN32" s="36">
        <v>0</v>
      </c>
      <c r="HO32" s="17" t="s">
        <v>644</v>
      </c>
      <c r="HP32" s="57">
        <v>2.118919151109651</v>
      </c>
      <c r="HQ32" s="57">
        <v>1.9846350666480999</v>
      </c>
      <c r="HR32" s="57">
        <v>1.8362668815621255</v>
      </c>
      <c r="HS32" s="29">
        <v>1.7338702258573688</v>
      </c>
      <c r="HT32" s="29">
        <v>1.6148068516670948</v>
      </c>
      <c r="HU32" s="29">
        <v>0.42009376764267475</v>
      </c>
      <c r="HV32" s="18">
        <v>0.26233290005946541</v>
      </c>
      <c r="HW32" s="225" t="s">
        <v>644</v>
      </c>
      <c r="HX32" s="204" t="s">
        <v>644</v>
      </c>
      <c r="HY32" s="204" t="s">
        <v>644</v>
      </c>
      <c r="HZ32" s="204">
        <v>0</v>
      </c>
      <c r="IA32" s="203">
        <v>0</v>
      </c>
      <c r="IB32" s="203">
        <v>3.1000672595438667E-2</v>
      </c>
      <c r="IC32" s="203">
        <v>0</v>
      </c>
      <c r="ID32" s="205">
        <v>0</v>
      </c>
      <c r="IE32" s="35" t="s">
        <v>644</v>
      </c>
      <c r="IF32" s="58" t="s">
        <v>644</v>
      </c>
      <c r="IG32" s="58" t="s">
        <v>644</v>
      </c>
      <c r="IH32" s="58" t="s">
        <v>644</v>
      </c>
      <c r="II32" s="52" t="s">
        <v>644</v>
      </c>
      <c r="IJ32" s="52">
        <v>0</v>
      </c>
      <c r="IK32" s="52">
        <v>0</v>
      </c>
      <c r="IL32" s="36">
        <v>0</v>
      </c>
      <c r="IM32" s="225" t="s">
        <v>644</v>
      </c>
      <c r="IN32" s="204" t="s">
        <v>644</v>
      </c>
      <c r="IO32" s="204" t="s">
        <v>644</v>
      </c>
      <c r="IP32" s="204" t="s">
        <v>644</v>
      </c>
      <c r="IQ32" s="203" t="s">
        <v>644</v>
      </c>
      <c r="IR32" s="203" t="s">
        <v>644</v>
      </c>
      <c r="IS32" s="203" t="s">
        <v>644</v>
      </c>
      <c r="IT32" s="205" t="s">
        <v>644</v>
      </c>
      <c r="IU32" s="35" t="s">
        <v>644</v>
      </c>
      <c r="IV32" s="58">
        <v>0.55677823614699551</v>
      </c>
      <c r="IW32" s="58">
        <v>0.6079676146467512</v>
      </c>
      <c r="IX32" s="58">
        <v>0.65511248532028754</v>
      </c>
      <c r="IY32" s="52">
        <v>0.62911952599127663</v>
      </c>
      <c r="IZ32" s="52">
        <v>0.60729829795650025</v>
      </c>
      <c r="JA32" s="52">
        <v>0.51621174443889106</v>
      </c>
      <c r="JB32" s="36">
        <v>0.45085630959546913</v>
      </c>
      <c r="JC32" s="17" t="s">
        <v>644</v>
      </c>
      <c r="JD32" s="57" t="s">
        <v>644</v>
      </c>
      <c r="JE32" s="57" t="s">
        <v>644</v>
      </c>
      <c r="JF32" s="57" t="s">
        <v>644</v>
      </c>
      <c r="JG32" s="29">
        <v>0</v>
      </c>
      <c r="JH32" s="29">
        <v>0</v>
      </c>
      <c r="JI32" s="29">
        <v>0</v>
      </c>
      <c r="JJ32" s="18">
        <v>0</v>
      </c>
      <c r="JK32" s="225" t="s">
        <v>644</v>
      </c>
      <c r="JL32" s="204" t="s">
        <v>644</v>
      </c>
      <c r="JM32" s="204" t="s">
        <v>644</v>
      </c>
      <c r="JN32" s="204" t="s">
        <v>644</v>
      </c>
      <c r="JO32" s="203" t="s">
        <v>644</v>
      </c>
      <c r="JP32" s="203" t="s">
        <v>644</v>
      </c>
      <c r="JQ32" s="203" t="s">
        <v>644</v>
      </c>
      <c r="JR32" s="205" t="s">
        <v>644</v>
      </c>
      <c r="JT32" s="35" t="s">
        <v>644</v>
      </c>
      <c r="JU32" s="58" t="s">
        <v>644</v>
      </c>
      <c r="JV32" s="58" t="s">
        <v>644</v>
      </c>
      <c r="JW32" s="58" t="s">
        <v>644</v>
      </c>
      <c r="JX32" s="52" t="s">
        <v>644</v>
      </c>
      <c r="JY32" s="52" t="s">
        <v>644</v>
      </c>
      <c r="JZ32" s="52" t="s">
        <v>644</v>
      </c>
      <c r="KA32" s="36" t="s">
        <v>644</v>
      </c>
    </row>
    <row r="33" spans="1:287" ht="13.2" x14ac:dyDescent="0.25">
      <c r="A33" s="129">
        <v>3.3</v>
      </c>
      <c r="B33" s="12" t="s">
        <v>223</v>
      </c>
      <c r="E33" s="17" t="s">
        <v>644</v>
      </c>
      <c r="F33" s="57" t="s">
        <v>644</v>
      </c>
      <c r="G33" s="57" t="s">
        <v>644</v>
      </c>
      <c r="H33" s="57" t="s">
        <v>644</v>
      </c>
      <c r="I33" s="29" t="s">
        <v>644</v>
      </c>
      <c r="J33" s="29" t="s">
        <v>644</v>
      </c>
      <c r="K33" s="29" t="s">
        <v>644</v>
      </c>
      <c r="L33" s="18" t="s">
        <v>644</v>
      </c>
      <c r="M33" s="225">
        <v>0</v>
      </c>
      <c r="N33" s="204">
        <v>0</v>
      </c>
      <c r="O33" s="204">
        <v>0</v>
      </c>
      <c r="P33" s="204">
        <v>0</v>
      </c>
      <c r="Q33" s="203">
        <v>0</v>
      </c>
      <c r="R33" s="203">
        <v>0</v>
      </c>
      <c r="S33" s="203">
        <v>0</v>
      </c>
      <c r="T33" s="205">
        <v>0</v>
      </c>
      <c r="U33" s="35" t="s">
        <v>644</v>
      </c>
      <c r="V33" s="58" t="s">
        <v>644</v>
      </c>
      <c r="W33" s="58" t="s">
        <v>644</v>
      </c>
      <c r="X33" s="58" t="s">
        <v>644</v>
      </c>
      <c r="Y33" s="52" t="s">
        <v>644</v>
      </c>
      <c r="Z33" s="52" t="s">
        <v>644</v>
      </c>
      <c r="AA33" s="52" t="s">
        <v>644</v>
      </c>
      <c r="AB33" s="36" t="s">
        <v>644</v>
      </c>
      <c r="AC33" s="17">
        <v>0</v>
      </c>
      <c r="AD33" s="57">
        <v>0</v>
      </c>
      <c r="AE33" s="57">
        <v>0</v>
      </c>
      <c r="AF33" s="57">
        <v>3.1412936974338321</v>
      </c>
      <c r="AG33" s="29">
        <v>2.6147409899959677</v>
      </c>
      <c r="AH33" s="29">
        <v>1.263645674385766</v>
      </c>
      <c r="AI33" s="29">
        <v>0</v>
      </c>
      <c r="AJ33" s="18">
        <v>0</v>
      </c>
      <c r="AK33" s="225">
        <v>0.14803175957247791</v>
      </c>
      <c r="AL33" s="204">
        <v>0.3338338159089248</v>
      </c>
      <c r="AM33" s="204">
        <v>0.5662648333339485</v>
      </c>
      <c r="AN33" s="204">
        <v>0.53401008167796915</v>
      </c>
      <c r="AO33" s="203">
        <v>0.47504992814027075</v>
      </c>
      <c r="AP33" s="203">
        <v>0.54067227811389273</v>
      </c>
      <c r="AQ33" s="203">
        <v>0.54716650635062658</v>
      </c>
      <c r="AR33" s="205">
        <v>0.50501645434017139</v>
      </c>
      <c r="AS33" s="35">
        <v>0.11187060561320737</v>
      </c>
      <c r="AT33" s="58">
        <v>0.50584313769614131</v>
      </c>
      <c r="AU33" s="58">
        <v>0.56741827867520678</v>
      </c>
      <c r="AV33" s="58">
        <v>0.63572008656402768</v>
      </c>
      <c r="AW33" s="52">
        <v>0.41568366895118708</v>
      </c>
      <c r="AX33" s="52">
        <v>0.51648705233982273</v>
      </c>
      <c r="AY33" s="52">
        <v>0.49094790225717994</v>
      </c>
      <c r="AZ33" s="36">
        <v>0.44557390670599911</v>
      </c>
      <c r="BA33" s="17" t="s">
        <v>644</v>
      </c>
      <c r="BB33" s="57">
        <v>0</v>
      </c>
      <c r="BC33" s="57">
        <v>0</v>
      </c>
      <c r="BD33" s="57" t="s">
        <v>644</v>
      </c>
      <c r="BE33" s="29" t="s">
        <v>644</v>
      </c>
      <c r="BF33" s="29" t="s">
        <v>644</v>
      </c>
      <c r="BG33" s="29" t="s">
        <v>644</v>
      </c>
      <c r="BH33" s="18" t="s">
        <v>644</v>
      </c>
      <c r="BI33" s="225" t="s">
        <v>644</v>
      </c>
      <c r="BJ33" s="204" t="s">
        <v>644</v>
      </c>
      <c r="BK33" s="204" t="s">
        <v>644</v>
      </c>
      <c r="BL33" s="204">
        <v>0.15406109627460676</v>
      </c>
      <c r="BM33" s="203">
        <v>0.36478370667595322</v>
      </c>
      <c r="BN33" s="203">
        <v>0.38083526796723671</v>
      </c>
      <c r="BO33" s="203">
        <v>0.36580383894540536</v>
      </c>
      <c r="BP33" s="205" t="s">
        <v>644</v>
      </c>
      <c r="BQ33" s="35" t="s">
        <v>644</v>
      </c>
      <c r="BR33" s="58" t="s">
        <v>644</v>
      </c>
      <c r="BS33" s="58" t="s">
        <v>644</v>
      </c>
      <c r="BT33" s="58" t="s">
        <v>644</v>
      </c>
      <c r="BU33" s="52" t="s">
        <v>644</v>
      </c>
      <c r="BV33" s="52">
        <v>0</v>
      </c>
      <c r="BW33" s="52">
        <v>0</v>
      </c>
      <c r="BX33" s="36">
        <v>0</v>
      </c>
      <c r="BY33" s="17" t="s">
        <v>644</v>
      </c>
      <c r="BZ33" s="57" t="s">
        <v>644</v>
      </c>
      <c r="CA33" s="57" t="s">
        <v>644</v>
      </c>
      <c r="CB33" s="57">
        <v>0</v>
      </c>
      <c r="CC33" s="29">
        <v>0</v>
      </c>
      <c r="CD33" s="29">
        <v>0</v>
      </c>
      <c r="CE33" s="29">
        <v>0</v>
      </c>
      <c r="CF33" s="18">
        <v>0</v>
      </c>
      <c r="CG33" s="225" t="s">
        <v>644</v>
      </c>
      <c r="CH33" s="204" t="s">
        <v>644</v>
      </c>
      <c r="CI33" s="204" t="s">
        <v>644</v>
      </c>
      <c r="CJ33" s="204" t="s">
        <v>644</v>
      </c>
      <c r="CK33" s="203" t="s">
        <v>644</v>
      </c>
      <c r="CL33" s="203" t="s">
        <v>644</v>
      </c>
      <c r="CM33" s="203" t="s">
        <v>644</v>
      </c>
      <c r="CN33" s="205" t="s">
        <v>644</v>
      </c>
      <c r="CO33" s="35" t="s">
        <v>644</v>
      </c>
      <c r="CP33" s="58" t="s">
        <v>644</v>
      </c>
      <c r="CQ33" s="58" t="s">
        <v>644</v>
      </c>
      <c r="CR33" s="58">
        <v>0</v>
      </c>
      <c r="CS33" s="52">
        <v>0</v>
      </c>
      <c r="CT33" s="52">
        <v>0</v>
      </c>
      <c r="CU33" s="52">
        <v>0</v>
      </c>
      <c r="CV33" s="36">
        <v>0</v>
      </c>
      <c r="CW33" s="17" t="s">
        <v>644</v>
      </c>
      <c r="CX33" s="57" t="s">
        <v>644</v>
      </c>
      <c r="CY33" s="57" t="s">
        <v>644</v>
      </c>
      <c r="CZ33" s="57" t="s">
        <v>644</v>
      </c>
      <c r="DA33" s="29" t="s">
        <v>644</v>
      </c>
      <c r="DB33" s="29" t="s">
        <v>644</v>
      </c>
      <c r="DC33" s="29" t="s">
        <v>644</v>
      </c>
      <c r="DD33" s="18" t="s">
        <v>644</v>
      </c>
      <c r="DE33" s="225" t="s">
        <v>644</v>
      </c>
      <c r="DF33" s="204" t="s">
        <v>644</v>
      </c>
      <c r="DG33" s="204" t="s">
        <v>644</v>
      </c>
      <c r="DH33" s="204" t="s">
        <v>644</v>
      </c>
      <c r="DI33" s="203" t="s">
        <v>644</v>
      </c>
      <c r="DJ33" s="203" t="s">
        <v>644</v>
      </c>
      <c r="DK33" s="203" t="s">
        <v>644</v>
      </c>
      <c r="DL33" s="205" t="s">
        <v>644</v>
      </c>
      <c r="DM33" s="35" t="s">
        <v>644</v>
      </c>
      <c r="DN33" s="58" t="s">
        <v>644</v>
      </c>
      <c r="DO33" s="58" t="s">
        <v>644</v>
      </c>
      <c r="DP33" s="58" t="s">
        <v>644</v>
      </c>
      <c r="DQ33" s="52" t="s">
        <v>644</v>
      </c>
      <c r="DR33" s="52" t="s">
        <v>644</v>
      </c>
      <c r="DS33" s="52" t="s">
        <v>644</v>
      </c>
      <c r="DT33" s="36" t="s">
        <v>644</v>
      </c>
      <c r="DU33" s="17" t="s">
        <v>644</v>
      </c>
      <c r="DV33" s="57">
        <v>0</v>
      </c>
      <c r="DW33" s="57">
        <v>0</v>
      </c>
      <c r="DX33" s="57">
        <v>0</v>
      </c>
      <c r="DY33" s="29">
        <v>0</v>
      </c>
      <c r="DZ33" s="29">
        <v>0</v>
      </c>
      <c r="EA33" s="29">
        <v>0</v>
      </c>
      <c r="EB33" s="18">
        <v>0</v>
      </c>
      <c r="EC33" s="93"/>
      <c r="ED33" s="17" t="s">
        <v>644</v>
      </c>
      <c r="EE33" s="57" t="s">
        <v>644</v>
      </c>
      <c r="EF33" s="57" t="s">
        <v>644</v>
      </c>
      <c r="EG33" s="57" t="s">
        <v>644</v>
      </c>
      <c r="EH33" s="29" t="s">
        <v>644</v>
      </c>
      <c r="EI33" s="29" t="s">
        <v>644</v>
      </c>
      <c r="EJ33" s="29" t="s">
        <v>644</v>
      </c>
      <c r="EK33" s="18" t="s">
        <v>644</v>
      </c>
      <c r="EL33" s="225" t="s">
        <v>644</v>
      </c>
      <c r="EM33" s="204" t="s">
        <v>644</v>
      </c>
      <c r="EN33" s="204" t="s">
        <v>644</v>
      </c>
      <c r="EO33" s="204" t="s">
        <v>644</v>
      </c>
      <c r="EP33" s="203" t="s">
        <v>644</v>
      </c>
      <c r="EQ33" s="203" t="s">
        <v>644</v>
      </c>
      <c r="ER33" s="203" t="s">
        <v>644</v>
      </c>
      <c r="ES33" s="205" t="s">
        <v>644</v>
      </c>
      <c r="ET33" s="35" t="s">
        <v>644</v>
      </c>
      <c r="EU33" s="58" t="s">
        <v>644</v>
      </c>
      <c r="EV33" s="58" t="s">
        <v>644</v>
      </c>
      <c r="EW33" s="58" t="s">
        <v>644</v>
      </c>
      <c r="EX33" s="52" t="s">
        <v>644</v>
      </c>
      <c r="EY33" s="52" t="s">
        <v>644</v>
      </c>
      <c r="EZ33" s="52" t="s">
        <v>644</v>
      </c>
      <c r="FA33" s="36" t="s">
        <v>644</v>
      </c>
      <c r="FB33" s="17" t="s">
        <v>644</v>
      </c>
      <c r="FC33" s="57" t="s">
        <v>644</v>
      </c>
      <c r="FD33" s="57" t="s">
        <v>644</v>
      </c>
      <c r="FE33" s="57" t="s">
        <v>644</v>
      </c>
      <c r="FF33" s="29" t="s">
        <v>644</v>
      </c>
      <c r="FG33" s="29">
        <v>0</v>
      </c>
      <c r="FH33" s="29">
        <v>0</v>
      </c>
      <c r="FI33" s="18">
        <v>0</v>
      </c>
      <c r="FJ33" s="225" t="s">
        <v>644</v>
      </c>
      <c r="FK33" s="204" t="s">
        <v>644</v>
      </c>
      <c r="FL33" s="204" t="s">
        <v>644</v>
      </c>
      <c r="FM33" s="204" t="s">
        <v>644</v>
      </c>
      <c r="FN33" s="203" t="s">
        <v>644</v>
      </c>
      <c r="FO33" s="203" t="s">
        <v>644</v>
      </c>
      <c r="FP33" s="203" t="s">
        <v>644</v>
      </c>
      <c r="FQ33" s="205" t="s">
        <v>644</v>
      </c>
      <c r="FR33" s="35" t="s">
        <v>644</v>
      </c>
      <c r="FS33" s="58" t="s">
        <v>644</v>
      </c>
      <c r="FT33" s="58">
        <v>0</v>
      </c>
      <c r="FU33" s="58">
        <v>0</v>
      </c>
      <c r="FV33" s="52">
        <v>0</v>
      </c>
      <c r="FW33" s="52">
        <v>0</v>
      </c>
      <c r="FX33" s="52">
        <v>0</v>
      </c>
      <c r="FY33" s="36">
        <v>0</v>
      </c>
      <c r="FZ33" s="17" t="s">
        <v>644</v>
      </c>
      <c r="GA33" s="57" t="s">
        <v>644</v>
      </c>
      <c r="GB33" s="57" t="s">
        <v>644</v>
      </c>
      <c r="GC33" s="57" t="s">
        <v>644</v>
      </c>
      <c r="GD33" s="29" t="s">
        <v>644</v>
      </c>
      <c r="GE33" s="29">
        <v>0</v>
      </c>
      <c r="GF33" s="29">
        <v>0</v>
      </c>
      <c r="GG33" s="18">
        <v>0</v>
      </c>
      <c r="GH33" s="225" t="s">
        <v>644</v>
      </c>
      <c r="GI33" s="204" t="s">
        <v>644</v>
      </c>
      <c r="GJ33" s="204" t="s">
        <v>644</v>
      </c>
      <c r="GK33" s="204" t="s">
        <v>644</v>
      </c>
      <c r="GL33" s="203" t="s">
        <v>644</v>
      </c>
      <c r="GM33" s="203" t="s">
        <v>644</v>
      </c>
      <c r="GN33" s="203" t="s">
        <v>644</v>
      </c>
      <c r="GO33" s="205" t="s">
        <v>644</v>
      </c>
      <c r="GP33" s="93"/>
      <c r="GQ33" s="17" t="s">
        <v>644</v>
      </c>
      <c r="GR33" s="57" t="s">
        <v>644</v>
      </c>
      <c r="GS33" s="57" t="s">
        <v>644</v>
      </c>
      <c r="GT33" s="57" t="s">
        <v>644</v>
      </c>
      <c r="GU33" s="29" t="s">
        <v>644</v>
      </c>
      <c r="GV33" s="29" t="s">
        <v>644</v>
      </c>
      <c r="GW33" s="29" t="s">
        <v>644</v>
      </c>
      <c r="GX33" s="18" t="s">
        <v>644</v>
      </c>
      <c r="GY33" s="225" t="s">
        <v>644</v>
      </c>
      <c r="GZ33" s="204" t="s">
        <v>644</v>
      </c>
      <c r="HA33" s="204" t="s">
        <v>644</v>
      </c>
      <c r="HB33" s="204" t="s">
        <v>644</v>
      </c>
      <c r="HC33" s="203" t="s">
        <v>644</v>
      </c>
      <c r="HD33" s="203" t="s">
        <v>644</v>
      </c>
      <c r="HE33" s="203">
        <v>0</v>
      </c>
      <c r="HF33" s="205">
        <v>0</v>
      </c>
      <c r="HG33" s="35" t="s">
        <v>644</v>
      </c>
      <c r="HH33" s="58" t="s">
        <v>644</v>
      </c>
      <c r="HI33" s="58" t="s">
        <v>644</v>
      </c>
      <c r="HJ33" s="58" t="s">
        <v>644</v>
      </c>
      <c r="HK33" s="52" t="s">
        <v>644</v>
      </c>
      <c r="HL33" s="52">
        <v>0</v>
      </c>
      <c r="HM33" s="52">
        <v>0</v>
      </c>
      <c r="HN33" s="36">
        <v>0</v>
      </c>
      <c r="HO33" s="17" t="s">
        <v>644</v>
      </c>
      <c r="HP33" s="57">
        <v>0.42378383022193017</v>
      </c>
      <c r="HQ33" s="57">
        <v>0.39692701332961994</v>
      </c>
      <c r="HR33" s="57">
        <v>0.36725337631242505</v>
      </c>
      <c r="HS33" s="29">
        <v>0.3467740451714737</v>
      </c>
      <c r="HT33" s="29">
        <v>0.32296137033341893</v>
      </c>
      <c r="HU33" s="29">
        <v>0.21004688382133738</v>
      </c>
      <c r="HV33" s="18">
        <v>0.13116645002973271</v>
      </c>
      <c r="HW33" s="225" t="s">
        <v>644</v>
      </c>
      <c r="HX33" s="204" t="s">
        <v>644</v>
      </c>
      <c r="HY33" s="204" t="s">
        <v>644</v>
      </c>
      <c r="HZ33" s="204">
        <v>0</v>
      </c>
      <c r="IA33" s="203">
        <v>0</v>
      </c>
      <c r="IB33" s="203">
        <v>0</v>
      </c>
      <c r="IC33" s="203">
        <v>0</v>
      </c>
      <c r="ID33" s="205">
        <v>0</v>
      </c>
      <c r="IE33" s="35" t="s">
        <v>644</v>
      </c>
      <c r="IF33" s="58" t="s">
        <v>644</v>
      </c>
      <c r="IG33" s="58" t="s">
        <v>644</v>
      </c>
      <c r="IH33" s="58" t="s">
        <v>644</v>
      </c>
      <c r="II33" s="52" t="s">
        <v>644</v>
      </c>
      <c r="IJ33" s="52">
        <v>0</v>
      </c>
      <c r="IK33" s="52">
        <v>0</v>
      </c>
      <c r="IL33" s="36">
        <v>0</v>
      </c>
      <c r="IM33" s="225" t="s">
        <v>644</v>
      </c>
      <c r="IN33" s="204" t="s">
        <v>644</v>
      </c>
      <c r="IO33" s="204" t="s">
        <v>644</v>
      </c>
      <c r="IP33" s="204" t="s">
        <v>644</v>
      </c>
      <c r="IQ33" s="203" t="s">
        <v>644</v>
      </c>
      <c r="IR33" s="203" t="s">
        <v>644</v>
      </c>
      <c r="IS33" s="203" t="s">
        <v>644</v>
      </c>
      <c r="IT33" s="205" t="s">
        <v>644</v>
      </c>
      <c r="IU33" s="35" t="s">
        <v>644</v>
      </c>
      <c r="IV33" s="58">
        <v>0</v>
      </c>
      <c r="IW33" s="58">
        <v>0</v>
      </c>
      <c r="IX33" s="58">
        <v>6.5511248532028749E-2</v>
      </c>
      <c r="IY33" s="52">
        <v>0</v>
      </c>
      <c r="IZ33" s="52">
        <v>0</v>
      </c>
      <c r="JA33" s="52">
        <v>0</v>
      </c>
      <c r="JB33" s="36">
        <v>0</v>
      </c>
      <c r="JC33" s="17" t="s">
        <v>644</v>
      </c>
      <c r="JD33" s="57" t="s">
        <v>644</v>
      </c>
      <c r="JE33" s="57" t="s">
        <v>644</v>
      </c>
      <c r="JF33" s="57" t="s">
        <v>644</v>
      </c>
      <c r="JG33" s="29" t="s">
        <v>644</v>
      </c>
      <c r="JH33" s="29">
        <v>4.8908221012624035E-2</v>
      </c>
      <c r="JI33" s="29">
        <v>9.0115892857375937E-2</v>
      </c>
      <c r="JJ33" s="18">
        <v>8.5211218706189792E-2</v>
      </c>
      <c r="JK33" s="225" t="s">
        <v>644</v>
      </c>
      <c r="JL33" s="204" t="s">
        <v>644</v>
      </c>
      <c r="JM33" s="204" t="s">
        <v>644</v>
      </c>
      <c r="JN33" s="204" t="s">
        <v>644</v>
      </c>
      <c r="JO33" s="203" t="s">
        <v>644</v>
      </c>
      <c r="JP33" s="203" t="s">
        <v>644</v>
      </c>
      <c r="JQ33" s="203" t="s">
        <v>644</v>
      </c>
      <c r="JR33" s="205" t="s">
        <v>644</v>
      </c>
      <c r="JT33" s="35" t="s">
        <v>644</v>
      </c>
      <c r="JU33" s="58" t="s">
        <v>644</v>
      </c>
      <c r="JV33" s="58" t="s">
        <v>644</v>
      </c>
      <c r="JW33" s="58" t="s">
        <v>644</v>
      </c>
      <c r="JX33" s="52" t="s">
        <v>644</v>
      </c>
      <c r="JY33" s="52" t="s">
        <v>644</v>
      </c>
      <c r="JZ33" s="52" t="s">
        <v>644</v>
      </c>
      <c r="KA33" s="36" t="s">
        <v>644</v>
      </c>
    </row>
    <row r="34" spans="1:287" ht="13.8" thickBot="1" x14ac:dyDescent="0.3">
      <c r="A34" s="131">
        <v>3.4</v>
      </c>
      <c r="B34" s="14" t="s">
        <v>224</v>
      </c>
      <c r="E34" s="23" t="s">
        <v>644</v>
      </c>
      <c r="F34" s="63" t="s">
        <v>644</v>
      </c>
      <c r="G34" s="63" t="s">
        <v>644</v>
      </c>
      <c r="H34" s="63" t="s">
        <v>644</v>
      </c>
      <c r="I34" s="30" t="s">
        <v>644</v>
      </c>
      <c r="J34" s="30" t="s">
        <v>644</v>
      </c>
      <c r="K34" s="30" t="s">
        <v>644</v>
      </c>
      <c r="L34" s="24" t="s">
        <v>644</v>
      </c>
      <c r="M34" s="229">
        <v>2.3509420549190905</v>
      </c>
      <c r="N34" s="214">
        <v>0.88315310938868818</v>
      </c>
      <c r="O34" s="214">
        <v>0.35499914085068812</v>
      </c>
      <c r="P34" s="214">
        <v>0.30969093001110637</v>
      </c>
      <c r="Q34" s="213">
        <v>0.28610233682770103</v>
      </c>
      <c r="R34" s="213">
        <v>0.3263465144618089</v>
      </c>
      <c r="S34" s="213">
        <v>0.27920810865957463</v>
      </c>
      <c r="T34" s="215">
        <v>0.22877419867601248</v>
      </c>
      <c r="U34" s="39" t="s">
        <v>644</v>
      </c>
      <c r="V34" s="67" t="s">
        <v>644</v>
      </c>
      <c r="W34" s="67" t="s">
        <v>644</v>
      </c>
      <c r="X34" s="67" t="s">
        <v>644</v>
      </c>
      <c r="Y34" s="53" t="s">
        <v>644</v>
      </c>
      <c r="Z34" s="53" t="s">
        <v>644</v>
      </c>
      <c r="AA34" s="53" t="s">
        <v>644</v>
      </c>
      <c r="AB34" s="40" t="s">
        <v>644</v>
      </c>
      <c r="AC34" s="23">
        <v>2.821231208195194</v>
      </c>
      <c r="AD34" s="63">
        <v>2.6078454903310773</v>
      </c>
      <c r="AE34" s="63">
        <v>1.4829990577519572</v>
      </c>
      <c r="AF34" s="63">
        <v>3.5086655882271116</v>
      </c>
      <c r="AG34" s="30">
        <v>2.9205329451430542</v>
      </c>
      <c r="AH34" s="30">
        <v>1.4114280676943198</v>
      </c>
      <c r="AI34" s="30">
        <v>0</v>
      </c>
      <c r="AJ34" s="24">
        <v>0</v>
      </c>
      <c r="AK34" s="229">
        <v>0.25972845088625673</v>
      </c>
      <c r="AL34" s="214">
        <v>0.33910487616011836</v>
      </c>
      <c r="AM34" s="214">
        <v>0.5662648333339485</v>
      </c>
      <c r="AN34" s="214">
        <v>0.53401008167796915</v>
      </c>
      <c r="AO34" s="213">
        <v>0.47504992814027075</v>
      </c>
      <c r="AP34" s="213">
        <v>0.54067227811389273</v>
      </c>
      <c r="AQ34" s="213">
        <v>0.60818147648325038</v>
      </c>
      <c r="AR34" s="215">
        <v>0.55105441886583106</v>
      </c>
      <c r="AS34" s="39">
        <v>0.11187060561320737</v>
      </c>
      <c r="AT34" s="67">
        <v>0.50584313769614131</v>
      </c>
      <c r="AU34" s="67">
        <v>0.56741827867520678</v>
      </c>
      <c r="AV34" s="67">
        <v>0.63572008656402768</v>
      </c>
      <c r="AW34" s="53">
        <v>0.41568366895118708</v>
      </c>
      <c r="AX34" s="53">
        <v>0.51648705233982273</v>
      </c>
      <c r="AY34" s="53">
        <v>0.49094790225717994</v>
      </c>
      <c r="AZ34" s="40">
        <v>0.44557390670599911</v>
      </c>
      <c r="BA34" s="23" t="s">
        <v>644</v>
      </c>
      <c r="BB34" s="63">
        <v>0</v>
      </c>
      <c r="BC34" s="63">
        <v>0</v>
      </c>
      <c r="BD34" s="63" t="s">
        <v>644</v>
      </c>
      <c r="BE34" s="30" t="s">
        <v>644</v>
      </c>
      <c r="BF34" s="30" t="s">
        <v>644</v>
      </c>
      <c r="BG34" s="30" t="s">
        <v>644</v>
      </c>
      <c r="BH34" s="24" t="s">
        <v>644</v>
      </c>
      <c r="BI34" s="229" t="s">
        <v>644</v>
      </c>
      <c r="BJ34" s="214" t="s">
        <v>644</v>
      </c>
      <c r="BK34" s="214" t="s">
        <v>644</v>
      </c>
      <c r="BL34" s="214">
        <v>0.15406109627460676</v>
      </c>
      <c r="BM34" s="213">
        <v>0.36478370667595322</v>
      </c>
      <c r="BN34" s="213">
        <v>0.38083526796723671</v>
      </c>
      <c r="BO34" s="213">
        <v>0.36580383894540536</v>
      </c>
      <c r="BP34" s="215" t="s">
        <v>644</v>
      </c>
      <c r="BQ34" s="39" t="s">
        <v>644</v>
      </c>
      <c r="BR34" s="67" t="s">
        <v>644</v>
      </c>
      <c r="BS34" s="67" t="s">
        <v>644</v>
      </c>
      <c r="BT34" s="67" t="s">
        <v>644</v>
      </c>
      <c r="BU34" s="53" t="s">
        <v>644</v>
      </c>
      <c r="BV34" s="53">
        <v>0</v>
      </c>
      <c r="BW34" s="53">
        <v>0</v>
      </c>
      <c r="BX34" s="40">
        <v>0</v>
      </c>
      <c r="BY34" s="23" t="s">
        <v>644</v>
      </c>
      <c r="BZ34" s="63" t="s">
        <v>644</v>
      </c>
      <c r="CA34" s="63" t="s">
        <v>644</v>
      </c>
      <c r="CB34" s="63">
        <v>0.36468444023185775</v>
      </c>
      <c r="CC34" s="30">
        <v>0.30145172142907145</v>
      </c>
      <c r="CD34" s="30">
        <v>0.32421294985588256</v>
      </c>
      <c r="CE34" s="30">
        <v>0.3485926027121094</v>
      </c>
      <c r="CF34" s="24">
        <v>0.36374295218647285</v>
      </c>
      <c r="CG34" s="229" t="s">
        <v>644</v>
      </c>
      <c r="CH34" s="214" t="s">
        <v>644</v>
      </c>
      <c r="CI34" s="214" t="s">
        <v>644</v>
      </c>
      <c r="CJ34" s="214" t="s">
        <v>644</v>
      </c>
      <c r="CK34" s="213" t="s">
        <v>644</v>
      </c>
      <c r="CL34" s="213" t="s">
        <v>644</v>
      </c>
      <c r="CM34" s="213" t="s">
        <v>644</v>
      </c>
      <c r="CN34" s="215" t="s">
        <v>644</v>
      </c>
      <c r="CO34" s="39" t="s">
        <v>644</v>
      </c>
      <c r="CP34" s="67" t="s">
        <v>644</v>
      </c>
      <c r="CQ34" s="67" t="s">
        <v>644</v>
      </c>
      <c r="CR34" s="67">
        <v>0</v>
      </c>
      <c r="CS34" s="53">
        <v>0</v>
      </c>
      <c r="CT34" s="53">
        <v>0</v>
      </c>
      <c r="CU34" s="53">
        <v>0</v>
      </c>
      <c r="CV34" s="40">
        <v>0</v>
      </c>
      <c r="CW34" s="23" t="s">
        <v>644</v>
      </c>
      <c r="CX34" s="63" t="s">
        <v>644</v>
      </c>
      <c r="CY34" s="63" t="s">
        <v>644</v>
      </c>
      <c r="CZ34" s="63" t="s">
        <v>644</v>
      </c>
      <c r="DA34" s="30" t="s">
        <v>644</v>
      </c>
      <c r="DB34" s="30" t="s">
        <v>644</v>
      </c>
      <c r="DC34" s="30" t="s">
        <v>644</v>
      </c>
      <c r="DD34" s="24" t="s">
        <v>644</v>
      </c>
      <c r="DE34" s="229" t="s">
        <v>644</v>
      </c>
      <c r="DF34" s="214" t="s">
        <v>644</v>
      </c>
      <c r="DG34" s="214" t="s">
        <v>644</v>
      </c>
      <c r="DH34" s="214" t="s">
        <v>644</v>
      </c>
      <c r="DI34" s="213" t="s">
        <v>644</v>
      </c>
      <c r="DJ34" s="213" t="s">
        <v>644</v>
      </c>
      <c r="DK34" s="213" t="s">
        <v>644</v>
      </c>
      <c r="DL34" s="215" t="s">
        <v>644</v>
      </c>
      <c r="DM34" s="39" t="s">
        <v>644</v>
      </c>
      <c r="DN34" s="67" t="s">
        <v>644</v>
      </c>
      <c r="DO34" s="67" t="s">
        <v>644</v>
      </c>
      <c r="DP34" s="67" t="s">
        <v>644</v>
      </c>
      <c r="DQ34" s="53" t="s">
        <v>644</v>
      </c>
      <c r="DR34" s="53" t="s">
        <v>644</v>
      </c>
      <c r="DS34" s="53" t="s">
        <v>644</v>
      </c>
      <c r="DT34" s="40" t="s">
        <v>644</v>
      </c>
      <c r="DU34" s="23" t="s">
        <v>644</v>
      </c>
      <c r="DV34" s="63">
        <v>0</v>
      </c>
      <c r="DW34" s="63">
        <v>0</v>
      </c>
      <c r="DX34" s="63">
        <v>0</v>
      </c>
      <c r="DY34" s="30">
        <v>0</v>
      </c>
      <c r="DZ34" s="30">
        <v>0</v>
      </c>
      <c r="EA34" s="30">
        <v>0</v>
      </c>
      <c r="EB34" s="24">
        <v>0</v>
      </c>
      <c r="EC34" s="93"/>
      <c r="ED34" s="23" t="s">
        <v>644</v>
      </c>
      <c r="EE34" s="63" t="s">
        <v>644</v>
      </c>
      <c r="EF34" s="63" t="s">
        <v>644</v>
      </c>
      <c r="EG34" s="63" t="s">
        <v>644</v>
      </c>
      <c r="EH34" s="30" t="s">
        <v>644</v>
      </c>
      <c r="EI34" s="30" t="s">
        <v>644</v>
      </c>
      <c r="EJ34" s="30" t="s">
        <v>644</v>
      </c>
      <c r="EK34" s="24" t="s">
        <v>644</v>
      </c>
      <c r="EL34" s="229" t="s">
        <v>644</v>
      </c>
      <c r="EM34" s="214" t="s">
        <v>644</v>
      </c>
      <c r="EN34" s="214" t="s">
        <v>644</v>
      </c>
      <c r="EO34" s="214" t="s">
        <v>644</v>
      </c>
      <c r="EP34" s="213" t="s">
        <v>644</v>
      </c>
      <c r="EQ34" s="213" t="s">
        <v>644</v>
      </c>
      <c r="ER34" s="213" t="s">
        <v>644</v>
      </c>
      <c r="ES34" s="215" t="s">
        <v>644</v>
      </c>
      <c r="ET34" s="39" t="s">
        <v>644</v>
      </c>
      <c r="EU34" s="67" t="s">
        <v>644</v>
      </c>
      <c r="EV34" s="67" t="s">
        <v>644</v>
      </c>
      <c r="EW34" s="67" t="s">
        <v>644</v>
      </c>
      <c r="EX34" s="53" t="s">
        <v>644</v>
      </c>
      <c r="EY34" s="53" t="s">
        <v>644</v>
      </c>
      <c r="EZ34" s="53" t="s">
        <v>644</v>
      </c>
      <c r="FA34" s="40" t="s">
        <v>644</v>
      </c>
      <c r="FB34" s="23" t="s">
        <v>644</v>
      </c>
      <c r="FC34" s="63" t="s">
        <v>644</v>
      </c>
      <c r="FD34" s="63" t="s">
        <v>644</v>
      </c>
      <c r="FE34" s="63" t="s">
        <v>644</v>
      </c>
      <c r="FF34" s="30" t="s">
        <v>644</v>
      </c>
      <c r="FG34" s="30">
        <v>0</v>
      </c>
      <c r="FH34" s="30">
        <v>0</v>
      </c>
      <c r="FI34" s="24">
        <v>0</v>
      </c>
      <c r="FJ34" s="229" t="s">
        <v>644</v>
      </c>
      <c r="FK34" s="214" t="s">
        <v>644</v>
      </c>
      <c r="FL34" s="214" t="s">
        <v>644</v>
      </c>
      <c r="FM34" s="214" t="s">
        <v>644</v>
      </c>
      <c r="FN34" s="213" t="s">
        <v>644</v>
      </c>
      <c r="FO34" s="213" t="s">
        <v>644</v>
      </c>
      <c r="FP34" s="213" t="s">
        <v>644</v>
      </c>
      <c r="FQ34" s="215" t="s">
        <v>644</v>
      </c>
      <c r="FR34" s="39" t="s">
        <v>644</v>
      </c>
      <c r="FS34" s="67" t="s">
        <v>644</v>
      </c>
      <c r="FT34" s="67">
        <v>0</v>
      </c>
      <c r="FU34" s="67">
        <v>0</v>
      </c>
      <c r="FV34" s="53">
        <v>0</v>
      </c>
      <c r="FW34" s="53">
        <v>0</v>
      </c>
      <c r="FX34" s="53">
        <v>0</v>
      </c>
      <c r="FY34" s="40">
        <v>0</v>
      </c>
      <c r="FZ34" s="23" t="s">
        <v>644</v>
      </c>
      <c r="GA34" s="63" t="s">
        <v>644</v>
      </c>
      <c r="GB34" s="63" t="s">
        <v>644</v>
      </c>
      <c r="GC34" s="63" t="s">
        <v>644</v>
      </c>
      <c r="GD34" s="30" t="s">
        <v>644</v>
      </c>
      <c r="GE34" s="30">
        <v>0</v>
      </c>
      <c r="GF34" s="30">
        <v>0</v>
      </c>
      <c r="GG34" s="24">
        <v>0</v>
      </c>
      <c r="GH34" s="229" t="s">
        <v>644</v>
      </c>
      <c r="GI34" s="214" t="s">
        <v>644</v>
      </c>
      <c r="GJ34" s="214" t="s">
        <v>644</v>
      </c>
      <c r="GK34" s="214" t="s">
        <v>644</v>
      </c>
      <c r="GL34" s="213" t="s">
        <v>644</v>
      </c>
      <c r="GM34" s="213" t="s">
        <v>644</v>
      </c>
      <c r="GN34" s="213" t="s">
        <v>644</v>
      </c>
      <c r="GO34" s="215" t="s">
        <v>644</v>
      </c>
      <c r="GP34" s="93"/>
      <c r="GQ34" s="23" t="s">
        <v>644</v>
      </c>
      <c r="GR34" s="63" t="s">
        <v>644</v>
      </c>
      <c r="GS34" s="63" t="s">
        <v>644</v>
      </c>
      <c r="GT34" s="63" t="s">
        <v>644</v>
      </c>
      <c r="GU34" s="30" t="s">
        <v>644</v>
      </c>
      <c r="GV34" s="30" t="s">
        <v>644</v>
      </c>
      <c r="GW34" s="30" t="s">
        <v>644</v>
      </c>
      <c r="GX34" s="24" t="s">
        <v>644</v>
      </c>
      <c r="GY34" s="229" t="s">
        <v>644</v>
      </c>
      <c r="GZ34" s="214" t="s">
        <v>644</v>
      </c>
      <c r="HA34" s="214" t="s">
        <v>644</v>
      </c>
      <c r="HB34" s="214" t="s">
        <v>644</v>
      </c>
      <c r="HC34" s="213" t="s">
        <v>644</v>
      </c>
      <c r="HD34" s="213" t="s">
        <v>644</v>
      </c>
      <c r="HE34" s="213">
        <v>0</v>
      </c>
      <c r="HF34" s="215">
        <v>0</v>
      </c>
      <c r="HG34" s="39" t="s">
        <v>644</v>
      </c>
      <c r="HH34" s="67" t="s">
        <v>644</v>
      </c>
      <c r="HI34" s="67" t="s">
        <v>644</v>
      </c>
      <c r="HJ34" s="67" t="s">
        <v>644</v>
      </c>
      <c r="HK34" s="53" t="s">
        <v>644</v>
      </c>
      <c r="HL34" s="53">
        <v>0</v>
      </c>
      <c r="HM34" s="53">
        <v>0</v>
      </c>
      <c r="HN34" s="40">
        <v>0</v>
      </c>
      <c r="HO34" s="23" t="s">
        <v>644</v>
      </c>
      <c r="HP34" s="63">
        <v>0.42378383022193017</v>
      </c>
      <c r="HQ34" s="63">
        <v>0.39692701332961994</v>
      </c>
      <c r="HR34" s="63">
        <v>0.36725337631242505</v>
      </c>
      <c r="HS34" s="30">
        <v>0.3467740451714737</v>
      </c>
      <c r="HT34" s="30">
        <v>0.32296137033341893</v>
      </c>
      <c r="HU34" s="30">
        <v>0.21004688382133738</v>
      </c>
      <c r="HV34" s="24">
        <v>0.13116645002973271</v>
      </c>
      <c r="HW34" s="229" t="s">
        <v>644</v>
      </c>
      <c r="HX34" s="214" t="s">
        <v>644</v>
      </c>
      <c r="HY34" s="214" t="s">
        <v>644</v>
      </c>
      <c r="HZ34" s="214">
        <v>0</v>
      </c>
      <c r="IA34" s="213">
        <v>0</v>
      </c>
      <c r="IB34" s="213">
        <v>0</v>
      </c>
      <c r="IC34" s="213">
        <v>0</v>
      </c>
      <c r="ID34" s="215">
        <v>0</v>
      </c>
      <c r="IE34" s="39" t="s">
        <v>644</v>
      </c>
      <c r="IF34" s="67" t="s">
        <v>644</v>
      </c>
      <c r="IG34" s="67" t="s">
        <v>644</v>
      </c>
      <c r="IH34" s="67" t="s">
        <v>644</v>
      </c>
      <c r="II34" s="53" t="s">
        <v>644</v>
      </c>
      <c r="IJ34" s="53">
        <v>0</v>
      </c>
      <c r="IK34" s="53">
        <v>0</v>
      </c>
      <c r="IL34" s="40">
        <v>0</v>
      </c>
      <c r="IM34" s="229" t="s">
        <v>644</v>
      </c>
      <c r="IN34" s="214" t="s">
        <v>644</v>
      </c>
      <c r="IO34" s="214" t="s">
        <v>644</v>
      </c>
      <c r="IP34" s="214" t="s">
        <v>644</v>
      </c>
      <c r="IQ34" s="213" t="s">
        <v>644</v>
      </c>
      <c r="IR34" s="213" t="s">
        <v>644</v>
      </c>
      <c r="IS34" s="213" t="s">
        <v>644</v>
      </c>
      <c r="IT34" s="215" t="s">
        <v>644</v>
      </c>
      <c r="IU34" s="39" t="s">
        <v>644</v>
      </c>
      <c r="IV34" s="67">
        <v>0</v>
      </c>
      <c r="IW34" s="67">
        <v>0</v>
      </c>
      <c r="IX34" s="67">
        <v>0</v>
      </c>
      <c r="IY34" s="53">
        <v>0</v>
      </c>
      <c r="IZ34" s="53">
        <v>0</v>
      </c>
      <c r="JA34" s="53">
        <v>0</v>
      </c>
      <c r="JB34" s="40">
        <v>0</v>
      </c>
      <c r="JC34" s="23" t="s">
        <v>644</v>
      </c>
      <c r="JD34" s="63" t="s">
        <v>644</v>
      </c>
      <c r="JE34" s="63" t="s">
        <v>644</v>
      </c>
      <c r="JF34" s="63" t="s">
        <v>644</v>
      </c>
      <c r="JG34" s="30" t="s">
        <v>644</v>
      </c>
      <c r="JH34" s="30">
        <v>4.8908221012624035E-2</v>
      </c>
      <c r="JI34" s="30">
        <v>9.0115892857375937E-2</v>
      </c>
      <c r="JJ34" s="24">
        <v>8.5211218706189792E-2</v>
      </c>
      <c r="JK34" s="229" t="s">
        <v>644</v>
      </c>
      <c r="JL34" s="214" t="s">
        <v>644</v>
      </c>
      <c r="JM34" s="214" t="s">
        <v>644</v>
      </c>
      <c r="JN34" s="214" t="s">
        <v>644</v>
      </c>
      <c r="JO34" s="213" t="s">
        <v>644</v>
      </c>
      <c r="JP34" s="213" t="s">
        <v>644</v>
      </c>
      <c r="JQ34" s="213" t="s">
        <v>644</v>
      </c>
      <c r="JR34" s="215" t="s">
        <v>644</v>
      </c>
      <c r="JT34" s="39" t="s">
        <v>644</v>
      </c>
      <c r="JU34" s="67" t="s">
        <v>644</v>
      </c>
      <c r="JV34" s="67" t="s">
        <v>644</v>
      </c>
      <c r="JW34" s="67" t="s">
        <v>644</v>
      </c>
      <c r="JX34" s="53" t="s">
        <v>644</v>
      </c>
      <c r="JY34" s="53" t="s">
        <v>644</v>
      </c>
      <c r="JZ34" s="53" t="s">
        <v>644</v>
      </c>
      <c r="KA34" s="40" t="s">
        <v>644</v>
      </c>
    </row>
    <row r="35" spans="1:287" ht="13.8" thickBot="1" x14ac:dyDescent="0.3">
      <c r="A35" s="95" t="s">
        <v>131</v>
      </c>
      <c r="B35" s="2"/>
      <c r="E35" s="195"/>
      <c r="F35" s="195"/>
      <c r="G35" s="195"/>
      <c r="H35" s="195"/>
      <c r="I35" s="195"/>
      <c r="J35" s="195"/>
      <c r="K35" s="195"/>
      <c r="L35" s="195"/>
      <c r="M35" s="216"/>
      <c r="N35" s="216"/>
      <c r="O35" s="216"/>
      <c r="P35" s="216"/>
      <c r="Q35" s="216"/>
      <c r="R35" s="216"/>
      <c r="S35" s="216"/>
      <c r="T35" s="216"/>
      <c r="U35" s="267"/>
      <c r="V35" s="267"/>
      <c r="W35" s="267"/>
      <c r="X35" s="267"/>
      <c r="Y35" s="267"/>
      <c r="Z35" s="267"/>
      <c r="AA35" s="267"/>
      <c r="AB35" s="267"/>
      <c r="AC35" s="195"/>
      <c r="AD35" s="195"/>
      <c r="AE35" s="195"/>
      <c r="AF35" s="195"/>
      <c r="AG35" s="195"/>
      <c r="AH35" s="195"/>
      <c r="AI35" s="195"/>
      <c r="AJ35" s="195"/>
      <c r="AK35" s="216"/>
      <c r="AL35" s="216"/>
      <c r="AM35" s="216"/>
      <c r="AN35" s="216"/>
      <c r="AO35" s="216"/>
      <c r="AP35" s="216"/>
      <c r="AQ35" s="216"/>
      <c r="AR35" s="216"/>
      <c r="AS35" s="267"/>
      <c r="AT35" s="267"/>
      <c r="AU35" s="267"/>
      <c r="AV35" s="267"/>
      <c r="AW35" s="267"/>
      <c r="AX35" s="267"/>
      <c r="AY35" s="267"/>
      <c r="AZ35" s="267"/>
      <c r="BA35" s="195"/>
      <c r="BB35" s="195"/>
      <c r="BC35" s="195"/>
      <c r="BD35" s="195"/>
      <c r="BE35" s="195"/>
      <c r="BF35" s="195"/>
      <c r="BG35" s="195"/>
      <c r="BH35" s="195"/>
      <c r="BI35" s="216"/>
      <c r="BJ35" s="216"/>
      <c r="BK35" s="216"/>
      <c r="BL35" s="216"/>
      <c r="BM35" s="216"/>
      <c r="BN35" s="216"/>
      <c r="BO35" s="216"/>
      <c r="BP35" s="216"/>
      <c r="BQ35" s="267"/>
      <c r="BR35" s="267"/>
      <c r="BS35" s="267"/>
      <c r="BT35" s="267"/>
      <c r="BU35" s="267"/>
      <c r="BV35" s="267"/>
      <c r="BW35" s="267"/>
      <c r="BX35" s="267"/>
      <c r="BY35" s="195"/>
      <c r="BZ35" s="195"/>
      <c r="CA35" s="195"/>
      <c r="CB35" s="195"/>
      <c r="CC35" s="195"/>
      <c r="CD35" s="195"/>
      <c r="CE35" s="195"/>
      <c r="CF35" s="195"/>
      <c r="CG35" s="216"/>
      <c r="CH35" s="216"/>
      <c r="CI35" s="216"/>
      <c r="CJ35" s="216"/>
      <c r="CK35" s="216"/>
      <c r="CL35" s="216"/>
      <c r="CM35" s="216"/>
      <c r="CN35" s="216"/>
      <c r="CO35" s="267"/>
      <c r="CP35" s="267"/>
      <c r="CQ35" s="267"/>
      <c r="CR35" s="267"/>
      <c r="CS35" s="267"/>
      <c r="CT35" s="267"/>
      <c r="CU35" s="267"/>
      <c r="CV35" s="267"/>
      <c r="CW35" s="195"/>
      <c r="CX35" s="195"/>
      <c r="CY35" s="195"/>
      <c r="CZ35" s="195"/>
      <c r="DA35" s="195"/>
      <c r="DB35" s="195"/>
      <c r="DC35" s="195"/>
      <c r="DD35" s="195"/>
      <c r="DE35" s="216"/>
      <c r="DF35" s="216"/>
      <c r="DG35" s="216"/>
      <c r="DH35" s="216"/>
      <c r="DI35" s="216"/>
      <c r="DJ35" s="216"/>
      <c r="DK35" s="216"/>
      <c r="DL35" s="216"/>
      <c r="DM35" s="267"/>
      <c r="DN35" s="267"/>
      <c r="DO35" s="267"/>
      <c r="DP35" s="267"/>
      <c r="DQ35" s="267"/>
      <c r="DR35" s="267"/>
      <c r="DS35" s="267"/>
      <c r="DT35" s="267"/>
      <c r="DU35" s="195"/>
      <c r="DV35" s="195"/>
      <c r="DW35" s="195"/>
      <c r="DX35" s="195"/>
      <c r="DY35" s="195"/>
      <c r="DZ35" s="195"/>
      <c r="EA35" s="195"/>
      <c r="EB35" s="195"/>
      <c r="EC35" s="93"/>
      <c r="ED35" s="195"/>
      <c r="EE35" s="195"/>
      <c r="EF35" s="195"/>
      <c r="EG35" s="195"/>
      <c r="EH35" s="195"/>
      <c r="EI35" s="195"/>
      <c r="EJ35" s="195"/>
      <c r="EK35" s="195"/>
      <c r="EL35" s="216"/>
      <c r="EM35" s="216"/>
      <c r="EN35" s="216"/>
      <c r="EO35" s="216"/>
      <c r="EP35" s="216"/>
      <c r="EQ35" s="216"/>
      <c r="ER35" s="216"/>
      <c r="ES35" s="216"/>
      <c r="ET35" s="267"/>
      <c r="EU35" s="267"/>
      <c r="EV35" s="267"/>
      <c r="EW35" s="267"/>
      <c r="EX35" s="267"/>
      <c r="EY35" s="267"/>
      <c r="EZ35" s="267"/>
      <c r="FA35" s="267"/>
      <c r="FB35" s="195"/>
      <c r="FC35" s="195"/>
      <c r="FD35" s="195"/>
      <c r="FE35" s="195"/>
      <c r="FF35" s="195"/>
      <c r="FG35" s="195"/>
      <c r="FH35" s="195"/>
      <c r="FI35" s="195"/>
      <c r="FJ35" s="216"/>
      <c r="FK35" s="216"/>
      <c r="FL35" s="216"/>
      <c r="FM35" s="216"/>
      <c r="FN35" s="216"/>
      <c r="FO35" s="216"/>
      <c r="FP35" s="216"/>
      <c r="FQ35" s="216"/>
      <c r="FR35" s="267"/>
      <c r="FS35" s="267"/>
      <c r="FT35" s="267"/>
      <c r="FU35" s="267"/>
      <c r="FV35" s="267"/>
      <c r="FW35" s="267"/>
      <c r="FX35" s="267"/>
      <c r="FY35" s="267"/>
      <c r="FZ35" s="195"/>
      <c r="GA35" s="195"/>
      <c r="GB35" s="195"/>
      <c r="GC35" s="195"/>
      <c r="GD35" s="195"/>
      <c r="GE35" s="195"/>
      <c r="GF35" s="195"/>
      <c r="GG35" s="195"/>
      <c r="GH35" s="216"/>
      <c r="GI35" s="216"/>
      <c r="GJ35" s="216"/>
      <c r="GK35" s="216"/>
      <c r="GL35" s="216"/>
      <c r="GM35" s="216"/>
      <c r="GN35" s="216"/>
      <c r="GO35" s="216"/>
      <c r="GP35" s="93"/>
      <c r="GQ35" s="195"/>
      <c r="GR35" s="195"/>
      <c r="GS35" s="195"/>
      <c r="GT35" s="195"/>
      <c r="GU35" s="195"/>
      <c r="GV35" s="195"/>
      <c r="GW35" s="195"/>
      <c r="GX35" s="195"/>
      <c r="GY35" s="216"/>
      <c r="GZ35" s="216"/>
      <c r="HA35" s="216"/>
      <c r="HB35" s="216"/>
      <c r="HC35" s="216"/>
      <c r="HD35" s="216"/>
      <c r="HE35" s="216"/>
      <c r="HF35" s="216"/>
      <c r="HG35" s="267"/>
      <c r="HH35" s="267"/>
      <c r="HI35" s="267"/>
      <c r="HJ35" s="267"/>
      <c r="HK35" s="267"/>
      <c r="HL35" s="267"/>
      <c r="HM35" s="267"/>
      <c r="HN35" s="267"/>
      <c r="HO35" s="195"/>
      <c r="HP35" s="195"/>
      <c r="HQ35" s="195"/>
      <c r="HR35" s="195"/>
      <c r="HS35" s="195"/>
      <c r="HT35" s="195"/>
      <c r="HU35" s="195"/>
      <c r="HV35" s="195"/>
      <c r="HW35" s="216"/>
      <c r="HX35" s="216"/>
      <c r="HY35" s="216"/>
      <c r="HZ35" s="216"/>
      <c r="IA35" s="216"/>
      <c r="IB35" s="216"/>
      <c r="IC35" s="216"/>
      <c r="ID35" s="216"/>
      <c r="IE35" s="267"/>
      <c r="IF35" s="267"/>
      <c r="IG35" s="267"/>
      <c r="IH35" s="267"/>
      <c r="II35" s="267"/>
      <c r="IJ35" s="267"/>
      <c r="IK35" s="267"/>
      <c r="IL35" s="267"/>
      <c r="IM35" s="216"/>
      <c r="IN35" s="216"/>
      <c r="IO35" s="216"/>
      <c r="IP35" s="216"/>
      <c r="IQ35" s="216"/>
      <c r="IR35" s="216"/>
      <c r="IS35" s="216"/>
      <c r="IT35" s="216"/>
      <c r="IU35" s="267"/>
      <c r="IV35" s="267"/>
      <c r="IW35" s="267"/>
      <c r="IX35" s="267"/>
      <c r="IY35" s="267"/>
      <c r="IZ35" s="267"/>
      <c r="JA35" s="267"/>
      <c r="JB35" s="267"/>
      <c r="JC35" s="195"/>
      <c r="JD35" s="195"/>
      <c r="JE35" s="195"/>
      <c r="JF35" s="195"/>
      <c r="JG35" s="195"/>
      <c r="JH35" s="195"/>
      <c r="JI35" s="195"/>
      <c r="JJ35" s="195"/>
      <c r="JK35" s="216"/>
      <c r="JL35" s="216"/>
      <c r="JM35" s="216"/>
      <c r="JN35" s="216"/>
      <c r="JO35" s="216"/>
      <c r="JP35" s="216"/>
      <c r="JQ35" s="216"/>
      <c r="JR35" s="216"/>
      <c r="JT35" s="267"/>
      <c r="JU35" s="267"/>
      <c r="JV35" s="267"/>
      <c r="JW35" s="267"/>
      <c r="JX35" s="267"/>
      <c r="JY35" s="267"/>
      <c r="JZ35" s="267"/>
      <c r="KA35" s="267"/>
    </row>
    <row r="36" spans="1:287" ht="13.2" x14ac:dyDescent="0.25">
      <c r="A36" s="132">
        <v>4.0999999999999996</v>
      </c>
      <c r="B36" s="99" t="s">
        <v>27</v>
      </c>
      <c r="E36" s="46" t="s">
        <v>644</v>
      </c>
      <c r="F36" s="71" t="s">
        <v>644</v>
      </c>
      <c r="G36" s="71" t="s">
        <v>644</v>
      </c>
      <c r="H36" s="71">
        <v>35.235173835563728</v>
      </c>
      <c r="I36" s="165">
        <v>15.842293951840295</v>
      </c>
      <c r="J36" s="156">
        <v>10.887334618782418</v>
      </c>
      <c r="K36" s="156">
        <v>22.536508127553269</v>
      </c>
      <c r="L36" s="25">
        <v>22.342172408385949</v>
      </c>
      <c r="M36" s="258">
        <v>22.178698631312173</v>
      </c>
      <c r="N36" s="259">
        <v>25.434082862312437</v>
      </c>
      <c r="O36" s="259">
        <v>14.032427774187274</v>
      </c>
      <c r="P36" s="259">
        <v>12.241482042148197</v>
      </c>
      <c r="Q36" s="260">
        <v>9.9994200818207961</v>
      </c>
      <c r="R36" s="217">
        <v>11.405974262652981</v>
      </c>
      <c r="S36" s="217">
        <v>9.8741002938369125</v>
      </c>
      <c r="T36" s="218">
        <v>9.4111110568870107</v>
      </c>
      <c r="U36" s="41">
        <v>9.9874673477778071</v>
      </c>
      <c r="V36" s="68">
        <v>9.9334921471016209</v>
      </c>
      <c r="W36" s="68">
        <v>10.753864904508198</v>
      </c>
      <c r="X36" s="68">
        <v>9.9272051580639609</v>
      </c>
      <c r="Y36" s="146">
        <v>10.249937126247682</v>
      </c>
      <c r="Z36" s="268">
        <v>10.791245755235609</v>
      </c>
      <c r="AA36" s="268">
        <v>8.8480746569303701</v>
      </c>
      <c r="AB36" s="269">
        <v>8.1028308149837365</v>
      </c>
      <c r="AC36" s="46">
        <v>15.098828320780207</v>
      </c>
      <c r="AD36" s="71">
        <v>6.6276917734999392</v>
      </c>
      <c r="AE36" s="71">
        <v>15.947663274762188</v>
      </c>
      <c r="AF36" s="71" t="s">
        <v>644</v>
      </c>
      <c r="AG36" s="165" t="s">
        <v>644</v>
      </c>
      <c r="AH36" s="156" t="s">
        <v>644</v>
      </c>
      <c r="AI36" s="156" t="s">
        <v>644</v>
      </c>
      <c r="AJ36" s="25" t="s">
        <v>644</v>
      </c>
      <c r="AK36" s="258" t="s">
        <v>644</v>
      </c>
      <c r="AL36" s="259" t="s">
        <v>644</v>
      </c>
      <c r="AM36" s="259">
        <v>12.469209396226798</v>
      </c>
      <c r="AN36" s="259">
        <v>10.503148557869581</v>
      </c>
      <c r="AO36" s="260">
        <v>8.1884991307113904</v>
      </c>
      <c r="AP36" s="217">
        <v>7.8669246815513487</v>
      </c>
      <c r="AQ36" s="217">
        <v>10.234769183536899</v>
      </c>
      <c r="AR36" s="218">
        <v>8.5058141937103606</v>
      </c>
      <c r="AS36" s="41" t="s">
        <v>644</v>
      </c>
      <c r="AT36" s="68" t="s">
        <v>644</v>
      </c>
      <c r="AU36" s="68">
        <v>4.0541943102723916</v>
      </c>
      <c r="AV36" s="68">
        <v>5.6799732820153688</v>
      </c>
      <c r="AW36" s="146">
        <v>4.6654163230592021</v>
      </c>
      <c r="AX36" s="268">
        <v>6.2338786084736748</v>
      </c>
      <c r="AY36" s="268">
        <v>5.6062037683493156</v>
      </c>
      <c r="AZ36" s="269">
        <v>4.4990828323037659</v>
      </c>
      <c r="BA36" s="46" t="s">
        <v>644</v>
      </c>
      <c r="BB36" s="71">
        <v>0.64045415374521897</v>
      </c>
      <c r="BC36" s="71">
        <v>0.59283342969146291</v>
      </c>
      <c r="BD36" s="71">
        <v>0.51422050331524316</v>
      </c>
      <c r="BE36" s="165">
        <v>8.0152110058719686</v>
      </c>
      <c r="BF36" s="156">
        <v>8.1575318221920998</v>
      </c>
      <c r="BG36" s="156">
        <v>7.8740460452992478</v>
      </c>
      <c r="BH36" s="25">
        <v>5.4901327350952984</v>
      </c>
      <c r="BI36" s="258" t="s">
        <v>644</v>
      </c>
      <c r="BJ36" s="259">
        <v>8.8426614354507418</v>
      </c>
      <c r="BK36" s="259">
        <v>9.2618751369820753</v>
      </c>
      <c r="BL36" s="259">
        <v>9.3569520359369989</v>
      </c>
      <c r="BM36" s="260" t="s">
        <v>644</v>
      </c>
      <c r="BN36" s="217" t="s">
        <v>644</v>
      </c>
      <c r="BO36" s="217" t="s">
        <v>644</v>
      </c>
      <c r="BP36" s="218" t="s">
        <v>644</v>
      </c>
      <c r="BQ36" s="41" t="s">
        <v>644</v>
      </c>
      <c r="BR36" s="68" t="s">
        <v>644</v>
      </c>
      <c r="BS36" s="68" t="s">
        <v>644</v>
      </c>
      <c r="BT36" s="68">
        <v>13.089256919609285</v>
      </c>
      <c r="BU36" s="146">
        <v>10.783310351847753</v>
      </c>
      <c r="BV36" s="268">
        <v>5.3660023957263085</v>
      </c>
      <c r="BW36" s="268">
        <v>4.7829182170646289</v>
      </c>
      <c r="BX36" s="269">
        <v>4.8255964041534778</v>
      </c>
      <c r="BY36" s="46" t="s">
        <v>644</v>
      </c>
      <c r="BZ36" s="71" t="s">
        <v>644</v>
      </c>
      <c r="CA36" s="71" t="s">
        <v>644</v>
      </c>
      <c r="CB36" s="71" t="s">
        <v>644</v>
      </c>
      <c r="CC36" s="165" t="s">
        <v>644</v>
      </c>
      <c r="CD36" s="156" t="s">
        <v>644</v>
      </c>
      <c r="CE36" s="156" t="s">
        <v>644</v>
      </c>
      <c r="CF36" s="25" t="s">
        <v>644</v>
      </c>
      <c r="CG36" s="258" t="s">
        <v>644</v>
      </c>
      <c r="CH36" s="259" t="s">
        <v>644</v>
      </c>
      <c r="CI36" s="259" t="s">
        <v>644</v>
      </c>
      <c r="CJ36" s="259" t="s">
        <v>644</v>
      </c>
      <c r="CK36" s="260" t="s">
        <v>644</v>
      </c>
      <c r="CL36" s="217" t="s">
        <v>644</v>
      </c>
      <c r="CM36" s="217" t="s">
        <v>644</v>
      </c>
      <c r="CN36" s="218" t="s">
        <v>644</v>
      </c>
      <c r="CO36" s="41" t="s">
        <v>644</v>
      </c>
      <c r="CP36" s="68" t="s">
        <v>644</v>
      </c>
      <c r="CQ36" s="68" t="s">
        <v>644</v>
      </c>
      <c r="CR36" s="68" t="s">
        <v>644</v>
      </c>
      <c r="CS36" s="146" t="s">
        <v>644</v>
      </c>
      <c r="CT36" s="268" t="s">
        <v>644</v>
      </c>
      <c r="CU36" s="268" t="s">
        <v>644</v>
      </c>
      <c r="CV36" s="269" t="s">
        <v>644</v>
      </c>
      <c r="CW36" s="46" t="s">
        <v>644</v>
      </c>
      <c r="CX36" s="71" t="s">
        <v>644</v>
      </c>
      <c r="CY36" s="71" t="s">
        <v>644</v>
      </c>
      <c r="CZ36" s="71" t="s">
        <v>644</v>
      </c>
      <c r="DA36" s="165" t="s">
        <v>644</v>
      </c>
      <c r="DB36" s="156" t="s">
        <v>644</v>
      </c>
      <c r="DC36" s="156" t="s">
        <v>644</v>
      </c>
      <c r="DD36" s="25" t="s">
        <v>644</v>
      </c>
      <c r="DE36" s="258" t="s">
        <v>644</v>
      </c>
      <c r="DF36" s="259" t="s">
        <v>644</v>
      </c>
      <c r="DG36" s="259" t="s">
        <v>644</v>
      </c>
      <c r="DH36" s="259" t="s">
        <v>644</v>
      </c>
      <c r="DI36" s="260" t="s">
        <v>644</v>
      </c>
      <c r="DJ36" s="217" t="s">
        <v>644</v>
      </c>
      <c r="DK36" s="217" t="s">
        <v>644</v>
      </c>
      <c r="DL36" s="218" t="s">
        <v>644</v>
      </c>
      <c r="DM36" s="41" t="s">
        <v>644</v>
      </c>
      <c r="DN36" s="68" t="s">
        <v>644</v>
      </c>
      <c r="DO36" s="68" t="s">
        <v>644</v>
      </c>
      <c r="DP36" s="68" t="s">
        <v>644</v>
      </c>
      <c r="DQ36" s="146" t="s">
        <v>644</v>
      </c>
      <c r="DR36" s="268" t="s">
        <v>644</v>
      </c>
      <c r="DS36" s="268" t="s">
        <v>644</v>
      </c>
      <c r="DT36" s="269" t="s">
        <v>644</v>
      </c>
      <c r="DU36" s="46" t="s">
        <v>644</v>
      </c>
      <c r="DV36" s="71">
        <v>3</v>
      </c>
      <c r="DW36" s="71">
        <v>4</v>
      </c>
      <c r="DX36" s="71">
        <v>4.75</v>
      </c>
      <c r="DY36" s="165">
        <v>4.75</v>
      </c>
      <c r="DZ36" s="156">
        <v>10</v>
      </c>
      <c r="EA36" s="156">
        <v>10</v>
      </c>
      <c r="EB36" s="25">
        <v>10</v>
      </c>
      <c r="EC36" s="93"/>
      <c r="ED36" s="46" t="s">
        <v>644</v>
      </c>
      <c r="EE36" s="71" t="s">
        <v>644</v>
      </c>
      <c r="EF36" s="71" t="s">
        <v>644</v>
      </c>
      <c r="EG36" s="71">
        <v>10.575967579518389</v>
      </c>
      <c r="EH36" s="165">
        <v>11.154475608804402</v>
      </c>
      <c r="EI36" s="156">
        <v>12.02363793464863</v>
      </c>
      <c r="EJ36" s="156">
        <v>10.313408459041362</v>
      </c>
      <c r="EK36" s="25">
        <v>9.2242490738673499</v>
      </c>
      <c r="EL36" s="258" t="s">
        <v>644</v>
      </c>
      <c r="EM36" s="259" t="s">
        <v>644</v>
      </c>
      <c r="EN36" s="259">
        <v>11.799387912471046</v>
      </c>
      <c r="EO36" s="259">
        <v>10.497433333235969</v>
      </c>
      <c r="EP36" s="260">
        <v>17.115572135399653</v>
      </c>
      <c r="EQ36" s="217">
        <v>18.007370852020376</v>
      </c>
      <c r="ER36" s="217">
        <v>15.225286778780562</v>
      </c>
      <c r="ES36" s="218">
        <v>13.533936548788242</v>
      </c>
      <c r="ET36" s="41" t="s">
        <v>644</v>
      </c>
      <c r="EU36" s="68" t="s">
        <v>644</v>
      </c>
      <c r="EV36" s="68" t="s">
        <v>644</v>
      </c>
      <c r="EW36" s="68" t="s">
        <v>644</v>
      </c>
      <c r="EX36" s="146" t="s">
        <v>644</v>
      </c>
      <c r="EY36" s="268">
        <v>29.006479269507039</v>
      </c>
      <c r="EZ36" s="268">
        <v>23.218496753253042</v>
      </c>
      <c r="FA36" s="269">
        <v>20.817541750726484</v>
      </c>
      <c r="FB36" s="46" t="s">
        <v>644</v>
      </c>
      <c r="FC36" s="71" t="s">
        <v>644</v>
      </c>
      <c r="FD36" s="71" t="s">
        <v>644</v>
      </c>
      <c r="FE36" s="71" t="s">
        <v>644</v>
      </c>
      <c r="FF36" s="165" t="s">
        <v>644</v>
      </c>
      <c r="FG36" s="156" t="s">
        <v>644</v>
      </c>
      <c r="FH36" s="156" t="s">
        <v>644</v>
      </c>
      <c r="FI36" s="25" t="s">
        <v>644</v>
      </c>
      <c r="FJ36" s="258" t="s">
        <v>644</v>
      </c>
      <c r="FK36" s="259" t="s">
        <v>644</v>
      </c>
      <c r="FL36" s="259" t="s">
        <v>644</v>
      </c>
      <c r="FM36" s="259" t="s">
        <v>644</v>
      </c>
      <c r="FN36" s="260" t="s">
        <v>644</v>
      </c>
      <c r="FO36" s="217" t="s">
        <v>644</v>
      </c>
      <c r="FP36" s="217" t="s">
        <v>644</v>
      </c>
      <c r="FQ36" s="218" t="s">
        <v>644</v>
      </c>
      <c r="FR36" s="41" t="s">
        <v>644</v>
      </c>
      <c r="FS36" s="68" t="s">
        <v>644</v>
      </c>
      <c r="FT36" s="68" t="s">
        <v>644</v>
      </c>
      <c r="FU36" s="68" t="s">
        <v>644</v>
      </c>
      <c r="FV36" s="146" t="s">
        <v>644</v>
      </c>
      <c r="FW36" s="268">
        <v>9.84681433923841</v>
      </c>
      <c r="FX36" s="268">
        <v>7.9044873458187199</v>
      </c>
      <c r="FY36" s="269">
        <v>7.0385096538987373</v>
      </c>
      <c r="FZ36" s="46" t="s">
        <v>644</v>
      </c>
      <c r="GA36" s="71" t="s">
        <v>644</v>
      </c>
      <c r="GB36" s="71" t="s">
        <v>644</v>
      </c>
      <c r="GC36" s="71" t="s">
        <v>644</v>
      </c>
      <c r="GD36" s="165" t="s">
        <v>644</v>
      </c>
      <c r="GE36" s="156" t="s">
        <v>644</v>
      </c>
      <c r="GF36" s="156" t="s">
        <v>644</v>
      </c>
      <c r="GG36" s="25" t="s">
        <v>644</v>
      </c>
      <c r="GH36" s="258" t="s">
        <v>644</v>
      </c>
      <c r="GI36" s="259">
        <v>5.1741944521437127</v>
      </c>
      <c r="GJ36" s="259" t="s">
        <v>644</v>
      </c>
      <c r="GK36" s="259" t="s">
        <v>644</v>
      </c>
      <c r="GL36" s="260" t="s">
        <v>644</v>
      </c>
      <c r="GM36" s="217" t="s">
        <v>644</v>
      </c>
      <c r="GN36" s="217" t="s">
        <v>644</v>
      </c>
      <c r="GO36" s="218" t="s">
        <v>644</v>
      </c>
      <c r="GP36" s="93"/>
      <c r="GQ36" s="46" t="s">
        <v>644</v>
      </c>
      <c r="GR36" s="71" t="s">
        <v>644</v>
      </c>
      <c r="GS36" s="71" t="s">
        <v>644</v>
      </c>
      <c r="GT36" s="71">
        <v>71.903626687685332</v>
      </c>
      <c r="GU36" s="165">
        <v>60.590060968889986</v>
      </c>
      <c r="GV36" s="156">
        <v>71.146963667761781</v>
      </c>
      <c r="GW36" s="156">
        <v>79.162395264499196</v>
      </c>
      <c r="GX36" s="25">
        <v>66.177760461873902</v>
      </c>
      <c r="GY36" s="258" t="s">
        <v>644</v>
      </c>
      <c r="GZ36" s="259" t="s">
        <v>644</v>
      </c>
      <c r="HA36" s="259">
        <v>36.102547146651922</v>
      </c>
      <c r="HB36" s="259" t="s">
        <v>644</v>
      </c>
      <c r="HC36" s="260" t="s">
        <v>644</v>
      </c>
      <c r="HD36" s="217" t="s">
        <v>644</v>
      </c>
      <c r="HE36" s="217">
        <v>0</v>
      </c>
      <c r="HF36" s="218">
        <v>0</v>
      </c>
      <c r="HG36" s="41" t="s">
        <v>644</v>
      </c>
      <c r="HH36" s="68" t="s">
        <v>644</v>
      </c>
      <c r="HI36" s="68" t="s">
        <v>644</v>
      </c>
      <c r="HJ36" s="68" t="s">
        <v>644</v>
      </c>
      <c r="HK36" s="146" t="s">
        <v>644</v>
      </c>
      <c r="HL36" s="268">
        <v>3.4398823647735508</v>
      </c>
      <c r="HM36" s="268">
        <v>3.4874269148484958</v>
      </c>
      <c r="HN36" s="269">
        <v>3.1885818631986673</v>
      </c>
      <c r="HO36" s="46" t="s">
        <v>644</v>
      </c>
      <c r="HP36" s="71">
        <v>0.17189962877551956</v>
      </c>
      <c r="HQ36" s="71">
        <v>0.33193551099364044</v>
      </c>
      <c r="HR36" s="71">
        <v>0.31998957208675588</v>
      </c>
      <c r="HS36" s="165">
        <v>0.31392993582323309</v>
      </c>
      <c r="HT36" s="156">
        <v>0.30459786280820994</v>
      </c>
      <c r="HU36" s="156">
        <v>0.25751938414737796</v>
      </c>
      <c r="HV36" s="25">
        <v>0.2151963509164535</v>
      </c>
      <c r="HW36" s="258" t="s">
        <v>644</v>
      </c>
      <c r="HX36" s="259" t="s">
        <v>644</v>
      </c>
      <c r="HY36" s="259" t="s">
        <v>644</v>
      </c>
      <c r="HZ36" s="259">
        <v>6.992884952412358</v>
      </c>
      <c r="IA36" s="260">
        <v>6.6540556078158506</v>
      </c>
      <c r="IB36" s="217">
        <v>6.9751513339737015</v>
      </c>
      <c r="IC36" s="217">
        <v>6.486025549896242</v>
      </c>
      <c r="ID36" s="218">
        <v>5.8704600080704958</v>
      </c>
      <c r="IE36" s="41" t="s">
        <v>644</v>
      </c>
      <c r="IF36" s="68">
        <v>7.7571867898644493</v>
      </c>
      <c r="IG36" s="68">
        <v>7.1384036359645995</v>
      </c>
      <c r="IH36" s="68">
        <v>6.8457047516120424</v>
      </c>
      <c r="II36" s="146">
        <v>8.7840101032942499</v>
      </c>
      <c r="IJ36" s="268">
        <v>1.7739556397838578</v>
      </c>
      <c r="IK36" s="268">
        <v>1.3708487428119485</v>
      </c>
      <c r="IL36" s="269">
        <v>1.1842318908910154</v>
      </c>
      <c r="IM36" s="258" t="s">
        <v>644</v>
      </c>
      <c r="IN36" s="259" t="s">
        <v>644</v>
      </c>
      <c r="IO36" s="259" t="s">
        <v>644</v>
      </c>
      <c r="IP36" s="259" t="s">
        <v>644</v>
      </c>
      <c r="IQ36" s="260" t="s">
        <v>644</v>
      </c>
      <c r="IR36" s="217" t="s">
        <v>644</v>
      </c>
      <c r="IS36" s="217" t="s">
        <v>644</v>
      </c>
      <c r="IT36" s="218" t="s">
        <v>644</v>
      </c>
      <c r="IU36" s="41" t="s">
        <v>644</v>
      </c>
      <c r="IV36" s="68">
        <v>16.703347084409863</v>
      </c>
      <c r="IW36" s="68">
        <v>18.239028439402535</v>
      </c>
      <c r="IX36" s="68">
        <v>19.653374559608626</v>
      </c>
      <c r="IY36" s="146">
        <v>18.873585779738299</v>
      </c>
      <c r="IZ36" s="268">
        <v>18.218948938695011</v>
      </c>
      <c r="JA36" s="268">
        <v>15.486352333166732</v>
      </c>
      <c r="JB36" s="269">
        <v>13.525689287864074</v>
      </c>
      <c r="JC36" s="46" t="s">
        <v>644</v>
      </c>
      <c r="JD36" s="71" t="s">
        <v>644</v>
      </c>
      <c r="JE36" s="71" t="s">
        <v>644</v>
      </c>
      <c r="JF36" s="71" t="s">
        <v>644</v>
      </c>
      <c r="JG36" s="165" t="s">
        <v>644</v>
      </c>
      <c r="JH36" s="156">
        <v>8.0222659585840521</v>
      </c>
      <c r="JI36" s="156">
        <v>8.636930758289882</v>
      </c>
      <c r="JJ36" s="25">
        <v>7.6230465022510323</v>
      </c>
      <c r="JK36" s="258" t="s">
        <v>644</v>
      </c>
      <c r="JL36" s="259" t="s">
        <v>644</v>
      </c>
      <c r="JM36" s="259" t="s">
        <v>644</v>
      </c>
      <c r="JN36" s="259" t="s">
        <v>644</v>
      </c>
      <c r="JO36" s="260" t="s">
        <v>644</v>
      </c>
      <c r="JP36" s="217" t="s">
        <v>644</v>
      </c>
      <c r="JQ36" s="217" t="s">
        <v>644</v>
      </c>
      <c r="JR36" s="218" t="s">
        <v>644</v>
      </c>
      <c r="JT36" s="41" t="s">
        <v>644</v>
      </c>
      <c r="JU36" s="68">
        <v>2.7957316341880589</v>
      </c>
      <c r="JV36" s="68">
        <v>2.5906608396492476</v>
      </c>
      <c r="JW36" s="68">
        <v>2.5755178382332211</v>
      </c>
      <c r="JX36" s="146">
        <v>2.3761862944433845</v>
      </c>
      <c r="JY36" s="268">
        <v>2.4341544342909431</v>
      </c>
      <c r="JZ36" s="268">
        <v>2.2718484806546173</v>
      </c>
      <c r="KA36" s="269">
        <v>2.0797809412953523</v>
      </c>
    </row>
    <row r="37" spans="1:287" ht="13.2" x14ac:dyDescent="0.25">
      <c r="A37" s="130">
        <v>4.2</v>
      </c>
      <c r="B37" s="13" t="s">
        <v>28</v>
      </c>
      <c r="E37" s="21" t="s">
        <v>644</v>
      </c>
      <c r="F37" s="64" t="s">
        <v>644</v>
      </c>
      <c r="G37" s="64" t="s">
        <v>644</v>
      </c>
      <c r="H37" s="64">
        <v>35.235173835563728</v>
      </c>
      <c r="I37" s="49">
        <v>15.842293951840295</v>
      </c>
      <c r="J37" s="157">
        <v>29.032892316753117</v>
      </c>
      <c r="K37" s="157">
        <v>60.097355006808712</v>
      </c>
      <c r="L37" s="26">
        <v>59.579126422362528</v>
      </c>
      <c r="M37" s="257">
        <v>44.357397262624346</v>
      </c>
      <c r="N37" s="243">
        <v>50.868165724624873</v>
      </c>
      <c r="O37" s="243">
        <v>28.313898313001946</v>
      </c>
      <c r="P37" s="243">
        <v>24.700221752033777</v>
      </c>
      <c r="Q37" s="211">
        <v>16.169980632123504</v>
      </c>
      <c r="R37" s="219">
        <v>18.444507922304851</v>
      </c>
      <c r="S37" s="219">
        <v>16.858851513349549</v>
      </c>
      <c r="T37" s="220">
        <v>13.552974546692267</v>
      </c>
      <c r="U37" s="38">
        <v>19.974934695555614</v>
      </c>
      <c r="V37" s="69">
        <v>19.866984294203242</v>
      </c>
      <c r="W37" s="69">
        <v>21.507729809016396</v>
      </c>
      <c r="X37" s="69">
        <v>19.854410316127922</v>
      </c>
      <c r="Y37" s="147">
        <v>20.499874252495363</v>
      </c>
      <c r="Z37" s="270">
        <v>21.582491510471218</v>
      </c>
      <c r="AA37" s="270">
        <v>17.69614931386074</v>
      </c>
      <c r="AB37" s="271">
        <v>16.205661629967473</v>
      </c>
      <c r="AC37" s="21">
        <v>9.6416528229758693</v>
      </c>
      <c r="AD37" s="64">
        <v>8.202588828589036</v>
      </c>
      <c r="AE37" s="64">
        <v>10.183693023475218</v>
      </c>
      <c r="AF37" s="64" t="s">
        <v>644</v>
      </c>
      <c r="AG37" s="49" t="s">
        <v>644</v>
      </c>
      <c r="AH37" s="157" t="s">
        <v>644</v>
      </c>
      <c r="AI37" s="157" t="s">
        <v>644</v>
      </c>
      <c r="AJ37" s="26" t="s">
        <v>644</v>
      </c>
      <c r="AK37" s="257">
        <v>8.074459613044251</v>
      </c>
      <c r="AL37" s="243">
        <v>10.542120502387098</v>
      </c>
      <c r="AM37" s="243">
        <v>17.813156280323998</v>
      </c>
      <c r="AN37" s="243">
        <v>15.004497939813689</v>
      </c>
      <c r="AO37" s="211">
        <v>11.69785590101627</v>
      </c>
      <c r="AP37" s="219">
        <v>14.303499421002453</v>
      </c>
      <c r="AQ37" s="219">
        <v>12.670447426734384</v>
      </c>
      <c r="AR37" s="220">
        <v>10.817720673151099</v>
      </c>
      <c r="AS37" s="38" t="s">
        <v>644</v>
      </c>
      <c r="AT37" s="69" t="s">
        <v>644</v>
      </c>
      <c r="AU37" s="69">
        <v>8.446238146400816</v>
      </c>
      <c r="AV37" s="69">
        <v>2.9128068112899324</v>
      </c>
      <c r="AW37" s="147">
        <v>2.2908992502132102</v>
      </c>
      <c r="AX37" s="270">
        <v>6.005663399300265</v>
      </c>
      <c r="AY37" s="270">
        <v>8.101450532296699</v>
      </c>
      <c r="AZ37" s="271">
        <v>6.5015647865661359</v>
      </c>
      <c r="BA37" s="21" t="s">
        <v>644</v>
      </c>
      <c r="BB37" s="64">
        <v>0.53371179478768249</v>
      </c>
      <c r="BC37" s="64">
        <v>0.49402785807621907</v>
      </c>
      <c r="BD37" s="64">
        <v>2.2961284413946244</v>
      </c>
      <c r="BE37" s="49">
        <v>4.8091266035231817</v>
      </c>
      <c r="BF37" s="157">
        <v>7.5163498209678012</v>
      </c>
      <c r="BG37" s="157">
        <v>4.4262205350075643</v>
      </c>
      <c r="BH37" s="26">
        <v>4.1263373285106786</v>
      </c>
      <c r="BI37" s="257">
        <v>8.7949270777058963</v>
      </c>
      <c r="BJ37" s="243">
        <v>9.8032864447990171</v>
      </c>
      <c r="BK37" s="243">
        <v>13.546698374398884</v>
      </c>
      <c r="BL37" s="243">
        <v>16.527931176833608</v>
      </c>
      <c r="BM37" s="211">
        <v>22.251806107233143</v>
      </c>
      <c r="BN37" s="219">
        <v>17.444671196630608</v>
      </c>
      <c r="BO37" s="219">
        <v>21.308073618569864</v>
      </c>
      <c r="BP37" s="220">
        <v>19.281404751158064</v>
      </c>
      <c r="BQ37" s="38" t="s">
        <v>644</v>
      </c>
      <c r="BR37" s="69" t="s">
        <v>644</v>
      </c>
      <c r="BS37" s="69" t="s">
        <v>644</v>
      </c>
      <c r="BT37" s="69">
        <v>26.178513839218571</v>
      </c>
      <c r="BU37" s="147">
        <v>16.174965527771633</v>
      </c>
      <c r="BV37" s="270">
        <v>17.073643986401891</v>
      </c>
      <c r="BW37" s="270">
        <v>15.218376145205637</v>
      </c>
      <c r="BX37" s="271">
        <v>15.354170376851977</v>
      </c>
      <c r="BY37" s="21" t="s">
        <v>644</v>
      </c>
      <c r="BZ37" s="64" t="s">
        <v>644</v>
      </c>
      <c r="CA37" s="64" t="s">
        <v>644</v>
      </c>
      <c r="CB37" s="64" t="s">
        <v>644</v>
      </c>
      <c r="CC37" s="49">
        <v>25.120976785755953</v>
      </c>
      <c r="CD37" s="157">
        <v>27.017745821323548</v>
      </c>
      <c r="CE37" s="157">
        <v>29.049383559342445</v>
      </c>
      <c r="CF37" s="26">
        <v>30.311912682206074</v>
      </c>
      <c r="CG37" s="257" t="s">
        <v>644</v>
      </c>
      <c r="CH37" s="243" t="s">
        <v>644</v>
      </c>
      <c r="CI37" s="243" t="s">
        <v>644</v>
      </c>
      <c r="CJ37" s="243" t="s">
        <v>644</v>
      </c>
      <c r="CK37" s="211" t="s">
        <v>644</v>
      </c>
      <c r="CL37" s="219" t="s">
        <v>644</v>
      </c>
      <c r="CM37" s="219" t="s">
        <v>644</v>
      </c>
      <c r="CN37" s="220" t="s">
        <v>644</v>
      </c>
      <c r="CO37" s="38" t="s">
        <v>644</v>
      </c>
      <c r="CP37" s="69" t="s">
        <v>644</v>
      </c>
      <c r="CQ37" s="69" t="s">
        <v>644</v>
      </c>
      <c r="CR37" s="69">
        <v>32.280485226802824</v>
      </c>
      <c r="CS37" s="147">
        <v>13.540819808016552</v>
      </c>
      <c r="CT37" s="270">
        <v>13.764436564925052</v>
      </c>
      <c r="CU37" s="270">
        <v>19.66979479424996</v>
      </c>
      <c r="CV37" s="271">
        <v>20.331958711657386</v>
      </c>
      <c r="CW37" s="21" t="s">
        <v>644</v>
      </c>
      <c r="CX37" s="64" t="s">
        <v>644</v>
      </c>
      <c r="CY37" s="64">
        <v>44.959105490685836</v>
      </c>
      <c r="CZ37" s="64">
        <v>38.69282512404002</v>
      </c>
      <c r="DA37" s="49">
        <v>31.090937514998238</v>
      </c>
      <c r="DB37" s="157">
        <v>40.415925041843494</v>
      </c>
      <c r="DC37" s="157">
        <v>35.524075388040039</v>
      </c>
      <c r="DD37" s="26">
        <v>28.13973687598644</v>
      </c>
      <c r="DE37" s="257" t="s">
        <v>644</v>
      </c>
      <c r="DF37" s="243" t="s">
        <v>644</v>
      </c>
      <c r="DG37" s="243" t="s">
        <v>644</v>
      </c>
      <c r="DH37" s="243" t="s">
        <v>644</v>
      </c>
      <c r="DI37" s="211" t="s">
        <v>644</v>
      </c>
      <c r="DJ37" s="219" t="s">
        <v>644</v>
      </c>
      <c r="DK37" s="219" t="s">
        <v>644</v>
      </c>
      <c r="DL37" s="220" t="s">
        <v>644</v>
      </c>
      <c r="DM37" s="38" t="s">
        <v>644</v>
      </c>
      <c r="DN37" s="69" t="s">
        <v>644</v>
      </c>
      <c r="DO37" s="69" t="s">
        <v>644</v>
      </c>
      <c r="DP37" s="69" t="s">
        <v>644</v>
      </c>
      <c r="DQ37" s="147" t="s">
        <v>644</v>
      </c>
      <c r="DR37" s="270">
        <v>14.068597633653573</v>
      </c>
      <c r="DS37" s="270">
        <v>20.414911408272147</v>
      </c>
      <c r="DT37" s="271">
        <v>21.612737064503943</v>
      </c>
      <c r="DU37" s="21" t="s">
        <v>644</v>
      </c>
      <c r="DV37" s="64">
        <v>26</v>
      </c>
      <c r="DW37" s="64">
        <v>4</v>
      </c>
      <c r="DX37" s="64">
        <v>4.75</v>
      </c>
      <c r="DY37" s="49">
        <v>4.75</v>
      </c>
      <c r="DZ37" s="157">
        <v>11.9</v>
      </c>
      <c r="EA37" s="157">
        <v>11.9</v>
      </c>
      <c r="EB37" s="26">
        <v>10</v>
      </c>
      <c r="EC37" s="93"/>
      <c r="ED37" s="21" t="s">
        <v>644</v>
      </c>
      <c r="EE37" s="64" t="s">
        <v>644</v>
      </c>
      <c r="EF37" s="64" t="s">
        <v>644</v>
      </c>
      <c r="EG37" s="64" t="s">
        <v>644</v>
      </c>
      <c r="EH37" s="49" t="s">
        <v>644</v>
      </c>
      <c r="EI37" s="157">
        <v>34.353251241853222</v>
      </c>
      <c r="EJ37" s="157">
        <v>27.874076916328004</v>
      </c>
      <c r="EK37" s="26">
        <v>24.930402902344188</v>
      </c>
      <c r="EL37" s="257" t="s">
        <v>644</v>
      </c>
      <c r="EM37" s="243" t="s">
        <v>644</v>
      </c>
      <c r="EN37" s="243" t="s">
        <v>644</v>
      </c>
      <c r="EO37" s="243" t="s">
        <v>644</v>
      </c>
      <c r="EP37" s="211">
        <v>22.734156536583978</v>
      </c>
      <c r="EQ37" s="219">
        <v>21.355990099644657</v>
      </c>
      <c r="ER37" s="219">
        <v>20.223341072384049</v>
      </c>
      <c r="ES37" s="220">
        <v>17.976765814329735</v>
      </c>
      <c r="ET37" s="38" t="s">
        <v>644</v>
      </c>
      <c r="EU37" s="69" t="s">
        <v>644</v>
      </c>
      <c r="EV37" s="69" t="s">
        <v>644</v>
      </c>
      <c r="EW37" s="69" t="s">
        <v>644</v>
      </c>
      <c r="EX37" s="147" t="s">
        <v>644</v>
      </c>
      <c r="EY37" s="270">
        <v>16.920446240545775</v>
      </c>
      <c r="EZ37" s="270">
        <v>13.544123106064273</v>
      </c>
      <c r="FA37" s="271">
        <v>12.143566021257117</v>
      </c>
      <c r="FB37" s="21" t="s">
        <v>644</v>
      </c>
      <c r="FC37" s="64" t="s">
        <v>644</v>
      </c>
      <c r="FD37" s="64" t="s">
        <v>644</v>
      </c>
      <c r="FE37" s="64" t="s">
        <v>644</v>
      </c>
      <c r="FF37" s="49" t="s">
        <v>644</v>
      </c>
      <c r="FG37" s="157" t="s">
        <v>644</v>
      </c>
      <c r="FH37" s="157" t="s">
        <v>644</v>
      </c>
      <c r="FI37" s="26" t="s">
        <v>644</v>
      </c>
      <c r="FJ37" s="257" t="s">
        <v>644</v>
      </c>
      <c r="FK37" s="243" t="s">
        <v>644</v>
      </c>
      <c r="FL37" s="243" t="s">
        <v>644</v>
      </c>
      <c r="FM37" s="243" t="s">
        <v>644</v>
      </c>
      <c r="FN37" s="211" t="s">
        <v>644</v>
      </c>
      <c r="FO37" s="219">
        <v>8.8637717294905087</v>
      </c>
      <c r="FP37" s="219">
        <v>2.8970682618937946</v>
      </c>
      <c r="FQ37" s="220">
        <v>2.6050833646532858</v>
      </c>
      <c r="FR37" s="38" t="s">
        <v>644</v>
      </c>
      <c r="FS37" s="69" t="s">
        <v>644</v>
      </c>
      <c r="FT37" s="69" t="s">
        <v>644</v>
      </c>
      <c r="FU37" s="69" t="s">
        <v>644</v>
      </c>
      <c r="FV37" s="147" t="s">
        <v>644</v>
      </c>
      <c r="FW37" s="270" t="s">
        <v>644</v>
      </c>
      <c r="FX37" s="270" t="s">
        <v>644</v>
      </c>
      <c r="FY37" s="271" t="s">
        <v>644</v>
      </c>
      <c r="FZ37" s="21" t="s">
        <v>644</v>
      </c>
      <c r="GA37" s="64" t="s">
        <v>644</v>
      </c>
      <c r="GB37" s="64" t="s">
        <v>644</v>
      </c>
      <c r="GC37" s="64" t="s">
        <v>644</v>
      </c>
      <c r="GD37" s="49" t="s">
        <v>644</v>
      </c>
      <c r="GE37" s="157" t="s">
        <v>644</v>
      </c>
      <c r="GF37" s="157" t="s">
        <v>644</v>
      </c>
      <c r="GG37" s="26" t="s">
        <v>644</v>
      </c>
      <c r="GH37" s="257" t="s">
        <v>644</v>
      </c>
      <c r="GI37" s="243">
        <v>5.1741944521437127</v>
      </c>
      <c r="GJ37" s="243" t="s">
        <v>644</v>
      </c>
      <c r="GK37" s="243" t="s">
        <v>644</v>
      </c>
      <c r="GL37" s="211" t="s">
        <v>644</v>
      </c>
      <c r="GM37" s="219" t="s">
        <v>644</v>
      </c>
      <c r="GN37" s="219" t="s">
        <v>644</v>
      </c>
      <c r="GO37" s="220" t="s">
        <v>644</v>
      </c>
      <c r="GP37" s="93"/>
      <c r="GQ37" s="21" t="s">
        <v>644</v>
      </c>
      <c r="GR37" s="64" t="s">
        <v>644</v>
      </c>
      <c r="GS37" s="64" t="s">
        <v>644</v>
      </c>
      <c r="GT37" s="64">
        <v>71.903626687685332</v>
      </c>
      <c r="GU37" s="49">
        <v>60.590060968889986</v>
      </c>
      <c r="GV37" s="157">
        <v>71.146963667761781</v>
      </c>
      <c r="GW37" s="157">
        <v>79.162395264499196</v>
      </c>
      <c r="GX37" s="26">
        <v>66.177760461873902</v>
      </c>
      <c r="GY37" s="257" t="s">
        <v>644</v>
      </c>
      <c r="GZ37" s="243" t="s">
        <v>644</v>
      </c>
      <c r="HA37" s="243">
        <v>36.102547146651922</v>
      </c>
      <c r="HB37" s="243" t="s">
        <v>644</v>
      </c>
      <c r="HC37" s="211" t="s">
        <v>644</v>
      </c>
      <c r="HD37" s="219" t="s">
        <v>644</v>
      </c>
      <c r="HE37" s="219">
        <v>0</v>
      </c>
      <c r="HF37" s="220">
        <v>0</v>
      </c>
      <c r="HG37" s="38" t="s">
        <v>644</v>
      </c>
      <c r="HH37" s="69" t="s">
        <v>644</v>
      </c>
      <c r="HI37" s="69" t="s">
        <v>644</v>
      </c>
      <c r="HJ37" s="69" t="s">
        <v>644</v>
      </c>
      <c r="HK37" s="147" t="s">
        <v>644</v>
      </c>
      <c r="HL37" s="270">
        <v>12.612902004169685</v>
      </c>
      <c r="HM37" s="270">
        <v>12.78723202111115</v>
      </c>
      <c r="HN37" s="271">
        <v>11.691466831728446</v>
      </c>
      <c r="HO37" s="21" t="s">
        <v>644</v>
      </c>
      <c r="HP37" s="64">
        <v>0.34379925755103913</v>
      </c>
      <c r="HQ37" s="64">
        <v>0.33193551099364044</v>
      </c>
      <c r="HR37" s="64">
        <v>0.31998957208675588</v>
      </c>
      <c r="HS37" s="49">
        <v>0.31392993582323309</v>
      </c>
      <c r="HT37" s="157">
        <v>0.30459786280820994</v>
      </c>
      <c r="HU37" s="157">
        <v>0.25751938414737796</v>
      </c>
      <c r="HV37" s="26">
        <v>0.2151963509164535</v>
      </c>
      <c r="HW37" s="257" t="s">
        <v>644</v>
      </c>
      <c r="HX37" s="243" t="s">
        <v>644</v>
      </c>
      <c r="HY37" s="243" t="s">
        <v>644</v>
      </c>
      <c r="HZ37" s="243" t="s">
        <v>644</v>
      </c>
      <c r="IA37" s="211" t="s">
        <v>644</v>
      </c>
      <c r="IB37" s="219" t="s">
        <v>644</v>
      </c>
      <c r="IC37" s="219" t="s">
        <v>644</v>
      </c>
      <c r="ID37" s="220" t="s">
        <v>644</v>
      </c>
      <c r="IE37" s="38" t="s">
        <v>644</v>
      </c>
      <c r="IF37" s="69">
        <v>5.1714578599096335</v>
      </c>
      <c r="IG37" s="69">
        <v>4.7589357573097333</v>
      </c>
      <c r="IH37" s="69">
        <v>4.5638031677413622</v>
      </c>
      <c r="II37" s="147">
        <v>5.8560067355295002</v>
      </c>
      <c r="IJ37" s="270">
        <v>1.7739556397838578</v>
      </c>
      <c r="IK37" s="270">
        <v>1.3708487428119485</v>
      </c>
      <c r="IL37" s="271">
        <v>1.1842318908910154</v>
      </c>
      <c r="IM37" s="257" t="s">
        <v>644</v>
      </c>
      <c r="IN37" s="243" t="s">
        <v>644</v>
      </c>
      <c r="IO37" s="243" t="s">
        <v>644</v>
      </c>
      <c r="IP37" s="243" t="s">
        <v>644</v>
      </c>
      <c r="IQ37" s="211" t="s">
        <v>644</v>
      </c>
      <c r="IR37" s="219" t="s">
        <v>644</v>
      </c>
      <c r="IS37" s="219" t="s">
        <v>644</v>
      </c>
      <c r="IT37" s="220" t="s">
        <v>644</v>
      </c>
      <c r="IU37" s="38" t="s">
        <v>644</v>
      </c>
      <c r="IV37" s="69">
        <v>40.143710826198372</v>
      </c>
      <c r="IW37" s="69">
        <v>43.834465016030762</v>
      </c>
      <c r="IX37" s="69">
        <v>47.233610191592732</v>
      </c>
      <c r="IY37" s="147">
        <v>45.359517823971039</v>
      </c>
      <c r="IZ37" s="270">
        <v>43.786207282663675</v>
      </c>
      <c r="JA37" s="270">
        <v>37.218866774044045</v>
      </c>
      <c r="JB37" s="271">
        <v>32.506739921833322</v>
      </c>
      <c r="JC37" s="21" t="s">
        <v>644</v>
      </c>
      <c r="JD37" s="64" t="s">
        <v>644</v>
      </c>
      <c r="JE37" s="64" t="s">
        <v>644</v>
      </c>
      <c r="JF37" s="64" t="s">
        <v>644</v>
      </c>
      <c r="JG37" s="49">
        <v>3.9621414186180264</v>
      </c>
      <c r="JH37" s="157">
        <v>11.231172342017674</v>
      </c>
      <c r="JI37" s="157">
        <v>10.364316909947858</v>
      </c>
      <c r="JJ37" s="26">
        <v>9.1476558027012409</v>
      </c>
      <c r="JK37" s="257" t="s">
        <v>644</v>
      </c>
      <c r="JL37" s="243" t="s">
        <v>644</v>
      </c>
      <c r="JM37" s="243" t="s">
        <v>644</v>
      </c>
      <c r="JN37" s="243" t="s">
        <v>644</v>
      </c>
      <c r="JO37" s="211" t="s">
        <v>644</v>
      </c>
      <c r="JP37" s="219" t="s">
        <v>644</v>
      </c>
      <c r="JQ37" s="219">
        <v>30.16277663570634</v>
      </c>
      <c r="JR37" s="220">
        <v>28.959573122724013</v>
      </c>
      <c r="JT37" s="38" t="s">
        <v>644</v>
      </c>
      <c r="JU37" s="69">
        <v>13.978658170940294</v>
      </c>
      <c r="JV37" s="69">
        <v>12.953304198246238</v>
      </c>
      <c r="JW37" s="69">
        <v>12.877589191166106</v>
      </c>
      <c r="JX37" s="147">
        <v>11.880931472216922</v>
      </c>
      <c r="JY37" s="270">
        <v>12.170772171454715</v>
      </c>
      <c r="JZ37" s="270">
        <v>11.359242403273088</v>
      </c>
      <c r="KA37" s="271">
        <v>10.398904706476761</v>
      </c>
    </row>
    <row r="38" spans="1:287" ht="13.2" x14ac:dyDescent="0.25">
      <c r="A38" s="130">
        <v>4.3</v>
      </c>
      <c r="B38" s="13" t="s">
        <v>33</v>
      </c>
      <c r="E38" s="21" t="s">
        <v>644</v>
      </c>
      <c r="F38" s="64" t="s">
        <v>644</v>
      </c>
      <c r="G38" s="64" t="s">
        <v>644</v>
      </c>
      <c r="H38" s="64">
        <v>58.725289725939561</v>
      </c>
      <c r="I38" s="49">
        <v>26.403823253067156</v>
      </c>
      <c r="J38" s="157">
        <v>29.032892316753117</v>
      </c>
      <c r="K38" s="157">
        <v>60.097355006808712</v>
      </c>
      <c r="L38" s="26">
        <v>59.579126422362528</v>
      </c>
      <c r="M38" s="257" t="s">
        <v>644</v>
      </c>
      <c r="N38" s="243" t="s">
        <v>644</v>
      </c>
      <c r="O38" s="243">
        <v>27.168301595715928</v>
      </c>
      <c r="P38" s="243">
        <v>23.700836480441815</v>
      </c>
      <c r="Q38" s="211">
        <v>21.511453896819624</v>
      </c>
      <c r="R38" s="219">
        <v>24.975323289094145</v>
      </c>
      <c r="S38" s="219">
        <v>21.367817548808119</v>
      </c>
      <c r="T38" s="220">
        <v>18.890212404962174</v>
      </c>
      <c r="U38" s="38" t="s">
        <v>644</v>
      </c>
      <c r="V38" s="69" t="s">
        <v>644</v>
      </c>
      <c r="W38" s="69" t="s">
        <v>644</v>
      </c>
      <c r="X38" s="69" t="s">
        <v>644</v>
      </c>
      <c r="Y38" s="147" t="s">
        <v>644</v>
      </c>
      <c r="Z38" s="270" t="s">
        <v>644</v>
      </c>
      <c r="AA38" s="270" t="s">
        <v>644</v>
      </c>
      <c r="AB38" s="271" t="s">
        <v>644</v>
      </c>
      <c r="AC38" s="21">
        <v>6.2670743349343141</v>
      </c>
      <c r="AD38" s="64">
        <v>5.3316827385828729</v>
      </c>
      <c r="AE38" s="64">
        <v>6.6194004652588916</v>
      </c>
      <c r="AF38" s="64" t="s">
        <v>644</v>
      </c>
      <c r="AG38" s="49" t="s">
        <v>644</v>
      </c>
      <c r="AH38" s="157" t="s">
        <v>644</v>
      </c>
      <c r="AI38" s="157">
        <v>6.9604246004153971</v>
      </c>
      <c r="AJ38" s="26">
        <v>6.9464269480053416</v>
      </c>
      <c r="AK38" s="257" t="s">
        <v>644</v>
      </c>
      <c r="AL38" s="243" t="s">
        <v>644</v>
      </c>
      <c r="AM38" s="243">
        <v>62.346046981133981</v>
      </c>
      <c r="AN38" s="243">
        <v>52.515742789347911</v>
      </c>
      <c r="AO38" s="211">
        <v>55.532061533304436</v>
      </c>
      <c r="AP38" s="219">
        <v>67.628375612441701</v>
      </c>
      <c r="AQ38" s="219">
        <v>43.054918440359558</v>
      </c>
      <c r="AR38" s="220">
        <v>35.028886052132378</v>
      </c>
      <c r="AS38" s="38" t="s">
        <v>644</v>
      </c>
      <c r="AT38" s="69" t="s">
        <v>644</v>
      </c>
      <c r="AU38" s="69">
        <v>76.01614331760733</v>
      </c>
      <c r="AV38" s="69">
        <v>65.53815325402347</v>
      </c>
      <c r="AW38" s="147">
        <v>54.376784603060749</v>
      </c>
      <c r="AX38" s="270">
        <v>73.029617643416131</v>
      </c>
      <c r="AY38" s="270">
        <v>121.52175798445047</v>
      </c>
      <c r="AZ38" s="271">
        <v>97.523471798492025</v>
      </c>
      <c r="BA38" s="21" t="s">
        <v>644</v>
      </c>
      <c r="BB38" s="64">
        <v>5.3371179478768251</v>
      </c>
      <c r="BC38" s="64">
        <v>4.9402785807621914</v>
      </c>
      <c r="BD38" s="64">
        <v>4.2851708609603589</v>
      </c>
      <c r="BE38" s="49">
        <v>3.9274533928772652</v>
      </c>
      <c r="BF38" s="157">
        <v>3.9971905928741287</v>
      </c>
      <c r="BG38" s="157">
        <v>3.5409764280060512</v>
      </c>
      <c r="BH38" s="26">
        <v>8.2526746570213572</v>
      </c>
      <c r="BI38" s="257">
        <v>17.633393398370735</v>
      </c>
      <c r="BJ38" s="243">
        <v>19.788564593399997</v>
      </c>
      <c r="BK38" s="243">
        <v>39.084639324860426</v>
      </c>
      <c r="BL38" s="243">
        <v>43.434444872699892</v>
      </c>
      <c r="BM38" s="211">
        <v>42.497301827748544</v>
      </c>
      <c r="BN38" s="219">
        <v>38.821395128410188</v>
      </c>
      <c r="BO38" s="219">
        <v>41.550743556211231</v>
      </c>
      <c r="BP38" s="220">
        <v>38.526065519941355</v>
      </c>
      <c r="BQ38" s="38" t="s">
        <v>644</v>
      </c>
      <c r="BR38" s="69" t="s">
        <v>644</v>
      </c>
      <c r="BS38" s="69" t="s">
        <v>644</v>
      </c>
      <c r="BT38" s="69">
        <v>261.78513839218573</v>
      </c>
      <c r="BU38" s="147">
        <v>124.00806904624916</v>
      </c>
      <c r="BV38" s="270">
        <v>48.781839961148265</v>
      </c>
      <c r="BW38" s="270">
        <v>43.481074700587534</v>
      </c>
      <c r="BX38" s="271">
        <v>43.86905821957707</v>
      </c>
      <c r="BY38" s="21" t="s">
        <v>644</v>
      </c>
      <c r="BZ38" s="64">
        <v>48.587676107996394</v>
      </c>
      <c r="CA38" s="64">
        <v>54.776976599748728</v>
      </c>
      <c r="CB38" s="64">
        <v>72.329080645985115</v>
      </c>
      <c r="CC38" s="49">
        <v>35.420577267915895</v>
      </c>
      <c r="CD38" s="157">
        <v>38.095021608066205</v>
      </c>
      <c r="CE38" s="157">
        <v>40.959630818672856</v>
      </c>
      <c r="CF38" s="26">
        <v>42.739796881910564</v>
      </c>
      <c r="CG38" s="257" t="s">
        <v>644</v>
      </c>
      <c r="CH38" s="243" t="s">
        <v>644</v>
      </c>
      <c r="CI38" s="243" t="s">
        <v>644</v>
      </c>
      <c r="CJ38" s="243" t="s">
        <v>644</v>
      </c>
      <c r="CK38" s="211">
        <v>125.72798369767224</v>
      </c>
      <c r="CL38" s="219">
        <v>93.92805350396479</v>
      </c>
      <c r="CM38" s="219">
        <v>135.37033725139815</v>
      </c>
      <c r="CN38" s="220">
        <v>107.72336532704296</v>
      </c>
      <c r="CO38" s="38" t="s">
        <v>644</v>
      </c>
      <c r="CP38" s="69" t="s">
        <v>644</v>
      </c>
      <c r="CQ38" s="69" t="s">
        <v>644</v>
      </c>
      <c r="CR38" s="69">
        <v>107.60161742267607</v>
      </c>
      <c r="CS38" s="147">
        <v>67.704099040082752</v>
      </c>
      <c r="CT38" s="270">
        <v>68.822182824625273</v>
      </c>
      <c r="CU38" s="270">
        <v>98.348973971249791</v>
      </c>
      <c r="CV38" s="271">
        <v>101.65979355828694</v>
      </c>
      <c r="CW38" s="21" t="s">
        <v>644</v>
      </c>
      <c r="CX38" s="64">
        <v>217.8047790772471</v>
      </c>
      <c r="CY38" s="64">
        <v>224.78621915001492</v>
      </c>
      <c r="CZ38" s="64">
        <v>193.4561146833214</v>
      </c>
      <c r="DA38" s="49">
        <v>155.4546875749912</v>
      </c>
      <c r="DB38" s="157">
        <v>202.07962520921745</v>
      </c>
      <c r="DC38" s="157">
        <v>177.6203769402002</v>
      </c>
      <c r="DD38" s="26">
        <v>140.69868437993219</v>
      </c>
      <c r="DE38" s="257" t="s">
        <v>644</v>
      </c>
      <c r="DF38" s="243" t="s">
        <v>644</v>
      </c>
      <c r="DG38" s="243" t="s">
        <v>644</v>
      </c>
      <c r="DH38" s="243" t="s">
        <v>644</v>
      </c>
      <c r="DI38" s="211" t="s">
        <v>644</v>
      </c>
      <c r="DJ38" s="219" t="s">
        <v>644</v>
      </c>
      <c r="DK38" s="219" t="s">
        <v>644</v>
      </c>
      <c r="DL38" s="220" t="s">
        <v>644</v>
      </c>
      <c r="DM38" s="38" t="s">
        <v>644</v>
      </c>
      <c r="DN38" s="69" t="s">
        <v>644</v>
      </c>
      <c r="DO38" s="69" t="s">
        <v>644</v>
      </c>
      <c r="DP38" s="69" t="s">
        <v>644</v>
      </c>
      <c r="DQ38" s="147">
        <v>155.90148328054698</v>
      </c>
      <c r="DR38" s="270">
        <v>85.264228082748929</v>
      </c>
      <c r="DS38" s="270">
        <v>123.72673580770999</v>
      </c>
      <c r="DT38" s="271">
        <v>130.32806270052629</v>
      </c>
      <c r="DU38" s="21" t="s">
        <v>644</v>
      </c>
      <c r="DV38" s="64" t="s">
        <v>644</v>
      </c>
      <c r="DW38" s="64" t="s">
        <v>644</v>
      </c>
      <c r="DX38" s="64" t="s">
        <v>644</v>
      </c>
      <c r="DY38" s="49" t="s">
        <v>644</v>
      </c>
      <c r="DZ38" s="157">
        <v>28.29</v>
      </c>
      <c r="EA38" s="157">
        <v>21.045000000000002</v>
      </c>
      <c r="EB38" s="26">
        <v>77</v>
      </c>
      <c r="EC38" s="93"/>
      <c r="ED38" s="21" t="s">
        <v>644</v>
      </c>
      <c r="EE38" s="64" t="s">
        <v>644</v>
      </c>
      <c r="EF38" s="64" t="s">
        <v>644</v>
      </c>
      <c r="EG38" s="64">
        <v>33.238755249914938</v>
      </c>
      <c r="EH38" s="49">
        <v>350.56923341956696</v>
      </c>
      <c r="EI38" s="157">
        <v>34.353251241853222</v>
      </c>
      <c r="EJ38" s="157">
        <v>27.874076916328004</v>
      </c>
      <c r="EK38" s="26">
        <v>24.930402902344188</v>
      </c>
      <c r="EL38" s="257" t="s">
        <v>644</v>
      </c>
      <c r="EM38" s="243" t="s">
        <v>644</v>
      </c>
      <c r="EN38" s="243">
        <v>39.331293041570149</v>
      </c>
      <c r="EO38" s="243">
        <v>34.9914444441199</v>
      </c>
      <c r="EP38" s="211">
        <v>51.639012704526458</v>
      </c>
      <c r="EQ38" s="219">
        <v>40.320109308129119</v>
      </c>
      <c r="ER38" s="219">
        <v>57.780974492525843</v>
      </c>
      <c r="ES38" s="220">
        <v>51.362188040942101</v>
      </c>
      <c r="ET38" s="38" t="s">
        <v>644</v>
      </c>
      <c r="EU38" s="69" t="s">
        <v>644</v>
      </c>
      <c r="EV38" s="69" t="s">
        <v>644</v>
      </c>
      <c r="EW38" s="69" t="s">
        <v>644</v>
      </c>
      <c r="EX38" s="147" t="s">
        <v>644</v>
      </c>
      <c r="EY38" s="270">
        <v>120.86033028961269</v>
      </c>
      <c r="EZ38" s="270">
        <v>97.324198890718989</v>
      </c>
      <c r="FA38" s="271">
        <v>35.736780005413799</v>
      </c>
      <c r="FB38" s="21" t="s">
        <v>644</v>
      </c>
      <c r="FC38" s="64" t="s">
        <v>644</v>
      </c>
      <c r="FD38" s="64" t="s">
        <v>644</v>
      </c>
      <c r="FE38" s="64" t="s">
        <v>644</v>
      </c>
      <c r="FF38" s="49" t="s">
        <v>644</v>
      </c>
      <c r="FG38" s="157" t="s">
        <v>644</v>
      </c>
      <c r="FH38" s="157" t="s">
        <v>644</v>
      </c>
      <c r="FI38" s="26" t="s">
        <v>644</v>
      </c>
      <c r="FJ38" s="257" t="s">
        <v>644</v>
      </c>
      <c r="FK38" s="243" t="s">
        <v>644</v>
      </c>
      <c r="FL38" s="243" t="s">
        <v>644</v>
      </c>
      <c r="FM38" s="243" t="s">
        <v>644</v>
      </c>
      <c r="FN38" s="211">
        <v>9.6186373679669153</v>
      </c>
      <c r="FO38" s="219">
        <v>10.636526075388613</v>
      </c>
      <c r="FP38" s="219">
        <v>8.6912047856813839</v>
      </c>
      <c r="FQ38" s="220">
        <v>7.8152500939598575</v>
      </c>
      <c r="FR38" s="38" t="s">
        <v>644</v>
      </c>
      <c r="FS38" s="69">
        <v>11.435572419661812</v>
      </c>
      <c r="FT38" s="69">
        <v>12.604985079023443</v>
      </c>
      <c r="FU38" s="69">
        <v>11.058635236636881</v>
      </c>
      <c r="FV38" s="147">
        <v>11.444874045362027</v>
      </c>
      <c r="FW38" s="270">
        <v>30.875604284052649</v>
      </c>
      <c r="FX38" s="270">
        <v>24.785256931804458</v>
      </c>
      <c r="FY38" s="271">
        <v>22.069903152055364</v>
      </c>
      <c r="FZ38" s="21" t="s">
        <v>644</v>
      </c>
      <c r="GA38" s="64" t="s">
        <v>644</v>
      </c>
      <c r="GB38" s="64" t="s">
        <v>644</v>
      </c>
      <c r="GC38" s="64">
        <v>34.729841385308411</v>
      </c>
      <c r="GD38" s="49">
        <v>36.133572347273414</v>
      </c>
      <c r="GE38" s="157">
        <v>46.323904309363975</v>
      </c>
      <c r="GF38" s="157">
        <v>38.434759537299335</v>
      </c>
      <c r="GG38" s="26">
        <v>34.627820436273105</v>
      </c>
      <c r="GH38" s="257" t="s">
        <v>644</v>
      </c>
      <c r="GI38" s="243" t="s">
        <v>644</v>
      </c>
      <c r="GJ38" s="243" t="s">
        <v>644</v>
      </c>
      <c r="GK38" s="243" t="s">
        <v>644</v>
      </c>
      <c r="GL38" s="211" t="s">
        <v>644</v>
      </c>
      <c r="GM38" s="219">
        <v>15.382593585325607</v>
      </c>
      <c r="GN38" s="219">
        <v>12.372325276924121</v>
      </c>
      <c r="GO38" s="220">
        <v>7.3419317224315117</v>
      </c>
      <c r="GP38" s="93"/>
      <c r="GQ38" s="21" t="s">
        <v>644</v>
      </c>
      <c r="GR38" s="64" t="s">
        <v>644</v>
      </c>
      <c r="GS38" s="64" t="s">
        <v>644</v>
      </c>
      <c r="GT38" s="64">
        <v>116.84339336748864</v>
      </c>
      <c r="GU38" s="49">
        <v>98.458849074446221</v>
      </c>
      <c r="GV38" s="157">
        <v>115.61381596011289</v>
      </c>
      <c r="GW38" s="157">
        <v>128.63889230481118</v>
      </c>
      <c r="GX38" s="26">
        <v>107.53886075054508</v>
      </c>
      <c r="GY38" s="257" t="s">
        <v>644</v>
      </c>
      <c r="GZ38" s="243" t="s">
        <v>644</v>
      </c>
      <c r="HA38" s="243" t="s">
        <v>644</v>
      </c>
      <c r="HB38" s="243" t="s">
        <v>644</v>
      </c>
      <c r="HC38" s="211" t="s">
        <v>644</v>
      </c>
      <c r="HD38" s="219" t="s">
        <v>644</v>
      </c>
      <c r="HE38" s="219" t="s">
        <v>644</v>
      </c>
      <c r="HF38" s="220" t="s">
        <v>644</v>
      </c>
      <c r="HG38" s="38" t="s">
        <v>644</v>
      </c>
      <c r="HH38" s="69" t="s">
        <v>644</v>
      </c>
      <c r="HI38" s="69" t="s">
        <v>644</v>
      </c>
      <c r="HJ38" s="69" t="s">
        <v>644</v>
      </c>
      <c r="HK38" s="147" t="s">
        <v>644</v>
      </c>
      <c r="HL38" s="270">
        <v>14.332843186556461</v>
      </c>
      <c r="HM38" s="270">
        <v>14.530945478535397</v>
      </c>
      <c r="HN38" s="271">
        <v>13.285757763327782</v>
      </c>
      <c r="HO38" s="21" t="s">
        <v>644</v>
      </c>
      <c r="HP38" s="64" t="s">
        <v>644</v>
      </c>
      <c r="HQ38" s="64" t="s">
        <v>644</v>
      </c>
      <c r="HR38" s="64" t="s">
        <v>644</v>
      </c>
      <c r="HS38" s="49" t="s">
        <v>644</v>
      </c>
      <c r="HT38" s="157" t="s">
        <v>644</v>
      </c>
      <c r="HU38" s="157" t="s">
        <v>644</v>
      </c>
      <c r="HV38" s="26" t="s">
        <v>644</v>
      </c>
      <c r="HW38" s="257" t="s">
        <v>644</v>
      </c>
      <c r="HX38" s="243" t="s">
        <v>644</v>
      </c>
      <c r="HY38" s="243" t="s">
        <v>644</v>
      </c>
      <c r="HZ38" s="243" t="s">
        <v>644</v>
      </c>
      <c r="IA38" s="211" t="s">
        <v>644</v>
      </c>
      <c r="IB38" s="219">
        <v>0</v>
      </c>
      <c r="IC38" s="219">
        <v>0</v>
      </c>
      <c r="ID38" s="220">
        <v>0</v>
      </c>
      <c r="IE38" s="38" t="s">
        <v>644</v>
      </c>
      <c r="IF38" s="69">
        <v>7.7571867898644493</v>
      </c>
      <c r="IG38" s="69">
        <v>7.1384036359645995</v>
      </c>
      <c r="IH38" s="69">
        <v>6.8457047516120424</v>
      </c>
      <c r="II38" s="147">
        <v>8.7840101032942499</v>
      </c>
      <c r="IJ38" s="270">
        <v>8.0095072811843071</v>
      </c>
      <c r="IK38" s="270">
        <v>6.1894574704768015</v>
      </c>
      <c r="IL38" s="271">
        <v>5.3468721201269345</v>
      </c>
      <c r="IM38" s="257" t="s">
        <v>644</v>
      </c>
      <c r="IN38" s="243" t="s">
        <v>644</v>
      </c>
      <c r="IO38" s="243" t="s">
        <v>644</v>
      </c>
      <c r="IP38" s="243">
        <v>94.354920493059581</v>
      </c>
      <c r="IQ38" s="211">
        <v>88.710850324599463</v>
      </c>
      <c r="IR38" s="219">
        <v>98.016947033589162</v>
      </c>
      <c r="IS38" s="219">
        <v>96.130736331992509</v>
      </c>
      <c r="IT38" s="220">
        <v>96.843953280300539</v>
      </c>
      <c r="IU38" s="38" t="s">
        <v>644</v>
      </c>
      <c r="IV38" s="69">
        <v>34.575928464728413</v>
      </c>
      <c r="IW38" s="69">
        <v>37.754788869563249</v>
      </c>
      <c r="IX38" s="69">
        <v>40.68248533838986</v>
      </c>
      <c r="IY38" s="147">
        <v>40.389473568639957</v>
      </c>
      <c r="IZ38" s="270">
        <v>38.988550728807319</v>
      </c>
      <c r="JA38" s="270">
        <v>33.140793992976803</v>
      </c>
      <c r="JB38" s="271">
        <v>28.944975076029117</v>
      </c>
      <c r="JC38" s="21" t="s">
        <v>644</v>
      </c>
      <c r="JD38" s="64" t="s">
        <v>644</v>
      </c>
      <c r="JE38" s="64" t="s">
        <v>644</v>
      </c>
      <c r="JF38" s="64" t="s">
        <v>644</v>
      </c>
      <c r="JG38" s="49" t="s">
        <v>644</v>
      </c>
      <c r="JH38" s="157">
        <v>36.100196813628237</v>
      </c>
      <c r="JI38" s="157">
        <v>32.820336881501554</v>
      </c>
      <c r="JJ38" s="26">
        <v>28.967576708553924</v>
      </c>
      <c r="JK38" s="257" t="s">
        <v>644</v>
      </c>
      <c r="JL38" s="243" t="s">
        <v>644</v>
      </c>
      <c r="JM38" s="243" t="s">
        <v>644</v>
      </c>
      <c r="JN38" s="243" t="s">
        <v>644</v>
      </c>
      <c r="JO38" s="211" t="s">
        <v>644</v>
      </c>
      <c r="JP38" s="219" t="s">
        <v>644</v>
      </c>
      <c r="JQ38" s="219">
        <v>30.16277663570634</v>
      </c>
      <c r="JR38" s="220">
        <v>28.959573122724013</v>
      </c>
      <c r="JT38" s="38" t="s">
        <v>644</v>
      </c>
      <c r="JU38" s="69" t="s">
        <v>644</v>
      </c>
      <c r="JV38" s="69" t="s">
        <v>644</v>
      </c>
      <c r="JW38" s="69" t="s">
        <v>644</v>
      </c>
      <c r="JX38" s="147" t="s">
        <v>644</v>
      </c>
      <c r="JY38" s="270" t="s">
        <v>644</v>
      </c>
      <c r="JZ38" s="270" t="s">
        <v>644</v>
      </c>
      <c r="KA38" s="271" t="s">
        <v>644</v>
      </c>
    </row>
    <row r="39" spans="1:287" ht="13.8" thickBot="1" x14ac:dyDescent="0.3">
      <c r="A39" s="133">
        <v>4.4000000000000004</v>
      </c>
      <c r="B39" s="100" t="s">
        <v>34</v>
      </c>
      <c r="E39" s="47" t="s">
        <v>644</v>
      </c>
      <c r="F39" s="184" t="s">
        <v>644</v>
      </c>
      <c r="G39" s="184" t="s">
        <v>644</v>
      </c>
      <c r="H39" s="184">
        <v>35.235173835563728</v>
      </c>
      <c r="I39" s="50">
        <v>15.842293951840295</v>
      </c>
      <c r="J39" s="158">
        <v>31.936181548428426</v>
      </c>
      <c r="K39" s="158">
        <v>66.107090507489573</v>
      </c>
      <c r="L39" s="27">
        <v>65.537039064598787</v>
      </c>
      <c r="M39" s="261" t="s">
        <v>644</v>
      </c>
      <c r="N39" s="262" t="s">
        <v>644</v>
      </c>
      <c r="O39" s="262">
        <v>27.820340834013109</v>
      </c>
      <c r="P39" s="262">
        <v>24.269656555972418</v>
      </c>
      <c r="Q39" s="221">
        <v>22.027728790343296</v>
      </c>
      <c r="R39" s="222">
        <v>25.574852098869847</v>
      </c>
      <c r="S39" s="222">
        <v>21.919585954016327</v>
      </c>
      <c r="T39" s="223">
        <v>19.343383744941569</v>
      </c>
      <c r="U39" s="42" t="s">
        <v>644</v>
      </c>
      <c r="V39" s="70" t="s">
        <v>644</v>
      </c>
      <c r="W39" s="70" t="s">
        <v>644</v>
      </c>
      <c r="X39" s="70" t="s">
        <v>644</v>
      </c>
      <c r="Y39" s="148" t="s">
        <v>644</v>
      </c>
      <c r="Z39" s="272" t="s">
        <v>644</v>
      </c>
      <c r="AA39" s="272" t="s">
        <v>644</v>
      </c>
      <c r="AB39" s="273" t="s">
        <v>644</v>
      </c>
      <c r="AC39" s="47">
        <v>8.6774875406782819</v>
      </c>
      <c r="AD39" s="184">
        <v>7.3823299457301319</v>
      </c>
      <c r="AE39" s="184">
        <v>9.1653237211276934</v>
      </c>
      <c r="AF39" s="184" t="s">
        <v>644</v>
      </c>
      <c r="AG39" s="50" t="s">
        <v>644</v>
      </c>
      <c r="AH39" s="158" t="s">
        <v>644</v>
      </c>
      <c r="AI39" s="158" t="s">
        <v>644</v>
      </c>
      <c r="AJ39" s="27" t="s">
        <v>644</v>
      </c>
      <c r="AK39" s="261" t="s">
        <v>644</v>
      </c>
      <c r="AL39" s="262">
        <v>137.18812813773079</v>
      </c>
      <c r="AM39" s="262">
        <v>867.76790819598352</v>
      </c>
      <c r="AN39" s="262">
        <v>126.67547385687706</v>
      </c>
      <c r="AO39" s="221">
        <v>52.574843561527523</v>
      </c>
      <c r="AP39" s="222">
        <v>67.628375612441701</v>
      </c>
      <c r="AQ39" s="222">
        <v>112.38563853460711</v>
      </c>
      <c r="AR39" s="223">
        <v>54.780974319208781</v>
      </c>
      <c r="AS39" s="42" t="s">
        <v>644</v>
      </c>
      <c r="AT39" s="70" t="s">
        <v>644</v>
      </c>
      <c r="AU39" s="70">
        <v>70.948400429766849</v>
      </c>
      <c r="AV39" s="70">
        <v>61.168943037088582</v>
      </c>
      <c r="AW39" s="148">
        <v>50.94043572774094</v>
      </c>
      <c r="AX39" s="272">
        <v>68.525370093940936</v>
      </c>
      <c r="AY39" s="272">
        <v>108.01934043062265</v>
      </c>
      <c r="AZ39" s="273">
        <v>86.687530487548472</v>
      </c>
      <c r="BA39" s="47" t="s">
        <v>644</v>
      </c>
      <c r="BB39" s="184" t="s">
        <v>644</v>
      </c>
      <c r="BC39" s="184" t="s">
        <v>644</v>
      </c>
      <c r="BD39" s="184" t="s">
        <v>644</v>
      </c>
      <c r="BE39" s="50" t="s">
        <v>644</v>
      </c>
      <c r="BF39" s="158" t="s">
        <v>644</v>
      </c>
      <c r="BG39" s="158" t="s">
        <v>644</v>
      </c>
      <c r="BH39" s="27" t="s">
        <v>644</v>
      </c>
      <c r="BI39" s="261" t="s">
        <v>644</v>
      </c>
      <c r="BJ39" s="262">
        <v>20.318739815986369</v>
      </c>
      <c r="BK39" s="262">
        <v>22.904213710223104</v>
      </c>
      <c r="BL39" s="262">
        <v>24.911037346369437</v>
      </c>
      <c r="BM39" s="221">
        <v>28.162604954336</v>
      </c>
      <c r="BN39" s="222">
        <v>28.475767052037725</v>
      </c>
      <c r="BO39" s="222">
        <v>28.417242601074477</v>
      </c>
      <c r="BP39" s="223">
        <v>27.225086300758559</v>
      </c>
      <c r="BQ39" s="42" t="s">
        <v>644</v>
      </c>
      <c r="BR39" s="70" t="s">
        <v>644</v>
      </c>
      <c r="BS39" s="70" t="s">
        <v>644</v>
      </c>
      <c r="BT39" s="70" t="s">
        <v>644</v>
      </c>
      <c r="BU39" s="148" t="s">
        <v>644</v>
      </c>
      <c r="BV39" s="272" t="s">
        <v>644</v>
      </c>
      <c r="BW39" s="272" t="s">
        <v>644</v>
      </c>
      <c r="BX39" s="273" t="s">
        <v>644</v>
      </c>
      <c r="BY39" s="47" t="s">
        <v>644</v>
      </c>
      <c r="BZ39" s="184" t="s">
        <v>644</v>
      </c>
      <c r="CA39" s="184" t="s">
        <v>644</v>
      </c>
      <c r="CB39" s="184" t="s">
        <v>644</v>
      </c>
      <c r="CC39" s="50" t="s">
        <v>644</v>
      </c>
      <c r="CD39" s="158" t="s">
        <v>644</v>
      </c>
      <c r="CE39" s="158" t="s">
        <v>644</v>
      </c>
      <c r="CF39" s="27" t="s">
        <v>644</v>
      </c>
      <c r="CG39" s="261" t="s">
        <v>644</v>
      </c>
      <c r="CH39" s="262" t="s">
        <v>644</v>
      </c>
      <c r="CI39" s="262" t="s">
        <v>644</v>
      </c>
      <c r="CJ39" s="262">
        <v>56.932993731770203</v>
      </c>
      <c r="CK39" s="221">
        <v>68.540657578945314</v>
      </c>
      <c r="CL39" s="222">
        <v>88.501875182773418</v>
      </c>
      <c r="CM39" s="222">
        <v>104.83680562691613</v>
      </c>
      <c r="CN39" s="223">
        <v>92.163323668692314</v>
      </c>
      <c r="CO39" s="42" t="s">
        <v>644</v>
      </c>
      <c r="CP39" s="70" t="s">
        <v>644</v>
      </c>
      <c r="CQ39" s="70" t="s">
        <v>644</v>
      </c>
      <c r="CR39" s="70">
        <v>258.24388181442259</v>
      </c>
      <c r="CS39" s="148">
        <v>98.847984598520824</v>
      </c>
      <c r="CT39" s="272">
        <v>100.48038692395289</v>
      </c>
      <c r="CU39" s="272">
        <v>143.5895019980247</v>
      </c>
      <c r="CV39" s="273">
        <v>148.42329859509891</v>
      </c>
      <c r="CW39" s="47" t="s">
        <v>644</v>
      </c>
      <c r="CX39" s="184" t="s">
        <v>644</v>
      </c>
      <c r="CY39" s="184" t="s">
        <v>644</v>
      </c>
      <c r="CZ39" s="184" t="s">
        <v>644</v>
      </c>
      <c r="DA39" s="50" t="s">
        <v>644</v>
      </c>
      <c r="DB39" s="158" t="s">
        <v>644</v>
      </c>
      <c r="DC39" s="158" t="s">
        <v>644</v>
      </c>
      <c r="DD39" s="27" t="s">
        <v>644</v>
      </c>
      <c r="DE39" s="261" t="s">
        <v>644</v>
      </c>
      <c r="DF39" s="262" t="s">
        <v>644</v>
      </c>
      <c r="DG39" s="262" t="s">
        <v>644</v>
      </c>
      <c r="DH39" s="262" t="s">
        <v>644</v>
      </c>
      <c r="DI39" s="221" t="s">
        <v>644</v>
      </c>
      <c r="DJ39" s="222" t="s">
        <v>644</v>
      </c>
      <c r="DK39" s="222" t="s">
        <v>644</v>
      </c>
      <c r="DL39" s="223" t="s">
        <v>644</v>
      </c>
      <c r="DM39" s="42" t="s">
        <v>644</v>
      </c>
      <c r="DN39" s="70" t="s">
        <v>644</v>
      </c>
      <c r="DO39" s="70" t="s">
        <v>644</v>
      </c>
      <c r="DP39" s="70" t="s">
        <v>644</v>
      </c>
      <c r="DQ39" s="148" t="s">
        <v>644</v>
      </c>
      <c r="DR39" s="272" t="s">
        <v>644</v>
      </c>
      <c r="DS39" s="272" t="s">
        <v>644</v>
      </c>
      <c r="DT39" s="273" t="s">
        <v>644</v>
      </c>
      <c r="DU39" s="47" t="s">
        <v>644</v>
      </c>
      <c r="DV39" s="184" t="s">
        <v>644</v>
      </c>
      <c r="DW39" s="184" t="s">
        <v>644</v>
      </c>
      <c r="DX39" s="184" t="s">
        <v>644</v>
      </c>
      <c r="DY39" s="50" t="s">
        <v>644</v>
      </c>
      <c r="DZ39" s="158" t="s">
        <v>644</v>
      </c>
      <c r="EA39" s="158" t="s">
        <v>644</v>
      </c>
      <c r="EB39" s="27" t="s">
        <v>644</v>
      </c>
      <c r="EC39" s="93"/>
      <c r="ED39" s="47" t="s">
        <v>644</v>
      </c>
      <c r="EE39" s="184" t="s">
        <v>644</v>
      </c>
      <c r="EF39" s="184" t="s">
        <v>644</v>
      </c>
      <c r="EG39" s="184" t="s">
        <v>644</v>
      </c>
      <c r="EH39" s="50" t="s">
        <v>644</v>
      </c>
      <c r="EI39" s="158" t="s">
        <v>644</v>
      </c>
      <c r="EJ39" s="158" t="s">
        <v>644</v>
      </c>
      <c r="EK39" s="27" t="s">
        <v>644</v>
      </c>
      <c r="EL39" s="261" t="s">
        <v>644</v>
      </c>
      <c r="EM39" s="262" t="s">
        <v>644</v>
      </c>
      <c r="EN39" s="262" t="s">
        <v>644</v>
      </c>
      <c r="EO39" s="262" t="s">
        <v>644</v>
      </c>
      <c r="EP39" s="221" t="s">
        <v>644</v>
      </c>
      <c r="EQ39" s="222" t="s">
        <v>644</v>
      </c>
      <c r="ER39" s="222" t="s">
        <v>644</v>
      </c>
      <c r="ES39" s="223" t="s">
        <v>644</v>
      </c>
      <c r="ET39" s="42" t="s">
        <v>644</v>
      </c>
      <c r="EU39" s="70" t="s">
        <v>644</v>
      </c>
      <c r="EV39" s="70" t="s">
        <v>644</v>
      </c>
      <c r="EW39" s="70" t="s">
        <v>644</v>
      </c>
      <c r="EX39" s="148" t="s">
        <v>644</v>
      </c>
      <c r="EY39" s="272" t="s">
        <v>644</v>
      </c>
      <c r="EZ39" s="272" t="s">
        <v>644</v>
      </c>
      <c r="FA39" s="273" t="s">
        <v>644</v>
      </c>
      <c r="FB39" s="47" t="s">
        <v>644</v>
      </c>
      <c r="FC39" s="184" t="s">
        <v>644</v>
      </c>
      <c r="FD39" s="184" t="s">
        <v>644</v>
      </c>
      <c r="FE39" s="184" t="s">
        <v>644</v>
      </c>
      <c r="FF39" s="50" t="s">
        <v>644</v>
      </c>
      <c r="FG39" s="158" t="s">
        <v>644</v>
      </c>
      <c r="FH39" s="158" t="s">
        <v>644</v>
      </c>
      <c r="FI39" s="27" t="s">
        <v>644</v>
      </c>
      <c r="FJ39" s="261" t="s">
        <v>644</v>
      </c>
      <c r="FK39" s="262" t="s">
        <v>644</v>
      </c>
      <c r="FL39" s="262" t="s">
        <v>644</v>
      </c>
      <c r="FM39" s="262" t="s">
        <v>644</v>
      </c>
      <c r="FN39" s="221" t="s">
        <v>644</v>
      </c>
      <c r="FO39" s="222" t="s">
        <v>644</v>
      </c>
      <c r="FP39" s="222" t="s">
        <v>644</v>
      </c>
      <c r="FQ39" s="223" t="s">
        <v>644</v>
      </c>
      <c r="FR39" s="42" t="s">
        <v>644</v>
      </c>
      <c r="FS39" s="70" t="s">
        <v>644</v>
      </c>
      <c r="FT39" s="70" t="s">
        <v>644</v>
      </c>
      <c r="FU39" s="70" t="s">
        <v>644</v>
      </c>
      <c r="FV39" s="148" t="s">
        <v>644</v>
      </c>
      <c r="FW39" s="272" t="s">
        <v>644</v>
      </c>
      <c r="FX39" s="272" t="s">
        <v>644</v>
      </c>
      <c r="FY39" s="273" t="s">
        <v>644</v>
      </c>
      <c r="FZ39" s="47" t="s">
        <v>644</v>
      </c>
      <c r="GA39" s="184" t="s">
        <v>644</v>
      </c>
      <c r="GB39" s="184" t="s">
        <v>644</v>
      </c>
      <c r="GC39" s="184" t="s">
        <v>644</v>
      </c>
      <c r="GD39" s="50" t="s">
        <v>644</v>
      </c>
      <c r="GE39" s="158" t="s">
        <v>644</v>
      </c>
      <c r="GF39" s="158" t="s">
        <v>644</v>
      </c>
      <c r="GG39" s="27" t="s">
        <v>644</v>
      </c>
      <c r="GH39" s="261" t="s">
        <v>644</v>
      </c>
      <c r="GI39" s="262" t="s">
        <v>644</v>
      </c>
      <c r="GJ39" s="262" t="s">
        <v>644</v>
      </c>
      <c r="GK39" s="262" t="s">
        <v>644</v>
      </c>
      <c r="GL39" s="221" t="s">
        <v>644</v>
      </c>
      <c r="GM39" s="222" t="s">
        <v>644</v>
      </c>
      <c r="GN39" s="222" t="s">
        <v>644</v>
      </c>
      <c r="GO39" s="223" t="s">
        <v>644</v>
      </c>
      <c r="GP39" s="93"/>
      <c r="GQ39" s="47" t="s">
        <v>644</v>
      </c>
      <c r="GR39" s="184" t="s">
        <v>644</v>
      </c>
      <c r="GS39" s="184" t="s">
        <v>644</v>
      </c>
      <c r="GT39" s="184" t="s">
        <v>644</v>
      </c>
      <c r="GU39" s="50" t="s">
        <v>644</v>
      </c>
      <c r="GV39" s="158" t="s">
        <v>644</v>
      </c>
      <c r="GW39" s="158" t="s">
        <v>644</v>
      </c>
      <c r="GX39" s="27" t="s">
        <v>644</v>
      </c>
      <c r="GY39" s="261" t="s">
        <v>644</v>
      </c>
      <c r="GZ39" s="262">
        <v>35.995521044022759</v>
      </c>
      <c r="HA39" s="262">
        <v>35.644296135763582</v>
      </c>
      <c r="HB39" s="262">
        <v>35.483557952745514</v>
      </c>
      <c r="HC39" s="221">
        <v>34.307496174872362</v>
      </c>
      <c r="HD39" s="222">
        <v>33.549250523923114</v>
      </c>
      <c r="HE39" s="222">
        <v>32.474174176601764</v>
      </c>
      <c r="HF39" s="223">
        <v>31.46826634175228</v>
      </c>
      <c r="HG39" s="42" t="s">
        <v>644</v>
      </c>
      <c r="HH39" s="70" t="s">
        <v>644</v>
      </c>
      <c r="HI39" s="70" t="s">
        <v>644</v>
      </c>
      <c r="HJ39" s="70" t="s">
        <v>644</v>
      </c>
      <c r="HK39" s="148" t="s">
        <v>644</v>
      </c>
      <c r="HL39" s="272">
        <v>458.65098196980676</v>
      </c>
      <c r="HM39" s="272">
        <v>464.99025531313271</v>
      </c>
      <c r="HN39" s="273">
        <v>425.14424842648901</v>
      </c>
      <c r="HO39" s="47" t="s">
        <v>644</v>
      </c>
      <c r="HP39" s="184" t="s">
        <v>644</v>
      </c>
      <c r="HQ39" s="184" t="s">
        <v>644</v>
      </c>
      <c r="HR39" s="184" t="s">
        <v>644</v>
      </c>
      <c r="HS39" s="50" t="s">
        <v>644</v>
      </c>
      <c r="HT39" s="158" t="s">
        <v>644</v>
      </c>
      <c r="HU39" s="158" t="s">
        <v>644</v>
      </c>
      <c r="HV39" s="27" t="s">
        <v>644</v>
      </c>
      <c r="HW39" s="261" t="s">
        <v>644</v>
      </c>
      <c r="HX39" s="262" t="s">
        <v>644</v>
      </c>
      <c r="HY39" s="262" t="s">
        <v>644</v>
      </c>
      <c r="HZ39" s="262" t="s">
        <v>644</v>
      </c>
      <c r="IA39" s="221" t="s">
        <v>644</v>
      </c>
      <c r="IB39" s="222" t="s">
        <v>644</v>
      </c>
      <c r="IC39" s="222" t="s">
        <v>644</v>
      </c>
      <c r="ID39" s="223" t="s">
        <v>644</v>
      </c>
      <c r="IE39" s="42" t="s">
        <v>644</v>
      </c>
      <c r="IF39" s="70">
        <v>7.7571867898644493</v>
      </c>
      <c r="IG39" s="70">
        <v>7.1384036359645995</v>
      </c>
      <c r="IH39" s="70">
        <v>6.8457047516120424</v>
      </c>
      <c r="II39" s="148">
        <v>8.7840101032942499</v>
      </c>
      <c r="IJ39" s="272">
        <v>4.0181070916706254</v>
      </c>
      <c r="IK39" s="272">
        <v>3.1050477991499177</v>
      </c>
      <c r="IL39" s="273">
        <v>2.682350365622149</v>
      </c>
      <c r="IM39" s="261" t="s">
        <v>644</v>
      </c>
      <c r="IN39" s="262" t="s">
        <v>644</v>
      </c>
      <c r="IO39" s="262" t="s">
        <v>644</v>
      </c>
      <c r="IP39" s="262" t="s">
        <v>644</v>
      </c>
      <c r="IQ39" s="221" t="s">
        <v>644</v>
      </c>
      <c r="IR39" s="222" t="s">
        <v>644</v>
      </c>
      <c r="IS39" s="222" t="s">
        <v>644</v>
      </c>
      <c r="IT39" s="223" t="s">
        <v>644</v>
      </c>
      <c r="IU39" s="42" t="s">
        <v>644</v>
      </c>
      <c r="IV39" s="70" t="s">
        <v>644</v>
      </c>
      <c r="IW39" s="70" t="s">
        <v>644</v>
      </c>
      <c r="IX39" s="70" t="s">
        <v>644</v>
      </c>
      <c r="IY39" s="148" t="s">
        <v>644</v>
      </c>
      <c r="IZ39" s="272" t="s">
        <v>644</v>
      </c>
      <c r="JA39" s="272" t="s">
        <v>644</v>
      </c>
      <c r="JB39" s="273" t="s">
        <v>644</v>
      </c>
      <c r="JC39" s="47" t="s">
        <v>644</v>
      </c>
      <c r="JD39" s="184" t="s">
        <v>644</v>
      </c>
      <c r="JE39" s="184" t="s">
        <v>644</v>
      </c>
      <c r="JF39" s="184" t="s">
        <v>644</v>
      </c>
      <c r="JG39" s="50" t="s">
        <v>644</v>
      </c>
      <c r="JH39" s="158">
        <v>12.033398937876077</v>
      </c>
      <c r="JI39" s="158">
        <v>10.364316909947858</v>
      </c>
      <c r="JJ39" s="27">
        <v>9.1476558027012409</v>
      </c>
      <c r="JK39" s="261" t="s">
        <v>644</v>
      </c>
      <c r="JL39" s="262" t="s">
        <v>644</v>
      </c>
      <c r="JM39" s="262" t="s">
        <v>644</v>
      </c>
      <c r="JN39" s="262" t="s">
        <v>644</v>
      </c>
      <c r="JO39" s="221" t="s">
        <v>644</v>
      </c>
      <c r="JP39" s="222" t="s">
        <v>644</v>
      </c>
      <c r="JQ39" s="222" t="s">
        <v>644</v>
      </c>
      <c r="JR39" s="223" t="s">
        <v>644</v>
      </c>
      <c r="JT39" s="42" t="s">
        <v>644</v>
      </c>
      <c r="JU39" s="70" t="s">
        <v>644</v>
      </c>
      <c r="JV39" s="70" t="s">
        <v>644</v>
      </c>
      <c r="JW39" s="70" t="s">
        <v>644</v>
      </c>
      <c r="JX39" s="148" t="s">
        <v>644</v>
      </c>
      <c r="JY39" s="272" t="s">
        <v>644</v>
      </c>
      <c r="JZ39" s="272" t="s">
        <v>644</v>
      </c>
      <c r="KA39" s="273" t="s">
        <v>644</v>
      </c>
    </row>
    <row r="40" spans="1:287" ht="13.8" thickBot="1" x14ac:dyDescent="0.3">
      <c r="A40" s="95" t="s">
        <v>132</v>
      </c>
      <c r="B40" s="2"/>
      <c r="C40" s="103"/>
      <c r="E40" s="195"/>
      <c r="F40" s="195"/>
      <c r="G40" s="195"/>
      <c r="H40" s="195"/>
      <c r="I40" s="195"/>
      <c r="J40" s="195"/>
      <c r="K40" s="195"/>
      <c r="L40" s="195"/>
      <c r="M40" s="216"/>
      <c r="N40" s="216"/>
      <c r="O40" s="216"/>
      <c r="P40" s="216"/>
      <c r="Q40" s="216"/>
      <c r="R40" s="216"/>
      <c r="S40" s="216"/>
      <c r="T40" s="216"/>
      <c r="U40" s="267"/>
      <c r="V40" s="267"/>
      <c r="W40" s="267"/>
      <c r="X40" s="267"/>
      <c r="Y40" s="267"/>
      <c r="Z40" s="267"/>
      <c r="AA40" s="267"/>
      <c r="AB40" s="267"/>
      <c r="AC40" s="195"/>
      <c r="AD40" s="195"/>
      <c r="AE40" s="195"/>
      <c r="AF40" s="195"/>
      <c r="AG40" s="195"/>
      <c r="AH40" s="195"/>
      <c r="AI40" s="195"/>
      <c r="AJ40" s="195"/>
      <c r="AK40" s="216"/>
      <c r="AL40" s="216"/>
      <c r="AM40" s="216"/>
      <c r="AN40" s="216"/>
      <c r="AO40" s="216"/>
      <c r="AP40" s="216"/>
      <c r="AQ40" s="216"/>
      <c r="AR40" s="216"/>
      <c r="AS40" s="267"/>
      <c r="AT40" s="267"/>
      <c r="AU40" s="267"/>
      <c r="AV40" s="267"/>
      <c r="AW40" s="267"/>
      <c r="AX40" s="267"/>
      <c r="AY40" s="267"/>
      <c r="AZ40" s="267"/>
      <c r="BA40" s="195"/>
      <c r="BB40" s="195"/>
      <c r="BC40" s="195"/>
      <c r="BD40" s="195"/>
      <c r="BE40" s="195"/>
      <c r="BF40" s="195"/>
      <c r="BG40" s="195"/>
      <c r="BH40" s="195"/>
      <c r="BI40" s="216"/>
      <c r="BJ40" s="216"/>
      <c r="BK40" s="216"/>
      <c r="BL40" s="216"/>
      <c r="BM40" s="216"/>
      <c r="BN40" s="216"/>
      <c r="BO40" s="216"/>
      <c r="BP40" s="216"/>
      <c r="BQ40" s="267"/>
      <c r="BR40" s="267"/>
      <c r="BS40" s="267"/>
      <c r="BT40" s="267"/>
      <c r="BU40" s="267"/>
      <c r="BV40" s="267"/>
      <c r="BW40" s="267"/>
      <c r="BX40" s="267"/>
      <c r="BY40" s="195"/>
      <c r="BZ40" s="195"/>
      <c r="CA40" s="195"/>
      <c r="CB40" s="195"/>
      <c r="CC40" s="195"/>
      <c r="CD40" s="195"/>
      <c r="CE40" s="195"/>
      <c r="CF40" s="195"/>
      <c r="CG40" s="216"/>
      <c r="CH40" s="216"/>
      <c r="CI40" s="216"/>
      <c r="CJ40" s="216"/>
      <c r="CK40" s="216"/>
      <c r="CL40" s="216"/>
      <c r="CM40" s="216"/>
      <c r="CN40" s="216"/>
      <c r="CO40" s="267"/>
      <c r="CP40" s="267"/>
      <c r="CQ40" s="267"/>
      <c r="CR40" s="267"/>
      <c r="CS40" s="267"/>
      <c r="CT40" s="267"/>
      <c r="CU40" s="267"/>
      <c r="CV40" s="267"/>
      <c r="CW40" s="195"/>
      <c r="CX40" s="195"/>
      <c r="CY40" s="195"/>
      <c r="CZ40" s="195"/>
      <c r="DA40" s="195"/>
      <c r="DB40" s="195"/>
      <c r="DC40" s="195"/>
      <c r="DD40" s="195"/>
      <c r="DE40" s="216"/>
      <c r="DF40" s="216"/>
      <c r="DG40" s="216"/>
      <c r="DH40" s="216"/>
      <c r="DI40" s="216"/>
      <c r="DJ40" s="216"/>
      <c r="DK40" s="216"/>
      <c r="DL40" s="216"/>
      <c r="DM40" s="267"/>
      <c r="DN40" s="267"/>
      <c r="DO40" s="267"/>
      <c r="DP40" s="267"/>
      <c r="DQ40" s="267"/>
      <c r="DR40" s="267"/>
      <c r="DS40" s="267"/>
      <c r="DT40" s="267"/>
      <c r="DU40" s="195"/>
      <c r="DV40" s="195"/>
      <c r="DW40" s="195"/>
      <c r="DX40" s="195"/>
      <c r="DY40" s="195"/>
      <c r="DZ40" s="195"/>
      <c r="EA40" s="195"/>
      <c r="EB40" s="195"/>
      <c r="EC40" s="93"/>
      <c r="ED40" s="195"/>
      <c r="EE40" s="195"/>
      <c r="EF40" s="195"/>
      <c r="EG40" s="195"/>
      <c r="EH40" s="195"/>
      <c r="EI40" s="195"/>
      <c r="EJ40" s="195"/>
      <c r="EK40" s="195"/>
      <c r="EL40" s="216"/>
      <c r="EM40" s="216"/>
      <c r="EN40" s="216"/>
      <c r="EO40" s="216"/>
      <c r="EP40" s="216"/>
      <c r="EQ40" s="216"/>
      <c r="ER40" s="216"/>
      <c r="ES40" s="216"/>
      <c r="ET40" s="267"/>
      <c r="EU40" s="267"/>
      <c r="EV40" s="267"/>
      <c r="EW40" s="267"/>
      <c r="EX40" s="267"/>
      <c r="EY40" s="267"/>
      <c r="EZ40" s="267"/>
      <c r="FA40" s="267"/>
      <c r="FB40" s="195"/>
      <c r="FC40" s="195"/>
      <c r="FD40" s="195"/>
      <c r="FE40" s="195"/>
      <c r="FF40" s="195"/>
      <c r="FG40" s="195"/>
      <c r="FH40" s="195"/>
      <c r="FI40" s="195"/>
      <c r="FJ40" s="216"/>
      <c r="FK40" s="216"/>
      <c r="FL40" s="216"/>
      <c r="FM40" s="216"/>
      <c r="FN40" s="216"/>
      <c r="FO40" s="216"/>
      <c r="FP40" s="216"/>
      <c r="FQ40" s="216"/>
      <c r="FR40" s="267"/>
      <c r="FS40" s="267"/>
      <c r="FT40" s="267"/>
      <c r="FU40" s="267"/>
      <c r="FV40" s="267"/>
      <c r="FW40" s="267"/>
      <c r="FX40" s="267"/>
      <c r="FY40" s="267"/>
      <c r="FZ40" s="195"/>
      <c r="GA40" s="195"/>
      <c r="GB40" s="195"/>
      <c r="GC40" s="195"/>
      <c r="GD40" s="195"/>
      <c r="GE40" s="195"/>
      <c r="GF40" s="195"/>
      <c r="GG40" s="195"/>
      <c r="GH40" s="216"/>
      <c r="GI40" s="216"/>
      <c r="GJ40" s="216"/>
      <c r="GK40" s="216"/>
      <c r="GL40" s="216"/>
      <c r="GM40" s="216"/>
      <c r="GN40" s="216"/>
      <c r="GO40" s="216"/>
      <c r="GP40" s="93"/>
      <c r="GQ40" s="195"/>
      <c r="GR40" s="195"/>
      <c r="GS40" s="195"/>
      <c r="GT40" s="195"/>
      <c r="GU40" s="195"/>
      <c r="GV40" s="195"/>
      <c r="GW40" s="195"/>
      <c r="GX40" s="195"/>
      <c r="GY40" s="216"/>
      <c r="GZ40" s="216"/>
      <c r="HA40" s="216"/>
      <c r="HB40" s="216"/>
      <c r="HC40" s="216"/>
      <c r="HD40" s="216"/>
      <c r="HE40" s="216"/>
      <c r="HF40" s="216"/>
      <c r="HG40" s="267"/>
      <c r="HH40" s="267"/>
      <c r="HI40" s="267"/>
      <c r="HJ40" s="267"/>
      <c r="HK40" s="267"/>
      <c r="HL40" s="267"/>
      <c r="HM40" s="267"/>
      <c r="HN40" s="267"/>
      <c r="HO40" s="195"/>
      <c r="HP40" s="195"/>
      <c r="HQ40" s="195"/>
      <c r="HR40" s="195"/>
      <c r="HS40" s="195"/>
      <c r="HT40" s="195"/>
      <c r="HU40" s="195"/>
      <c r="HV40" s="195"/>
      <c r="HW40" s="216"/>
      <c r="HX40" s="216"/>
      <c r="HY40" s="216"/>
      <c r="HZ40" s="216"/>
      <c r="IA40" s="216"/>
      <c r="IB40" s="216"/>
      <c r="IC40" s="216"/>
      <c r="ID40" s="216"/>
      <c r="IE40" s="267"/>
      <c r="IF40" s="267"/>
      <c r="IG40" s="267"/>
      <c r="IH40" s="267"/>
      <c r="II40" s="267"/>
      <c r="IJ40" s="267"/>
      <c r="IK40" s="267"/>
      <c r="IL40" s="267"/>
      <c r="IM40" s="216"/>
      <c r="IN40" s="216"/>
      <c r="IO40" s="216"/>
      <c r="IP40" s="216"/>
      <c r="IQ40" s="216"/>
      <c r="IR40" s="216"/>
      <c r="IS40" s="216"/>
      <c r="IT40" s="216"/>
      <c r="IU40" s="267"/>
      <c r="IV40" s="267"/>
      <c r="IW40" s="267"/>
      <c r="IX40" s="267"/>
      <c r="IY40" s="267"/>
      <c r="IZ40" s="267"/>
      <c r="JA40" s="267"/>
      <c r="JB40" s="267"/>
      <c r="JC40" s="195"/>
      <c r="JD40" s="195"/>
      <c r="JE40" s="195"/>
      <c r="JF40" s="195"/>
      <c r="JG40" s="195"/>
      <c r="JH40" s="195"/>
      <c r="JI40" s="195"/>
      <c r="JJ40" s="195"/>
      <c r="JK40" s="216"/>
      <c r="JL40" s="216"/>
      <c r="JM40" s="216"/>
      <c r="JN40" s="216"/>
      <c r="JO40" s="216"/>
      <c r="JP40" s="216"/>
      <c r="JQ40" s="216"/>
      <c r="JR40" s="216"/>
      <c r="JT40" s="267"/>
      <c r="JU40" s="267"/>
      <c r="JV40" s="267"/>
      <c r="JW40" s="267"/>
      <c r="JX40" s="267"/>
      <c r="JY40" s="267"/>
      <c r="JZ40" s="267"/>
      <c r="KA40" s="267"/>
    </row>
    <row r="41" spans="1:287" ht="13.2" x14ac:dyDescent="0.25">
      <c r="A41" s="128">
        <v>5.0999999999999996</v>
      </c>
      <c r="B41" s="96" t="s">
        <v>221</v>
      </c>
      <c r="C41" s="103"/>
      <c r="E41" s="15" t="s">
        <v>644</v>
      </c>
      <c r="F41" s="59" t="s">
        <v>644</v>
      </c>
      <c r="G41" s="59" t="s">
        <v>644</v>
      </c>
      <c r="H41" s="59">
        <v>0</v>
      </c>
      <c r="I41" s="28">
        <v>0</v>
      </c>
      <c r="J41" s="28">
        <v>0</v>
      </c>
      <c r="K41" s="28">
        <v>0</v>
      </c>
      <c r="L41" s="16">
        <v>0</v>
      </c>
      <c r="M41" s="224">
        <v>4.4753445452469197E-2</v>
      </c>
      <c r="N41" s="201">
        <v>7.9481508944726359E-2</v>
      </c>
      <c r="O41" s="201">
        <v>9.3504237991922312E-2</v>
      </c>
      <c r="P41" s="201">
        <v>8.2755420710875993E-2</v>
      </c>
      <c r="Q41" s="200">
        <v>7.7082709796937002E-2</v>
      </c>
      <c r="R41" s="200">
        <v>8.8538872657871706E-2</v>
      </c>
      <c r="S41" s="200">
        <v>7.5750069579947246E-2</v>
      </c>
      <c r="T41" s="202">
        <v>8.4769011116558213E-2</v>
      </c>
      <c r="U41" s="33">
        <v>9.9874673477778064E-2</v>
      </c>
      <c r="V41" s="65">
        <v>9.9334921471016205E-2</v>
      </c>
      <c r="W41" s="65">
        <v>0.10753864904508197</v>
      </c>
      <c r="X41" s="65">
        <v>9.9272051580639606E-2</v>
      </c>
      <c r="Y41" s="51">
        <v>0.10249937126247682</v>
      </c>
      <c r="Z41" s="51">
        <v>0.10791245755235609</v>
      </c>
      <c r="AA41" s="51">
        <v>8.84807465693037E-2</v>
      </c>
      <c r="AB41" s="34">
        <v>8.1028308149837372E-2</v>
      </c>
      <c r="AC41" s="15">
        <v>0.2821231208195194</v>
      </c>
      <c r="AD41" s="59">
        <v>0.23292463487391679</v>
      </c>
      <c r="AE41" s="59">
        <v>7.7599740838881145E-2</v>
      </c>
      <c r="AF41" s="59">
        <v>7.8532342435845795E-2</v>
      </c>
      <c r="AG41" s="28">
        <v>6.5368524749899196E-2</v>
      </c>
      <c r="AH41" s="28">
        <v>0</v>
      </c>
      <c r="AI41" s="28">
        <v>0</v>
      </c>
      <c r="AJ41" s="16">
        <v>0</v>
      </c>
      <c r="AK41" s="224">
        <v>0.25972845088625673</v>
      </c>
      <c r="AL41" s="201">
        <v>0.33910487616011836</v>
      </c>
      <c r="AM41" s="201">
        <v>0.5662648333339485</v>
      </c>
      <c r="AN41" s="201">
        <v>0.53401008167796915</v>
      </c>
      <c r="AO41" s="200">
        <v>0.47504992814027075</v>
      </c>
      <c r="AP41" s="200">
        <v>0.54067227811389273</v>
      </c>
      <c r="AQ41" s="200">
        <v>0.55356323709033717</v>
      </c>
      <c r="AR41" s="202">
        <v>0.55105441886583106</v>
      </c>
      <c r="AS41" s="33">
        <v>0.15720150726272575</v>
      </c>
      <c r="AT41" s="65">
        <v>0.37209478264428025</v>
      </c>
      <c r="AU41" s="65">
        <v>0.40609513007895121</v>
      </c>
      <c r="AV41" s="65">
        <v>0.45439786256122944</v>
      </c>
      <c r="AW41" s="51">
        <v>0.39689829509943875</v>
      </c>
      <c r="AX41" s="51">
        <v>0.42490068550049376</v>
      </c>
      <c r="AY41" s="51">
        <v>0.48257640337380669</v>
      </c>
      <c r="AZ41" s="34">
        <v>0.43798874778833868</v>
      </c>
      <c r="BA41" s="15" t="s">
        <v>644</v>
      </c>
      <c r="BB41" s="59">
        <v>0</v>
      </c>
      <c r="BC41" s="59">
        <v>0</v>
      </c>
      <c r="BD41" s="59">
        <v>0</v>
      </c>
      <c r="BE41" s="28">
        <v>0</v>
      </c>
      <c r="BF41" s="28">
        <v>0</v>
      </c>
      <c r="BG41" s="28">
        <v>0</v>
      </c>
      <c r="BH41" s="16">
        <v>0</v>
      </c>
      <c r="BI41" s="224">
        <v>6.3088363047504176E-2</v>
      </c>
      <c r="BJ41" s="201">
        <v>3.5336722488214276E-2</v>
      </c>
      <c r="BK41" s="201">
        <v>5.0831888834517384E-2</v>
      </c>
      <c r="BL41" s="201">
        <v>5.1353698758202268E-2</v>
      </c>
      <c r="BM41" s="200">
        <v>0.12585037880320385</v>
      </c>
      <c r="BN41" s="200">
        <v>0.14269421446647401</v>
      </c>
      <c r="BO41" s="200">
        <v>5.3270184046424661E-2</v>
      </c>
      <c r="BP41" s="202">
        <v>0</v>
      </c>
      <c r="BQ41" s="33" t="s">
        <v>644</v>
      </c>
      <c r="BR41" s="65" t="s">
        <v>644</v>
      </c>
      <c r="BS41" s="65" t="s">
        <v>644</v>
      </c>
      <c r="BT41" s="65">
        <v>0</v>
      </c>
      <c r="BU41" s="51">
        <v>0</v>
      </c>
      <c r="BV41" s="51">
        <v>0</v>
      </c>
      <c r="BW41" s="51">
        <v>0</v>
      </c>
      <c r="BX41" s="34">
        <v>0</v>
      </c>
      <c r="BY41" s="15" t="s">
        <v>644</v>
      </c>
      <c r="BZ41" s="59">
        <v>4.001338032423233E-2</v>
      </c>
      <c r="CA41" s="59">
        <v>6.1221326787954465E-2</v>
      </c>
      <c r="CB41" s="59">
        <v>5.0144110531880434E-2</v>
      </c>
      <c r="CC41" s="28">
        <v>4.772985589293631E-2</v>
      </c>
      <c r="CD41" s="28">
        <v>5.1333717060514747E-2</v>
      </c>
      <c r="CE41" s="28">
        <v>5.5193828762750648E-2</v>
      </c>
      <c r="CF41" s="16">
        <v>5.7592634096191538E-2</v>
      </c>
      <c r="CG41" s="224" t="s">
        <v>644</v>
      </c>
      <c r="CH41" s="201" t="s">
        <v>644</v>
      </c>
      <c r="CI41" s="201" t="s">
        <v>644</v>
      </c>
      <c r="CJ41" s="201">
        <v>0.86571045770546207</v>
      </c>
      <c r="CK41" s="200">
        <v>1.0660544611272016</v>
      </c>
      <c r="CL41" s="200">
        <v>1.2686223562116918</v>
      </c>
      <c r="CM41" s="200">
        <v>1.1732095895121173</v>
      </c>
      <c r="CN41" s="202">
        <v>1.1843585554567668</v>
      </c>
      <c r="CO41" s="33" t="s">
        <v>644</v>
      </c>
      <c r="CP41" s="65" t="s">
        <v>644</v>
      </c>
      <c r="CQ41" s="65" t="s">
        <v>644</v>
      </c>
      <c r="CR41" s="65">
        <v>0</v>
      </c>
      <c r="CS41" s="51">
        <v>0</v>
      </c>
      <c r="CT41" s="51">
        <v>0</v>
      </c>
      <c r="CU41" s="51">
        <v>0</v>
      </c>
      <c r="CV41" s="34">
        <v>0</v>
      </c>
      <c r="CW41" s="15">
        <v>0.17184034815735841</v>
      </c>
      <c r="CX41" s="59">
        <v>0.23654654369291667</v>
      </c>
      <c r="CY41" s="59">
        <v>0.24313288517944384</v>
      </c>
      <c r="CZ41" s="59">
        <v>0.21725660814988929</v>
      </c>
      <c r="DA41" s="28">
        <v>0.2767930254958435</v>
      </c>
      <c r="DB41" s="28">
        <v>0.26776596301014322</v>
      </c>
      <c r="DC41" s="28">
        <v>0.23535619304705618</v>
      </c>
      <c r="DD41" s="16">
        <v>0.22721526670051162</v>
      </c>
      <c r="DE41" s="224" t="s">
        <v>644</v>
      </c>
      <c r="DF41" s="201" t="s">
        <v>644</v>
      </c>
      <c r="DG41" s="201" t="s">
        <v>644</v>
      </c>
      <c r="DH41" s="201">
        <v>0.19697308155563656</v>
      </c>
      <c r="DI41" s="200">
        <v>0.19085085515901246</v>
      </c>
      <c r="DJ41" s="200">
        <v>0.20147829604164313</v>
      </c>
      <c r="DK41" s="200">
        <v>0.19065984180161971</v>
      </c>
      <c r="DL41" s="202">
        <v>0.1921848080978461</v>
      </c>
      <c r="DM41" s="33" t="s">
        <v>644</v>
      </c>
      <c r="DN41" s="65" t="s">
        <v>644</v>
      </c>
      <c r="DO41" s="65" t="s">
        <v>644</v>
      </c>
      <c r="DP41" s="65">
        <v>0.22234957149772724</v>
      </c>
      <c r="DQ41" s="51">
        <v>0.1247211866244376</v>
      </c>
      <c r="DR41" s="51">
        <v>0.1278963421241234</v>
      </c>
      <c r="DS41" s="51">
        <v>0.18559010371156498</v>
      </c>
      <c r="DT41" s="34">
        <v>0.19549209405078946</v>
      </c>
      <c r="DU41" s="15" t="s">
        <v>644</v>
      </c>
      <c r="DV41" s="59">
        <v>1</v>
      </c>
      <c r="DW41" s="59">
        <v>1</v>
      </c>
      <c r="DX41" s="59">
        <v>1</v>
      </c>
      <c r="DY41" s="28">
        <v>1.4999645400000001</v>
      </c>
      <c r="DZ41" s="28">
        <v>3</v>
      </c>
      <c r="EA41" s="28">
        <v>3</v>
      </c>
      <c r="EB41" s="16">
        <v>3</v>
      </c>
      <c r="EC41" s="93"/>
      <c r="ED41" s="15" t="s">
        <v>644</v>
      </c>
      <c r="EE41" s="59" t="s">
        <v>644</v>
      </c>
      <c r="EF41" s="59" t="s">
        <v>644</v>
      </c>
      <c r="EG41" s="59">
        <v>0</v>
      </c>
      <c r="EH41" s="28">
        <v>0</v>
      </c>
      <c r="EI41" s="28">
        <v>0</v>
      </c>
      <c r="EJ41" s="28">
        <v>0</v>
      </c>
      <c r="EK41" s="16">
        <v>0</v>
      </c>
      <c r="EL41" s="224" t="s">
        <v>644</v>
      </c>
      <c r="EM41" s="201" t="s">
        <v>644</v>
      </c>
      <c r="EN41" s="201">
        <v>0</v>
      </c>
      <c r="EO41" s="201">
        <v>0</v>
      </c>
      <c r="EP41" s="200">
        <v>0</v>
      </c>
      <c r="EQ41" s="200">
        <v>0</v>
      </c>
      <c r="ER41" s="200">
        <v>0</v>
      </c>
      <c r="ES41" s="202">
        <v>0</v>
      </c>
      <c r="ET41" s="33" t="s">
        <v>644</v>
      </c>
      <c r="EU41" s="65" t="s">
        <v>644</v>
      </c>
      <c r="EV41" s="65" t="s">
        <v>644</v>
      </c>
      <c r="EW41" s="65" t="s">
        <v>644</v>
      </c>
      <c r="EX41" s="51">
        <v>0</v>
      </c>
      <c r="EY41" s="51">
        <v>0</v>
      </c>
      <c r="EZ41" s="51">
        <v>0</v>
      </c>
      <c r="FA41" s="34">
        <v>0</v>
      </c>
      <c r="FB41" s="15" t="s">
        <v>644</v>
      </c>
      <c r="FC41" s="59" t="s">
        <v>644</v>
      </c>
      <c r="FD41" s="59" t="s">
        <v>644</v>
      </c>
      <c r="FE41" s="59" t="s">
        <v>644</v>
      </c>
      <c r="FF41" s="28" t="s">
        <v>644</v>
      </c>
      <c r="FG41" s="28">
        <v>0</v>
      </c>
      <c r="FH41" s="28">
        <v>0</v>
      </c>
      <c r="FI41" s="16">
        <v>0</v>
      </c>
      <c r="FJ41" s="224" t="s">
        <v>644</v>
      </c>
      <c r="FK41" s="201" t="s">
        <v>644</v>
      </c>
      <c r="FL41" s="201">
        <v>0</v>
      </c>
      <c r="FM41" s="201">
        <v>0</v>
      </c>
      <c r="FN41" s="200">
        <v>0</v>
      </c>
      <c r="FO41" s="200">
        <v>0</v>
      </c>
      <c r="FP41" s="200">
        <v>0</v>
      </c>
      <c r="FQ41" s="202">
        <v>0</v>
      </c>
      <c r="FR41" s="33" t="s">
        <v>644</v>
      </c>
      <c r="FS41" s="65">
        <v>0</v>
      </c>
      <c r="FT41" s="65">
        <v>0</v>
      </c>
      <c r="FU41" s="65">
        <v>0</v>
      </c>
      <c r="FV41" s="51">
        <v>0</v>
      </c>
      <c r="FW41" s="51">
        <v>0</v>
      </c>
      <c r="FX41" s="51">
        <v>0</v>
      </c>
      <c r="FY41" s="34">
        <v>0</v>
      </c>
      <c r="FZ41" s="15" t="s">
        <v>644</v>
      </c>
      <c r="GA41" s="59" t="s">
        <v>644</v>
      </c>
      <c r="GB41" s="59" t="s">
        <v>644</v>
      </c>
      <c r="GC41" s="59">
        <v>0</v>
      </c>
      <c r="GD41" s="28">
        <v>0</v>
      </c>
      <c r="GE41" s="28">
        <v>0</v>
      </c>
      <c r="GF41" s="28">
        <v>0</v>
      </c>
      <c r="GG41" s="16">
        <v>0</v>
      </c>
      <c r="GH41" s="224" t="s">
        <v>644</v>
      </c>
      <c r="GI41" s="201">
        <v>0</v>
      </c>
      <c r="GJ41" s="201">
        <v>0</v>
      </c>
      <c r="GK41" s="201">
        <v>0</v>
      </c>
      <c r="GL41" s="200">
        <v>0</v>
      </c>
      <c r="GM41" s="200">
        <v>0</v>
      </c>
      <c r="GN41" s="200">
        <v>0</v>
      </c>
      <c r="GO41" s="202">
        <v>0</v>
      </c>
      <c r="GP41" s="93"/>
      <c r="GQ41" s="15" t="s">
        <v>644</v>
      </c>
      <c r="GR41" s="59" t="s">
        <v>644</v>
      </c>
      <c r="GS41" s="59" t="s">
        <v>644</v>
      </c>
      <c r="GT41" s="59">
        <v>0</v>
      </c>
      <c r="GU41" s="28">
        <v>0</v>
      </c>
      <c r="GV41" s="28">
        <v>0</v>
      </c>
      <c r="GW41" s="28">
        <v>0</v>
      </c>
      <c r="GX41" s="16">
        <v>0</v>
      </c>
      <c r="GY41" s="224" t="s">
        <v>644</v>
      </c>
      <c r="GZ41" s="201">
        <v>0</v>
      </c>
      <c r="HA41" s="201">
        <v>0</v>
      </c>
      <c r="HB41" s="201">
        <v>0</v>
      </c>
      <c r="HC41" s="200">
        <v>0</v>
      </c>
      <c r="HD41" s="200">
        <v>0</v>
      </c>
      <c r="HE41" s="200">
        <v>0</v>
      </c>
      <c r="HF41" s="202">
        <v>0</v>
      </c>
      <c r="HG41" s="33" t="s">
        <v>644</v>
      </c>
      <c r="HH41" s="65" t="s">
        <v>644</v>
      </c>
      <c r="HI41" s="65" t="s">
        <v>644</v>
      </c>
      <c r="HJ41" s="65" t="s">
        <v>644</v>
      </c>
      <c r="HK41" s="51" t="s">
        <v>644</v>
      </c>
      <c r="HL41" s="51">
        <v>0</v>
      </c>
      <c r="HM41" s="51">
        <v>0</v>
      </c>
      <c r="HN41" s="34">
        <v>0</v>
      </c>
      <c r="HO41" s="15" t="s">
        <v>644</v>
      </c>
      <c r="HP41" s="59">
        <v>0.31783787266644764</v>
      </c>
      <c r="HQ41" s="59">
        <v>0.29769525999721497</v>
      </c>
      <c r="HR41" s="59">
        <v>7.3450675262485013E-2</v>
      </c>
      <c r="HS41" s="28">
        <v>6.9354809034294751E-2</v>
      </c>
      <c r="HT41" s="28">
        <v>6.4592274066683789E-2</v>
      </c>
      <c r="HU41" s="28">
        <v>4.200937676426747E-2</v>
      </c>
      <c r="HV41" s="16">
        <v>2.6233290005946541E-2</v>
      </c>
      <c r="HW41" s="224" t="s">
        <v>644</v>
      </c>
      <c r="HX41" s="201" t="s">
        <v>644</v>
      </c>
      <c r="HY41" s="201" t="s">
        <v>644</v>
      </c>
      <c r="HZ41" s="201">
        <v>0</v>
      </c>
      <c r="IA41" s="200">
        <v>0</v>
      </c>
      <c r="IB41" s="200">
        <v>0</v>
      </c>
      <c r="IC41" s="200">
        <v>0</v>
      </c>
      <c r="ID41" s="202">
        <v>0</v>
      </c>
      <c r="IE41" s="33" t="s">
        <v>644</v>
      </c>
      <c r="IF41" s="65">
        <v>0</v>
      </c>
      <c r="IG41" s="65">
        <v>0</v>
      </c>
      <c r="IH41" s="65">
        <v>0</v>
      </c>
      <c r="II41" s="51">
        <v>0</v>
      </c>
      <c r="IJ41" s="51">
        <v>0</v>
      </c>
      <c r="IK41" s="51">
        <v>0</v>
      </c>
      <c r="IL41" s="34">
        <v>0</v>
      </c>
      <c r="IM41" s="224" t="s">
        <v>644</v>
      </c>
      <c r="IN41" s="201" t="s">
        <v>644</v>
      </c>
      <c r="IO41" s="201" t="s">
        <v>644</v>
      </c>
      <c r="IP41" s="201">
        <v>0</v>
      </c>
      <c r="IQ41" s="200">
        <v>0</v>
      </c>
      <c r="IR41" s="200">
        <v>0</v>
      </c>
      <c r="IS41" s="200">
        <v>0</v>
      </c>
      <c r="IT41" s="202">
        <v>0</v>
      </c>
      <c r="IU41" s="33" t="s">
        <v>644</v>
      </c>
      <c r="IV41" s="65">
        <v>0.1113556472293991</v>
      </c>
      <c r="IW41" s="65">
        <v>0.12159352292935025</v>
      </c>
      <c r="IX41" s="65">
        <v>6.5511248532028749E-2</v>
      </c>
      <c r="IY41" s="51">
        <v>0</v>
      </c>
      <c r="IZ41" s="51">
        <v>0</v>
      </c>
      <c r="JA41" s="51">
        <v>0</v>
      </c>
      <c r="JB41" s="34">
        <v>0</v>
      </c>
      <c r="JC41" s="15" t="s">
        <v>644</v>
      </c>
      <c r="JD41" s="59" t="s">
        <v>644</v>
      </c>
      <c r="JE41" s="59" t="s">
        <v>644</v>
      </c>
      <c r="JF41" s="59" t="s">
        <v>644</v>
      </c>
      <c r="JG41" s="28">
        <v>0</v>
      </c>
      <c r="JH41" s="28">
        <v>0</v>
      </c>
      <c r="JI41" s="28">
        <v>0</v>
      </c>
      <c r="JJ41" s="16">
        <v>0</v>
      </c>
      <c r="JK41" s="224" t="s">
        <v>644</v>
      </c>
      <c r="JL41" s="201" t="s">
        <v>644</v>
      </c>
      <c r="JM41" s="201">
        <v>1.5631739470373673E-2</v>
      </c>
      <c r="JN41" s="201">
        <v>1.53715345759236E-2</v>
      </c>
      <c r="JO41" s="200">
        <v>1.538937463342741E-2</v>
      </c>
      <c r="JP41" s="200">
        <v>1.5430918284363404E-2</v>
      </c>
      <c r="JQ41" s="200">
        <v>7.5406941589265851E-3</v>
      </c>
      <c r="JR41" s="202">
        <v>1.4479786561362007E-2</v>
      </c>
      <c r="JT41" s="33" t="s">
        <v>644</v>
      </c>
      <c r="JU41" s="65">
        <v>0</v>
      </c>
      <c r="JV41" s="65">
        <v>0</v>
      </c>
      <c r="JW41" s="65">
        <v>0</v>
      </c>
      <c r="JX41" s="51">
        <v>0</v>
      </c>
      <c r="JY41" s="51">
        <v>0</v>
      </c>
      <c r="JZ41" s="51">
        <v>0</v>
      </c>
      <c r="KA41" s="34">
        <v>0</v>
      </c>
    </row>
    <row r="42" spans="1:287" ht="13.2" x14ac:dyDescent="0.25">
      <c r="A42" s="129">
        <v>5.2</v>
      </c>
      <c r="B42" s="12" t="s">
        <v>225</v>
      </c>
      <c r="C42" s="103"/>
      <c r="E42" s="17" t="s">
        <v>644</v>
      </c>
      <c r="F42" s="57" t="s">
        <v>644</v>
      </c>
      <c r="G42" s="57" t="s">
        <v>644</v>
      </c>
      <c r="H42" s="57">
        <v>0</v>
      </c>
      <c r="I42" s="29">
        <v>0</v>
      </c>
      <c r="J42" s="29">
        <v>0</v>
      </c>
      <c r="K42" s="29">
        <v>0</v>
      </c>
      <c r="L42" s="18">
        <v>0</v>
      </c>
      <c r="M42" s="225">
        <v>0.13069590264880385</v>
      </c>
      <c r="N42" s="204">
        <v>0.21073954371630305</v>
      </c>
      <c r="O42" s="204">
        <v>0.28911600948107696</v>
      </c>
      <c r="P42" s="204">
        <v>0.23700836480441814</v>
      </c>
      <c r="Q42" s="203">
        <v>0.21511453896819624</v>
      </c>
      <c r="R42" s="203">
        <v>0.24762257456970585</v>
      </c>
      <c r="S42" s="203">
        <v>0.22042745420492732</v>
      </c>
      <c r="T42" s="205">
        <v>0.18894297658509959</v>
      </c>
      <c r="U42" s="35" t="s">
        <v>644</v>
      </c>
      <c r="V42" s="58" t="s">
        <v>644</v>
      </c>
      <c r="W42" s="58" t="s">
        <v>644</v>
      </c>
      <c r="X42" s="58" t="s">
        <v>644</v>
      </c>
      <c r="Y42" s="52" t="s">
        <v>644</v>
      </c>
      <c r="Z42" s="52" t="s">
        <v>644</v>
      </c>
      <c r="AA42" s="52" t="s">
        <v>644</v>
      </c>
      <c r="AB42" s="36" t="s">
        <v>644</v>
      </c>
      <c r="AC42" s="17">
        <v>1.4719467173192315</v>
      </c>
      <c r="AD42" s="57">
        <v>0.53417575186043775</v>
      </c>
      <c r="AE42" s="57">
        <v>0.88979943465117428</v>
      </c>
      <c r="AF42" s="57" t="s">
        <v>644</v>
      </c>
      <c r="AG42" s="29" t="s">
        <v>644</v>
      </c>
      <c r="AH42" s="29">
        <v>0.48242035268076672</v>
      </c>
      <c r="AI42" s="29">
        <v>0.70617286700077264</v>
      </c>
      <c r="AJ42" s="18">
        <v>0.82643595242949464</v>
      </c>
      <c r="AK42" s="225">
        <v>0.61231318732252227</v>
      </c>
      <c r="AL42" s="204">
        <v>0.98516116094807449</v>
      </c>
      <c r="AM42" s="204">
        <v>1.3582531663747048</v>
      </c>
      <c r="AN42" s="204">
        <v>1.4603877844820663</v>
      </c>
      <c r="AO42" s="203">
        <v>1.0645048869924807</v>
      </c>
      <c r="AP42" s="203">
        <v>1.3213572765122066</v>
      </c>
      <c r="AQ42" s="203">
        <v>1.2155018545976937</v>
      </c>
      <c r="AR42" s="205">
        <v>1.2542342857294939</v>
      </c>
      <c r="AS42" s="35">
        <v>0.88564229443789166</v>
      </c>
      <c r="AT42" s="58">
        <v>1.193135092735367</v>
      </c>
      <c r="AU42" s="58">
        <v>1.0844969779978646</v>
      </c>
      <c r="AV42" s="58">
        <v>0.93501098642406832</v>
      </c>
      <c r="AW42" s="52">
        <v>0.91635970008528411</v>
      </c>
      <c r="AX42" s="52">
        <v>1.201132679860053</v>
      </c>
      <c r="AY42" s="52">
        <v>1.0801934043062265</v>
      </c>
      <c r="AZ42" s="36">
        <v>0.92105501143020241</v>
      </c>
      <c r="BA42" s="17" t="s">
        <v>644</v>
      </c>
      <c r="BB42" s="57">
        <v>0.68392497943067576</v>
      </c>
      <c r="BC42" s="57">
        <v>0.71038118317247323</v>
      </c>
      <c r="BD42" s="57">
        <v>0.61706460397829177</v>
      </c>
      <c r="BE42" s="29">
        <v>0.6446693837405939</v>
      </c>
      <c r="BF42" s="29">
        <v>0.60000685935178444</v>
      </c>
      <c r="BG42" s="29">
        <v>0.54629114661314737</v>
      </c>
      <c r="BH42" s="18">
        <v>0.504602570813246</v>
      </c>
      <c r="BI42" s="225">
        <v>0.11751241674617928</v>
      </c>
      <c r="BJ42" s="204">
        <v>0.10506987699499935</v>
      </c>
      <c r="BK42" s="204">
        <v>0.14804787623053189</v>
      </c>
      <c r="BL42" s="204">
        <v>0.16452441239659049</v>
      </c>
      <c r="BM42" s="203">
        <v>0.169233583918594</v>
      </c>
      <c r="BN42" s="203">
        <v>0.15459531659045014</v>
      </c>
      <c r="BO42" s="203">
        <v>0.13517594986029433</v>
      </c>
      <c r="BP42" s="205">
        <v>0.12842021839980453</v>
      </c>
      <c r="BQ42" s="35" t="s">
        <v>644</v>
      </c>
      <c r="BR42" s="58" t="s">
        <v>644</v>
      </c>
      <c r="BS42" s="58" t="s">
        <v>644</v>
      </c>
      <c r="BT42" s="58">
        <v>1.0471405535687428</v>
      </c>
      <c r="BU42" s="52">
        <v>0.80874827638858149</v>
      </c>
      <c r="BV42" s="52">
        <v>0.73172759941722398</v>
      </c>
      <c r="BW42" s="52">
        <v>0.54351343375734418</v>
      </c>
      <c r="BX42" s="36">
        <v>0.54836322774471347</v>
      </c>
      <c r="BY42" s="17" t="s">
        <v>644</v>
      </c>
      <c r="BZ42" s="57">
        <v>4.001338032423233E-2</v>
      </c>
      <c r="CA42" s="57">
        <v>6.1221326787954465E-2</v>
      </c>
      <c r="CB42" s="57">
        <v>5.0144110531880434E-2</v>
      </c>
      <c r="CC42" s="29">
        <v>4.772985589293631E-2</v>
      </c>
      <c r="CD42" s="29">
        <v>5.1333717060514747E-2</v>
      </c>
      <c r="CE42" s="29">
        <v>5.5193828762750648E-2</v>
      </c>
      <c r="CF42" s="18">
        <v>5.7592634096191538E-2</v>
      </c>
      <c r="CG42" s="225" t="s">
        <v>644</v>
      </c>
      <c r="CH42" s="204" t="s">
        <v>644</v>
      </c>
      <c r="CI42" s="204" t="s">
        <v>644</v>
      </c>
      <c r="CJ42" s="204">
        <v>1.5137149747694021</v>
      </c>
      <c r="CK42" s="203">
        <v>1.4449940124222267</v>
      </c>
      <c r="CL42" s="203">
        <v>2.220300984151391</v>
      </c>
      <c r="CM42" s="203">
        <v>2.196007693189348</v>
      </c>
      <c r="CN42" s="205">
        <v>1.349534382291566</v>
      </c>
      <c r="CO42" s="35" t="s">
        <v>644</v>
      </c>
      <c r="CP42" s="58" t="s">
        <v>644</v>
      </c>
      <c r="CQ42" s="58" t="s">
        <v>644</v>
      </c>
      <c r="CR42" s="58">
        <v>0.40350606533503525</v>
      </c>
      <c r="CS42" s="52">
        <v>0.25389037140031034</v>
      </c>
      <c r="CT42" s="52">
        <v>0.25808318559234478</v>
      </c>
      <c r="CU42" s="52">
        <v>0.36880865239218669</v>
      </c>
      <c r="CV42" s="36">
        <v>0.38122422584357601</v>
      </c>
      <c r="CW42" s="17">
        <v>0.22912046420981122</v>
      </c>
      <c r="CX42" s="57">
        <v>0.63139731278032374</v>
      </c>
      <c r="CY42" s="57">
        <v>0.73982395536225865</v>
      </c>
      <c r="CZ42" s="57">
        <v>0.82512649850437303</v>
      </c>
      <c r="DA42" s="29">
        <v>0.83552871417117436</v>
      </c>
      <c r="DB42" s="29">
        <v>0.75309177096602786</v>
      </c>
      <c r="DC42" s="29">
        <v>0.88994060495918115</v>
      </c>
      <c r="DD42" s="18">
        <v>0.7702014937899393</v>
      </c>
      <c r="DE42" s="225" t="s">
        <v>644</v>
      </c>
      <c r="DF42" s="204" t="s">
        <v>644</v>
      </c>
      <c r="DG42" s="204" t="s">
        <v>644</v>
      </c>
      <c r="DH42" s="204">
        <v>0.5810705905891278</v>
      </c>
      <c r="DI42" s="203">
        <v>0.58748871935904712</v>
      </c>
      <c r="DJ42" s="203">
        <v>0.57058653438993334</v>
      </c>
      <c r="DK42" s="203">
        <v>0.56244653331477823</v>
      </c>
      <c r="DL42" s="205">
        <v>0.56694518388864601</v>
      </c>
      <c r="DM42" s="35" t="s">
        <v>644</v>
      </c>
      <c r="DN42" s="58" t="s">
        <v>644</v>
      </c>
      <c r="DO42" s="58" t="s">
        <v>644</v>
      </c>
      <c r="DP42" s="58">
        <v>0.51418338408849429</v>
      </c>
      <c r="DQ42" s="52">
        <v>0.31180296656109402</v>
      </c>
      <c r="DR42" s="52">
        <v>0.26289803658847588</v>
      </c>
      <c r="DS42" s="52">
        <v>0.38149076874043908</v>
      </c>
      <c r="DT42" s="36">
        <v>0.43442687566842098</v>
      </c>
      <c r="DU42" s="17" t="s">
        <v>644</v>
      </c>
      <c r="DV42" s="57">
        <v>3</v>
      </c>
      <c r="DW42" s="57">
        <v>2</v>
      </c>
      <c r="DX42" s="57">
        <v>2</v>
      </c>
      <c r="DY42" s="29">
        <v>2</v>
      </c>
      <c r="DZ42" s="29">
        <v>3</v>
      </c>
      <c r="EA42" s="29">
        <v>3</v>
      </c>
      <c r="EB42" s="18">
        <v>3</v>
      </c>
      <c r="EC42" s="93"/>
      <c r="ED42" s="17" t="s">
        <v>644</v>
      </c>
      <c r="EE42" s="57" t="s">
        <v>644</v>
      </c>
      <c r="EF42" s="57" t="s">
        <v>644</v>
      </c>
      <c r="EG42" s="57">
        <v>0.30217050227195397</v>
      </c>
      <c r="EH42" s="29">
        <v>0.31869930310869721</v>
      </c>
      <c r="EI42" s="29">
        <v>0.34353251241853228</v>
      </c>
      <c r="EJ42" s="29">
        <v>0.27874076916328006</v>
      </c>
      <c r="EK42" s="18">
        <v>0.24930402902344187</v>
      </c>
      <c r="EL42" s="225" t="s">
        <v>644</v>
      </c>
      <c r="EM42" s="204" t="s">
        <v>644</v>
      </c>
      <c r="EN42" s="204">
        <v>0.33331604272517079</v>
      </c>
      <c r="EO42" s="204">
        <v>0.32322605461093806</v>
      </c>
      <c r="EP42" s="203">
        <v>0.32477366480834258</v>
      </c>
      <c r="EQ42" s="203">
        <v>0.34169584159431454</v>
      </c>
      <c r="ER42" s="203">
        <v>0.30335011608576073</v>
      </c>
      <c r="ES42" s="205">
        <v>0.26965148721494603</v>
      </c>
      <c r="ET42" s="35" t="s">
        <v>644</v>
      </c>
      <c r="EU42" s="58" t="s">
        <v>644</v>
      </c>
      <c r="EV42" s="58" t="s">
        <v>644</v>
      </c>
      <c r="EW42" s="58" t="s">
        <v>644</v>
      </c>
      <c r="EX42" s="52">
        <v>0.44394565794649288</v>
      </c>
      <c r="EY42" s="52">
        <v>0.48344132115845073</v>
      </c>
      <c r="EZ42" s="52">
        <v>0.38697494588755066</v>
      </c>
      <c r="FA42" s="36">
        <v>0.3469590291787748</v>
      </c>
      <c r="FB42" s="17" t="s">
        <v>644</v>
      </c>
      <c r="FC42" s="57" t="s">
        <v>644</v>
      </c>
      <c r="FD42" s="57" t="s">
        <v>644</v>
      </c>
      <c r="FE42" s="57" t="s">
        <v>644</v>
      </c>
      <c r="FF42" s="29" t="s">
        <v>644</v>
      </c>
      <c r="FG42" s="29">
        <v>0.32219476808377395</v>
      </c>
      <c r="FH42" s="29">
        <v>0.26892830242002763</v>
      </c>
      <c r="FI42" s="18">
        <v>0.24440734102854492</v>
      </c>
      <c r="FJ42" s="225" t="s">
        <v>644</v>
      </c>
      <c r="FK42" s="204" t="s">
        <v>644</v>
      </c>
      <c r="FL42" s="204">
        <v>0.34665342153640605</v>
      </c>
      <c r="FM42" s="204">
        <v>0.30930233389815864</v>
      </c>
      <c r="FN42" s="203">
        <v>0.32110217746729552</v>
      </c>
      <c r="FO42" s="203">
        <v>0.35455086917962042</v>
      </c>
      <c r="FP42" s="203">
        <v>0.28970682618937948</v>
      </c>
      <c r="FQ42" s="205">
        <v>0.23054987777181582</v>
      </c>
      <c r="FR42" s="35" t="s">
        <v>644</v>
      </c>
      <c r="FS42" s="58">
        <v>0.38118574732206045</v>
      </c>
      <c r="FT42" s="58">
        <v>0.42016616930078143</v>
      </c>
      <c r="FU42" s="58">
        <v>0.36862117455456278</v>
      </c>
      <c r="FV42" s="52">
        <v>0.38149580151206758</v>
      </c>
      <c r="FW42" s="52">
        <v>0.41737141185707483</v>
      </c>
      <c r="FX42" s="52">
        <v>0.33504308397327887</v>
      </c>
      <c r="FY42" s="36">
        <v>0.29982858157870668</v>
      </c>
      <c r="FZ42" s="17" t="s">
        <v>644</v>
      </c>
      <c r="GA42" s="57" t="s">
        <v>644</v>
      </c>
      <c r="GB42" s="57" t="s">
        <v>644</v>
      </c>
      <c r="GC42" s="57">
        <v>0.32229292805566201</v>
      </c>
      <c r="GD42" s="29">
        <v>0.33531955138269731</v>
      </c>
      <c r="GE42" s="29">
        <v>0.39560614280196832</v>
      </c>
      <c r="GF42" s="29">
        <v>0.32823284644853629</v>
      </c>
      <c r="GG42" s="18">
        <v>0.2957215865257723</v>
      </c>
      <c r="GH42" s="225" t="s">
        <v>644</v>
      </c>
      <c r="GI42" s="204">
        <v>0.93564964755156221</v>
      </c>
      <c r="GJ42" s="204" t="s">
        <v>644</v>
      </c>
      <c r="GK42" s="204">
        <v>0.34294517386754358</v>
      </c>
      <c r="GL42" s="203">
        <v>0.35607559112876475</v>
      </c>
      <c r="GM42" s="203">
        <v>0.3845648396331402</v>
      </c>
      <c r="GN42" s="203">
        <v>0.30930813192310302</v>
      </c>
      <c r="GO42" s="205">
        <v>0.27705402726156642</v>
      </c>
      <c r="GP42" s="93"/>
      <c r="GQ42" s="17" t="s">
        <v>644</v>
      </c>
      <c r="GR42" s="57" t="s">
        <v>644</v>
      </c>
      <c r="GS42" s="57" t="s">
        <v>644</v>
      </c>
      <c r="GT42" s="57">
        <v>2.1571088006305597</v>
      </c>
      <c r="GU42" s="29">
        <v>1.8177018290666995</v>
      </c>
      <c r="GV42" s="29">
        <v>2.1344089100328532</v>
      </c>
      <c r="GW42" s="29">
        <v>2.3748718579349757</v>
      </c>
      <c r="GX42" s="18">
        <v>1.985332813856217</v>
      </c>
      <c r="GY42" s="225" t="s">
        <v>644</v>
      </c>
      <c r="GZ42" s="204">
        <v>0.44922590281110969</v>
      </c>
      <c r="HA42" s="204">
        <v>1.1584396244123165</v>
      </c>
      <c r="HB42" s="204">
        <v>0.44598097415609839</v>
      </c>
      <c r="HC42" s="203">
        <v>0.43242085129014129</v>
      </c>
      <c r="HD42" s="203">
        <v>0.42211589690171758</v>
      </c>
      <c r="HE42" s="203">
        <v>0.24600361505026519</v>
      </c>
      <c r="HF42" s="205">
        <v>0.23989193091152441</v>
      </c>
      <c r="HG42" s="35" t="s">
        <v>644</v>
      </c>
      <c r="HH42" s="58" t="s">
        <v>644</v>
      </c>
      <c r="HI42" s="58" t="s">
        <v>644</v>
      </c>
      <c r="HJ42" s="58" t="s">
        <v>644</v>
      </c>
      <c r="HK42" s="52" t="s">
        <v>644</v>
      </c>
      <c r="HL42" s="52">
        <v>0.17199411823867752</v>
      </c>
      <c r="HM42" s="52">
        <v>0.17437134574242477</v>
      </c>
      <c r="HN42" s="36">
        <v>0.15942909315993337</v>
      </c>
      <c r="HO42" s="17" t="s">
        <v>644</v>
      </c>
      <c r="HP42" s="57">
        <v>0.76281089439947436</v>
      </c>
      <c r="HQ42" s="57">
        <v>0.71446862399331579</v>
      </c>
      <c r="HR42" s="57">
        <v>0.66105607736236516</v>
      </c>
      <c r="HS42" s="29">
        <v>0.6241932813086527</v>
      </c>
      <c r="HT42" s="29">
        <v>0.58133046660015408</v>
      </c>
      <c r="HU42" s="29">
        <v>0.37808439087840728</v>
      </c>
      <c r="HV42" s="18">
        <v>0.23609961005351887</v>
      </c>
      <c r="HW42" s="225" t="s">
        <v>644</v>
      </c>
      <c r="HX42" s="204" t="s">
        <v>644</v>
      </c>
      <c r="HY42" s="204" t="s">
        <v>644</v>
      </c>
      <c r="HZ42" s="204">
        <v>9.3238466032164777E-2</v>
      </c>
      <c r="IA42" s="203">
        <v>8.8720741437544673E-2</v>
      </c>
      <c r="IB42" s="203">
        <v>9.3002017786316019E-2</v>
      </c>
      <c r="IC42" s="203">
        <v>8.6480340665283234E-2</v>
      </c>
      <c r="ID42" s="205">
        <v>7.8272800107606622E-2</v>
      </c>
      <c r="IE42" s="35" t="s">
        <v>644</v>
      </c>
      <c r="IF42" s="58">
        <v>5.1713808676013349E-2</v>
      </c>
      <c r="IG42" s="58">
        <v>4.7588649066020755E-2</v>
      </c>
      <c r="IH42" s="58">
        <v>4.563735222154252E-2</v>
      </c>
      <c r="II42" s="52">
        <v>5.8559195517047087E-2</v>
      </c>
      <c r="IJ42" s="52">
        <v>4.7660866174072912E-2</v>
      </c>
      <c r="IK42" s="52">
        <v>3.6830593173128617E-2</v>
      </c>
      <c r="IL42" s="36">
        <v>3.1816758212568914E-2</v>
      </c>
      <c r="IM42" s="225" t="s">
        <v>644</v>
      </c>
      <c r="IN42" s="204" t="s">
        <v>644</v>
      </c>
      <c r="IO42" s="204" t="s">
        <v>644</v>
      </c>
      <c r="IP42" s="204" t="s">
        <v>644</v>
      </c>
      <c r="IQ42" s="203">
        <v>6.2097595227219617</v>
      </c>
      <c r="IR42" s="203">
        <v>6.861186292351241</v>
      </c>
      <c r="IS42" s="203">
        <v>6.7291515432394746</v>
      </c>
      <c r="IT42" s="205">
        <v>6.7790767296210381</v>
      </c>
      <c r="IU42" s="35" t="s">
        <v>644</v>
      </c>
      <c r="IV42" s="58">
        <v>0.2227112944587982</v>
      </c>
      <c r="IW42" s="58">
        <v>0.24318704585870049</v>
      </c>
      <c r="IX42" s="58">
        <v>0.1310224970640575</v>
      </c>
      <c r="IY42" s="52">
        <v>0.12582390519825531</v>
      </c>
      <c r="IZ42" s="52">
        <v>0.12145965959130006</v>
      </c>
      <c r="JA42" s="52">
        <v>0.10324234888777822</v>
      </c>
      <c r="JB42" s="36">
        <v>9.0171261919093817E-2</v>
      </c>
      <c r="JC42" s="17" t="s">
        <v>644</v>
      </c>
      <c r="JD42" s="57" t="s">
        <v>644</v>
      </c>
      <c r="JE42" s="57" t="s">
        <v>644</v>
      </c>
      <c r="JF42" s="57" t="s">
        <v>644</v>
      </c>
      <c r="JG42" s="29">
        <v>0.11886424255854079</v>
      </c>
      <c r="JH42" s="29">
        <v>0.12033398937876078</v>
      </c>
      <c r="JI42" s="29">
        <v>0.10364316909947859</v>
      </c>
      <c r="JJ42" s="18">
        <v>9.1476558027012392E-2</v>
      </c>
      <c r="JK42" s="225" t="s">
        <v>644</v>
      </c>
      <c r="JL42" s="204" t="s">
        <v>644</v>
      </c>
      <c r="JM42" s="204">
        <v>4.6895218411121022E-2</v>
      </c>
      <c r="JN42" s="204">
        <v>4.6114603727770799E-2</v>
      </c>
      <c r="JO42" s="203">
        <v>4.6168123900282229E-2</v>
      </c>
      <c r="JP42" s="203">
        <v>4.6292754853090222E-2</v>
      </c>
      <c r="JQ42" s="203">
        <v>5.0042788509240058E-2</v>
      </c>
      <c r="JR42" s="205">
        <v>4.3439359684086028E-2</v>
      </c>
      <c r="JT42" s="35" t="s">
        <v>644</v>
      </c>
      <c r="JU42" s="58">
        <v>0.64285053196520225</v>
      </c>
      <c r="JV42" s="58">
        <v>0.33663046950402326</v>
      </c>
      <c r="JW42" s="58">
        <v>5.1510356764664422E-2</v>
      </c>
      <c r="JX42" s="52">
        <v>4.7523725888867691E-2</v>
      </c>
      <c r="JY42" s="52">
        <v>4.8683088685818852E-2</v>
      </c>
      <c r="JZ42" s="52">
        <v>4.5436969613092348E-2</v>
      </c>
      <c r="KA42" s="36">
        <v>4.1595618825907052E-2</v>
      </c>
    </row>
    <row r="43" spans="1:287" ht="13.2" x14ac:dyDescent="0.25">
      <c r="A43" s="129">
        <v>5.3</v>
      </c>
      <c r="B43" s="12" t="s">
        <v>222</v>
      </c>
      <c r="E43" s="17" t="s">
        <v>644</v>
      </c>
      <c r="F43" s="57" t="s">
        <v>644</v>
      </c>
      <c r="G43" s="57" t="s">
        <v>644</v>
      </c>
      <c r="H43" s="57" t="s">
        <v>644</v>
      </c>
      <c r="I43" s="29" t="s">
        <v>644</v>
      </c>
      <c r="J43" s="29">
        <v>0</v>
      </c>
      <c r="K43" s="29">
        <v>0</v>
      </c>
      <c r="L43" s="18">
        <v>0</v>
      </c>
      <c r="M43" s="225" t="s">
        <v>644</v>
      </c>
      <c r="N43" s="204" t="s">
        <v>644</v>
      </c>
      <c r="O43" s="204">
        <v>0.1992342117019168</v>
      </c>
      <c r="P43" s="204">
        <v>0.17380613418990667</v>
      </c>
      <c r="Q43" s="203">
        <v>0.16169442845776083</v>
      </c>
      <c r="R43" s="203">
        <v>0.1844389448900699</v>
      </c>
      <c r="S43" s="203">
        <v>0.16147185732630787</v>
      </c>
      <c r="T43" s="205">
        <v>0.13758550341293352</v>
      </c>
      <c r="U43" s="35" t="s">
        <v>644</v>
      </c>
      <c r="V43" s="58" t="s">
        <v>644</v>
      </c>
      <c r="W43" s="58" t="s">
        <v>644</v>
      </c>
      <c r="X43" s="58" t="s">
        <v>644</v>
      </c>
      <c r="Y43" s="52" t="s">
        <v>644</v>
      </c>
      <c r="Z43" s="52" t="s">
        <v>644</v>
      </c>
      <c r="AA43" s="52" t="s">
        <v>644</v>
      </c>
      <c r="AB43" s="36" t="s">
        <v>644</v>
      </c>
      <c r="AC43" s="17">
        <v>0</v>
      </c>
      <c r="AD43" s="57">
        <v>6.1520036391704405E-2</v>
      </c>
      <c r="AE43" s="57">
        <v>0.30586855566134113</v>
      </c>
      <c r="AF43" s="57">
        <v>0</v>
      </c>
      <c r="AG43" s="29">
        <v>0</v>
      </c>
      <c r="AH43" s="29">
        <v>0</v>
      </c>
      <c r="AI43" s="29">
        <v>0</v>
      </c>
      <c r="AJ43" s="18">
        <v>0</v>
      </c>
      <c r="AK43" s="225">
        <v>0</v>
      </c>
      <c r="AL43" s="204">
        <v>0</v>
      </c>
      <c r="AM43" s="204">
        <v>0</v>
      </c>
      <c r="AN43" s="204">
        <v>0</v>
      </c>
      <c r="AO43" s="203">
        <v>0</v>
      </c>
      <c r="AP43" s="203">
        <v>0</v>
      </c>
      <c r="AQ43" s="203">
        <v>0</v>
      </c>
      <c r="AR43" s="205">
        <v>0</v>
      </c>
      <c r="AS43" s="35" t="s">
        <v>644</v>
      </c>
      <c r="AT43" s="58">
        <v>0</v>
      </c>
      <c r="AU43" s="58">
        <v>0</v>
      </c>
      <c r="AV43" s="58">
        <v>0</v>
      </c>
      <c r="AW43" s="52">
        <v>0</v>
      </c>
      <c r="AX43" s="52">
        <v>0</v>
      </c>
      <c r="AY43" s="52">
        <v>0</v>
      </c>
      <c r="AZ43" s="36">
        <v>0</v>
      </c>
      <c r="BA43" s="17" t="s">
        <v>644</v>
      </c>
      <c r="BB43" s="57" t="s">
        <v>644</v>
      </c>
      <c r="BC43" s="57" t="s">
        <v>644</v>
      </c>
      <c r="BD43" s="57" t="s">
        <v>644</v>
      </c>
      <c r="BE43" s="29" t="s">
        <v>644</v>
      </c>
      <c r="BF43" s="29" t="s">
        <v>644</v>
      </c>
      <c r="BG43" s="29" t="s">
        <v>644</v>
      </c>
      <c r="BH43" s="18" t="s">
        <v>644</v>
      </c>
      <c r="BI43" s="225">
        <v>0</v>
      </c>
      <c r="BJ43" s="204">
        <v>0</v>
      </c>
      <c r="BK43" s="204">
        <v>0</v>
      </c>
      <c r="BL43" s="204">
        <v>0</v>
      </c>
      <c r="BM43" s="203">
        <v>0</v>
      </c>
      <c r="BN43" s="203">
        <v>0</v>
      </c>
      <c r="BO43" s="203">
        <v>0</v>
      </c>
      <c r="BP43" s="205">
        <v>0</v>
      </c>
      <c r="BQ43" s="35" t="s">
        <v>644</v>
      </c>
      <c r="BR43" s="58" t="s">
        <v>644</v>
      </c>
      <c r="BS43" s="58" t="s">
        <v>644</v>
      </c>
      <c r="BT43" s="58" t="s">
        <v>644</v>
      </c>
      <c r="BU43" s="52" t="s">
        <v>644</v>
      </c>
      <c r="BV43" s="52" t="s">
        <v>644</v>
      </c>
      <c r="BW43" s="52" t="s">
        <v>644</v>
      </c>
      <c r="BX43" s="36" t="s">
        <v>644</v>
      </c>
      <c r="BY43" s="17" t="s">
        <v>644</v>
      </c>
      <c r="BZ43" s="57">
        <v>0</v>
      </c>
      <c r="CA43" s="57">
        <v>0</v>
      </c>
      <c r="CB43" s="57">
        <v>0</v>
      </c>
      <c r="CC43" s="29">
        <v>0.12560488392877975</v>
      </c>
      <c r="CD43" s="29" t="s">
        <v>644</v>
      </c>
      <c r="CE43" s="29" t="s">
        <v>644</v>
      </c>
      <c r="CF43" s="18" t="s">
        <v>644</v>
      </c>
      <c r="CG43" s="225" t="s">
        <v>644</v>
      </c>
      <c r="CH43" s="204" t="s">
        <v>644</v>
      </c>
      <c r="CI43" s="204" t="s">
        <v>644</v>
      </c>
      <c r="CJ43" s="204">
        <v>0</v>
      </c>
      <c r="CK43" s="203">
        <v>0</v>
      </c>
      <c r="CL43" s="203">
        <v>0</v>
      </c>
      <c r="CM43" s="203">
        <v>0</v>
      </c>
      <c r="CN43" s="205">
        <v>0</v>
      </c>
      <c r="CO43" s="35" t="s">
        <v>644</v>
      </c>
      <c r="CP43" s="58" t="s">
        <v>644</v>
      </c>
      <c r="CQ43" s="58" t="s">
        <v>644</v>
      </c>
      <c r="CR43" s="58">
        <v>0</v>
      </c>
      <c r="CS43" s="52">
        <v>0</v>
      </c>
      <c r="CT43" s="52">
        <v>0</v>
      </c>
      <c r="CU43" s="52">
        <v>0</v>
      </c>
      <c r="CV43" s="36">
        <v>0</v>
      </c>
      <c r="CW43" s="17" t="s">
        <v>644</v>
      </c>
      <c r="CX43" s="57">
        <v>0.75694893981733324</v>
      </c>
      <c r="CY43" s="57">
        <v>0.48403177753947479</v>
      </c>
      <c r="CZ43" s="57">
        <v>0.44861246520626108</v>
      </c>
      <c r="DA43" s="29">
        <v>0.54328677562439986</v>
      </c>
      <c r="DB43" s="29">
        <v>0.60916756584807574</v>
      </c>
      <c r="DC43" s="29">
        <v>0.5074867912577149</v>
      </c>
      <c r="DD43" s="18">
        <v>0.55463829204842841</v>
      </c>
      <c r="DE43" s="225" t="s">
        <v>644</v>
      </c>
      <c r="DF43" s="204" t="s">
        <v>644</v>
      </c>
      <c r="DG43" s="204" t="s">
        <v>644</v>
      </c>
      <c r="DH43" s="204" t="s">
        <v>644</v>
      </c>
      <c r="DI43" s="203" t="s">
        <v>644</v>
      </c>
      <c r="DJ43" s="203">
        <v>0</v>
      </c>
      <c r="DK43" s="203">
        <v>0</v>
      </c>
      <c r="DL43" s="205">
        <v>0</v>
      </c>
      <c r="DM43" s="35" t="s">
        <v>644</v>
      </c>
      <c r="DN43" s="58" t="s">
        <v>644</v>
      </c>
      <c r="DO43" s="58" t="s">
        <v>644</v>
      </c>
      <c r="DP43" s="58">
        <v>0</v>
      </c>
      <c r="DQ43" s="52">
        <v>0</v>
      </c>
      <c r="DR43" s="52">
        <v>0</v>
      </c>
      <c r="DS43" s="52">
        <v>0</v>
      </c>
      <c r="DT43" s="36">
        <v>0</v>
      </c>
      <c r="DU43" s="17" t="s">
        <v>644</v>
      </c>
      <c r="DV43" s="57">
        <v>0</v>
      </c>
      <c r="DW43" s="57">
        <v>0</v>
      </c>
      <c r="DX43" s="57">
        <v>0</v>
      </c>
      <c r="DY43" s="29">
        <v>0</v>
      </c>
      <c r="DZ43" s="29">
        <v>0</v>
      </c>
      <c r="EA43" s="29">
        <v>0</v>
      </c>
      <c r="EB43" s="18">
        <v>0</v>
      </c>
      <c r="EC43" s="93"/>
      <c r="ED43" s="17" t="s">
        <v>644</v>
      </c>
      <c r="EE43" s="57" t="s">
        <v>644</v>
      </c>
      <c r="EF43" s="57" t="s">
        <v>644</v>
      </c>
      <c r="EG43" s="57" t="s">
        <v>644</v>
      </c>
      <c r="EH43" s="29" t="s">
        <v>644</v>
      </c>
      <c r="EI43" s="29" t="s">
        <v>644</v>
      </c>
      <c r="EJ43" s="29" t="s">
        <v>644</v>
      </c>
      <c r="EK43" s="18" t="s">
        <v>644</v>
      </c>
      <c r="EL43" s="225" t="s">
        <v>644</v>
      </c>
      <c r="EM43" s="204" t="s">
        <v>644</v>
      </c>
      <c r="EN43" s="204" t="s">
        <v>644</v>
      </c>
      <c r="EO43" s="204" t="s">
        <v>644</v>
      </c>
      <c r="EP43" s="203" t="s">
        <v>644</v>
      </c>
      <c r="EQ43" s="203" t="s">
        <v>644</v>
      </c>
      <c r="ER43" s="203" t="s">
        <v>644</v>
      </c>
      <c r="ES43" s="205" t="s">
        <v>644</v>
      </c>
      <c r="ET43" s="35" t="s">
        <v>644</v>
      </c>
      <c r="EU43" s="58" t="s">
        <v>644</v>
      </c>
      <c r="EV43" s="58" t="s">
        <v>644</v>
      </c>
      <c r="EW43" s="58" t="s">
        <v>644</v>
      </c>
      <c r="EX43" s="52" t="s">
        <v>644</v>
      </c>
      <c r="EY43" s="52" t="s">
        <v>644</v>
      </c>
      <c r="EZ43" s="52" t="s">
        <v>644</v>
      </c>
      <c r="FA43" s="36" t="s">
        <v>644</v>
      </c>
      <c r="FB43" s="17" t="s">
        <v>644</v>
      </c>
      <c r="FC43" s="57" t="s">
        <v>644</v>
      </c>
      <c r="FD43" s="57" t="s">
        <v>644</v>
      </c>
      <c r="FE43" s="57" t="s">
        <v>644</v>
      </c>
      <c r="FF43" s="29" t="s">
        <v>644</v>
      </c>
      <c r="FG43" s="29" t="s">
        <v>644</v>
      </c>
      <c r="FH43" s="29" t="s">
        <v>644</v>
      </c>
      <c r="FI43" s="18" t="s">
        <v>644</v>
      </c>
      <c r="FJ43" s="225" t="s">
        <v>644</v>
      </c>
      <c r="FK43" s="204" t="s">
        <v>644</v>
      </c>
      <c r="FL43" s="204" t="s">
        <v>644</v>
      </c>
      <c r="FM43" s="204" t="s">
        <v>644</v>
      </c>
      <c r="FN43" s="203" t="s">
        <v>644</v>
      </c>
      <c r="FO43" s="203" t="s">
        <v>644</v>
      </c>
      <c r="FP43" s="203" t="s">
        <v>644</v>
      </c>
      <c r="FQ43" s="205" t="s">
        <v>644</v>
      </c>
      <c r="FR43" s="35" t="s">
        <v>644</v>
      </c>
      <c r="FS43" s="58" t="s">
        <v>644</v>
      </c>
      <c r="FT43" s="58" t="s">
        <v>644</v>
      </c>
      <c r="FU43" s="58" t="s">
        <v>644</v>
      </c>
      <c r="FV43" s="52" t="s">
        <v>644</v>
      </c>
      <c r="FW43" s="52" t="s">
        <v>644</v>
      </c>
      <c r="FX43" s="52" t="s">
        <v>644</v>
      </c>
      <c r="FY43" s="36" t="s">
        <v>644</v>
      </c>
      <c r="FZ43" s="17" t="s">
        <v>644</v>
      </c>
      <c r="GA43" s="57" t="s">
        <v>644</v>
      </c>
      <c r="GB43" s="57" t="s">
        <v>644</v>
      </c>
      <c r="GC43" s="57">
        <v>0</v>
      </c>
      <c r="GD43" s="29">
        <v>0</v>
      </c>
      <c r="GE43" s="29">
        <v>0</v>
      </c>
      <c r="GF43" s="29">
        <v>0</v>
      </c>
      <c r="GG43" s="18">
        <v>0</v>
      </c>
      <c r="GH43" s="225" t="s">
        <v>644</v>
      </c>
      <c r="GI43" s="204" t="s">
        <v>644</v>
      </c>
      <c r="GJ43" s="204" t="s">
        <v>644</v>
      </c>
      <c r="GK43" s="204" t="s">
        <v>644</v>
      </c>
      <c r="GL43" s="203" t="s">
        <v>644</v>
      </c>
      <c r="GM43" s="203" t="s">
        <v>644</v>
      </c>
      <c r="GN43" s="203" t="s">
        <v>644</v>
      </c>
      <c r="GO43" s="205" t="s">
        <v>644</v>
      </c>
      <c r="GP43" s="93"/>
      <c r="GQ43" s="17" t="s">
        <v>644</v>
      </c>
      <c r="GR43" s="57" t="s">
        <v>644</v>
      </c>
      <c r="GS43" s="57" t="s">
        <v>644</v>
      </c>
      <c r="GT43" s="57">
        <v>0</v>
      </c>
      <c r="GU43" s="29">
        <v>0</v>
      </c>
      <c r="GV43" s="29">
        <v>0</v>
      </c>
      <c r="GW43" s="29">
        <v>0</v>
      </c>
      <c r="GX43" s="18">
        <v>0</v>
      </c>
      <c r="GY43" s="225" t="s">
        <v>644</v>
      </c>
      <c r="GZ43" s="204">
        <v>0</v>
      </c>
      <c r="HA43" s="204">
        <v>0</v>
      </c>
      <c r="HB43" s="204">
        <v>0</v>
      </c>
      <c r="HC43" s="203">
        <v>0</v>
      </c>
      <c r="HD43" s="203">
        <v>0</v>
      </c>
      <c r="HE43" s="203">
        <v>0</v>
      </c>
      <c r="HF43" s="205">
        <v>0</v>
      </c>
      <c r="HG43" s="35" t="s">
        <v>644</v>
      </c>
      <c r="HH43" s="58" t="s">
        <v>644</v>
      </c>
      <c r="HI43" s="58" t="s">
        <v>644</v>
      </c>
      <c r="HJ43" s="58" t="s">
        <v>644</v>
      </c>
      <c r="HK43" s="52" t="s">
        <v>644</v>
      </c>
      <c r="HL43" s="52" t="s">
        <v>644</v>
      </c>
      <c r="HM43" s="52" t="s">
        <v>644</v>
      </c>
      <c r="HN43" s="36" t="s">
        <v>644</v>
      </c>
      <c r="HO43" s="17" t="s">
        <v>644</v>
      </c>
      <c r="HP43" s="57">
        <v>0.42378383022193017</v>
      </c>
      <c r="HQ43" s="57">
        <v>0.39692701332961994</v>
      </c>
      <c r="HR43" s="57">
        <v>0.36725337631242505</v>
      </c>
      <c r="HS43" s="29">
        <v>0.3467740451714737</v>
      </c>
      <c r="HT43" s="29">
        <v>0.32296137033341893</v>
      </c>
      <c r="HU43" s="29">
        <v>0.21004688382133738</v>
      </c>
      <c r="HV43" s="18">
        <v>0.13116645002973271</v>
      </c>
      <c r="HW43" s="225" t="s">
        <v>644</v>
      </c>
      <c r="HX43" s="204" t="s">
        <v>644</v>
      </c>
      <c r="HY43" s="204" t="s">
        <v>644</v>
      </c>
      <c r="HZ43" s="204" t="s">
        <v>644</v>
      </c>
      <c r="IA43" s="203" t="s">
        <v>644</v>
      </c>
      <c r="IB43" s="203" t="s">
        <v>644</v>
      </c>
      <c r="IC43" s="203" t="s">
        <v>644</v>
      </c>
      <c r="ID43" s="205" t="s">
        <v>644</v>
      </c>
      <c r="IE43" s="35" t="s">
        <v>644</v>
      </c>
      <c r="IF43" s="58" t="s">
        <v>644</v>
      </c>
      <c r="IG43" s="58" t="s">
        <v>644</v>
      </c>
      <c r="IH43" s="58" t="s">
        <v>644</v>
      </c>
      <c r="II43" s="52" t="s">
        <v>644</v>
      </c>
      <c r="IJ43" s="52" t="s">
        <v>644</v>
      </c>
      <c r="IK43" s="52" t="s">
        <v>644</v>
      </c>
      <c r="IL43" s="36" t="s">
        <v>644</v>
      </c>
      <c r="IM43" s="225" t="s">
        <v>644</v>
      </c>
      <c r="IN43" s="204" t="s">
        <v>644</v>
      </c>
      <c r="IO43" s="204" t="s">
        <v>644</v>
      </c>
      <c r="IP43" s="204">
        <v>0</v>
      </c>
      <c r="IQ43" s="203">
        <v>0</v>
      </c>
      <c r="IR43" s="203">
        <v>0</v>
      </c>
      <c r="IS43" s="203">
        <v>0</v>
      </c>
      <c r="IT43" s="205">
        <v>0</v>
      </c>
      <c r="IU43" s="35" t="s">
        <v>644</v>
      </c>
      <c r="IV43" s="58">
        <v>0.55677823614699551</v>
      </c>
      <c r="IW43" s="58">
        <v>0.6079676146467512</v>
      </c>
      <c r="IX43" s="58">
        <v>0.65511248532028754</v>
      </c>
      <c r="IY43" s="52">
        <v>0.62911952599127663</v>
      </c>
      <c r="IZ43" s="52">
        <v>0.60729829795650025</v>
      </c>
      <c r="JA43" s="52">
        <v>0.51621174443889106</v>
      </c>
      <c r="JB43" s="36">
        <v>0.45085630959546913</v>
      </c>
      <c r="JC43" s="17" t="s">
        <v>644</v>
      </c>
      <c r="JD43" s="57" t="s">
        <v>644</v>
      </c>
      <c r="JE43" s="57" t="s">
        <v>644</v>
      </c>
      <c r="JF43" s="57" t="s">
        <v>644</v>
      </c>
      <c r="JG43" s="29">
        <v>0</v>
      </c>
      <c r="JH43" s="29">
        <v>0</v>
      </c>
      <c r="JI43" s="29">
        <v>0</v>
      </c>
      <c r="JJ43" s="18">
        <v>0</v>
      </c>
      <c r="JK43" s="225" t="s">
        <v>644</v>
      </c>
      <c r="JL43" s="204" t="s">
        <v>644</v>
      </c>
      <c r="JM43" s="204" t="s">
        <v>644</v>
      </c>
      <c r="JN43" s="204" t="s">
        <v>644</v>
      </c>
      <c r="JO43" s="203" t="s">
        <v>644</v>
      </c>
      <c r="JP43" s="203" t="s">
        <v>644</v>
      </c>
      <c r="JQ43" s="203" t="s">
        <v>644</v>
      </c>
      <c r="JR43" s="205" t="s">
        <v>644</v>
      </c>
      <c r="JT43" s="35" t="s">
        <v>644</v>
      </c>
      <c r="JU43" s="58">
        <v>0</v>
      </c>
      <c r="JV43" s="58">
        <v>0</v>
      </c>
      <c r="JW43" s="58">
        <v>0</v>
      </c>
      <c r="JX43" s="52">
        <v>0</v>
      </c>
      <c r="JY43" s="52">
        <v>0</v>
      </c>
      <c r="JZ43" s="52">
        <v>0</v>
      </c>
      <c r="KA43" s="36">
        <v>0</v>
      </c>
    </row>
    <row r="44" spans="1:287" ht="13.2" x14ac:dyDescent="0.25">
      <c r="A44" s="129">
        <v>5.4</v>
      </c>
      <c r="B44" s="12" t="s">
        <v>133</v>
      </c>
      <c r="C44" s="103"/>
      <c r="E44" s="17" t="s">
        <v>644</v>
      </c>
      <c r="F44" s="57" t="s">
        <v>644</v>
      </c>
      <c r="G44" s="57" t="s">
        <v>644</v>
      </c>
      <c r="H44" s="57">
        <v>0</v>
      </c>
      <c r="I44" s="29">
        <v>0</v>
      </c>
      <c r="J44" s="29">
        <v>0</v>
      </c>
      <c r="K44" s="29">
        <v>0</v>
      </c>
      <c r="L44" s="18">
        <v>0</v>
      </c>
      <c r="M44" s="225" t="s">
        <v>644</v>
      </c>
      <c r="N44" s="204" t="s">
        <v>644</v>
      </c>
      <c r="O44" s="204" t="s">
        <v>644</v>
      </c>
      <c r="P44" s="204" t="s">
        <v>644</v>
      </c>
      <c r="Q44" s="203">
        <v>0</v>
      </c>
      <c r="R44" s="203">
        <v>0</v>
      </c>
      <c r="S44" s="203">
        <v>0</v>
      </c>
      <c r="T44" s="205">
        <v>0</v>
      </c>
      <c r="U44" s="35" t="s">
        <v>644</v>
      </c>
      <c r="V44" s="58" t="s">
        <v>644</v>
      </c>
      <c r="W44" s="58" t="s">
        <v>644</v>
      </c>
      <c r="X44" s="58" t="s">
        <v>644</v>
      </c>
      <c r="Y44" s="52" t="s">
        <v>644</v>
      </c>
      <c r="Z44" s="52" t="s">
        <v>644</v>
      </c>
      <c r="AA44" s="52" t="s">
        <v>644</v>
      </c>
      <c r="AB44" s="36" t="s">
        <v>644</v>
      </c>
      <c r="AC44" s="17" t="s">
        <v>644</v>
      </c>
      <c r="AD44" s="57" t="s">
        <v>644</v>
      </c>
      <c r="AE44" s="57" t="s">
        <v>644</v>
      </c>
      <c r="AF44" s="57">
        <v>0.15706468487169159</v>
      </c>
      <c r="AG44" s="29">
        <v>0.13073704949979839</v>
      </c>
      <c r="AH44" s="29">
        <v>0.1263645674385766</v>
      </c>
      <c r="AI44" s="29">
        <v>6.1115923320720571E-2</v>
      </c>
      <c r="AJ44" s="18">
        <v>6.0993017104437136E-2</v>
      </c>
      <c r="AK44" s="225" t="s">
        <v>644</v>
      </c>
      <c r="AL44" s="204" t="s">
        <v>644</v>
      </c>
      <c r="AM44" s="204" t="s">
        <v>644</v>
      </c>
      <c r="AN44" s="204" t="s">
        <v>644</v>
      </c>
      <c r="AO44" s="203">
        <v>7.8843548772849673E-2</v>
      </c>
      <c r="AP44" s="203">
        <v>0.10155484588911741</v>
      </c>
      <c r="AQ44" s="203">
        <v>0.12301405268674158</v>
      </c>
      <c r="AR44" s="205">
        <v>0.10388566777746688</v>
      </c>
      <c r="AS44" s="35">
        <v>6.9919128508254616E-2</v>
      </c>
      <c r="AT44" s="58">
        <v>9.353031821808469E-2</v>
      </c>
      <c r="AU44" s="58">
        <v>0.10135485775680979</v>
      </c>
      <c r="AV44" s="58">
        <v>4.369210216934899E-2</v>
      </c>
      <c r="AW44" s="52">
        <v>3.8601652366092594E-2</v>
      </c>
      <c r="AX44" s="52">
        <v>5.3300262668789851E-2</v>
      </c>
      <c r="AY44" s="52">
        <v>4.7933582316088803E-2</v>
      </c>
      <c r="AZ44" s="36">
        <v>8.126955983207669E-2</v>
      </c>
      <c r="BA44" s="17" t="s">
        <v>644</v>
      </c>
      <c r="BB44" s="57" t="s">
        <v>644</v>
      </c>
      <c r="BC44" s="57" t="s">
        <v>644</v>
      </c>
      <c r="BD44" s="57" t="s">
        <v>644</v>
      </c>
      <c r="BE44" s="29" t="s">
        <v>644</v>
      </c>
      <c r="BF44" s="29" t="s">
        <v>644</v>
      </c>
      <c r="BG44" s="29" t="s">
        <v>644</v>
      </c>
      <c r="BH44" s="18" t="s">
        <v>644</v>
      </c>
      <c r="BI44" s="225" t="s">
        <v>644</v>
      </c>
      <c r="BJ44" s="204" t="s">
        <v>644</v>
      </c>
      <c r="BK44" s="204" t="s">
        <v>644</v>
      </c>
      <c r="BL44" s="204" t="s">
        <v>644</v>
      </c>
      <c r="BM44" s="203" t="s">
        <v>644</v>
      </c>
      <c r="BN44" s="203" t="s">
        <v>644</v>
      </c>
      <c r="BO44" s="203" t="s">
        <v>644</v>
      </c>
      <c r="BP44" s="205" t="s">
        <v>644</v>
      </c>
      <c r="BQ44" s="35" t="s">
        <v>644</v>
      </c>
      <c r="BR44" s="58" t="s">
        <v>644</v>
      </c>
      <c r="BS44" s="58" t="s">
        <v>644</v>
      </c>
      <c r="BT44" s="58" t="s">
        <v>644</v>
      </c>
      <c r="BU44" s="52" t="s">
        <v>644</v>
      </c>
      <c r="BV44" s="52" t="s">
        <v>644</v>
      </c>
      <c r="BW44" s="52" t="s">
        <v>644</v>
      </c>
      <c r="BX44" s="36" t="s">
        <v>644</v>
      </c>
      <c r="BY44" s="17" t="s">
        <v>644</v>
      </c>
      <c r="BZ44" s="57">
        <v>1.714859156752814E-2</v>
      </c>
      <c r="CA44" s="57">
        <v>1.9333050564617201E-2</v>
      </c>
      <c r="CB44" s="57">
        <v>1.8234222011592888E-2</v>
      </c>
      <c r="CC44" s="29">
        <v>1.5072586071453571E-2</v>
      </c>
      <c r="CD44" s="29">
        <v>1.621064749279413E-2</v>
      </c>
      <c r="CE44" s="29">
        <v>1.7429630135605469E-2</v>
      </c>
      <c r="CF44" s="18">
        <v>1.8187147609323644E-2</v>
      </c>
      <c r="CG44" s="225" t="s">
        <v>644</v>
      </c>
      <c r="CH44" s="204" t="s">
        <v>644</v>
      </c>
      <c r="CI44" s="204" t="s">
        <v>644</v>
      </c>
      <c r="CJ44" s="204" t="s">
        <v>644</v>
      </c>
      <c r="CK44" s="203" t="s">
        <v>644</v>
      </c>
      <c r="CL44" s="203" t="s">
        <v>644</v>
      </c>
      <c r="CM44" s="203" t="s">
        <v>644</v>
      </c>
      <c r="CN44" s="205" t="s">
        <v>644</v>
      </c>
      <c r="CO44" s="35" t="s">
        <v>644</v>
      </c>
      <c r="CP44" s="58" t="s">
        <v>644</v>
      </c>
      <c r="CQ44" s="58" t="s">
        <v>644</v>
      </c>
      <c r="CR44" s="58">
        <v>0</v>
      </c>
      <c r="CS44" s="52">
        <v>0</v>
      </c>
      <c r="CT44" s="52">
        <v>0</v>
      </c>
      <c r="CU44" s="52">
        <v>0</v>
      </c>
      <c r="CV44" s="36">
        <v>0</v>
      </c>
      <c r="CW44" s="17" t="s">
        <v>644</v>
      </c>
      <c r="CX44" s="57" t="s">
        <v>644</v>
      </c>
      <c r="CY44" s="57" t="s">
        <v>644</v>
      </c>
      <c r="CZ44" s="57">
        <v>0.22430623260313054</v>
      </c>
      <c r="DA44" s="29">
        <v>0.13839651274792175</v>
      </c>
      <c r="DB44" s="29">
        <v>0.16316988370930602</v>
      </c>
      <c r="DC44" s="29">
        <v>0.15077506117077036</v>
      </c>
      <c r="DD44" s="18">
        <v>0.12817271454900656</v>
      </c>
      <c r="DE44" s="225" t="s">
        <v>644</v>
      </c>
      <c r="DF44" s="204" t="s">
        <v>644</v>
      </c>
      <c r="DG44" s="204" t="s">
        <v>644</v>
      </c>
      <c r="DH44" s="204" t="s">
        <v>644</v>
      </c>
      <c r="DI44" s="203" t="s">
        <v>644</v>
      </c>
      <c r="DJ44" s="203" t="s">
        <v>644</v>
      </c>
      <c r="DK44" s="203" t="s">
        <v>644</v>
      </c>
      <c r="DL44" s="205" t="s">
        <v>644</v>
      </c>
      <c r="DM44" s="35" t="s">
        <v>644</v>
      </c>
      <c r="DN44" s="58" t="s">
        <v>644</v>
      </c>
      <c r="DO44" s="58" t="s">
        <v>644</v>
      </c>
      <c r="DP44" s="58" t="s">
        <v>644</v>
      </c>
      <c r="DQ44" s="52" t="s">
        <v>644</v>
      </c>
      <c r="DR44" s="52" t="s">
        <v>644</v>
      </c>
      <c r="DS44" s="52" t="s">
        <v>644</v>
      </c>
      <c r="DT44" s="36" t="s">
        <v>644</v>
      </c>
      <c r="DU44" s="17" t="s">
        <v>644</v>
      </c>
      <c r="DV44" s="57" t="s">
        <v>644</v>
      </c>
      <c r="DW44" s="57" t="s">
        <v>644</v>
      </c>
      <c r="DX44" s="57" t="s">
        <v>644</v>
      </c>
      <c r="DY44" s="29" t="s">
        <v>644</v>
      </c>
      <c r="DZ44" s="29" t="s">
        <v>644</v>
      </c>
      <c r="EA44" s="29">
        <v>0.41</v>
      </c>
      <c r="EB44" s="18" t="s">
        <v>644</v>
      </c>
      <c r="EC44" s="93"/>
      <c r="ED44" s="17" t="s">
        <v>644</v>
      </c>
      <c r="EE44" s="57" t="s">
        <v>644</v>
      </c>
      <c r="EF44" s="57" t="s">
        <v>644</v>
      </c>
      <c r="EG44" s="57">
        <v>0</v>
      </c>
      <c r="EH44" s="29">
        <v>0</v>
      </c>
      <c r="EI44" s="29">
        <v>0</v>
      </c>
      <c r="EJ44" s="29">
        <v>0</v>
      </c>
      <c r="EK44" s="18">
        <v>0</v>
      </c>
      <c r="EL44" s="225" t="s">
        <v>644</v>
      </c>
      <c r="EM44" s="204" t="s">
        <v>644</v>
      </c>
      <c r="EN44" s="204">
        <v>0</v>
      </c>
      <c r="EO44" s="204">
        <v>0</v>
      </c>
      <c r="EP44" s="203">
        <v>0</v>
      </c>
      <c r="EQ44" s="203">
        <v>0</v>
      </c>
      <c r="ER44" s="203">
        <v>0</v>
      </c>
      <c r="ES44" s="205">
        <v>0</v>
      </c>
      <c r="ET44" s="35" t="s">
        <v>644</v>
      </c>
      <c r="EU44" s="58" t="s">
        <v>644</v>
      </c>
      <c r="EV44" s="58" t="s">
        <v>644</v>
      </c>
      <c r="EW44" s="58" t="s">
        <v>644</v>
      </c>
      <c r="EX44" s="52" t="s">
        <v>644</v>
      </c>
      <c r="EY44" s="52">
        <v>0</v>
      </c>
      <c r="EZ44" s="52">
        <v>0</v>
      </c>
      <c r="FA44" s="36">
        <v>0</v>
      </c>
      <c r="FB44" s="17" t="s">
        <v>644</v>
      </c>
      <c r="FC44" s="57" t="s">
        <v>644</v>
      </c>
      <c r="FD44" s="57" t="s">
        <v>644</v>
      </c>
      <c r="FE44" s="57" t="s">
        <v>644</v>
      </c>
      <c r="FF44" s="29" t="s">
        <v>644</v>
      </c>
      <c r="FG44" s="29" t="s">
        <v>644</v>
      </c>
      <c r="FH44" s="29" t="s">
        <v>644</v>
      </c>
      <c r="FI44" s="18" t="s">
        <v>644</v>
      </c>
      <c r="FJ44" s="225" t="s">
        <v>644</v>
      </c>
      <c r="FK44" s="204" t="s">
        <v>644</v>
      </c>
      <c r="FL44" s="204" t="s">
        <v>644</v>
      </c>
      <c r="FM44" s="204" t="s">
        <v>644</v>
      </c>
      <c r="FN44" s="203" t="s">
        <v>644</v>
      </c>
      <c r="FO44" s="203" t="s">
        <v>644</v>
      </c>
      <c r="FP44" s="203" t="s">
        <v>644</v>
      </c>
      <c r="FQ44" s="205" t="s">
        <v>644</v>
      </c>
      <c r="FR44" s="35" t="s">
        <v>644</v>
      </c>
      <c r="FS44" s="58" t="s">
        <v>644</v>
      </c>
      <c r="FT44" s="58" t="s">
        <v>644</v>
      </c>
      <c r="FU44" s="58" t="s">
        <v>644</v>
      </c>
      <c r="FV44" s="52" t="s">
        <v>644</v>
      </c>
      <c r="FW44" s="52" t="s">
        <v>644</v>
      </c>
      <c r="FX44" s="52" t="s">
        <v>644</v>
      </c>
      <c r="FY44" s="36" t="s">
        <v>644</v>
      </c>
      <c r="FZ44" s="17" t="s">
        <v>644</v>
      </c>
      <c r="GA44" s="57" t="s">
        <v>644</v>
      </c>
      <c r="GB44" s="57" t="s">
        <v>644</v>
      </c>
      <c r="GC44" s="57" t="s">
        <v>644</v>
      </c>
      <c r="GD44" s="29" t="s">
        <v>644</v>
      </c>
      <c r="GE44" s="29">
        <v>0</v>
      </c>
      <c r="GF44" s="29">
        <v>0</v>
      </c>
      <c r="GG44" s="18">
        <v>0</v>
      </c>
      <c r="GH44" s="225" t="s">
        <v>644</v>
      </c>
      <c r="GI44" s="204" t="s">
        <v>644</v>
      </c>
      <c r="GJ44" s="204" t="s">
        <v>644</v>
      </c>
      <c r="GK44" s="204" t="s">
        <v>644</v>
      </c>
      <c r="GL44" s="203" t="s">
        <v>644</v>
      </c>
      <c r="GM44" s="203" t="s">
        <v>644</v>
      </c>
      <c r="GN44" s="203" t="s">
        <v>644</v>
      </c>
      <c r="GO44" s="205" t="s">
        <v>644</v>
      </c>
      <c r="GP44" s="93"/>
      <c r="GQ44" s="17" t="s">
        <v>644</v>
      </c>
      <c r="GR44" s="57" t="s">
        <v>644</v>
      </c>
      <c r="GS44" s="57" t="s">
        <v>644</v>
      </c>
      <c r="GT44" s="57" t="s">
        <v>644</v>
      </c>
      <c r="GU44" s="29" t="s">
        <v>644</v>
      </c>
      <c r="GV44" s="29" t="s">
        <v>644</v>
      </c>
      <c r="GW44" s="29" t="s">
        <v>644</v>
      </c>
      <c r="GX44" s="18" t="s">
        <v>644</v>
      </c>
      <c r="GY44" s="225" t="s">
        <v>644</v>
      </c>
      <c r="GZ44" s="204" t="s">
        <v>644</v>
      </c>
      <c r="HA44" s="204" t="s">
        <v>644</v>
      </c>
      <c r="HB44" s="204">
        <v>0.35483557952745509</v>
      </c>
      <c r="HC44" s="203">
        <v>0.34307496174872359</v>
      </c>
      <c r="HD44" s="203">
        <v>0.33549250523923119</v>
      </c>
      <c r="HE44" s="203">
        <v>0.16237087088300883</v>
      </c>
      <c r="HF44" s="205">
        <v>0.16127486500148044</v>
      </c>
      <c r="HG44" s="35" t="s">
        <v>644</v>
      </c>
      <c r="HH44" s="58" t="s">
        <v>644</v>
      </c>
      <c r="HI44" s="58" t="s">
        <v>644</v>
      </c>
      <c r="HJ44" s="58" t="s">
        <v>644</v>
      </c>
      <c r="HK44" s="52" t="s">
        <v>644</v>
      </c>
      <c r="HL44" s="52">
        <v>0.68797647295471009</v>
      </c>
      <c r="HM44" s="52">
        <v>0.69748538296969909</v>
      </c>
      <c r="HN44" s="36">
        <v>0.63771637263973346</v>
      </c>
      <c r="HO44" s="17" t="s">
        <v>644</v>
      </c>
      <c r="HP44" s="57" t="s">
        <v>644</v>
      </c>
      <c r="HQ44" s="57" t="s">
        <v>644</v>
      </c>
      <c r="HR44" s="57" t="s">
        <v>644</v>
      </c>
      <c r="HS44" s="29" t="s">
        <v>644</v>
      </c>
      <c r="HT44" s="29" t="s">
        <v>644</v>
      </c>
      <c r="HU44" s="29" t="s">
        <v>644</v>
      </c>
      <c r="HV44" s="18" t="s">
        <v>644</v>
      </c>
      <c r="HW44" s="225" t="s">
        <v>644</v>
      </c>
      <c r="HX44" s="204" t="s">
        <v>644</v>
      </c>
      <c r="HY44" s="204" t="s">
        <v>644</v>
      </c>
      <c r="HZ44" s="204" t="s">
        <v>644</v>
      </c>
      <c r="IA44" s="203" t="s">
        <v>644</v>
      </c>
      <c r="IB44" s="203" t="s">
        <v>644</v>
      </c>
      <c r="IC44" s="203" t="s">
        <v>644</v>
      </c>
      <c r="ID44" s="205" t="s">
        <v>644</v>
      </c>
      <c r="IE44" s="35" t="s">
        <v>644</v>
      </c>
      <c r="IF44" s="58">
        <v>0.19248077074482953</v>
      </c>
      <c r="IG44" s="58">
        <v>0.17712676914438066</v>
      </c>
      <c r="IH44" s="58">
        <v>0.16986396777289062</v>
      </c>
      <c r="II44" s="52">
        <v>0.21795956197955516</v>
      </c>
      <c r="IJ44" s="52">
        <v>0.17739556397838577</v>
      </c>
      <c r="IK44" s="52">
        <v>0.13708487428119484</v>
      </c>
      <c r="IL44" s="36">
        <v>0.11842318908910156</v>
      </c>
      <c r="IM44" s="225" t="s">
        <v>644</v>
      </c>
      <c r="IN44" s="204" t="s">
        <v>644</v>
      </c>
      <c r="IO44" s="204" t="s">
        <v>644</v>
      </c>
      <c r="IP44" s="204" t="s">
        <v>644</v>
      </c>
      <c r="IQ44" s="203" t="s">
        <v>644</v>
      </c>
      <c r="IR44" s="203" t="s">
        <v>644</v>
      </c>
      <c r="IS44" s="203" t="s">
        <v>644</v>
      </c>
      <c r="IT44" s="205" t="s">
        <v>644</v>
      </c>
      <c r="IU44" s="35" t="s">
        <v>644</v>
      </c>
      <c r="IV44" s="58" t="s">
        <v>644</v>
      </c>
      <c r="IW44" s="58" t="s">
        <v>644</v>
      </c>
      <c r="IX44" s="58" t="s">
        <v>644</v>
      </c>
      <c r="IY44" s="52" t="s">
        <v>644</v>
      </c>
      <c r="IZ44" s="52" t="s">
        <v>644</v>
      </c>
      <c r="JA44" s="52" t="s">
        <v>644</v>
      </c>
      <c r="JB44" s="36" t="s">
        <v>644</v>
      </c>
      <c r="JC44" s="17" t="s">
        <v>644</v>
      </c>
      <c r="JD44" s="57" t="s">
        <v>644</v>
      </c>
      <c r="JE44" s="57" t="s">
        <v>644</v>
      </c>
      <c r="JF44" s="57" t="s">
        <v>644</v>
      </c>
      <c r="JG44" s="29" t="s">
        <v>644</v>
      </c>
      <c r="JH44" s="29">
        <v>0.20055664896460132</v>
      </c>
      <c r="JI44" s="29">
        <v>0.17273861516579764</v>
      </c>
      <c r="JJ44" s="18">
        <v>0.15246093004502065</v>
      </c>
      <c r="JK44" s="225" t="s">
        <v>644</v>
      </c>
      <c r="JL44" s="204" t="s">
        <v>644</v>
      </c>
      <c r="JM44" s="204" t="s">
        <v>644</v>
      </c>
      <c r="JN44" s="204" t="s">
        <v>644</v>
      </c>
      <c r="JO44" s="203" t="s">
        <v>644</v>
      </c>
      <c r="JP44" s="203" t="s">
        <v>644</v>
      </c>
      <c r="JQ44" s="203" t="s">
        <v>644</v>
      </c>
      <c r="JR44" s="205">
        <v>3.6199466403405017E-3</v>
      </c>
      <c r="JT44" s="35" t="s">
        <v>644</v>
      </c>
      <c r="JU44" s="58" t="s">
        <v>644</v>
      </c>
      <c r="JV44" s="58" t="s">
        <v>644</v>
      </c>
      <c r="JW44" s="58" t="s">
        <v>644</v>
      </c>
      <c r="JX44" s="52" t="s">
        <v>644</v>
      </c>
      <c r="JY44" s="52" t="s">
        <v>644</v>
      </c>
      <c r="JZ44" s="52" t="s">
        <v>644</v>
      </c>
      <c r="KA44" s="36" t="s">
        <v>644</v>
      </c>
    </row>
    <row r="45" spans="1:287" ht="13.2" x14ac:dyDescent="0.25">
      <c r="A45" s="129">
        <v>5.5</v>
      </c>
      <c r="B45" s="12" t="s">
        <v>18</v>
      </c>
      <c r="C45" s="103"/>
      <c r="E45" s="17" t="s">
        <v>644</v>
      </c>
      <c r="F45" s="57" t="s">
        <v>644</v>
      </c>
      <c r="G45" s="57" t="s">
        <v>644</v>
      </c>
      <c r="H45" s="57">
        <v>0</v>
      </c>
      <c r="I45" s="29">
        <v>0</v>
      </c>
      <c r="J45" s="29">
        <v>0</v>
      </c>
      <c r="K45" s="29">
        <v>0</v>
      </c>
      <c r="L45" s="18">
        <v>0</v>
      </c>
      <c r="M45" s="225">
        <v>5.1090216489986975E-2</v>
      </c>
      <c r="N45" s="204">
        <v>5.8589226593541155E-2</v>
      </c>
      <c r="O45" s="204">
        <v>6.0675873563765574E-2</v>
      </c>
      <c r="P45" s="204">
        <v>5.2931868139653393E-2</v>
      </c>
      <c r="Q45" s="203">
        <v>0</v>
      </c>
      <c r="R45" s="203">
        <v>0</v>
      </c>
      <c r="S45" s="203">
        <v>0</v>
      </c>
      <c r="T45" s="205">
        <v>0</v>
      </c>
      <c r="U45" s="35" t="s">
        <v>644</v>
      </c>
      <c r="V45" s="58" t="s">
        <v>644</v>
      </c>
      <c r="W45" s="58" t="s">
        <v>644</v>
      </c>
      <c r="X45" s="58" t="s">
        <v>644</v>
      </c>
      <c r="Y45" s="52" t="s">
        <v>644</v>
      </c>
      <c r="Z45" s="52" t="s">
        <v>644</v>
      </c>
      <c r="AA45" s="52" t="s">
        <v>644</v>
      </c>
      <c r="AB45" s="36" t="s">
        <v>644</v>
      </c>
      <c r="AC45" s="17">
        <v>0.70507659961344782</v>
      </c>
      <c r="AD45" s="57">
        <v>0.3354569952312797</v>
      </c>
      <c r="AE45" s="57">
        <v>0.29659981155039145</v>
      </c>
      <c r="AF45" s="57" t="s">
        <v>644</v>
      </c>
      <c r="AG45" s="29" t="s">
        <v>644</v>
      </c>
      <c r="AH45" s="29" t="s">
        <v>644</v>
      </c>
      <c r="AI45" s="29" t="s">
        <v>644</v>
      </c>
      <c r="AJ45" s="18" t="s">
        <v>644</v>
      </c>
      <c r="AK45" s="225">
        <v>0.13457432688407081</v>
      </c>
      <c r="AL45" s="204">
        <v>0.17570200837311833</v>
      </c>
      <c r="AM45" s="204">
        <v>0.19184769313908942</v>
      </c>
      <c r="AN45" s="204">
        <v>0.16159844281179342</v>
      </c>
      <c r="AO45" s="203">
        <v>0.11487294494797977</v>
      </c>
      <c r="AP45" s="203">
        <v>0.14303499421002452</v>
      </c>
      <c r="AQ45" s="203">
        <v>0.12301405268674158</v>
      </c>
      <c r="AR45" s="205">
        <v>0.12970696092446732</v>
      </c>
      <c r="AS45" s="35">
        <v>3.4959564254127308E-2</v>
      </c>
      <c r="AT45" s="58">
        <v>5.4559352293882743E-2</v>
      </c>
      <c r="AU45" s="58">
        <v>6.2502162283366039E-2</v>
      </c>
      <c r="AV45" s="58">
        <v>5.679973282015368E-2</v>
      </c>
      <c r="AW45" s="52">
        <v>0</v>
      </c>
      <c r="AX45" s="52">
        <v>0</v>
      </c>
      <c r="AY45" s="52">
        <v>0</v>
      </c>
      <c r="AZ45" s="36">
        <v>0</v>
      </c>
      <c r="BA45" s="17" t="s">
        <v>644</v>
      </c>
      <c r="BB45" s="57">
        <v>3.2022707687260947E-2</v>
      </c>
      <c r="BC45" s="57">
        <v>2.9641671484573147E-2</v>
      </c>
      <c r="BD45" s="57">
        <v>2.5711025165762159E-2</v>
      </c>
      <c r="BE45" s="29">
        <v>1.2022816508807953E-2</v>
      </c>
      <c r="BF45" s="29">
        <v>2.4472595466576298E-2</v>
      </c>
      <c r="BG45" s="29">
        <v>2.213110267503782E-2</v>
      </c>
      <c r="BH45" s="18">
        <v>2.0631686642553392E-2</v>
      </c>
      <c r="BI45" s="225" t="s">
        <v>644</v>
      </c>
      <c r="BJ45" s="204">
        <v>9.7062242027713047E-2</v>
      </c>
      <c r="BK45" s="204">
        <v>5.3297235442991482E-2</v>
      </c>
      <c r="BL45" s="204">
        <v>7.179247086396677E-2</v>
      </c>
      <c r="BM45" s="203">
        <v>0.10422391619312948</v>
      </c>
      <c r="BN45" s="203">
        <v>0.1090140954556215</v>
      </c>
      <c r="BO45" s="203">
        <v>9.8995663914600324E-2</v>
      </c>
      <c r="BP45" s="205">
        <v>0</v>
      </c>
      <c r="BQ45" s="35" t="s">
        <v>644</v>
      </c>
      <c r="BR45" s="58" t="s">
        <v>644</v>
      </c>
      <c r="BS45" s="58" t="s">
        <v>644</v>
      </c>
      <c r="BT45" s="58">
        <v>0</v>
      </c>
      <c r="BU45" s="52">
        <v>0</v>
      </c>
      <c r="BV45" s="52">
        <v>1.4634551988344478E-2</v>
      </c>
      <c r="BW45" s="52">
        <v>1.304432241017626E-2</v>
      </c>
      <c r="BX45" s="36">
        <v>1.3160717465873122E-2</v>
      </c>
      <c r="BY45" s="17" t="s">
        <v>644</v>
      </c>
      <c r="BZ45" s="57">
        <v>4.001338032423233E-2</v>
      </c>
      <c r="CA45" s="57">
        <v>4.5110451317440133E-2</v>
      </c>
      <c r="CB45" s="57">
        <v>4.2546518027050069E-2</v>
      </c>
      <c r="CC45" s="29">
        <v>3.4290133312556877E-2</v>
      </c>
      <c r="CD45" s="29">
        <v>3.6879223046106642E-2</v>
      </c>
      <c r="CE45" s="29">
        <v>3.9652408558502439E-2</v>
      </c>
      <c r="CF45" s="18">
        <v>4.137576081121129E-2</v>
      </c>
      <c r="CG45" s="225" t="s">
        <v>644</v>
      </c>
      <c r="CH45" s="204" t="s">
        <v>644</v>
      </c>
      <c r="CI45" s="204" t="s">
        <v>644</v>
      </c>
      <c r="CJ45" s="204">
        <v>0.1542816674379901</v>
      </c>
      <c r="CK45" s="203">
        <v>0.12154155244672935</v>
      </c>
      <c r="CL45" s="203">
        <v>9.6947493353785927E-2</v>
      </c>
      <c r="CM45" s="203">
        <v>1.5041148583488683E-2</v>
      </c>
      <c r="CN45" s="205">
        <v>1.1969262814115884E-2</v>
      </c>
      <c r="CO45" s="35" t="s">
        <v>644</v>
      </c>
      <c r="CP45" s="58" t="s">
        <v>644</v>
      </c>
      <c r="CQ45" s="58" t="s">
        <v>644</v>
      </c>
      <c r="CR45" s="58">
        <v>0</v>
      </c>
      <c r="CS45" s="52">
        <v>0</v>
      </c>
      <c r="CT45" s="52">
        <v>0</v>
      </c>
      <c r="CU45" s="52">
        <v>0</v>
      </c>
      <c r="CV45" s="36">
        <v>0</v>
      </c>
      <c r="CW45" s="17">
        <v>0.11456023210490561</v>
      </c>
      <c r="CX45" s="57">
        <v>0.10917532785826922</v>
      </c>
      <c r="CY45" s="57">
        <v>0.11914628370202457</v>
      </c>
      <c r="CZ45" s="57">
        <v>0.24032810636049703</v>
      </c>
      <c r="DA45" s="29">
        <v>0.14933949282566444</v>
      </c>
      <c r="DB45" s="29">
        <v>0.22760106855862175</v>
      </c>
      <c r="DC45" s="29">
        <v>0.20225922839981392</v>
      </c>
      <c r="DD45" s="18">
        <v>0.1602158931862582</v>
      </c>
      <c r="DE45" s="225" t="s">
        <v>644</v>
      </c>
      <c r="DF45" s="204" t="s">
        <v>644</v>
      </c>
      <c r="DG45" s="204" t="s">
        <v>644</v>
      </c>
      <c r="DH45" s="204">
        <v>6.7791568902064919E-2</v>
      </c>
      <c r="DI45" s="203">
        <v>0.10065308143820961</v>
      </c>
      <c r="DJ45" s="203">
        <v>0.10476871394165443</v>
      </c>
      <c r="DK45" s="203">
        <v>0.10327408097587736</v>
      </c>
      <c r="DL45" s="205">
        <v>9.6092404048923052E-2</v>
      </c>
      <c r="DM45" s="35" t="s">
        <v>644</v>
      </c>
      <c r="DN45" s="58" t="s">
        <v>644</v>
      </c>
      <c r="DO45" s="58" t="s">
        <v>644</v>
      </c>
      <c r="DP45" s="58">
        <v>4.1690544655823857E-2</v>
      </c>
      <c r="DQ45" s="52">
        <v>0</v>
      </c>
      <c r="DR45" s="52">
        <v>0</v>
      </c>
      <c r="DS45" s="52">
        <v>0</v>
      </c>
      <c r="DT45" s="36">
        <v>0</v>
      </c>
      <c r="DU45" s="17" t="s">
        <v>644</v>
      </c>
      <c r="DV45" s="57">
        <v>0.5</v>
      </c>
      <c r="DW45" s="57">
        <v>0.5</v>
      </c>
      <c r="DX45" s="57" t="s">
        <v>644</v>
      </c>
      <c r="DY45" s="29" t="s">
        <v>644</v>
      </c>
      <c r="DZ45" s="29">
        <v>0.23</v>
      </c>
      <c r="EA45" s="29">
        <v>0.06</v>
      </c>
      <c r="EB45" s="18">
        <v>0.28000000000000003</v>
      </c>
      <c r="EC45" s="93"/>
      <c r="ED45" s="17" t="s">
        <v>644</v>
      </c>
      <c r="EE45" s="57" t="s">
        <v>644</v>
      </c>
      <c r="EF45" s="57" t="s">
        <v>644</v>
      </c>
      <c r="EG45" s="57">
        <v>0</v>
      </c>
      <c r="EH45" s="29">
        <v>0</v>
      </c>
      <c r="EI45" s="29">
        <v>0</v>
      </c>
      <c r="EJ45" s="29">
        <v>0</v>
      </c>
      <c r="EK45" s="18">
        <v>0</v>
      </c>
      <c r="EL45" s="225" t="s">
        <v>644</v>
      </c>
      <c r="EM45" s="204" t="s">
        <v>644</v>
      </c>
      <c r="EN45" s="204">
        <v>0</v>
      </c>
      <c r="EO45" s="204">
        <v>0</v>
      </c>
      <c r="EP45" s="203">
        <v>0</v>
      </c>
      <c r="EQ45" s="203">
        <v>0</v>
      </c>
      <c r="ER45" s="203">
        <v>0</v>
      </c>
      <c r="ES45" s="205">
        <v>0</v>
      </c>
      <c r="ET45" s="35" t="s">
        <v>644</v>
      </c>
      <c r="EU45" s="58" t="s">
        <v>644</v>
      </c>
      <c r="EV45" s="58" t="s">
        <v>644</v>
      </c>
      <c r="EW45" s="58" t="s">
        <v>644</v>
      </c>
      <c r="EX45" s="52" t="s">
        <v>644</v>
      </c>
      <c r="EY45" s="52">
        <v>0</v>
      </c>
      <c r="EZ45" s="52">
        <v>0</v>
      </c>
      <c r="FA45" s="36">
        <v>0</v>
      </c>
      <c r="FB45" s="17" t="s">
        <v>644</v>
      </c>
      <c r="FC45" s="57" t="s">
        <v>644</v>
      </c>
      <c r="FD45" s="57" t="s">
        <v>644</v>
      </c>
      <c r="FE45" s="57" t="s">
        <v>644</v>
      </c>
      <c r="FF45" s="29" t="s">
        <v>644</v>
      </c>
      <c r="FG45" s="29" t="s">
        <v>644</v>
      </c>
      <c r="FH45" s="29">
        <v>5.3785660484005536E-2</v>
      </c>
      <c r="FI45" s="18">
        <v>4.8881468205708989E-2</v>
      </c>
      <c r="FJ45" s="225" t="s">
        <v>644</v>
      </c>
      <c r="FK45" s="204" t="s">
        <v>644</v>
      </c>
      <c r="FL45" s="204">
        <v>0</v>
      </c>
      <c r="FM45" s="204">
        <v>0</v>
      </c>
      <c r="FN45" s="203">
        <v>0</v>
      </c>
      <c r="FO45" s="203">
        <v>0</v>
      </c>
      <c r="FP45" s="203">
        <v>0</v>
      </c>
      <c r="FQ45" s="205">
        <v>0</v>
      </c>
      <c r="FR45" s="35" t="s">
        <v>644</v>
      </c>
      <c r="FS45" s="58">
        <v>0</v>
      </c>
      <c r="FT45" s="58">
        <v>0</v>
      </c>
      <c r="FU45" s="58">
        <v>0</v>
      </c>
      <c r="FV45" s="52">
        <v>0</v>
      </c>
      <c r="FW45" s="52">
        <v>0</v>
      </c>
      <c r="FX45" s="52">
        <v>0</v>
      </c>
      <c r="FY45" s="36">
        <v>0</v>
      </c>
      <c r="FZ45" s="17" t="s">
        <v>644</v>
      </c>
      <c r="GA45" s="57" t="s">
        <v>644</v>
      </c>
      <c r="GB45" s="57" t="s">
        <v>644</v>
      </c>
      <c r="GC45" s="57">
        <v>0</v>
      </c>
      <c r="GD45" s="29">
        <v>0</v>
      </c>
      <c r="GE45" s="29">
        <v>0</v>
      </c>
      <c r="GF45" s="29">
        <v>0</v>
      </c>
      <c r="GG45" s="18">
        <v>0</v>
      </c>
      <c r="GH45" s="225" t="s">
        <v>644</v>
      </c>
      <c r="GI45" s="204">
        <v>0</v>
      </c>
      <c r="GJ45" s="204">
        <v>0</v>
      </c>
      <c r="GK45" s="204">
        <v>0</v>
      </c>
      <c r="GL45" s="203">
        <v>0</v>
      </c>
      <c r="GM45" s="203">
        <v>0</v>
      </c>
      <c r="GN45" s="203">
        <v>0</v>
      </c>
      <c r="GO45" s="205">
        <v>0</v>
      </c>
      <c r="GP45" s="93"/>
      <c r="GQ45" s="17" t="s">
        <v>644</v>
      </c>
      <c r="GR45" s="57" t="s">
        <v>644</v>
      </c>
      <c r="GS45" s="57" t="s">
        <v>644</v>
      </c>
      <c r="GT45" s="57" t="s">
        <v>644</v>
      </c>
      <c r="GU45" s="29" t="s">
        <v>644</v>
      </c>
      <c r="GV45" s="29" t="s">
        <v>644</v>
      </c>
      <c r="GW45" s="29" t="s">
        <v>644</v>
      </c>
      <c r="GX45" s="18" t="s">
        <v>644</v>
      </c>
      <c r="GY45" s="225" t="s">
        <v>644</v>
      </c>
      <c r="GZ45" s="204" t="s">
        <v>644</v>
      </c>
      <c r="HA45" s="204">
        <v>0</v>
      </c>
      <c r="HB45" s="204">
        <v>0</v>
      </c>
      <c r="HC45" s="203">
        <v>0</v>
      </c>
      <c r="HD45" s="203">
        <v>0</v>
      </c>
      <c r="HE45" s="203">
        <v>0</v>
      </c>
      <c r="HF45" s="205">
        <v>0</v>
      </c>
      <c r="HG45" s="35" t="s">
        <v>644</v>
      </c>
      <c r="HH45" s="58" t="s">
        <v>644</v>
      </c>
      <c r="HI45" s="58" t="s">
        <v>644</v>
      </c>
      <c r="HJ45" s="58" t="s">
        <v>644</v>
      </c>
      <c r="HK45" s="52" t="s">
        <v>644</v>
      </c>
      <c r="HL45" s="52" t="s">
        <v>644</v>
      </c>
      <c r="HM45" s="52" t="s">
        <v>644</v>
      </c>
      <c r="HN45" s="36" t="s">
        <v>644</v>
      </c>
      <c r="HO45" s="17" t="s">
        <v>644</v>
      </c>
      <c r="HP45" s="57" t="s">
        <v>644</v>
      </c>
      <c r="HQ45" s="57" t="s">
        <v>644</v>
      </c>
      <c r="HR45" s="57" t="s">
        <v>644</v>
      </c>
      <c r="HS45" s="29" t="s">
        <v>644</v>
      </c>
      <c r="HT45" s="29" t="s">
        <v>644</v>
      </c>
      <c r="HU45" s="29" t="s">
        <v>644</v>
      </c>
      <c r="HV45" s="18" t="s">
        <v>644</v>
      </c>
      <c r="HW45" s="225" t="s">
        <v>644</v>
      </c>
      <c r="HX45" s="204" t="s">
        <v>644</v>
      </c>
      <c r="HY45" s="204" t="s">
        <v>644</v>
      </c>
      <c r="HZ45" s="204" t="s">
        <v>644</v>
      </c>
      <c r="IA45" s="203" t="s">
        <v>644</v>
      </c>
      <c r="IB45" s="203" t="s">
        <v>644</v>
      </c>
      <c r="IC45" s="203" t="s">
        <v>644</v>
      </c>
      <c r="ID45" s="205" t="s">
        <v>644</v>
      </c>
      <c r="IE45" s="35" t="s">
        <v>644</v>
      </c>
      <c r="IF45" s="58" t="s">
        <v>644</v>
      </c>
      <c r="IG45" s="58" t="s">
        <v>644</v>
      </c>
      <c r="IH45" s="58" t="s">
        <v>644</v>
      </c>
      <c r="II45" s="52" t="s">
        <v>644</v>
      </c>
      <c r="IJ45" s="52" t="s">
        <v>644</v>
      </c>
      <c r="IK45" s="52" t="s">
        <v>644</v>
      </c>
      <c r="IL45" s="36" t="s">
        <v>644</v>
      </c>
      <c r="IM45" s="225" t="s">
        <v>644</v>
      </c>
      <c r="IN45" s="204" t="s">
        <v>644</v>
      </c>
      <c r="IO45" s="204" t="s">
        <v>644</v>
      </c>
      <c r="IP45" s="204" t="s">
        <v>644</v>
      </c>
      <c r="IQ45" s="203" t="s">
        <v>644</v>
      </c>
      <c r="IR45" s="203" t="s">
        <v>644</v>
      </c>
      <c r="IS45" s="203" t="s">
        <v>644</v>
      </c>
      <c r="IT45" s="205" t="s">
        <v>644</v>
      </c>
      <c r="IU45" s="35" t="s">
        <v>644</v>
      </c>
      <c r="IV45" s="58">
        <v>0.1113556472293991</v>
      </c>
      <c r="IW45" s="58">
        <v>0.12159352292935025</v>
      </c>
      <c r="IX45" s="58">
        <v>0.1310224970640575</v>
      </c>
      <c r="IY45" s="52" t="s">
        <v>644</v>
      </c>
      <c r="IZ45" s="52" t="s">
        <v>644</v>
      </c>
      <c r="JA45" s="52" t="s">
        <v>644</v>
      </c>
      <c r="JB45" s="36" t="s">
        <v>644</v>
      </c>
      <c r="JC45" s="17" t="s">
        <v>644</v>
      </c>
      <c r="JD45" s="57" t="s">
        <v>644</v>
      </c>
      <c r="JE45" s="57" t="s">
        <v>644</v>
      </c>
      <c r="JF45" s="57" t="s">
        <v>644</v>
      </c>
      <c r="JG45" s="29" t="s">
        <v>644</v>
      </c>
      <c r="JH45" s="29" t="s">
        <v>644</v>
      </c>
      <c r="JI45" s="29" t="s">
        <v>644</v>
      </c>
      <c r="JJ45" s="18" t="s">
        <v>644</v>
      </c>
      <c r="JK45" s="225" t="s">
        <v>644</v>
      </c>
      <c r="JL45" s="204" t="s">
        <v>644</v>
      </c>
      <c r="JM45" s="204" t="s">
        <v>644</v>
      </c>
      <c r="JN45" s="204" t="s">
        <v>644</v>
      </c>
      <c r="JO45" s="203" t="s">
        <v>644</v>
      </c>
      <c r="JP45" s="203" t="s">
        <v>644</v>
      </c>
      <c r="JQ45" s="203" t="s">
        <v>644</v>
      </c>
      <c r="JR45" s="205" t="s">
        <v>644</v>
      </c>
      <c r="JT45" s="35" t="s">
        <v>644</v>
      </c>
      <c r="JU45" s="58">
        <v>0</v>
      </c>
      <c r="JV45" s="58">
        <v>0</v>
      </c>
      <c r="JW45" s="58">
        <v>0</v>
      </c>
      <c r="JX45" s="52">
        <v>0</v>
      </c>
      <c r="JY45" s="52">
        <v>0</v>
      </c>
      <c r="JZ45" s="52">
        <v>0</v>
      </c>
      <c r="KA45" s="36">
        <v>0</v>
      </c>
    </row>
    <row r="46" spans="1:287" ht="13.2" x14ac:dyDescent="0.25">
      <c r="A46" s="129">
        <v>5.6</v>
      </c>
      <c r="B46" s="12" t="s">
        <v>134</v>
      </c>
      <c r="C46" s="103"/>
      <c r="E46" s="17" t="s">
        <v>644</v>
      </c>
      <c r="F46" s="57" t="s">
        <v>644</v>
      </c>
      <c r="G46" s="57" t="s">
        <v>644</v>
      </c>
      <c r="H46" s="57">
        <v>0</v>
      </c>
      <c r="I46" s="29">
        <v>0</v>
      </c>
      <c r="J46" s="29">
        <v>0</v>
      </c>
      <c r="K46" s="29">
        <v>0</v>
      </c>
      <c r="L46" s="18">
        <v>0</v>
      </c>
      <c r="M46" s="225">
        <v>2.2970795011001893E-2</v>
      </c>
      <c r="N46" s="204">
        <v>1.317122148226894E-2</v>
      </c>
      <c r="O46" s="204">
        <v>1.3584150797857963E-2</v>
      </c>
      <c r="P46" s="204">
        <v>1.1850418240220907E-2</v>
      </c>
      <c r="Q46" s="203">
        <v>0</v>
      </c>
      <c r="R46" s="203">
        <v>0</v>
      </c>
      <c r="S46" s="203">
        <v>0</v>
      </c>
      <c r="T46" s="205">
        <v>9.1918204825183585E-3</v>
      </c>
      <c r="U46" s="35">
        <v>9.9874673477778064E-2</v>
      </c>
      <c r="V46" s="58">
        <v>9.9334921471016205E-2</v>
      </c>
      <c r="W46" s="58">
        <v>0.10753864904508197</v>
      </c>
      <c r="X46" s="58">
        <v>9.9272051580639606E-2</v>
      </c>
      <c r="Y46" s="52">
        <v>0.10249937126247682</v>
      </c>
      <c r="Z46" s="52">
        <v>0.10791245755235609</v>
      </c>
      <c r="AA46" s="52">
        <v>8.84807465693037E-2</v>
      </c>
      <c r="AB46" s="36">
        <v>8.1028308149837372E-2</v>
      </c>
      <c r="AC46" s="17">
        <v>0.56401503920368801</v>
      </c>
      <c r="AD46" s="57">
        <v>0.20506472071472587</v>
      </c>
      <c r="AE46" s="57">
        <v>0</v>
      </c>
      <c r="AF46" s="57">
        <v>0</v>
      </c>
      <c r="AG46" s="29">
        <v>0</v>
      </c>
      <c r="AH46" s="29">
        <v>0</v>
      </c>
      <c r="AI46" s="29">
        <v>0</v>
      </c>
      <c r="AJ46" s="18">
        <v>0</v>
      </c>
      <c r="AK46" s="225">
        <v>0</v>
      </c>
      <c r="AL46" s="204">
        <v>7.9065903767903234E-2</v>
      </c>
      <c r="AM46" s="204">
        <v>7.6596572005393174E-2</v>
      </c>
      <c r="AN46" s="204">
        <v>6.4519341141198852E-2</v>
      </c>
      <c r="AO46" s="203">
        <v>2.3395711802032541E-2</v>
      </c>
      <c r="AP46" s="203">
        <v>5.8644347626110045E-2</v>
      </c>
      <c r="AQ46" s="203">
        <v>5.215795833917844E-2</v>
      </c>
      <c r="AR46" s="205">
        <v>4.4636809083574397E-2</v>
      </c>
      <c r="AS46" s="35">
        <v>4.3116795913423683E-2</v>
      </c>
      <c r="AT46" s="58">
        <v>0</v>
      </c>
      <c r="AU46" s="58">
        <v>0</v>
      </c>
      <c r="AV46" s="58">
        <v>0</v>
      </c>
      <c r="AW46" s="52">
        <v>0</v>
      </c>
      <c r="AX46" s="52">
        <v>0</v>
      </c>
      <c r="AY46" s="52">
        <v>0</v>
      </c>
      <c r="AZ46" s="36">
        <v>0</v>
      </c>
      <c r="BA46" s="17" t="s">
        <v>644</v>
      </c>
      <c r="BB46" s="57">
        <v>0</v>
      </c>
      <c r="BC46" s="57">
        <v>0</v>
      </c>
      <c r="BD46" s="57">
        <v>0</v>
      </c>
      <c r="BE46" s="29">
        <v>0</v>
      </c>
      <c r="BF46" s="29">
        <v>0</v>
      </c>
      <c r="BG46" s="29">
        <v>0</v>
      </c>
      <c r="BH46" s="18">
        <v>0</v>
      </c>
      <c r="BI46" s="225" t="s">
        <v>644</v>
      </c>
      <c r="BJ46" s="204">
        <v>0</v>
      </c>
      <c r="BK46" s="204">
        <v>0</v>
      </c>
      <c r="BL46" s="204">
        <v>0</v>
      </c>
      <c r="BM46" s="203">
        <v>7.4370278198559972E-2</v>
      </c>
      <c r="BN46" s="203">
        <v>7.7297658295225072E-2</v>
      </c>
      <c r="BO46" s="203">
        <v>3.4294109901131756E-2</v>
      </c>
      <c r="BP46" s="205">
        <v>0</v>
      </c>
      <c r="BQ46" s="35" t="s">
        <v>644</v>
      </c>
      <c r="BR46" s="58" t="s">
        <v>644</v>
      </c>
      <c r="BS46" s="58" t="s">
        <v>644</v>
      </c>
      <c r="BT46" s="58">
        <v>0</v>
      </c>
      <c r="BU46" s="52">
        <v>0</v>
      </c>
      <c r="BV46" s="52">
        <v>0</v>
      </c>
      <c r="BW46" s="52">
        <v>0</v>
      </c>
      <c r="BX46" s="36">
        <v>0</v>
      </c>
      <c r="BY46" s="17" t="s">
        <v>644</v>
      </c>
      <c r="BZ46" s="57">
        <v>4.001338032423233E-2</v>
      </c>
      <c r="CA46" s="57">
        <v>4.7204865128606999E-2</v>
      </c>
      <c r="CB46" s="57">
        <v>4.4521892078305966E-2</v>
      </c>
      <c r="CC46" s="29">
        <v>3.8435094482206611E-2</v>
      </c>
      <c r="CD46" s="29">
        <v>4.1337151106625031E-2</v>
      </c>
      <c r="CE46" s="29">
        <v>4.4445556845793946E-2</v>
      </c>
      <c r="CF46" s="18">
        <v>4.6377226403775298E-2</v>
      </c>
      <c r="CG46" s="225" t="s">
        <v>644</v>
      </c>
      <c r="CH46" s="204" t="s">
        <v>644</v>
      </c>
      <c r="CI46" s="204" t="s">
        <v>644</v>
      </c>
      <c r="CJ46" s="204">
        <v>0</v>
      </c>
      <c r="CK46" s="203">
        <v>0</v>
      </c>
      <c r="CL46" s="203">
        <v>0</v>
      </c>
      <c r="CM46" s="203">
        <v>0</v>
      </c>
      <c r="CN46" s="205">
        <v>0</v>
      </c>
      <c r="CO46" s="35" t="s">
        <v>644</v>
      </c>
      <c r="CP46" s="58" t="s">
        <v>644</v>
      </c>
      <c r="CQ46" s="58" t="s">
        <v>644</v>
      </c>
      <c r="CR46" s="58">
        <v>0</v>
      </c>
      <c r="CS46" s="52">
        <v>0</v>
      </c>
      <c r="CT46" s="52">
        <v>0</v>
      </c>
      <c r="CU46" s="52">
        <v>0</v>
      </c>
      <c r="CV46" s="36">
        <v>0</v>
      </c>
      <c r="CW46" s="17">
        <v>0</v>
      </c>
      <c r="CX46" s="57">
        <v>0</v>
      </c>
      <c r="CY46" s="57">
        <v>0</v>
      </c>
      <c r="CZ46" s="57">
        <v>0</v>
      </c>
      <c r="DA46" s="29">
        <v>0</v>
      </c>
      <c r="DB46" s="29">
        <v>0</v>
      </c>
      <c r="DC46" s="29">
        <v>0</v>
      </c>
      <c r="DD46" s="18">
        <v>0</v>
      </c>
      <c r="DE46" s="225" t="s">
        <v>644</v>
      </c>
      <c r="DF46" s="204" t="s">
        <v>644</v>
      </c>
      <c r="DG46" s="204" t="s">
        <v>644</v>
      </c>
      <c r="DH46" s="204">
        <v>5.8599491762801881E-2</v>
      </c>
      <c r="DI46" s="203">
        <v>4.9787179606698907E-2</v>
      </c>
      <c r="DJ46" s="203">
        <v>5.7542201349493276E-2</v>
      </c>
      <c r="DK46" s="203">
        <v>5.7197952540485909E-2</v>
      </c>
      <c r="DL46" s="205">
        <v>8.0077003374102548E-2</v>
      </c>
      <c r="DM46" s="35" t="s">
        <v>644</v>
      </c>
      <c r="DN46" s="58" t="s">
        <v>644</v>
      </c>
      <c r="DO46" s="58" t="s">
        <v>644</v>
      </c>
      <c r="DP46" s="58">
        <v>0</v>
      </c>
      <c r="DQ46" s="52">
        <v>0</v>
      </c>
      <c r="DR46" s="52">
        <v>0</v>
      </c>
      <c r="DS46" s="52">
        <v>0</v>
      </c>
      <c r="DT46" s="36">
        <v>0</v>
      </c>
      <c r="DU46" s="17" t="s">
        <v>644</v>
      </c>
      <c r="DV46" s="57" t="s">
        <v>644</v>
      </c>
      <c r="DW46" s="57">
        <v>0.5</v>
      </c>
      <c r="DX46" s="57">
        <v>0.5</v>
      </c>
      <c r="DY46" s="29">
        <v>0.5</v>
      </c>
      <c r="DZ46" s="29">
        <v>0.14500000000000002</v>
      </c>
      <c r="EA46" s="29">
        <v>0.06</v>
      </c>
      <c r="EB46" s="18" t="s">
        <v>644</v>
      </c>
      <c r="EC46" s="93"/>
      <c r="ED46" s="17" t="s">
        <v>644</v>
      </c>
      <c r="EE46" s="57" t="s">
        <v>644</v>
      </c>
      <c r="EF46" s="57" t="s">
        <v>644</v>
      </c>
      <c r="EG46" s="57">
        <v>0</v>
      </c>
      <c r="EH46" s="29">
        <v>0</v>
      </c>
      <c r="EI46" s="29">
        <v>0</v>
      </c>
      <c r="EJ46" s="29">
        <v>0</v>
      </c>
      <c r="EK46" s="18">
        <v>0</v>
      </c>
      <c r="EL46" s="225" t="s">
        <v>644</v>
      </c>
      <c r="EM46" s="204" t="s">
        <v>644</v>
      </c>
      <c r="EN46" s="204">
        <v>0</v>
      </c>
      <c r="EO46" s="204">
        <v>0</v>
      </c>
      <c r="EP46" s="203">
        <v>0</v>
      </c>
      <c r="EQ46" s="203">
        <v>0</v>
      </c>
      <c r="ER46" s="203">
        <v>0</v>
      </c>
      <c r="ES46" s="205">
        <v>0</v>
      </c>
      <c r="ET46" s="35" t="s">
        <v>644</v>
      </c>
      <c r="EU46" s="58" t="s">
        <v>644</v>
      </c>
      <c r="EV46" s="58" t="s">
        <v>644</v>
      </c>
      <c r="EW46" s="58" t="s">
        <v>644</v>
      </c>
      <c r="EX46" s="52">
        <v>0</v>
      </c>
      <c r="EY46" s="52">
        <v>0</v>
      </c>
      <c r="EZ46" s="52">
        <v>0</v>
      </c>
      <c r="FA46" s="36">
        <v>0</v>
      </c>
      <c r="FB46" s="17" t="s">
        <v>644</v>
      </c>
      <c r="FC46" s="57" t="s">
        <v>644</v>
      </c>
      <c r="FD46" s="57" t="s">
        <v>644</v>
      </c>
      <c r="FE46" s="57" t="s">
        <v>644</v>
      </c>
      <c r="FF46" s="29" t="s">
        <v>644</v>
      </c>
      <c r="FG46" s="29" t="s">
        <v>644</v>
      </c>
      <c r="FH46" s="29">
        <v>0</v>
      </c>
      <c r="FI46" s="18">
        <v>0</v>
      </c>
      <c r="FJ46" s="225" t="s">
        <v>644</v>
      </c>
      <c r="FK46" s="204" t="s">
        <v>644</v>
      </c>
      <c r="FL46" s="204">
        <v>0</v>
      </c>
      <c r="FM46" s="204">
        <v>0</v>
      </c>
      <c r="FN46" s="203">
        <v>0</v>
      </c>
      <c r="FO46" s="203">
        <v>0</v>
      </c>
      <c r="FP46" s="203">
        <v>0</v>
      </c>
      <c r="FQ46" s="205">
        <v>0</v>
      </c>
      <c r="FR46" s="35" t="s">
        <v>644</v>
      </c>
      <c r="FS46" s="58">
        <v>0</v>
      </c>
      <c r="FT46" s="58">
        <v>0</v>
      </c>
      <c r="FU46" s="58">
        <v>0</v>
      </c>
      <c r="FV46" s="52">
        <v>0</v>
      </c>
      <c r="FW46" s="52">
        <v>0</v>
      </c>
      <c r="FX46" s="52">
        <v>0</v>
      </c>
      <c r="FY46" s="36">
        <v>0</v>
      </c>
      <c r="FZ46" s="17" t="s">
        <v>644</v>
      </c>
      <c r="GA46" s="57" t="s">
        <v>644</v>
      </c>
      <c r="GB46" s="57" t="s">
        <v>644</v>
      </c>
      <c r="GC46" s="57">
        <v>0</v>
      </c>
      <c r="GD46" s="29">
        <v>0</v>
      </c>
      <c r="GE46" s="29">
        <v>0</v>
      </c>
      <c r="GF46" s="29">
        <v>0</v>
      </c>
      <c r="GG46" s="18">
        <v>0</v>
      </c>
      <c r="GH46" s="225" t="s">
        <v>644</v>
      </c>
      <c r="GI46" s="204">
        <v>0</v>
      </c>
      <c r="GJ46" s="204">
        <v>0</v>
      </c>
      <c r="GK46" s="204">
        <v>8.5736293466885896E-2</v>
      </c>
      <c r="GL46" s="203">
        <v>0</v>
      </c>
      <c r="GM46" s="203">
        <v>0</v>
      </c>
      <c r="GN46" s="203">
        <v>0</v>
      </c>
      <c r="GO46" s="205">
        <v>0</v>
      </c>
      <c r="GP46" s="93"/>
      <c r="GQ46" s="17" t="s">
        <v>644</v>
      </c>
      <c r="GR46" s="57" t="s">
        <v>644</v>
      </c>
      <c r="GS46" s="57" t="s">
        <v>644</v>
      </c>
      <c r="GT46" s="57">
        <v>0</v>
      </c>
      <c r="GU46" s="29">
        <v>0</v>
      </c>
      <c r="GV46" s="29">
        <v>0</v>
      </c>
      <c r="GW46" s="29">
        <v>0</v>
      </c>
      <c r="GX46" s="18">
        <v>0</v>
      </c>
      <c r="GY46" s="225" t="s">
        <v>644</v>
      </c>
      <c r="GZ46" s="204">
        <v>0</v>
      </c>
      <c r="HA46" s="204">
        <v>0</v>
      </c>
      <c r="HB46" s="204">
        <v>0</v>
      </c>
      <c r="HC46" s="203">
        <v>0</v>
      </c>
      <c r="HD46" s="203">
        <v>0</v>
      </c>
      <c r="HE46" s="203">
        <v>0</v>
      </c>
      <c r="HF46" s="205">
        <v>0</v>
      </c>
      <c r="HG46" s="35" t="s">
        <v>644</v>
      </c>
      <c r="HH46" s="58" t="s">
        <v>644</v>
      </c>
      <c r="HI46" s="58" t="s">
        <v>644</v>
      </c>
      <c r="HJ46" s="58" t="s">
        <v>644</v>
      </c>
      <c r="HK46" s="52" t="s">
        <v>644</v>
      </c>
      <c r="HL46" s="52">
        <v>0</v>
      </c>
      <c r="HM46" s="52">
        <v>0</v>
      </c>
      <c r="HN46" s="36">
        <v>0</v>
      </c>
      <c r="HO46" s="17" t="s">
        <v>644</v>
      </c>
      <c r="HP46" s="57">
        <v>6.3567574533289525E-2</v>
      </c>
      <c r="HQ46" s="57">
        <v>5.9539051999442989E-2</v>
      </c>
      <c r="HR46" s="57">
        <v>0</v>
      </c>
      <c r="HS46" s="29">
        <v>0</v>
      </c>
      <c r="HT46" s="29">
        <v>0</v>
      </c>
      <c r="HU46" s="29">
        <v>0</v>
      </c>
      <c r="HV46" s="18">
        <v>0</v>
      </c>
      <c r="HW46" s="225" t="s">
        <v>644</v>
      </c>
      <c r="HX46" s="204" t="s">
        <v>644</v>
      </c>
      <c r="HY46" s="204" t="s">
        <v>644</v>
      </c>
      <c r="HZ46" s="204">
        <v>0</v>
      </c>
      <c r="IA46" s="203">
        <v>0</v>
      </c>
      <c r="IB46" s="203">
        <v>0</v>
      </c>
      <c r="IC46" s="203">
        <v>0</v>
      </c>
      <c r="ID46" s="205">
        <v>0</v>
      </c>
      <c r="IE46" s="35" t="s">
        <v>644</v>
      </c>
      <c r="IF46" s="58">
        <v>0</v>
      </c>
      <c r="IG46" s="58">
        <v>0</v>
      </c>
      <c r="IH46" s="58">
        <v>0</v>
      </c>
      <c r="II46" s="52">
        <v>0</v>
      </c>
      <c r="IJ46" s="52">
        <v>0</v>
      </c>
      <c r="IK46" s="52">
        <v>0</v>
      </c>
      <c r="IL46" s="36">
        <v>0</v>
      </c>
      <c r="IM46" s="225" t="s">
        <v>644</v>
      </c>
      <c r="IN46" s="204" t="s">
        <v>644</v>
      </c>
      <c r="IO46" s="204" t="s">
        <v>644</v>
      </c>
      <c r="IP46" s="204" t="s">
        <v>644</v>
      </c>
      <c r="IQ46" s="203" t="s">
        <v>644</v>
      </c>
      <c r="IR46" s="203" t="s">
        <v>644</v>
      </c>
      <c r="IS46" s="203" t="s">
        <v>644</v>
      </c>
      <c r="IT46" s="205" t="s">
        <v>644</v>
      </c>
      <c r="IU46" s="35" t="s">
        <v>644</v>
      </c>
      <c r="IV46" s="58">
        <v>0</v>
      </c>
      <c r="IW46" s="58">
        <v>0</v>
      </c>
      <c r="IX46" s="58">
        <v>0</v>
      </c>
      <c r="IY46" s="52">
        <v>0</v>
      </c>
      <c r="IZ46" s="52">
        <v>0</v>
      </c>
      <c r="JA46" s="52">
        <v>0</v>
      </c>
      <c r="JB46" s="36">
        <v>0</v>
      </c>
      <c r="JC46" s="17" t="s">
        <v>644</v>
      </c>
      <c r="JD46" s="57" t="s">
        <v>644</v>
      </c>
      <c r="JE46" s="57" t="s">
        <v>644</v>
      </c>
      <c r="JF46" s="57" t="s">
        <v>644</v>
      </c>
      <c r="JG46" s="29">
        <v>0</v>
      </c>
      <c r="JH46" s="29">
        <v>0</v>
      </c>
      <c r="JI46" s="29">
        <v>0</v>
      </c>
      <c r="JJ46" s="18">
        <v>0</v>
      </c>
      <c r="JK46" s="225" t="s">
        <v>644</v>
      </c>
      <c r="JL46" s="204" t="s">
        <v>644</v>
      </c>
      <c r="JM46" s="204" t="s">
        <v>644</v>
      </c>
      <c r="JN46" s="204" t="s">
        <v>644</v>
      </c>
      <c r="JO46" s="203" t="s">
        <v>644</v>
      </c>
      <c r="JP46" s="203" t="s">
        <v>644</v>
      </c>
      <c r="JQ46" s="203">
        <v>0</v>
      </c>
      <c r="JR46" s="205">
        <v>0</v>
      </c>
      <c r="JT46" s="35" t="s">
        <v>644</v>
      </c>
      <c r="JU46" s="58">
        <v>0</v>
      </c>
      <c r="JV46" s="58">
        <v>0</v>
      </c>
      <c r="JW46" s="58">
        <v>0</v>
      </c>
      <c r="JX46" s="52">
        <v>0</v>
      </c>
      <c r="JY46" s="52">
        <v>0</v>
      </c>
      <c r="JZ46" s="52">
        <v>0</v>
      </c>
      <c r="KA46" s="36">
        <v>0</v>
      </c>
    </row>
    <row r="47" spans="1:287" ht="13.2" x14ac:dyDescent="0.25">
      <c r="A47" s="129">
        <v>5.7</v>
      </c>
      <c r="B47" s="12" t="s">
        <v>135</v>
      </c>
      <c r="C47" s="103"/>
      <c r="E47" s="17" t="s">
        <v>644</v>
      </c>
      <c r="F47" s="57" t="s">
        <v>644</v>
      </c>
      <c r="G47" s="57" t="s">
        <v>644</v>
      </c>
      <c r="H47" s="57" t="s">
        <v>644</v>
      </c>
      <c r="I47" s="29" t="s">
        <v>644</v>
      </c>
      <c r="J47" s="29" t="s">
        <v>644</v>
      </c>
      <c r="K47" s="29" t="s">
        <v>644</v>
      </c>
      <c r="L47" s="18" t="s">
        <v>644</v>
      </c>
      <c r="M47" s="225" t="s">
        <v>644</v>
      </c>
      <c r="N47" s="204">
        <v>6.812700766690831E-2</v>
      </c>
      <c r="O47" s="204">
        <v>6.7920753989289817E-2</v>
      </c>
      <c r="P47" s="204">
        <v>5.9252091201104536E-2</v>
      </c>
      <c r="Q47" s="203">
        <v>7.4573040175641356E-2</v>
      </c>
      <c r="R47" s="203">
        <v>8.5062750636661966E-2</v>
      </c>
      <c r="S47" s="203">
        <v>7.2776048372420452E-2</v>
      </c>
      <c r="T47" s="205">
        <v>5.9527980267737944E-2</v>
      </c>
      <c r="U47" s="35" t="s">
        <v>644</v>
      </c>
      <c r="V47" s="58" t="s">
        <v>644</v>
      </c>
      <c r="W47" s="58" t="s">
        <v>644</v>
      </c>
      <c r="X47" s="58" t="s">
        <v>644</v>
      </c>
      <c r="Y47" s="52" t="s">
        <v>644</v>
      </c>
      <c r="Z47" s="52" t="s">
        <v>644</v>
      </c>
      <c r="AA47" s="52" t="s">
        <v>644</v>
      </c>
      <c r="AB47" s="36" t="s">
        <v>644</v>
      </c>
      <c r="AC47" s="17" t="s">
        <v>644</v>
      </c>
      <c r="AD47" s="57" t="s">
        <v>644</v>
      </c>
      <c r="AE47" s="57" t="s">
        <v>644</v>
      </c>
      <c r="AF47" s="57" t="s">
        <v>644</v>
      </c>
      <c r="AG47" s="29" t="s">
        <v>644</v>
      </c>
      <c r="AH47" s="29">
        <v>0.57890502983128522</v>
      </c>
      <c r="AI47" s="29">
        <v>0.56493829360061809</v>
      </c>
      <c r="AJ47" s="18">
        <v>0.57056069128248998</v>
      </c>
      <c r="AK47" s="225" t="s">
        <v>644</v>
      </c>
      <c r="AL47" s="204" t="s">
        <v>644</v>
      </c>
      <c r="AM47" s="204">
        <v>9.5122254536930143E-2</v>
      </c>
      <c r="AN47" s="204">
        <v>0.16024803799721019</v>
      </c>
      <c r="AO47" s="203">
        <v>0.14505341317260176</v>
      </c>
      <c r="AP47" s="203">
        <v>0.18093926767568103</v>
      </c>
      <c r="AQ47" s="203">
        <v>0.15856511391320993</v>
      </c>
      <c r="AR47" s="205">
        <v>0.14712132141895598</v>
      </c>
      <c r="AS47" s="35" t="s">
        <v>644</v>
      </c>
      <c r="AT47" s="58" t="s">
        <v>644</v>
      </c>
      <c r="AU47" s="58" t="s">
        <v>644</v>
      </c>
      <c r="AV47" s="58">
        <v>0.24904498236528924</v>
      </c>
      <c r="AW47" s="52">
        <v>0.21946814817042551</v>
      </c>
      <c r="AX47" s="52">
        <v>0.30238515215476836</v>
      </c>
      <c r="AY47" s="52">
        <v>0.2719386895340925</v>
      </c>
      <c r="AZ47" s="36">
        <v>0.23015539344444122</v>
      </c>
      <c r="BA47" s="17" t="s">
        <v>644</v>
      </c>
      <c r="BB47" s="57" t="s">
        <v>644</v>
      </c>
      <c r="BC47" s="57" t="s">
        <v>644</v>
      </c>
      <c r="BD47" s="57" t="s">
        <v>644</v>
      </c>
      <c r="BE47" s="29" t="s">
        <v>644</v>
      </c>
      <c r="BF47" s="29" t="s">
        <v>644</v>
      </c>
      <c r="BG47" s="29" t="s">
        <v>644</v>
      </c>
      <c r="BH47" s="18" t="s">
        <v>644</v>
      </c>
      <c r="BI47" s="225" t="s">
        <v>644</v>
      </c>
      <c r="BJ47" s="204" t="s">
        <v>644</v>
      </c>
      <c r="BK47" s="204" t="s">
        <v>644</v>
      </c>
      <c r="BL47" s="204">
        <v>8.5503908432406767E-2</v>
      </c>
      <c r="BM47" s="203">
        <v>9.1065646773746886E-2</v>
      </c>
      <c r="BN47" s="203">
        <v>0.1109182717954577</v>
      </c>
      <c r="BO47" s="203">
        <v>0.13317546011606166</v>
      </c>
      <c r="BP47" s="205">
        <v>4.2806739466601511E-2</v>
      </c>
      <c r="BQ47" s="35" t="s">
        <v>644</v>
      </c>
      <c r="BR47" s="58" t="s">
        <v>644</v>
      </c>
      <c r="BS47" s="58" t="s">
        <v>644</v>
      </c>
      <c r="BT47" s="58">
        <v>0</v>
      </c>
      <c r="BU47" s="52">
        <v>5.3916551759238769E-2</v>
      </c>
      <c r="BV47" s="52">
        <v>4.8781839961148266E-2</v>
      </c>
      <c r="BW47" s="52">
        <v>4.3481074700587541E-2</v>
      </c>
      <c r="BX47" s="36">
        <v>4.3869058219577074E-2</v>
      </c>
      <c r="BY47" s="17" t="s">
        <v>644</v>
      </c>
      <c r="BZ47" s="57" t="s">
        <v>644</v>
      </c>
      <c r="CA47" s="57" t="s">
        <v>644</v>
      </c>
      <c r="CB47" s="57" t="s">
        <v>644</v>
      </c>
      <c r="CC47" s="29" t="s">
        <v>644</v>
      </c>
      <c r="CD47" s="29" t="s">
        <v>644</v>
      </c>
      <c r="CE47" s="29" t="s">
        <v>644</v>
      </c>
      <c r="CF47" s="18" t="s">
        <v>644</v>
      </c>
      <c r="CG47" s="225" t="s">
        <v>644</v>
      </c>
      <c r="CH47" s="204" t="s">
        <v>644</v>
      </c>
      <c r="CI47" s="204" t="s">
        <v>644</v>
      </c>
      <c r="CJ47" s="204">
        <v>0.3119616094891518</v>
      </c>
      <c r="CK47" s="203">
        <v>0.23930181215067153</v>
      </c>
      <c r="CL47" s="203">
        <v>0.35067196459612426</v>
      </c>
      <c r="CM47" s="203">
        <v>0.32082769928581362</v>
      </c>
      <c r="CN47" s="205">
        <v>0.11490492301551247</v>
      </c>
      <c r="CO47" s="35" t="s">
        <v>644</v>
      </c>
      <c r="CP47" s="58" t="s">
        <v>644</v>
      </c>
      <c r="CQ47" s="58" t="s">
        <v>644</v>
      </c>
      <c r="CR47" s="58">
        <v>0.10760161742267607</v>
      </c>
      <c r="CS47" s="52">
        <v>6.770409904008276E-2</v>
      </c>
      <c r="CT47" s="52">
        <v>6.8822182824625266E-2</v>
      </c>
      <c r="CU47" s="52">
        <v>9.8348973971249781E-2</v>
      </c>
      <c r="CV47" s="36">
        <v>0.10165979355828693</v>
      </c>
      <c r="CW47" s="17" t="s">
        <v>644</v>
      </c>
      <c r="CX47" s="57" t="s">
        <v>644</v>
      </c>
      <c r="CY47" s="57" t="s">
        <v>644</v>
      </c>
      <c r="CZ47" s="57">
        <v>0.2323171694818138</v>
      </c>
      <c r="DA47" s="29">
        <v>0.19311141313663502</v>
      </c>
      <c r="DB47" s="29">
        <v>0.25939827666607623</v>
      </c>
      <c r="DC47" s="29">
        <v>0.25006595511249718</v>
      </c>
      <c r="DD47" s="18">
        <v>0.19808510430301013</v>
      </c>
      <c r="DE47" s="225" t="s">
        <v>644</v>
      </c>
      <c r="DF47" s="204" t="s">
        <v>644</v>
      </c>
      <c r="DG47" s="204" t="s">
        <v>644</v>
      </c>
      <c r="DH47" s="204">
        <v>0.1263910606648668</v>
      </c>
      <c r="DI47" s="203">
        <v>0.15765940208787987</v>
      </c>
      <c r="DJ47" s="203">
        <v>0.15715307091248162</v>
      </c>
      <c r="DK47" s="203">
        <v>0.15888320150134977</v>
      </c>
      <c r="DL47" s="205">
        <v>0.1601540067482051</v>
      </c>
      <c r="DM47" s="35" t="s">
        <v>644</v>
      </c>
      <c r="DN47" s="58" t="s">
        <v>644</v>
      </c>
      <c r="DO47" s="58" t="s">
        <v>644</v>
      </c>
      <c r="DP47" s="58">
        <v>8.3381089311647713E-2</v>
      </c>
      <c r="DQ47" s="52">
        <v>2.3385222492082049E-2</v>
      </c>
      <c r="DR47" s="52">
        <v>2.1316057020687233E-2</v>
      </c>
      <c r="DS47" s="52">
        <v>3.0931683951927497E-2</v>
      </c>
      <c r="DT47" s="36">
        <v>3.2582015675131575E-2</v>
      </c>
      <c r="DU47" s="17" t="s">
        <v>644</v>
      </c>
      <c r="DV47" s="57" t="s">
        <v>644</v>
      </c>
      <c r="DW47" s="57" t="s">
        <v>644</v>
      </c>
      <c r="DX47" s="57" t="s">
        <v>644</v>
      </c>
      <c r="DY47" s="29" t="s">
        <v>644</v>
      </c>
      <c r="DZ47" s="29">
        <v>0.06</v>
      </c>
      <c r="EA47" s="29">
        <v>0.06</v>
      </c>
      <c r="EB47" s="18" t="s">
        <v>644</v>
      </c>
      <c r="EC47" s="93"/>
      <c r="ED47" s="17" t="s">
        <v>644</v>
      </c>
      <c r="EE47" s="57" t="s">
        <v>644</v>
      </c>
      <c r="EF47" s="57" t="s">
        <v>644</v>
      </c>
      <c r="EG47" s="57">
        <v>0.1208682009087816</v>
      </c>
      <c r="EH47" s="29">
        <v>0.12747972124347889</v>
      </c>
      <c r="EI47" s="29">
        <v>0.13741300496741291</v>
      </c>
      <c r="EJ47" s="29">
        <v>0.19929964995174523</v>
      </c>
      <c r="EK47" s="18">
        <v>0.16952673973594048</v>
      </c>
      <c r="EL47" s="225" t="s">
        <v>644</v>
      </c>
      <c r="EM47" s="204" t="s">
        <v>644</v>
      </c>
      <c r="EN47" s="204">
        <v>0.11666061495380976</v>
      </c>
      <c r="EO47" s="204">
        <v>0.10378818267323699</v>
      </c>
      <c r="EP47" s="203">
        <v>0.19486419888500553</v>
      </c>
      <c r="EQ47" s="203">
        <v>0.22210229703630444</v>
      </c>
      <c r="ER47" s="203">
        <v>0.187788167100709</v>
      </c>
      <c r="ES47" s="205">
        <v>0.16692711113306183</v>
      </c>
      <c r="ET47" s="35" t="s">
        <v>644</v>
      </c>
      <c r="EU47" s="58" t="s">
        <v>644</v>
      </c>
      <c r="EV47" s="58" t="s">
        <v>644</v>
      </c>
      <c r="EW47" s="58" t="s">
        <v>644</v>
      </c>
      <c r="EX47" s="52" t="s">
        <v>644</v>
      </c>
      <c r="EY47" s="52">
        <v>0.48344132115845073</v>
      </c>
      <c r="EZ47" s="52">
        <v>0.29023120941566299</v>
      </c>
      <c r="FA47" s="36">
        <v>0.26021927188408106</v>
      </c>
      <c r="FB47" s="17" t="s">
        <v>644</v>
      </c>
      <c r="FC47" s="57" t="s">
        <v>644</v>
      </c>
      <c r="FD47" s="57" t="s">
        <v>644</v>
      </c>
      <c r="FE47" s="57" t="s">
        <v>644</v>
      </c>
      <c r="FF47" s="29" t="s">
        <v>644</v>
      </c>
      <c r="FG47" s="29" t="s">
        <v>644</v>
      </c>
      <c r="FH47" s="29">
        <v>0.13446415121001382</v>
      </c>
      <c r="FI47" s="18">
        <v>0.12220367051427246</v>
      </c>
      <c r="FJ47" s="225" t="s">
        <v>644</v>
      </c>
      <c r="FK47" s="204" t="s">
        <v>644</v>
      </c>
      <c r="FL47" s="204" t="s">
        <v>644</v>
      </c>
      <c r="FM47" s="204" t="s">
        <v>644</v>
      </c>
      <c r="FN47" s="203" t="s">
        <v>644</v>
      </c>
      <c r="FO47" s="203">
        <v>0.14182034767184815</v>
      </c>
      <c r="FP47" s="203">
        <v>0.11588273047575179</v>
      </c>
      <c r="FQ47" s="205">
        <v>0.1229599348116351</v>
      </c>
      <c r="FR47" s="35" t="s">
        <v>644</v>
      </c>
      <c r="FS47" s="58" t="s">
        <v>644</v>
      </c>
      <c r="FT47" s="58" t="s">
        <v>644</v>
      </c>
      <c r="FU47" s="58" t="s">
        <v>644</v>
      </c>
      <c r="FV47" s="52" t="s">
        <v>644</v>
      </c>
      <c r="FW47" s="52">
        <v>0.16641116233312914</v>
      </c>
      <c r="FX47" s="52">
        <v>0.13358583614433636</v>
      </c>
      <c r="FY47" s="36">
        <v>0.12013781605014784</v>
      </c>
      <c r="FZ47" s="17" t="s">
        <v>644</v>
      </c>
      <c r="GA47" s="57" t="s">
        <v>644</v>
      </c>
      <c r="GB47" s="57" t="s">
        <v>644</v>
      </c>
      <c r="GC47" s="57">
        <v>0.20837904831185042</v>
      </c>
      <c r="GD47" s="29">
        <v>0.2168014340836405</v>
      </c>
      <c r="GE47" s="29">
        <v>0.18529561723745588</v>
      </c>
      <c r="GF47" s="29">
        <v>0.15373903814919734</v>
      </c>
      <c r="GG47" s="18">
        <v>0.13851128174509239</v>
      </c>
      <c r="GH47" s="225" t="s">
        <v>644</v>
      </c>
      <c r="GI47" s="204">
        <v>0</v>
      </c>
      <c r="GJ47" s="204">
        <v>0</v>
      </c>
      <c r="GK47" s="204">
        <v>8.5736293466885896E-2</v>
      </c>
      <c r="GL47" s="203">
        <v>8.9018897782191186E-2</v>
      </c>
      <c r="GM47" s="203">
        <v>0.17305417783491306</v>
      </c>
      <c r="GN47" s="203">
        <v>0.15465406596155151</v>
      </c>
      <c r="GO47" s="205">
        <v>0.13852701363078321</v>
      </c>
      <c r="GP47" s="93"/>
      <c r="GQ47" s="17" t="s">
        <v>644</v>
      </c>
      <c r="GR47" s="57" t="s">
        <v>644</v>
      </c>
      <c r="GS47" s="57" t="s">
        <v>644</v>
      </c>
      <c r="GT47" s="57" t="s">
        <v>644</v>
      </c>
      <c r="GU47" s="29" t="s">
        <v>644</v>
      </c>
      <c r="GV47" s="29" t="s">
        <v>644</v>
      </c>
      <c r="GW47" s="29" t="s">
        <v>644</v>
      </c>
      <c r="GX47" s="18" t="s">
        <v>644</v>
      </c>
      <c r="GY47" s="225" t="s">
        <v>644</v>
      </c>
      <c r="GZ47" s="204" t="s">
        <v>644</v>
      </c>
      <c r="HA47" s="204">
        <v>0.35644296135763581</v>
      </c>
      <c r="HB47" s="204">
        <v>0.22177223720465944</v>
      </c>
      <c r="HC47" s="203">
        <v>0.21442185109295225</v>
      </c>
      <c r="HD47" s="203">
        <v>0.20968281577451947</v>
      </c>
      <c r="HE47" s="203">
        <v>6.0889076581128312E-2</v>
      </c>
      <c r="HF47" s="205">
        <v>5.9002999390785522E-2</v>
      </c>
      <c r="HG47" s="35" t="s">
        <v>644</v>
      </c>
      <c r="HH47" s="58" t="s">
        <v>644</v>
      </c>
      <c r="HI47" s="58" t="s">
        <v>644</v>
      </c>
      <c r="HJ47" s="58" t="s">
        <v>644</v>
      </c>
      <c r="HK47" s="52" t="s">
        <v>644</v>
      </c>
      <c r="HL47" s="52">
        <v>9.1730196393961336E-2</v>
      </c>
      <c r="HM47" s="52">
        <v>9.2998051062626555E-2</v>
      </c>
      <c r="HN47" s="36">
        <v>8.5028849685297794E-2</v>
      </c>
      <c r="HO47" s="17" t="s">
        <v>644</v>
      </c>
      <c r="HP47" s="57">
        <v>0.15891893633322382</v>
      </c>
      <c r="HQ47" s="57">
        <v>0.14884762999860748</v>
      </c>
      <c r="HR47" s="57">
        <v>0.13772001611715939</v>
      </c>
      <c r="HS47" s="29">
        <v>0.13004026693930265</v>
      </c>
      <c r="HT47" s="29">
        <v>0.12111051387503211</v>
      </c>
      <c r="HU47" s="29">
        <v>7.8767581433001513E-2</v>
      </c>
      <c r="HV47" s="18">
        <v>4.9187418761149765E-2</v>
      </c>
      <c r="HW47" s="225" t="s">
        <v>644</v>
      </c>
      <c r="HX47" s="204" t="s">
        <v>644</v>
      </c>
      <c r="HY47" s="204" t="s">
        <v>644</v>
      </c>
      <c r="HZ47" s="204" t="s">
        <v>644</v>
      </c>
      <c r="IA47" s="203" t="s">
        <v>644</v>
      </c>
      <c r="IB47" s="203" t="s">
        <v>644</v>
      </c>
      <c r="IC47" s="203" t="s">
        <v>644</v>
      </c>
      <c r="ID47" s="205" t="s">
        <v>644</v>
      </c>
      <c r="IE47" s="35" t="s">
        <v>644</v>
      </c>
      <c r="IF47" s="58" t="s">
        <v>644</v>
      </c>
      <c r="IG47" s="58" t="s">
        <v>644</v>
      </c>
      <c r="IH47" s="58" t="s">
        <v>644</v>
      </c>
      <c r="II47" s="52" t="s">
        <v>644</v>
      </c>
      <c r="IJ47" s="52" t="s">
        <v>644</v>
      </c>
      <c r="IK47" s="52" t="s">
        <v>644</v>
      </c>
      <c r="IL47" s="36" t="s">
        <v>644</v>
      </c>
      <c r="IM47" s="225" t="s">
        <v>644</v>
      </c>
      <c r="IN47" s="204" t="s">
        <v>644</v>
      </c>
      <c r="IO47" s="204" t="s">
        <v>644</v>
      </c>
      <c r="IP47" s="204" t="s">
        <v>644</v>
      </c>
      <c r="IQ47" s="203" t="s">
        <v>644</v>
      </c>
      <c r="IR47" s="203" t="s">
        <v>644</v>
      </c>
      <c r="IS47" s="203" t="s">
        <v>644</v>
      </c>
      <c r="IT47" s="205" t="s">
        <v>644</v>
      </c>
      <c r="IU47" s="35" t="s">
        <v>644</v>
      </c>
      <c r="IV47" s="58">
        <v>3.3406694168819723E-2</v>
      </c>
      <c r="IW47" s="58">
        <v>3.6478056878805072E-2</v>
      </c>
      <c r="IX47" s="58">
        <v>3.9306749119217249E-2</v>
      </c>
      <c r="IY47" s="52">
        <v>3.77471715594766E-2</v>
      </c>
      <c r="IZ47" s="52">
        <v>3.6437897877390019E-2</v>
      </c>
      <c r="JA47" s="52">
        <v>3.0972704666333464E-2</v>
      </c>
      <c r="JB47" s="36">
        <v>2.7051378575728147E-2</v>
      </c>
      <c r="JC47" s="17" t="s">
        <v>644</v>
      </c>
      <c r="JD47" s="57" t="s">
        <v>644</v>
      </c>
      <c r="JE47" s="57" t="s">
        <v>644</v>
      </c>
      <c r="JF47" s="57" t="s">
        <v>644</v>
      </c>
      <c r="JG47" s="29">
        <v>1.1886424255854079E-2</v>
      </c>
      <c r="JH47" s="29">
        <v>1.6044531917168103E-2</v>
      </c>
      <c r="JI47" s="29">
        <v>1.3819089213263811E-2</v>
      </c>
      <c r="JJ47" s="18">
        <v>1.0672265103151446E-2</v>
      </c>
      <c r="JK47" s="225" t="s">
        <v>644</v>
      </c>
      <c r="JL47" s="204" t="s">
        <v>644</v>
      </c>
      <c r="JM47" s="204" t="s">
        <v>644</v>
      </c>
      <c r="JN47" s="204" t="s">
        <v>644</v>
      </c>
      <c r="JO47" s="203" t="s">
        <v>644</v>
      </c>
      <c r="JP47" s="203" t="s">
        <v>644</v>
      </c>
      <c r="JQ47" s="203">
        <v>0</v>
      </c>
      <c r="JR47" s="205">
        <v>3.6199466403405017E-3</v>
      </c>
      <c r="JT47" s="35" t="s">
        <v>644</v>
      </c>
      <c r="JU47" s="58">
        <v>0.13978658170940295</v>
      </c>
      <c r="JV47" s="58">
        <v>0.12953304198246238</v>
      </c>
      <c r="JW47" s="58">
        <v>0.12877589191166106</v>
      </c>
      <c r="JX47" s="52">
        <v>0.11880931472216921</v>
      </c>
      <c r="JY47" s="52">
        <v>0.12170772171454715</v>
      </c>
      <c r="JZ47" s="52">
        <v>0.11359242403273087</v>
      </c>
      <c r="KA47" s="36">
        <v>0.10398904706476761</v>
      </c>
    </row>
    <row r="48" spans="1:287" ht="13.2" x14ac:dyDescent="0.25">
      <c r="A48" s="129">
        <v>5.8</v>
      </c>
      <c r="B48" s="12" t="s">
        <v>206</v>
      </c>
      <c r="C48" s="103"/>
      <c r="E48" s="17" t="s">
        <v>644</v>
      </c>
      <c r="F48" s="57" t="s">
        <v>644</v>
      </c>
      <c r="G48" s="57" t="s">
        <v>644</v>
      </c>
      <c r="H48" s="57">
        <v>0</v>
      </c>
      <c r="I48" s="29">
        <v>0</v>
      </c>
      <c r="J48" s="29">
        <v>0</v>
      </c>
      <c r="K48" s="29">
        <v>0</v>
      </c>
      <c r="L48" s="18">
        <v>0</v>
      </c>
      <c r="M48" s="225">
        <v>0</v>
      </c>
      <c r="N48" s="204">
        <v>0</v>
      </c>
      <c r="O48" s="204">
        <v>0</v>
      </c>
      <c r="P48" s="204">
        <v>0</v>
      </c>
      <c r="Q48" s="203">
        <v>0.12942724761253141</v>
      </c>
      <c r="R48" s="203">
        <v>0.14763294701843735</v>
      </c>
      <c r="S48" s="203">
        <v>0.12788291192365228</v>
      </c>
      <c r="T48" s="205">
        <v>0.110885453439904</v>
      </c>
      <c r="U48" s="35" t="s">
        <v>644</v>
      </c>
      <c r="V48" s="58" t="s">
        <v>644</v>
      </c>
      <c r="W48" s="58" t="s">
        <v>644</v>
      </c>
      <c r="X48" s="58" t="s">
        <v>644</v>
      </c>
      <c r="Y48" s="52" t="s">
        <v>644</v>
      </c>
      <c r="Z48" s="52" t="s">
        <v>644</v>
      </c>
      <c r="AA48" s="52">
        <v>0</v>
      </c>
      <c r="AB48" s="36">
        <v>0</v>
      </c>
      <c r="AC48" s="17" t="s">
        <v>644</v>
      </c>
      <c r="AD48" s="57">
        <v>4.1012323965658529E-2</v>
      </c>
      <c r="AE48" s="57" t="s">
        <v>644</v>
      </c>
      <c r="AF48" s="57" t="s">
        <v>644</v>
      </c>
      <c r="AG48" s="29" t="s">
        <v>644</v>
      </c>
      <c r="AH48" s="29" t="s">
        <v>644</v>
      </c>
      <c r="AI48" s="29" t="s">
        <v>644</v>
      </c>
      <c r="AJ48" s="18" t="s">
        <v>644</v>
      </c>
      <c r="AK48" s="225" t="s">
        <v>644</v>
      </c>
      <c r="AL48" s="204">
        <v>7.9065903767903234E-2</v>
      </c>
      <c r="AM48" s="204">
        <v>0</v>
      </c>
      <c r="AN48" s="204">
        <v>0</v>
      </c>
      <c r="AO48" s="203">
        <v>0</v>
      </c>
      <c r="AP48" s="203">
        <v>9.0112046352315442E-2</v>
      </c>
      <c r="AQ48" s="203">
        <v>7.9959134246382027E-2</v>
      </c>
      <c r="AR48" s="205">
        <v>0</v>
      </c>
      <c r="AS48" s="35">
        <v>0.20509611029088021</v>
      </c>
      <c r="AT48" s="58">
        <v>0.2650025682845733</v>
      </c>
      <c r="AU48" s="58">
        <v>0.27450273975802653</v>
      </c>
      <c r="AV48" s="58">
        <v>7.6461178796360732E-2</v>
      </c>
      <c r="AW48" s="52">
        <v>6.2999729380863276E-2</v>
      </c>
      <c r="AX48" s="52">
        <v>0.16515574348075729</v>
      </c>
      <c r="AY48" s="52">
        <v>0.14852659309210614</v>
      </c>
      <c r="AZ48" s="36">
        <v>0</v>
      </c>
      <c r="BA48" s="17" t="s">
        <v>644</v>
      </c>
      <c r="BB48" s="57">
        <v>0.13678499588613516</v>
      </c>
      <c r="BC48" s="57">
        <v>0.14207623663449465</v>
      </c>
      <c r="BD48" s="57">
        <v>0.13535969225487313</v>
      </c>
      <c r="BE48" s="29">
        <v>0.26679550604911667</v>
      </c>
      <c r="BF48" s="29">
        <v>0.29460772522784989</v>
      </c>
      <c r="BG48" s="29">
        <v>0.27081111488309378</v>
      </c>
      <c r="BH48" s="18">
        <v>0.25760483238881338</v>
      </c>
      <c r="BI48" s="225" t="s">
        <v>644</v>
      </c>
      <c r="BJ48" s="204" t="s">
        <v>644</v>
      </c>
      <c r="BK48" s="204">
        <v>0</v>
      </c>
      <c r="BL48" s="204">
        <v>0</v>
      </c>
      <c r="BM48" s="203">
        <v>0</v>
      </c>
      <c r="BN48" s="203">
        <v>0</v>
      </c>
      <c r="BO48" s="203">
        <v>0</v>
      </c>
      <c r="BP48" s="205">
        <v>0</v>
      </c>
      <c r="BQ48" s="35" t="s">
        <v>644</v>
      </c>
      <c r="BR48" s="58" t="s">
        <v>644</v>
      </c>
      <c r="BS48" s="58" t="s">
        <v>644</v>
      </c>
      <c r="BT48" s="58" t="s">
        <v>644</v>
      </c>
      <c r="BU48" s="52" t="s">
        <v>644</v>
      </c>
      <c r="BV48" s="52" t="s">
        <v>644</v>
      </c>
      <c r="BW48" s="52" t="s">
        <v>644</v>
      </c>
      <c r="BX48" s="36" t="s">
        <v>644</v>
      </c>
      <c r="BY48" s="17" t="s">
        <v>644</v>
      </c>
      <c r="BZ48" s="57">
        <v>8.5742957837640701E-2</v>
      </c>
      <c r="CA48" s="57">
        <v>9.6665252823085981E-2</v>
      </c>
      <c r="CB48" s="57">
        <v>9.1171110057964438E-2</v>
      </c>
      <c r="CC48" s="29">
        <v>6.3556071267962561E-2</v>
      </c>
      <c r="CD48" s="29">
        <v>6.8354896927948577E-2</v>
      </c>
      <c r="CE48" s="29">
        <v>8.8019632184807628E-2</v>
      </c>
      <c r="CF48" s="18">
        <v>9.1845095427084411E-2</v>
      </c>
      <c r="CG48" s="225" t="s">
        <v>644</v>
      </c>
      <c r="CH48" s="204" t="s">
        <v>644</v>
      </c>
      <c r="CI48" s="204" t="s">
        <v>644</v>
      </c>
      <c r="CJ48" s="204" t="s">
        <v>644</v>
      </c>
      <c r="CK48" s="203" t="s">
        <v>644</v>
      </c>
      <c r="CL48" s="203">
        <v>0.18643748721881911</v>
      </c>
      <c r="CM48" s="203">
        <v>0.16545263441837552</v>
      </c>
      <c r="CN48" s="205" t="s">
        <v>644</v>
      </c>
      <c r="CO48" s="35" t="s">
        <v>644</v>
      </c>
      <c r="CP48" s="58" t="s">
        <v>644</v>
      </c>
      <c r="CQ48" s="58" t="s">
        <v>644</v>
      </c>
      <c r="CR48" s="58">
        <v>0</v>
      </c>
      <c r="CS48" s="52">
        <v>0</v>
      </c>
      <c r="CT48" s="52">
        <v>0</v>
      </c>
      <c r="CU48" s="52">
        <v>0</v>
      </c>
      <c r="CV48" s="36">
        <v>0</v>
      </c>
      <c r="CW48" s="17">
        <v>0</v>
      </c>
      <c r="CX48" s="57">
        <v>0</v>
      </c>
      <c r="CY48" s="57">
        <v>0</v>
      </c>
      <c r="CZ48" s="57">
        <v>0</v>
      </c>
      <c r="DA48" s="29">
        <v>0</v>
      </c>
      <c r="DB48" s="29">
        <v>0</v>
      </c>
      <c r="DC48" s="29">
        <v>0</v>
      </c>
      <c r="DD48" s="18">
        <v>0</v>
      </c>
      <c r="DE48" s="225" t="s">
        <v>644</v>
      </c>
      <c r="DF48" s="204" t="s">
        <v>644</v>
      </c>
      <c r="DG48" s="204" t="s">
        <v>644</v>
      </c>
      <c r="DH48" s="204">
        <v>0</v>
      </c>
      <c r="DI48" s="203">
        <v>0</v>
      </c>
      <c r="DJ48" s="203">
        <v>0</v>
      </c>
      <c r="DK48" s="203">
        <v>7.9441600750674884E-2</v>
      </c>
      <c r="DL48" s="205">
        <v>8.0077003374102548E-2</v>
      </c>
      <c r="DM48" s="35" t="s">
        <v>644</v>
      </c>
      <c r="DN48" s="58" t="s">
        <v>644</v>
      </c>
      <c r="DO48" s="58" t="s">
        <v>644</v>
      </c>
      <c r="DP48" s="58" t="s">
        <v>644</v>
      </c>
      <c r="DQ48" s="52">
        <v>0</v>
      </c>
      <c r="DR48" s="52">
        <v>0</v>
      </c>
      <c r="DS48" s="52">
        <v>0</v>
      </c>
      <c r="DT48" s="36">
        <v>0</v>
      </c>
      <c r="DU48" s="17" t="s">
        <v>644</v>
      </c>
      <c r="DV48" s="57" t="s">
        <v>644</v>
      </c>
      <c r="DW48" s="57">
        <v>1.1000000000000001</v>
      </c>
      <c r="DX48" s="57">
        <v>0.69772999999999996</v>
      </c>
      <c r="DY48" s="29">
        <v>0.35</v>
      </c>
      <c r="DZ48" s="29">
        <v>1</v>
      </c>
      <c r="EA48" s="29">
        <v>1</v>
      </c>
      <c r="EB48" s="18" t="s">
        <v>644</v>
      </c>
      <c r="EC48" s="93"/>
      <c r="ED48" s="17" t="s">
        <v>644</v>
      </c>
      <c r="EE48" s="57" t="s">
        <v>644</v>
      </c>
      <c r="EF48" s="57" t="s">
        <v>644</v>
      </c>
      <c r="EG48" s="57">
        <v>0</v>
      </c>
      <c r="EH48" s="29">
        <v>0</v>
      </c>
      <c r="EI48" s="29">
        <v>0</v>
      </c>
      <c r="EJ48" s="29">
        <v>0</v>
      </c>
      <c r="EK48" s="18">
        <v>0</v>
      </c>
      <c r="EL48" s="225" t="s">
        <v>644</v>
      </c>
      <c r="EM48" s="204" t="s">
        <v>644</v>
      </c>
      <c r="EN48" s="204">
        <v>0</v>
      </c>
      <c r="EO48" s="204">
        <v>0</v>
      </c>
      <c r="EP48" s="203">
        <v>0</v>
      </c>
      <c r="EQ48" s="203">
        <v>0</v>
      </c>
      <c r="ER48" s="203">
        <v>0</v>
      </c>
      <c r="ES48" s="205">
        <v>0</v>
      </c>
      <c r="ET48" s="35" t="s">
        <v>644</v>
      </c>
      <c r="EU48" s="58" t="s">
        <v>644</v>
      </c>
      <c r="EV48" s="58" t="s">
        <v>644</v>
      </c>
      <c r="EW48" s="58" t="s">
        <v>644</v>
      </c>
      <c r="EX48" s="52" t="s">
        <v>644</v>
      </c>
      <c r="EY48" s="52">
        <v>0</v>
      </c>
      <c r="EZ48" s="52">
        <v>0</v>
      </c>
      <c r="FA48" s="36">
        <v>0</v>
      </c>
      <c r="FB48" s="17" t="s">
        <v>644</v>
      </c>
      <c r="FC48" s="57" t="s">
        <v>644</v>
      </c>
      <c r="FD48" s="57" t="s">
        <v>644</v>
      </c>
      <c r="FE48" s="57" t="s">
        <v>644</v>
      </c>
      <c r="FF48" s="29" t="s">
        <v>644</v>
      </c>
      <c r="FG48" s="29" t="s">
        <v>644</v>
      </c>
      <c r="FH48" s="29">
        <v>0</v>
      </c>
      <c r="FI48" s="18">
        <v>0</v>
      </c>
      <c r="FJ48" s="225" t="s">
        <v>644</v>
      </c>
      <c r="FK48" s="204" t="s">
        <v>644</v>
      </c>
      <c r="FL48" s="204">
        <v>0</v>
      </c>
      <c r="FM48" s="204">
        <v>0</v>
      </c>
      <c r="FN48" s="203">
        <v>0</v>
      </c>
      <c r="FO48" s="203">
        <v>0</v>
      </c>
      <c r="FP48" s="203">
        <v>0</v>
      </c>
      <c r="FQ48" s="205">
        <v>0</v>
      </c>
      <c r="FR48" s="35" t="s">
        <v>644</v>
      </c>
      <c r="FS48" s="58" t="s">
        <v>644</v>
      </c>
      <c r="FT48" s="58" t="s">
        <v>644</v>
      </c>
      <c r="FU48" s="58" t="s">
        <v>644</v>
      </c>
      <c r="FV48" s="52" t="s">
        <v>644</v>
      </c>
      <c r="FW48" s="52">
        <v>0</v>
      </c>
      <c r="FX48" s="52">
        <v>0</v>
      </c>
      <c r="FY48" s="36">
        <v>0</v>
      </c>
      <c r="FZ48" s="17" t="s">
        <v>644</v>
      </c>
      <c r="GA48" s="57" t="s">
        <v>644</v>
      </c>
      <c r="GB48" s="57" t="s">
        <v>644</v>
      </c>
      <c r="GC48" s="57">
        <v>0</v>
      </c>
      <c r="GD48" s="29">
        <v>0</v>
      </c>
      <c r="GE48" s="29">
        <v>0</v>
      </c>
      <c r="GF48" s="29">
        <v>0</v>
      </c>
      <c r="GG48" s="18">
        <v>0</v>
      </c>
      <c r="GH48" s="225" t="s">
        <v>644</v>
      </c>
      <c r="GI48" s="204">
        <v>0</v>
      </c>
      <c r="GJ48" s="204">
        <v>0</v>
      </c>
      <c r="GK48" s="204">
        <v>0</v>
      </c>
      <c r="GL48" s="203">
        <v>0</v>
      </c>
      <c r="GM48" s="203">
        <v>0</v>
      </c>
      <c r="GN48" s="203">
        <v>0</v>
      </c>
      <c r="GO48" s="205">
        <v>0</v>
      </c>
      <c r="GP48" s="93"/>
      <c r="GQ48" s="17" t="s">
        <v>644</v>
      </c>
      <c r="GR48" s="57" t="s">
        <v>644</v>
      </c>
      <c r="GS48" s="57" t="s">
        <v>644</v>
      </c>
      <c r="GT48" s="57">
        <v>0</v>
      </c>
      <c r="GU48" s="29">
        <v>0</v>
      </c>
      <c r="GV48" s="29">
        <v>0</v>
      </c>
      <c r="GW48" s="29">
        <v>0</v>
      </c>
      <c r="GX48" s="18">
        <v>0</v>
      </c>
      <c r="GY48" s="225" t="s">
        <v>644</v>
      </c>
      <c r="GZ48" s="204">
        <v>0</v>
      </c>
      <c r="HA48" s="204">
        <v>0</v>
      </c>
      <c r="HB48" s="204">
        <v>0</v>
      </c>
      <c r="HC48" s="203">
        <v>0</v>
      </c>
      <c r="HD48" s="203">
        <v>0</v>
      </c>
      <c r="HE48" s="203">
        <v>0</v>
      </c>
      <c r="HF48" s="205">
        <v>0</v>
      </c>
      <c r="HG48" s="35" t="s">
        <v>644</v>
      </c>
      <c r="HH48" s="58" t="s">
        <v>644</v>
      </c>
      <c r="HI48" s="58" t="s">
        <v>644</v>
      </c>
      <c r="HJ48" s="58" t="s">
        <v>644</v>
      </c>
      <c r="HK48" s="52" t="s">
        <v>644</v>
      </c>
      <c r="HL48" s="52">
        <v>0</v>
      </c>
      <c r="HM48" s="52">
        <v>0</v>
      </c>
      <c r="HN48" s="36">
        <v>0</v>
      </c>
      <c r="HO48" s="17" t="s">
        <v>644</v>
      </c>
      <c r="HP48" s="57">
        <v>0</v>
      </c>
      <c r="HQ48" s="57">
        <v>0</v>
      </c>
      <c r="HR48" s="57">
        <v>0</v>
      </c>
      <c r="HS48" s="29">
        <v>0</v>
      </c>
      <c r="HT48" s="29">
        <v>0</v>
      </c>
      <c r="HU48" s="29">
        <v>0</v>
      </c>
      <c r="HV48" s="18">
        <v>0</v>
      </c>
      <c r="HW48" s="225" t="s">
        <v>644</v>
      </c>
      <c r="HX48" s="204" t="s">
        <v>644</v>
      </c>
      <c r="HY48" s="204" t="s">
        <v>644</v>
      </c>
      <c r="HZ48" s="204">
        <v>0</v>
      </c>
      <c r="IA48" s="203">
        <v>0</v>
      </c>
      <c r="IB48" s="203">
        <v>0</v>
      </c>
      <c r="IC48" s="203">
        <v>0</v>
      </c>
      <c r="ID48" s="205">
        <v>0</v>
      </c>
      <c r="IE48" s="35" t="s">
        <v>644</v>
      </c>
      <c r="IF48" s="58">
        <v>1.4436057805862216E-2</v>
      </c>
      <c r="IG48" s="58">
        <v>1.3284507685828551E-2</v>
      </c>
      <c r="IH48" s="58">
        <v>1.2739797582966797E-2</v>
      </c>
      <c r="II48" s="52">
        <v>1.6346967148466639E-2</v>
      </c>
      <c r="IJ48" s="52">
        <v>0</v>
      </c>
      <c r="IK48" s="52">
        <v>0</v>
      </c>
      <c r="IL48" s="36">
        <v>0</v>
      </c>
      <c r="IM48" s="225" t="s">
        <v>644</v>
      </c>
      <c r="IN48" s="204" t="s">
        <v>644</v>
      </c>
      <c r="IO48" s="204" t="s">
        <v>644</v>
      </c>
      <c r="IP48" s="204" t="s">
        <v>644</v>
      </c>
      <c r="IQ48" s="203" t="s">
        <v>644</v>
      </c>
      <c r="IR48" s="203" t="s">
        <v>644</v>
      </c>
      <c r="IS48" s="203" t="s">
        <v>644</v>
      </c>
      <c r="IT48" s="205" t="s">
        <v>644</v>
      </c>
      <c r="IU48" s="35" t="s">
        <v>644</v>
      </c>
      <c r="IV48" s="58">
        <v>0</v>
      </c>
      <c r="IW48" s="58">
        <v>0</v>
      </c>
      <c r="IX48" s="58">
        <v>0</v>
      </c>
      <c r="IY48" s="52">
        <v>0</v>
      </c>
      <c r="IZ48" s="52">
        <v>0</v>
      </c>
      <c r="JA48" s="52">
        <v>0</v>
      </c>
      <c r="JB48" s="36">
        <v>0</v>
      </c>
      <c r="JC48" s="17" t="s">
        <v>644</v>
      </c>
      <c r="JD48" s="57" t="s">
        <v>644</v>
      </c>
      <c r="JE48" s="57" t="s">
        <v>644</v>
      </c>
      <c r="JF48" s="57" t="s">
        <v>644</v>
      </c>
      <c r="JG48" s="29" t="s">
        <v>644</v>
      </c>
      <c r="JH48" s="29">
        <v>4.0111329792920258E-2</v>
      </c>
      <c r="JI48" s="29">
        <v>0</v>
      </c>
      <c r="JJ48" s="18">
        <v>0</v>
      </c>
      <c r="JK48" s="225" t="s">
        <v>644</v>
      </c>
      <c r="JL48" s="204" t="s">
        <v>644</v>
      </c>
      <c r="JM48" s="204">
        <v>7.8158697351868364E-3</v>
      </c>
      <c r="JN48" s="204">
        <v>7.6857672879617998E-3</v>
      </c>
      <c r="JO48" s="203">
        <v>7.6946873167137051E-3</v>
      </c>
      <c r="JP48" s="203">
        <v>7.7154591421817022E-3</v>
      </c>
      <c r="JQ48" s="203">
        <v>3.7703470794632926E-3</v>
      </c>
      <c r="JR48" s="205">
        <v>7.2398932806810035E-3</v>
      </c>
      <c r="JT48" s="35" t="s">
        <v>644</v>
      </c>
      <c r="JU48" s="58" t="s">
        <v>644</v>
      </c>
      <c r="JV48" s="58" t="s">
        <v>644</v>
      </c>
      <c r="JW48" s="58" t="s">
        <v>644</v>
      </c>
      <c r="JX48" s="52" t="s">
        <v>644</v>
      </c>
      <c r="JY48" s="52" t="s">
        <v>644</v>
      </c>
      <c r="JZ48" s="52" t="s">
        <v>644</v>
      </c>
      <c r="KA48" s="36" t="s">
        <v>644</v>
      </c>
    </row>
    <row r="49" spans="1:287" ht="13.2" x14ac:dyDescent="0.25">
      <c r="A49" s="129">
        <v>5.9</v>
      </c>
      <c r="B49" s="101" t="s">
        <v>207</v>
      </c>
      <c r="C49" s="103"/>
      <c r="E49" s="74" t="s">
        <v>644</v>
      </c>
      <c r="F49" s="76" t="s">
        <v>644</v>
      </c>
      <c r="G49" s="76" t="s">
        <v>644</v>
      </c>
      <c r="H49" s="76">
        <v>0</v>
      </c>
      <c r="I49" s="77">
        <v>0</v>
      </c>
      <c r="J49" s="77">
        <v>0</v>
      </c>
      <c r="K49" s="77">
        <v>0</v>
      </c>
      <c r="L49" s="75">
        <v>0</v>
      </c>
      <c r="M49" s="226" t="s">
        <v>644</v>
      </c>
      <c r="N49" s="227" t="s">
        <v>644</v>
      </c>
      <c r="O49" s="227">
        <v>0.44374892606336014</v>
      </c>
      <c r="P49" s="227">
        <v>0.38711366251388302</v>
      </c>
      <c r="Q49" s="228">
        <v>0.24433426384470958</v>
      </c>
      <c r="R49" s="228">
        <v>0.27870319499464002</v>
      </c>
      <c r="S49" s="228">
        <v>0.24002100568980975</v>
      </c>
      <c r="T49" s="230">
        <v>0.20630530416318985</v>
      </c>
      <c r="U49" s="72" t="s">
        <v>644</v>
      </c>
      <c r="V49" s="73" t="s">
        <v>644</v>
      </c>
      <c r="W49" s="73" t="s">
        <v>644</v>
      </c>
      <c r="X49" s="73" t="s">
        <v>644</v>
      </c>
      <c r="Y49" s="123" t="s">
        <v>644</v>
      </c>
      <c r="Z49" s="123" t="s">
        <v>644</v>
      </c>
      <c r="AA49" s="123">
        <v>1.3935717584665333</v>
      </c>
      <c r="AB49" s="274">
        <v>1.2761958533599385</v>
      </c>
      <c r="AC49" s="74" t="s">
        <v>644</v>
      </c>
      <c r="AD49" s="76">
        <v>0.20506472071472587</v>
      </c>
      <c r="AE49" s="76" t="s">
        <v>644</v>
      </c>
      <c r="AF49" s="76" t="s">
        <v>644</v>
      </c>
      <c r="AG49" s="77" t="s">
        <v>644</v>
      </c>
      <c r="AH49" s="77" t="s">
        <v>644</v>
      </c>
      <c r="AI49" s="77" t="s">
        <v>644</v>
      </c>
      <c r="AJ49" s="75" t="s">
        <v>644</v>
      </c>
      <c r="AK49" s="226" t="s">
        <v>644</v>
      </c>
      <c r="AL49" s="227" t="s">
        <v>644</v>
      </c>
      <c r="AM49" s="227">
        <v>0.46314206328842389</v>
      </c>
      <c r="AN49" s="227">
        <v>0.39011694643515588</v>
      </c>
      <c r="AO49" s="228">
        <v>0.24799454510154489</v>
      </c>
      <c r="AP49" s="228">
        <v>0.22599529085183875</v>
      </c>
      <c r="AQ49" s="228">
        <v>0.27678161854516858</v>
      </c>
      <c r="AR49" s="230">
        <v>0.33207383977421495</v>
      </c>
      <c r="AS49" s="72">
        <v>0.13051570654874192</v>
      </c>
      <c r="AT49" s="73">
        <v>0.15588386369680785</v>
      </c>
      <c r="AU49" s="73">
        <v>0.17737100107441711</v>
      </c>
      <c r="AV49" s="73">
        <v>0.15292235759272146</v>
      </c>
      <c r="AW49" s="123">
        <v>0.12599945876172655</v>
      </c>
      <c r="AX49" s="123">
        <v>0.27776193221763723</v>
      </c>
      <c r="AY49" s="123">
        <v>0.24979472474581488</v>
      </c>
      <c r="AZ49" s="274">
        <v>0.14086723704226625</v>
      </c>
      <c r="BA49" s="74" t="s">
        <v>644</v>
      </c>
      <c r="BB49" s="76">
        <v>0.22850603637937233</v>
      </c>
      <c r="BC49" s="76">
        <v>0.21924647574011308</v>
      </c>
      <c r="BD49" s="76">
        <v>0.19623497195624737</v>
      </c>
      <c r="BE49" s="77">
        <v>0.42709972616655606</v>
      </c>
      <c r="BF49" s="77">
        <v>0.54842779134473929</v>
      </c>
      <c r="BG49" s="77">
        <v>0.5047370586411245</v>
      </c>
      <c r="BH49" s="75">
        <v>0.48082352037337112</v>
      </c>
      <c r="BI49" s="226" t="s">
        <v>644</v>
      </c>
      <c r="BJ49" s="227" t="s">
        <v>644</v>
      </c>
      <c r="BK49" s="227" t="s">
        <v>644</v>
      </c>
      <c r="BL49" s="227" t="s">
        <v>644</v>
      </c>
      <c r="BM49" s="228" t="s">
        <v>644</v>
      </c>
      <c r="BN49" s="228" t="s">
        <v>644</v>
      </c>
      <c r="BO49" s="228" t="s">
        <v>644</v>
      </c>
      <c r="BP49" s="230" t="s">
        <v>644</v>
      </c>
      <c r="BQ49" s="72" t="s">
        <v>644</v>
      </c>
      <c r="BR49" s="73" t="s">
        <v>644</v>
      </c>
      <c r="BS49" s="73" t="s">
        <v>644</v>
      </c>
      <c r="BT49" s="73" t="s">
        <v>644</v>
      </c>
      <c r="BU49" s="123" t="s">
        <v>644</v>
      </c>
      <c r="BV49" s="123" t="s">
        <v>644</v>
      </c>
      <c r="BW49" s="123" t="s">
        <v>644</v>
      </c>
      <c r="BX49" s="274" t="s">
        <v>644</v>
      </c>
      <c r="BY49" s="74" t="s">
        <v>644</v>
      </c>
      <c r="BZ49" s="76">
        <v>0.34297183135056281</v>
      </c>
      <c r="CA49" s="76">
        <v>0.60093565505018465</v>
      </c>
      <c r="CB49" s="76">
        <v>0.46497266129561865</v>
      </c>
      <c r="CC49" s="77">
        <v>0.43258322025071749</v>
      </c>
      <c r="CD49" s="77">
        <v>0.46524558304319147</v>
      </c>
      <c r="CE49" s="77">
        <v>0.52288890406816413</v>
      </c>
      <c r="CF49" s="75">
        <v>0.5456144282797093</v>
      </c>
      <c r="CG49" s="226" t="s">
        <v>644</v>
      </c>
      <c r="CH49" s="227" t="s">
        <v>644</v>
      </c>
      <c r="CI49" s="227" t="s">
        <v>644</v>
      </c>
      <c r="CJ49" s="227" t="s">
        <v>644</v>
      </c>
      <c r="CK49" s="228" t="s">
        <v>644</v>
      </c>
      <c r="CL49" s="228" t="s">
        <v>644</v>
      </c>
      <c r="CM49" s="228" t="s">
        <v>644</v>
      </c>
      <c r="CN49" s="230" t="s">
        <v>644</v>
      </c>
      <c r="CO49" s="72" t="s">
        <v>644</v>
      </c>
      <c r="CP49" s="73" t="s">
        <v>644</v>
      </c>
      <c r="CQ49" s="73" t="s">
        <v>644</v>
      </c>
      <c r="CR49" s="73">
        <v>0.96841455680408473</v>
      </c>
      <c r="CS49" s="123">
        <v>0.54163279232066208</v>
      </c>
      <c r="CT49" s="123">
        <v>0.55057746259700213</v>
      </c>
      <c r="CU49" s="123">
        <v>0.78679179176999825</v>
      </c>
      <c r="CV49" s="274">
        <v>0.81327834846629543</v>
      </c>
      <c r="CW49" s="74">
        <v>0</v>
      </c>
      <c r="CX49" s="76">
        <v>0</v>
      </c>
      <c r="CY49" s="76">
        <v>0</v>
      </c>
      <c r="CZ49" s="76">
        <v>0</v>
      </c>
      <c r="DA49" s="77">
        <v>0</v>
      </c>
      <c r="DB49" s="77">
        <v>0</v>
      </c>
      <c r="DC49" s="77">
        <v>0</v>
      </c>
      <c r="DD49" s="75">
        <v>0</v>
      </c>
      <c r="DE49" s="226" t="s">
        <v>644</v>
      </c>
      <c r="DF49" s="227" t="s">
        <v>644</v>
      </c>
      <c r="DG49" s="227" t="s">
        <v>644</v>
      </c>
      <c r="DH49" s="227" t="s">
        <v>644</v>
      </c>
      <c r="DI49" s="228" t="s">
        <v>644</v>
      </c>
      <c r="DJ49" s="228">
        <v>3.1027657590413042</v>
      </c>
      <c r="DK49" s="228">
        <v>3.058501628900983</v>
      </c>
      <c r="DL49" s="230">
        <v>3.0829646299029481</v>
      </c>
      <c r="DM49" s="72" t="s">
        <v>644</v>
      </c>
      <c r="DN49" s="73" t="s">
        <v>644</v>
      </c>
      <c r="DO49" s="73" t="s">
        <v>644</v>
      </c>
      <c r="DP49" s="73" t="s">
        <v>644</v>
      </c>
      <c r="DQ49" s="123" t="s">
        <v>644</v>
      </c>
      <c r="DR49" s="123" t="s">
        <v>644</v>
      </c>
      <c r="DS49" s="123" t="s">
        <v>644</v>
      </c>
      <c r="DT49" s="274" t="s">
        <v>644</v>
      </c>
      <c r="DU49" s="74" t="s">
        <v>644</v>
      </c>
      <c r="DV49" s="76" t="s">
        <v>644</v>
      </c>
      <c r="DW49" s="76">
        <v>25</v>
      </c>
      <c r="DX49" s="76">
        <v>1.0000022900000001</v>
      </c>
      <c r="DY49" s="77">
        <v>1</v>
      </c>
      <c r="DZ49" s="77">
        <v>1</v>
      </c>
      <c r="EA49" s="77">
        <v>1</v>
      </c>
      <c r="EB49" s="75" t="s">
        <v>644</v>
      </c>
      <c r="EC49" s="93"/>
      <c r="ED49" s="74" t="s">
        <v>644</v>
      </c>
      <c r="EE49" s="76" t="s">
        <v>644</v>
      </c>
      <c r="EF49" s="76" t="s">
        <v>644</v>
      </c>
      <c r="EG49" s="76">
        <v>2.1303020410172757</v>
      </c>
      <c r="EH49" s="77">
        <v>2.2468300869163151</v>
      </c>
      <c r="EI49" s="77">
        <v>2.4219042125506527</v>
      </c>
      <c r="EJ49" s="77">
        <v>1.8118149995613206</v>
      </c>
      <c r="EK49" s="75">
        <v>1.6204761886523722</v>
      </c>
      <c r="EL49" s="226" t="s">
        <v>644</v>
      </c>
      <c r="EM49" s="227" t="s">
        <v>644</v>
      </c>
      <c r="EN49" s="227" t="s">
        <v>644</v>
      </c>
      <c r="EO49" s="227" t="s">
        <v>644</v>
      </c>
      <c r="EP49" s="228" t="s">
        <v>644</v>
      </c>
      <c r="EQ49" s="228" t="s">
        <v>644</v>
      </c>
      <c r="ER49" s="228" t="s">
        <v>644</v>
      </c>
      <c r="ES49" s="230" t="s">
        <v>644</v>
      </c>
      <c r="ET49" s="72" t="s">
        <v>644</v>
      </c>
      <c r="EU49" s="73" t="s">
        <v>644</v>
      </c>
      <c r="EV49" s="73" t="s">
        <v>644</v>
      </c>
      <c r="EW49" s="73" t="s">
        <v>644</v>
      </c>
      <c r="EX49" s="123" t="s">
        <v>644</v>
      </c>
      <c r="EY49" s="123">
        <v>6.381425439291549</v>
      </c>
      <c r="EZ49" s="123">
        <v>5.1080692857156684</v>
      </c>
      <c r="FA49" s="274">
        <v>4.7186427968313369</v>
      </c>
      <c r="FB49" s="74" t="s">
        <v>644</v>
      </c>
      <c r="FC49" s="76" t="s">
        <v>644</v>
      </c>
      <c r="FD49" s="76" t="s">
        <v>644</v>
      </c>
      <c r="FE49" s="76" t="s">
        <v>644</v>
      </c>
      <c r="FF49" s="77" t="s">
        <v>644</v>
      </c>
      <c r="FG49" s="77" t="s">
        <v>644</v>
      </c>
      <c r="FH49" s="77">
        <v>0.26892830242002763</v>
      </c>
      <c r="FI49" s="75">
        <v>0.24440734102854492</v>
      </c>
      <c r="FJ49" s="226" t="s">
        <v>644</v>
      </c>
      <c r="FK49" s="227" t="s">
        <v>644</v>
      </c>
      <c r="FL49" s="227" t="s">
        <v>644</v>
      </c>
      <c r="FM49" s="227" t="s">
        <v>644</v>
      </c>
      <c r="FN49" s="228" t="s">
        <v>644</v>
      </c>
      <c r="FO49" s="228" t="s">
        <v>644</v>
      </c>
      <c r="FP49" s="228" t="s">
        <v>644</v>
      </c>
      <c r="FQ49" s="230" t="s">
        <v>644</v>
      </c>
      <c r="FR49" s="72" t="s">
        <v>644</v>
      </c>
      <c r="FS49" s="73" t="s">
        <v>644</v>
      </c>
      <c r="FT49" s="73" t="s">
        <v>644</v>
      </c>
      <c r="FU49" s="73" t="s">
        <v>644</v>
      </c>
      <c r="FV49" s="123" t="s">
        <v>644</v>
      </c>
      <c r="FW49" s="123">
        <v>4.923407169619205</v>
      </c>
      <c r="FX49" s="123">
        <v>3.95224367290936</v>
      </c>
      <c r="FY49" s="274">
        <v>3.5544473752188623</v>
      </c>
      <c r="FZ49" s="74" t="s">
        <v>644</v>
      </c>
      <c r="GA49" s="76" t="s">
        <v>644</v>
      </c>
      <c r="GB49" s="76" t="s">
        <v>644</v>
      </c>
      <c r="GC49" s="76" t="s">
        <v>644</v>
      </c>
      <c r="GD49" s="77" t="s">
        <v>644</v>
      </c>
      <c r="GE49" s="77">
        <v>3.1013461359658931</v>
      </c>
      <c r="GF49" s="77">
        <v>2.5731745791920742</v>
      </c>
      <c r="GG49" s="75">
        <v>2.3183032325979451</v>
      </c>
      <c r="GH49" s="226" t="s">
        <v>644</v>
      </c>
      <c r="GI49" s="227" t="s">
        <v>644</v>
      </c>
      <c r="GJ49" s="227" t="s">
        <v>644</v>
      </c>
      <c r="GK49" s="227" t="s">
        <v>644</v>
      </c>
      <c r="GL49" s="228" t="s">
        <v>644</v>
      </c>
      <c r="GM49" s="228">
        <v>0.15382593585325607</v>
      </c>
      <c r="GN49" s="228">
        <v>0.12372325276924122</v>
      </c>
      <c r="GO49" s="230">
        <v>0.11082161090462658</v>
      </c>
      <c r="GP49" s="93"/>
      <c r="GQ49" s="74" t="s">
        <v>644</v>
      </c>
      <c r="GR49" s="76" t="s">
        <v>644</v>
      </c>
      <c r="GS49" s="76" t="s">
        <v>644</v>
      </c>
      <c r="GT49" s="76" t="s">
        <v>644</v>
      </c>
      <c r="GU49" s="77" t="s">
        <v>644</v>
      </c>
      <c r="GV49" s="77" t="s">
        <v>644</v>
      </c>
      <c r="GW49" s="77" t="s">
        <v>644</v>
      </c>
      <c r="GX49" s="75" t="s">
        <v>644</v>
      </c>
      <c r="GY49" s="226" t="s">
        <v>644</v>
      </c>
      <c r="GZ49" s="227">
        <v>0.35851898996187803</v>
      </c>
      <c r="HA49" s="227">
        <v>0.71599194493559992</v>
      </c>
      <c r="HB49" s="227">
        <v>0.71941715804202833</v>
      </c>
      <c r="HC49" s="228">
        <v>0.70045851991439434</v>
      </c>
      <c r="HD49" s="228">
        <v>0.68198607188917681</v>
      </c>
      <c r="HE49" s="228">
        <v>0.49200723010053038</v>
      </c>
      <c r="HF49" s="230">
        <v>0.47978386182304883</v>
      </c>
      <c r="HG49" s="72" t="s">
        <v>644</v>
      </c>
      <c r="HH49" s="73" t="s">
        <v>644</v>
      </c>
      <c r="HI49" s="73" t="s">
        <v>644</v>
      </c>
      <c r="HJ49" s="73" t="s">
        <v>644</v>
      </c>
      <c r="HK49" s="123" t="s">
        <v>644</v>
      </c>
      <c r="HL49" s="123">
        <v>0.1490615691401872</v>
      </c>
      <c r="HM49" s="123">
        <v>0.15112183297676815</v>
      </c>
      <c r="HN49" s="274">
        <v>0.13817188073860892</v>
      </c>
      <c r="HO49" s="74" t="s">
        <v>644</v>
      </c>
      <c r="HP49" s="76">
        <v>0</v>
      </c>
      <c r="HQ49" s="76">
        <v>0</v>
      </c>
      <c r="HR49" s="76">
        <v>0.18362668815621253</v>
      </c>
      <c r="HS49" s="77">
        <v>0.17338702258573685</v>
      </c>
      <c r="HT49" s="77">
        <v>0.16148068516670946</v>
      </c>
      <c r="HU49" s="77">
        <v>0.10502344191066869</v>
      </c>
      <c r="HV49" s="75">
        <v>6.5583225014866353E-2</v>
      </c>
      <c r="HW49" s="226" t="s">
        <v>644</v>
      </c>
      <c r="HX49" s="227" t="s">
        <v>644</v>
      </c>
      <c r="HY49" s="227" t="s">
        <v>644</v>
      </c>
      <c r="HZ49" s="227">
        <v>0</v>
      </c>
      <c r="IA49" s="228">
        <v>0</v>
      </c>
      <c r="IB49" s="228">
        <v>4.6501008893158014E-3</v>
      </c>
      <c r="IC49" s="228">
        <v>2.6376503902911387E-2</v>
      </c>
      <c r="ID49" s="230">
        <v>2.3481840032281993E-2</v>
      </c>
      <c r="IE49" s="72" t="s">
        <v>644</v>
      </c>
      <c r="IF49" s="73">
        <v>0.11548846244689773</v>
      </c>
      <c r="IG49" s="73">
        <v>0.10627606148662841</v>
      </c>
      <c r="IH49" s="73">
        <v>0.10191838066373438</v>
      </c>
      <c r="II49" s="123">
        <v>0.13077573718773311</v>
      </c>
      <c r="IJ49" s="123">
        <v>8.8697781989192884E-2</v>
      </c>
      <c r="IK49" s="123">
        <v>4.1125462284358448E-2</v>
      </c>
      <c r="IL49" s="274">
        <v>3.5526956726730466E-2</v>
      </c>
      <c r="IM49" s="226" t="s">
        <v>644</v>
      </c>
      <c r="IN49" s="227" t="s">
        <v>644</v>
      </c>
      <c r="IO49" s="227" t="s">
        <v>644</v>
      </c>
      <c r="IP49" s="227" t="s">
        <v>644</v>
      </c>
      <c r="IQ49" s="228" t="s">
        <v>644</v>
      </c>
      <c r="IR49" s="228" t="s">
        <v>644</v>
      </c>
      <c r="IS49" s="228" t="s">
        <v>644</v>
      </c>
      <c r="IT49" s="230" t="s">
        <v>644</v>
      </c>
      <c r="IU49" s="72" t="s">
        <v>644</v>
      </c>
      <c r="IV49" s="73">
        <v>0.27838911807349775</v>
      </c>
      <c r="IW49" s="73">
        <v>0.3039838073233756</v>
      </c>
      <c r="IX49" s="73">
        <v>0</v>
      </c>
      <c r="IY49" s="123">
        <v>0</v>
      </c>
      <c r="IZ49" s="123">
        <v>0</v>
      </c>
      <c r="JA49" s="123">
        <v>0</v>
      </c>
      <c r="JB49" s="274">
        <v>0</v>
      </c>
      <c r="JC49" s="74" t="s">
        <v>644</v>
      </c>
      <c r="JD49" s="76" t="s">
        <v>644</v>
      </c>
      <c r="JE49" s="76" t="s">
        <v>644</v>
      </c>
      <c r="JF49" s="76" t="s">
        <v>644</v>
      </c>
      <c r="JG49" s="77" t="s">
        <v>644</v>
      </c>
      <c r="JH49" s="77">
        <v>0.20055664896460132</v>
      </c>
      <c r="JI49" s="77">
        <v>0.17273861516579764</v>
      </c>
      <c r="JJ49" s="75">
        <v>0.15246093004502065</v>
      </c>
      <c r="JK49" s="226" t="s">
        <v>644</v>
      </c>
      <c r="JL49" s="227" t="s">
        <v>644</v>
      </c>
      <c r="JM49" s="227">
        <v>4.6895218411121022E-2</v>
      </c>
      <c r="JN49" s="227">
        <v>4.6114603727770799E-2</v>
      </c>
      <c r="JO49" s="228">
        <v>4.6168123900282229E-2</v>
      </c>
      <c r="JP49" s="228">
        <v>4.6292754853090222E-2</v>
      </c>
      <c r="JQ49" s="228">
        <v>4.5244164953559513E-2</v>
      </c>
      <c r="JR49" s="230">
        <v>9.4118612648853045E-2</v>
      </c>
      <c r="JT49" s="72" t="s">
        <v>644</v>
      </c>
      <c r="JU49" s="73" t="s">
        <v>644</v>
      </c>
      <c r="JV49" s="73" t="s">
        <v>644</v>
      </c>
      <c r="JW49" s="73" t="s">
        <v>644</v>
      </c>
      <c r="JX49" s="123" t="s">
        <v>644</v>
      </c>
      <c r="JY49" s="123" t="s">
        <v>644</v>
      </c>
      <c r="JZ49" s="123" t="s">
        <v>644</v>
      </c>
      <c r="KA49" s="274" t="s">
        <v>644</v>
      </c>
    </row>
    <row r="50" spans="1:287" ht="13.2" x14ac:dyDescent="0.25">
      <c r="A50" s="10">
        <v>5.0999999999999996</v>
      </c>
      <c r="B50" s="101" t="s">
        <v>205</v>
      </c>
      <c r="C50" s="103"/>
      <c r="E50" s="74" t="s">
        <v>644</v>
      </c>
      <c r="F50" s="76" t="s">
        <v>644</v>
      </c>
      <c r="G50" s="76" t="s">
        <v>644</v>
      </c>
      <c r="H50" s="76" t="s">
        <v>644</v>
      </c>
      <c r="I50" s="77" t="s">
        <v>644</v>
      </c>
      <c r="J50" s="77">
        <v>0</v>
      </c>
      <c r="K50" s="77">
        <v>0</v>
      </c>
      <c r="L50" s="75">
        <v>0</v>
      </c>
      <c r="M50" s="226" t="s">
        <v>644</v>
      </c>
      <c r="N50" s="227" t="s">
        <v>644</v>
      </c>
      <c r="O50" s="227">
        <v>0.15893456433493816</v>
      </c>
      <c r="P50" s="227">
        <v>0.13864989341058462</v>
      </c>
      <c r="Q50" s="228">
        <v>0.13139913088640653</v>
      </c>
      <c r="R50" s="228">
        <v>0.149882202443926</v>
      </c>
      <c r="S50" s="228">
        <v>0.12963233616337391</v>
      </c>
      <c r="T50" s="230">
        <v>0.11234447256411328</v>
      </c>
      <c r="U50" s="72" t="s">
        <v>644</v>
      </c>
      <c r="V50" s="73" t="s">
        <v>644</v>
      </c>
      <c r="W50" s="73" t="s">
        <v>644</v>
      </c>
      <c r="X50" s="73" t="s">
        <v>644</v>
      </c>
      <c r="Y50" s="123" t="s">
        <v>644</v>
      </c>
      <c r="Z50" s="123" t="s">
        <v>644</v>
      </c>
      <c r="AA50" s="123" t="s">
        <v>644</v>
      </c>
      <c r="AB50" s="274" t="s">
        <v>644</v>
      </c>
      <c r="AC50" s="74" t="s">
        <v>644</v>
      </c>
      <c r="AD50" s="76" t="s">
        <v>644</v>
      </c>
      <c r="AE50" s="76" t="s">
        <v>644</v>
      </c>
      <c r="AF50" s="76" t="s">
        <v>644</v>
      </c>
      <c r="AG50" s="77" t="s">
        <v>644</v>
      </c>
      <c r="AH50" s="77">
        <v>0</v>
      </c>
      <c r="AI50" s="77">
        <v>0.13920849200830795</v>
      </c>
      <c r="AJ50" s="75">
        <v>0.13892853896010682</v>
      </c>
      <c r="AK50" s="226">
        <v>0</v>
      </c>
      <c r="AL50" s="227">
        <v>0</v>
      </c>
      <c r="AM50" s="227">
        <v>0</v>
      </c>
      <c r="AN50" s="227">
        <v>0</v>
      </c>
      <c r="AO50" s="228">
        <v>0</v>
      </c>
      <c r="AP50" s="228">
        <v>0.18594549247303188</v>
      </c>
      <c r="AQ50" s="228">
        <v>0.20297318693312363</v>
      </c>
      <c r="AR50" s="230">
        <v>0.16513617710290976</v>
      </c>
      <c r="AS50" s="72" t="s">
        <v>644</v>
      </c>
      <c r="AT50" s="73">
        <v>0</v>
      </c>
      <c r="AU50" s="73">
        <v>0.26690112542626582</v>
      </c>
      <c r="AV50" s="73">
        <v>0.2417629653370644</v>
      </c>
      <c r="AW50" s="123">
        <v>0.20045368439365588</v>
      </c>
      <c r="AX50" s="123">
        <v>0.33031148696151458</v>
      </c>
      <c r="AY50" s="123">
        <v>0.29705318618421228</v>
      </c>
      <c r="AZ50" s="274">
        <v>0.24380867949623009</v>
      </c>
      <c r="BA50" s="74" t="s">
        <v>644</v>
      </c>
      <c r="BB50" s="76">
        <v>6.8392497943067579E-2</v>
      </c>
      <c r="BC50" s="76">
        <v>7.1038118317247323E-2</v>
      </c>
      <c r="BD50" s="76">
        <v>6.7679846127436563E-2</v>
      </c>
      <c r="BE50" s="77">
        <v>0.13283046180463487</v>
      </c>
      <c r="BF50" s="77">
        <v>0.36267771869218945</v>
      </c>
      <c r="BG50" s="77">
        <v>0.34554103703111444</v>
      </c>
      <c r="BH50" s="75">
        <v>0.34269644147014039</v>
      </c>
      <c r="BI50" s="226" t="s">
        <v>644</v>
      </c>
      <c r="BJ50" s="227" t="s">
        <v>644</v>
      </c>
      <c r="BK50" s="227">
        <v>0</v>
      </c>
      <c r="BL50" s="227">
        <v>0</v>
      </c>
      <c r="BM50" s="228">
        <v>0</v>
      </c>
      <c r="BN50" s="228">
        <v>0</v>
      </c>
      <c r="BO50" s="228">
        <v>0</v>
      </c>
      <c r="BP50" s="230" t="s">
        <v>644</v>
      </c>
      <c r="BQ50" s="72" t="s">
        <v>644</v>
      </c>
      <c r="BR50" s="73" t="s">
        <v>644</v>
      </c>
      <c r="BS50" s="73" t="s">
        <v>644</v>
      </c>
      <c r="BT50" s="73" t="s">
        <v>644</v>
      </c>
      <c r="BU50" s="123">
        <v>0</v>
      </c>
      <c r="BV50" s="123">
        <v>0</v>
      </c>
      <c r="BW50" s="123">
        <v>0</v>
      </c>
      <c r="BX50" s="274">
        <v>0</v>
      </c>
      <c r="BY50" s="74" t="s">
        <v>644</v>
      </c>
      <c r="BZ50" s="76">
        <v>4.001338032423233E-2</v>
      </c>
      <c r="CA50" s="76">
        <v>4.5110451317440133E-2</v>
      </c>
      <c r="CB50" s="76">
        <v>4.8624592030914369E-2</v>
      </c>
      <c r="CC50" s="77">
        <v>0</v>
      </c>
      <c r="CD50" s="77">
        <v>0</v>
      </c>
      <c r="CE50" s="77">
        <v>0</v>
      </c>
      <c r="CF50" s="75">
        <v>0</v>
      </c>
      <c r="CG50" s="226" t="s">
        <v>644</v>
      </c>
      <c r="CH50" s="227" t="s">
        <v>644</v>
      </c>
      <c r="CI50" s="227" t="s">
        <v>644</v>
      </c>
      <c r="CJ50" s="227" t="s">
        <v>644</v>
      </c>
      <c r="CK50" s="228" t="s">
        <v>644</v>
      </c>
      <c r="CL50" s="228" t="s">
        <v>644</v>
      </c>
      <c r="CM50" s="228" t="s">
        <v>644</v>
      </c>
      <c r="CN50" s="230" t="s">
        <v>644</v>
      </c>
      <c r="CO50" s="72" t="s">
        <v>644</v>
      </c>
      <c r="CP50" s="73" t="s">
        <v>644</v>
      </c>
      <c r="CQ50" s="73" t="s">
        <v>644</v>
      </c>
      <c r="CR50" s="73">
        <v>0</v>
      </c>
      <c r="CS50" s="123">
        <v>0</v>
      </c>
      <c r="CT50" s="123">
        <v>0</v>
      </c>
      <c r="CU50" s="123">
        <v>0</v>
      </c>
      <c r="CV50" s="274">
        <v>0</v>
      </c>
      <c r="CW50" s="74" t="s">
        <v>644</v>
      </c>
      <c r="CX50" s="76">
        <v>0.12737121583464744</v>
      </c>
      <c r="CY50" s="76">
        <v>7.4466427313765349E-2</v>
      </c>
      <c r="CZ50" s="76">
        <v>4.8065621272099401E-2</v>
      </c>
      <c r="DA50" s="77">
        <v>3.8622282627327004E-2</v>
      </c>
      <c r="DB50" s="77">
        <v>4.0164894451521486E-2</v>
      </c>
      <c r="DC50" s="77">
        <v>3.5303428957058423E-2</v>
      </c>
      <c r="DD50" s="75">
        <v>2.3304129918001192E-2</v>
      </c>
      <c r="DE50" s="226" t="s">
        <v>644</v>
      </c>
      <c r="DF50" s="227" t="s">
        <v>644</v>
      </c>
      <c r="DG50" s="227" t="s">
        <v>644</v>
      </c>
      <c r="DH50" s="227" t="s">
        <v>644</v>
      </c>
      <c r="DI50" s="228" t="s">
        <v>644</v>
      </c>
      <c r="DJ50" s="228" t="s">
        <v>644</v>
      </c>
      <c r="DK50" s="228" t="s">
        <v>644</v>
      </c>
      <c r="DL50" s="230" t="s">
        <v>644</v>
      </c>
      <c r="DM50" s="72" t="s">
        <v>644</v>
      </c>
      <c r="DN50" s="73" t="s">
        <v>644</v>
      </c>
      <c r="DO50" s="73" t="s">
        <v>644</v>
      </c>
      <c r="DP50" s="73">
        <v>0.13896848218607952</v>
      </c>
      <c r="DQ50" s="123">
        <v>3.8975370820136752E-2</v>
      </c>
      <c r="DR50" s="123">
        <v>3.5526761701145382E-2</v>
      </c>
      <c r="DS50" s="123">
        <v>5.1552806586545825E-2</v>
      </c>
      <c r="DT50" s="274">
        <v>5.4303359458552622E-2</v>
      </c>
      <c r="DU50" s="74" t="s">
        <v>644</v>
      </c>
      <c r="DV50" s="76" t="s">
        <v>644</v>
      </c>
      <c r="DW50" s="76" t="s">
        <v>644</v>
      </c>
      <c r="DX50" s="76" t="s">
        <v>644</v>
      </c>
      <c r="DY50" s="77" t="s">
        <v>644</v>
      </c>
      <c r="DZ50" s="77" t="s">
        <v>644</v>
      </c>
      <c r="EA50" s="77">
        <v>1</v>
      </c>
      <c r="EB50" s="75" t="s">
        <v>644</v>
      </c>
      <c r="EC50" s="93"/>
      <c r="ED50" s="74" t="s">
        <v>644</v>
      </c>
      <c r="EE50" s="76" t="s">
        <v>644</v>
      </c>
      <c r="EF50" s="76" t="s">
        <v>644</v>
      </c>
      <c r="EG50" s="76" t="s">
        <v>644</v>
      </c>
      <c r="EH50" s="77" t="s">
        <v>644</v>
      </c>
      <c r="EI50" s="77" t="s">
        <v>644</v>
      </c>
      <c r="EJ50" s="77" t="s">
        <v>644</v>
      </c>
      <c r="EK50" s="75" t="s">
        <v>644</v>
      </c>
      <c r="EL50" s="226" t="s">
        <v>644</v>
      </c>
      <c r="EM50" s="227" t="s">
        <v>644</v>
      </c>
      <c r="EN50" s="227" t="s">
        <v>644</v>
      </c>
      <c r="EO50" s="227" t="s">
        <v>644</v>
      </c>
      <c r="EP50" s="228">
        <v>0</v>
      </c>
      <c r="EQ50" s="228">
        <v>0</v>
      </c>
      <c r="ER50" s="228">
        <v>0</v>
      </c>
      <c r="ES50" s="230">
        <v>0</v>
      </c>
      <c r="ET50" s="72" t="s">
        <v>644</v>
      </c>
      <c r="EU50" s="73" t="s">
        <v>644</v>
      </c>
      <c r="EV50" s="73" t="s">
        <v>644</v>
      </c>
      <c r="EW50" s="73" t="s">
        <v>644</v>
      </c>
      <c r="EX50" s="123" t="s">
        <v>644</v>
      </c>
      <c r="EY50" s="123">
        <v>0</v>
      </c>
      <c r="EZ50" s="123">
        <v>0</v>
      </c>
      <c r="FA50" s="274">
        <v>0</v>
      </c>
      <c r="FB50" s="74" t="s">
        <v>644</v>
      </c>
      <c r="FC50" s="76" t="s">
        <v>644</v>
      </c>
      <c r="FD50" s="76" t="s">
        <v>644</v>
      </c>
      <c r="FE50" s="76" t="s">
        <v>644</v>
      </c>
      <c r="FF50" s="77" t="s">
        <v>644</v>
      </c>
      <c r="FG50" s="77" t="s">
        <v>644</v>
      </c>
      <c r="FH50" s="77" t="s">
        <v>644</v>
      </c>
      <c r="FI50" s="75" t="s">
        <v>644</v>
      </c>
      <c r="FJ50" s="226" t="s">
        <v>644</v>
      </c>
      <c r="FK50" s="227" t="s">
        <v>644</v>
      </c>
      <c r="FL50" s="227">
        <v>0</v>
      </c>
      <c r="FM50" s="227">
        <v>0</v>
      </c>
      <c r="FN50" s="228">
        <v>0</v>
      </c>
      <c r="FO50" s="228">
        <v>0</v>
      </c>
      <c r="FP50" s="228">
        <v>0</v>
      </c>
      <c r="FQ50" s="230" t="s">
        <v>644</v>
      </c>
      <c r="FR50" s="72" t="s">
        <v>644</v>
      </c>
      <c r="FS50" s="73" t="s">
        <v>644</v>
      </c>
      <c r="FT50" s="73" t="s">
        <v>644</v>
      </c>
      <c r="FU50" s="73" t="s">
        <v>644</v>
      </c>
      <c r="FV50" s="123" t="s">
        <v>644</v>
      </c>
      <c r="FW50" s="123" t="s">
        <v>644</v>
      </c>
      <c r="FX50" s="123" t="s">
        <v>644</v>
      </c>
      <c r="FY50" s="274" t="s">
        <v>644</v>
      </c>
      <c r="FZ50" s="74" t="s">
        <v>644</v>
      </c>
      <c r="GA50" s="76" t="s">
        <v>644</v>
      </c>
      <c r="GB50" s="76" t="s">
        <v>644</v>
      </c>
      <c r="GC50" s="76">
        <v>0</v>
      </c>
      <c r="GD50" s="77">
        <v>0</v>
      </c>
      <c r="GE50" s="77">
        <v>0</v>
      </c>
      <c r="GF50" s="77">
        <v>0</v>
      </c>
      <c r="GG50" s="75">
        <v>0</v>
      </c>
      <c r="GH50" s="226" t="s">
        <v>644</v>
      </c>
      <c r="GI50" s="227" t="s">
        <v>644</v>
      </c>
      <c r="GJ50" s="227" t="s">
        <v>644</v>
      </c>
      <c r="GK50" s="227" t="s">
        <v>644</v>
      </c>
      <c r="GL50" s="228">
        <v>0</v>
      </c>
      <c r="GM50" s="228">
        <v>0</v>
      </c>
      <c r="GN50" s="228">
        <v>0</v>
      </c>
      <c r="GO50" s="230">
        <v>0</v>
      </c>
      <c r="GP50" s="93"/>
      <c r="GQ50" s="74" t="s">
        <v>644</v>
      </c>
      <c r="GR50" s="76" t="s">
        <v>644</v>
      </c>
      <c r="GS50" s="76" t="s">
        <v>644</v>
      </c>
      <c r="GT50" s="76" t="s">
        <v>644</v>
      </c>
      <c r="GU50" s="77" t="s">
        <v>644</v>
      </c>
      <c r="GV50" s="77" t="s">
        <v>644</v>
      </c>
      <c r="GW50" s="77" t="s">
        <v>644</v>
      </c>
      <c r="GX50" s="75" t="s">
        <v>644</v>
      </c>
      <c r="GY50" s="226" t="s">
        <v>644</v>
      </c>
      <c r="GZ50" s="227">
        <v>0</v>
      </c>
      <c r="HA50" s="227">
        <v>0.89110740339408956</v>
      </c>
      <c r="HB50" s="227">
        <v>0</v>
      </c>
      <c r="HC50" s="228">
        <v>0</v>
      </c>
      <c r="HD50" s="228">
        <v>0</v>
      </c>
      <c r="HE50" s="228">
        <v>0</v>
      </c>
      <c r="HF50" s="230">
        <v>0</v>
      </c>
      <c r="HG50" s="72" t="s">
        <v>644</v>
      </c>
      <c r="HH50" s="73" t="s">
        <v>644</v>
      </c>
      <c r="HI50" s="73" t="s">
        <v>644</v>
      </c>
      <c r="HJ50" s="73" t="s">
        <v>644</v>
      </c>
      <c r="HK50" s="123" t="s">
        <v>644</v>
      </c>
      <c r="HL50" s="123" t="s">
        <v>644</v>
      </c>
      <c r="HM50" s="123" t="s">
        <v>644</v>
      </c>
      <c r="HN50" s="274" t="s">
        <v>644</v>
      </c>
      <c r="HO50" s="74" t="s">
        <v>644</v>
      </c>
      <c r="HP50" s="76">
        <v>0</v>
      </c>
      <c r="HQ50" s="76">
        <v>0</v>
      </c>
      <c r="HR50" s="76">
        <v>0</v>
      </c>
      <c r="HS50" s="77">
        <v>0</v>
      </c>
      <c r="HT50" s="77">
        <v>0</v>
      </c>
      <c r="HU50" s="77">
        <v>0</v>
      </c>
      <c r="HV50" s="75">
        <v>0</v>
      </c>
      <c r="HW50" s="226" t="s">
        <v>644</v>
      </c>
      <c r="HX50" s="227" t="s">
        <v>644</v>
      </c>
      <c r="HY50" s="227" t="s">
        <v>644</v>
      </c>
      <c r="HZ50" s="227" t="s">
        <v>644</v>
      </c>
      <c r="IA50" s="228" t="s">
        <v>644</v>
      </c>
      <c r="IB50" s="228" t="s">
        <v>644</v>
      </c>
      <c r="IC50" s="228" t="s">
        <v>644</v>
      </c>
      <c r="ID50" s="230" t="s">
        <v>644</v>
      </c>
      <c r="IE50" s="72" t="s">
        <v>644</v>
      </c>
      <c r="IF50" s="73" t="s">
        <v>644</v>
      </c>
      <c r="IG50" s="73" t="s">
        <v>644</v>
      </c>
      <c r="IH50" s="73" t="s">
        <v>644</v>
      </c>
      <c r="II50" s="123" t="s">
        <v>644</v>
      </c>
      <c r="IJ50" s="123" t="s">
        <v>644</v>
      </c>
      <c r="IK50" s="123" t="s">
        <v>644</v>
      </c>
      <c r="IL50" s="274" t="s">
        <v>644</v>
      </c>
      <c r="IM50" s="226" t="s">
        <v>644</v>
      </c>
      <c r="IN50" s="227" t="s">
        <v>644</v>
      </c>
      <c r="IO50" s="227" t="s">
        <v>644</v>
      </c>
      <c r="IP50" s="227" t="s">
        <v>644</v>
      </c>
      <c r="IQ50" s="228" t="s">
        <v>644</v>
      </c>
      <c r="IR50" s="228" t="s">
        <v>644</v>
      </c>
      <c r="IS50" s="228" t="s">
        <v>644</v>
      </c>
      <c r="IT50" s="230" t="s">
        <v>644</v>
      </c>
      <c r="IU50" s="72" t="s">
        <v>644</v>
      </c>
      <c r="IV50" s="73">
        <v>0.1113556472293991</v>
      </c>
      <c r="IW50" s="73">
        <v>0.12159352292935025</v>
      </c>
      <c r="IX50" s="73">
        <v>0.1310224970640575</v>
      </c>
      <c r="IY50" s="123">
        <v>0.12582390519825531</v>
      </c>
      <c r="IZ50" s="123">
        <v>0.12145965959130006</v>
      </c>
      <c r="JA50" s="123">
        <v>0.10324234888777822</v>
      </c>
      <c r="JB50" s="274">
        <v>9.0171261919093817E-2</v>
      </c>
      <c r="JC50" s="74" t="s">
        <v>644</v>
      </c>
      <c r="JD50" s="76" t="s">
        <v>644</v>
      </c>
      <c r="JE50" s="76" t="s">
        <v>644</v>
      </c>
      <c r="JF50" s="76" t="s">
        <v>644</v>
      </c>
      <c r="JG50" s="77" t="s">
        <v>644</v>
      </c>
      <c r="JH50" s="77">
        <v>0</v>
      </c>
      <c r="JI50" s="77">
        <v>0</v>
      </c>
      <c r="JJ50" s="75">
        <v>0</v>
      </c>
      <c r="JK50" s="226" t="s">
        <v>644</v>
      </c>
      <c r="JL50" s="227" t="s">
        <v>644</v>
      </c>
      <c r="JM50" s="227">
        <v>7.8158697351868367E-2</v>
      </c>
      <c r="JN50" s="227">
        <v>7.6857672879618005E-2</v>
      </c>
      <c r="JO50" s="228">
        <v>7.6946873167137053E-2</v>
      </c>
      <c r="JP50" s="228">
        <v>7.715459142181702E-2</v>
      </c>
      <c r="JQ50" s="228">
        <v>7.540694158926585E-2</v>
      </c>
      <c r="JR50" s="230">
        <v>7.2398932806810035E-2</v>
      </c>
      <c r="JT50" s="72" t="s">
        <v>644</v>
      </c>
      <c r="JU50" s="73" t="s">
        <v>644</v>
      </c>
      <c r="JV50" s="73" t="s">
        <v>644</v>
      </c>
      <c r="JW50" s="73" t="s">
        <v>644</v>
      </c>
      <c r="JX50" s="123" t="s">
        <v>644</v>
      </c>
      <c r="JY50" s="123" t="s">
        <v>644</v>
      </c>
      <c r="JZ50" s="123" t="s">
        <v>644</v>
      </c>
      <c r="KA50" s="274" t="s">
        <v>644</v>
      </c>
    </row>
    <row r="51" spans="1:287" ht="13.2" x14ac:dyDescent="0.25">
      <c r="A51" s="10">
        <v>5.1100000000000003</v>
      </c>
      <c r="B51" s="101" t="s">
        <v>139</v>
      </c>
      <c r="C51" s="103"/>
      <c r="E51" s="74" t="s">
        <v>644</v>
      </c>
      <c r="F51" s="76" t="s">
        <v>644</v>
      </c>
      <c r="G51" s="76" t="s">
        <v>644</v>
      </c>
      <c r="H51" s="76" t="s">
        <v>644</v>
      </c>
      <c r="I51" s="77" t="s">
        <v>644</v>
      </c>
      <c r="J51" s="77" t="s">
        <v>644</v>
      </c>
      <c r="K51" s="77" t="s">
        <v>644</v>
      </c>
      <c r="L51" s="75" t="s">
        <v>644</v>
      </c>
      <c r="M51" s="226" t="s">
        <v>644</v>
      </c>
      <c r="N51" s="227" t="s">
        <v>644</v>
      </c>
      <c r="O51" s="227" t="s">
        <v>644</v>
      </c>
      <c r="P51" s="227">
        <v>0</v>
      </c>
      <c r="Q51" s="228">
        <v>0</v>
      </c>
      <c r="R51" s="228">
        <v>0</v>
      </c>
      <c r="S51" s="228">
        <v>0</v>
      </c>
      <c r="T51" s="230">
        <v>0</v>
      </c>
      <c r="U51" s="72" t="s">
        <v>644</v>
      </c>
      <c r="V51" s="73" t="s">
        <v>644</v>
      </c>
      <c r="W51" s="73" t="s">
        <v>644</v>
      </c>
      <c r="X51" s="73" t="s">
        <v>644</v>
      </c>
      <c r="Y51" s="123" t="s">
        <v>644</v>
      </c>
      <c r="Z51" s="123" t="s">
        <v>644</v>
      </c>
      <c r="AA51" s="123" t="s">
        <v>644</v>
      </c>
      <c r="AB51" s="274" t="s">
        <v>644</v>
      </c>
      <c r="AC51" s="74">
        <v>0</v>
      </c>
      <c r="AD51" s="76">
        <v>0.20506472071472587</v>
      </c>
      <c r="AE51" s="76">
        <v>0</v>
      </c>
      <c r="AF51" s="76">
        <v>0</v>
      </c>
      <c r="AG51" s="77">
        <v>0</v>
      </c>
      <c r="AH51" s="77">
        <v>0</v>
      </c>
      <c r="AI51" s="77">
        <v>0</v>
      </c>
      <c r="AJ51" s="75">
        <v>0</v>
      </c>
      <c r="AK51" s="226">
        <v>8.4781825936964608E-2</v>
      </c>
      <c r="AL51" s="227">
        <v>0.12299140586118283</v>
      </c>
      <c r="AM51" s="227">
        <v>0.15141182838275397</v>
      </c>
      <c r="AN51" s="227">
        <v>0.132639761787953</v>
      </c>
      <c r="AO51" s="228">
        <v>0.18482612323605707</v>
      </c>
      <c r="AP51" s="228">
        <v>0</v>
      </c>
      <c r="AQ51" s="228">
        <v>0.12916475532107866</v>
      </c>
      <c r="AR51" s="230">
        <v>0.13080786877182005</v>
      </c>
      <c r="AS51" s="72" t="s">
        <v>644</v>
      </c>
      <c r="AT51" s="73" t="s">
        <v>644</v>
      </c>
      <c r="AU51" s="73" t="s">
        <v>644</v>
      </c>
      <c r="AV51" s="73" t="s">
        <v>644</v>
      </c>
      <c r="AW51" s="123" t="s">
        <v>644</v>
      </c>
      <c r="AX51" s="123">
        <v>0</v>
      </c>
      <c r="AY51" s="123">
        <v>0</v>
      </c>
      <c r="AZ51" s="274">
        <v>0</v>
      </c>
      <c r="BA51" s="74" t="s">
        <v>644</v>
      </c>
      <c r="BB51" s="76" t="s">
        <v>644</v>
      </c>
      <c r="BC51" s="76" t="s">
        <v>644</v>
      </c>
      <c r="BD51" s="76" t="s">
        <v>644</v>
      </c>
      <c r="BE51" s="77" t="s">
        <v>644</v>
      </c>
      <c r="BF51" s="77" t="s">
        <v>644</v>
      </c>
      <c r="BG51" s="77" t="s">
        <v>644</v>
      </c>
      <c r="BH51" s="75" t="s">
        <v>644</v>
      </c>
      <c r="BI51" s="226" t="s">
        <v>644</v>
      </c>
      <c r="BJ51" s="227">
        <v>0</v>
      </c>
      <c r="BK51" s="227">
        <v>0</v>
      </c>
      <c r="BL51" s="227">
        <v>0</v>
      </c>
      <c r="BM51" s="228">
        <v>0</v>
      </c>
      <c r="BN51" s="228">
        <v>0</v>
      </c>
      <c r="BO51" s="228">
        <v>0</v>
      </c>
      <c r="BP51" s="230">
        <v>0</v>
      </c>
      <c r="BQ51" s="72" t="s">
        <v>644</v>
      </c>
      <c r="BR51" s="73" t="s">
        <v>644</v>
      </c>
      <c r="BS51" s="73" t="s">
        <v>644</v>
      </c>
      <c r="BT51" s="73" t="s">
        <v>644</v>
      </c>
      <c r="BU51" s="123" t="s">
        <v>644</v>
      </c>
      <c r="BV51" s="123" t="s">
        <v>644</v>
      </c>
      <c r="BW51" s="123" t="s">
        <v>644</v>
      </c>
      <c r="BX51" s="274" t="s">
        <v>644</v>
      </c>
      <c r="BY51" s="74" t="s">
        <v>644</v>
      </c>
      <c r="BZ51" s="76" t="s">
        <v>644</v>
      </c>
      <c r="CA51" s="76" t="s">
        <v>644</v>
      </c>
      <c r="CB51" s="76" t="s">
        <v>644</v>
      </c>
      <c r="CC51" s="77" t="s">
        <v>644</v>
      </c>
      <c r="CD51" s="77" t="s">
        <v>644</v>
      </c>
      <c r="CE51" s="77" t="s">
        <v>644</v>
      </c>
      <c r="CF51" s="75" t="s">
        <v>644</v>
      </c>
      <c r="CG51" s="226" t="s">
        <v>644</v>
      </c>
      <c r="CH51" s="227" t="s">
        <v>644</v>
      </c>
      <c r="CI51" s="227" t="s">
        <v>644</v>
      </c>
      <c r="CJ51" s="227">
        <v>0</v>
      </c>
      <c r="CK51" s="228">
        <v>0</v>
      </c>
      <c r="CL51" s="228">
        <v>0</v>
      </c>
      <c r="CM51" s="228">
        <v>0</v>
      </c>
      <c r="CN51" s="230">
        <v>0</v>
      </c>
      <c r="CO51" s="72" t="s">
        <v>644</v>
      </c>
      <c r="CP51" s="73" t="s">
        <v>644</v>
      </c>
      <c r="CQ51" s="73" t="s">
        <v>644</v>
      </c>
      <c r="CR51" s="73">
        <v>0</v>
      </c>
      <c r="CS51" s="123">
        <v>0</v>
      </c>
      <c r="CT51" s="123">
        <v>0</v>
      </c>
      <c r="CU51" s="123">
        <v>0</v>
      </c>
      <c r="CV51" s="274">
        <v>0</v>
      </c>
      <c r="CW51" s="74">
        <v>0</v>
      </c>
      <c r="CX51" s="76">
        <v>0</v>
      </c>
      <c r="CY51" s="76">
        <v>0</v>
      </c>
      <c r="CZ51" s="76">
        <v>0</v>
      </c>
      <c r="DA51" s="77">
        <v>0</v>
      </c>
      <c r="DB51" s="77">
        <v>0</v>
      </c>
      <c r="DC51" s="77">
        <v>0</v>
      </c>
      <c r="DD51" s="75">
        <v>0</v>
      </c>
      <c r="DE51" s="226" t="s">
        <v>644</v>
      </c>
      <c r="DF51" s="227" t="s">
        <v>644</v>
      </c>
      <c r="DG51" s="227" t="s">
        <v>644</v>
      </c>
      <c r="DH51" s="227" t="s">
        <v>644</v>
      </c>
      <c r="DI51" s="228">
        <v>0.24893589803349453</v>
      </c>
      <c r="DJ51" s="228">
        <v>0.24177395524997178</v>
      </c>
      <c r="DK51" s="228">
        <v>0.1986040018766872</v>
      </c>
      <c r="DL51" s="230">
        <v>0.20019250843525638</v>
      </c>
      <c r="DM51" s="72" t="s">
        <v>644</v>
      </c>
      <c r="DN51" s="73" t="s">
        <v>644</v>
      </c>
      <c r="DO51" s="73" t="s">
        <v>644</v>
      </c>
      <c r="DP51" s="73" t="s">
        <v>644</v>
      </c>
      <c r="DQ51" s="123">
        <v>0</v>
      </c>
      <c r="DR51" s="123">
        <v>0</v>
      </c>
      <c r="DS51" s="123">
        <v>0</v>
      </c>
      <c r="DT51" s="274">
        <v>0</v>
      </c>
      <c r="DU51" s="74" t="s">
        <v>644</v>
      </c>
      <c r="DV51" s="76" t="s">
        <v>644</v>
      </c>
      <c r="DW51" s="76" t="s">
        <v>644</v>
      </c>
      <c r="DX51" s="76" t="s">
        <v>644</v>
      </c>
      <c r="DY51" s="77" t="s">
        <v>644</v>
      </c>
      <c r="DZ51" s="77" t="s">
        <v>644</v>
      </c>
      <c r="EA51" s="77" t="s">
        <v>644</v>
      </c>
      <c r="EB51" s="75" t="s">
        <v>644</v>
      </c>
      <c r="EC51" s="93"/>
      <c r="ED51" s="74" t="s">
        <v>644</v>
      </c>
      <c r="EE51" s="76" t="s">
        <v>644</v>
      </c>
      <c r="EF51" s="76" t="s">
        <v>644</v>
      </c>
      <c r="EG51" s="76">
        <v>0.1208682009087816</v>
      </c>
      <c r="EH51" s="77">
        <v>0.12747972124347889</v>
      </c>
      <c r="EI51" s="77">
        <v>6.8706502483706453E-2</v>
      </c>
      <c r="EJ51" s="77">
        <v>6.1322969215921619E-2</v>
      </c>
      <c r="EK51" s="75">
        <v>4.986080580468838E-2</v>
      </c>
      <c r="EL51" s="226" t="s">
        <v>644</v>
      </c>
      <c r="EM51" s="227" t="s">
        <v>644</v>
      </c>
      <c r="EN51" s="227">
        <v>0</v>
      </c>
      <c r="EO51" s="227">
        <v>0</v>
      </c>
      <c r="EP51" s="228">
        <v>0</v>
      </c>
      <c r="EQ51" s="228">
        <v>0</v>
      </c>
      <c r="ER51" s="228">
        <v>0</v>
      </c>
      <c r="ES51" s="230">
        <v>0</v>
      </c>
      <c r="ET51" s="72" t="s">
        <v>644</v>
      </c>
      <c r="EU51" s="73" t="s">
        <v>644</v>
      </c>
      <c r="EV51" s="73" t="s">
        <v>644</v>
      </c>
      <c r="EW51" s="73" t="s">
        <v>644</v>
      </c>
      <c r="EX51" s="123" t="s">
        <v>644</v>
      </c>
      <c r="EY51" s="123">
        <v>0</v>
      </c>
      <c r="EZ51" s="123">
        <v>0</v>
      </c>
      <c r="FA51" s="274">
        <v>0</v>
      </c>
      <c r="FB51" s="74" t="s">
        <v>644</v>
      </c>
      <c r="FC51" s="76" t="s">
        <v>644</v>
      </c>
      <c r="FD51" s="76" t="s">
        <v>644</v>
      </c>
      <c r="FE51" s="76" t="s">
        <v>644</v>
      </c>
      <c r="FF51" s="77" t="s">
        <v>644</v>
      </c>
      <c r="FG51" s="77" t="s">
        <v>644</v>
      </c>
      <c r="FH51" s="77">
        <v>0</v>
      </c>
      <c r="FI51" s="75">
        <v>0</v>
      </c>
      <c r="FJ51" s="226" t="s">
        <v>644</v>
      </c>
      <c r="FK51" s="227" t="s">
        <v>644</v>
      </c>
      <c r="FL51" s="227" t="s">
        <v>644</v>
      </c>
      <c r="FM51" s="227" t="s">
        <v>644</v>
      </c>
      <c r="FN51" s="228" t="s">
        <v>644</v>
      </c>
      <c r="FO51" s="228">
        <v>0</v>
      </c>
      <c r="FP51" s="228">
        <v>0</v>
      </c>
      <c r="FQ51" s="230">
        <v>0</v>
      </c>
      <c r="FR51" s="72" t="s">
        <v>644</v>
      </c>
      <c r="FS51" s="73" t="s">
        <v>644</v>
      </c>
      <c r="FT51" s="73" t="s">
        <v>644</v>
      </c>
      <c r="FU51" s="73" t="s">
        <v>644</v>
      </c>
      <c r="FV51" s="123" t="s">
        <v>644</v>
      </c>
      <c r="FW51" s="123">
        <v>0</v>
      </c>
      <c r="FX51" s="123">
        <v>0</v>
      </c>
      <c r="FY51" s="274">
        <v>0</v>
      </c>
      <c r="FZ51" s="74" t="s">
        <v>644</v>
      </c>
      <c r="GA51" s="76" t="s">
        <v>644</v>
      </c>
      <c r="GB51" s="76" t="s">
        <v>644</v>
      </c>
      <c r="GC51" s="76">
        <v>0</v>
      </c>
      <c r="GD51" s="77">
        <v>0</v>
      </c>
      <c r="GE51" s="77">
        <v>0</v>
      </c>
      <c r="GF51" s="77">
        <v>0</v>
      </c>
      <c r="GG51" s="75">
        <v>0</v>
      </c>
      <c r="GH51" s="226" t="s">
        <v>644</v>
      </c>
      <c r="GI51" s="227">
        <v>0</v>
      </c>
      <c r="GJ51" s="227">
        <v>0</v>
      </c>
      <c r="GK51" s="227">
        <v>0</v>
      </c>
      <c r="GL51" s="228">
        <v>0</v>
      </c>
      <c r="GM51" s="228">
        <v>0</v>
      </c>
      <c r="GN51" s="228">
        <v>0</v>
      </c>
      <c r="GO51" s="230">
        <v>0</v>
      </c>
      <c r="GP51" s="93"/>
      <c r="GQ51" s="74" t="s">
        <v>644</v>
      </c>
      <c r="GR51" s="76" t="s">
        <v>644</v>
      </c>
      <c r="GS51" s="76" t="s">
        <v>644</v>
      </c>
      <c r="GT51" s="76" t="s">
        <v>644</v>
      </c>
      <c r="GU51" s="77" t="s">
        <v>644</v>
      </c>
      <c r="GV51" s="77" t="s">
        <v>644</v>
      </c>
      <c r="GW51" s="77" t="s">
        <v>644</v>
      </c>
      <c r="GX51" s="75" t="s">
        <v>644</v>
      </c>
      <c r="GY51" s="226" t="s">
        <v>644</v>
      </c>
      <c r="GZ51" s="227" t="s">
        <v>644</v>
      </c>
      <c r="HA51" s="227" t="s">
        <v>644</v>
      </c>
      <c r="HB51" s="227">
        <v>0</v>
      </c>
      <c r="HC51" s="228">
        <v>0</v>
      </c>
      <c r="HD51" s="228">
        <v>0</v>
      </c>
      <c r="HE51" s="228">
        <v>0</v>
      </c>
      <c r="HF51" s="230">
        <v>0</v>
      </c>
      <c r="HG51" s="72" t="s">
        <v>644</v>
      </c>
      <c r="HH51" s="73" t="s">
        <v>644</v>
      </c>
      <c r="HI51" s="73" t="s">
        <v>644</v>
      </c>
      <c r="HJ51" s="73" t="s">
        <v>644</v>
      </c>
      <c r="HK51" s="123" t="s">
        <v>644</v>
      </c>
      <c r="HL51" s="123">
        <v>0</v>
      </c>
      <c r="HM51" s="123">
        <v>0</v>
      </c>
      <c r="HN51" s="274">
        <v>0</v>
      </c>
      <c r="HO51" s="74" t="s">
        <v>644</v>
      </c>
      <c r="HP51" s="76" t="s">
        <v>644</v>
      </c>
      <c r="HQ51" s="76" t="s">
        <v>644</v>
      </c>
      <c r="HR51" s="76" t="s">
        <v>644</v>
      </c>
      <c r="HS51" s="77" t="s">
        <v>644</v>
      </c>
      <c r="HT51" s="77" t="s">
        <v>644</v>
      </c>
      <c r="HU51" s="77" t="s">
        <v>644</v>
      </c>
      <c r="HV51" s="75" t="s">
        <v>644</v>
      </c>
      <c r="HW51" s="226" t="s">
        <v>644</v>
      </c>
      <c r="HX51" s="227" t="s">
        <v>644</v>
      </c>
      <c r="HY51" s="227" t="s">
        <v>644</v>
      </c>
      <c r="HZ51" s="227" t="s">
        <v>644</v>
      </c>
      <c r="IA51" s="228" t="s">
        <v>644</v>
      </c>
      <c r="IB51" s="228" t="s">
        <v>644</v>
      </c>
      <c r="IC51" s="228" t="s">
        <v>644</v>
      </c>
      <c r="ID51" s="230" t="s">
        <v>644</v>
      </c>
      <c r="IE51" s="72" t="s">
        <v>644</v>
      </c>
      <c r="IF51" s="73" t="s">
        <v>644</v>
      </c>
      <c r="IG51" s="73" t="s">
        <v>644</v>
      </c>
      <c r="IH51" s="73" t="s">
        <v>644</v>
      </c>
      <c r="II51" s="123" t="s">
        <v>644</v>
      </c>
      <c r="IJ51" s="123" t="s">
        <v>644</v>
      </c>
      <c r="IK51" s="123" t="s">
        <v>644</v>
      </c>
      <c r="IL51" s="274" t="s">
        <v>644</v>
      </c>
      <c r="IM51" s="226" t="s">
        <v>644</v>
      </c>
      <c r="IN51" s="227" t="s">
        <v>644</v>
      </c>
      <c r="IO51" s="227" t="s">
        <v>644</v>
      </c>
      <c r="IP51" s="227" t="s">
        <v>644</v>
      </c>
      <c r="IQ51" s="228" t="s">
        <v>644</v>
      </c>
      <c r="IR51" s="228" t="s">
        <v>644</v>
      </c>
      <c r="IS51" s="228" t="s">
        <v>644</v>
      </c>
      <c r="IT51" s="230" t="s">
        <v>644</v>
      </c>
      <c r="IU51" s="72" t="s">
        <v>644</v>
      </c>
      <c r="IV51" s="73" t="s">
        <v>644</v>
      </c>
      <c r="IW51" s="73" t="s">
        <v>644</v>
      </c>
      <c r="IX51" s="73" t="s">
        <v>644</v>
      </c>
      <c r="IY51" s="123" t="s">
        <v>644</v>
      </c>
      <c r="IZ51" s="123" t="s">
        <v>644</v>
      </c>
      <c r="JA51" s="123" t="s">
        <v>644</v>
      </c>
      <c r="JB51" s="274" t="s">
        <v>644</v>
      </c>
      <c r="JC51" s="74" t="s">
        <v>644</v>
      </c>
      <c r="JD51" s="76" t="s">
        <v>644</v>
      </c>
      <c r="JE51" s="76" t="s">
        <v>644</v>
      </c>
      <c r="JF51" s="76" t="s">
        <v>644</v>
      </c>
      <c r="JG51" s="77" t="s">
        <v>644</v>
      </c>
      <c r="JH51" s="77" t="s">
        <v>644</v>
      </c>
      <c r="JI51" s="77" t="s">
        <v>644</v>
      </c>
      <c r="JJ51" s="75" t="s">
        <v>644</v>
      </c>
      <c r="JK51" s="226" t="s">
        <v>644</v>
      </c>
      <c r="JL51" s="227" t="s">
        <v>644</v>
      </c>
      <c r="JM51" s="227" t="s">
        <v>644</v>
      </c>
      <c r="JN51" s="227" t="s">
        <v>644</v>
      </c>
      <c r="JO51" s="228" t="s">
        <v>644</v>
      </c>
      <c r="JP51" s="228" t="s">
        <v>644</v>
      </c>
      <c r="JQ51" s="228" t="s">
        <v>644</v>
      </c>
      <c r="JR51" s="230" t="s">
        <v>644</v>
      </c>
      <c r="JT51" s="72" t="s">
        <v>644</v>
      </c>
      <c r="JU51" s="73" t="s">
        <v>644</v>
      </c>
      <c r="JV51" s="73" t="s">
        <v>644</v>
      </c>
      <c r="JW51" s="73" t="s">
        <v>644</v>
      </c>
      <c r="JX51" s="123" t="s">
        <v>644</v>
      </c>
      <c r="JY51" s="123" t="s">
        <v>644</v>
      </c>
      <c r="JZ51" s="123" t="s">
        <v>644</v>
      </c>
      <c r="KA51" s="274" t="s">
        <v>644</v>
      </c>
    </row>
    <row r="52" spans="1:287" ht="13.2" x14ac:dyDescent="0.25">
      <c r="A52" s="10">
        <v>5.12</v>
      </c>
      <c r="B52" s="101" t="s">
        <v>140</v>
      </c>
      <c r="C52" s="103"/>
      <c r="E52" s="74" t="s">
        <v>644</v>
      </c>
      <c r="F52" s="76" t="s">
        <v>644</v>
      </c>
      <c r="G52" s="76" t="s">
        <v>644</v>
      </c>
      <c r="H52" s="76" t="s">
        <v>644</v>
      </c>
      <c r="I52" s="77" t="s">
        <v>644</v>
      </c>
      <c r="J52" s="77" t="s">
        <v>644</v>
      </c>
      <c r="K52" s="77" t="s">
        <v>644</v>
      </c>
      <c r="L52" s="75" t="s">
        <v>644</v>
      </c>
      <c r="M52" s="226" t="s">
        <v>644</v>
      </c>
      <c r="N52" s="227" t="s">
        <v>644</v>
      </c>
      <c r="O52" s="227" t="s">
        <v>644</v>
      </c>
      <c r="P52" s="227">
        <v>3.9501394134069695E-2</v>
      </c>
      <c r="Q52" s="228">
        <v>1.792621158068302E-2</v>
      </c>
      <c r="R52" s="228">
        <v>2.0447776595351432E-2</v>
      </c>
      <c r="S52" s="228">
        <v>1.9943436332826754E-2</v>
      </c>
      <c r="T52" s="230">
        <v>0</v>
      </c>
      <c r="U52" s="72" t="s">
        <v>644</v>
      </c>
      <c r="V52" s="73" t="s">
        <v>644</v>
      </c>
      <c r="W52" s="73" t="s">
        <v>644</v>
      </c>
      <c r="X52" s="73" t="s">
        <v>644</v>
      </c>
      <c r="Y52" s="123" t="s">
        <v>644</v>
      </c>
      <c r="Z52" s="123" t="s">
        <v>644</v>
      </c>
      <c r="AA52" s="123" t="s">
        <v>644</v>
      </c>
      <c r="AB52" s="274" t="s">
        <v>644</v>
      </c>
      <c r="AC52" s="74" t="s">
        <v>644</v>
      </c>
      <c r="AD52" s="76" t="s">
        <v>644</v>
      </c>
      <c r="AE52" s="76" t="s">
        <v>644</v>
      </c>
      <c r="AF52" s="76" t="s">
        <v>644</v>
      </c>
      <c r="AG52" s="77" t="s">
        <v>644</v>
      </c>
      <c r="AH52" s="77" t="s">
        <v>644</v>
      </c>
      <c r="AI52" s="77" t="s">
        <v>644</v>
      </c>
      <c r="AJ52" s="75" t="s">
        <v>644</v>
      </c>
      <c r="AK52" s="226" t="s">
        <v>644</v>
      </c>
      <c r="AL52" s="227" t="s">
        <v>644</v>
      </c>
      <c r="AM52" s="227" t="s">
        <v>644</v>
      </c>
      <c r="AN52" s="227" t="s">
        <v>644</v>
      </c>
      <c r="AO52" s="228" t="s">
        <v>644</v>
      </c>
      <c r="AP52" s="228">
        <v>0.33813472631249797</v>
      </c>
      <c r="AQ52" s="228">
        <v>0.12916475532107866</v>
      </c>
      <c r="AR52" s="230">
        <v>0.10908995941949796</v>
      </c>
      <c r="AS52" s="72" t="s">
        <v>644</v>
      </c>
      <c r="AT52" s="73" t="s">
        <v>644</v>
      </c>
      <c r="AU52" s="73" t="s">
        <v>644</v>
      </c>
      <c r="AV52" s="73" t="s">
        <v>644</v>
      </c>
      <c r="AW52" s="123" t="s">
        <v>644</v>
      </c>
      <c r="AX52" s="123">
        <v>0.35493470689864565</v>
      </c>
      <c r="AY52" s="123">
        <v>0</v>
      </c>
      <c r="AZ52" s="274">
        <v>0</v>
      </c>
      <c r="BA52" s="74" t="s">
        <v>644</v>
      </c>
      <c r="BB52" s="76" t="s">
        <v>644</v>
      </c>
      <c r="BC52" s="76" t="s">
        <v>644</v>
      </c>
      <c r="BD52" s="76" t="s">
        <v>644</v>
      </c>
      <c r="BE52" s="77" t="s">
        <v>644</v>
      </c>
      <c r="BF52" s="77" t="s">
        <v>644</v>
      </c>
      <c r="BG52" s="77" t="s">
        <v>644</v>
      </c>
      <c r="BH52" s="75" t="s">
        <v>644</v>
      </c>
      <c r="BI52" s="226" t="s">
        <v>644</v>
      </c>
      <c r="BJ52" s="227">
        <v>9.7062242027713047E-2</v>
      </c>
      <c r="BK52" s="227">
        <v>0.10166377766903477</v>
      </c>
      <c r="BL52" s="227">
        <v>0.12613752257483429</v>
      </c>
      <c r="BM52" s="228">
        <v>0.13356294860149545</v>
      </c>
      <c r="BN52" s="228">
        <v>0.13864783974432213</v>
      </c>
      <c r="BO52" s="228">
        <v>0.13317546011606166</v>
      </c>
      <c r="BP52" s="230">
        <v>0.12842021839980453</v>
      </c>
      <c r="BQ52" s="72" t="s">
        <v>644</v>
      </c>
      <c r="BR52" s="73" t="s">
        <v>644</v>
      </c>
      <c r="BS52" s="73" t="s">
        <v>644</v>
      </c>
      <c r="BT52" s="73" t="s">
        <v>644</v>
      </c>
      <c r="BU52" s="123" t="s">
        <v>644</v>
      </c>
      <c r="BV52" s="123" t="s">
        <v>644</v>
      </c>
      <c r="BW52" s="123" t="s">
        <v>644</v>
      </c>
      <c r="BX52" s="274" t="s">
        <v>644</v>
      </c>
      <c r="BY52" s="74" t="s">
        <v>644</v>
      </c>
      <c r="BZ52" s="76" t="s">
        <v>644</v>
      </c>
      <c r="CA52" s="76" t="s">
        <v>644</v>
      </c>
      <c r="CB52" s="76" t="s">
        <v>644</v>
      </c>
      <c r="CC52" s="77" t="s">
        <v>644</v>
      </c>
      <c r="CD52" s="77" t="s">
        <v>644</v>
      </c>
      <c r="CE52" s="77" t="s">
        <v>644</v>
      </c>
      <c r="CF52" s="75" t="s">
        <v>644</v>
      </c>
      <c r="CG52" s="226" t="s">
        <v>644</v>
      </c>
      <c r="CH52" s="227" t="s">
        <v>644</v>
      </c>
      <c r="CI52" s="227" t="s">
        <v>644</v>
      </c>
      <c r="CJ52" s="227" t="s">
        <v>644</v>
      </c>
      <c r="CK52" s="228" t="s">
        <v>644</v>
      </c>
      <c r="CL52" s="228">
        <v>0</v>
      </c>
      <c r="CM52" s="228">
        <v>0</v>
      </c>
      <c r="CN52" s="230">
        <v>0</v>
      </c>
      <c r="CO52" s="72" t="s">
        <v>644</v>
      </c>
      <c r="CP52" s="73" t="s">
        <v>644</v>
      </c>
      <c r="CQ52" s="73" t="s">
        <v>644</v>
      </c>
      <c r="CR52" s="73">
        <v>0.80701213067007049</v>
      </c>
      <c r="CS52" s="123">
        <v>0.50778074280062069</v>
      </c>
      <c r="CT52" s="123">
        <v>0.51616637118468955</v>
      </c>
      <c r="CU52" s="123">
        <v>0.73761730478437337</v>
      </c>
      <c r="CV52" s="274">
        <v>0.76244845168715203</v>
      </c>
      <c r="CW52" s="74" t="s">
        <v>644</v>
      </c>
      <c r="CX52" s="76" t="s">
        <v>644</v>
      </c>
      <c r="CY52" s="76" t="s">
        <v>644</v>
      </c>
      <c r="CZ52" s="76">
        <v>0.27557622862670322</v>
      </c>
      <c r="DA52" s="77">
        <v>0.22014701097576395</v>
      </c>
      <c r="DB52" s="77">
        <v>0.26943950027895658</v>
      </c>
      <c r="DC52" s="77">
        <v>0.24271107407977668</v>
      </c>
      <c r="DD52" s="75">
        <v>0.19225907182350982</v>
      </c>
      <c r="DE52" s="226" t="s">
        <v>644</v>
      </c>
      <c r="DF52" s="227" t="s">
        <v>644</v>
      </c>
      <c r="DG52" s="227" t="s">
        <v>644</v>
      </c>
      <c r="DH52" s="227" t="s">
        <v>644</v>
      </c>
      <c r="DI52" s="228" t="s">
        <v>644</v>
      </c>
      <c r="DJ52" s="228" t="s">
        <v>644</v>
      </c>
      <c r="DK52" s="228">
        <v>0.23832480225202468</v>
      </c>
      <c r="DL52" s="230">
        <v>0.24023101012230766</v>
      </c>
      <c r="DM52" s="72" t="s">
        <v>644</v>
      </c>
      <c r="DN52" s="73" t="s">
        <v>644</v>
      </c>
      <c r="DO52" s="73" t="s">
        <v>644</v>
      </c>
      <c r="DP52" s="73" t="s">
        <v>644</v>
      </c>
      <c r="DQ52" s="123" t="s">
        <v>644</v>
      </c>
      <c r="DR52" s="123" t="s">
        <v>644</v>
      </c>
      <c r="DS52" s="123" t="s">
        <v>644</v>
      </c>
      <c r="DT52" s="274" t="s">
        <v>644</v>
      </c>
      <c r="DU52" s="74" t="s">
        <v>644</v>
      </c>
      <c r="DV52" s="76" t="s">
        <v>644</v>
      </c>
      <c r="DW52" s="76" t="s">
        <v>644</v>
      </c>
      <c r="DX52" s="76" t="s">
        <v>644</v>
      </c>
      <c r="DY52" s="77" t="s">
        <v>644</v>
      </c>
      <c r="DZ52" s="77" t="s">
        <v>644</v>
      </c>
      <c r="EA52" s="77" t="s">
        <v>644</v>
      </c>
      <c r="EB52" s="75" t="s">
        <v>644</v>
      </c>
      <c r="EC52" s="93"/>
      <c r="ED52" s="74" t="s">
        <v>644</v>
      </c>
      <c r="EE52" s="76" t="s">
        <v>644</v>
      </c>
      <c r="EF52" s="76" t="s">
        <v>644</v>
      </c>
      <c r="EG52" s="76">
        <v>0.1208682009087816</v>
      </c>
      <c r="EH52" s="77">
        <v>0.12747972124347889</v>
      </c>
      <c r="EI52" s="77">
        <v>0.13741300496741291</v>
      </c>
      <c r="EJ52" s="77">
        <v>0.12264593843184324</v>
      </c>
      <c r="EK52" s="75">
        <v>9.9721611609376759E-2</v>
      </c>
      <c r="EL52" s="226" t="s">
        <v>644</v>
      </c>
      <c r="EM52" s="227" t="s">
        <v>644</v>
      </c>
      <c r="EN52" s="227" t="s">
        <v>644</v>
      </c>
      <c r="EO52" s="227" t="s">
        <v>644</v>
      </c>
      <c r="EP52" s="228" t="s">
        <v>644</v>
      </c>
      <c r="EQ52" s="228" t="s">
        <v>644</v>
      </c>
      <c r="ER52" s="228" t="s">
        <v>644</v>
      </c>
      <c r="ES52" s="230" t="s">
        <v>644</v>
      </c>
      <c r="ET52" s="72" t="s">
        <v>644</v>
      </c>
      <c r="EU52" s="73" t="s">
        <v>644</v>
      </c>
      <c r="EV52" s="73" t="s">
        <v>644</v>
      </c>
      <c r="EW52" s="73" t="s">
        <v>644</v>
      </c>
      <c r="EX52" s="123" t="s">
        <v>644</v>
      </c>
      <c r="EY52" s="123" t="s">
        <v>644</v>
      </c>
      <c r="EZ52" s="123" t="s">
        <v>644</v>
      </c>
      <c r="FA52" s="274" t="s">
        <v>644</v>
      </c>
      <c r="FB52" s="74" t="s">
        <v>644</v>
      </c>
      <c r="FC52" s="76" t="s">
        <v>644</v>
      </c>
      <c r="FD52" s="76" t="s">
        <v>644</v>
      </c>
      <c r="FE52" s="76" t="s">
        <v>644</v>
      </c>
      <c r="FF52" s="77" t="s">
        <v>644</v>
      </c>
      <c r="FG52" s="77" t="s">
        <v>644</v>
      </c>
      <c r="FH52" s="77">
        <v>0</v>
      </c>
      <c r="FI52" s="75">
        <v>0</v>
      </c>
      <c r="FJ52" s="226" t="s">
        <v>644</v>
      </c>
      <c r="FK52" s="227" t="s">
        <v>644</v>
      </c>
      <c r="FL52" s="227" t="s">
        <v>644</v>
      </c>
      <c r="FM52" s="227" t="s">
        <v>644</v>
      </c>
      <c r="FN52" s="228" t="s">
        <v>644</v>
      </c>
      <c r="FO52" s="228" t="s">
        <v>644</v>
      </c>
      <c r="FP52" s="228" t="s">
        <v>644</v>
      </c>
      <c r="FQ52" s="230" t="s">
        <v>644</v>
      </c>
      <c r="FR52" s="72" t="s">
        <v>644</v>
      </c>
      <c r="FS52" s="73" t="s">
        <v>644</v>
      </c>
      <c r="FT52" s="73" t="s">
        <v>644</v>
      </c>
      <c r="FU52" s="73" t="s">
        <v>644</v>
      </c>
      <c r="FV52" s="123" t="s">
        <v>644</v>
      </c>
      <c r="FW52" s="123" t="s">
        <v>644</v>
      </c>
      <c r="FX52" s="123" t="s">
        <v>644</v>
      </c>
      <c r="FY52" s="274" t="s">
        <v>644</v>
      </c>
      <c r="FZ52" s="74" t="s">
        <v>644</v>
      </c>
      <c r="GA52" s="76" t="s">
        <v>644</v>
      </c>
      <c r="GB52" s="76" t="s">
        <v>644</v>
      </c>
      <c r="GC52" s="76" t="s">
        <v>644</v>
      </c>
      <c r="GD52" s="77" t="s">
        <v>644</v>
      </c>
      <c r="GE52" s="77">
        <v>0</v>
      </c>
      <c r="GF52" s="77">
        <v>0</v>
      </c>
      <c r="GG52" s="75">
        <v>0</v>
      </c>
      <c r="GH52" s="226" t="s">
        <v>644</v>
      </c>
      <c r="GI52" s="227" t="s">
        <v>644</v>
      </c>
      <c r="GJ52" s="227" t="s">
        <v>644</v>
      </c>
      <c r="GK52" s="227" t="s">
        <v>644</v>
      </c>
      <c r="GL52" s="228" t="s">
        <v>644</v>
      </c>
      <c r="GM52" s="228" t="s">
        <v>644</v>
      </c>
      <c r="GN52" s="228" t="s">
        <v>644</v>
      </c>
      <c r="GO52" s="230" t="s">
        <v>644</v>
      </c>
      <c r="GP52" s="93"/>
      <c r="GQ52" s="74" t="s">
        <v>644</v>
      </c>
      <c r="GR52" s="76" t="s">
        <v>644</v>
      </c>
      <c r="GS52" s="76" t="s">
        <v>644</v>
      </c>
      <c r="GT52" s="76" t="s">
        <v>644</v>
      </c>
      <c r="GU52" s="77" t="s">
        <v>644</v>
      </c>
      <c r="GV52" s="77" t="s">
        <v>644</v>
      </c>
      <c r="GW52" s="77" t="s">
        <v>644</v>
      </c>
      <c r="GX52" s="75" t="s">
        <v>644</v>
      </c>
      <c r="GY52" s="226" t="s">
        <v>644</v>
      </c>
      <c r="GZ52" s="227" t="s">
        <v>644</v>
      </c>
      <c r="HA52" s="227" t="s">
        <v>644</v>
      </c>
      <c r="HB52" s="227">
        <v>0.17741778976372755</v>
      </c>
      <c r="HC52" s="228">
        <v>0.1715374808743618</v>
      </c>
      <c r="HD52" s="228">
        <v>0.16774625261961559</v>
      </c>
      <c r="HE52" s="228">
        <v>0.16237087088300883</v>
      </c>
      <c r="HF52" s="230">
        <v>0.16127486500148044</v>
      </c>
      <c r="HG52" s="72" t="s">
        <v>644</v>
      </c>
      <c r="HH52" s="73" t="s">
        <v>644</v>
      </c>
      <c r="HI52" s="73" t="s">
        <v>644</v>
      </c>
      <c r="HJ52" s="73" t="s">
        <v>644</v>
      </c>
      <c r="HK52" s="123" t="s">
        <v>644</v>
      </c>
      <c r="HL52" s="123">
        <v>6.8797647295471012E-2</v>
      </c>
      <c r="HM52" s="123">
        <v>6.9748538296969906E-2</v>
      </c>
      <c r="HN52" s="274">
        <v>6.3771637263973335E-2</v>
      </c>
      <c r="HO52" s="74" t="s">
        <v>644</v>
      </c>
      <c r="HP52" s="76" t="s">
        <v>644</v>
      </c>
      <c r="HQ52" s="76" t="s">
        <v>644</v>
      </c>
      <c r="HR52" s="76" t="s">
        <v>644</v>
      </c>
      <c r="HS52" s="77" t="s">
        <v>644</v>
      </c>
      <c r="HT52" s="77" t="s">
        <v>644</v>
      </c>
      <c r="HU52" s="77" t="s">
        <v>644</v>
      </c>
      <c r="HV52" s="75" t="s">
        <v>644</v>
      </c>
      <c r="HW52" s="226" t="s">
        <v>644</v>
      </c>
      <c r="HX52" s="227" t="s">
        <v>644</v>
      </c>
      <c r="HY52" s="227" t="s">
        <v>644</v>
      </c>
      <c r="HZ52" s="227" t="s">
        <v>644</v>
      </c>
      <c r="IA52" s="228" t="s">
        <v>644</v>
      </c>
      <c r="IB52" s="228" t="s">
        <v>644</v>
      </c>
      <c r="IC52" s="228" t="s">
        <v>644</v>
      </c>
      <c r="ID52" s="230" t="s">
        <v>644</v>
      </c>
      <c r="IE52" s="72" t="s">
        <v>644</v>
      </c>
      <c r="IF52" s="73" t="s">
        <v>644</v>
      </c>
      <c r="IG52" s="73" t="s">
        <v>644</v>
      </c>
      <c r="IH52" s="73" t="s">
        <v>644</v>
      </c>
      <c r="II52" s="123" t="s">
        <v>644</v>
      </c>
      <c r="IJ52" s="123" t="s">
        <v>644</v>
      </c>
      <c r="IK52" s="123" t="s">
        <v>644</v>
      </c>
      <c r="IL52" s="274" t="s">
        <v>644</v>
      </c>
      <c r="IM52" s="226" t="s">
        <v>644</v>
      </c>
      <c r="IN52" s="227" t="s">
        <v>644</v>
      </c>
      <c r="IO52" s="227" t="s">
        <v>644</v>
      </c>
      <c r="IP52" s="227" t="s">
        <v>644</v>
      </c>
      <c r="IQ52" s="228" t="s">
        <v>644</v>
      </c>
      <c r="IR52" s="228" t="s">
        <v>644</v>
      </c>
      <c r="IS52" s="228" t="s">
        <v>644</v>
      </c>
      <c r="IT52" s="230" t="s">
        <v>644</v>
      </c>
      <c r="IU52" s="72" t="s">
        <v>644</v>
      </c>
      <c r="IV52" s="73" t="s">
        <v>644</v>
      </c>
      <c r="IW52" s="73" t="s">
        <v>644</v>
      </c>
      <c r="IX52" s="73" t="s">
        <v>644</v>
      </c>
      <c r="IY52" s="123" t="s">
        <v>644</v>
      </c>
      <c r="IZ52" s="123" t="s">
        <v>644</v>
      </c>
      <c r="JA52" s="123" t="s">
        <v>644</v>
      </c>
      <c r="JB52" s="274" t="s">
        <v>644</v>
      </c>
      <c r="JC52" s="74" t="s">
        <v>644</v>
      </c>
      <c r="JD52" s="76" t="s">
        <v>644</v>
      </c>
      <c r="JE52" s="76" t="s">
        <v>644</v>
      </c>
      <c r="JF52" s="76" t="s">
        <v>644</v>
      </c>
      <c r="JG52" s="77" t="s">
        <v>644</v>
      </c>
      <c r="JH52" s="77" t="s">
        <v>644</v>
      </c>
      <c r="JI52" s="77" t="s">
        <v>644</v>
      </c>
      <c r="JJ52" s="75" t="s">
        <v>644</v>
      </c>
      <c r="JK52" s="226" t="s">
        <v>644</v>
      </c>
      <c r="JL52" s="227" t="s">
        <v>644</v>
      </c>
      <c r="JM52" s="227" t="s">
        <v>644</v>
      </c>
      <c r="JN52" s="227" t="s">
        <v>644</v>
      </c>
      <c r="JO52" s="228" t="s">
        <v>644</v>
      </c>
      <c r="JP52" s="228" t="s">
        <v>644</v>
      </c>
      <c r="JQ52" s="228" t="s">
        <v>644</v>
      </c>
      <c r="JR52" s="230" t="s">
        <v>644</v>
      </c>
      <c r="JT52" s="72" t="s">
        <v>644</v>
      </c>
      <c r="JU52" s="73" t="s">
        <v>644</v>
      </c>
      <c r="JV52" s="73" t="s">
        <v>644</v>
      </c>
      <c r="JW52" s="73" t="s">
        <v>644</v>
      </c>
      <c r="JX52" s="123" t="s">
        <v>644</v>
      </c>
      <c r="JY52" s="123" t="s">
        <v>644</v>
      </c>
      <c r="JZ52" s="123" t="s">
        <v>644</v>
      </c>
      <c r="KA52" s="274" t="s">
        <v>644</v>
      </c>
    </row>
    <row r="53" spans="1:287" ht="13.2" x14ac:dyDescent="0.25">
      <c r="A53" s="10">
        <v>5.13</v>
      </c>
      <c r="B53" s="101" t="s">
        <v>136</v>
      </c>
      <c r="C53" s="103"/>
      <c r="E53" s="74" t="s">
        <v>644</v>
      </c>
      <c r="F53" s="76" t="s">
        <v>644</v>
      </c>
      <c r="G53" s="76" t="s">
        <v>644</v>
      </c>
      <c r="H53" s="76" t="s">
        <v>644</v>
      </c>
      <c r="I53" s="77" t="s">
        <v>644</v>
      </c>
      <c r="J53" s="77" t="s">
        <v>644</v>
      </c>
      <c r="K53" s="77" t="s">
        <v>644</v>
      </c>
      <c r="L53" s="75" t="s">
        <v>644</v>
      </c>
      <c r="M53" s="226" t="s">
        <v>644</v>
      </c>
      <c r="N53" s="227" t="s">
        <v>644</v>
      </c>
      <c r="O53" s="227">
        <v>0.4120525742016915</v>
      </c>
      <c r="P53" s="227">
        <v>0.35946268662003422</v>
      </c>
      <c r="Q53" s="228">
        <v>0.34185285484362521</v>
      </c>
      <c r="R53" s="228">
        <v>0.38993909967335183</v>
      </c>
      <c r="S53" s="228">
        <v>0.33501474190669506</v>
      </c>
      <c r="T53" s="230">
        <v>0.29734809751384789</v>
      </c>
      <c r="U53" s="72" t="s">
        <v>644</v>
      </c>
      <c r="V53" s="73" t="s">
        <v>644</v>
      </c>
      <c r="W53" s="73" t="s">
        <v>644</v>
      </c>
      <c r="X53" s="73" t="s">
        <v>644</v>
      </c>
      <c r="Y53" s="123" t="s">
        <v>644</v>
      </c>
      <c r="Z53" s="123" t="s">
        <v>644</v>
      </c>
      <c r="AA53" s="123" t="s">
        <v>644</v>
      </c>
      <c r="AB53" s="274" t="s">
        <v>644</v>
      </c>
      <c r="AC53" s="74" t="s">
        <v>644</v>
      </c>
      <c r="AD53" s="76" t="s">
        <v>644</v>
      </c>
      <c r="AE53" s="76" t="s">
        <v>644</v>
      </c>
      <c r="AF53" s="76" t="s">
        <v>644</v>
      </c>
      <c r="AG53" s="77" t="s">
        <v>644</v>
      </c>
      <c r="AH53" s="77" t="s">
        <v>644</v>
      </c>
      <c r="AI53" s="77" t="s">
        <v>644</v>
      </c>
      <c r="AJ53" s="75" t="s">
        <v>644</v>
      </c>
      <c r="AK53" s="226" t="s">
        <v>644</v>
      </c>
      <c r="AL53" s="227" t="s">
        <v>644</v>
      </c>
      <c r="AM53" s="227" t="s">
        <v>644</v>
      </c>
      <c r="AN53" s="227">
        <v>0</v>
      </c>
      <c r="AO53" s="228">
        <v>0</v>
      </c>
      <c r="AP53" s="228">
        <v>0</v>
      </c>
      <c r="AQ53" s="228">
        <v>0</v>
      </c>
      <c r="AR53" s="230">
        <v>0</v>
      </c>
      <c r="AS53" s="72" t="s">
        <v>644</v>
      </c>
      <c r="AT53" s="73">
        <v>0.35853288650265802</v>
      </c>
      <c r="AU53" s="73">
        <v>0.38852695473443749</v>
      </c>
      <c r="AV53" s="73">
        <v>0.18205042570562077</v>
      </c>
      <c r="AW53" s="123">
        <v>0.22908992502132103</v>
      </c>
      <c r="AX53" s="123">
        <v>0.22896591709832259</v>
      </c>
      <c r="AY53" s="123">
        <v>0.20388650506280026</v>
      </c>
      <c r="AZ53" s="274">
        <v>0.17283326390954976</v>
      </c>
      <c r="BA53" s="74" t="s">
        <v>644</v>
      </c>
      <c r="BB53" s="76">
        <v>0</v>
      </c>
      <c r="BC53" s="76">
        <v>0</v>
      </c>
      <c r="BD53" s="76">
        <v>0</v>
      </c>
      <c r="BE53" s="77">
        <v>0</v>
      </c>
      <c r="BF53" s="77">
        <v>0</v>
      </c>
      <c r="BG53" s="77">
        <v>0</v>
      </c>
      <c r="BH53" s="75">
        <v>0</v>
      </c>
      <c r="BI53" s="226" t="s">
        <v>644</v>
      </c>
      <c r="BJ53" s="227" t="s">
        <v>644</v>
      </c>
      <c r="BK53" s="227" t="s">
        <v>644</v>
      </c>
      <c r="BL53" s="227" t="s">
        <v>644</v>
      </c>
      <c r="BM53" s="228" t="s">
        <v>644</v>
      </c>
      <c r="BN53" s="228" t="s">
        <v>644</v>
      </c>
      <c r="BO53" s="228" t="s">
        <v>644</v>
      </c>
      <c r="BP53" s="230" t="s">
        <v>644</v>
      </c>
      <c r="BQ53" s="72" t="s">
        <v>644</v>
      </c>
      <c r="BR53" s="73" t="s">
        <v>644</v>
      </c>
      <c r="BS53" s="73" t="s">
        <v>644</v>
      </c>
      <c r="BT53" s="73" t="s">
        <v>644</v>
      </c>
      <c r="BU53" s="123" t="s">
        <v>644</v>
      </c>
      <c r="BV53" s="123" t="s">
        <v>644</v>
      </c>
      <c r="BW53" s="123" t="s">
        <v>644</v>
      </c>
      <c r="BX53" s="274" t="s">
        <v>644</v>
      </c>
      <c r="BY53" s="74" t="s">
        <v>644</v>
      </c>
      <c r="BZ53" s="76" t="s">
        <v>644</v>
      </c>
      <c r="CA53" s="76" t="s">
        <v>644</v>
      </c>
      <c r="CB53" s="76" t="s">
        <v>644</v>
      </c>
      <c r="CC53" s="77" t="s">
        <v>644</v>
      </c>
      <c r="CD53" s="77" t="s">
        <v>644</v>
      </c>
      <c r="CE53" s="77" t="s">
        <v>644</v>
      </c>
      <c r="CF53" s="75" t="s">
        <v>644</v>
      </c>
      <c r="CG53" s="226" t="s">
        <v>644</v>
      </c>
      <c r="CH53" s="227" t="s">
        <v>644</v>
      </c>
      <c r="CI53" s="227" t="s">
        <v>644</v>
      </c>
      <c r="CJ53" s="227" t="s">
        <v>644</v>
      </c>
      <c r="CK53" s="228" t="s">
        <v>644</v>
      </c>
      <c r="CL53" s="228" t="s">
        <v>644</v>
      </c>
      <c r="CM53" s="228" t="s">
        <v>644</v>
      </c>
      <c r="CN53" s="230" t="s">
        <v>644</v>
      </c>
      <c r="CO53" s="72" t="s">
        <v>644</v>
      </c>
      <c r="CP53" s="73" t="s">
        <v>644</v>
      </c>
      <c r="CQ53" s="73" t="s">
        <v>644</v>
      </c>
      <c r="CR53" s="73" t="s">
        <v>644</v>
      </c>
      <c r="CS53" s="123" t="s">
        <v>644</v>
      </c>
      <c r="CT53" s="123" t="s">
        <v>644</v>
      </c>
      <c r="CU53" s="123" t="s">
        <v>644</v>
      </c>
      <c r="CV53" s="274" t="s">
        <v>644</v>
      </c>
      <c r="CW53" s="74" t="s">
        <v>644</v>
      </c>
      <c r="CX53" s="76">
        <v>0.26384037565748397</v>
      </c>
      <c r="CY53" s="76">
        <v>0.31778547856149364</v>
      </c>
      <c r="CZ53" s="76">
        <v>0.29640466451127967</v>
      </c>
      <c r="DA53" s="77">
        <v>0.25748188418218004</v>
      </c>
      <c r="DB53" s="77">
        <v>0.33470745376267902</v>
      </c>
      <c r="DC53" s="77">
        <v>0.26477571717793819</v>
      </c>
      <c r="DD53" s="75">
        <v>0.23304129918001193</v>
      </c>
      <c r="DE53" s="226" t="s">
        <v>644</v>
      </c>
      <c r="DF53" s="227" t="s">
        <v>644</v>
      </c>
      <c r="DG53" s="227" t="s">
        <v>644</v>
      </c>
      <c r="DH53" s="227" t="s">
        <v>644</v>
      </c>
      <c r="DI53" s="228">
        <v>0.24893589803349453</v>
      </c>
      <c r="DJ53" s="228">
        <v>0.13700524130831732</v>
      </c>
      <c r="DK53" s="228">
        <v>0.13505072127614731</v>
      </c>
      <c r="DL53" s="230">
        <v>0.13613090573597433</v>
      </c>
      <c r="DM53" s="72" t="s">
        <v>644</v>
      </c>
      <c r="DN53" s="73" t="s">
        <v>644</v>
      </c>
      <c r="DO53" s="73" t="s">
        <v>644</v>
      </c>
      <c r="DP53" s="73" t="s">
        <v>644</v>
      </c>
      <c r="DQ53" s="123">
        <v>0.10913103829638289</v>
      </c>
      <c r="DR53" s="123">
        <v>0.13500169446435245</v>
      </c>
      <c r="DS53" s="123">
        <v>0.19590066502887415</v>
      </c>
      <c r="DT53" s="274">
        <v>0.20635276594249996</v>
      </c>
      <c r="DU53" s="74" t="s">
        <v>644</v>
      </c>
      <c r="DV53" s="76" t="s">
        <v>644</v>
      </c>
      <c r="DW53" s="76">
        <v>0.97499999999999998</v>
      </c>
      <c r="DX53" s="76">
        <v>1.0000022900000001</v>
      </c>
      <c r="DY53" s="77">
        <v>0.99996454000000012</v>
      </c>
      <c r="DZ53" s="77">
        <v>2.25</v>
      </c>
      <c r="EA53" s="77" t="s">
        <v>644</v>
      </c>
      <c r="EB53" s="75" t="s">
        <v>644</v>
      </c>
      <c r="EC53" s="93"/>
      <c r="ED53" s="74" t="s">
        <v>644</v>
      </c>
      <c r="EE53" s="76" t="s">
        <v>644</v>
      </c>
      <c r="EF53" s="76" t="s">
        <v>644</v>
      </c>
      <c r="EG53" s="76" t="s">
        <v>644</v>
      </c>
      <c r="EH53" s="77" t="s">
        <v>644</v>
      </c>
      <c r="EI53" s="77" t="s">
        <v>644</v>
      </c>
      <c r="EJ53" s="77" t="s">
        <v>644</v>
      </c>
      <c r="EK53" s="75" t="s">
        <v>644</v>
      </c>
      <c r="EL53" s="226" t="s">
        <v>644</v>
      </c>
      <c r="EM53" s="227" t="s">
        <v>644</v>
      </c>
      <c r="EN53" s="227" t="s">
        <v>644</v>
      </c>
      <c r="EO53" s="227" t="s">
        <v>644</v>
      </c>
      <c r="EP53" s="228" t="s">
        <v>644</v>
      </c>
      <c r="EQ53" s="228" t="s">
        <v>644</v>
      </c>
      <c r="ER53" s="228" t="s">
        <v>644</v>
      </c>
      <c r="ES53" s="230" t="s">
        <v>644</v>
      </c>
      <c r="ET53" s="72" t="s">
        <v>644</v>
      </c>
      <c r="EU53" s="73" t="s">
        <v>644</v>
      </c>
      <c r="EV53" s="73" t="s">
        <v>644</v>
      </c>
      <c r="EW53" s="73" t="s">
        <v>644</v>
      </c>
      <c r="EX53" s="123" t="s">
        <v>644</v>
      </c>
      <c r="EY53" s="123" t="s">
        <v>644</v>
      </c>
      <c r="EZ53" s="123" t="s">
        <v>644</v>
      </c>
      <c r="FA53" s="274" t="s">
        <v>644</v>
      </c>
      <c r="FB53" s="74" t="s">
        <v>644</v>
      </c>
      <c r="FC53" s="76" t="s">
        <v>644</v>
      </c>
      <c r="FD53" s="76" t="s">
        <v>644</v>
      </c>
      <c r="FE53" s="76" t="s">
        <v>644</v>
      </c>
      <c r="FF53" s="77" t="s">
        <v>644</v>
      </c>
      <c r="FG53" s="77" t="s">
        <v>644</v>
      </c>
      <c r="FH53" s="77" t="s">
        <v>644</v>
      </c>
      <c r="FI53" s="75" t="s">
        <v>644</v>
      </c>
      <c r="FJ53" s="226" t="s">
        <v>644</v>
      </c>
      <c r="FK53" s="227" t="s">
        <v>644</v>
      </c>
      <c r="FL53" s="227" t="s">
        <v>644</v>
      </c>
      <c r="FM53" s="227" t="s">
        <v>644</v>
      </c>
      <c r="FN53" s="228" t="s">
        <v>644</v>
      </c>
      <c r="FO53" s="228" t="s">
        <v>644</v>
      </c>
      <c r="FP53" s="228" t="s">
        <v>644</v>
      </c>
      <c r="FQ53" s="230" t="s">
        <v>644</v>
      </c>
      <c r="FR53" s="72" t="s">
        <v>644</v>
      </c>
      <c r="FS53" s="73" t="s">
        <v>644</v>
      </c>
      <c r="FT53" s="73" t="s">
        <v>644</v>
      </c>
      <c r="FU53" s="73" t="s">
        <v>644</v>
      </c>
      <c r="FV53" s="123" t="s">
        <v>644</v>
      </c>
      <c r="FW53" s="123" t="s">
        <v>644</v>
      </c>
      <c r="FX53" s="123" t="s">
        <v>644</v>
      </c>
      <c r="FY53" s="274" t="s">
        <v>644</v>
      </c>
      <c r="FZ53" s="74" t="s">
        <v>644</v>
      </c>
      <c r="GA53" s="76" t="s">
        <v>644</v>
      </c>
      <c r="GB53" s="76" t="s">
        <v>644</v>
      </c>
      <c r="GC53" s="76" t="s">
        <v>644</v>
      </c>
      <c r="GD53" s="77" t="s">
        <v>644</v>
      </c>
      <c r="GE53" s="77" t="s">
        <v>644</v>
      </c>
      <c r="GF53" s="77" t="s">
        <v>644</v>
      </c>
      <c r="GG53" s="75" t="s">
        <v>644</v>
      </c>
      <c r="GH53" s="226" t="s">
        <v>644</v>
      </c>
      <c r="GI53" s="227" t="s">
        <v>644</v>
      </c>
      <c r="GJ53" s="227" t="s">
        <v>644</v>
      </c>
      <c r="GK53" s="227" t="s">
        <v>644</v>
      </c>
      <c r="GL53" s="228" t="s">
        <v>644</v>
      </c>
      <c r="GM53" s="228" t="s">
        <v>644</v>
      </c>
      <c r="GN53" s="228" t="s">
        <v>644</v>
      </c>
      <c r="GO53" s="230" t="s">
        <v>644</v>
      </c>
      <c r="GP53" s="93"/>
      <c r="GQ53" s="74" t="s">
        <v>644</v>
      </c>
      <c r="GR53" s="76" t="s">
        <v>644</v>
      </c>
      <c r="GS53" s="76" t="s">
        <v>644</v>
      </c>
      <c r="GT53" s="76" t="s">
        <v>644</v>
      </c>
      <c r="GU53" s="77" t="s">
        <v>644</v>
      </c>
      <c r="GV53" s="77" t="s">
        <v>644</v>
      </c>
      <c r="GW53" s="77" t="s">
        <v>644</v>
      </c>
      <c r="GX53" s="75" t="s">
        <v>644</v>
      </c>
      <c r="GY53" s="226" t="s">
        <v>644</v>
      </c>
      <c r="GZ53" s="227" t="s">
        <v>644</v>
      </c>
      <c r="HA53" s="227" t="s">
        <v>644</v>
      </c>
      <c r="HB53" s="227" t="s">
        <v>644</v>
      </c>
      <c r="HC53" s="228" t="s">
        <v>644</v>
      </c>
      <c r="HD53" s="228" t="s">
        <v>644</v>
      </c>
      <c r="HE53" s="228" t="s">
        <v>644</v>
      </c>
      <c r="HF53" s="230" t="s">
        <v>644</v>
      </c>
      <c r="HG53" s="72" t="s">
        <v>644</v>
      </c>
      <c r="HH53" s="73" t="s">
        <v>644</v>
      </c>
      <c r="HI53" s="73" t="s">
        <v>644</v>
      </c>
      <c r="HJ53" s="73" t="s">
        <v>644</v>
      </c>
      <c r="HK53" s="123" t="s">
        <v>644</v>
      </c>
      <c r="HL53" s="123" t="s">
        <v>644</v>
      </c>
      <c r="HM53" s="123" t="s">
        <v>644</v>
      </c>
      <c r="HN53" s="274" t="s">
        <v>644</v>
      </c>
      <c r="HO53" s="74" t="s">
        <v>644</v>
      </c>
      <c r="HP53" s="76" t="s">
        <v>644</v>
      </c>
      <c r="HQ53" s="76" t="s">
        <v>644</v>
      </c>
      <c r="HR53" s="76" t="s">
        <v>644</v>
      </c>
      <c r="HS53" s="77" t="s">
        <v>644</v>
      </c>
      <c r="HT53" s="77" t="s">
        <v>644</v>
      </c>
      <c r="HU53" s="77" t="s">
        <v>644</v>
      </c>
      <c r="HV53" s="75" t="s">
        <v>644</v>
      </c>
      <c r="HW53" s="226" t="s">
        <v>644</v>
      </c>
      <c r="HX53" s="227" t="s">
        <v>644</v>
      </c>
      <c r="HY53" s="227" t="s">
        <v>644</v>
      </c>
      <c r="HZ53" s="227" t="s">
        <v>644</v>
      </c>
      <c r="IA53" s="228" t="s">
        <v>644</v>
      </c>
      <c r="IB53" s="228" t="s">
        <v>644</v>
      </c>
      <c r="IC53" s="228" t="s">
        <v>644</v>
      </c>
      <c r="ID53" s="230" t="s">
        <v>644</v>
      </c>
      <c r="IE53" s="72" t="s">
        <v>644</v>
      </c>
      <c r="IF53" s="73" t="s">
        <v>644</v>
      </c>
      <c r="IG53" s="73" t="s">
        <v>644</v>
      </c>
      <c r="IH53" s="73" t="s">
        <v>644</v>
      </c>
      <c r="II53" s="123" t="s">
        <v>644</v>
      </c>
      <c r="IJ53" s="123" t="s">
        <v>644</v>
      </c>
      <c r="IK53" s="123" t="s">
        <v>644</v>
      </c>
      <c r="IL53" s="274" t="s">
        <v>644</v>
      </c>
      <c r="IM53" s="226" t="s">
        <v>644</v>
      </c>
      <c r="IN53" s="227" t="s">
        <v>644</v>
      </c>
      <c r="IO53" s="227" t="s">
        <v>644</v>
      </c>
      <c r="IP53" s="227" t="s">
        <v>644</v>
      </c>
      <c r="IQ53" s="228" t="s">
        <v>644</v>
      </c>
      <c r="IR53" s="228" t="s">
        <v>644</v>
      </c>
      <c r="IS53" s="228" t="s">
        <v>644</v>
      </c>
      <c r="IT53" s="230" t="s">
        <v>644</v>
      </c>
      <c r="IU53" s="72" t="s">
        <v>644</v>
      </c>
      <c r="IV53" s="73">
        <v>0.2227112944587982</v>
      </c>
      <c r="IW53" s="73">
        <v>0.24318704585870049</v>
      </c>
      <c r="IX53" s="73">
        <v>0.52408998825622999</v>
      </c>
      <c r="IY53" s="123">
        <v>0.50329562079302126</v>
      </c>
      <c r="IZ53" s="123">
        <v>0.48583863836520025</v>
      </c>
      <c r="JA53" s="123">
        <v>0.41296939555111289</v>
      </c>
      <c r="JB53" s="274">
        <v>0.36068504767637527</v>
      </c>
      <c r="JC53" s="74" t="s">
        <v>644</v>
      </c>
      <c r="JD53" s="76" t="s">
        <v>644</v>
      </c>
      <c r="JE53" s="76" t="s">
        <v>644</v>
      </c>
      <c r="JF53" s="76" t="s">
        <v>644</v>
      </c>
      <c r="JG53" s="77" t="s">
        <v>644</v>
      </c>
      <c r="JH53" s="77" t="s">
        <v>644</v>
      </c>
      <c r="JI53" s="77" t="s">
        <v>644</v>
      </c>
      <c r="JJ53" s="75" t="s">
        <v>644</v>
      </c>
      <c r="JK53" s="226" t="s">
        <v>644</v>
      </c>
      <c r="JL53" s="227" t="s">
        <v>644</v>
      </c>
      <c r="JM53" s="227" t="s">
        <v>644</v>
      </c>
      <c r="JN53" s="227" t="s">
        <v>644</v>
      </c>
      <c r="JO53" s="228" t="s">
        <v>644</v>
      </c>
      <c r="JP53" s="228" t="s">
        <v>644</v>
      </c>
      <c r="JQ53" s="228" t="s">
        <v>644</v>
      </c>
      <c r="JR53" s="230" t="s">
        <v>644</v>
      </c>
      <c r="JT53" s="72" t="s">
        <v>644</v>
      </c>
      <c r="JU53" s="73" t="s">
        <v>644</v>
      </c>
      <c r="JV53" s="73" t="s">
        <v>644</v>
      </c>
      <c r="JW53" s="73" t="s">
        <v>644</v>
      </c>
      <c r="JX53" s="123" t="s">
        <v>644</v>
      </c>
      <c r="JY53" s="123" t="s">
        <v>644</v>
      </c>
      <c r="JZ53" s="123" t="s">
        <v>644</v>
      </c>
      <c r="KA53" s="274" t="s">
        <v>644</v>
      </c>
    </row>
    <row r="54" spans="1:287" ht="13.2" x14ac:dyDescent="0.25">
      <c r="A54" s="10">
        <v>5.14</v>
      </c>
      <c r="B54" s="101" t="s">
        <v>137</v>
      </c>
      <c r="C54" s="103"/>
      <c r="E54" s="74" t="s">
        <v>644</v>
      </c>
      <c r="F54" s="76" t="s">
        <v>644</v>
      </c>
      <c r="G54" s="76" t="s">
        <v>644</v>
      </c>
      <c r="H54" s="76" t="s">
        <v>644</v>
      </c>
      <c r="I54" s="77" t="s">
        <v>644</v>
      </c>
      <c r="J54" s="77" t="s">
        <v>644</v>
      </c>
      <c r="K54" s="77" t="s">
        <v>644</v>
      </c>
      <c r="L54" s="75" t="s">
        <v>644</v>
      </c>
      <c r="M54" s="226" t="s">
        <v>644</v>
      </c>
      <c r="N54" s="227" t="s">
        <v>644</v>
      </c>
      <c r="O54" s="227">
        <v>0</v>
      </c>
      <c r="P54" s="227">
        <v>0</v>
      </c>
      <c r="Q54" s="228">
        <v>0.10952915275797327</v>
      </c>
      <c r="R54" s="228">
        <v>0.12493591499759725</v>
      </c>
      <c r="S54" s="228">
        <v>0.10688982104699253</v>
      </c>
      <c r="T54" s="230">
        <v>8.9146068489185992E-2</v>
      </c>
      <c r="U54" s="72" t="s">
        <v>644</v>
      </c>
      <c r="V54" s="73" t="s">
        <v>644</v>
      </c>
      <c r="W54" s="73" t="s">
        <v>644</v>
      </c>
      <c r="X54" s="73" t="s">
        <v>644</v>
      </c>
      <c r="Y54" s="123" t="s">
        <v>644</v>
      </c>
      <c r="Z54" s="123" t="s">
        <v>644</v>
      </c>
      <c r="AA54" s="123" t="s">
        <v>644</v>
      </c>
      <c r="AB54" s="274" t="s">
        <v>644</v>
      </c>
      <c r="AC54" s="74" t="s">
        <v>644</v>
      </c>
      <c r="AD54" s="76" t="s">
        <v>644</v>
      </c>
      <c r="AE54" s="76" t="s">
        <v>644</v>
      </c>
      <c r="AF54" s="76" t="s">
        <v>644</v>
      </c>
      <c r="AG54" s="77" t="s">
        <v>644</v>
      </c>
      <c r="AH54" s="77" t="s">
        <v>644</v>
      </c>
      <c r="AI54" s="77" t="s">
        <v>644</v>
      </c>
      <c r="AJ54" s="75" t="s">
        <v>644</v>
      </c>
      <c r="AK54" s="226" t="s">
        <v>644</v>
      </c>
      <c r="AL54" s="227">
        <v>0</v>
      </c>
      <c r="AM54" s="227">
        <v>0</v>
      </c>
      <c r="AN54" s="227">
        <v>0</v>
      </c>
      <c r="AO54" s="228">
        <v>0</v>
      </c>
      <c r="AP54" s="228">
        <v>0</v>
      </c>
      <c r="AQ54" s="228">
        <v>0</v>
      </c>
      <c r="AR54" s="230">
        <v>0.27552720943291553</v>
      </c>
      <c r="AS54" s="72" t="s">
        <v>644</v>
      </c>
      <c r="AT54" s="73">
        <v>0</v>
      </c>
      <c r="AU54" s="73">
        <v>0</v>
      </c>
      <c r="AV54" s="73">
        <v>5.1119759538138312E-2</v>
      </c>
      <c r="AW54" s="123">
        <v>4.100709657881646E-2</v>
      </c>
      <c r="AX54" s="123">
        <v>5.2699696328859819E-2</v>
      </c>
      <c r="AY54" s="123">
        <v>4.7798558140550521E-2</v>
      </c>
      <c r="AZ54" s="274">
        <v>3.9117748132506243E-2</v>
      </c>
      <c r="BA54" s="74" t="s">
        <v>644</v>
      </c>
      <c r="BB54" s="76" t="s">
        <v>644</v>
      </c>
      <c r="BC54" s="76" t="s">
        <v>644</v>
      </c>
      <c r="BD54" s="76" t="s">
        <v>644</v>
      </c>
      <c r="BE54" s="77" t="s">
        <v>644</v>
      </c>
      <c r="BF54" s="77" t="s">
        <v>644</v>
      </c>
      <c r="BG54" s="77" t="s">
        <v>644</v>
      </c>
      <c r="BH54" s="75" t="s">
        <v>644</v>
      </c>
      <c r="BI54" s="226" t="s">
        <v>644</v>
      </c>
      <c r="BJ54" s="227" t="s">
        <v>644</v>
      </c>
      <c r="BK54" s="227" t="s">
        <v>644</v>
      </c>
      <c r="BL54" s="227" t="s">
        <v>644</v>
      </c>
      <c r="BM54" s="228">
        <v>0.10624325456937136</v>
      </c>
      <c r="BN54" s="228">
        <v>0.1109182717954577</v>
      </c>
      <c r="BO54" s="228">
        <v>0.10654036809284932</v>
      </c>
      <c r="BP54" s="230">
        <v>0.10273617471984361</v>
      </c>
      <c r="BQ54" s="72" t="s">
        <v>644</v>
      </c>
      <c r="BR54" s="73" t="s">
        <v>644</v>
      </c>
      <c r="BS54" s="73" t="s">
        <v>644</v>
      </c>
      <c r="BT54" s="73" t="s">
        <v>644</v>
      </c>
      <c r="BU54" s="123" t="s">
        <v>644</v>
      </c>
      <c r="BV54" s="123" t="s">
        <v>644</v>
      </c>
      <c r="BW54" s="123" t="s">
        <v>644</v>
      </c>
      <c r="BX54" s="274" t="s">
        <v>644</v>
      </c>
      <c r="BY54" s="74" t="s">
        <v>644</v>
      </c>
      <c r="BZ54" s="76" t="s">
        <v>644</v>
      </c>
      <c r="CA54" s="76" t="s">
        <v>644</v>
      </c>
      <c r="CB54" s="76" t="s">
        <v>644</v>
      </c>
      <c r="CC54" s="77" t="s">
        <v>644</v>
      </c>
      <c r="CD54" s="77" t="s">
        <v>644</v>
      </c>
      <c r="CE54" s="77" t="s">
        <v>644</v>
      </c>
      <c r="CF54" s="75" t="s">
        <v>644</v>
      </c>
      <c r="CG54" s="226" t="s">
        <v>644</v>
      </c>
      <c r="CH54" s="227" t="s">
        <v>644</v>
      </c>
      <c r="CI54" s="227" t="s">
        <v>644</v>
      </c>
      <c r="CJ54" s="227">
        <v>0</v>
      </c>
      <c r="CK54" s="228">
        <v>0</v>
      </c>
      <c r="CL54" s="228">
        <v>0</v>
      </c>
      <c r="CM54" s="228">
        <v>0</v>
      </c>
      <c r="CN54" s="230">
        <v>0</v>
      </c>
      <c r="CO54" s="72" t="s">
        <v>644</v>
      </c>
      <c r="CP54" s="73" t="s">
        <v>644</v>
      </c>
      <c r="CQ54" s="73" t="s">
        <v>644</v>
      </c>
      <c r="CR54" s="73" t="s">
        <v>644</v>
      </c>
      <c r="CS54" s="123" t="s">
        <v>644</v>
      </c>
      <c r="CT54" s="123" t="s">
        <v>644</v>
      </c>
      <c r="CU54" s="123" t="s">
        <v>644</v>
      </c>
      <c r="CV54" s="274" t="s">
        <v>644</v>
      </c>
      <c r="CW54" s="74" t="s">
        <v>644</v>
      </c>
      <c r="CX54" s="76">
        <v>0</v>
      </c>
      <c r="CY54" s="76">
        <v>0</v>
      </c>
      <c r="CZ54" s="76">
        <v>0</v>
      </c>
      <c r="DA54" s="77">
        <v>0</v>
      </c>
      <c r="DB54" s="77">
        <v>0</v>
      </c>
      <c r="DC54" s="77">
        <v>0</v>
      </c>
      <c r="DD54" s="75">
        <v>0</v>
      </c>
      <c r="DE54" s="226" t="s">
        <v>644</v>
      </c>
      <c r="DF54" s="227" t="s">
        <v>644</v>
      </c>
      <c r="DG54" s="227" t="s">
        <v>644</v>
      </c>
      <c r="DH54" s="227" t="s">
        <v>644</v>
      </c>
      <c r="DI54" s="228" t="s">
        <v>644</v>
      </c>
      <c r="DJ54" s="228" t="s">
        <v>644</v>
      </c>
      <c r="DK54" s="228" t="s">
        <v>644</v>
      </c>
      <c r="DL54" s="230" t="s">
        <v>644</v>
      </c>
      <c r="DM54" s="72" t="s">
        <v>644</v>
      </c>
      <c r="DN54" s="73" t="s">
        <v>644</v>
      </c>
      <c r="DO54" s="73" t="s">
        <v>644</v>
      </c>
      <c r="DP54" s="73" t="s">
        <v>644</v>
      </c>
      <c r="DQ54" s="123" t="s">
        <v>644</v>
      </c>
      <c r="DR54" s="123">
        <v>0.15631775148503968</v>
      </c>
      <c r="DS54" s="123">
        <v>0.22683234898080165</v>
      </c>
      <c r="DT54" s="274">
        <v>0.22264377378006575</v>
      </c>
      <c r="DU54" s="74" t="s">
        <v>644</v>
      </c>
      <c r="DV54" s="76" t="s">
        <v>644</v>
      </c>
      <c r="DW54" s="76" t="s">
        <v>644</v>
      </c>
      <c r="DX54" s="76" t="s">
        <v>644</v>
      </c>
      <c r="DY54" s="77" t="s">
        <v>644</v>
      </c>
      <c r="DZ54" s="77" t="s">
        <v>644</v>
      </c>
      <c r="EA54" s="77" t="s">
        <v>644</v>
      </c>
      <c r="EB54" s="75" t="s">
        <v>644</v>
      </c>
      <c r="EC54" s="93"/>
      <c r="ED54" s="74" t="s">
        <v>644</v>
      </c>
      <c r="EE54" s="76" t="s">
        <v>644</v>
      </c>
      <c r="EF54" s="76" t="s">
        <v>644</v>
      </c>
      <c r="EG54" s="76" t="s">
        <v>644</v>
      </c>
      <c r="EH54" s="77" t="s">
        <v>644</v>
      </c>
      <c r="EI54" s="77" t="s">
        <v>644</v>
      </c>
      <c r="EJ54" s="77" t="s">
        <v>644</v>
      </c>
      <c r="EK54" s="75" t="s">
        <v>644</v>
      </c>
      <c r="EL54" s="226" t="s">
        <v>644</v>
      </c>
      <c r="EM54" s="227" t="s">
        <v>644</v>
      </c>
      <c r="EN54" s="227" t="s">
        <v>644</v>
      </c>
      <c r="EO54" s="227" t="s">
        <v>644</v>
      </c>
      <c r="EP54" s="228" t="s">
        <v>644</v>
      </c>
      <c r="EQ54" s="228" t="s">
        <v>644</v>
      </c>
      <c r="ER54" s="228" t="s">
        <v>644</v>
      </c>
      <c r="ES54" s="230" t="s">
        <v>644</v>
      </c>
      <c r="ET54" s="72" t="s">
        <v>644</v>
      </c>
      <c r="EU54" s="73" t="s">
        <v>644</v>
      </c>
      <c r="EV54" s="73" t="s">
        <v>644</v>
      </c>
      <c r="EW54" s="73" t="s">
        <v>644</v>
      </c>
      <c r="EX54" s="123" t="s">
        <v>644</v>
      </c>
      <c r="EY54" s="123" t="s">
        <v>644</v>
      </c>
      <c r="EZ54" s="123" t="s">
        <v>644</v>
      </c>
      <c r="FA54" s="274" t="s">
        <v>644</v>
      </c>
      <c r="FB54" s="74" t="s">
        <v>644</v>
      </c>
      <c r="FC54" s="76" t="s">
        <v>644</v>
      </c>
      <c r="FD54" s="76" t="s">
        <v>644</v>
      </c>
      <c r="FE54" s="76" t="s">
        <v>644</v>
      </c>
      <c r="FF54" s="77" t="s">
        <v>644</v>
      </c>
      <c r="FG54" s="77">
        <v>0.6443895361675479</v>
      </c>
      <c r="FH54" s="77" t="s">
        <v>644</v>
      </c>
      <c r="FI54" s="75" t="s">
        <v>644</v>
      </c>
      <c r="FJ54" s="226" t="s">
        <v>644</v>
      </c>
      <c r="FK54" s="227" t="s">
        <v>644</v>
      </c>
      <c r="FL54" s="227" t="s">
        <v>644</v>
      </c>
      <c r="FM54" s="227" t="s">
        <v>644</v>
      </c>
      <c r="FN54" s="228" t="s">
        <v>644</v>
      </c>
      <c r="FO54" s="228" t="s">
        <v>644</v>
      </c>
      <c r="FP54" s="228" t="s">
        <v>644</v>
      </c>
      <c r="FQ54" s="230" t="s">
        <v>644</v>
      </c>
      <c r="FR54" s="72" t="s">
        <v>644</v>
      </c>
      <c r="FS54" s="73" t="s">
        <v>644</v>
      </c>
      <c r="FT54" s="73" t="s">
        <v>644</v>
      </c>
      <c r="FU54" s="73" t="s">
        <v>644</v>
      </c>
      <c r="FV54" s="123" t="s">
        <v>644</v>
      </c>
      <c r="FW54" s="123" t="s">
        <v>644</v>
      </c>
      <c r="FX54" s="123" t="s">
        <v>644</v>
      </c>
      <c r="FY54" s="274" t="s">
        <v>644</v>
      </c>
      <c r="FZ54" s="74" t="s">
        <v>644</v>
      </c>
      <c r="GA54" s="76" t="s">
        <v>644</v>
      </c>
      <c r="GB54" s="76" t="s">
        <v>644</v>
      </c>
      <c r="GC54" s="76" t="s">
        <v>644</v>
      </c>
      <c r="GD54" s="77" t="s">
        <v>644</v>
      </c>
      <c r="GE54" s="77" t="s">
        <v>644</v>
      </c>
      <c r="GF54" s="77" t="s">
        <v>644</v>
      </c>
      <c r="GG54" s="75" t="s">
        <v>644</v>
      </c>
      <c r="GH54" s="226" t="s">
        <v>644</v>
      </c>
      <c r="GI54" s="227" t="s">
        <v>644</v>
      </c>
      <c r="GJ54" s="227" t="s">
        <v>644</v>
      </c>
      <c r="GK54" s="227" t="s">
        <v>644</v>
      </c>
      <c r="GL54" s="228" t="s">
        <v>644</v>
      </c>
      <c r="GM54" s="228" t="s">
        <v>644</v>
      </c>
      <c r="GN54" s="228" t="s">
        <v>644</v>
      </c>
      <c r="GO54" s="230" t="s">
        <v>644</v>
      </c>
      <c r="GP54" s="93"/>
      <c r="GQ54" s="74" t="s">
        <v>644</v>
      </c>
      <c r="GR54" s="76" t="s">
        <v>644</v>
      </c>
      <c r="GS54" s="76" t="s">
        <v>644</v>
      </c>
      <c r="GT54" s="76" t="s">
        <v>644</v>
      </c>
      <c r="GU54" s="77" t="s">
        <v>644</v>
      </c>
      <c r="GV54" s="77" t="s">
        <v>644</v>
      </c>
      <c r="GW54" s="77" t="s">
        <v>644</v>
      </c>
      <c r="GX54" s="75" t="s">
        <v>644</v>
      </c>
      <c r="GY54" s="226" t="s">
        <v>644</v>
      </c>
      <c r="GZ54" s="227" t="s">
        <v>644</v>
      </c>
      <c r="HA54" s="227" t="s">
        <v>644</v>
      </c>
      <c r="HB54" s="227" t="s">
        <v>644</v>
      </c>
      <c r="HC54" s="228" t="s">
        <v>644</v>
      </c>
      <c r="HD54" s="228" t="s">
        <v>644</v>
      </c>
      <c r="HE54" s="228" t="s">
        <v>644</v>
      </c>
      <c r="HF54" s="230" t="s">
        <v>644</v>
      </c>
      <c r="HG54" s="72" t="s">
        <v>644</v>
      </c>
      <c r="HH54" s="73" t="s">
        <v>644</v>
      </c>
      <c r="HI54" s="73" t="s">
        <v>644</v>
      </c>
      <c r="HJ54" s="73" t="s">
        <v>644</v>
      </c>
      <c r="HK54" s="123" t="s">
        <v>644</v>
      </c>
      <c r="HL54" s="123">
        <v>4.5865098196980668E-2</v>
      </c>
      <c r="HM54" s="123">
        <v>4.6499025531313277E-2</v>
      </c>
      <c r="HN54" s="274">
        <v>4.2514424842648897E-2</v>
      </c>
      <c r="HO54" s="74" t="s">
        <v>644</v>
      </c>
      <c r="HP54" s="76" t="s">
        <v>644</v>
      </c>
      <c r="HQ54" s="76" t="s">
        <v>644</v>
      </c>
      <c r="HR54" s="76" t="s">
        <v>644</v>
      </c>
      <c r="HS54" s="77" t="s">
        <v>644</v>
      </c>
      <c r="HT54" s="77" t="s">
        <v>644</v>
      </c>
      <c r="HU54" s="77" t="s">
        <v>644</v>
      </c>
      <c r="HV54" s="75" t="s">
        <v>644</v>
      </c>
      <c r="HW54" s="226" t="s">
        <v>644</v>
      </c>
      <c r="HX54" s="227" t="s">
        <v>644</v>
      </c>
      <c r="HY54" s="227" t="s">
        <v>644</v>
      </c>
      <c r="HZ54" s="227" t="s">
        <v>644</v>
      </c>
      <c r="IA54" s="228" t="s">
        <v>644</v>
      </c>
      <c r="IB54" s="228" t="s">
        <v>644</v>
      </c>
      <c r="IC54" s="228" t="s">
        <v>644</v>
      </c>
      <c r="ID54" s="230" t="s">
        <v>644</v>
      </c>
      <c r="IE54" s="72" t="s">
        <v>644</v>
      </c>
      <c r="IF54" s="73">
        <v>3.8496154148965907E-2</v>
      </c>
      <c r="IG54" s="73">
        <v>3.5425353828876141E-2</v>
      </c>
      <c r="IH54" s="73">
        <v>3.3972793554578121E-2</v>
      </c>
      <c r="II54" s="123">
        <v>4.359191239591103E-2</v>
      </c>
      <c r="IJ54" s="123">
        <v>3.5479112795677156E-2</v>
      </c>
      <c r="IK54" s="123">
        <v>2.7416974856238969E-2</v>
      </c>
      <c r="IL54" s="274">
        <v>2.3684637817820309E-2</v>
      </c>
      <c r="IM54" s="226" t="s">
        <v>644</v>
      </c>
      <c r="IN54" s="227" t="s">
        <v>644</v>
      </c>
      <c r="IO54" s="227" t="s">
        <v>644</v>
      </c>
      <c r="IP54" s="227" t="s">
        <v>644</v>
      </c>
      <c r="IQ54" s="228" t="s">
        <v>644</v>
      </c>
      <c r="IR54" s="228" t="s">
        <v>644</v>
      </c>
      <c r="IS54" s="228" t="s">
        <v>644</v>
      </c>
      <c r="IT54" s="230" t="s">
        <v>644</v>
      </c>
      <c r="IU54" s="72" t="s">
        <v>644</v>
      </c>
      <c r="IV54" s="73" t="s">
        <v>644</v>
      </c>
      <c r="IW54" s="73" t="s">
        <v>644</v>
      </c>
      <c r="IX54" s="73" t="s">
        <v>644</v>
      </c>
      <c r="IY54" s="123" t="s">
        <v>644</v>
      </c>
      <c r="IZ54" s="123" t="s">
        <v>644</v>
      </c>
      <c r="JA54" s="123" t="s">
        <v>644</v>
      </c>
      <c r="JB54" s="274" t="s">
        <v>644</v>
      </c>
      <c r="JC54" s="74" t="s">
        <v>644</v>
      </c>
      <c r="JD54" s="76" t="s">
        <v>644</v>
      </c>
      <c r="JE54" s="76" t="s">
        <v>644</v>
      </c>
      <c r="JF54" s="76" t="s">
        <v>644</v>
      </c>
      <c r="JG54" s="77" t="s">
        <v>644</v>
      </c>
      <c r="JH54" s="77" t="s">
        <v>644</v>
      </c>
      <c r="JI54" s="77" t="s">
        <v>644</v>
      </c>
      <c r="JJ54" s="75" t="s">
        <v>644</v>
      </c>
      <c r="JK54" s="226" t="s">
        <v>644</v>
      </c>
      <c r="JL54" s="227" t="s">
        <v>644</v>
      </c>
      <c r="JM54" s="227" t="s">
        <v>644</v>
      </c>
      <c r="JN54" s="227" t="s">
        <v>644</v>
      </c>
      <c r="JO54" s="228" t="s">
        <v>644</v>
      </c>
      <c r="JP54" s="228" t="s">
        <v>644</v>
      </c>
      <c r="JQ54" s="228">
        <v>0</v>
      </c>
      <c r="JR54" s="230">
        <v>0</v>
      </c>
      <c r="JT54" s="72" t="s">
        <v>644</v>
      </c>
      <c r="JU54" s="73" t="s">
        <v>644</v>
      </c>
      <c r="JV54" s="73" t="s">
        <v>644</v>
      </c>
      <c r="JW54" s="73" t="s">
        <v>644</v>
      </c>
      <c r="JX54" s="123" t="s">
        <v>644</v>
      </c>
      <c r="JY54" s="123" t="s">
        <v>644</v>
      </c>
      <c r="JZ54" s="123" t="s">
        <v>644</v>
      </c>
      <c r="KA54" s="274" t="s">
        <v>644</v>
      </c>
    </row>
    <row r="55" spans="1:287" ht="13.2" x14ac:dyDescent="0.25">
      <c r="A55" s="10">
        <v>5.15</v>
      </c>
      <c r="B55" s="101" t="s">
        <v>171</v>
      </c>
      <c r="C55" s="103"/>
      <c r="E55" s="74" t="s">
        <v>644</v>
      </c>
      <c r="F55" s="76" t="s">
        <v>644</v>
      </c>
      <c r="G55" s="76" t="s">
        <v>644</v>
      </c>
      <c r="H55" s="76" t="s">
        <v>644</v>
      </c>
      <c r="I55" s="77" t="s">
        <v>644</v>
      </c>
      <c r="J55" s="77">
        <v>0</v>
      </c>
      <c r="K55" s="77">
        <v>0</v>
      </c>
      <c r="L55" s="75">
        <v>0</v>
      </c>
      <c r="M55" s="226" t="s">
        <v>644</v>
      </c>
      <c r="N55" s="227" t="s">
        <v>644</v>
      </c>
      <c r="O55" s="227">
        <v>0</v>
      </c>
      <c r="P55" s="227">
        <v>0</v>
      </c>
      <c r="Q55" s="228">
        <v>9.5008921377620018E-3</v>
      </c>
      <c r="R55" s="228">
        <v>1.083732159553626E-2</v>
      </c>
      <c r="S55" s="228">
        <v>9.2719484705247202E-3</v>
      </c>
      <c r="T55" s="230">
        <v>8.0246051831509482E-3</v>
      </c>
      <c r="U55" s="72" t="s">
        <v>644</v>
      </c>
      <c r="V55" s="73" t="s">
        <v>644</v>
      </c>
      <c r="W55" s="73" t="s">
        <v>644</v>
      </c>
      <c r="X55" s="73" t="s">
        <v>644</v>
      </c>
      <c r="Y55" s="123" t="s">
        <v>644</v>
      </c>
      <c r="Z55" s="123" t="s">
        <v>644</v>
      </c>
      <c r="AA55" s="123" t="s">
        <v>644</v>
      </c>
      <c r="AB55" s="274" t="s">
        <v>644</v>
      </c>
      <c r="AC55" s="74" t="s">
        <v>644</v>
      </c>
      <c r="AD55" s="76" t="s">
        <v>644</v>
      </c>
      <c r="AE55" s="76" t="s">
        <v>644</v>
      </c>
      <c r="AF55" s="76" t="s">
        <v>644</v>
      </c>
      <c r="AG55" s="77" t="s">
        <v>644</v>
      </c>
      <c r="AH55" s="77" t="s">
        <v>644</v>
      </c>
      <c r="AI55" s="77" t="s">
        <v>644</v>
      </c>
      <c r="AJ55" s="75" t="s">
        <v>644</v>
      </c>
      <c r="AK55" s="226" t="s">
        <v>644</v>
      </c>
      <c r="AL55" s="227" t="s">
        <v>644</v>
      </c>
      <c r="AM55" s="227" t="s">
        <v>644</v>
      </c>
      <c r="AN55" s="227">
        <v>6.7520240729161601E-2</v>
      </c>
      <c r="AO55" s="228">
        <v>5.8489279505081357E-2</v>
      </c>
      <c r="AP55" s="228">
        <v>6.5796097336611278E-2</v>
      </c>
      <c r="AQ55" s="228">
        <v>6.4582377660539328E-2</v>
      </c>
      <c r="AR55" s="230">
        <v>5.0041265788760537E-2</v>
      </c>
      <c r="AS55" s="72" t="s">
        <v>644</v>
      </c>
      <c r="AT55" s="73" t="s">
        <v>644</v>
      </c>
      <c r="AU55" s="73" t="s">
        <v>644</v>
      </c>
      <c r="AV55" s="73">
        <v>0</v>
      </c>
      <c r="AW55" s="123">
        <v>2.749079100255852E-2</v>
      </c>
      <c r="AX55" s="123">
        <v>1.5014158498250663E-2</v>
      </c>
      <c r="AY55" s="123">
        <v>1.3502417553827832E-2</v>
      </c>
      <c r="AZ55" s="274">
        <v>1.0835941310943559E-2</v>
      </c>
      <c r="BA55" s="74" t="s">
        <v>644</v>
      </c>
      <c r="BB55" s="76">
        <v>0</v>
      </c>
      <c r="BC55" s="76">
        <v>0</v>
      </c>
      <c r="BD55" s="76">
        <v>0</v>
      </c>
      <c r="BE55" s="77">
        <v>0</v>
      </c>
      <c r="BF55" s="77">
        <v>0</v>
      </c>
      <c r="BG55" s="77">
        <v>0</v>
      </c>
      <c r="BH55" s="75">
        <v>0</v>
      </c>
      <c r="BI55" s="226" t="s">
        <v>644</v>
      </c>
      <c r="BJ55" s="227" t="s">
        <v>644</v>
      </c>
      <c r="BK55" s="227" t="s">
        <v>644</v>
      </c>
      <c r="BL55" s="227" t="s">
        <v>644</v>
      </c>
      <c r="BM55" s="228" t="s">
        <v>644</v>
      </c>
      <c r="BN55" s="228" t="s">
        <v>644</v>
      </c>
      <c r="BO55" s="228" t="s">
        <v>644</v>
      </c>
      <c r="BP55" s="230" t="s">
        <v>644</v>
      </c>
      <c r="BQ55" s="72" t="s">
        <v>644</v>
      </c>
      <c r="BR55" s="73" t="s">
        <v>644</v>
      </c>
      <c r="BS55" s="73" t="s">
        <v>644</v>
      </c>
      <c r="BT55" s="73" t="s">
        <v>644</v>
      </c>
      <c r="BU55" s="123">
        <v>0</v>
      </c>
      <c r="BV55" s="123">
        <v>0</v>
      </c>
      <c r="BW55" s="123">
        <v>0</v>
      </c>
      <c r="BX55" s="274">
        <v>0</v>
      </c>
      <c r="BY55" s="74" t="s">
        <v>644</v>
      </c>
      <c r="BZ55" s="76" t="s">
        <v>644</v>
      </c>
      <c r="CA55" s="76" t="s">
        <v>644</v>
      </c>
      <c r="CB55" s="76" t="s">
        <v>644</v>
      </c>
      <c r="CC55" s="77" t="s">
        <v>644</v>
      </c>
      <c r="CD55" s="77" t="s">
        <v>644</v>
      </c>
      <c r="CE55" s="77" t="s">
        <v>644</v>
      </c>
      <c r="CF55" s="75" t="s">
        <v>644</v>
      </c>
      <c r="CG55" s="226" t="s">
        <v>644</v>
      </c>
      <c r="CH55" s="227" t="s">
        <v>644</v>
      </c>
      <c r="CI55" s="227" t="s">
        <v>644</v>
      </c>
      <c r="CJ55" s="227">
        <v>6.7965492263431765E-2</v>
      </c>
      <c r="CK55" s="228">
        <v>5.4018467754101927E-2</v>
      </c>
      <c r="CL55" s="228">
        <v>8.1354539877302887E-2</v>
      </c>
      <c r="CM55" s="228">
        <v>7.2197513200745675E-2</v>
      </c>
      <c r="CN55" s="230">
        <v>5.9846314070579422E-2</v>
      </c>
      <c r="CO55" s="72" t="s">
        <v>644</v>
      </c>
      <c r="CP55" s="73" t="s">
        <v>644</v>
      </c>
      <c r="CQ55" s="73" t="s">
        <v>644</v>
      </c>
      <c r="CR55" s="73">
        <v>0</v>
      </c>
      <c r="CS55" s="123">
        <v>0</v>
      </c>
      <c r="CT55" s="123">
        <v>0</v>
      </c>
      <c r="CU55" s="123">
        <v>0</v>
      </c>
      <c r="CV55" s="274">
        <v>0</v>
      </c>
      <c r="CW55" s="74" t="s">
        <v>644</v>
      </c>
      <c r="CX55" s="76" t="s">
        <v>644</v>
      </c>
      <c r="CY55" s="76" t="s">
        <v>644</v>
      </c>
      <c r="CZ55" s="76">
        <v>3.845249701767952E-2</v>
      </c>
      <c r="DA55" s="77">
        <v>3.0897826101861606E-2</v>
      </c>
      <c r="DB55" s="77">
        <v>5.0206118064401853E-2</v>
      </c>
      <c r="DC55" s="77">
        <v>4.4129286196323031E-2</v>
      </c>
      <c r="DD55" s="75">
        <v>3.4956194877001787E-2</v>
      </c>
      <c r="DE55" s="226" t="s">
        <v>644</v>
      </c>
      <c r="DF55" s="227" t="s">
        <v>644</v>
      </c>
      <c r="DG55" s="227" t="s">
        <v>644</v>
      </c>
      <c r="DH55" s="227" t="s">
        <v>644</v>
      </c>
      <c r="DI55" s="228" t="s">
        <v>644</v>
      </c>
      <c r="DJ55" s="228" t="s">
        <v>644</v>
      </c>
      <c r="DK55" s="228" t="s">
        <v>644</v>
      </c>
      <c r="DL55" s="230" t="s">
        <v>644</v>
      </c>
      <c r="DM55" s="72" t="s">
        <v>644</v>
      </c>
      <c r="DN55" s="73" t="s">
        <v>644</v>
      </c>
      <c r="DO55" s="73" t="s">
        <v>644</v>
      </c>
      <c r="DP55" s="73">
        <v>5.5587392874431811E-2</v>
      </c>
      <c r="DQ55" s="123">
        <v>2.7282759574095723E-2</v>
      </c>
      <c r="DR55" s="123">
        <v>2.6645071275859036E-2</v>
      </c>
      <c r="DS55" s="123">
        <v>3.8664604939909371E-2</v>
      </c>
      <c r="DT55" s="274">
        <v>4.3442687566842102E-2</v>
      </c>
      <c r="DU55" s="74" t="s">
        <v>644</v>
      </c>
      <c r="DV55" s="76" t="s">
        <v>644</v>
      </c>
      <c r="DW55" s="76" t="s">
        <v>644</v>
      </c>
      <c r="DX55" s="76" t="s">
        <v>644</v>
      </c>
      <c r="DY55" s="77" t="s">
        <v>644</v>
      </c>
      <c r="DZ55" s="77">
        <v>7.9855999999999996E-2</v>
      </c>
      <c r="EA55" s="77">
        <v>0.14000000000000001</v>
      </c>
      <c r="EB55" s="75" t="s">
        <v>644</v>
      </c>
      <c r="EC55" s="93"/>
      <c r="ED55" s="74" t="s">
        <v>644</v>
      </c>
      <c r="EE55" s="76" t="s">
        <v>644</v>
      </c>
      <c r="EF55" s="76" t="s">
        <v>644</v>
      </c>
      <c r="EG55" s="76" t="s">
        <v>644</v>
      </c>
      <c r="EH55" s="77" t="s">
        <v>644</v>
      </c>
      <c r="EI55" s="77" t="s">
        <v>644</v>
      </c>
      <c r="EJ55" s="77" t="s">
        <v>644</v>
      </c>
      <c r="EK55" s="75" t="s">
        <v>644</v>
      </c>
      <c r="EL55" s="226" t="s">
        <v>644</v>
      </c>
      <c r="EM55" s="227" t="s">
        <v>644</v>
      </c>
      <c r="EN55" s="227" t="s">
        <v>644</v>
      </c>
      <c r="EO55" s="227" t="s">
        <v>644</v>
      </c>
      <c r="EP55" s="228" t="s">
        <v>644</v>
      </c>
      <c r="EQ55" s="228" t="s">
        <v>644</v>
      </c>
      <c r="ER55" s="228" t="s">
        <v>644</v>
      </c>
      <c r="ES55" s="230" t="s">
        <v>644</v>
      </c>
      <c r="ET55" s="72" t="s">
        <v>644</v>
      </c>
      <c r="EU55" s="73" t="s">
        <v>644</v>
      </c>
      <c r="EV55" s="73" t="s">
        <v>644</v>
      </c>
      <c r="EW55" s="73" t="s">
        <v>644</v>
      </c>
      <c r="EX55" s="123" t="s">
        <v>644</v>
      </c>
      <c r="EY55" s="123" t="s">
        <v>644</v>
      </c>
      <c r="EZ55" s="123" t="s">
        <v>644</v>
      </c>
      <c r="FA55" s="274" t="s">
        <v>644</v>
      </c>
      <c r="FB55" s="74" t="s">
        <v>644</v>
      </c>
      <c r="FC55" s="76" t="s">
        <v>644</v>
      </c>
      <c r="FD55" s="76" t="s">
        <v>644</v>
      </c>
      <c r="FE55" s="76" t="s">
        <v>644</v>
      </c>
      <c r="FF55" s="77" t="s">
        <v>644</v>
      </c>
      <c r="FG55" s="77" t="s">
        <v>644</v>
      </c>
      <c r="FH55" s="77" t="s">
        <v>644</v>
      </c>
      <c r="FI55" s="75" t="s">
        <v>644</v>
      </c>
      <c r="FJ55" s="226" t="s">
        <v>644</v>
      </c>
      <c r="FK55" s="227" t="s">
        <v>644</v>
      </c>
      <c r="FL55" s="227" t="s">
        <v>644</v>
      </c>
      <c r="FM55" s="227" t="s">
        <v>644</v>
      </c>
      <c r="FN55" s="228" t="s">
        <v>644</v>
      </c>
      <c r="FO55" s="228" t="s">
        <v>644</v>
      </c>
      <c r="FP55" s="228" t="s">
        <v>644</v>
      </c>
      <c r="FQ55" s="230" t="s">
        <v>644</v>
      </c>
      <c r="FR55" s="72" t="s">
        <v>644</v>
      </c>
      <c r="FS55" s="73" t="s">
        <v>644</v>
      </c>
      <c r="FT55" s="73" t="s">
        <v>644</v>
      </c>
      <c r="FU55" s="73" t="s">
        <v>644</v>
      </c>
      <c r="FV55" s="123" t="s">
        <v>644</v>
      </c>
      <c r="FW55" s="123" t="s">
        <v>644</v>
      </c>
      <c r="FX55" s="123" t="s">
        <v>644</v>
      </c>
      <c r="FY55" s="274" t="s">
        <v>644</v>
      </c>
      <c r="FZ55" s="74" t="s">
        <v>644</v>
      </c>
      <c r="GA55" s="76" t="s">
        <v>644</v>
      </c>
      <c r="GB55" s="76" t="s">
        <v>644</v>
      </c>
      <c r="GC55" s="76" t="s">
        <v>644</v>
      </c>
      <c r="GD55" s="77" t="s">
        <v>644</v>
      </c>
      <c r="GE55" s="77" t="s">
        <v>644</v>
      </c>
      <c r="GF55" s="77" t="s">
        <v>644</v>
      </c>
      <c r="GG55" s="75" t="s">
        <v>644</v>
      </c>
      <c r="GH55" s="226" t="s">
        <v>644</v>
      </c>
      <c r="GI55" s="227" t="s">
        <v>644</v>
      </c>
      <c r="GJ55" s="227" t="s">
        <v>644</v>
      </c>
      <c r="GK55" s="227" t="s">
        <v>644</v>
      </c>
      <c r="GL55" s="228" t="s">
        <v>644</v>
      </c>
      <c r="GM55" s="228" t="s">
        <v>644</v>
      </c>
      <c r="GN55" s="228" t="s">
        <v>644</v>
      </c>
      <c r="GO55" s="230" t="s">
        <v>644</v>
      </c>
      <c r="GP55" s="93"/>
      <c r="GQ55" s="74" t="s">
        <v>644</v>
      </c>
      <c r="GR55" s="76" t="s">
        <v>644</v>
      </c>
      <c r="GS55" s="76" t="s">
        <v>644</v>
      </c>
      <c r="GT55" s="76" t="s">
        <v>644</v>
      </c>
      <c r="GU55" s="77" t="s">
        <v>644</v>
      </c>
      <c r="GV55" s="77" t="s">
        <v>644</v>
      </c>
      <c r="GW55" s="77" t="s">
        <v>644</v>
      </c>
      <c r="GX55" s="75" t="s">
        <v>644</v>
      </c>
      <c r="GY55" s="226" t="s">
        <v>644</v>
      </c>
      <c r="GZ55" s="227" t="s">
        <v>644</v>
      </c>
      <c r="HA55" s="227" t="s">
        <v>644</v>
      </c>
      <c r="HB55" s="227" t="s">
        <v>644</v>
      </c>
      <c r="HC55" s="228" t="s">
        <v>644</v>
      </c>
      <c r="HD55" s="228" t="s">
        <v>644</v>
      </c>
      <c r="HE55" s="228" t="s">
        <v>644</v>
      </c>
      <c r="HF55" s="230" t="s">
        <v>644</v>
      </c>
      <c r="HG55" s="72" t="s">
        <v>644</v>
      </c>
      <c r="HH55" s="73" t="s">
        <v>644</v>
      </c>
      <c r="HI55" s="73" t="s">
        <v>644</v>
      </c>
      <c r="HJ55" s="73" t="s">
        <v>644</v>
      </c>
      <c r="HK55" s="123" t="s">
        <v>644</v>
      </c>
      <c r="HL55" s="123">
        <v>3.4398823647735506E-2</v>
      </c>
      <c r="HM55" s="123">
        <v>3.4874269148484953E-2</v>
      </c>
      <c r="HN55" s="274">
        <v>3.1885818631986668E-2</v>
      </c>
      <c r="HO55" s="74" t="s">
        <v>644</v>
      </c>
      <c r="HP55" s="76">
        <v>0.42378383022193017</v>
      </c>
      <c r="HQ55" s="76">
        <v>0.39692701332961994</v>
      </c>
      <c r="HR55" s="76">
        <v>0.36725337631242505</v>
      </c>
      <c r="HS55" s="77">
        <v>0.3467740451714737</v>
      </c>
      <c r="HT55" s="77">
        <v>0.32296137033341893</v>
      </c>
      <c r="HU55" s="77">
        <v>0.21004688382133738</v>
      </c>
      <c r="HV55" s="75">
        <v>0.13116645002973271</v>
      </c>
      <c r="HW55" s="226" t="s">
        <v>644</v>
      </c>
      <c r="HX55" s="227" t="s">
        <v>644</v>
      </c>
      <c r="HY55" s="227" t="s">
        <v>644</v>
      </c>
      <c r="HZ55" s="227" t="s">
        <v>644</v>
      </c>
      <c r="IA55" s="228" t="s">
        <v>644</v>
      </c>
      <c r="IB55" s="228" t="s">
        <v>644</v>
      </c>
      <c r="IC55" s="228" t="s">
        <v>644</v>
      </c>
      <c r="ID55" s="230" t="s">
        <v>644</v>
      </c>
      <c r="IE55" s="72" t="s">
        <v>644</v>
      </c>
      <c r="IF55" s="73" t="s">
        <v>644</v>
      </c>
      <c r="IG55" s="73" t="s">
        <v>644</v>
      </c>
      <c r="IH55" s="73" t="s">
        <v>644</v>
      </c>
      <c r="II55" s="123" t="s">
        <v>644</v>
      </c>
      <c r="IJ55" s="123" t="s">
        <v>644</v>
      </c>
      <c r="IK55" s="123" t="s">
        <v>644</v>
      </c>
      <c r="IL55" s="274" t="s">
        <v>644</v>
      </c>
      <c r="IM55" s="226" t="s">
        <v>644</v>
      </c>
      <c r="IN55" s="227" t="s">
        <v>644</v>
      </c>
      <c r="IO55" s="227" t="s">
        <v>644</v>
      </c>
      <c r="IP55" s="227" t="s">
        <v>644</v>
      </c>
      <c r="IQ55" s="228" t="s">
        <v>644</v>
      </c>
      <c r="IR55" s="228" t="s">
        <v>644</v>
      </c>
      <c r="IS55" s="228" t="s">
        <v>644</v>
      </c>
      <c r="IT55" s="230" t="s">
        <v>644</v>
      </c>
      <c r="IU55" s="72" t="s">
        <v>644</v>
      </c>
      <c r="IV55" s="73" t="s">
        <v>644</v>
      </c>
      <c r="IW55" s="73" t="s">
        <v>644</v>
      </c>
      <c r="IX55" s="73" t="s">
        <v>644</v>
      </c>
      <c r="IY55" s="123" t="s">
        <v>644</v>
      </c>
      <c r="IZ55" s="123" t="s">
        <v>644</v>
      </c>
      <c r="JA55" s="123" t="s">
        <v>644</v>
      </c>
      <c r="JB55" s="274" t="s">
        <v>644</v>
      </c>
      <c r="JC55" s="74" t="s">
        <v>644</v>
      </c>
      <c r="JD55" s="76" t="s">
        <v>644</v>
      </c>
      <c r="JE55" s="76" t="s">
        <v>644</v>
      </c>
      <c r="JF55" s="76" t="s">
        <v>644</v>
      </c>
      <c r="JG55" s="77" t="s">
        <v>644</v>
      </c>
      <c r="JH55" s="77">
        <v>0</v>
      </c>
      <c r="JI55" s="77">
        <v>0</v>
      </c>
      <c r="JJ55" s="75">
        <v>0</v>
      </c>
      <c r="JK55" s="226" t="s">
        <v>644</v>
      </c>
      <c r="JL55" s="227" t="s">
        <v>644</v>
      </c>
      <c r="JM55" s="227" t="s">
        <v>644</v>
      </c>
      <c r="JN55" s="227" t="s">
        <v>644</v>
      </c>
      <c r="JO55" s="228" t="s">
        <v>644</v>
      </c>
      <c r="JP55" s="228" t="s">
        <v>644</v>
      </c>
      <c r="JQ55" s="228" t="s">
        <v>644</v>
      </c>
      <c r="JR55" s="230" t="s">
        <v>644</v>
      </c>
      <c r="JT55" s="72" t="s">
        <v>644</v>
      </c>
      <c r="JU55" s="73" t="s">
        <v>644</v>
      </c>
      <c r="JV55" s="73" t="s">
        <v>644</v>
      </c>
      <c r="JW55" s="73" t="s">
        <v>644</v>
      </c>
      <c r="JX55" s="123" t="s">
        <v>644</v>
      </c>
      <c r="JY55" s="123" t="s">
        <v>644</v>
      </c>
      <c r="JZ55" s="123" t="s">
        <v>644</v>
      </c>
      <c r="KA55" s="274" t="s">
        <v>644</v>
      </c>
    </row>
    <row r="56" spans="1:287" ht="13.2" x14ac:dyDescent="0.25">
      <c r="A56" s="10">
        <v>5.16</v>
      </c>
      <c r="B56" s="101" t="s">
        <v>208</v>
      </c>
      <c r="C56" s="103"/>
      <c r="E56" s="74" t="s">
        <v>644</v>
      </c>
      <c r="F56" s="76" t="s">
        <v>644</v>
      </c>
      <c r="G56" s="76" t="s">
        <v>644</v>
      </c>
      <c r="H56" s="76" t="s">
        <v>644</v>
      </c>
      <c r="I56" s="77" t="s">
        <v>644</v>
      </c>
      <c r="J56" s="77">
        <v>0</v>
      </c>
      <c r="K56" s="77">
        <v>0</v>
      </c>
      <c r="L56" s="75">
        <v>0</v>
      </c>
      <c r="M56" s="226" t="s">
        <v>644</v>
      </c>
      <c r="N56" s="227" t="s">
        <v>644</v>
      </c>
      <c r="O56" s="227" t="s">
        <v>644</v>
      </c>
      <c r="P56" s="227" t="s">
        <v>644</v>
      </c>
      <c r="Q56" s="228">
        <v>0.10701948313667764</v>
      </c>
      <c r="R56" s="228">
        <v>0.12207322627424806</v>
      </c>
      <c r="S56" s="228">
        <v>0.11231303619012963</v>
      </c>
      <c r="T56" s="230">
        <v>9.3669027774234706E-2</v>
      </c>
      <c r="U56" s="72" t="s">
        <v>644</v>
      </c>
      <c r="V56" s="73" t="s">
        <v>644</v>
      </c>
      <c r="W56" s="73" t="s">
        <v>644</v>
      </c>
      <c r="X56" s="73" t="s">
        <v>644</v>
      </c>
      <c r="Y56" s="123" t="s">
        <v>644</v>
      </c>
      <c r="Z56" s="123" t="s">
        <v>644</v>
      </c>
      <c r="AA56" s="123" t="s">
        <v>644</v>
      </c>
      <c r="AB56" s="274" t="s">
        <v>644</v>
      </c>
      <c r="AC56" s="74" t="s">
        <v>644</v>
      </c>
      <c r="AD56" s="76" t="s">
        <v>644</v>
      </c>
      <c r="AE56" s="76" t="s">
        <v>644</v>
      </c>
      <c r="AF56" s="76" t="s">
        <v>644</v>
      </c>
      <c r="AG56" s="77" t="s">
        <v>644</v>
      </c>
      <c r="AH56" s="77" t="s">
        <v>644</v>
      </c>
      <c r="AI56" s="77" t="s">
        <v>644</v>
      </c>
      <c r="AJ56" s="75" t="s">
        <v>644</v>
      </c>
      <c r="AK56" s="226" t="s">
        <v>644</v>
      </c>
      <c r="AL56" s="227" t="s">
        <v>644</v>
      </c>
      <c r="AM56" s="227" t="s">
        <v>644</v>
      </c>
      <c r="AN56" s="227">
        <v>0.11253373454860267</v>
      </c>
      <c r="AO56" s="228">
        <v>8.7733919257622028E-2</v>
      </c>
      <c r="AP56" s="228">
        <v>0.12157974507852085</v>
      </c>
      <c r="AQ56" s="228">
        <v>0.11686335005240452</v>
      </c>
      <c r="AR56" s="230">
        <v>0.10748863891425763</v>
      </c>
      <c r="AS56" s="72" t="s">
        <v>644</v>
      </c>
      <c r="AT56" s="73" t="s">
        <v>644</v>
      </c>
      <c r="AU56" s="73" t="s">
        <v>644</v>
      </c>
      <c r="AV56" s="73">
        <v>0.67518861885700632</v>
      </c>
      <c r="AW56" s="123">
        <v>0.37227112815964664</v>
      </c>
      <c r="AX56" s="123">
        <v>0.39036812095451723</v>
      </c>
      <c r="AY56" s="123">
        <v>0.35106285639952362</v>
      </c>
      <c r="AZ56" s="274">
        <v>0.2817344740845325</v>
      </c>
      <c r="BA56" s="74" t="s">
        <v>644</v>
      </c>
      <c r="BB56" s="76" t="s">
        <v>644</v>
      </c>
      <c r="BC56" s="76" t="s">
        <v>644</v>
      </c>
      <c r="BD56" s="76" t="s">
        <v>644</v>
      </c>
      <c r="BE56" s="77" t="s">
        <v>644</v>
      </c>
      <c r="BF56" s="77" t="s">
        <v>644</v>
      </c>
      <c r="BG56" s="77" t="s">
        <v>644</v>
      </c>
      <c r="BH56" s="75" t="s">
        <v>644</v>
      </c>
      <c r="BI56" s="226" t="s">
        <v>644</v>
      </c>
      <c r="BJ56" s="227" t="s">
        <v>644</v>
      </c>
      <c r="BK56" s="227" t="s">
        <v>644</v>
      </c>
      <c r="BL56" s="227" t="s">
        <v>644</v>
      </c>
      <c r="BM56" s="228" t="s">
        <v>644</v>
      </c>
      <c r="BN56" s="228" t="s">
        <v>644</v>
      </c>
      <c r="BO56" s="228" t="s">
        <v>644</v>
      </c>
      <c r="BP56" s="230" t="s">
        <v>644</v>
      </c>
      <c r="BQ56" s="72" t="s">
        <v>644</v>
      </c>
      <c r="BR56" s="73" t="s">
        <v>644</v>
      </c>
      <c r="BS56" s="73" t="s">
        <v>644</v>
      </c>
      <c r="BT56" s="73" t="s">
        <v>644</v>
      </c>
      <c r="BU56" s="123">
        <v>0</v>
      </c>
      <c r="BV56" s="123">
        <v>0</v>
      </c>
      <c r="BW56" s="123">
        <v>0</v>
      </c>
      <c r="BX56" s="274">
        <v>0</v>
      </c>
      <c r="BY56" s="74" t="s">
        <v>644</v>
      </c>
      <c r="BZ56" s="76" t="s">
        <v>644</v>
      </c>
      <c r="CA56" s="76" t="s">
        <v>644</v>
      </c>
      <c r="CB56" s="76" t="s">
        <v>644</v>
      </c>
      <c r="CC56" s="77" t="s">
        <v>644</v>
      </c>
      <c r="CD56" s="77" t="s">
        <v>644</v>
      </c>
      <c r="CE56" s="77" t="s">
        <v>644</v>
      </c>
      <c r="CF56" s="75" t="s">
        <v>644</v>
      </c>
      <c r="CG56" s="226" t="s">
        <v>644</v>
      </c>
      <c r="CH56" s="227" t="s">
        <v>644</v>
      </c>
      <c r="CI56" s="227" t="s">
        <v>644</v>
      </c>
      <c r="CJ56" s="227">
        <v>0</v>
      </c>
      <c r="CK56" s="228">
        <v>0</v>
      </c>
      <c r="CL56" s="228">
        <v>3.3897724948876204E-2</v>
      </c>
      <c r="CM56" s="228">
        <v>3.0082297166977367E-2</v>
      </c>
      <c r="CN56" s="230">
        <v>2.5135451909643357E-2</v>
      </c>
      <c r="CO56" s="72" t="s">
        <v>644</v>
      </c>
      <c r="CP56" s="73" t="s">
        <v>644</v>
      </c>
      <c r="CQ56" s="73" t="s">
        <v>644</v>
      </c>
      <c r="CR56" s="73">
        <v>0</v>
      </c>
      <c r="CS56" s="123">
        <v>0</v>
      </c>
      <c r="CT56" s="123">
        <v>0</v>
      </c>
      <c r="CU56" s="123">
        <v>0</v>
      </c>
      <c r="CV56" s="274">
        <v>0</v>
      </c>
      <c r="CW56" s="74" t="s">
        <v>644</v>
      </c>
      <c r="CX56" s="76" t="s">
        <v>644</v>
      </c>
      <c r="CY56" s="76" t="s">
        <v>644</v>
      </c>
      <c r="CZ56" s="76">
        <v>4.8065621272099401E-2</v>
      </c>
      <c r="DA56" s="77">
        <v>3.8622282627327004E-2</v>
      </c>
      <c r="DB56" s="77">
        <v>5.0206118064401853E-2</v>
      </c>
      <c r="DC56" s="77">
        <v>4.4129286196323031E-2</v>
      </c>
      <c r="DD56" s="75">
        <v>3.4956194877001787E-2</v>
      </c>
      <c r="DE56" s="226" t="s">
        <v>644</v>
      </c>
      <c r="DF56" s="227" t="s">
        <v>644</v>
      </c>
      <c r="DG56" s="227" t="s">
        <v>644</v>
      </c>
      <c r="DH56" s="227" t="s">
        <v>644</v>
      </c>
      <c r="DI56" s="228" t="s">
        <v>644</v>
      </c>
      <c r="DJ56" s="228" t="s">
        <v>644</v>
      </c>
      <c r="DK56" s="228" t="s">
        <v>644</v>
      </c>
      <c r="DL56" s="230" t="s">
        <v>644</v>
      </c>
      <c r="DM56" s="72" t="s">
        <v>644</v>
      </c>
      <c r="DN56" s="73" t="s">
        <v>644</v>
      </c>
      <c r="DO56" s="73" t="s">
        <v>644</v>
      </c>
      <c r="DP56" s="73" t="s">
        <v>644</v>
      </c>
      <c r="DQ56" s="123">
        <v>2.3385222492082049E-2</v>
      </c>
      <c r="DR56" s="123">
        <v>2.4868733190801767E-2</v>
      </c>
      <c r="DS56" s="123">
        <v>3.6086964610582077E-2</v>
      </c>
      <c r="DT56" s="274">
        <v>4.3442687566842102E-2</v>
      </c>
      <c r="DU56" s="74" t="s">
        <v>644</v>
      </c>
      <c r="DV56" s="76" t="s">
        <v>644</v>
      </c>
      <c r="DW56" s="76" t="s">
        <v>644</v>
      </c>
      <c r="DX56" s="76" t="s">
        <v>644</v>
      </c>
      <c r="DY56" s="77" t="s">
        <v>644</v>
      </c>
      <c r="DZ56" s="77" t="s">
        <v>644</v>
      </c>
      <c r="EA56" s="77" t="s">
        <v>644</v>
      </c>
      <c r="EB56" s="75" t="s">
        <v>644</v>
      </c>
      <c r="EC56" s="93"/>
      <c r="ED56" s="74" t="s">
        <v>644</v>
      </c>
      <c r="EE56" s="76" t="s">
        <v>644</v>
      </c>
      <c r="EF56" s="76" t="s">
        <v>644</v>
      </c>
      <c r="EG56" s="76" t="s">
        <v>644</v>
      </c>
      <c r="EH56" s="77" t="s">
        <v>644</v>
      </c>
      <c r="EI56" s="77" t="s">
        <v>644</v>
      </c>
      <c r="EJ56" s="77" t="s">
        <v>644</v>
      </c>
      <c r="EK56" s="75" t="s">
        <v>644</v>
      </c>
      <c r="EL56" s="226" t="s">
        <v>644</v>
      </c>
      <c r="EM56" s="227" t="s">
        <v>644</v>
      </c>
      <c r="EN56" s="227" t="s">
        <v>644</v>
      </c>
      <c r="EO56" s="227" t="s">
        <v>644</v>
      </c>
      <c r="EP56" s="228" t="s">
        <v>644</v>
      </c>
      <c r="EQ56" s="228" t="s">
        <v>644</v>
      </c>
      <c r="ER56" s="228" t="s">
        <v>644</v>
      </c>
      <c r="ES56" s="230" t="s">
        <v>644</v>
      </c>
      <c r="ET56" s="72" t="s">
        <v>644</v>
      </c>
      <c r="EU56" s="73" t="s">
        <v>644</v>
      </c>
      <c r="EV56" s="73" t="s">
        <v>644</v>
      </c>
      <c r="EW56" s="73" t="s">
        <v>644</v>
      </c>
      <c r="EX56" s="123" t="s">
        <v>644</v>
      </c>
      <c r="EY56" s="123" t="s">
        <v>644</v>
      </c>
      <c r="EZ56" s="123" t="s">
        <v>644</v>
      </c>
      <c r="FA56" s="274" t="s">
        <v>644</v>
      </c>
      <c r="FB56" s="74" t="s">
        <v>644</v>
      </c>
      <c r="FC56" s="76" t="s">
        <v>644</v>
      </c>
      <c r="FD56" s="76" t="s">
        <v>644</v>
      </c>
      <c r="FE56" s="76" t="s">
        <v>644</v>
      </c>
      <c r="FF56" s="77" t="s">
        <v>644</v>
      </c>
      <c r="FG56" s="77" t="s">
        <v>644</v>
      </c>
      <c r="FH56" s="77" t="s">
        <v>644</v>
      </c>
      <c r="FI56" s="75" t="s">
        <v>644</v>
      </c>
      <c r="FJ56" s="226" t="s">
        <v>644</v>
      </c>
      <c r="FK56" s="227" t="s">
        <v>644</v>
      </c>
      <c r="FL56" s="227" t="s">
        <v>644</v>
      </c>
      <c r="FM56" s="227" t="s">
        <v>644</v>
      </c>
      <c r="FN56" s="228" t="s">
        <v>644</v>
      </c>
      <c r="FO56" s="228" t="s">
        <v>644</v>
      </c>
      <c r="FP56" s="228" t="s">
        <v>644</v>
      </c>
      <c r="FQ56" s="230" t="s">
        <v>644</v>
      </c>
      <c r="FR56" s="72" t="s">
        <v>644</v>
      </c>
      <c r="FS56" s="73" t="s">
        <v>644</v>
      </c>
      <c r="FT56" s="73" t="s">
        <v>644</v>
      </c>
      <c r="FU56" s="73" t="s">
        <v>644</v>
      </c>
      <c r="FV56" s="123" t="s">
        <v>644</v>
      </c>
      <c r="FW56" s="123" t="s">
        <v>644</v>
      </c>
      <c r="FX56" s="123" t="s">
        <v>644</v>
      </c>
      <c r="FY56" s="274" t="s">
        <v>644</v>
      </c>
      <c r="FZ56" s="74" t="s">
        <v>644</v>
      </c>
      <c r="GA56" s="76" t="s">
        <v>644</v>
      </c>
      <c r="GB56" s="76" t="s">
        <v>644</v>
      </c>
      <c r="GC56" s="76" t="s">
        <v>644</v>
      </c>
      <c r="GD56" s="77" t="s">
        <v>644</v>
      </c>
      <c r="GE56" s="77" t="s">
        <v>644</v>
      </c>
      <c r="GF56" s="77" t="s">
        <v>644</v>
      </c>
      <c r="GG56" s="75" t="s">
        <v>644</v>
      </c>
      <c r="GH56" s="226" t="s">
        <v>644</v>
      </c>
      <c r="GI56" s="227" t="s">
        <v>644</v>
      </c>
      <c r="GJ56" s="227" t="s">
        <v>644</v>
      </c>
      <c r="GK56" s="227" t="s">
        <v>644</v>
      </c>
      <c r="GL56" s="228" t="s">
        <v>644</v>
      </c>
      <c r="GM56" s="228" t="s">
        <v>644</v>
      </c>
      <c r="GN56" s="228" t="s">
        <v>644</v>
      </c>
      <c r="GO56" s="230" t="s">
        <v>644</v>
      </c>
      <c r="GP56" s="93"/>
      <c r="GQ56" s="74" t="s">
        <v>644</v>
      </c>
      <c r="GR56" s="76" t="s">
        <v>644</v>
      </c>
      <c r="GS56" s="76" t="s">
        <v>644</v>
      </c>
      <c r="GT56" s="76" t="s">
        <v>644</v>
      </c>
      <c r="GU56" s="77" t="s">
        <v>644</v>
      </c>
      <c r="GV56" s="77" t="s">
        <v>644</v>
      </c>
      <c r="GW56" s="77" t="s">
        <v>644</v>
      </c>
      <c r="GX56" s="75" t="s">
        <v>644</v>
      </c>
      <c r="GY56" s="226" t="s">
        <v>644</v>
      </c>
      <c r="GZ56" s="227" t="s">
        <v>644</v>
      </c>
      <c r="HA56" s="227" t="s">
        <v>644</v>
      </c>
      <c r="HB56" s="227" t="s">
        <v>644</v>
      </c>
      <c r="HC56" s="228" t="s">
        <v>644</v>
      </c>
      <c r="HD56" s="228" t="s">
        <v>644</v>
      </c>
      <c r="HE56" s="228" t="s">
        <v>644</v>
      </c>
      <c r="HF56" s="230" t="s">
        <v>644</v>
      </c>
      <c r="HG56" s="72" t="s">
        <v>644</v>
      </c>
      <c r="HH56" s="73" t="s">
        <v>644</v>
      </c>
      <c r="HI56" s="73" t="s">
        <v>644</v>
      </c>
      <c r="HJ56" s="73" t="s">
        <v>644</v>
      </c>
      <c r="HK56" s="123" t="s">
        <v>644</v>
      </c>
      <c r="HL56" s="123">
        <v>6.8797647295471012E-2</v>
      </c>
      <c r="HM56" s="123">
        <v>6.9748538296969906E-2</v>
      </c>
      <c r="HN56" s="274">
        <v>6.3771637263973335E-2</v>
      </c>
      <c r="HO56" s="74" t="s">
        <v>644</v>
      </c>
      <c r="HP56" s="76" t="s">
        <v>644</v>
      </c>
      <c r="HQ56" s="76" t="s">
        <v>644</v>
      </c>
      <c r="HR56" s="76" t="s">
        <v>644</v>
      </c>
      <c r="HS56" s="77" t="s">
        <v>644</v>
      </c>
      <c r="HT56" s="77" t="s">
        <v>644</v>
      </c>
      <c r="HU56" s="77" t="s">
        <v>644</v>
      </c>
      <c r="HV56" s="75" t="s">
        <v>644</v>
      </c>
      <c r="HW56" s="226" t="s">
        <v>644</v>
      </c>
      <c r="HX56" s="227" t="s">
        <v>644</v>
      </c>
      <c r="HY56" s="227" t="s">
        <v>644</v>
      </c>
      <c r="HZ56" s="227" t="s">
        <v>644</v>
      </c>
      <c r="IA56" s="228" t="s">
        <v>644</v>
      </c>
      <c r="IB56" s="228" t="s">
        <v>644</v>
      </c>
      <c r="IC56" s="228" t="s">
        <v>644</v>
      </c>
      <c r="ID56" s="230" t="s">
        <v>644</v>
      </c>
      <c r="IE56" s="72" t="s">
        <v>644</v>
      </c>
      <c r="IF56" s="73" t="s">
        <v>644</v>
      </c>
      <c r="IG56" s="73" t="s">
        <v>644</v>
      </c>
      <c r="IH56" s="73" t="s">
        <v>644</v>
      </c>
      <c r="II56" s="123" t="s">
        <v>644</v>
      </c>
      <c r="IJ56" s="123" t="s">
        <v>644</v>
      </c>
      <c r="IK56" s="123" t="s">
        <v>644</v>
      </c>
      <c r="IL56" s="274" t="s">
        <v>644</v>
      </c>
      <c r="IM56" s="226" t="s">
        <v>644</v>
      </c>
      <c r="IN56" s="227" t="s">
        <v>644</v>
      </c>
      <c r="IO56" s="227" t="s">
        <v>644</v>
      </c>
      <c r="IP56" s="227" t="s">
        <v>644</v>
      </c>
      <c r="IQ56" s="228" t="s">
        <v>644</v>
      </c>
      <c r="IR56" s="228" t="s">
        <v>644</v>
      </c>
      <c r="IS56" s="228" t="s">
        <v>644</v>
      </c>
      <c r="IT56" s="230" t="s">
        <v>644</v>
      </c>
      <c r="IU56" s="72" t="s">
        <v>644</v>
      </c>
      <c r="IV56" s="73" t="s">
        <v>644</v>
      </c>
      <c r="IW56" s="73" t="s">
        <v>644</v>
      </c>
      <c r="IX56" s="73" t="s">
        <v>644</v>
      </c>
      <c r="IY56" s="123" t="s">
        <v>644</v>
      </c>
      <c r="IZ56" s="123" t="s">
        <v>644</v>
      </c>
      <c r="JA56" s="123" t="s">
        <v>644</v>
      </c>
      <c r="JB56" s="274" t="s">
        <v>644</v>
      </c>
      <c r="JC56" s="74" t="s">
        <v>644</v>
      </c>
      <c r="JD56" s="76" t="s">
        <v>644</v>
      </c>
      <c r="JE56" s="76" t="s">
        <v>644</v>
      </c>
      <c r="JF56" s="76" t="s">
        <v>644</v>
      </c>
      <c r="JG56" s="77" t="s">
        <v>644</v>
      </c>
      <c r="JH56" s="77" t="s">
        <v>644</v>
      </c>
      <c r="JI56" s="77" t="s">
        <v>644</v>
      </c>
      <c r="JJ56" s="75" t="s">
        <v>644</v>
      </c>
      <c r="JK56" s="226" t="s">
        <v>644</v>
      </c>
      <c r="JL56" s="227" t="s">
        <v>644</v>
      </c>
      <c r="JM56" s="227" t="s">
        <v>644</v>
      </c>
      <c r="JN56" s="227" t="s">
        <v>644</v>
      </c>
      <c r="JO56" s="228" t="s">
        <v>644</v>
      </c>
      <c r="JP56" s="228" t="s">
        <v>644</v>
      </c>
      <c r="JQ56" s="228" t="s">
        <v>644</v>
      </c>
      <c r="JR56" s="230" t="s">
        <v>644</v>
      </c>
      <c r="JT56" s="72" t="s">
        <v>644</v>
      </c>
      <c r="JU56" s="73" t="s">
        <v>644</v>
      </c>
      <c r="JV56" s="73" t="s">
        <v>644</v>
      </c>
      <c r="JW56" s="73" t="s">
        <v>644</v>
      </c>
      <c r="JX56" s="123" t="s">
        <v>644</v>
      </c>
      <c r="JY56" s="123" t="s">
        <v>644</v>
      </c>
      <c r="JZ56" s="123" t="s">
        <v>644</v>
      </c>
      <c r="KA56" s="274" t="s">
        <v>644</v>
      </c>
    </row>
    <row r="57" spans="1:287" ht="13.2" x14ac:dyDescent="0.25">
      <c r="A57" s="10">
        <v>5.17</v>
      </c>
      <c r="B57" s="101" t="s">
        <v>209</v>
      </c>
      <c r="C57" s="103"/>
      <c r="E57" s="74" t="s">
        <v>644</v>
      </c>
      <c r="F57" s="76" t="s">
        <v>644</v>
      </c>
      <c r="G57" s="76" t="s">
        <v>644</v>
      </c>
      <c r="H57" s="76" t="s">
        <v>644</v>
      </c>
      <c r="I57" s="77" t="s">
        <v>644</v>
      </c>
      <c r="J57" s="77">
        <v>0</v>
      </c>
      <c r="K57" s="77">
        <v>0</v>
      </c>
      <c r="L57" s="75">
        <v>0</v>
      </c>
      <c r="M57" s="226" t="s">
        <v>644</v>
      </c>
      <c r="N57" s="227" t="s">
        <v>644</v>
      </c>
      <c r="O57" s="227" t="s">
        <v>644</v>
      </c>
      <c r="P57" s="227" t="s">
        <v>644</v>
      </c>
      <c r="Q57" s="228" t="s">
        <v>644</v>
      </c>
      <c r="R57" s="228" t="s">
        <v>644</v>
      </c>
      <c r="S57" s="228" t="s">
        <v>644</v>
      </c>
      <c r="T57" s="230" t="s">
        <v>644</v>
      </c>
      <c r="U57" s="72" t="s">
        <v>644</v>
      </c>
      <c r="V57" s="73" t="s">
        <v>644</v>
      </c>
      <c r="W57" s="73" t="s">
        <v>644</v>
      </c>
      <c r="X57" s="73" t="s">
        <v>644</v>
      </c>
      <c r="Y57" s="123" t="s">
        <v>644</v>
      </c>
      <c r="Z57" s="123" t="s">
        <v>644</v>
      </c>
      <c r="AA57" s="123" t="s">
        <v>644</v>
      </c>
      <c r="AB57" s="274" t="s">
        <v>644</v>
      </c>
      <c r="AC57" s="74" t="s">
        <v>644</v>
      </c>
      <c r="AD57" s="76" t="s">
        <v>644</v>
      </c>
      <c r="AE57" s="76" t="s">
        <v>644</v>
      </c>
      <c r="AF57" s="76" t="s">
        <v>644</v>
      </c>
      <c r="AG57" s="77" t="s">
        <v>644</v>
      </c>
      <c r="AH57" s="77" t="s">
        <v>644</v>
      </c>
      <c r="AI57" s="77" t="s">
        <v>644</v>
      </c>
      <c r="AJ57" s="75" t="s">
        <v>644</v>
      </c>
      <c r="AK57" s="226" t="s">
        <v>644</v>
      </c>
      <c r="AL57" s="227" t="s">
        <v>644</v>
      </c>
      <c r="AM57" s="227" t="s">
        <v>644</v>
      </c>
      <c r="AN57" s="227">
        <v>0.44563358881246656</v>
      </c>
      <c r="AO57" s="228">
        <v>0.34742632026018322</v>
      </c>
      <c r="AP57" s="228">
        <v>0.21498159629766686</v>
      </c>
      <c r="AQ57" s="228">
        <v>0.39364496859757309</v>
      </c>
      <c r="AR57" s="230">
        <v>0.32706971319533884</v>
      </c>
      <c r="AS57" s="72" t="s">
        <v>644</v>
      </c>
      <c r="AT57" s="73" t="s">
        <v>644</v>
      </c>
      <c r="AU57" s="73" t="s">
        <v>644</v>
      </c>
      <c r="AV57" s="73">
        <v>0.67518861885700632</v>
      </c>
      <c r="AW57" s="123">
        <v>0.60021560355586101</v>
      </c>
      <c r="AX57" s="123">
        <v>0.54441338714656906</v>
      </c>
      <c r="AY57" s="123">
        <v>0.48676215281549323</v>
      </c>
      <c r="AZ57" s="274">
        <v>0.43907234191943301</v>
      </c>
      <c r="BA57" s="74" t="s">
        <v>644</v>
      </c>
      <c r="BB57" s="76" t="s">
        <v>644</v>
      </c>
      <c r="BC57" s="76" t="s">
        <v>644</v>
      </c>
      <c r="BD57" s="76" t="s">
        <v>644</v>
      </c>
      <c r="BE57" s="77" t="s">
        <v>644</v>
      </c>
      <c r="BF57" s="77" t="s">
        <v>644</v>
      </c>
      <c r="BG57" s="77" t="s">
        <v>644</v>
      </c>
      <c r="BH57" s="75" t="s">
        <v>644</v>
      </c>
      <c r="BI57" s="226" t="s">
        <v>644</v>
      </c>
      <c r="BJ57" s="227" t="s">
        <v>644</v>
      </c>
      <c r="BK57" s="227" t="s">
        <v>644</v>
      </c>
      <c r="BL57" s="227" t="s">
        <v>644</v>
      </c>
      <c r="BM57" s="228" t="s">
        <v>644</v>
      </c>
      <c r="BN57" s="228" t="s">
        <v>644</v>
      </c>
      <c r="BO57" s="228" t="s">
        <v>644</v>
      </c>
      <c r="BP57" s="230" t="s">
        <v>644</v>
      </c>
      <c r="BQ57" s="72" t="s">
        <v>644</v>
      </c>
      <c r="BR57" s="73" t="s">
        <v>644</v>
      </c>
      <c r="BS57" s="73" t="s">
        <v>644</v>
      </c>
      <c r="BT57" s="73" t="s">
        <v>644</v>
      </c>
      <c r="BU57" s="123" t="s">
        <v>644</v>
      </c>
      <c r="BV57" s="123" t="s">
        <v>644</v>
      </c>
      <c r="BW57" s="123" t="s">
        <v>644</v>
      </c>
      <c r="BX57" s="274" t="s">
        <v>644</v>
      </c>
      <c r="BY57" s="74" t="s">
        <v>644</v>
      </c>
      <c r="BZ57" s="76" t="s">
        <v>644</v>
      </c>
      <c r="CA57" s="76" t="s">
        <v>644</v>
      </c>
      <c r="CB57" s="76" t="s">
        <v>644</v>
      </c>
      <c r="CC57" s="77" t="s">
        <v>644</v>
      </c>
      <c r="CD57" s="77" t="s">
        <v>644</v>
      </c>
      <c r="CE57" s="77" t="s">
        <v>644</v>
      </c>
      <c r="CF57" s="75" t="s">
        <v>644</v>
      </c>
      <c r="CG57" s="226" t="s">
        <v>644</v>
      </c>
      <c r="CH57" s="227" t="s">
        <v>644</v>
      </c>
      <c r="CI57" s="227" t="s">
        <v>644</v>
      </c>
      <c r="CJ57" s="227" t="s">
        <v>644</v>
      </c>
      <c r="CK57" s="228" t="s">
        <v>644</v>
      </c>
      <c r="CL57" s="228" t="s">
        <v>644</v>
      </c>
      <c r="CM57" s="228" t="s">
        <v>644</v>
      </c>
      <c r="CN57" s="230" t="s">
        <v>644</v>
      </c>
      <c r="CO57" s="72" t="s">
        <v>644</v>
      </c>
      <c r="CP57" s="73" t="s">
        <v>644</v>
      </c>
      <c r="CQ57" s="73" t="s">
        <v>644</v>
      </c>
      <c r="CR57" s="73">
        <v>0</v>
      </c>
      <c r="CS57" s="123">
        <v>0</v>
      </c>
      <c r="CT57" s="123">
        <v>0</v>
      </c>
      <c r="CU57" s="123">
        <v>0</v>
      </c>
      <c r="CV57" s="274">
        <v>0</v>
      </c>
      <c r="CW57" s="74" t="s">
        <v>644</v>
      </c>
      <c r="CX57" s="76" t="s">
        <v>644</v>
      </c>
      <c r="CY57" s="76" t="s">
        <v>644</v>
      </c>
      <c r="CZ57" s="76">
        <v>7.3700619283885757E-2</v>
      </c>
      <c r="DA57" s="77">
        <v>5.5358605099168706E-2</v>
      </c>
      <c r="DB57" s="77">
        <v>6.6941490752535804E-2</v>
      </c>
      <c r="DC57" s="77">
        <v>5.8839048261764046E-2</v>
      </c>
      <c r="DD57" s="75">
        <v>4.6608259836002384E-2</v>
      </c>
      <c r="DE57" s="226" t="s">
        <v>644</v>
      </c>
      <c r="DF57" s="227" t="s">
        <v>644</v>
      </c>
      <c r="DG57" s="227" t="s">
        <v>644</v>
      </c>
      <c r="DH57" s="227" t="s">
        <v>644</v>
      </c>
      <c r="DI57" s="228" t="s">
        <v>644</v>
      </c>
      <c r="DJ57" s="228" t="s">
        <v>644</v>
      </c>
      <c r="DK57" s="228" t="s">
        <v>644</v>
      </c>
      <c r="DL57" s="230" t="s">
        <v>644</v>
      </c>
      <c r="DM57" s="72" t="s">
        <v>644</v>
      </c>
      <c r="DN57" s="73" t="s">
        <v>644</v>
      </c>
      <c r="DO57" s="73" t="s">
        <v>644</v>
      </c>
      <c r="DP57" s="73" t="s">
        <v>644</v>
      </c>
      <c r="DQ57" s="123">
        <v>2.3385222492082049E-2</v>
      </c>
      <c r="DR57" s="123">
        <v>2.4868733190801767E-2</v>
      </c>
      <c r="DS57" s="123">
        <v>3.6086964610582077E-2</v>
      </c>
      <c r="DT57" s="274">
        <v>4.3442687566842102E-2</v>
      </c>
      <c r="DU57" s="74" t="s">
        <v>644</v>
      </c>
      <c r="DV57" s="76" t="s">
        <v>644</v>
      </c>
      <c r="DW57" s="76" t="s">
        <v>644</v>
      </c>
      <c r="DX57" s="76" t="s">
        <v>644</v>
      </c>
      <c r="DY57" s="77" t="s">
        <v>644</v>
      </c>
      <c r="DZ57" s="77" t="s">
        <v>644</v>
      </c>
      <c r="EA57" s="77" t="s">
        <v>644</v>
      </c>
      <c r="EB57" s="75" t="s">
        <v>644</v>
      </c>
      <c r="EC57" s="93"/>
      <c r="ED57" s="74" t="s">
        <v>644</v>
      </c>
      <c r="EE57" s="76" t="s">
        <v>644</v>
      </c>
      <c r="EF57" s="76" t="s">
        <v>644</v>
      </c>
      <c r="EG57" s="76" t="s">
        <v>644</v>
      </c>
      <c r="EH57" s="77" t="s">
        <v>644</v>
      </c>
      <c r="EI57" s="77" t="s">
        <v>644</v>
      </c>
      <c r="EJ57" s="77" t="s">
        <v>644</v>
      </c>
      <c r="EK57" s="75" t="s">
        <v>644</v>
      </c>
      <c r="EL57" s="226" t="s">
        <v>644</v>
      </c>
      <c r="EM57" s="227" t="s">
        <v>644</v>
      </c>
      <c r="EN57" s="227" t="s">
        <v>644</v>
      </c>
      <c r="EO57" s="227" t="s">
        <v>644</v>
      </c>
      <c r="EP57" s="228" t="s">
        <v>644</v>
      </c>
      <c r="EQ57" s="228" t="s">
        <v>644</v>
      </c>
      <c r="ER57" s="228" t="s">
        <v>644</v>
      </c>
      <c r="ES57" s="230" t="s">
        <v>644</v>
      </c>
      <c r="ET57" s="72" t="s">
        <v>644</v>
      </c>
      <c r="EU57" s="73" t="s">
        <v>644</v>
      </c>
      <c r="EV57" s="73" t="s">
        <v>644</v>
      </c>
      <c r="EW57" s="73" t="s">
        <v>644</v>
      </c>
      <c r="EX57" s="123" t="s">
        <v>644</v>
      </c>
      <c r="EY57" s="123" t="s">
        <v>644</v>
      </c>
      <c r="EZ57" s="123" t="s">
        <v>644</v>
      </c>
      <c r="FA57" s="274" t="s">
        <v>644</v>
      </c>
      <c r="FB57" s="74" t="s">
        <v>644</v>
      </c>
      <c r="FC57" s="76" t="s">
        <v>644</v>
      </c>
      <c r="FD57" s="76" t="s">
        <v>644</v>
      </c>
      <c r="FE57" s="76" t="s">
        <v>644</v>
      </c>
      <c r="FF57" s="77" t="s">
        <v>644</v>
      </c>
      <c r="FG57" s="77" t="s">
        <v>644</v>
      </c>
      <c r="FH57" s="77" t="s">
        <v>644</v>
      </c>
      <c r="FI57" s="75" t="s">
        <v>644</v>
      </c>
      <c r="FJ57" s="226" t="s">
        <v>644</v>
      </c>
      <c r="FK57" s="227" t="s">
        <v>644</v>
      </c>
      <c r="FL57" s="227" t="s">
        <v>644</v>
      </c>
      <c r="FM57" s="227" t="s">
        <v>644</v>
      </c>
      <c r="FN57" s="228" t="s">
        <v>644</v>
      </c>
      <c r="FO57" s="228" t="s">
        <v>644</v>
      </c>
      <c r="FP57" s="228" t="s">
        <v>644</v>
      </c>
      <c r="FQ57" s="230" t="s">
        <v>644</v>
      </c>
      <c r="FR57" s="72" t="s">
        <v>644</v>
      </c>
      <c r="FS57" s="73" t="s">
        <v>644</v>
      </c>
      <c r="FT57" s="73" t="s">
        <v>644</v>
      </c>
      <c r="FU57" s="73" t="s">
        <v>644</v>
      </c>
      <c r="FV57" s="123" t="s">
        <v>644</v>
      </c>
      <c r="FW57" s="123" t="s">
        <v>644</v>
      </c>
      <c r="FX57" s="123" t="s">
        <v>644</v>
      </c>
      <c r="FY57" s="274" t="s">
        <v>644</v>
      </c>
      <c r="FZ57" s="74" t="s">
        <v>644</v>
      </c>
      <c r="GA57" s="76" t="s">
        <v>644</v>
      </c>
      <c r="GB57" s="76" t="s">
        <v>644</v>
      </c>
      <c r="GC57" s="76" t="s">
        <v>644</v>
      </c>
      <c r="GD57" s="77" t="s">
        <v>644</v>
      </c>
      <c r="GE57" s="77" t="s">
        <v>644</v>
      </c>
      <c r="GF57" s="77" t="s">
        <v>644</v>
      </c>
      <c r="GG57" s="75" t="s">
        <v>644</v>
      </c>
      <c r="GH57" s="226" t="s">
        <v>644</v>
      </c>
      <c r="GI57" s="227" t="s">
        <v>644</v>
      </c>
      <c r="GJ57" s="227" t="s">
        <v>644</v>
      </c>
      <c r="GK57" s="227" t="s">
        <v>644</v>
      </c>
      <c r="GL57" s="228" t="s">
        <v>644</v>
      </c>
      <c r="GM57" s="228" t="s">
        <v>644</v>
      </c>
      <c r="GN57" s="228" t="s">
        <v>644</v>
      </c>
      <c r="GO57" s="230" t="s">
        <v>644</v>
      </c>
      <c r="GP57" s="93"/>
      <c r="GQ57" s="74" t="s">
        <v>644</v>
      </c>
      <c r="GR57" s="76" t="s">
        <v>644</v>
      </c>
      <c r="GS57" s="76" t="s">
        <v>644</v>
      </c>
      <c r="GT57" s="76" t="s">
        <v>644</v>
      </c>
      <c r="GU57" s="77" t="s">
        <v>644</v>
      </c>
      <c r="GV57" s="77" t="s">
        <v>644</v>
      </c>
      <c r="GW57" s="77" t="s">
        <v>644</v>
      </c>
      <c r="GX57" s="75" t="s">
        <v>644</v>
      </c>
      <c r="GY57" s="226" t="s">
        <v>644</v>
      </c>
      <c r="GZ57" s="227" t="s">
        <v>644</v>
      </c>
      <c r="HA57" s="227" t="s">
        <v>644</v>
      </c>
      <c r="HB57" s="227" t="s">
        <v>644</v>
      </c>
      <c r="HC57" s="228" t="s">
        <v>644</v>
      </c>
      <c r="HD57" s="228" t="s">
        <v>644</v>
      </c>
      <c r="HE57" s="228" t="s">
        <v>644</v>
      </c>
      <c r="HF57" s="230" t="s">
        <v>644</v>
      </c>
      <c r="HG57" s="72" t="s">
        <v>644</v>
      </c>
      <c r="HH57" s="73" t="s">
        <v>644</v>
      </c>
      <c r="HI57" s="73" t="s">
        <v>644</v>
      </c>
      <c r="HJ57" s="73" t="s">
        <v>644</v>
      </c>
      <c r="HK57" s="123" t="s">
        <v>644</v>
      </c>
      <c r="HL57" s="123" t="s">
        <v>644</v>
      </c>
      <c r="HM57" s="123" t="s">
        <v>644</v>
      </c>
      <c r="HN57" s="274" t="s">
        <v>644</v>
      </c>
      <c r="HO57" s="74" t="s">
        <v>644</v>
      </c>
      <c r="HP57" s="76" t="s">
        <v>644</v>
      </c>
      <c r="HQ57" s="76" t="s">
        <v>644</v>
      </c>
      <c r="HR57" s="76" t="s">
        <v>644</v>
      </c>
      <c r="HS57" s="77" t="s">
        <v>644</v>
      </c>
      <c r="HT57" s="77" t="s">
        <v>644</v>
      </c>
      <c r="HU57" s="77" t="s">
        <v>644</v>
      </c>
      <c r="HV57" s="75" t="s">
        <v>644</v>
      </c>
      <c r="HW57" s="226" t="s">
        <v>644</v>
      </c>
      <c r="HX57" s="227" t="s">
        <v>644</v>
      </c>
      <c r="HY57" s="227" t="s">
        <v>644</v>
      </c>
      <c r="HZ57" s="227" t="s">
        <v>644</v>
      </c>
      <c r="IA57" s="228" t="s">
        <v>644</v>
      </c>
      <c r="IB57" s="228" t="s">
        <v>644</v>
      </c>
      <c r="IC57" s="228" t="s">
        <v>644</v>
      </c>
      <c r="ID57" s="230" t="s">
        <v>644</v>
      </c>
      <c r="IE57" s="72" t="s">
        <v>644</v>
      </c>
      <c r="IF57" s="73" t="s">
        <v>644</v>
      </c>
      <c r="IG57" s="73" t="s">
        <v>644</v>
      </c>
      <c r="IH57" s="73" t="s">
        <v>644</v>
      </c>
      <c r="II57" s="123" t="s">
        <v>644</v>
      </c>
      <c r="IJ57" s="123" t="s">
        <v>644</v>
      </c>
      <c r="IK57" s="123" t="s">
        <v>644</v>
      </c>
      <c r="IL57" s="274" t="s">
        <v>644</v>
      </c>
      <c r="IM57" s="226" t="s">
        <v>644</v>
      </c>
      <c r="IN57" s="227" t="s">
        <v>644</v>
      </c>
      <c r="IO57" s="227" t="s">
        <v>644</v>
      </c>
      <c r="IP57" s="227" t="s">
        <v>644</v>
      </c>
      <c r="IQ57" s="228" t="s">
        <v>644</v>
      </c>
      <c r="IR57" s="228" t="s">
        <v>644</v>
      </c>
      <c r="IS57" s="228" t="s">
        <v>644</v>
      </c>
      <c r="IT57" s="230" t="s">
        <v>644</v>
      </c>
      <c r="IU57" s="72" t="s">
        <v>644</v>
      </c>
      <c r="IV57" s="73" t="s">
        <v>644</v>
      </c>
      <c r="IW57" s="73" t="s">
        <v>644</v>
      </c>
      <c r="IX57" s="73" t="s">
        <v>644</v>
      </c>
      <c r="IY57" s="123" t="s">
        <v>644</v>
      </c>
      <c r="IZ57" s="123" t="s">
        <v>644</v>
      </c>
      <c r="JA57" s="123" t="s">
        <v>644</v>
      </c>
      <c r="JB57" s="274" t="s">
        <v>644</v>
      </c>
      <c r="JC57" s="74" t="s">
        <v>644</v>
      </c>
      <c r="JD57" s="76" t="s">
        <v>644</v>
      </c>
      <c r="JE57" s="76" t="s">
        <v>644</v>
      </c>
      <c r="JF57" s="76" t="s">
        <v>644</v>
      </c>
      <c r="JG57" s="77" t="s">
        <v>644</v>
      </c>
      <c r="JH57" s="77" t="s">
        <v>644</v>
      </c>
      <c r="JI57" s="77" t="s">
        <v>644</v>
      </c>
      <c r="JJ57" s="75" t="s">
        <v>644</v>
      </c>
      <c r="JK57" s="226" t="s">
        <v>644</v>
      </c>
      <c r="JL57" s="227" t="s">
        <v>644</v>
      </c>
      <c r="JM57" s="227" t="s">
        <v>644</v>
      </c>
      <c r="JN57" s="227" t="s">
        <v>644</v>
      </c>
      <c r="JO57" s="228" t="s">
        <v>644</v>
      </c>
      <c r="JP57" s="228" t="s">
        <v>644</v>
      </c>
      <c r="JQ57" s="228" t="s">
        <v>644</v>
      </c>
      <c r="JR57" s="230" t="s">
        <v>644</v>
      </c>
      <c r="JT57" s="72" t="s">
        <v>644</v>
      </c>
      <c r="JU57" s="73" t="s">
        <v>644</v>
      </c>
      <c r="JV57" s="73" t="s">
        <v>644</v>
      </c>
      <c r="JW57" s="73" t="s">
        <v>644</v>
      </c>
      <c r="JX57" s="123" t="s">
        <v>644</v>
      </c>
      <c r="JY57" s="123" t="s">
        <v>644</v>
      </c>
      <c r="JZ57" s="123" t="s">
        <v>644</v>
      </c>
      <c r="KA57" s="274" t="s">
        <v>644</v>
      </c>
    </row>
    <row r="58" spans="1:287" ht="13.8" thickBot="1" x14ac:dyDescent="0.3">
      <c r="A58" s="11">
        <v>5.18</v>
      </c>
      <c r="B58" s="14" t="s">
        <v>138</v>
      </c>
      <c r="C58" s="103"/>
      <c r="E58" s="23" t="s">
        <v>644</v>
      </c>
      <c r="F58" s="63" t="s">
        <v>644</v>
      </c>
      <c r="G58" s="63" t="s">
        <v>644</v>
      </c>
      <c r="H58" s="63">
        <v>5.8725289725939556</v>
      </c>
      <c r="I58" s="30">
        <v>2.6403823253067156</v>
      </c>
      <c r="J58" s="30">
        <v>1.4516446158376557</v>
      </c>
      <c r="K58" s="30">
        <v>3.0048677503404355</v>
      </c>
      <c r="L58" s="24">
        <v>2.9789563211181265</v>
      </c>
      <c r="M58" s="229" t="s">
        <v>644</v>
      </c>
      <c r="N58" s="214" t="s">
        <v>644</v>
      </c>
      <c r="O58" s="214" t="s">
        <v>644</v>
      </c>
      <c r="P58" s="214">
        <v>0.39501394134069695</v>
      </c>
      <c r="Q58" s="213">
        <v>0</v>
      </c>
      <c r="R58" s="213">
        <v>0</v>
      </c>
      <c r="S58" s="213">
        <v>0</v>
      </c>
      <c r="T58" s="215">
        <v>0</v>
      </c>
      <c r="U58" s="39" t="s">
        <v>644</v>
      </c>
      <c r="V58" s="67" t="s">
        <v>644</v>
      </c>
      <c r="W58" s="67" t="s">
        <v>644</v>
      </c>
      <c r="X58" s="67" t="s">
        <v>644</v>
      </c>
      <c r="Y58" s="53" t="s">
        <v>644</v>
      </c>
      <c r="Z58" s="53" t="s">
        <v>644</v>
      </c>
      <c r="AA58" s="53" t="s">
        <v>644</v>
      </c>
      <c r="AB58" s="40" t="s">
        <v>644</v>
      </c>
      <c r="AC58" s="23" t="s">
        <v>644</v>
      </c>
      <c r="AD58" s="63" t="s">
        <v>644</v>
      </c>
      <c r="AE58" s="63" t="s">
        <v>644</v>
      </c>
      <c r="AF58" s="63" t="s">
        <v>644</v>
      </c>
      <c r="AG58" s="30" t="s">
        <v>644</v>
      </c>
      <c r="AH58" s="30">
        <v>4.8242094396830604</v>
      </c>
      <c r="AI58" s="30">
        <v>5.1380788969419307</v>
      </c>
      <c r="AJ58" s="24">
        <v>5.1559069928791779</v>
      </c>
      <c r="AK58" s="229" t="s">
        <v>644</v>
      </c>
      <c r="AL58" s="214" t="s">
        <v>644</v>
      </c>
      <c r="AM58" s="214" t="s">
        <v>644</v>
      </c>
      <c r="AN58" s="214">
        <v>1.9055712383563386</v>
      </c>
      <c r="AO58" s="213">
        <v>1.4037427081219525</v>
      </c>
      <c r="AP58" s="213">
        <v>1.7006860811571918</v>
      </c>
      <c r="AQ58" s="213">
        <v>1.4892081218256936</v>
      </c>
      <c r="AR58" s="215">
        <v>1.3082788527813554</v>
      </c>
      <c r="AS58" s="39" t="s">
        <v>644</v>
      </c>
      <c r="AT58" s="67" t="s">
        <v>644</v>
      </c>
      <c r="AU58" s="67" t="s">
        <v>644</v>
      </c>
      <c r="AV58" s="67">
        <v>1.3690192013062683</v>
      </c>
      <c r="AW58" s="53">
        <v>0.82472373007675559</v>
      </c>
      <c r="AX58" s="53">
        <v>1.0810194118740477</v>
      </c>
      <c r="AY58" s="53">
        <v>0.97217406387560379</v>
      </c>
      <c r="AZ58" s="40">
        <v>0.82840771322163509</v>
      </c>
      <c r="BA58" s="23" t="s">
        <v>644</v>
      </c>
      <c r="BB58" s="63">
        <v>0.26685589739384125</v>
      </c>
      <c r="BC58" s="63">
        <v>0.24701392903810954</v>
      </c>
      <c r="BD58" s="63">
        <v>0.21425854304801795</v>
      </c>
      <c r="BE58" s="30">
        <v>2.0038027514679921</v>
      </c>
      <c r="BF58" s="30">
        <v>1.5091433871055386</v>
      </c>
      <c r="BG58" s="30">
        <v>1.3647513316273321</v>
      </c>
      <c r="BH58" s="24">
        <v>1.272287342957459</v>
      </c>
      <c r="BI58" s="229" t="s">
        <v>644</v>
      </c>
      <c r="BJ58" s="214" t="s">
        <v>644</v>
      </c>
      <c r="BK58" s="214" t="s">
        <v>644</v>
      </c>
      <c r="BL58" s="214">
        <v>1.3865498664714611</v>
      </c>
      <c r="BM58" s="213">
        <v>1.5633587428969422</v>
      </c>
      <c r="BN58" s="213">
        <v>1.60664878673678</v>
      </c>
      <c r="BO58" s="213">
        <v>1.5432349455509289</v>
      </c>
      <c r="BP58" s="215">
        <v>0</v>
      </c>
      <c r="BQ58" s="39" t="s">
        <v>644</v>
      </c>
      <c r="BR58" s="67" t="s">
        <v>644</v>
      </c>
      <c r="BS58" s="67" t="s">
        <v>644</v>
      </c>
      <c r="BT58" s="67" t="s">
        <v>644</v>
      </c>
      <c r="BU58" s="53" t="s">
        <v>644</v>
      </c>
      <c r="BV58" s="53" t="s">
        <v>644</v>
      </c>
      <c r="BW58" s="53" t="s">
        <v>644</v>
      </c>
      <c r="BX58" s="40" t="s">
        <v>644</v>
      </c>
      <c r="BY58" s="23" t="s">
        <v>644</v>
      </c>
      <c r="BZ58" s="63">
        <v>0</v>
      </c>
      <c r="CA58" s="63">
        <v>0</v>
      </c>
      <c r="CB58" s="63">
        <v>0</v>
      </c>
      <c r="CC58" s="30">
        <v>0</v>
      </c>
      <c r="CD58" s="30">
        <v>0</v>
      </c>
      <c r="CE58" s="30">
        <v>0</v>
      </c>
      <c r="CF58" s="24">
        <v>0</v>
      </c>
      <c r="CG58" s="229" t="s">
        <v>644</v>
      </c>
      <c r="CH58" s="214" t="s">
        <v>644</v>
      </c>
      <c r="CI58" s="214" t="s">
        <v>644</v>
      </c>
      <c r="CJ58" s="214" t="s">
        <v>644</v>
      </c>
      <c r="CK58" s="213" t="s">
        <v>644</v>
      </c>
      <c r="CL58" s="213" t="s">
        <v>644</v>
      </c>
      <c r="CM58" s="213" t="s">
        <v>644</v>
      </c>
      <c r="CN58" s="215" t="s">
        <v>644</v>
      </c>
      <c r="CO58" s="39" t="s">
        <v>644</v>
      </c>
      <c r="CP58" s="67" t="s">
        <v>644</v>
      </c>
      <c r="CQ58" s="67" t="s">
        <v>644</v>
      </c>
      <c r="CR58" s="67">
        <v>4.3040646969070426</v>
      </c>
      <c r="CS58" s="53">
        <v>2.0311229712024828</v>
      </c>
      <c r="CT58" s="53">
        <v>2.0646654847387582</v>
      </c>
      <c r="CU58" s="53">
        <v>1.9669794794249957</v>
      </c>
      <c r="CV58" s="40">
        <v>2.0331958711657387</v>
      </c>
      <c r="CW58" s="23" t="s">
        <v>644</v>
      </c>
      <c r="CX58" s="63" t="s">
        <v>644</v>
      </c>
      <c r="CY58" s="63" t="s">
        <v>644</v>
      </c>
      <c r="CZ58" s="63">
        <v>0</v>
      </c>
      <c r="DA58" s="30">
        <v>0</v>
      </c>
      <c r="DB58" s="30">
        <v>0</v>
      </c>
      <c r="DC58" s="30">
        <v>0</v>
      </c>
      <c r="DD58" s="24">
        <v>0</v>
      </c>
      <c r="DE58" s="229" t="s">
        <v>644</v>
      </c>
      <c r="DF58" s="214" t="s">
        <v>644</v>
      </c>
      <c r="DG58" s="214" t="s">
        <v>644</v>
      </c>
      <c r="DH58" s="214">
        <v>0</v>
      </c>
      <c r="DI58" s="213">
        <v>0</v>
      </c>
      <c r="DJ58" s="213">
        <v>0</v>
      </c>
      <c r="DK58" s="213">
        <v>0</v>
      </c>
      <c r="DL58" s="215">
        <v>0</v>
      </c>
      <c r="DM58" s="39" t="s">
        <v>644</v>
      </c>
      <c r="DN58" s="67" t="s">
        <v>644</v>
      </c>
      <c r="DO58" s="67" t="s">
        <v>644</v>
      </c>
      <c r="DP58" s="67" t="s">
        <v>644</v>
      </c>
      <c r="DQ58" s="53">
        <v>0</v>
      </c>
      <c r="DR58" s="53">
        <v>0</v>
      </c>
      <c r="DS58" s="53">
        <v>0</v>
      </c>
      <c r="DT58" s="40">
        <v>0</v>
      </c>
      <c r="DU58" s="23" t="s">
        <v>644</v>
      </c>
      <c r="DV58" s="63" t="s">
        <v>644</v>
      </c>
      <c r="DW58" s="63" t="s">
        <v>644</v>
      </c>
      <c r="DX58" s="63" t="s">
        <v>644</v>
      </c>
      <c r="DY58" s="30">
        <v>0.12226000000000001</v>
      </c>
      <c r="DZ58" s="30">
        <v>0.34223999999999999</v>
      </c>
      <c r="EA58" s="30">
        <v>1.1000000000000001</v>
      </c>
      <c r="EB58" s="24" t="s">
        <v>644</v>
      </c>
      <c r="EC58" s="93"/>
      <c r="ED58" s="23" t="s">
        <v>644</v>
      </c>
      <c r="EE58" s="63" t="s">
        <v>644</v>
      </c>
      <c r="EF58" s="63" t="s">
        <v>644</v>
      </c>
      <c r="EG58" s="63">
        <v>3.0217050227195399</v>
      </c>
      <c r="EH58" s="30">
        <v>3.1869930310869719</v>
      </c>
      <c r="EI58" s="30">
        <v>3.4353251241853227</v>
      </c>
      <c r="EJ58" s="30">
        <v>2.4529187686368648</v>
      </c>
      <c r="EK58" s="24">
        <v>2.1938754554062885</v>
      </c>
      <c r="EL58" s="229" t="s">
        <v>644</v>
      </c>
      <c r="EM58" s="214" t="s">
        <v>644</v>
      </c>
      <c r="EN58" s="214">
        <v>1.9832304542147661</v>
      </c>
      <c r="EO58" s="214">
        <v>1.7643991054450288</v>
      </c>
      <c r="EP58" s="213">
        <v>1.9486419888500555</v>
      </c>
      <c r="EQ58" s="213">
        <v>2.7335667327545163</v>
      </c>
      <c r="ER58" s="213">
        <v>1.7334292347757754</v>
      </c>
      <c r="ES58" s="215">
        <v>1.5408656412282629</v>
      </c>
      <c r="ET58" s="39" t="s">
        <v>644</v>
      </c>
      <c r="EU58" s="67" t="s">
        <v>644</v>
      </c>
      <c r="EV58" s="67" t="s">
        <v>644</v>
      </c>
      <c r="EW58" s="67" t="s">
        <v>644</v>
      </c>
      <c r="EX58" s="53" t="s">
        <v>644</v>
      </c>
      <c r="EY58" s="53">
        <v>4.8344132115845069</v>
      </c>
      <c r="EZ58" s="53">
        <v>3.8697494588755066</v>
      </c>
      <c r="FA58" s="40">
        <v>3.3117239335114053</v>
      </c>
      <c r="FB58" s="23" t="s">
        <v>644</v>
      </c>
      <c r="FC58" s="63" t="s">
        <v>644</v>
      </c>
      <c r="FD58" s="63" t="s">
        <v>644</v>
      </c>
      <c r="FE58" s="63" t="s">
        <v>644</v>
      </c>
      <c r="FF58" s="30" t="s">
        <v>644</v>
      </c>
      <c r="FG58" s="30" t="s">
        <v>644</v>
      </c>
      <c r="FH58" s="30">
        <v>5.3785660484005531</v>
      </c>
      <c r="FI58" s="24">
        <v>4.8881468205708982</v>
      </c>
      <c r="FJ58" s="229" t="s">
        <v>644</v>
      </c>
      <c r="FK58" s="214" t="s">
        <v>644</v>
      </c>
      <c r="FL58" s="214" t="s">
        <v>644</v>
      </c>
      <c r="FM58" s="214" t="s">
        <v>644</v>
      </c>
      <c r="FN58" s="213" t="s">
        <v>644</v>
      </c>
      <c r="FO58" s="213">
        <v>2.3786817813260734</v>
      </c>
      <c r="FP58" s="213">
        <v>0.99021793191529894</v>
      </c>
      <c r="FQ58" s="215">
        <v>0.89041749403849313</v>
      </c>
      <c r="FR58" s="39" t="s">
        <v>644</v>
      </c>
      <c r="FS58" s="67" t="s">
        <v>644</v>
      </c>
      <c r="FT58" s="67" t="s">
        <v>644</v>
      </c>
      <c r="FU58" s="67" t="s">
        <v>644</v>
      </c>
      <c r="FV58" s="53" t="s">
        <v>644</v>
      </c>
      <c r="FW58" s="53">
        <v>4.923407169619205</v>
      </c>
      <c r="FX58" s="53">
        <v>3.95224367290936</v>
      </c>
      <c r="FY58" s="40">
        <v>3.5544473752188623</v>
      </c>
      <c r="FZ58" s="23" t="s">
        <v>644</v>
      </c>
      <c r="GA58" s="63" t="s">
        <v>644</v>
      </c>
      <c r="GB58" s="63" t="s">
        <v>644</v>
      </c>
      <c r="GC58" s="63" t="s">
        <v>644</v>
      </c>
      <c r="GD58" s="30" t="s">
        <v>644</v>
      </c>
      <c r="GE58" s="30">
        <v>9.2647808618727936</v>
      </c>
      <c r="GF58" s="30">
        <v>7.6869519074598669</v>
      </c>
      <c r="GG58" s="24">
        <v>6.9255640872546209</v>
      </c>
      <c r="GH58" s="229" t="s">
        <v>644</v>
      </c>
      <c r="GI58" s="214" t="s">
        <v>644</v>
      </c>
      <c r="GJ58" s="214" t="s">
        <v>644</v>
      </c>
      <c r="GK58" s="214" t="s">
        <v>644</v>
      </c>
      <c r="GL58" s="213" t="s">
        <v>644</v>
      </c>
      <c r="GM58" s="213" t="s">
        <v>644</v>
      </c>
      <c r="GN58" s="213" t="s">
        <v>644</v>
      </c>
      <c r="GO58" s="215" t="s">
        <v>644</v>
      </c>
      <c r="GP58" s="93"/>
      <c r="GQ58" s="23" t="s">
        <v>644</v>
      </c>
      <c r="GR58" s="63" t="s">
        <v>644</v>
      </c>
      <c r="GS58" s="63" t="s">
        <v>644</v>
      </c>
      <c r="GT58" s="63">
        <v>3.5951813343842662</v>
      </c>
      <c r="GU58" s="30">
        <v>3.0295030484444991</v>
      </c>
      <c r="GV58" s="30">
        <v>3.5573481833880889</v>
      </c>
      <c r="GW58" s="30">
        <v>3.9581197632249596</v>
      </c>
      <c r="GX58" s="24">
        <v>3.308888023093695</v>
      </c>
      <c r="GY58" s="229" t="s">
        <v>644</v>
      </c>
      <c r="GZ58" s="214">
        <v>0.71703797992375606</v>
      </c>
      <c r="HA58" s="214">
        <v>0</v>
      </c>
      <c r="HB58" s="214">
        <v>0.35970857902101416</v>
      </c>
      <c r="HC58" s="213">
        <v>0.35022925995719717</v>
      </c>
      <c r="HD58" s="213">
        <v>0.34099303594458841</v>
      </c>
      <c r="HE58" s="213">
        <v>0</v>
      </c>
      <c r="HF58" s="215">
        <v>0</v>
      </c>
      <c r="HG58" s="39" t="s">
        <v>644</v>
      </c>
      <c r="HH58" s="67" t="s">
        <v>644</v>
      </c>
      <c r="HI58" s="67" t="s">
        <v>644</v>
      </c>
      <c r="HJ58" s="67" t="s">
        <v>644</v>
      </c>
      <c r="HK58" s="53" t="s">
        <v>644</v>
      </c>
      <c r="HL58" s="53">
        <v>0.17199411823867752</v>
      </c>
      <c r="HM58" s="53">
        <v>0.17437134574242477</v>
      </c>
      <c r="HN58" s="40">
        <v>0.15942909315993337</v>
      </c>
      <c r="HO58" s="23" t="s">
        <v>644</v>
      </c>
      <c r="HP58" s="63">
        <v>0.63567574533289528</v>
      </c>
      <c r="HQ58" s="63">
        <v>0.59539051999442993</v>
      </c>
      <c r="HR58" s="63">
        <v>0.7345067526248501</v>
      </c>
      <c r="HS58" s="30">
        <v>0.6935480903429474</v>
      </c>
      <c r="HT58" s="30">
        <v>0.64592274066683786</v>
      </c>
      <c r="HU58" s="30">
        <v>0.42009376764267475</v>
      </c>
      <c r="HV58" s="24">
        <v>0.26233290005946541</v>
      </c>
      <c r="HW58" s="229" t="s">
        <v>644</v>
      </c>
      <c r="HX58" s="214" t="s">
        <v>644</v>
      </c>
      <c r="HY58" s="214" t="s">
        <v>644</v>
      </c>
      <c r="HZ58" s="214" t="s">
        <v>644</v>
      </c>
      <c r="IA58" s="213" t="s">
        <v>644</v>
      </c>
      <c r="IB58" s="213" t="s">
        <v>644</v>
      </c>
      <c r="IC58" s="213" t="s">
        <v>644</v>
      </c>
      <c r="ID58" s="215" t="s">
        <v>644</v>
      </c>
      <c r="IE58" s="39" t="s">
        <v>644</v>
      </c>
      <c r="IF58" s="67">
        <v>0.19248077074482953</v>
      </c>
      <c r="IG58" s="67">
        <v>0.17712676914438066</v>
      </c>
      <c r="IH58" s="67">
        <v>0.16986396777289062</v>
      </c>
      <c r="II58" s="53">
        <v>0.21795956197955516</v>
      </c>
      <c r="IJ58" s="53">
        <v>0.17739556397838577</v>
      </c>
      <c r="IK58" s="53">
        <v>0.13708487428119484</v>
      </c>
      <c r="IL58" s="40">
        <v>0.11842318908910156</v>
      </c>
      <c r="IM58" s="229" t="s">
        <v>644</v>
      </c>
      <c r="IN58" s="214" t="s">
        <v>644</v>
      </c>
      <c r="IO58" s="214" t="s">
        <v>644</v>
      </c>
      <c r="IP58" s="214" t="s">
        <v>644</v>
      </c>
      <c r="IQ58" s="213" t="s">
        <v>644</v>
      </c>
      <c r="IR58" s="213" t="s">
        <v>644</v>
      </c>
      <c r="IS58" s="213" t="s">
        <v>644</v>
      </c>
      <c r="IT58" s="215" t="s">
        <v>644</v>
      </c>
      <c r="IU58" s="39" t="s">
        <v>644</v>
      </c>
      <c r="IV58" s="67" t="s">
        <v>644</v>
      </c>
      <c r="IW58" s="67" t="s">
        <v>644</v>
      </c>
      <c r="IX58" s="67" t="s">
        <v>644</v>
      </c>
      <c r="IY58" s="53" t="s">
        <v>644</v>
      </c>
      <c r="IZ58" s="53" t="s">
        <v>644</v>
      </c>
      <c r="JA58" s="53" t="s">
        <v>644</v>
      </c>
      <c r="JB58" s="40" t="s">
        <v>644</v>
      </c>
      <c r="JC58" s="23" t="s">
        <v>644</v>
      </c>
      <c r="JD58" s="63" t="s">
        <v>644</v>
      </c>
      <c r="JE58" s="63" t="s">
        <v>644</v>
      </c>
      <c r="JF58" s="63" t="s">
        <v>644</v>
      </c>
      <c r="JG58" s="30">
        <v>0.39621414186180265</v>
      </c>
      <c r="JH58" s="30">
        <v>0.40111329792920264</v>
      </c>
      <c r="JI58" s="30">
        <v>0.34547723033159528</v>
      </c>
      <c r="JJ58" s="24">
        <v>0.3049218600900413</v>
      </c>
      <c r="JK58" s="229" t="s">
        <v>644</v>
      </c>
      <c r="JL58" s="214" t="s">
        <v>644</v>
      </c>
      <c r="JM58" s="214" t="s">
        <v>644</v>
      </c>
      <c r="JN58" s="214" t="s">
        <v>644</v>
      </c>
      <c r="JO58" s="213" t="s">
        <v>644</v>
      </c>
      <c r="JP58" s="213" t="s">
        <v>644</v>
      </c>
      <c r="JQ58" s="213">
        <v>0</v>
      </c>
      <c r="JR58" s="215">
        <v>0</v>
      </c>
      <c r="JT58" s="39" t="s">
        <v>644</v>
      </c>
      <c r="JU58" s="67">
        <v>0.27957316341880589</v>
      </c>
      <c r="JV58" s="67">
        <v>0.25906608396492475</v>
      </c>
      <c r="JW58" s="67">
        <v>0.25755178382332211</v>
      </c>
      <c r="JX58" s="53">
        <v>0.23761862944433843</v>
      </c>
      <c r="JY58" s="53">
        <v>0.2434154434290943</v>
      </c>
      <c r="JZ58" s="53">
        <v>0.22718484806546174</v>
      </c>
      <c r="KA58" s="40">
        <v>0.20797809412953522</v>
      </c>
    </row>
    <row r="59" spans="1:287" ht="13.8" thickBot="1" x14ac:dyDescent="0.3">
      <c r="A59" s="95" t="s">
        <v>141</v>
      </c>
      <c r="B59" s="2"/>
      <c r="E59" s="195"/>
      <c r="F59" s="195"/>
      <c r="G59" s="195"/>
      <c r="H59" s="195"/>
      <c r="I59" s="195"/>
      <c r="J59" s="195"/>
      <c r="K59" s="195"/>
      <c r="L59" s="195"/>
      <c r="M59" s="216"/>
      <c r="N59" s="216"/>
      <c r="O59" s="216"/>
      <c r="P59" s="216"/>
      <c r="Q59" s="216"/>
      <c r="R59" s="216"/>
      <c r="S59" s="216"/>
      <c r="T59" s="216"/>
      <c r="U59" s="267"/>
      <c r="V59" s="267"/>
      <c r="W59" s="267"/>
      <c r="X59" s="267"/>
      <c r="Y59" s="267"/>
      <c r="Z59" s="267"/>
      <c r="AA59" s="267"/>
      <c r="AB59" s="267"/>
      <c r="AC59" s="195"/>
      <c r="AD59" s="195"/>
      <c r="AE59" s="195"/>
      <c r="AF59" s="195"/>
      <c r="AG59" s="195"/>
      <c r="AH59" s="195"/>
      <c r="AI59" s="195"/>
      <c r="AJ59" s="195"/>
      <c r="AK59" s="216"/>
      <c r="AL59" s="216"/>
      <c r="AM59" s="216"/>
      <c r="AN59" s="216"/>
      <c r="AO59" s="216"/>
      <c r="AP59" s="216"/>
      <c r="AQ59" s="216"/>
      <c r="AR59" s="216"/>
      <c r="AS59" s="267"/>
      <c r="AT59" s="267"/>
      <c r="AU59" s="267"/>
      <c r="AV59" s="267"/>
      <c r="AW59" s="267"/>
      <c r="AX59" s="267"/>
      <c r="AY59" s="267"/>
      <c r="AZ59" s="267"/>
      <c r="BA59" s="195"/>
      <c r="BB59" s="195"/>
      <c r="BC59" s="195"/>
      <c r="BD59" s="195"/>
      <c r="BE59" s="195"/>
      <c r="BF59" s="195"/>
      <c r="BG59" s="195"/>
      <c r="BH59" s="195"/>
      <c r="BI59" s="216"/>
      <c r="BJ59" s="216"/>
      <c r="BK59" s="216"/>
      <c r="BL59" s="216"/>
      <c r="BM59" s="216"/>
      <c r="BN59" s="216"/>
      <c r="BO59" s="216"/>
      <c r="BP59" s="216"/>
      <c r="BQ59" s="267"/>
      <c r="BR59" s="267"/>
      <c r="BS59" s="267"/>
      <c r="BT59" s="267"/>
      <c r="BU59" s="267"/>
      <c r="BV59" s="267"/>
      <c r="BW59" s="267"/>
      <c r="BX59" s="267"/>
      <c r="BY59" s="195"/>
      <c r="BZ59" s="195"/>
      <c r="CA59" s="195"/>
      <c r="CB59" s="195"/>
      <c r="CC59" s="195"/>
      <c r="CD59" s="195"/>
      <c r="CE59" s="195"/>
      <c r="CF59" s="195"/>
      <c r="CG59" s="216"/>
      <c r="CH59" s="216"/>
      <c r="CI59" s="216"/>
      <c r="CJ59" s="216"/>
      <c r="CK59" s="216"/>
      <c r="CL59" s="216"/>
      <c r="CM59" s="216"/>
      <c r="CN59" s="216"/>
      <c r="CO59" s="267"/>
      <c r="CP59" s="267"/>
      <c r="CQ59" s="267"/>
      <c r="CR59" s="267"/>
      <c r="CS59" s="267"/>
      <c r="CT59" s="267"/>
      <c r="CU59" s="267"/>
      <c r="CV59" s="267"/>
      <c r="CW59" s="195"/>
      <c r="CX59" s="195"/>
      <c r="CY59" s="195"/>
      <c r="CZ59" s="195"/>
      <c r="DA59" s="195"/>
      <c r="DB59" s="195"/>
      <c r="DC59" s="195"/>
      <c r="DD59" s="195"/>
      <c r="DE59" s="216"/>
      <c r="DF59" s="216"/>
      <c r="DG59" s="216"/>
      <c r="DH59" s="216"/>
      <c r="DI59" s="216"/>
      <c r="DJ59" s="216"/>
      <c r="DK59" s="216"/>
      <c r="DL59" s="216"/>
      <c r="DM59" s="267"/>
      <c r="DN59" s="267"/>
      <c r="DO59" s="267"/>
      <c r="DP59" s="267"/>
      <c r="DQ59" s="267"/>
      <c r="DR59" s="267"/>
      <c r="DS59" s="267"/>
      <c r="DT59" s="267"/>
      <c r="DU59" s="195"/>
      <c r="DV59" s="195"/>
      <c r="DW59" s="195"/>
      <c r="DX59" s="195"/>
      <c r="DY59" s="195"/>
      <c r="DZ59" s="195"/>
      <c r="EA59" s="195"/>
      <c r="EB59" s="195"/>
      <c r="EC59" s="93"/>
      <c r="ED59" s="195"/>
      <c r="EE59" s="195"/>
      <c r="EF59" s="195"/>
      <c r="EG59" s="195"/>
      <c r="EH59" s="195"/>
      <c r="EI59" s="195"/>
      <c r="EJ59" s="195"/>
      <c r="EK59" s="195"/>
      <c r="EL59" s="216"/>
      <c r="EM59" s="216"/>
      <c r="EN59" s="216"/>
      <c r="EO59" s="216"/>
      <c r="EP59" s="216"/>
      <c r="EQ59" s="216"/>
      <c r="ER59" s="216"/>
      <c r="ES59" s="216"/>
      <c r="ET59" s="267"/>
      <c r="EU59" s="267"/>
      <c r="EV59" s="267"/>
      <c r="EW59" s="267"/>
      <c r="EX59" s="267"/>
      <c r="EY59" s="267"/>
      <c r="EZ59" s="267"/>
      <c r="FA59" s="267"/>
      <c r="FB59" s="195"/>
      <c r="FC59" s="195"/>
      <c r="FD59" s="195"/>
      <c r="FE59" s="195"/>
      <c r="FF59" s="195"/>
      <c r="FG59" s="195"/>
      <c r="FH59" s="195"/>
      <c r="FI59" s="195"/>
      <c r="FJ59" s="216"/>
      <c r="FK59" s="216"/>
      <c r="FL59" s="216"/>
      <c r="FM59" s="216"/>
      <c r="FN59" s="216"/>
      <c r="FO59" s="216"/>
      <c r="FP59" s="216"/>
      <c r="FQ59" s="216"/>
      <c r="FR59" s="267"/>
      <c r="FS59" s="267"/>
      <c r="FT59" s="267"/>
      <c r="FU59" s="267"/>
      <c r="FV59" s="267"/>
      <c r="FW59" s="267"/>
      <c r="FX59" s="267"/>
      <c r="FY59" s="267"/>
      <c r="FZ59" s="195"/>
      <c r="GA59" s="195"/>
      <c r="GB59" s="195"/>
      <c r="GC59" s="195"/>
      <c r="GD59" s="195"/>
      <c r="GE59" s="195"/>
      <c r="GF59" s="195"/>
      <c r="GG59" s="195"/>
      <c r="GH59" s="216"/>
      <c r="GI59" s="216"/>
      <c r="GJ59" s="216"/>
      <c r="GK59" s="216"/>
      <c r="GL59" s="216"/>
      <c r="GM59" s="216"/>
      <c r="GN59" s="216"/>
      <c r="GO59" s="216"/>
      <c r="GP59" s="93"/>
      <c r="GQ59" s="195"/>
      <c r="GR59" s="195"/>
      <c r="GS59" s="195"/>
      <c r="GT59" s="195"/>
      <c r="GU59" s="195"/>
      <c r="GV59" s="195"/>
      <c r="GW59" s="195"/>
      <c r="GX59" s="195"/>
      <c r="GY59" s="216"/>
      <c r="GZ59" s="216"/>
      <c r="HA59" s="216"/>
      <c r="HB59" s="216"/>
      <c r="HC59" s="216"/>
      <c r="HD59" s="216"/>
      <c r="HE59" s="216"/>
      <c r="HF59" s="216"/>
      <c r="HG59" s="267"/>
      <c r="HH59" s="267"/>
      <c r="HI59" s="267"/>
      <c r="HJ59" s="267"/>
      <c r="HK59" s="267"/>
      <c r="HL59" s="267"/>
      <c r="HM59" s="267"/>
      <c r="HN59" s="267"/>
      <c r="HO59" s="195"/>
      <c r="HP59" s="195"/>
      <c r="HQ59" s="195"/>
      <c r="HR59" s="195"/>
      <c r="HS59" s="195"/>
      <c r="HT59" s="195"/>
      <c r="HU59" s="195"/>
      <c r="HV59" s="195"/>
      <c r="HW59" s="216"/>
      <c r="HX59" s="216"/>
      <c r="HY59" s="216"/>
      <c r="HZ59" s="216"/>
      <c r="IA59" s="216"/>
      <c r="IB59" s="216"/>
      <c r="IC59" s="216"/>
      <c r="ID59" s="216"/>
      <c r="IE59" s="267"/>
      <c r="IF59" s="267"/>
      <c r="IG59" s="267"/>
      <c r="IH59" s="267"/>
      <c r="II59" s="267"/>
      <c r="IJ59" s="267"/>
      <c r="IK59" s="267"/>
      <c r="IL59" s="267"/>
      <c r="IM59" s="216"/>
      <c r="IN59" s="216"/>
      <c r="IO59" s="216"/>
      <c r="IP59" s="216"/>
      <c r="IQ59" s="216"/>
      <c r="IR59" s="216"/>
      <c r="IS59" s="216"/>
      <c r="IT59" s="216"/>
      <c r="IU59" s="267"/>
      <c r="IV59" s="267"/>
      <c r="IW59" s="267"/>
      <c r="IX59" s="267"/>
      <c r="IY59" s="267"/>
      <c r="IZ59" s="267"/>
      <c r="JA59" s="267"/>
      <c r="JB59" s="267"/>
      <c r="JC59" s="195"/>
      <c r="JD59" s="195"/>
      <c r="JE59" s="195"/>
      <c r="JF59" s="195"/>
      <c r="JG59" s="195"/>
      <c r="JH59" s="195"/>
      <c r="JI59" s="195"/>
      <c r="JJ59" s="195"/>
      <c r="JK59" s="216"/>
      <c r="JL59" s="216"/>
      <c r="JM59" s="216"/>
      <c r="JN59" s="216"/>
      <c r="JO59" s="216"/>
      <c r="JP59" s="216"/>
      <c r="JQ59" s="216"/>
      <c r="JR59" s="216"/>
      <c r="JT59" s="267"/>
      <c r="JU59" s="267"/>
      <c r="JV59" s="267"/>
      <c r="JW59" s="267"/>
      <c r="JX59" s="267"/>
      <c r="JY59" s="267"/>
      <c r="JZ59" s="267"/>
      <c r="KA59" s="267"/>
    </row>
    <row r="60" spans="1:287" ht="13.2" x14ac:dyDescent="0.25">
      <c r="A60" s="128">
        <v>6.1</v>
      </c>
      <c r="B60" s="102" t="s">
        <v>19</v>
      </c>
      <c r="C60" s="103"/>
      <c r="E60" s="15" t="s">
        <v>644</v>
      </c>
      <c r="F60" s="59" t="s">
        <v>644</v>
      </c>
      <c r="G60" s="59" t="s">
        <v>644</v>
      </c>
      <c r="H60" s="59">
        <v>3.0908047224178712</v>
      </c>
      <c r="I60" s="28">
        <v>1.3896749080561663</v>
      </c>
      <c r="J60" s="28">
        <v>1.3064801542538902</v>
      </c>
      <c r="K60" s="28">
        <v>2.7043809753063921</v>
      </c>
      <c r="L60" s="16">
        <v>2.9789563211181265</v>
      </c>
      <c r="M60" s="224">
        <v>0.88714794525248686</v>
      </c>
      <c r="N60" s="201">
        <v>1.0173633144924974</v>
      </c>
      <c r="O60" s="201">
        <v>1.0160944796797757</v>
      </c>
      <c r="P60" s="201">
        <v>0.88641128436852401</v>
      </c>
      <c r="Q60" s="200">
        <v>0.93772012778552893</v>
      </c>
      <c r="R60" s="200">
        <v>1.0696231937028335</v>
      </c>
      <c r="S60" s="200">
        <v>0.84584661990541543</v>
      </c>
      <c r="T60" s="202">
        <v>0.69303408399940014</v>
      </c>
      <c r="U60" s="33">
        <v>1.9974934695555611</v>
      </c>
      <c r="V60" s="65">
        <v>1.9866984294203243</v>
      </c>
      <c r="W60" s="65">
        <v>2.1507729809016394</v>
      </c>
      <c r="X60" s="65">
        <v>1.985441031612792</v>
      </c>
      <c r="Y60" s="51">
        <v>2.0499874252495363</v>
      </c>
      <c r="Z60" s="51">
        <v>2.4280302949280124</v>
      </c>
      <c r="AA60" s="51">
        <v>1.9908167978093332</v>
      </c>
      <c r="AB60" s="34">
        <v>1.823136933371341</v>
      </c>
      <c r="AC60" s="15">
        <v>8.461381600232075</v>
      </c>
      <c r="AD60" s="59">
        <v>8.7597871117728534</v>
      </c>
      <c r="AE60" s="59">
        <v>9.5579928495845436</v>
      </c>
      <c r="AF60" s="59">
        <v>3.1412936974338321</v>
      </c>
      <c r="AG60" s="28">
        <v>2.6147409899959677</v>
      </c>
      <c r="AH60" s="28">
        <v>4.8818021489537742</v>
      </c>
      <c r="AI60" s="28">
        <v>7.0617295119335726</v>
      </c>
      <c r="AJ60" s="16">
        <v>7.1320086410311241</v>
      </c>
      <c r="AK60" s="224">
        <v>0</v>
      </c>
      <c r="AL60" s="201">
        <v>0</v>
      </c>
      <c r="AM60" s="201">
        <v>0</v>
      </c>
      <c r="AN60" s="201">
        <v>0</v>
      </c>
      <c r="AO60" s="200">
        <v>0</v>
      </c>
      <c r="AP60" s="200">
        <v>0</v>
      </c>
      <c r="AQ60" s="200">
        <v>0</v>
      </c>
      <c r="AR60" s="202">
        <v>0</v>
      </c>
      <c r="AS60" s="33" t="s">
        <v>644</v>
      </c>
      <c r="AT60" s="65" t="s">
        <v>644</v>
      </c>
      <c r="AU60" s="65">
        <v>0</v>
      </c>
      <c r="AV60" s="65">
        <v>0</v>
      </c>
      <c r="AW60" s="51">
        <v>0.45817985004264206</v>
      </c>
      <c r="AX60" s="51">
        <v>0.6005663399300265</v>
      </c>
      <c r="AY60" s="51">
        <v>0.54009670215311323</v>
      </c>
      <c r="AZ60" s="34">
        <v>0.45510953505962948</v>
      </c>
      <c r="BA60" s="15" t="s">
        <v>644</v>
      </c>
      <c r="BB60" s="59">
        <v>2.2896235996391581</v>
      </c>
      <c r="BC60" s="59">
        <v>2.1193795111469802</v>
      </c>
      <c r="BD60" s="59">
        <v>3.6766765987039882</v>
      </c>
      <c r="BE60" s="28">
        <v>4.8091266035231817</v>
      </c>
      <c r="BF60" s="28">
        <v>4.8945190933152602</v>
      </c>
      <c r="BG60" s="28">
        <v>4.610646390632879</v>
      </c>
      <c r="BH60" s="16">
        <v>4.7280948555851516</v>
      </c>
      <c r="BI60" s="224">
        <v>1.3279469102476726</v>
      </c>
      <c r="BJ60" s="201">
        <v>1.8708747150841689</v>
      </c>
      <c r="BK60" s="201">
        <v>2.3687660196885103</v>
      </c>
      <c r="BL60" s="201">
        <v>2.1537741259190026</v>
      </c>
      <c r="BM60" s="200">
        <v>3.0355215591248963</v>
      </c>
      <c r="BN60" s="200">
        <v>2.7729567948864422</v>
      </c>
      <c r="BO60" s="200">
        <v>2.663509202321233</v>
      </c>
      <c r="BP60" s="202">
        <v>2.1403369733300757</v>
      </c>
      <c r="BQ60" s="33" t="s">
        <v>644</v>
      </c>
      <c r="BR60" s="65" t="s">
        <v>644</v>
      </c>
      <c r="BS60" s="65" t="s">
        <v>644</v>
      </c>
      <c r="BT60" s="65" t="s">
        <v>644</v>
      </c>
      <c r="BU60" s="51">
        <v>0</v>
      </c>
      <c r="BV60" s="51">
        <v>0</v>
      </c>
      <c r="BW60" s="51">
        <v>0</v>
      </c>
      <c r="BX60" s="34">
        <v>0</v>
      </c>
      <c r="BY60" s="15" t="s">
        <v>644</v>
      </c>
      <c r="BZ60" s="59">
        <v>2.7117639465451169</v>
      </c>
      <c r="CA60" s="59">
        <v>3.4799491016310959</v>
      </c>
      <c r="CB60" s="59">
        <v>4.1330903226277211</v>
      </c>
      <c r="CC60" s="28">
        <v>5.7476794885809621</v>
      </c>
      <c r="CD60" s="28">
        <v>6.1816602439188282</v>
      </c>
      <c r="CE60" s="28">
        <v>6.6464989583775518</v>
      </c>
      <c r="CF60" s="16">
        <v>6.9353656216887494</v>
      </c>
      <c r="CG60" s="224" t="s">
        <v>644</v>
      </c>
      <c r="CH60" s="201" t="s">
        <v>644</v>
      </c>
      <c r="CI60" s="201" t="s">
        <v>644</v>
      </c>
      <c r="CJ60" s="201">
        <v>2.1816923016561596</v>
      </c>
      <c r="CK60" s="200">
        <v>1.9511470552781618</v>
      </c>
      <c r="CL60" s="200">
        <v>2.53826164417185</v>
      </c>
      <c r="CM60" s="200">
        <v>2.4113969409049054</v>
      </c>
      <c r="CN60" s="202">
        <v>2.0453076296761221</v>
      </c>
      <c r="CO60" s="33" t="s">
        <v>644</v>
      </c>
      <c r="CP60" s="65" t="s">
        <v>644</v>
      </c>
      <c r="CQ60" s="65" t="s">
        <v>644</v>
      </c>
      <c r="CR60" s="65">
        <v>0</v>
      </c>
      <c r="CS60" s="51">
        <v>0</v>
      </c>
      <c r="CT60" s="51">
        <v>0</v>
      </c>
      <c r="CU60" s="51">
        <v>0</v>
      </c>
      <c r="CV60" s="34">
        <v>0</v>
      </c>
      <c r="CW60" s="15" t="s">
        <v>644</v>
      </c>
      <c r="CX60" s="59" t="s">
        <v>644</v>
      </c>
      <c r="CY60" s="59" t="s">
        <v>644</v>
      </c>
      <c r="CZ60" s="59" t="s">
        <v>644</v>
      </c>
      <c r="DA60" s="28" t="s">
        <v>644</v>
      </c>
      <c r="DB60" s="28" t="s">
        <v>644</v>
      </c>
      <c r="DC60" s="28" t="s">
        <v>644</v>
      </c>
      <c r="DD60" s="16" t="s">
        <v>644</v>
      </c>
      <c r="DE60" s="224" t="s">
        <v>644</v>
      </c>
      <c r="DF60" s="201" t="s">
        <v>644</v>
      </c>
      <c r="DG60" s="201" t="s">
        <v>644</v>
      </c>
      <c r="DH60" s="201">
        <v>1.5954819606006561</v>
      </c>
      <c r="DI60" s="200">
        <v>1.6595726535566302</v>
      </c>
      <c r="DJ60" s="200">
        <v>1.6118263683331451</v>
      </c>
      <c r="DK60" s="200">
        <v>1.5888320150134976</v>
      </c>
      <c r="DL60" s="202">
        <v>1.601540067482051</v>
      </c>
      <c r="DM60" s="33" t="s">
        <v>644</v>
      </c>
      <c r="DN60" s="65" t="s">
        <v>644</v>
      </c>
      <c r="DO60" s="65" t="s">
        <v>644</v>
      </c>
      <c r="DP60" s="65" t="s">
        <v>644</v>
      </c>
      <c r="DQ60" s="51" t="s">
        <v>644</v>
      </c>
      <c r="DR60" s="51" t="s">
        <v>644</v>
      </c>
      <c r="DS60" s="51" t="s">
        <v>644</v>
      </c>
      <c r="DT60" s="34" t="s">
        <v>644</v>
      </c>
      <c r="DU60" s="15" t="s">
        <v>644</v>
      </c>
      <c r="DV60" s="59">
        <v>5</v>
      </c>
      <c r="DW60" s="59" t="s">
        <v>644</v>
      </c>
      <c r="DX60" s="59">
        <v>3.95</v>
      </c>
      <c r="DY60" s="28">
        <v>2.94</v>
      </c>
      <c r="DZ60" s="28">
        <v>9.58</v>
      </c>
      <c r="EA60" s="28">
        <v>12</v>
      </c>
      <c r="EB60" s="16" t="s">
        <v>644</v>
      </c>
      <c r="EC60" s="93"/>
      <c r="ED60" s="15" t="s">
        <v>644</v>
      </c>
      <c r="EE60" s="59" t="s">
        <v>644</v>
      </c>
      <c r="EF60" s="59" t="s">
        <v>644</v>
      </c>
      <c r="EG60" s="59">
        <v>2.4173640181756317</v>
      </c>
      <c r="EH60" s="28">
        <v>2.5495944248695777</v>
      </c>
      <c r="EI60" s="28">
        <v>2.0611950745111938</v>
      </c>
      <c r="EJ60" s="28">
        <v>1.6724446149796803</v>
      </c>
      <c r="EK60" s="16">
        <v>1.4958241741406511</v>
      </c>
      <c r="EL60" s="224" t="s">
        <v>644</v>
      </c>
      <c r="EM60" s="201" t="s">
        <v>644</v>
      </c>
      <c r="EN60" s="201">
        <v>3.3331604272517077</v>
      </c>
      <c r="EO60" s="201">
        <v>2.9653766478067713</v>
      </c>
      <c r="EP60" s="200">
        <v>3.2477366480834253</v>
      </c>
      <c r="EQ60" s="200">
        <v>3.4169584159431454</v>
      </c>
      <c r="ER60" s="200">
        <v>2.8890487246262926</v>
      </c>
      <c r="ES60" s="202">
        <v>2.5681094020471047</v>
      </c>
      <c r="ET60" s="33" t="s">
        <v>644</v>
      </c>
      <c r="EU60" s="65" t="s">
        <v>644</v>
      </c>
      <c r="EV60" s="65" t="s">
        <v>644</v>
      </c>
      <c r="EW60" s="65" t="s">
        <v>644</v>
      </c>
      <c r="EX60" s="51">
        <v>6.6591848691973921</v>
      </c>
      <c r="EY60" s="51">
        <v>9.5721381589373244</v>
      </c>
      <c r="EZ60" s="51">
        <v>7.6621039285735035</v>
      </c>
      <c r="FA60" s="34">
        <v>6.1037032413130046</v>
      </c>
      <c r="FB60" s="15" t="s">
        <v>644</v>
      </c>
      <c r="FC60" s="59" t="s">
        <v>644</v>
      </c>
      <c r="FD60" s="59" t="s">
        <v>644</v>
      </c>
      <c r="FE60" s="59" t="s">
        <v>644</v>
      </c>
      <c r="FF60" s="28" t="s">
        <v>644</v>
      </c>
      <c r="FG60" s="28" t="s">
        <v>644</v>
      </c>
      <c r="FH60" s="28" t="s">
        <v>644</v>
      </c>
      <c r="FI60" s="16" t="s">
        <v>644</v>
      </c>
      <c r="FJ60" s="224" t="s">
        <v>644</v>
      </c>
      <c r="FK60" s="201" t="s">
        <v>644</v>
      </c>
      <c r="FL60" s="201">
        <v>7.3408959854768332</v>
      </c>
      <c r="FM60" s="201">
        <v>6.549931776666889</v>
      </c>
      <c r="FN60" s="200">
        <v>6.6112100842492598</v>
      </c>
      <c r="FO60" s="200">
        <v>5.6728139068739267</v>
      </c>
      <c r="FP60" s="200">
        <v>3.4764819142725534</v>
      </c>
      <c r="FQ60" s="202">
        <v>3.1469407045011697</v>
      </c>
      <c r="FR60" s="33" t="s">
        <v>644</v>
      </c>
      <c r="FS60" s="65" t="s">
        <v>644</v>
      </c>
      <c r="FT60" s="65">
        <v>5.882326370210941</v>
      </c>
      <c r="FU60" s="65">
        <v>5.1606964437638787</v>
      </c>
      <c r="FV60" s="51">
        <v>5.3409412211689462</v>
      </c>
      <c r="FW60" s="51">
        <v>6.4655184322389161</v>
      </c>
      <c r="FX60" s="51">
        <v>5.1901667758816474</v>
      </c>
      <c r="FY60" s="34">
        <v>4.6469075812456024</v>
      </c>
      <c r="FZ60" s="15" t="s">
        <v>644</v>
      </c>
      <c r="GA60" s="59" t="s">
        <v>644</v>
      </c>
      <c r="GB60" s="59" t="s">
        <v>644</v>
      </c>
      <c r="GC60" s="59">
        <v>5.2094762077962606</v>
      </c>
      <c r="GD60" s="28">
        <v>5.4200358520910124</v>
      </c>
      <c r="GE60" s="28">
        <v>5.8886319037327084</v>
      </c>
      <c r="GF60" s="28">
        <v>4.8857745174533056</v>
      </c>
      <c r="GG60" s="16">
        <v>4.4018415808821736</v>
      </c>
      <c r="GH60" s="224" t="s">
        <v>644</v>
      </c>
      <c r="GI60" s="201">
        <v>0</v>
      </c>
      <c r="GJ60" s="201">
        <v>0</v>
      </c>
      <c r="GK60" s="201">
        <v>0</v>
      </c>
      <c r="GL60" s="200">
        <v>4.2729070935451769</v>
      </c>
      <c r="GM60" s="200">
        <v>6.8067976615065806</v>
      </c>
      <c r="GN60" s="200">
        <v>3.3559932313656677</v>
      </c>
      <c r="GO60" s="202">
        <v>2.6320132589848813</v>
      </c>
      <c r="GP60" s="93"/>
      <c r="GQ60" s="15" t="s">
        <v>644</v>
      </c>
      <c r="GR60" s="59" t="s">
        <v>644</v>
      </c>
      <c r="GS60" s="59" t="s">
        <v>644</v>
      </c>
      <c r="GT60" s="59">
        <v>0</v>
      </c>
      <c r="GU60" s="28">
        <v>0</v>
      </c>
      <c r="GV60" s="28">
        <v>0</v>
      </c>
      <c r="GW60" s="28">
        <v>0</v>
      </c>
      <c r="GX60" s="16">
        <v>0</v>
      </c>
      <c r="GY60" s="224" t="s">
        <v>644</v>
      </c>
      <c r="GZ60" s="201">
        <v>2.151113939771268</v>
      </c>
      <c r="HA60" s="201">
        <v>4.2959516696135989</v>
      </c>
      <c r="HB60" s="201">
        <v>2.1290134771647304</v>
      </c>
      <c r="HC60" s="200">
        <v>2.0584497704923419</v>
      </c>
      <c r="HD60" s="200">
        <v>2.012955031435387</v>
      </c>
      <c r="HE60" s="200">
        <v>1.8140885549404162</v>
      </c>
      <c r="HF60" s="202">
        <v>1.7504223152599703</v>
      </c>
      <c r="HG60" s="33" t="s">
        <v>644</v>
      </c>
      <c r="HH60" s="65" t="s">
        <v>644</v>
      </c>
      <c r="HI60" s="65" t="s">
        <v>644</v>
      </c>
      <c r="HJ60" s="65" t="s">
        <v>644</v>
      </c>
      <c r="HK60" s="51" t="s">
        <v>644</v>
      </c>
      <c r="HL60" s="51">
        <v>0.24652490280877112</v>
      </c>
      <c r="HM60" s="51">
        <v>0.12205994201969733</v>
      </c>
      <c r="HN60" s="34">
        <v>0.11160036521195335</v>
      </c>
      <c r="HO60" s="15" t="s">
        <v>644</v>
      </c>
      <c r="HP60" s="59">
        <v>0.86875685195495689</v>
      </c>
      <c r="HQ60" s="59">
        <v>0.81370037732572087</v>
      </c>
      <c r="HR60" s="59">
        <v>1.1017601289372752</v>
      </c>
      <c r="HS60" s="28">
        <v>1.0403221355144212</v>
      </c>
      <c r="HT60" s="28">
        <v>0.96888411100025684</v>
      </c>
      <c r="HU60" s="28">
        <v>0.6301406514640121</v>
      </c>
      <c r="HV60" s="16">
        <v>0.43284928509811793</v>
      </c>
      <c r="HW60" s="224" t="s">
        <v>644</v>
      </c>
      <c r="HX60" s="201" t="s">
        <v>644</v>
      </c>
      <c r="HY60" s="201" t="s">
        <v>644</v>
      </c>
      <c r="HZ60" s="201">
        <v>0.74590772825731821</v>
      </c>
      <c r="IA60" s="200">
        <v>0.70976593150035738</v>
      </c>
      <c r="IB60" s="200">
        <v>0.74401614229052815</v>
      </c>
      <c r="IC60" s="200">
        <v>0.69184272532226587</v>
      </c>
      <c r="ID60" s="202">
        <v>0.62618240086085297</v>
      </c>
      <c r="IE60" s="33" t="s">
        <v>644</v>
      </c>
      <c r="IF60" s="65">
        <v>0.57744231223448861</v>
      </c>
      <c r="IG60" s="65">
        <v>0.53138030743314213</v>
      </c>
      <c r="IH60" s="65">
        <v>0.50959190331867188</v>
      </c>
      <c r="II60" s="51">
        <v>0.65387868593866549</v>
      </c>
      <c r="IJ60" s="51">
        <v>0.44348890994596446</v>
      </c>
      <c r="IK60" s="51">
        <v>0.34271218570298712</v>
      </c>
      <c r="IL60" s="34">
        <v>0.35526956726730469</v>
      </c>
      <c r="IM60" s="224" t="s">
        <v>644</v>
      </c>
      <c r="IN60" s="201" t="s">
        <v>644</v>
      </c>
      <c r="IO60" s="201" t="s">
        <v>644</v>
      </c>
      <c r="IP60" s="201" t="s">
        <v>644</v>
      </c>
      <c r="IQ60" s="200" t="s">
        <v>644</v>
      </c>
      <c r="IR60" s="200" t="s">
        <v>644</v>
      </c>
      <c r="IS60" s="200" t="s">
        <v>644</v>
      </c>
      <c r="IT60" s="202" t="s">
        <v>644</v>
      </c>
      <c r="IU60" s="33" t="s">
        <v>644</v>
      </c>
      <c r="IV60" s="65">
        <v>2.227112944587982</v>
      </c>
      <c r="IW60" s="65">
        <v>2.4318704585870048</v>
      </c>
      <c r="IX60" s="65">
        <v>2.6204499412811502</v>
      </c>
      <c r="IY60" s="51">
        <v>0</v>
      </c>
      <c r="IZ60" s="51">
        <v>0</v>
      </c>
      <c r="JA60" s="51">
        <v>0</v>
      </c>
      <c r="JB60" s="34">
        <v>0</v>
      </c>
      <c r="JC60" s="15" t="s">
        <v>644</v>
      </c>
      <c r="JD60" s="59" t="s">
        <v>644</v>
      </c>
      <c r="JE60" s="59" t="s">
        <v>644</v>
      </c>
      <c r="JF60" s="59" t="s">
        <v>644</v>
      </c>
      <c r="JG60" s="28">
        <v>0</v>
      </c>
      <c r="JH60" s="28">
        <v>0</v>
      </c>
      <c r="JI60" s="28">
        <v>0</v>
      </c>
      <c r="JJ60" s="16">
        <v>0</v>
      </c>
      <c r="JK60" s="224" t="s">
        <v>644</v>
      </c>
      <c r="JL60" s="201" t="s">
        <v>644</v>
      </c>
      <c r="JM60" s="201">
        <v>0.85263322941153219</v>
      </c>
      <c r="JN60" s="201">
        <v>0.83844035344375278</v>
      </c>
      <c r="JO60" s="200">
        <v>0.83941343938029811</v>
      </c>
      <c r="JP60" s="200">
        <v>0.84167943782060195</v>
      </c>
      <c r="JQ60" s="200">
        <v>0.41130716289865055</v>
      </c>
      <c r="JR60" s="202">
        <v>0.32908210918007436</v>
      </c>
      <c r="JT60" s="33" t="s">
        <v>644</v>
      </c>
      <c r="JU60" s="65">
        <v>0.69893290854701473</v>
      </c>
      <c r="JV60" s="65">
        <v>0.64766520991231191</v>
      </c>
      <c r="JW60" s="65">
        <v>0.64387945955830528</v>
      </c>
      <c r="JX60" s="51">
        <v>0.59404657361084612</v>
      </c>
      <c r="JY60" s="51">
        <v>0.60853860857273578</v>
      </c>
      <c r="JZ60" s="51">
        <v>0.68155454419638517</v>
      </c>
      <c r="KA60" s="34">
        <v>0.62393428238860571</v>
      </c>
    </row>
    <row r="61" spans="1:287" ht="13.2" x14ac:dyDescent="0.25">
      <c r="A61" s="129">
        <v>6.2</v>
      </c>
      <c r="B61" s="104" t="s">
        <v>20</v>
      </c>
      <c r="C61" s="103"/>
      <c r="E61" s="17" t="s">
        <v>644</v>
      </c>
      <c r="F61" s="57" t="s">
        <v>644</v>
      </c>
      <c r="G61" s="57" t="s">
        <v>644</v>
      </c>
      <c r="H61" s="57">
        <v>3.7584185424601313</v>
      </c>
      <c r="I61" s="29">
        <v>1.6898446881962981</v>
      </c>
      <c r="J61" s="29">
        <v>0.46452627706804983</v>
      </c>
      <c r="K61" s="29">
        <v>0.96155768010893938</v>
      </c>
      <c r="L61" s="18">
        <v>0.95326602275780048</v>
      </c>
      <c r="M61" s="225">
        <v>2.1782650441467313</v>
      </c>
      <c r="N61" s="204">
        <v>2.6324275762493374</v>
      </c>
      <c r="O61" s="204">
        <v>2.760299442124738</v>
      </c>
      <c r="P61" s="204">
        <v>2.4080049864128883</v>
      </c>
      <c r="Q61" s="203">
        <v>2.623680326948767</v>
      </c>
      <c r="R61" s="203">
        <v>2.9929410602615891</v>
      </c>
      <c r="S61" s="203">
        <v>2.3778174266296599</v>
      </c>
      <c r="T61" s="205">
        <v>2.0054217862256323</v>
      </c>
      <c r="U61" s="35" t="s">
        <v>644</v>
      </c>
      <c r="V61" s="58" t="s">
        <v>644</v>
      </c>
      <c r="W61" s="58" t="s">
        <v>644</v>
      </c>
      <c r="X61" s="58" t="s">
        <v>644</v>
      </c>
      <c r="Y61" s="52" t="s">
        <v>644</v>
      </c>
      <c r="Z61" s="52">
        <v>2.6978114388089023</v>
      </c>
      <c r="AA61" s="52">
        <v>2.2120186642325925</v>
      </c>
      <c r="AB61" s="36">
        <v>2.0257077037459341</v>
      </c>
      <c r="AC61" s="17">
        <v>8.461381600232075</v>
      </c>
      <c r="AD61" s="57">
        <v>8.7597871117728534</v>
      </c>
      <c r="AE61" s="57">
        <v>8.2395939027684175</v>
      </c>
      <c r="AF61" s="57" t="s">
        <v>644</v>
      </c>
      <c r="AG61" s="29" t="s">
        <v>644</v>
      </c>
      <c r="AH61" s="29" t="s">
        <v>644</v>
      </c>
      <c r="AI61" s="29">
        <v>13.920849200830794</v>
      </c>
      <c r="AJ61" s="18">
        <v>13.892853896010683</v>
      </c>
      <c r="AK61" s="225">
        <v>2.0186149032610627</v>
      </c>
      <c r="AL61" s="204">
        <v>2.7233811297833341</v>
      </c>
      <c r="AM61" s="204">
        <v>3.1173023490566996</v>
      </c>
      <c r="AN61" s="204">
        <v>2.6783028822567436</v>
      </c>
      <c r="AO61" s="203">
        <v>1.9710887193212416</v>
      </c>
      <c r="AP61" s="203">
        <v>2.7891823870954782</v>
      </c>
      <c r="AQ61" s="203">
        <v>2.4851298923775538</v>
      </c>
      <c r="AR61" s="205">
        <v>2.1257529707065479</v>
      </c>
      <c r="AS61" s="35">
        <v>1.6314463318592742</v>
      </c>
      <c r="AT61" s="58">
        <v>2.6500256828457331</v>
      </c>
      <c r="AU61" s="58">
        <v>3.3784952585603265</v>
      </c>
      <c r="AV61" s="58">
        <v>2.9128068112899324</v>
      </c>
      <c r="AW61" s="52">
        <v>1.7639924226641719</v>
      </c>
      <c r="AX61" s="52">
        <v>2.5824352616991137</v>
      </c>
      <c r="AY61" s="52">
        <v>2.5654593352272879</v>
      </c>
      <c r="AZ61" s="36">
        <v>2.0588288490792763</v>
      </c>
      <c r="BA61" s="17" t="s">
        <v>644</v>
      </c>
      <c r="BB61" s="57">
        <v>1.2809083074904379</v>
      </c>
      <c r="BC61" s="57">
        <v>1.4820835742286573</v>
      </c>
      <c r="BD61" s="57">
        <v>1.2855512582881079</v>
      </c>
      <c r="BE61" s="29">
        <v>1.4710087576224034</v>
      </c>
      <c r="BF61" s="29">
        <v>1.4110939333687005</v>
      </c>
      <c r="BG61" s="29">
        <v>1.2817442048240679</v>
      </c>
      <c r="BH61" s="18">
        <v>1.2193684421650859</v>
      </c>
      <c r="BI61" s="225">
        <v>1.3061772887682026</v>
      </c>
      <c r="BJ61" s="204">
        <v>2.2227253424346287</v>
      </c>
      <c r="BK61" s="204">
        <v>3.0140768484427087</v>
      </c>
      <c r="BL61" s="204">
        <v>3.0450175678676032</v>
      </c>
      <c r="BM61" s="203">
        <v>3.5436131505664026</v>
      </c>
      <c r="BN61" s="203">
        <v>3.3692020112976473</v>
      </c>
      <c r="BO61" s="203">
        <v>3.2007835907722968</v>
      </c>
      <c r="BP61" s="205">
        <v>3.4245391573281205</v>
      </c>
      <c r="BQ61" s="35" t="s">
        <v>644</v>
      </c>
      <c r="BR61" s="58" t="s">
        <v>644</v>
      </c>
      <c r="BS61" s="58" t="s">
        <v>644</v>
      </c>
      <c r="BT61" s="58">
        <v>0</v>
      </c>
      <c r="BU61" s="52">
        <v>0.62004034523124585</v>
      </c>
      <c r="BV61" s="52">
        <v>0.2804955797766025</v>
      </c>
      <c r="BW61" s="52">
        <v>0.25001617952837835</v>
      </c>
      <c r="BX61" s="36">
        <v>0.25224708476256819</v>
      </c>
      <c r="BY61" s="17" t="s">
        <v>644</v>
      </c>
      <c r="BZ61" s="57">
        <v>2.2864788756704186</v>
      </c>
      <c r="CA61" s="57">
        <v>2.5777400752822932</v>
      </c>
      <c r="CB61" s="57">
        <v>2.1273259013525037</v>
      </c>
      <c r="CC61" s="29">
        <v>2.009678142860476</v>
      </c>
      <c r="CD61" s="29">
        <v>2.1614196657058837</v>
      </c>
      <c r="CE61" s="29">
        <v>2.3239506847473961</v>
      </c>
      <c r="CF61" s="18">
        <v>2.4249530145764862</v>
      </c>
      <c r="CG61" s="225" t="s">
        <v>644</v>
      </c>
      <c r="CH61" s="204" t="s">
        <v>644</v>
      </c>
      <c r="CI61" s="204" t="s">
        <v>644</v>
      </c>
      <c r="CJ61" s="204">
        <v>5.0398111650641244</v>
      </c>
      <c r="CK61" s="203">
        <v>4.5915697590986637</v>
      </c>
      <c r="CL61" s="203">
        <v>5.6778689289367641</v>
      </c>
      <c r="CM61" s="203">
        <v>5.241840281345806</v>
      </c>
      <c r="CN61" s="205">
        <v>4.4286272412228769</v>
      </c>
      <c r="CO61" s="35" t="s">
        <v>644</v>
      </c>
      <c r="CP61" s="58" t="s">
        <v>644</v>
      </c>
      <c r="CQ61" s="58" t="s">
        <v>644</v>
      </c>
      <c r="CR61" s="58">
        <v>6.4560970453605639</v>
      </c>
      <c r="CS61" s="52">
        <v>4.0622459424049655</v>
      </c>
      <c r="CT61" s="52">
        <v>4.1293309694775164</v>
      </c>
      <c r="CU61" s="52">
        <v>3.9339589588499915</v>
      </c>
      <c r="CV61" s="36">
        <v>6.0995876134972162</v>
      </c>
      <c r="CW61" s="17">
        <v>1.43200290131132</v>
      </c>
      <c r="CX61" s="57">
        <v>3.4572187155118588</v>
      </c>
      <c r="CY61" s="57">
        <v>2.9885238941696879</v>
      </c>
      <c r="CZ61" s="57">
        <v>2.7322101318437038</v>
      </c>
      <c r="DA61" s="29">
        <v>2.5748188418218008</v>
      </c>
      <c r="DB61" s="29">
        <v>3.3470745376267899</v>
      </c>
      <c r="DC61" s="29">
        <v>3.0155012234154071</v>
      </c>
      <c r="DD61" s="18">
        <v>2.5051939661851281</v>
      </c>
      <c r="DE61" s="225" t="s">
        <v>644</v>
      </c>
      <c r="DF61" s="204" t="s">
        <v>644</v>
      </c>
      <c r="DG61" s="204" t="s">
        <v>644</v>
      </c>
      <c r="DH61" s="204">
        <v>2.6098933306121843</v>
      </c>
      <c r="DI61" s="203">
        <v>2.9042521437241029</v>
      </c>
      <c r="DJ61" s="203">
        <v>2.4177395524997176</v>
      </c>
      <c r="DK61" s="203">
        <v>2.3832480225202466</v>
      </c>
      <c r="DL61" s="205">
        <v>2.1460636904259482</v>
      </c>
      <c r="DM61" s="35" t="s">
        <v>644</v>
      </c>
      <c r="DN61" s="58" t="s">
        <v>644</v>
      </c>
      <c r="DO61" s="58" t="s">
        <v>644</v>
      </c>
      <c r="DP61" s="58">
        <v>2.7793696437215907</v>
      </c>
      <c r="DQ61" s="52">
        <v>1.4810640911651962</v>
      </c>
      <c r="DR61" s="52">
        <v>1.3144901829423792</v>
      </c>
      <c r="DS61" s="52">
        <v>1.9074538437021955</v>
      </c>
      <c r="DT61" s="36">
        <v>2.0092242999664469</v>
      </c>
      <c r="DU61" s="17" t="s">
        <v>644</v>
      </c>
      <c r="DV61" s="57">
        <v>3.5</v>
      </c>
      <c r="DW61" s="57">
        <v>3.3</v>
      </c>
      <c r="DX61" s="57">
        <v>2.63</v>
      </c>
      <c r="DY61" s="29">
        <v>2.9</v>
      </c>
      <c r="DZ61" s="29">
        <v>3.1349999999999998</v>
      </c>
      <c r="EA61" s="29">
        <v>2.0699999999999998</v>
      </c>
      <c r="EB61" s="18">
        <v>14</v>
      </c>
      <c r="EC61" s="93"/>
      <c r="ED61" s="17" t="s">
        <v>644</v>
      </c>
      <c r="EE61" s="57" t="s">
        <v>644</v>
      </c>
      <c r="EF61" s="57" t="s">
        <v>644</v>
      </c>
      <c r="EG61" s="57">
        <v>3.9040428893536454</v>
      </c>
      <c r="EH61" s="29">
        <v>4.1175949961643683</v>
      </c>
      <c r="EI61" s="29">
        <v>3.7960342622247816</v>
      </c>
      <c r="EJ61" s="29">
        <v>2.7874076916328008</v>
      </c>
      <c r="EK61" s="18">
        <v>2.4930402902344189</v>
      </c>
      <c r="EL61" s="225" t="s">
        <v>644</v>
      </c>
      <c r="EM61" s="204" t="s">
        <v>644</v>
      </c>
      <c r="EN61" s="204">
        <v>4.6164271917436155</v>
      </c>
      <c r="EO61" s="204">
        <v>4.1070466572123783</v>
      </c>
      <c r="EP61" s="203">
        <v>3.2477366480834253</v>
      </c>
      <c r="EQ61" s="203">
        <v>3.4169584159431454</v>
      </c>
      <c r="ER61" s="203">
        <v>3.1779535970889219</v>
      </c>
      <c r="ES61" s="205">
        <v>2.5681094020471047</v>
      </c>
      <c r="ET61" s="35" t="s">
        <v>644</v>
      </c>
      <c r="EU61" s="58" t="s">
        <v>644</v>
      </c>
      <c r="EV61" s="58" t="s">
        <v>644</v>
      </c>
      <c r="EW61" s="58" t="s">
        <v>644</v>
      </c>
      <c r="EX61" s="52" t="s">
        <v>644</v>
      </c>
      <c r="EY61" s="52">
        <v>16.943651423961381</v>
      </c>
      <c r="EZ61" s="52">
        <v>13.562697903466876</v>
      </c>
      <c r="FA61" s="36">
        <v>4.8907344753040087</v>
      </c>
      <c r="FB61" s="17" t="s">
        <v>644</v>
      </c>
      <c r="FC61" s="57" t="s">
        <v>644</v>
      </c>
      <c r="FD61" s="57" t="s">
        <v>644</v>
      </c>
      <c r="FE61" s="57" t="s">
        <v>644</v>
      </c>
      <c r="FF61" s="29" t="s">
        <v>644</v>
      </c>
      <c r="FG61" s="29">
        <v>7.0045142581412456</v>
      </c>
      <c r="FH61" s="29">
        <v>4.7062452923504843</v>
      </c>
      <c r="FI61" s="18">
        <v>3.8697820849274915</v>
      </c>
      <c r="FJ61" s="225" t="s">
        <v>644</v>
      </c>
      <c r="FK61" s="204" t="s">
        <v>644</v>
      </c>
      <c r="FL61" s="204">
        <v>7.3408959854768332</v>
      </c>
      <c r="FM61" s="204">
        <v>6.549931776666889</v>
      </c>
      <c r="FN61" s="203">
        <v>6.6112100842492598</v>
      </c>
      <c r="FO61" s="203">
        <v>5.6728139068739267</v>
      </c>
      <c r="FP61" s="203">
        <v>3.4764819142725534</v>
      </c>
      <c r="FQ61" s="205">
        <v>3.1469407045011697</v>
      </c>
      <c r="FR61" s="35" t="s">
        <v>644</v>
      </c>
      <c r="FS61" s="58">
        <v>11.435572419661812</v>
      </c>
      <c r="FT61" s="58">
        <v>5.882326370210941</v>
      </c>
      <c r="FU61" s="58">
        <v>5.1606964437638787</v>
      </c>
      <c r="FV61" s="52">
        <v>5.3409412211689462</v>
      </c>
      <c r="FW61" s="52">
        <v>14.736842477199181</v>
      </c>
      <c r="FX61" s="52">
        <v>11.829936146369372</v>
      </c>
      <c r="FY61" s="36">
        <v>10.618367241935911</v>
      </c>
      <c r="FZ61" s="17" t="s">
        <v>644</v>
      </c>
      <c r="GA61" s="57" t="s">
        <v>644</v>
      </c>
      <c r="GB61" s="57" t="s">
        <v>644</v>
      </c>
      <c r="GC61" s="57">
        <v>3.4729841385308413</v>
      </c>
      <c r="GD61" s="29">
        <v>3.6133572347273413</v>
      </c>
      <c r="GE61" s="29">
        <v>5.9221814025655748</v>
      </c>
      <c r="GF61" s="29">
        <v>4.9136104034707424</v>
      </c>
      <c r="GG61" s="18">
        <v>4.4269203396489862</v>
      </c>
      <c r="GH61" s="225" t="s">
        <v>644</v>
      </c>
      <c r="GI61" s="204">
        <v>3.5355029683331649</v>
      </c>
      <c r="GJ61" s="204">
        <v>3.8580144417494013</v>
      </c>
      <c r="GK61" s="204">
        <v>3.4294517386754362</v>
      </c>
      <c r="GL61" s="203">
        <v>3.5607559112876475</v>
      </c>
      <c r="GM61" s="203">
        <v>3.8456483963314017</v>
      </c>
      <c r="GN61" s="203">
        <v>3.0930813192310302</v>
      </c>
      <c r="GO61" s="205">
        <v>2.7705402726156643</v>
      </c>
      <c r="GP61" s="93"/>
      <c r="GQ61" s="17" t="s">
        <v>644</v>
      </c>
      <c r="GR61" s="57" t="s">
        <v>644</v>
      </c>
      <c r="GS61" s="57" t="s">
        <v>644</v>
      </c>
      <c r="GT61" s="57">
        <v>5.3927720015763985</v>
      </c>
      <c r="GU61" s="29">
        <v>4.5442545726667483</v>
      </c>
      <c r="GV61" s="29">
        <v>5.3360222750821338</v>
      </c>
      <c r="GW61" s="29">
        <v>5.937179644837439</v>
      </c>
      <c r="GX61" s="18">
        <v>4.9633320346405423</v>
      </c>
      <c r="GY61" s="225" t="s">
        <v>644</v>
      </c>
      <c r="GZ61" s="204">
        <v>2.6924829759099591</v>
      </c>
      <c r="HA61" s="204">
        <v>2.8882037717321536</v>
      </c>
      <c r="HB61" s="204">
        <v>2.1290134771647304</v>
      </c>
      <c r="HC61" s="203">
        <v>2.0584497704923419</v>
      </c>
      <c r="HD61" s="203">
        <v>2.012955031435387</v>
      </c>
      <c r="HE61" s="203">
        <v>1.948450450596106</v>
      </c>
      <c r="HF61" s="205">
        <v>1.935298380017765</v>
      </c>
      <c r="HG61" s="35" t="s">
        <v>644</v>
      </c>
      <c r="HH61" s="58" t="s">
        <v>644</v>
      </c>
      <c r="HI61" s="58" t="s">
        <v>644</v>
      </c>
      <c r="HJ61" s="58" t="s">
        <v>644</v>
      </c>
      <c r="HK61" s="52" t="s">
        <v>644</v>
      </c>
      <c r="HL61" s="52">
        <v>0.34398823647735505</v>
      </c>
      <c r="HM61" s="52">
        <v>0.46499025531313276</v>
      </c>
      <c r="HN61" s="36">
        <v>0.42514424842648901</v>
      </c>
      <c r="HO61" s="17" t="s">
        <v>644</v>
      </c>
      <c r="HP61" s="57">
        <v>1.2713514906657906</v>
      </c>
      <c r="HQ61" s="57">
        <v>1.1907810399888599</v>
      </c>
      <c r="HR61" s="57">
        <v>1.1017601289372752</v>
      </c>
      <c r="HS61" s="29">
        <v>1.0403221355144212</v>
      </c>
      <c r="HT61" s="29">
        <v>0.96888411100025684</v>
      </c>
      <c r="HU61" s="29">
        <v>0.6301406514640121</v>
      </c>
      <c r="HV61" s="18">
        <v>0.39349935008919812</v>
      </c>
      <c r="HW61" s="225" t="s">
        <v>644</v>
      </c>
      <c r="HX61" s="204" t="s">
        <v>644</v>
      </c>
      <c r="HY61" s="204" t="s">
        <v>644</v>
      </c>
      <c r="HZ61" s="204">
        <v>1.1188615923859773</v>
      </c>
      <c r="IA61" s="203">
        <v>1.0646488972505361</v>
      </c>
      <c r="IB61" s="203">
        <v>1.1160242134357923</v>
      </c>
      <c r="IC61" s="203">
        <v>1.0377640879833989</v>
      </c>
      <c r="ID61" s="205">
        <v>0.93927360129127946</v>
      </c>
      <c r="IE61" s="35" t="s">
        <v>644</v>
      </c>
      <c r="IF61" s="58">
        <v>0.96240385372414772</v>
      </c>
      <c r="IG61" s="58">
        <v>0.8856338457219034</v>
      </c>
      <c r="IH61" s="58">
        <v>0.84931983886445306</v>
      </c>
      <c r="II61" s="52">
        <v>1.0897978098977756</v>
      </c>
      <c r="IJ61" s="52">
        <v>0.70958225591354307</v>
      </c>
      <c r="IK61" s="52">
        <v>0.54833949712477936</v>
      </c>
      <c r="IL61" s="36">
        <v>0.47369275635640623</v>
      </c>
      <c r="IM61" s="225" t="s">
        <v>644</v>
      </c>
      <c r="IN61" s="204" t="s">
        <v>644</v>
      </c>
      <c r="IO61" s="204" t="s">
        <v>644</v>
      </c>
      <c r="IP61" s="204">
        <v>2.3588730123264892</v>
      </c>
      <c r="IQ61" s="203">
        <v>2.2177712581149867</v>
      </c>
      <c r="IR61" s="203">
        <v>2.4504236758397289</v>
      </c>
      <c r="IS61" s="203">
        <v>2.4032684082998124</v>
      </c>
      <c r="IT61" s="205">
        <v>2.4210988320075137</v>
      </c>
      <c r="IU61" s="35" t="s">
        <v>644</v>
      </c>
      <c r="IV61" s="58">
        <v>1.113556472293991</v>
      </c>
      <c r="IW61" s="58">
        <v>1.2159352292935024</v>
      </c>
      <c r="IX61" s="58">
        <v>2.6204499412811502</v>
      </c>
      <c r="IY61" s="52">
        <v>2.5164781039651065</v>
      </c>
      <c r="IZ61" s="52">
        <v>2.429193191826001</v>
      </c>
      <c r="JA61" s="52">
        <v>2.0648469777555643</v>
      </c>
      <c r="JB61" s="36">
        <v>1.8034252383818765</v>
      </c>
      <c r="JC61" s="17" t="s">
        <v>644</v>
      </c>
      <c r="JD61" s="57" t="s">
        <v>644</v>
      </c>
      <c r="JE61" s="57" t="s">
        <v>644</v>
      </c>
      <c r="JF61" s="57" t="s">
        <v>644</v>
      </c>
      <c r="JG61" s="29">
        <v>1.188642425585408</v>
      </c>
      <c r="JH61" s="29">
        <v>1.2033398937876079</v>
      </c>
      <c r="JI61" s="29">
        <v>1.0364316909947859</v>
      </c>
      <c r="JJ61" s="18">
        <v>0.914765580270124</v>
      </c>
      <c r="JK61" s="225" t="s">
        <v>644</v>
      </c>
      <c r="JL61" s="204" t="s">
        <v>644</v>
      </c>
      <c r="JM61" s="204">
        <v>0.71052508588636509</v>
      </c>
      <c r="JN61" s="204">
        <v>0.69869773261403134</v>
      </c>
      <c r="JO61" s="203">
        <v>0.69950863458780954</v>
      </c>
      <c r="JP61" s="203">
        <v>0.7013969596974543</v>
      </c>
      <c r="JQ61" s="203">
        <v>0.94601024501397568</v>
      </c>
      <c r="JR61" s="205">
        <v>0.76347965505363302</v>
      </c>
      <c r="JT61" s="35" t="s">
        <v>644</v>
      </c>
      <c r="JU61" s="58">
        <v>1.7473322713675368</v>
      </c>
      <c r="JV61" s="58">
        <v>1.1010308568509304</v>
      </c>
      <c r="JW61" s="58">
        <v>1.2877589191166106</v>
      </c>
      <c r="JX61" s="52">
        <v>1.1880931472216922</v>
      </c>
      <c r="JY61" s="52">
        <v>1.2170772171454716</v>
      </c>
      <c r="JZ61" s="52">
        <v>1.1359242403273087</v>
      </c>
      <c r="KA61" s="36">
        <v>1.0398904706476761</v>
      </c>
    </row>
    <row r="62" spans="1:287" ht="13.8" thickBot="1" x14ac:dyDescent="0.3">
      <c r="A62" s="131">
        <v>6.3</v>
      </c>
      <c r="B62" s="105" t="s">
        <v>157</v>
      </c>
      <c r="C62" s="103"/>
      <c r="E62" s="23" t="s">
        <v>644</v>
      </c>
      <c r="F62" s="63" t="s">
        <v>644</v>
      </c>
      <c r="G62" s="63" t="s">
        <v>644</v>
      </c>
      <c r="H62" s="63">
        <v>3.7584185424601313</v>
      </c>
      <c r="I62" s="30">
        <v>1.6898446881962981</v>
      </c>
      <c r="J62" s="30">
        <v>0.6532400771269451</v>
      </c>
      <c r="K62" s="30">
        <v>1.352190487653196</v>
      </c>
      <c r="L62" s="24">
        <v>1.3405303445031569</v>
      </c>
      <c r="M62" s="229">
        <v>1.816673046818374</v>
      </c>
      <c r="N62" s="214">
        <v>2.6960127834051182</v>
      </c>
      <c r="O62" s="214">
        <v>2.7983350643587404</v>
      </c>
      <c r="P62" s="214">
        <v>2.4411861574855069</v>
      </c>
      <c r="Q62" s="213">
        <v>2.5544851502473302</v>
      </c>
      <c r="R62" s="213">
        <v>2.9138081648375791</v>
      </c>
      <c r="S62" s="213">
        <v>1.9943436332826756</v>
      </c>
      <c r="T62" s="215">
        <v>1.7385671884077583</v>
      </c>
      <c r="U62" s="39" t="s">
        <v>644</v>
      </c>
      <c r="V62" s="67" t="s">
        <v>644</v>
      </c>
      <c r="W62" s="67" t="s">
        <v>644</v>
      </c>
      <c r="X62" s="67" t="s">
        <v>644</v>
      </c>
      <c r="Y62" s="53" t="s">
        <v>644</v>
      </c>
      <c r="Z62" s="53">
        <v>2.6978114388089023</v>
      </c>
      <c r="AA62" s="53">
        <v>2.2120186642325925</v>
      </c>
      <c r="AB62" s="40">
        <v>2.0257077037459341</v>
      </c>
      <c r="AC62" s="23">
        <v>8.461381600232075</v>
      </c>
      <c r="AD62" s="63">
        <v>8.7597871117728534</v>
      </c>
      <c r="AE62" s="63">
        <v>5.9319962310078287</v>
      </c>
      <c r="AF62" s="63" t="s">
        <v>644</v>
      </c>
      <c r="AG62" s="30" t="s">
        <v>644</v>
      </c>
      <c r="AH62" s="30" t="s">
        <v>644</v>
      </c>
      <c r="AI62" s="30">
        <v>13.920849200830794</v>
      </c>
      <c r="AJ62" s="24">
        <v>13.892853896010683</v>
      </c>
      <c r="AK62" s="229">
        <v>2.0186149032610627</v>
      </c>
      <c r="AL62" s="214">
        <v>2.9869341423430114</v>
      </c>
      <c r="AM62" s="214">
        <v>3.321441120029212</v>
      </c>
      <c r="AN62" s="214">
        <v>2.7977386858576603</v>
      </c>
      <c r="AO62" s="213">
        <v>2.0967236916981564</v>
      </c>
      <c r="AP62" s="213">
        <v>2.5746298957804417</v>
      </c>
      <c r="AQ62" s="213">
        <v>2.6103581980126562</v>
      </c>
      <c r="AR62" s="215">
        <v>2.3399295882824429</v>
      </c>
      <c r="AS62" s="39" t="s">
        <v>644</v>
      </c>
      <c r="AT62" s="67">
        <v>3.1176772739361565</v>
      </c>
      <c r="AU62" s="67">
        <v>3.4629576400243343</v>
      </c>
      <c r="AV62" s="67">
        <v>3.0584471518544292</v>
      </c>
      <c r="AW62" s="53">
        <v>2.1665034209266327</v>
      </c>
      <c r="AX62" s="53">
        <v>2.8526901146676256</v>
      </c>
      <c r="AY62" s="53">
        <v>2.5654593352272879</v>
      </c>
      <c r="AZ62" s="40">
        <v>2.0588288490792763</v>
      </c>
      <c r="BA62" s="23" t="s">
        <v>644</v>
      </c>
      <c r="BB62" s="63">
        <v>1.1647966379754038</v>
      </c>
      <c r="BC62" s="63">
        <v>1.6043153293390529</v>
      </c>
      <c r="BD62" s="63">
        <v>1.438047969986344</v>
      </c>
      <c r="BE62" s="30">
        <v>0.68952568454988639</v>
      </c>
      <c r="BF62" s="30">
        <v>0.61573458070497078</v>
      </c>
      <c r="BG62" s="30">
        <v>0.5624833678853387</v>
      </c>
      <c r="BH62" s="24">
        <v>0.54883862628210067</v>
      </c>
      <c r="BI62" s="229">
        <v>1.3061772887682026</v>
      </c>
      <c r="BJ62" s="214">
        <v>1.8708747150841689</v>
      </c>
      <c r="BK62" s="214">
        <v>2.6328376821838284</v>
      </c>
      <c r="BL62" s="214">
        <v>3.0450175678676032</v>
      </c>
      <c r="BM62" s="213">
        <v>4.1051194990568876</v>
      </c>
      <c r="BN62" s="213">
        <v>4.1594351923296635</v>
      </c>
      <c r="BO62" s="213">
        <v>3.8799212805143761</v>
      </c>
      <c r="BP62" s="215">
        <v>3.5274223079774631</v>
      </c>
      <c r="BQ62" s="39" t="s">
        <v>644</v>
      </c>
      <c r="BR62" s="67" t="s">
        <v>644</v>
      </c>
      <c r="BS62" s="67" t="s">
        <v>644</v>
      </c>
      <c r="BT62" s="67" t="s">
        <v>644</v>
      </c>
      <c r="BU62" s="53" t="s">
        <v>644</v>
      </c>
      <c r="BV62" s="53" t="s">
        <v>644</v>
      </c>
      <c r="BW62" s="53" t="s">
        <v>644</v>
      </c>
      <c r="BX62" s="40" t="s">
        <v>644</v>
      </c>
      <c r="BY62" s="23" t="s">
        <v>644</v>
      </c>
      <c r="BZ62" s="63">
        <v>2.0006690162116163</v>
      </c>
      <c r="CA62" s="63">
        <v>2.5777400752822932</v>
      </c>
      <c r="CB62" s="63">
        <v>2.1273259013525037</v>
      </c>
      <c r="CC62" s="30">
        <v>2.0448475103605346</v>
      </c>
      <c r="CD62" s="30">
        <v>2.1992445098557369</v>
      </c>
      <c r="CE62" s="30">
        <v>2.6609235340357684</v>
      </c>
      <c r="CF62" s="24">
        <v>2.7765712016900763</v>
      </c>
      <c r="CG62" s="229" t="s">
        <v>644</v>
      </c>
      <c r="CH62" s="214" t="s">
        <v>644</v>
      </c>
      <c r="CI62" s="214" t="s">
        <v>644</v>
      </c>
      <c r="CJ62" s="214" t="s">
        <v>644</v>
      </c>
      <c r="CK62" s="213" t="s">
        <v>644</v>
      </c>
      <c r="CL62" s="213" t="s">
        <v>644</v>
      </c>
      <c r="CM62" s="213" t="s">
        <v>644</v>
      </c>
      <c r="CN62" s="215" t="s">
        <v>644</v>
      </c>
      <c r="CO62" s="39" t="s">
        <v>644</v>
      </c>
      <c r="CP62" s="67" t="s">
        <v>644</v>
      </c>
      <c r="CQ62" s="67" t="s">
        <v>644</v>
      </c>
      <c r="CR62" s="67">
        <v>4.3040646969070426</v>
      </c>
      <c r="CS62" s="53">
        <v>2.7081639616033102</v>
      </c>
      <c r="CT62" s="53">
        <v>2.7528873129850107</v>
      </c>
      <c r="CU62" s="53">
        <v>3.9339589588499915</v>
      </c>
      <c r="CV62" s="40">
        <v>4.0663917423314775</v>
      </c>
      <c r="CW62" s="23">
        <v>1.43200290131132</v>
      </c>
      <c r="CX62" s="63">
        <v>3.2752598357480767</v>
      </c>
      <c r="CY62" s="63">
        <v>3.7233213656882675</v>
      </c>
      <c r="CZ62" s="63">
        <v>3.524812226620623</v>
      </c>
      <c r="DA62" s="30">
        <v>3.0897826101861603</v>
      </c>
      <c r="DB62" s="30">
        <v>2.3429521763387529</v>
      </c>
      <c r="DC62" s="30">
        <v>2.0593666891617413</v>
      </c>
      <c r="DD62" s="24">
        <v>1.6312890942600833</v>
      </c>
      <c r="DE62" s="229" t="s">
        <v>644</v>
      </c>
      <c r="DF62" s="214" t="s">
        <v>644</v>
      </c>
      <c r="DG62" s="214" t="s">
        <v>644</v>
      </c>
      <c r="DH62" s="214">
        <v>3.2828846925939428</v>
      </c>
      <c r="DI62" s="213">
        <v>3.7340393002887442</v>
      </c>
      <c r="DJ62" s="213">
        <v>3.6266101346627604</v>
      </c>
      <c r="DK62" s="213">
        <v>3.5748728281963773</v>
      </c>
      <c r="DL62" s="215">
        <v>4.0038509694751614</v>
      </c>
      <c r="DM62" s="39" t="s">
        <v>644</v>
      </c>
      <c r="DN62" s="67" t="s">
        <v>644</v>
      </c>
      <c r="DO62" s="67" t="s">
        <v>644</v>
      </c>
      <c r="DP62" s="67" t="s">
        <v>644</v>
      </c>
      <c r="DQ62" s="53" t="s">
        <v>644</v>
      </c>
      <c r="DR62" s="53" t="s">
        <v>644</v>
      </c>
      <c r="DS62" s="53" t="s">
        <v>644</v>
      </c>
      <c r="DT62" s="40" t="s">
        <v>644</v>
      </c>
      <c r="DU62" s="23" t="s">
        <v>644</v>
      </c>
      <c r="DV62" s="63">
        <v>4.25</v>
      </c>
      <c r="DW62" s="63">
        <v>4.25</v>
      </c>
      <c r="DX62" s="63">
        <v>3.0649999999999999</v>
      </c>
      <c r="DY62" s="30">
        <v>1.902825</v>
      </c>
      <c r="DZ62" s="30">
        <v>2.2799999999999998</v>
      </c>
      <c r="EA62" s="30">
        <v>2.0699999999999998</v>
      </c>
      <c r="EB62" s="24">
        <v>14</v>
      </c>
      <c r="EC62" s="93"/>
      <c r="ED62" s="23" t="s">
        <v>644</v>
      </c>
      <c r="EE62" s="63" t="s">
        <v>644</v>
      </c>
      <c r="EF62" s="63" t="s">
        <v>644</v>
      </c>
      <c r="EG62" s="63">
        <v>3.9040428893536454</v>
      </c>
      <c r="EH62" s="30">
        <v>4.1175949961643683</v>
      </c>
      <c r="EI62" s="30">
        <v>3.4353251241853227</v>
      </c>
      <c r="EJ62" s="30">
        <v>2.7874076916328008</v>
      </c>
      <c r="EK62" s="24">
        <v>2.4930402902344189</v>
      </c>
      <c r="EL62" s="229" t="s">
        <v>644</v>
      </c>
      <c r="EM62" s="214" t="s">
        <v>644</v>
      </c>
      <c r="EN62" s="214">
        <v>3.7831370849306887</v>
      </c>
      <c r="EO62" s="214">
        <v>3.3657024952606847</v>
      </c>
      <c r="EP62" s="213">
        <v>3.2477366480834253</v>
      </c>
      <c r="EQ62" s="213">
        <v>3.4169584159431454</v>
      </c>
      <c r="ER62" s="213">
        <v>2.311238979701034</v>
      </c>
      <c r="ES62" s="215">
        <v>1.9260820515353285</v>
      </c>
      <c r="ET62" s="39" t="s">
        <v>644</v>
      </c>
      <c r="EU62" s="67" t="s">
        <v>644</v>
      </c>
      <c r="EV62" s="67" t="s">
        <v>644</v>
      </c>
      <c r="EW62" s="67" t="s">
        <v>644</v>
      </c>
      <c r="EX62" s="53" t="s">
        <v>644</v>
      </c>
      <c r="EY62" s="53">
        <v>6.8145888630495213</v>
      </c>
      <c r="EZ62" s="53">
        <v>5.4547988372309142</v>
      </c>
      <c r="FA62" s="40">
        <v>4.8907344753040087</v>
      </c>
      <c r="FB62" s="23" t="s">
        <v>644</v>
      </c>
      <c r="FC62" s="63" t="s">
        <v>644</v>
      </c>
      <c r="FD62" s="63" t="s">
        <v>644</v>
      </c>
      <c r="FE62" s="63" t="s">
        <v>644</v>
      </c>
      <c r="FF62" s="30" t="s">
        <v>644</v>
      </c>
      <c r="FG62" s="30">
        <v>7.0045142581412456</v>
      </c>
      <c r="FH62" s="30">
        <v>4.7062452923504843</v>
      </c>
      <c r="FI62" s="24">
        <v>3.8697820849274915</v>
      </c>
      <c r="FJ62" s="229" t="s">
        <v>644</v>
      </c>
      <c r="FK62" s="214" t="s">
        <v>644</v>
      </c>
      <c r="FL62" s="214">
        <v>3.6704479927384166</v>
      </c>
      <c r="FM62" s="214">
        <v>3.2749658883334445</v>
      </c>
      <c r="FN62" s="213">
        <v>4.9087112701191158</v>
      </c>
      <c r="FO62" s="213">
        <v>3.6554194612418867</v>
      </c>
      <c r="FP62" s="213">
        <v>2.986877378012502</v>
      </c>
      <c r="FQ62" s="215">
        <v>2.6050833646532858</v>
      </c>
      <c r="FR62" s="39" t="s">
        <v>644</v>
      </c>
      <c r="FS62" s="67" t="s">
        <v>644</v>
      </c>
      <c r="FT62" s="67" t="s">
        <v>644</v>
      </c>
      <c r="FU62" s="67" t="s">
        <v>644</v>
      </c>
      <c r="FV62" s="53" t="s">
        <v>644</v>
      </c>
      <c r="FW62" s="53">
        <v>23.632354414172188</v>
      </c>
      <c r="FX62" s="53">
        <v>18.970769629964927</v>
      </c>
      <c r="FY62" s="40">
        <v>17.06134740105054</v>
      </c>
      <c r="FZ62" s="23" t="s">
        <v>644</v>
      </c>
      <c r="GA62" s="63" t="s">
        <v>644</v>
      </c>
      <c r="GB62" s="63" t="s">
        <v>644</v>
      </c>
      <c r="GC62" s="63">
        <v>5.2094762077962606</v>
      </c>
      <c r="GD62" s="30">
        <v>5.4200358520910124</v>
      </c>
      <c r="GE62" s="30">
        <v>6.7207741068221898</v>
      </c>
      <c r="GF62" s="30">
        <v>5.5761996004296899</v>
      </c>
      <c r="GG62" s="24">
        <v>5.0238804874819039</v>
      </c>
      <c r="GH62" s="229" t="s">
        <v>644</v>
      </c>
      <c r="GI62" s="214">
        <v>3.5355029683331649</v>
      </c>
      <c r="GJ62" s="214">
        <v>3.8580144417494013</v>
      </c>
      <c r="GK62" s="214">
        <v>3.4294517386754362</v>
      </c>
      <c r="GL62" s="213">
        <v>8.5458141870903539</v>
      </c>
      <c r="GM62" s="213">
        <v>7.4990143728462337</v>
      </c>
      <c r="GN62" s="213">
        <v>4.9489301107696484</v>
      </c>
      <c r="GO62" s="215">
        <v>4.4328644361850627</v>
      </c>
      <c r="GP62" s="93"/>
      <c r="GQ62" s="23" t="s">
        <v>644</v>
      </c>
      <c r="GR62" s="63" t="s">
        <v>644</v>
      </c>
      <c r="GS62" s="63" t="s">
        <v>644</v>
      </c>
      <c r="GT62" s="63">
        <v>5.3927720015763985</v>
      </c>
      <c r="GU62" s="30">
        <v>4.5442545726667483</v>
      </c>
      <c r="GV62" s="30">
        <v>5.3360222750821338</v>
      </c>
      <c r="GW62" s="30">
        <v>5.937179644837439</v>
      </c>
      <c r="GX62" s="24">
        <v>4.9633320346405423</v>
      </c>
      <c r="GY62" s="229" t="s">
        <v>644</v>
      </c>
      <c r="GZ62" s="214" t="s">
        <v>644</v>
      </c>
      <c r="HA62" s="214" t="s">
        <v>644</v>
      </c>
      <c r="HB62" s="214">
        <v>9.1769351755288078</v>
      </c>
      <c r="HC62" s="213">
        <v>8.8727761982263651</v>
      </c>
      <c r="HD62" s="213">
        <v>8.6766749167496151</v>
      </c>
      <c r="HE62" s="213">
        <v>1.6797266592847264</v>
      </c>
      <c r="HF62" s="215">
        <v>1.6127486500148043</v>
      </c>
      <c r="HG62" s="39" t="s">
        <v>644</v>
      </c>
      <c r="HH62" s="67" t="s">
        <v>644</v>
      </c>
      <c r="HI62" s="67" t="s">
        <v>644</v>
      </c>
      <c r="HJ62" s="67" t="s">
        <v>644</v>
      </c>
      <c r="HK62" s="53" t="s">
        <v>644</v>
      </c>
      <c r="HL62" s="53">
        <v>17.199411823867752</v>
      </c>
      <c r="HM62" s="53">
        <v>17.437134574242478</v>
      </c>
      <c r="HN62" s="40">
        <v>15.942909315993337</v>
      </c>
      <c r="HO62" s="23" t="s">
        <v>644</v>
      </c>
      <c r="HP62" s="63">
        <v>1.2713514906657906</v>
      </c>
      <c r="HQ62" s="63">
        <v>1.1907810399888599</v>
      </c>
      <c r="HR62" s="63">
        <v>1.1017601289372752</v>
      </c>
      <c r="HS62" s="30">
        <v>1.0403221355144212</v>
      </c>
      <c r="HT62" s="30">
        <v>0.96888411100025684</v>
      </c>
      <c r="HU62" s="30">
        <v>0.6301406514640121</v>
      </c>
      <c r="HV62" s="24">
        <v>0.39349935008919812</v>
      </c>
      <c r="HW62" s="229" t="s">
        <v>644</v>
      </c>
      <c r="HX62" s="214" t="s">
        <v>644</v>
      </c>
      <c r="HY62" s="214" t="s">
        <v>644</v>
      </c>
      <c r="HZ62" s="214" t="s">
        <v>644</v>
      </c>
      <c r="IA62" s="213" t="s">
        <v>644</v>
      </c>
      <c r="IB62" s="213">
        <v>1.1160242134357923</v>
      </c>
      <c r="IC62" s="213">
        <v>1.0377640879833989</v>
      </c>
      <c r="ID62" s="215">
        <v>0.93927360129127946</v>
      </c>
      <c r="IE62" s="39" t="s">
        <v>644</v>
      </c>
      <c r="IF62" s="67">
        <v>0.76992308297931811</v>
      </c>
      <c r="IG62" s="67">
        <v>0.70850707657752265</v>
      </c>
      <c r="IH62" s="67">
        <v>0.67945587109156247</v>
      </c>
      <c r="II62" s="53">
        <v>0.87183824791822062</v>
      </c>
      <c r="IJ62" s="53">
        <v>0.88697781989192892</v>
      </c>
      <c r="IK62" s="53">
        <v>0.41125462284358455</v>
      </c>
      <c r="IL62" s="40">
        <v>0.35526956726730469</v>
      </c>
      <c r="IM62" s="229" t="s">
        <v>644</v>
      </c>
      <c r="IN62" s="214" t="s">
        <v>644</v>
      </c>
      <c r="IO62" s="214" t="s">
        <v>644</v>
      </c>
      <c r="IP62" s="214" t="s">
        <v>644</v>
      </c>
      <c r="IQ62" s="213" t="s">
        <v>644</v>
      </c>
      <c r="IR62" s="213" t="s">
        <v>644</v>
      </c>
      <c r="IS62" s="213" t="s">
        <v>644</v>
      </c>
      <c r="IT62" s="215" t="s">
        <v>644</v>
      </c>
      <c r="IU62" s="39" t="s">
        <v>644</v>
      </c>
      <c r="IV62" s="67">
        <v>1.113556472293991</v>
      </c>
      <c r="IW62" s="67">
        <v>1.2159352292935024</v>
      </c>
      <c r="IX62" s="67">
        <v>2.6204499412811502</v>
      </c>
      <c r="IY62" s="53">
        <v>2.5164781039651065</v>
      </c>
      <c r="IZ62" s="53">
        <v>2.429193191826001</v>
      </c>
      <c r="JA62" s="53">
        <v>2.0648469777555643</v>
      </c>
      <c r="JB62" s="40">
        <v>1.8034252383818765</v>
      </c>
      <c r="JC62" s="23" t="s">
        <v>644</v>
      </c>
      <c r="JD62" s="63" t="s">
        <v>644</v>
      </c>
      <c r="JE62" s="63" t="s">
        <v>644</v>
      </c>
      <c r="JF62" s="63" t="s">
        <v>644</v>
      </c>
      <c r="JG62" s="30" t="s">
        <v>644</v>
      </c>
      <c r="JH62" s="30">
        <v>1.2033398937876079</v>
      </c>
      <c r="JI62" s="30">
        <v>1.2091703061605834</v>
      </c>
      <c r="JJ62" s="24">
        <v>1.0672265103151446</v>
      </c>
      <c r="JK62" s="229" t="s">
        <v>644</v>
      </c>
      <c r="JL62" s="214" t="s">
        <v>644</v>
      </c>
      <c r="JM62" s="214">
        <v>0.71052508588636509</v>
      </c>
      <c r="JN62" s="214">
        <v>0.69869773261403134</v>
      </c>
      <c r="JO62" s="213">
        <v>0.69950863458780954</v>
      </c>
      <c r="JP62" s="213">
        <v>0.7013969596974543</v>
      </c>
      <c r="JQ62" s="213">
        <v>0.94601024501397568</v>
      </c>
      <c r="JR62" s="215">
        <v>0.90827357163455458</v>
      </c>
      <c r="JT62" s="39" t="s">
        <v>644</v>
      </c>
      <c r="JU62" s="67">
        <v>2.0967987256410443</v>
      </c>
      <c r="JV62" s="67">
        <v>0.90673129387723672</v>
      </c>
      <c r="JW62" s="67">
        <v>0.83704329742579675</v>
      </c>
      <c r="JX62" s="53">
        <v>0.77226054569409985</v>
      </c>
      <c r="JY62" s="53">
        <v>0.79110019114455643</v>
      </c>
      <c r="JZ62" s="53">
        <v>0.96553560427821239</v>
      </c>
      <c r="KA62" s="40">
        <v>1.0398904706476761</v>
      </c>
    </row>
    <row r="63" spans="1:287" s="3" customFormat="1" ht="13.8" thickBot="1" x14ac:dyDescent="0.3">
      <c r="A63" s="95" t="s">
        <v>144</v>
      </c>
      <c r="B63" s="2"/>
      <c r="C63" s="98"/>
      <c r="E63" s="195"/>
      <c r="F63" s="195"/>
      <c r="G63" s="195"/>
      <c r="H63" s="195"/>
      <c r="I63" s="195"/>
      <c r="J63" s="195"/>
      <c r="K63" s="195"/>
      <c r="L63" s="195"/>
      <c r="M63" s="216"/>
      <c r="N63" s="216"/>
      <c r="O63" s="216"/>
      <c r="P63" s="216"/>
      <c r="Q63" s="216"/>
      <c r="R63" s="216"/>
      <c r="S63" s="216"/>
      <c r="T63" s="216"/>
      <c r="U63" s="267"/>
      <c r="V63" s="267"/>
      <c r="W63" s="267"/>
      <c r="X63" s="267"/>
      <c r="Y63" s="267"/>
      <c r="Z63" s="267"/>
      <c r="AA63" s="267"/>
      <c r="AB63" s="267"/>
      <c r="AC63" s="195"/>
      <c r="AD63" s="195"/>
      <c r="AE63" s="195"/>
      <c r="AF63" s="195"/>
      <c r="AG63" s="195"/>
      <c r="AH63" s="195"/>
      <c r="AI63" s="195"/>
      <c r="AJ63" s="195"/>
      <c r="AK63" s="216"/>
      <c r="AL63" s="216"/>
      <c r="AM63" s="216"/>
      <c r="AN63" s="216"/>
      <c r="AO63" s="216"/>
      <c r="AP63" s="216"/>
      <c r="AQ63" s="216"/>
      <c r="AR63" s="216"/>
      <c r="AS63" s="267"/>
      <c r="AT63" s="267"/>
      <c r="AU63" s="267"/>
      <c r="AV63" s="267"/>
      <c r="AW63" s="267"/>
      <c r="AX63" s="267"/>
      <c r="AY63" s="267"/>
      <c r="AZ63" s="267"/>
      <c r="BA63" s="195"/>
      <c r="BB63" s="195"/>
      <c r="BC63" s="195"/>
      <c r="BD63" s="195"/>
      <c r="BE63" s="195"/>
      <c r="BF63" s="195"/>
      <c r="BG63" s="195"/>
      <c r="BH63" s="195"/>
      <c r="BI63" s="216"/>
      <c r="BJ63" s="216"/>
      <c r="BK63" s="216"/>
      <c r="BL63" s="216"/>
      <c r="BM63" s="216"/>
      <c r="BN63" s="216"/>
      <c r="BO63" s="216"/>
      <c r="BP63" s="216"/>
      <c r="BQ63" s="267"/>
      <c r="BR63" s="267"/>
      <c r="BS63" s="267"/>
      <c r="BT63" s="267"/>
      <c r="BU63" s="267"/>
      <c r="BV63" s="267"/>
      <c r="BW63" s="267"/>
      <c r="BX63" s="267"/>
      <c r="BY63" s="195"/>
      <c r="BZ63" s="195"/>
      <c r="CA63" s="195"/>
      <c r="CB63" s="195"/>
      <c r="CC63" s="195"/>
      <c r="CD63" s="195"/>
      <c r="CE63" s="195"/>
      <c r="CF63" s="195"/>
      <c r="CG63" s="216"/>
      <c r="CH63" s="216"/>
      <c r="CI63" s="216"/>
      <c r="CJ63" s="216"/>
      <c r="CK63" s="216"/>
      <c r="CL63" s="216"/>
      <c r="CM63" s="216"/>
      <c r="CN63" s="216"/>
      <c r="CO63" s="267"/>
      <c r="CP63" s="267"/>
      <c r="CQ63" s="267"/>
      <c r="CR63" s="267"/>
      <c r="CS63" s="267"/>
      <c r="CT63" s="267"/>
      <c r="CU63" s="267"/>
      <c r="CV63" s="267"/>
      <c r="CW63" s="195"/>
      <c r="CX63" s="195"/>
      <c r="CY63" s="195"/>
      <c r="CZ63" s="195"/>
      <c r="DA63" s="195"/>
      <c r="DB63" s="195"/>
      <c r="DC63" s="195"/>
      <c r="DD63" s="195"/>
      <c r="DE63" s="216"/>
      <c r="DF63" s="216"/>
      <c r="DG63" s="216"/>
      <c r="DH63" s="216"/>
      <c r="DI63" s="216"/>
      <c r="DJ63" s="216"/>
      <c r="DK63" s="216"/>
      <c r="DL63" s="216"/>
      <c r="DM63" s="267"/>
      <c r="DN63" s="267"/>
      <c r="DO63" s="267"/>
      <c r="DP63" s="267"/>
      <c r="DQ63" s="267"/>
      <c r="DR63" s="267"/>
      <c r="DS63" s="267"/>
      <c r="DT63" s="267"/>
      <c r="DU63" s="195"/>
      <c r="DV63" s="195"/>
      <c r="DW63" s="195"/>
      <c r="DX63" s="195"/>
      <c r="DY63" s="195"/>
      <c r="DZ63" s="195"/>
      <c r="EA63" s="195"/>
      <c r="EB63" s="195"/>
      <c r="EC63" s="93"/>
      <c r="ED63" s="195"/>
      <c r="EE63" s="195"/>
      <c r="EF63" s="195"/>
      <c r="EG63" s="195"/>
      <c r="EH63" s="195"/>
      <c r="EI63" s="195"/>
      <c r="EJ63" s="195"/>
      <c r="EK63" s="195"/>
      <c r="EL63" s="216"/>
      <c r="EM63" s="216"/>
      <c r="EN63" s="216"/>
      <c r="EO63" s="216"/>
      <c r="EP63" s="216"/>
      <c r="EQ63" s="216"/>
      <c r="ER63" s="216"/>
      <c r="ES63" s="216"/>
      <c r="ET63" s="267"/>
      <c r="EU63" s="267"/>
      <c r="EV63" s="267"/>
      <c r="EW63" s="267"/>
      <c r="EX63" s="267"/>
      <c r="EY63" s="267"/>
      <c r="EZ63" s="267"/>
      <c r="FA63" s="267"/>
      <c r="FB63" s="195"/>
      <c r="FC63" s="195"/>
      <c r="FD63" s="195"/>
      <c r="FE63" s="195"/>
      <c r="FF63" s="195"/>
      <c r="FG63" s="195"/>
      <c r="FH63" s="195"/>
      <c r="FI63" s="195"/>
      <c r="FJ63" s="216"/>
      <c r="FK63" s="216"/>
      <c r="FL63" s="216"/>
      <c r="FM63" s="216"/>
      <c r="FN63" s="216"/>
      <c r="FO63" s="216"/>
      <c r="FP63" s="216"/>
      <c r="FQ63" s="216"/>
      <c r="FR63" s="267"/>
      <c r="FS63" s="267"/>
      <c r="FT63" s="267"/>
      <c r="FU63" s="267"/>
      <c r="FV63" s="267"/>
      <c r="FW63" s="267"/>
      <c r="FX63" s="267"/>
      <c r="FY63" s="267"/>
      <c r="FZ63" s="195"/>
      <c r="GA63" s="195"/>
      <c r="GB63" s="195"/>
      <c r="GC63" s="195"/>
      <c r="GD63" s="195"/>
      <c r="GE63" s="195"/>
      <c r="GF63" s="195"/>
      <c r="GG63" s="195"/>
      <c r="GH63" s="216"/>
      <c r="GI63" s="216"/>
      <c r="GJ63" s="216"/>
      <c r="GK63" s="216"/>
      <c r="GL63" s="216"/>
      <c r="GM63" s="216"/>
      <c r="GN63" s="216"/>
      <c r="GO63" s="216"/>
      <c r="GP63" s="93"/>
      <c r="GQ63" s="195"/>
      <c r="GR63" s="195"/>
      <c r="GS63" s="195"/>
      <c r="GT63" s="195"/>
      <c r="GU63" s="195"/>
      <c r="GV63" s="195"/>
      <c r="GW63" s="195"/>
      <c r="GX63" s="195"/>
      <c r="GY63" s="216"/>
      <c r="GZ63" s="216"/>
      <c r="HA63" s="216"/>
      <c r="HB63" s="216"/>
      <c r="HC63" s="216"/>
      <c r="HD63" s="216"/>
      <c r="HE63" s="216"/>
      <c r="HF63" s="216"/>
      <c r="HG63" s="267"/>
      <c r="HH63" s="267"/>
      <c r="HI63" s="267"/>
      <c r="HJ63" s="267"/>
      <c r="HK63" s="267"/>
      <c r="HL63" s="267"/>
      <c r="HM63" s="267"/>
      <c r="HN63" s="267"/>
      <c r="HO63" s="195"/>
      <c r="HP63" s="195"/>
      <c r="HQ63" s="195"/>
      <c r="HR63" s="195"/>
      <c r="HS63" s="195"/>
      <c r="HT63" s="195"/>
      <c r="HU63" s="195"/>
      <c r="HV63" s="195"/>
      <c r="HW63" s="216"/>
      <c r="HX63" s="216"/>
      <c r="HY63" s="216"/>
      <c r="HZ63" s="216"/>
      <c r="IA63" s="216"/>
      <c r="IB63" s="216"/>
      <c r="IC63" s="216"/>
      <c r="ID63" s="216"/>
      <c r="IE63" s="267"/>
      <c r="IF63" s="267"/>
      <c r="IG63" s="267"/>
      <c r="IH63" s="267"/>
      <c r="II63" s="267"/>
      <c r="IJ63" s="267"/>
      <c r="IK63" s="267"/>
      <c r="IL63" s="267"/>
      <c r="IM63" s="216"/>
      <c r="IN63" s="216"/>
      <c r="IO63" s="216"/>
      <c r="IP63" s="216"/>
      <c r="IQ63" s="216"/>
      <c r="IR63" s="216"/>
      <c r="IS63" s="216"/>
      <c r="IT63" s="216"/>
      <c r="IU63" s="267"/>
      <c r="IV63" s="267"/>
      <c r="IW63" s="267"/>
      <c r="IX63" s="267"/>
      <c r="IY63" s="267"/>
      <c r="IZ63" s="267"/>
      <c r="JA63" s="267"/>
      <c r="JB63" s="267"/>
      <c r="JC63" s="195"/>
      <c r="JD63" s="195"/>
      <c r="JE63" s="195"/>
      <c r="JF63" s="195"/>
      <c r="JG63" s="195"/>
      <c r="JH63" s="195"/>
      <c r="JI63" s="195"/>
      <c r="JJ63" s="195"/>
      <c r="JK63" s="216"/>
      <c r="JL63" s="216"/>
      <c r="JM63" s="216"/>
      <c r="JN63" s="216"/>
      <c r="JO63" s="216"/>
      <c r="JP63" s="216"/>
      <c r="JQ63" s="216"/>
      <c r="JR63" s="216"/>
      <c r="JT63" s="267"/>
      <c r="JU63" s="267"/>
      <c r="JV63" s="267"/>
      <c r="JW63" s="267"/>
      <c r="JX63" s="267"/>
      <c r="JY63" s="267"/>
      <c r="JZ63" s="267"/>
      <c r="KA63" s="267"/>
    </row>
    <row r="64" spans="1:287" s="3" customFormat="1" ht="13.2" x14ac:dyDescent="0.25">
      <c r="A64" s="128">
        <v>7.1</v>
      </c>
      <c r="B64" s="102" t="s">
        <v>21</v>
      </c>
      <c r="C64" s="98"/>
      <c r="E64" s="15" t="s">
        <v>644</v>
      </c>
      <c r="F64" s="59" t="s">
        <v>644</v>
      </c>
      <c r="G64" s="59" t="s">
        <v>644</v>
      </c>
      <c r="H64" s="59">
        <v>11.157805047928516</v>
      </c>
      <c r="I64" s="28">
        <v>5.0167264180827598</v>
      </c>
      <c r="J64" s="28">
        <v>2.7581247700915457</v>
      </c>
      <c r="K64" s="28">
        <v>5.7092487256468276</v>
      </c>
      <c r="L64" s="16">
        <v>5.6600170101244407</v>
      </c>
      <c r="M64" s="224">
        <v>1.036854161013844</v>
      </c>
      <c r="N64" s="201">
        <v>1.2508118607644367</v>
      </c>
      <c r="O64" s="201">
        <v>1.284607860450768</v>
      </c>
      <c r="P64" s="201">
        <v>1.1206545515835573</v>
      </c>
      <c r="Q64" s="200">
        <v>1.4790917175221558</v>
      </c>
      <c r="R64" s="200">
        <v>1.6871460468824464</v>
      </c>
      <c r="S64" s="200">
        <v>1.8083798366002646</v>
      </c>
      <c r="T64" s="202">
        <v>1.5081880686951155</v>
      </c>
      <c r="U64" s="33">
        <v>0.49937336738889027</v>
      </c>
      <c r="V64" s="65">
        <v>0.49667460735508107</v>
      </c>
      <c r="W64" s="65">
        <v>0.53769324522540984</v>
      </c>
      <c r="X64" s="65">
        <v>0.49636025790319799</v>
      </c>
      <c r="Y64" s="51">
        <v>0.51249685631238406</v>
      </c>
      <c r="Z64" s="51">
        <v>2.9675925826897926</v>
      </c>
      <c r="AA64" s="51">
        <v>2.4332205306558516</v>
      </c>
      <c r="AB64" s="34">
        <v>2.2282784741205273</v>
      </c>
      <c r="AC64" s="15">
        <v>56.424624163903879</v>
      </c>
      <c r="AD64" s="59">
        <v>6.1519416214417761</v>
      </c>
      <c r="AE64" s="59">
        <v>33.615177995487521</v>
      </c>
      <c r="AF64" s="59">
        <v>1.2565174789735327</v>
      </c>
      <c r="AG64" s="28">
        <v>1.0458963959983871</v>
      </c>
      <c r="AH64" s="28">
        <v>8.9478232881272177</v>
      </c>
      <c r="AI64" s="28">
        <v>11.029410378008613</v>
      </c>
      <c r="AJ64" s="16">
        <v>12.412382777389878</v>
      </c>
      <c r="AK64" s="224" t="s">
        <v>644</v>
      </c>
      <c r="AL64" s="201">
        <v>3.5140401674623662</v>
      </c>
      <c r="AM64" s="201">
        <v>3.0439121451817646</v>
      </c>
      <c r="AN64" s="201">
        <v>2.563968607955363</v>
      </c>
      <c r="AO64" s="200">
        <v>2.6287421780763762</v>
      </c>
      <c r="AP64" s="200">
        <v>3.3813472631249799</v>
      </c>
      <c r="AQ64" s="200">
        <v>2.3200450336719465</v>
      </c>
      <c r="AR64" s="202" t="s">
        <v>644</v>
      </c>
      <c r="AS64" s="33" t="s">
        <v>644</v>
      </c>
      <c r="AT64" s="65">
        <v>2.8059095465425408</v>
      </c>
      <c r="AU64" s="65">
        <v>3.1757855430467066</v>
      </c>
      <c r="AV64" s="65">
        <v>2.9856269815721808</v>
      </c>
      <c r="AW64" s="51">
        <v>2.718839230153038</v>
      </c>
      <c r="AX64" s="51">
        <v>3.9637378435381749</v>
      </c>
      <c r="AY64" s="51" t="s">
        <v>644</v>
      </c>
      <c r="AZ64" s="34" t="s">
        <v>644</v>
      </c>
      <c r="BA64" s="15" t="s">
        <v>644</v>
      </c>
      <c r="BB64" s="59">
        <v>0.85393887166029203</v>
      </c>
      <c r="BC64" s="59">
        <v>0.96761531352453456</v>
      </c>
      <c r="BD64" s="59">
        <v>0.87971606027894622</v>
      </c>
      <c r="BE64" s="28">
        <v>1.0439090314558472</v>
      </c>
      <c r="BF64" s="28">
        <v>1.1755411232369926</v>
      </c>
      <c r="BG64" s="28">
        <v>4.1374096450983201E-2</v>
      </c>
      <c r="BH64" s="16">
        <v>2.056178648820842</v>
      </c>
      <c r="BI64" s="224">
        <v>1.8721874472344235</v>
      </c>
      <c r="BJ64" s="201">
        <v>3.6249107563274783</v>
      </c>
      <c r="BK64" s="201">
        <v>4.5291212951555</v>
      </c>
      <c r="BL64" s="201">
        <v>4.9556319301665175</v>
      </c>
      <c r="BM64" s="200">
        <v>6.8351347038406729</v>
      </c>
      <c r="BN64" s="200">
        <v>7.6457452386374491</v>
      </c>
      <c r="BO64" s="200">
        <v>7.6264384735133497</v>
      </c>
      <c r="BP64" s="202">
        <v>7.6195996250550682</v>
      </c>
      <c r="BQ64" s="33" t="s">
        <v>644</v>
      </c>
      <c r="BR64" s="65" t="s">
        <v>644</v>
      </c>
      <c r="BS64" s="65" t="s">
        <v>644</v>
      </c>
      <c r="BT64" s="65">
        <v>3.9267770758827858</v>
      </c>
      <c r="BU64" s="51">
        <v>1.3479137939809691</v>
      </c>
      <c r="BV64" s="51">
        <v>1.463455198834448</v>
      </c>
      <c r="BW64" s="51">
        <v>1.3044322410176261</v>
      </c>
      <c r="BX64" s="34">
        <v>1.3160717465873122</v>
      </c>
      <c r="BY64" s="15" t="s">
        <v>644</v>
      </c>
      <c r="BZ64" s="59">
        <v>4.5729577513408373</v>
      </c>
      <c r="CA64" s="59">
        <v>5.7161386169384851</v>
      </c>
      <c r="CB64" s="59">
        <v>4.6406095019503901</v>
      </c>
      <c r="CC64" s="28">
        <v>5.179794687362163</v>
      </c>
      <c r="CD64" s="28">
        <v>4.9712652311235335</v>
      </c>
      <c r="CE64" s="28">
        <v>5.3450865749190104</v>
      </c>
      <c r="CF64" s="16">
        <v>7.1293618628548696</v>
      </c>
      <c r="CG64" s="224" t="s">
        <v>644</v>
      </c>
      <c r="CH64" s="201" t="s">
        <v>644</v>
      </c>
      <c r="CI64" s="201" t="s">
        <v>644</v>
      </c>
      <c r="CJ64" s="201" t="s">
        <v>644</v>
      </c>
      <c r="CK64" s="200">
        <v>2.7009233877050969</v>
      </c>
      <c r="CL64" s="200">
        <v>3.4745168072598105</v>
      </c>
      <c r="CM64" s="200">
        <v>3.0834354596151798</v>
      </c>
      <c r="CN64" s="202">
        <v>2.6332378191054944</v>
      </c>
      <c r="CO64" s="33" t="s">
        <v>644</v>
      </c>
      <c r="CP64" s="65" t="s">
        <v>644</v>
      </c>
      <c r="CQ64" s="65" t="s">
        <v>644</v>
      </c>
      <c r="CR64" s="65">
        <v>7.532113219587325</v>
      </c>
      <c r="CS64" s="51">
        <v>4.7392869328057934</v>
      </c>
      <c r="CT64" s="51">
        <v>4.8175527977237689</v>
      </c>
      <c r="CU64" s="51">
        <v>7.081126125929984</v>
      </c>
      <c r="CV64" s="34">
        <v>7.3195051361966588</v>
      </c>
      <c r="CW64" s="15" t="s">
        <v>644</v>
      </c>
      <c r="CX64" s="59">
        <v>2.9113420762205129</v>
      </c>
      <c r="CY64" s="59">
        <v>2.9786570925506139</v>
      </c>
      <c r="CZ64" s="59">
        <v>2.7237185387522995</v>
      </c>
      <c r="DA64" s="28">
        <v>2.3173369576396201</v>
      </c>
      <c r="DB64" s="28" t="s">
        <v>644</v>
      </c>
      <c r="DC64" s="28" t="s">
        <v>644</v>
      </c>
      <c r="DD64" s="16" t="s">
        <v>644</v>
      </c>
      <c r="DE64" s="224" t="s">
        <v>644</v>
      </c>
      <c r="DF64" s="201" t="s">
        <v>644</v>
      </c>
      <c r="DG64" s="201" t="s">
        <v>644</v>
      </c>
      <c r="DH64" s="201">
        <v>2.026360576503611</v>
      </c>
      <c r="DI64" s="200">
        <v>2.0487424408156598</v>
      </c>
      <c r="DJ64" s="200">
        <v>8.0591318416657259E-2</v>
      </c>
      <c r="DK64" s="200">
        <v>7.9441600750674884E-2</v>
      </c>
      <c r="DL64" s="202">
        <v>8.0077003374102548E-2</v>
      </c>
      <c r="DM64" s="33" t="s">
        <v>644</v>
      </c>
      <c r="DN64" s="65" t="s">
        <v>644</v>
      </c>
      <c r="DO64" s="65" t="s">
        <v>644</v>
      </c>
      <c r="DP64" s="65" t="s">
        <v>644</v>
      </c>
      <c r="DQ64" s="51">
        <v>2.5333991033088887</v>
      </c>
      <c r="DR64" s="51">
        <v>2.1600271114296392</v>
      </c>
      <c r="DS64" s="51">
        <v>3.1344106404619865</v>
      </c>
      <c r="DT64" s="34">
        <v>3.2799229112965786</v>
      </c>
      <c r="DU64" s="15" t="s">
        <v>644</v>
      </c>
      <c r="DV64" s="59">
        <v>4.75</v>
      </c>
      <c r="DW64" s="59">
        <v>4.75</v>
      </c>
      <c r="DX64" s="59">
        <v>8</v>
      </c>
      <c r="DY64" s="28" t="s">
        <v>644</v>
      </c>
      <c r="DZ64" s="28" t="s">
        <v>644</v>
      </c>
      <c r="EA64" s="28" t="s">
        <v>644</v>
      </c>
      <c r="EB64" s="16" t="s">
        <v>644</v>
      </c>
      <c r="EC64" s="93"/>
      <c r="ED64" s="15" t="s">
        <v>644</v>
      </c>
      <c r="EE64" s="59" t="s">
        <v>644</v>
      </c>
      <c r="EF64" s="59" t="s">
        <v>644</v>
      </c>
      <c r="EG64" s="59">
        <v>0</v>
      </c>
      <c r="EH64" s="28">
        <v>0</v>
      </c>
      <c r="EI64" s="28">
        <v>0</v>
      </c>
      <c r="EJ64" s="28">
        <v>0</v>
      </c>
      <c r="EK64" s="16">
        <v>0</v>
      </c>
      <c r="EL64" s="224" t="s">
        <v>644</v>
      </c>
      <c r="EM64" s="201" t="s">
        <v>644</v>
      </c>
      <c r="EN64" s="201">
        <v>0</v>
      </c>
      <c r="EO64" s="201">
        <v>0</v>
      </c>
      <c r="EP64" s="200">
        <v>0</v>
      </c>
      <c r="EQ64" s="200">
        <v>0</v>
      </c>
      <c r="ER64" s="200">
        <v>0</v>
      </c>
      <c r="ES64" s="202">
        <v>0</v>
      </c>
      <c r="ET64" s="33" t="s">
        <v>644</v>
      </c>
      <c r="EU64" s="65" t="s">
        <v>644</v>
      </c>
      <c r="EV64" s="65" t="s">
        <v>644</v>
      </c>
      <c r="EW64" s="65" t="s">
        <v>644</v>
      </c>
      <c r="EX64" s="51">
        <v>0</v>
      </c>
      <c r="EY64" s="51">
        <v>0</v>
      </c>
      <c r="EZ64" s="51">
        <v>0</v>
      </c>
      <c r="FA64" s="34">
        <v>0</v>
      </c>
      <c r="FB64" s="15" t="s">
        <v>644</v>
      </c>
      <c r="FC64" s="59" t="s">
        <v>644</v>
      </c>
      <c r="FD64" s="59" t="s">
        <v>644</v>
      </c>
      <c r="FE64" s="59" t="s">
        <v>644</v>
      </c>
      <c r="FF64" s="28" t="s">
        <v>644</v>
      </c>
      <c r="FG64" s="28">
        <v>3.2219476808377396</v>
      </c>
      <c r="FH64" s="28">
        <v>1.3446415121001383</v>
      </c>
      <c r="FI64" s="16">
        <v>1.2220367051427246</v>
      </c>
      <c r="FJ64" s="224" t="s">
        <v>644</v>
      </c>
      <c r="FK64" s="201" t="s">
        <v>644</v>
      </c>
      <c r="FL64" s="201">
        <v>2.039137773743565</v>
      </c>
      <c r="FM64" s="201">
        <v>1.8194254935185801</v>
      </c>
      <c r="FN64" s="200">
        <v>2.5489389025112326</v>
      </c>
      <c r="FO64" s="200">
        <v>1.0459250640798801</v>
      </c>
      <c r="FP64" s="200">
        <v>1.042944574281766</v>
      </c>
      <c r="FQ64" s="202">
        <v>0.46891500563759153</v>
      </c>
      <c r="FR64" s="33" t="s">
        <v>644</v>
      </c>
      <c r="FS64" s="65">
        <v>0</v>
      </c>
      <c r="FT64" s="65">
        <v>0</v>
      </c>
      <c r="FU64" s="65">
        <v>0</v>
      </c>
      <c r="FV64" s="51">
        <v>0</v>
      </c>
      <c r="FW64" s="51">
        <v>0</v>
      </c>
      <c r="FX64" s="51">
        <v>0</v>
      </c>
      <c r="FY64" s="34">
        <v>0</v>
      </c>
      <c r="FZ64" s="15" t="s">
        <v>644</v>
      </c>
      <c r="GA64" s="59" t="s">
        <v>644</v>
      </c>
      <c r="GB64" s="59" t="s">
        <v>644</v>
      </c>
      <c r="GC64" s="59">
        <v>0</v>
      </c>
      <c r="GD64" s="28">
        <v>0</v>
      </c>
      <c r="GE64" s="28">
        <v>0</v>
      </c>
      <c r="GF64" s="28">
        <v>0</v>
      </c>
      <c r="GG64" s="16">
        <v>0</v>
      </c>
      <c r="GH64" s="224" t="s">
        <v>644</v>
      </c>
      <c r="GI64" s="201" t="s">
        <v>644</v>
      </c>
      <c r="GJ64" s="201" t="s">
        <v>644</v>
      </c>
      <c r="GK64" s="201">
        <v>3.4294517386754362</v>
      </c>
      <c r="GL64" s="200">
        <v>1.7803779556438237</v>
      </c>
      <c r="GM64" s="200">
        <v>0</v>
      </c>
      <c r="GN64" s="200">
        <v>0</v>
      </c>
      <c r="GO64" s="202">
        <v>0</v>
      </c>
      <c r="GP64" s="93"/>
      <c r="GQ64" s="15" t="s">
        <v>644</v>
      </c>
      <c r="GR64" s="59" t="s">
        <v>644</v>
      </c>
      <c r="GS64" s="59" t="s">
        <v>644</v>
      </c>
      <c r="GT64" s="59">
        <v>1.7975906671921331</v>
      </c>
      <c r="GU64" s="28">
        <v>1.5147515242222496</v>
      </c>
      <c r="GV64" s="28">
        <v>2.6680111375410669</v>
      </c>
      <c r="GW64" s="28">
        <v>1.9790598816124798</v>
      </c>
      <c r="GX64" s="16">
        <v>1.6544440115468475</v>
      </c>
      <c r="GY64" s="224" t="s">
        <v>644</v>
      </c>
      <c r="GZ64" s="201">
        <v>1.7997760522011379</v>
      </c>
      <c r="HA64" s="201">
        <v>1.7822148067881791</v>
      </c>
      <c r="HB64" s="201">
        <v>1.7741778976372755</v>
      </c>
      <c r="HC64" s="200">
        <v>1.715374808743618</v>
      </c>
      <c r="HD64" s="200">
        <v>1.6774625261961558</v>
      </c>
      <c r="HE64" s="200">
        <v>2.4600361505026518</v>
      </c>
      <c r="HF64" s="202">
        <v>2.3989193091152439</v>
      </c>
      <c r="HG64" s="33" t="s">
        <v>644</v>
      </c>
      <c r="HH64" s="65" t="s">
        <v>644</v>
      </c>
      <c r="HI64" s="65" t="s">
        <v>644</v>
      </c>
      <c r="HJ64" s="65" t="s">
        <v>644</v>
      </c>
      <c r="HK64" s="51" t="s">
        <v>644</v>
      </c>
      <c r="HL64" s="51" t="s">
        <v>644</v>
      </c>
      <c r="HM64" s="51" t="s">
        <v>644</v>
      </c>
      <c r="HN64" s="34" t="s">
        <v>644</v>
      </c>
      <c r="HO64" s="15" t="s">
        <v>644</v>
      </c>
      <c r="HP64" s="59">
        <v>2.118919151109651</v>
      </c>
      <c r="HQ64" s="59">
        <v>1.9846350666480999</v>
      </c>
      <c r="HR64" s="59">
        <v>1.6526401934059129</v>
      </c>
      <c r="HS64" s="28">
        <v>1.5604832032716318</v>
      </c>
      <c r="HT64" s="28">
        <v>1.2918454813336757</v>
      </c>
      <c r="HU64" s="28">
        <v>0.84018753528534951</v>
      </c>
      <c r="HV64" s="16">
        <v>0.52466580011893083</v>
      </c>
      <c r="HW64" s="224" t="s">
        <v>644</v>
      </c>
      <c r="HX64" s="201" t="s">
        <v>644</v>
      </c>
      <c r="HY64" s="201" t="s">
        <v>644</v>
      </c>
      <c r="HZ64" s="201" t="s">
        <v>644</v>
      </c>
      <c r="IA64" s="200" t="s">
        <v>644</v>
      </c>
      <c r="IB64" s="200">
        <v>0.27900605335894807</v>
      </c>
      <c r="IC64" s="200">
        <v>0.25944102199584973</v>
      </c>
      <c r="ID64" s="202">
        <v>0.23481840032281986</v>
      </c>
      <c r="IE64" s="33" t="s">
        <v>644</v>
      </c>
      <c r="IF64" s="65">
        <v>0.17804471293896731</v>
      </c>
      <c r="IG64" s="65">
        <v>0.16384226145855213</v>
      </c>
      <c r="IH64" s="65">
        <v>0.15712417018992381</v>
      </c>
      <c r="II64" s="51">
        <v>0.20161259483108851</v>
      </c>
      <c r="IJ64" s="51">
        <v>4.4348890994596442E-2</v>
      </c>
      <c r="IK64" s="51">
        <v>8.5678046425746779E-2</v>
      </c>
      <c r="IL64" s="34">
        <v>7.4014493180688465E-2</v>
      </c>
      <c r="IM64" s="224" t="s">
        <v>644</v>
      </c>
      <c r="IN64" s="201" t="s">
        <v>644</v>
      </c>
      <c r="IO64" s="201" t="s">
        <v>644</v>
      </c>
      <c r="IP64" s="201">
        <v>47.17746024652979</v>
      </c>
      <c r="IQ64" s="200">
        <v>44.355425162299731</v>
      </c>
      <c r="IR64" s="200">
        <v>49.008473516794581</v>
      </c>
      <c r="IS64" s="200">
        <v>48.065368165996254</v>
      </c>
      <c r="IT64" s="202">
        <v>48.42197664015027</v>
      </c>
      <c r="IU64" s="33" t="s">
        <v>644</v>
      </c>
      <c r="IV64" s="65">
        <v>0.16703347084409864</v>
      </c>
      <c r="IW64" s="65">
        <v>0.18239028439402538</v>
      </c>
      <c r="IX64" s="65">
        <v>0.17032924618327475</v>
      </c>
      <c r="IY64" s="51">
        <v>0.16357107675773191</v>
      </c>
      <c r="IZ64" s="51">
        <v>0.15789755746869008</v>
      </c>
      <c r="JA64" s="51">
        <v>0.13421505355411167</v>
      </c>
      <c r="JB64" s="34">
        <v>0.11722264049482198</v>
      </c>
      <c r="JC64" s="15" t="s">
        <v>644</v>
      </c>
      <c r="JD64" s="59" t="s">
        <v>644</v>
      </c>
      <c r="JE64" s="59" t="s">
        <v>644</v>
      </c>
      <c r="JF64" s="59" t="s">
        <v>644</v>
      </c>
      <c r="JG64" s="28">
        <v>1.0301567688406867</v>
      </c>
      <c r="JH64" s="28">
        <v>2.005566489646013</v>
      </c>
      <c r="JI64" s="28">
        <v>1.7273861516579763</v>
      </c>
      <c r="JJ64" s="16">
        <v>1.5246093004502066</v>
      </c>
      <c r="JK64" s="224" t="s">
        <v>644</v>
      </c>
      <c r="JL64" s="201" t="s">
        <v>644</v>
      </c>
      <c r="JM64" s="201" t="s">
        <v>644</v>
      </c>
      <c r="JN64" s="201" t="s">
        <v>644</v>
      </c>
      <c r="JO64" s="200" t="s">
        <v>644</v>
      </c>
      <c r="JP64" s="200" t="s">
        <v>644</v>
      </c>
      <c r="JQ64" s="200">
        <v>0.45244164953559513</v>
      </c>
      <c r="JR64" s="202">
        <v>0.28959573122724014</v>
      </c>
      <c r="JT64" s="33" t="s">
        <v>644</v>
      </c>
      <c r="JU64" s="65">
        <v>0.34946645427350737</v>
      </c>
      <c r="JV64" s="65">
        <v>0.32383260495615596</v>
      </c>
      <c r="JW64" s="65">
        <v>0</v>
      </c>
      <c r="JX64" s="51">
        <v>0</v>
      </c>
      <c r="JY64" s="51">
        <v>0</v>
      </c>
      <c r="JZ64" s="51">
        <v>0</v>
      </c>
      <c r="KA64" s="34">
        <v>0</v>
      </c>
    </row>
    <row r="65" spans="1:287" s="3" customFormat="1" ht="13.2" x14ac:dyDescent="0.25">
      <c r="A65" s="129">
        <v>7.2</v>
      </c>
      <c r="B65" s="104" t="s">
        <v>50</v>
      </c>
      <c r="C65" s="98"/>
      <c r="E65" s="17" t="s">
        <v>644</v>
      </c>
      <c r="F65" s="57" t="s">
        <v>644</v>
      </c>
      <c r="G65" s="57" t="s">
        <v>644</v>
      </c>
      <c r="H65" s="57" t="s">
        <v>644</v>
      </c>
      <c r="I65" s="29" t="s">
        <v>644</v>
      </c>
      <c r="J65" s="29" t="s">
        <v>644</v>
      </c>
      <c r="K65" s="29" t="s">
        <v>644</v>
      </c>
      <c r="L65" s="18" t="s">
        <v>644</v>
      </c>
      <c r="M65" s="225">
        <v>0</v>
      </c>
      <c r="N65" s="204">
        <v>0</v>
      </c>
      <c r="O65" s="204">
        <v>0</v>
      </c>
      <c r="P65" s="204">
        <v>0</v>
      </c>
      <c r="Q65" s="203">
        <v>0</v>
      </c>
      <c r="R65" s="203">
        <v>0</v>
      </c>
      <c r="S65" s="203">
        <v>0</v>
      </c>
      <c r="T65" s="205">
        <v>0</v>
      </c>
      <c r="U65" s="35" t="s">
        <v>644</v>
      </c>
      <c r="V65" s="58" t="s">
        <v>644</v>
      </c>
      <c r="W65" s="58" t="s">
        <v>644</v>
      </c>
      <c r="X65" s="58" t="s">
        <v>644</v>
      </c>
      <c r="Y65" s="52" t="s">
        <v>644</v>
      </c>
      <c r="Z65" s="52" t="s">
        <v>644</v>
      </c>
      <c r="AA65" s="52" t="s">
        <v>644</v>
      </c>
      <c r="AB65" s="36" t="s">
        <v>644</v>
      </c>
      <c r="AC65" s="17" t="s">
        <v>644</v>
      </c>
      <c r="AD65" s="57">
        <v>2.9675483165836396</v>
      </c>
      <c r="AE65" s="57" t="s">
        <v>644</v>
      </c>
      <c r="AF65" s="57" t="s">
        <v>644</v>
      </c>
      <c r="AG65" s="29" t="s">
        <v>644</v>
      </c>
      <c r="AH65" s="29" t="s">
        <v>644</v>
      </c>
      <c r="AI65" s="29" t="s">
        <v>644</v>
      </c>
      <c r="AJ65" s="18" t="s">
        <v>644</v>
      </c>
      <c r="AK65" s="225" t="s">
        <v>644</v>
      </c>
      <c r="AL65" s="204">
        <v>1.4056160669849467</v>
      </c>
      <c r="AM65" s="204">
        <v>2.2423201125671848</v>
      </c>
      <c r="AN65" s="204">
        <v>1.8269476691517148</v>
      </c>
      <c r="AO65" s="203">
        <v>1.5721918330965867</v>
      </c>
      <c r="AP65" s="203">
        <v>1.9223903221827299</v>
      </c>
      <c r="AQ65" s="203">
        <v>1.6533088681098069</v>
      </c>
      <c r="AR65" s="205">
        <v>1.4039577529694656</v>
      </c>
      <c r="AS65" s="35" t="s">
        <v>644</v>
      </c>
      <c r="AT65" s="58" t="s">
        <v>644</v>
      </c>
      <c r="AU65" s="58" t="s">
        <v>644</v>
      </c>
      <c r="AV65" s="58" t="s">
        <v>644</v>
      </c>
      <c r="AW65" s="52" t="s">
        <v>644</v>
      </c>
      <c r="AX65" s="52" t="s">
        <v>644</v>
      </c>
      <c r="AY65" s="52" t="s">
        <v>644</v>
      </c>
      <c r="AZ65" s="36" t="s">
        <v>644</v>
      </c>
      <c r="BA65" s="17" t="s">
        <v>644</v>
      </c>
      <c r="BB65" s="57" t="s">
        <v>644</v>
      </c>
      <c r="BC65" s="57" t="s">
        <v>644</v>
      </c>
      <c r="BD65" s="57" t="s">
        <v>644</v>
      </c>
      <c r="BE65" s="29" t="s">
        <v>644</v>
      </c>
      <c r="BF65" s="29" t="s">
        <v>644</v>
      </c>
      <c r="BG65" s="29" t="s">
        <v>644</v>
      </c>
      <c r="BH65" s="18" t="s">
        <v>644</v>
      </c>
      <c r="BI65" s="225" t="s">
        <v>644</v>
      </c>
      <c r="BJ65" s="204">
        <v>0.84808133971714272</v>
      </c>
      <c r="BK65" s="204">
        <v>0.88828725738319136</v>
      </c>
      <c r="BL65" s="204">
        <v>0.89740588579958458</v>
      </c>
      <c r="BM65" s="203">
        <v>1.2142086236499585</v>
      </c>
      <c r="BN65" s="203">
        <v>1.2201009897500346</v>
      </c>
      <c r="BO65" s="203">
        <v>1.2784844171141918</v>
      </c>
      <c r="BP65" s="205">
        <v>1.2328340966381233</v>
      </c>
      <c r="BQ65" s="35" t="s">
        <v>644</v>
      </c>
      <c r="BR65" s="58" t="s">
        <v>644</v>
      </c>
      <c r="BS65" s="58" t="s">
        <v>644</v>
      </c>
      <c r="BT65" s="58" t="s">
        <v>644</v>
      </c>
      <c r="BU65" s="52" t="s">
        <v>644</v>
      </c>
      <c r="BV65" s="52" t="s">
        <v>644</v>
      </c>
      <c r="BW65" s="52" t="s">
        <v>644</v>
      </c>
      <c r="BX65" s="36" t="s">
        <v>644</v>
      </c>
      <c r="BY65" s="17" t="s">
        <v>644</v>
      </c>
      <c r="BZ65" s="57" t="s">
        <v>644</v>
      </c>
      <c r="CA65" s="57" t="s">
        <v>644</v>
      </c>
      <c r="CB65" s="57" t="s">
        <v>644</v>
      </c>
      <c r="CC65" s="29" t="s">
        <v>644</v>
      </c>
      <c r="CD65" s="29" t="s">
        <v>644</v>
      </c>
      <c r="CE65" s="29" t="s">
        <v>644</v>
      </c>
      <c r="CF65" s="18" t="s">
        <v>644</v>
      </c>
      <c r="CG65" s="225" t="s">
        <v>644</v>
      </c>
      <c r="CH65" s="204" t="s">
        <v>644</v>
      </c>
      <c r="CI65" s="204" t="s">
        <v>644</v>
      </c>
      <c r="CJ65" s="204">
        <v>3.4237616727703748</v>
      </c>
      <c r="CK65" s="203">
        <v>1.4422930890345216</v>
      </c>
      <c r="CL65" s="203">
        <v>3.7507832655931517</v>
      </c>
      <c r="CM65" s="203">
        <v>3.3600421820655368</v>
      </c>
      <c r="CN65" s="205">
        <v>2.8257035651564779</v>
      </c>
      <c r="CO65" s="35" t="s">
        <v>644</v>
      </c>
      <c r="CP65" s="58" t="s">
        <v>644</v>
      </c>
      <c r="CQ65" s="58" t="s">
        <v>644</v>
      </c>
      <c r="CR65" s="58" t="s">
        <v>644</v>
      </c>
      <c r="CS65" s="52" t="s">
        <v>644</v>
      </c>
      <c r="CT65" s="52" t="s">
        <v>644</v>
      </c>
      <c r="CU65" s="52" t="s">
        <v>644</v>
      </c>
      <c r="CV65" s="36" t="s">
        <v>644</v>
      </c>
      <c r="CW65" s="17" t="s">
        <v>644</v>
      </c>
      <c r="CX65" s="57" t="s">
        <v>644</v>
      </c>
      <c r="CY65" s="57" t="s">
        <v>644</v>
      </c>
      <c r="CZ65" s="57" t="s">
        <v>644</v>
      </c>
      <c r="DA65" s="29" t="s">
        <v>644</v>
      </c>
      <c r="DB65" s="29" t="s">
        <v>644</v>
      </c>
      <c r="DC65" s="29" t="s">
        <v>644</v>
      </c>
      <c r="DD65" s="18" t="s">
        <v>644</v>
      </c>
      <c r="DE65" s="225" t="s">
        <v>644</v>
      </c>
      <c r="DF65" s="204" t="s">
        <v>644</v>
      </c>
      <c r="DG65" s="204" t="s">
        <v>644</v>
      </c>
      <c r="DH65" s="204" t="s">
        <v>644</v>
      </c>
      <c r="DI65" s="203" t="s">
        <v>644</v>
      </c>
      <c r="DJ65" s="203" t="s">
        <v>644</v>
      </c>
      <c r="DK65" s="203" t="s">
        <v>644</v>
      </c>
      <c r="DL65" s="205" t="s">
        <v>644</v>
      </c>
      <c r="DM65" s="35" t="s">
        <v>644</v>
      </c>
      <c r="DN65" s="58" t="s">
        <v>644</v>
      </c>
      <c r="DO65" s="58" t="s">
        <v>644</v>
      </c>
      <c r="DP65" s="58" t="s">
        <v>644</v>
      </c>
      <c r="DQ65" s="52" t="s">
        <v>644</v>
      </c>
      <c r="DR65" s="52">
        <v>1.1226456697561942</v>
      </c>
      <c r="DS65" s="52">
        <v>1.629068688134848</v>
      </c>
      <c r="DT65" s="36">
        <v>1.9440602686161841</v>
      </c>
      <c r="DU65" s="17" t="s">
        <v>644</v>
      </c>
      <c r="DV65" s="57">
        <v>8</v>
      </c>
      <c r="DW65" s="57">
        <v>8</v>
      </c>
      <c r="DX65" s="57" t="s">
        <v>644</v>
      </c>
      <c r="DY65" s="29" t="s">
        <v>644</v>
      </c>
      <c r="DZ65" s="29">
        <v>0.03</v>
      </c>
      <c r="EA65" s="29">
        <v>0.91</v>
      </c>
      <c r="EB65" s="18">
        <v>22.119999999999997</v>
      </c>
      <c r="EC65" s="93"/>
      <c r="ED65" s="17" t="s">
        <v>644</v>
      </c>
      <c r="EE65" s="57" t="s">
        <v>644</v>
      </c>
      <c r="EF65" s="57" t="s">
        <v>644</v>
      </c>
      <c r="EG65" s="57" t="s">
        <v>644</v>
      </c>
      <c r="EH65" s="29" t="s">
        <v>644</v>
      </c>
      <c r="EI65" s="29" t="s">
        <v>644</v>
      </c>
      <c r="EJ65" s="29" t="s">
        <v>644</v>
      </c>
      <c r="EK65" s="18" t="s">
        <v>644</v>
      </c>
      <c r="EL65" s="225" t="s">
        <v>644</v>
      </c>
      <c r="EM65" s="204" t="s">
        <v>644</v>
      </c>
      <c r="EN65" s="204" t="s">
        <v>644</v>
      </c>
      <c r="EO65" s="204" t="s">
        <v>644</v>
      </c>
      <c r="EP65" s="203" t="s">
        <v>644</v>
      </c>
      <c r="EQ65" s="203" t="s">
        <v>644</v>
      </c>
      <c r="ER65" s="203" t="s">
        <v>644</v>
      </c>
      <c r="ES65" s="205" t="s">
        <v>644</v>
      </c>
      <c r="ET65" s="35" t="s">
        <v>644</v>
      </c>
      <c r="EU65" s="58" t="s">
        <v>644</v>
      </c>
      <c r="EV65" s="58" t="s">
        <v>644</v>
      </c>
      <c r="EW65" s="58" t="s">
        <v>644</v>
      </c>
      <c r="EX65" s="52" t="s">
        <v>644</v>
      </c>
      <c r="EY65" s="52" t="s">
        <v>644</v>
      </c>
      <c r="EZ65" s="52" t="s">
        <v>644</v>
      </c>
      <c r="FA65" s="36" t="s">
        <v>644</v>
      </c>
      <c r="FB65" s="17" t="s">
        <v>644</v>
      </c>
      <c r="FC65" s="57" t="s">
        <v>644</v>
      </c>
      <c r="FD65" s="57" t="s">
        <v>644</v>
      </c>
      <c r="FE65" s="57" t="s">
        <v>644</v>
      </c>
      <c r="FF65" s="29" t="s">
        <v>644</v>
      </c>
      <c r="FG65" s="29" t="s">
        <v>644</v>
      </c>
      <c r="FH65" s="29" t="s">
        <v>644</v>
      </c>
      <c r="FI65" s="18" t="s">
        <v>644</v>
      </c>
      <c r="FJ65" s="225" t="s">
        <v>644</v>
      </c>
      <c r="FK65" s="204" t="s">
        <v>644</v>
      </c>
      <c r="FL65" s="204" t="s">
        <v>644</v>
      </c>
      <c r="FM65" s="204" t="s">
        <v>644</v>
      </c>
      <c r="FN65" s="203" t="s">
        <v>644</v>
      </c>
      <c r="FO65" s="203" t="s">
        <v>644</v>
      </c>
      <c r="FP65" s="203" t="s">
        <v>644</v>
      </c>
      <c r="FQ65" s="205" t="s">
        <v>644</v>
      </c>
      <c r="FR65" s="35" t="s">
        <v>644</v>
      </c>
      <c r="FS65" s="58" t="s">
        <v>644</v>
      </c>
      <c r="FT65" s="58" t="s">
        <v>644</v>
      </c>
      <c r="FU65" s="58" t="s">
        <v>644</v>
      </c>
      <c r="FV65" s="52" t="s">
        <v>644</v>
      </c>
      <c r="FW65" s="52" t="s">
        <v>644</v>
      </c>
      <c r="FX65" s="52" t="s">
        <v>644</v>
      </c>
      <c r="FY65" s="36" t="s">
        <v>644</v>
      </c>
      <c r="FZ65" s="17" t="s">
        <v>644</v>
      </c>
      <c r="GA65" s="57" t="s">
        <v>644</v>
      </c>
      <c r="GB65" s="57" t="s">
        <v>644</v>
      </c>
      <c r="GC65" s="57" t="s">
        <v>644</v>
      </c>
      <c r="GD65" s="29" t="s">
        <v>644</v>
      </c>
      <c r="GE65" s="29" t="s">
        <v>644</v>
      </c>
      <c r="GF65" s="29" t="s">
        <v>644</v>
      </c>
      <c r="GG65" s="18" t="s">
        <v>644</v>
      </c>
      <c r="GH65" s="225" t="s">
        <v>644</v>
      </c>
      <c r="GI65" s="204" t="s">
        <v>644</v>
      </c>
      <c r="GJ65" s="204" t="s">
        <v>644</v>
      </c>
      <c r="GK65" s="204" t="s">
        <v>644</v>
      </c>
      <c r="GL65" s="203" t="s">
        <v>644</v>
      </c>
      <c r="GM65" s="203" t="s">
        <v>644</v>
      </c>
      <c r="GN65" s="203" t="s">
        <v>644</v>
      </c>
      <c r="GO65" s="205" t="s">
        <v>644</v>
      </c>
      <c r="GP65" s="93"/>
      <c r="GQ65" s="17" t="s">
        <v>644</v>
      </c>
      <c r="GR65" s="57" t="s">
        <v>644</v>
      </c>
      <c r="GS65" s="57" t="s">
        <v>644</v>
      </c>
      <c r="GT65" s="57">
        <v>0</v>
      </c>
      <c r="GU65" s="29">
        <v>3.0295030484444991</v>
      </c>
      <c r="GV65" s="29">
        <v>3.5573481833880889</v>
      </c>
      <c r="GW65" s="29">
        <v>3.9581197632249596</v>
      </c>
      <c r="GX65" s="18">
        <v>3.308888023093695</v>
      </c>
      <c r="GY65" s="225" t="s">
        <v>644</v>
      </c>
      <c r="GZ65" s="204" t="s">
        <v>644</v>
      </c>
      <c r="HA65" s="204" t="s">
        <v>644</v>
      </c>
      <c r="HB65" s="204" t="s">
        <v>644</v>
      </c>
      <c r="HC65" s="203" t="s">
        <v>644</v>
      </c>
      <c r="HD65" s="203" t="s">
        <v>644</v>
      </c>
      <c r="HE65" s="203" t="s">
        <v>644</v>
      </c>
      <c r="HF65" s="205" t="s">
        <v>644</v>
      </c>
      <c r="HG65" s="35" t="s">
        <v>644</v>
      </c>
      <c r="HH65" s="58" t="s">
        <v>644</v>
      </c>
      <c r="HI65" s="58" t="s">
        <v>644</v>
      </c>
      <c r="HJ65" s="58" t="s">
        <v>644</v>
      </c>
      <c r="HK65" s="52" t="s">
        <v>644</v>
      </c>
      <c r="HL65" s="52" t="s">
        <v>644</v>
      </c>
      <c r="HM65" s="52" t="s">
        <v>644</v>
      </c>
      <c r="HN65" s="36" t="s">
        <v>644</v>
      </c>
      <c r="HO65" s="17" t="s">
        <v>644</v>
      </c>
      <c r="HP65" s="57" t="s">
        <v>644</v>
      </c>
      <c r="HQ65" s="57" t="s">
        <v>644</v>
      </c>
      <c r="HR65" s="57" t="s">
        <v>644</v>
      </c>
      <c r="HS65" s="29" t="s">
        <v>644</v>
      </c>
      <c r="HT65" s="29" t="s">
        <v>644</v>
      </c>
      <c r="HU65" s="29" t="s">
        <v>644</v>
      </c>
      <c r="HV65" s="18" t="s">
        <v>644</v>
      </c>
      <c r="HW65" s="225" t="s">
        <v>644</v>
      </c>
      <c r="HX65" s="204" t="s">
        <v>644</v>
      </c>
      <c r="HY65" s="204" t="s">
        <v>644</v>
      </c>
      <c r="HZ65" s="204" t="s">
        <v>644</v>
      </c>
      <c r="IA65" s="203" t="s">
        <v>644</v>
      </c>
      <c r="IB65" s="203" t="s">
        <v>644</v>
      </c>
      <c r="IC65" s="203" t="s">
        <v>644</v>
      </c>
      <c r="ID65" s="205" t="s">
        <v>644</v>
      </c>
      <c r="IE65" s="35" t="s">
        <v>644</v>
      </c>
      <c r="IF65" s="58" t="s">
        <v>644</v>
      </c>
      <c r="IG65" s="58" t="s">
        <v>644</v>
      </c>
      <c r="IH65" s="58" t="s">
        <v>644</v>
      </c>
      <c r="II65" s="52" t="s">
        <v>644</v>
      </c>
      <c r="IJ65" s="52" t="s">
        <v>644</v>
      </c>
      <c r="IK65" s="52" t="s">
        <v>644</v>
      </c>
      <c r="IL65" s="36" t="s">
        <v>644</v>
      </c>
      <c r="IM65" s="225" t="s">
        <v>644</v>
      </c>
      <c r="IN65" s="204" t="s">
        <v>644</v>
      </c>
      <c r="IO65" s="204" t="s">
        <v>644</v>
      </c>
      <c r="IP65" s="204" t="s">
        <v>644</v>
      </c>
      <c r="IQ65" s="203" t="s">
        <v>644</v>
      </c>
      <c r="IR65" s="203" t="s">
        <v>644</v>
      </c>
      <c r="IS65" s="203" t="s">
        <v>644</v>
      </c>
      <c r="IT65" s="205" t="s">
        <v>644</v>
      </c>
      <c r="IU65" s="35" t="s">
        <v>644</v>
      </c>
      <c r="IV65" s="58" t="s">
        <v>644</v>
      </c>
      <c r="IW65" s="58" t="s">
        <v>644</v>
      </c>
      <c r="IX65" s="58" t="s">
        <v>644</v>
      </c>
      <c r="IY65" s="52" t="s">
        <v>644</v>
      </c>
      <c r="IZ65" s="52" t="s">
        <v>644</v>
      </c>
      <c r="JA65" s="52" t="s">
        <v>644</v>
      </c>
      <c r="JB65" s="36" t="s">
        <v>644</v>
      </c>
      <c r="JC65" s="17" t="s">
        <v>644</v>
      </c>
      <c r="JD65" s="57" t="s">
        <v>644</v>
      </c>
      <c r="JE65" s="57" t="s">
        <v>644</v>
      </c>
      <c r="JF65" s="57" t="s">
        <v>644</v>
      </c>
      <c r="JG65" s="29" t="s">
        <v>644</v>
      </c>
      <c r="JH65" s="29" t="s">
        <v>644</v>
      </c>
      <c r="JI65" s="29" t="s">
        <v>644</v>
      </c>
      <c r="JJ65" s="18" t="s">
        <v>644</v>
      </c>
      <c r="JK65" s="225" t="s">
        <v>644</v>
      </c>
      <c r="JL65" s="204" t="s">
        <v>644</v>
      </c>
      <c r="JM65" s="204" t="s">
        <v>644</v>
      </c>
      <c r="JN65" s="204" t="s">
        <v>644</v>
      </c>
      <c r="JO65" s="203" t="s">
        <v>644</v>
      </c>
      <c r="JP65" s="203" t="s">
        <v>644</v>
      </c>
      <c r="JQ65" s="203" t="s">
        <v>644</v>
      </c>
      <c r="JR65" s="205" t="s">
        <v>644</v>
      </c>
      <c r="JT65" s="35" t="s">
        <v>644</v>
      </c>
      <c r="JU65" s="58" t="s">
        <v>644</v>
      </c>
      <c r="JV65" s="58" t="s">
        <v>644</v>
      </c>
      <c r="JW65" s="58" t="s">
        <v>644</v>
      </c>
      <c r="JX65" s="52" t="s">
        <v>644</v>
      </c>
      <c r="JY65" s="52" t="s">
        <v>644</v>
      </c>
      <c r="JZ65" s="52" t="s">
        <v>644</v>
      </c>
      <c r="KA65" s="36" t="s">
        <v>644</v>
      </c>
    </row>
    <row r="66" spans="1:287" s="3" customFormat="1" ht="13.2" x14ac:dyDescent="0.25">
      <c r="A66" s="129">
        <v>7.3</v>
      </c>
      <c r="B66" s="104" t="s">
        <v>158</v>
      </c>
      <c r="C66" s="98"/>
      <c r="E66" s="17" t="s">
        <v>644</v>
      </c>
      <c r="F66" s="57" t="s">
        <v>644</v>
      </c>
      <c r="G66" s="57" t="s">
        <v>644</v>
      </c>
      <c r="H66" s="57">
        <v>0</v>
      </c>
      <c r="I66" s="29">
        <v>0</v>
      </c>
      <c r="J66" s="29">
        <v>5.8065784633506229E-2</v>
      </c>
      <c r="K66" s="29">
        <v>0.12019471001361742</v>
      </c>
      <c r="L66" s="18">
        <v>0.11915825284472506</v>
      </c>
      <c r="M66" s="225" t="s">
        <v>644</v>
      </c>
      <c r="N66" s="204" t="s">
        <v>644</v>
      </c>
      <c r="O66" s="204">
        <v>0.27847509135608828</v>
      </c>
      <c r="P66" s="204">
        <v>0.24293357392452863</v>
      </c>
      <c r="Q66" s="203">
        <v>0.22049240244240115</v>
      </c>
      <c r="R66" s="203">
        <v>0.27072856212245294</v>
      </c>
      <c r="S66" s="203">
        <v>0.23792169660214377</v>
      </c>
      <c r="T66" s="205">
        <v>0.19842660089245981</v>
      </c>
      <c r="U66" s="35" t="s">
        <v>644</v>
      </c>
      <c r="V66" s="58" t="s">
        <v>644</v>
      </c>
      <c r="W66" s="58" t="s">
        <v>644</v>
      </c>
      <c r="X66" s="58" t="s">
        <v>644</v>
      </c>
      <c r="Y66" s="52" t="s">
        <v>644</v>
      </c>
      <c r="Z66" s="52" t="s">
        <v>644</v>
      </c>
      <c r="AA66" s="52" t="s">
        <v>644</v>
      </c>
      <c r="AB66" s="36" t="s">
        <v>644</v>
      </c>
      <c r="AC66" s="17" t="s">
        <v>644</v>
      </c>
      <c r="AD66" s="57" t="s">
        <v>644</v>
      </c>
      <c r="AE66" s="57">
        <v>0.43973186475365988</v>
      </c>
      <c r="AF66" s="57" t="s">
        <v>644</v>
      </c>
      <c r="AG66" s="29" t="s">
        <v>644</v>
      </c>
      <c r="AH66" s="29">
        <v>0</v>
      </c>
      <c r="AI66" s="29">
        <v>0</v>
      </c>
      <c r="AJ66" s="18">
        <v>0</v>
      </c>
      <c r="AK66" s="225" t="s">
        <v>644</v>
      </c>
      <c r="AL66" s="204" t="s">
        <v>644</v>
      </c>
      <c r="AM66" s="204" t="s">
        <v>644</v>
      </c>
      <c r="AN66" s="204" t="s">
        <v>644</v>
      </c>
      <c r="AO66" s="203">
        <v>1.6529070388135989</v>
      </c>
      <c r="AP66" s="203">
        <v>1.8022409270463091</v>
      </c>
      <c r="AQ66" s="203">
        <v>1.4761686322408991</v>
      </c>
      <c r="AR66" s="205">
        <v>0.65053645525388704</v>
      </c>
      <c r="AS66" s="35" t="s">
        <v>644</v>
      </c>
      <c r="AT66" s="58" t="s">
        <v>644</v>
      </c>
      <c r="AU66" s="58">
        <v>2.0270971551361958</v>
      </c>
      <c r="AV66" s="58">
        <v>1.8350682911126575</v>
      </c>
      <c r="AW66" s="52">
        <v>0.27490791002558523</v>
      </c>
      <c r="AX66" s="52">
        <v>0.39036812095451723</v>
      </c>
      <c r="AY66" s="52">
        <v>0.35106285639952362</v>
      </c>
      <c r="AZ66" s="36">
        <v>0.3005890119655743</v>
      </c>
      <c r="BA66" s="17" t="s">
        <v>644</v>
      </c>
      <c r="BB66" s="57" t="s">
        <v>644</v>
      </c>
      <c r="BC66" s="57">
        <v>0</v>
      </c>
      <c r="BD66" s="57">
        <v>0</v>
      </c>
      <c r="BE66" s="29">
        <v>0</v>
      </c>
      <c r="BF66" s="29">
        <v>0</v>
      </c>
      <c r="BG66" s="29">
        <v>0</v>
      </c>
      <c r="BH66" s="18">
        <v>0</v>
      </c>
      <c r="BI66" s="225" t="s">
        <v>644</v>
      </c>
      <c r="BJ66" s="204" t="s">
        <v>644</v>
      </c>
      <c r="BK66" s="204" t="s">
        <v>644</v>
      </c>
      <c r="BL66" s="204" t="s">
        <v>644</v>
      </c>
      <c r="BM66" s="203">
        <v>0.12142086236499584</v>
      </c>
      <c r="BN66" s="203">
        <v>0.1109182717954577</v>
      </c>
      <c r="BO66" s="203">
        <v>0.11719440490213424</v>
      </c>
      <c r="BP66" s="205">
        <v>0.1112975226131639</v>
      </c>
      <c r="BQ66" s="35" t="s">
        <v>644</v>
      </c>
      <c r="BR66" s="58" t="s">
        <v>644</v>
      </c>
      <c r="BS66" s="58" t="s">
        <v>644</v>
      </c>
      <c r="BT66" s="58" t="s">
        <v>644</v>
      </c>
      <c r="BU66" s="52">
        <v>0.53916551759238773</v>
      </c>
      <c r="BV66" s="52">
        <v>0.24390919980574133</v>
      </c>
      <c r="BW66" s="52">
        <v>0.21740537350293768</v>
      </c>
      <c r="BX66" s="36">
        <v>0.21934529109788536</v>
      </c>
      <c r="BY66" s="17" t="s">
        <v>644</v>
      </c>
      <c r="BZ66" s="57">
        <v>5.0931316955558579</v>
      </c>
      <c r="CA66" s="57">
        <v>5.7419160176913087</v>
      </c>
      <c r="CB66" s="57">
        <v>5.4155639374430873</v>
      </c>
      <c r="CC66" s="29" t="s">
        <v>644</v>
      </c>
      <c r="CD66" s="29" t="s">
        <v>644</v>
      </c>
      <c r="CE66" s="29" t="s">
        <v>644</v>
      </c>
      <c r="CF66" s="18" t="s">
        <v>644</v>
      </c>
      <c r="CG66" s="225" t="s">
        <v>644</v>
      </c>
      <c r="CH66" s="204" t="s">
        <v>644</v>
      </c>
      <c r="CI66" s="204" t="s">
        <v>644</v>
      </c>
      <c r="CJ66" s="204" t="s">
        <v>644</v>
      </c>
      <c r="CK66" s="203" t="s">
        <v>644</v>
      </c>
      <c r="CL66" s="203">
        <v>3.2033350076688012</v>
      </c>
      <c r="CM66" s="203">
        <v>2.842777082279361</v>
      </c>
      <c r="CN66" s="205">
        <v>2.3524389134863357</v>
      </c>
      <c r="CO66" s="35" t="s">
        <v>644</v>
      </c>
      <c r="CP66" s="58" t="s">
        <v>644</v>
      </c>
      <c r="CQ66" s="58" t="s">
        <v>644</v>
      </c>
      <c r="CR66" s="58">
        <v>0</v>
      </c>
      <c r="CS66" s="52">
        <v>0</v>
      </c>
      <c r="CT66" s="52">
        <v>0</v>
      </c>
      <c r="CU66" s="52">
        <v>0</v>
      </c>
      <c r="CV66" s="36">
        <v>0</v>
      </c>
      <c r="CW66" s="17" t="s">
        <v>644</v>
      </c>
      <c r="CX66" s="57">
        <v>2.1835065571653844</v>
      </c>
      <c r="CY66" s="57">
        <v>1.2264620578577152</v>
      </c>
      <c r="CZ66" s="57">
        <v>1.1271388188307307</v>
      </c>
      <c r="DA66" s="29">
        <v>1.0344334697019084</v>
      </c>
      <c r="DB66" s="29">
        <v>1.4894481692439216</v>
      </c>
      <c r="DC66" s="29">
        <v>2.0593666891617413</v>
      </c>
      <c r="DD66" s="18">
        <v>1.8643303934400954</v>
      </c>
      <c r="DE66" s="225" t="s">
        <v>644</v>
      </c>
      <c r="DF66" s="204" t="s">
        <v>644</v>
      </c>
      <c r="DG66" s="204" t="s">
        <v>644</v>
      </c>
      <c r="DH66" s="204" t="s">
        <v>644</v>
      </c>
      <c r="DI66" s="203" t="s">
        <v>644</v>
      </c>
      <c r="DJ66" s="203" t="s">
        <v>644</v>
      </c>
      <c r="DK66" s="203" t="s">
        <v>644</v>
      </c>
      <c r="DL66" s="205" t="s">
        <v>644</v>
      </c>
      <c r="DM66" s="35" t="s">
        <v>644</v>
      </c>
      <c r="DN66" s="58" t="s">
        <v>644</v>
      </c>
      <c r="DO66" s="58" t="s">
        <v>644</v>
      </c>
      <c r="DP66" s="58" t="s">
        <v>644</v>
      </c>
      <c r="DQ66" s="52" t="s">
        <v>644</v>
      </c>
      <c r="DR66" s="52">
        <v>0.35526761701145382</v>
      </c>
      <c r="DS66" s="52">
        <v>0.5155280658654583</v>
      </c>
      <c r="DT66" s="36">
        <v>0.54303359458552625</v>
      </c>
      <c r="DU66" s="17" t="s">
        <v>644</v>
      </c>
      <c r="DV66" s="57" t="s">
        <v>644</v>
      </c>
      <c r="DW66" s="57" t="s">
        <v>644</v>
      </c>
      <c r="DX66" s="57" t="s">
        <v>644</v>
      </c>
      <c r="DY66" s="29" t="s">
        <v>644</v>
      </c>
      <c r="DZ66" s="29">
        <v>1.00002528</v>
      </c>
      <c r="EA66" s="29" t="s">
        <v>644</v>
      </c>
      <c r="EB66" s="18" t="s">
        <v>644</v>
      </c>
      <c r="EC66" s="93"/>
      <c r="ED66" s="17" t="s">
        <v>644</v>
      </c>
      <c r="EE66" s="57" t="s">
        <v>644</v>
      </c>
      <c r="EF66" s="57" t="s">
        <v>644</v>
      </c>
      <c r="EG66" s="57">
        <v>0.15108525113597698</v>
      </c>
      <c r="EH66" s="29">
        <v>0.1593496515543486</v>
      </c>
      <c r="EI66" s="29">
        <v>0.17176625620926614</v>
      </c>
      <c r="EJ66" s="29">
        <v>0</v>
      </c>
      <c r="EK66" s="18">
        <v>0</v>
      </c>
      <c r="EL66" s="225" t="s">
        <v>644</v>
      </c>
      <c r="EM66" s="204" t="s">
        <v>644</v>
      </c>
      <c r="EN66" s="204">
        <v>0</v>
      </c>
      <c r="EO66" s="204">
        <v>0</v>
      </c>
      <c r="EP66" s="203">
        <v>0</v>
      </c>
      <c r="EQ66" s="203">
        <v>0</v>
      </c>
      <c r="ER66" s="203">
        <v>0</v>
      </c>
      <c r="ES66" s="205">
        <v>0</v>
      </c>
      <c r="ET66" s="35" t="s">
        <v>644</v>
      </c>
      <c r="EU66" s="58" t="s">
        <v>644</v>
      </c>
      <c r="EV66" s="58" t="s">
        <v>644</v>
      </c>
      <c r="EW66" s="58" t="s">
        <v>644</v>
      </c>
      <c r="EX66" s="52">
        <v>0</v>
      </c>
      <c r="EY66" s="52">
        <v>0</v>
      </c>
      <c r="EZ66" s="52">
        <v>0</v>
      </c>
      <c r="FA66" s="36">
        <v>0</v>
      </c>
      <c r="FB66" s="17" t="s">
        <v>644</v>
      </c>
      <c r="FC66" s="57" t="s">
        <v>644</v>
      </c>
      <c r="FD66" s="57" t="s">
        <v>644</v>
      </c>
      <c r="FE66" s="57" t="s">
        <v>644</v>
      </c>
      <c r="FF66" s="29" t="s">
        <v>644</v>
      </c>
      <c r="FG66" s="29" t="s">
        <v>644</v>
      </c>
      <c r="FH66" s="29" t="s">
        <v>644</v>
      </c>
      <c r="FI66" s="18" t="s">
        <v>644</v>
      </c>
      <c r="FJ66" s="225" t="s">
        <v>644</v>
      </c>
      <c r="FK66" s="204" t="s">
        <v>644</v>
      </c>
      <c r="FL66" s="204" t="s">
        <v>644</v>
      </c>
      <c r="FM66" s="204" t="s">
        <v>644</v>
      </c>
      <c r="FN66" s="203" t="s">
        <v>644</v>
      </c>
      <c r="FO66" s="203">
        <v>0</v>
      </c>
      <c r="FP66" s="203">
        <v>0</v>
      </c>
      <c r="FQ66" s="205">
        <v>0</v>
      </c>
      <c r="FR66" s="35" t="s">
        <v>644</v>
      </c>
      <c r="FS66" s="58">
        <v>0</v>
      </c>
      <c r="FT66" s="58">
        <v>0</v>
      </c>
      <c r="FU66" s="58">
        <v>0</v>
      </c>
      <c r="FV66" s="52">
        <v>0</v>
      </c>
      <c r="FW66" s="52">
        <v>0</v>
      </c>
      <c r="FX66" s="52">
        <v>0</v>
      </c>
      <c r="FY66" s="36">
        <v>0</v>
      </c>
      <c r="FZ66" s="17" t="s">
        <v>644</v>
      </c>
      <c r="GA66" s="57" t="s">
        <v>644</v>
      </c>
      <c r="GB66" s="57" t="s">
        <v>644</v>
      </c>
      <c r="GC66" s="57" t="s">
        <v>644</v>
      </c>
      <c r="GD66" s="29" t="s">
        <v>644</v>
      </c>
      <c r="GE66" s="29">
        <v>0</v>
      </c>
      <c r="GF66" s="29">
        <v>0</v>
      </c>
      <c r="GG66" s="18">
        <v>0</v>
      </c>
      <c r="GH66" s="225" t="s">
        <v>644</v>
      </c>
      <c r="GI66" s="204" t="s">
        <v>644</v>
      </c>
      <c r="GJ66" s="204" t="s">
        <v>644</v>
      </c>
      <c r="GK66" s="204" t="s">
        <v>644</v>
      </c>
      <c r="GL66" s="203" t="s">
        <v>644</v>
      </c>
      <c r="GM66" s="203" t="s">
        <v>644</v>
      </c>
      <c r="GN66" s="203" t="s">
        <v>644</v>
      </c>
      <c r="GO66" s="205" t="s">
        <v>644</v>
      </c>
      <c r="GP66" s="93"/>
      <c r="GQ66" s="17" t="s">
        <v>644</v>
      </c>
      <c r="GR66" s="57" t="s">
        <v>644</v>
      </c>
      <c r="GS66" s="57" t="s">
        <v>644</v>
      </c>
      <c r="GT66" s="57" t="s">
        <v>644</v>
      </c>
      <c r="GU66" s="29" t="s">
        <v>644</v>
      </c>
      <c r="GV66" s="29" t="s">
        <v>644</v>
      </c>
      <c r="GW66" s="29" t="s">
        <v>644</v>
      </c>
      <c r="GX66" s="18" t="s">
        <v>644</v>
      </c>
      <c r="GY66" s="225" t="s">
        <v>644</v>
      </c>
      <c r="GZ66" s="204">
        <v>0</v>
      </c>
      <c r="HA66" s="204">
        <v>0</v>
      </c>
      <c r="HB66" s="204">
        <v>0</v>
      </c>
      <c r="HC66" s="203">
        <v>0</v>
      </c>
      <c r="HD66" s="203">
        <v>0</v>
      </c>
      <c r="HE66" s="203">
        <v>0</v>
      </c>
      <c r="HF66" s="205">
        <v>0</v>
      </c>
      <c r="HG66" s="35" t="s">
        <v>644</v>
      </c>
      <c r="HH66" s="58" t="s">
        <v>644</v>
      </c>
      <c r="HI66" s="58" t="s">
        <v>644</v>
      </c>
      <c r="HJ66" s="58" t="s">
        <v>644</v>
      </c>
      <c r="HK66" s="52" t="s">
        <v>644</v>
      </c>
      <c r="HL66" s="52" t="s">
        <v>644</v>
      </c>
      <c r="HM66" s="52" t="s">
        <v>644</v>
      </c>
      <c r="HN66" s="36" t="s">
        <v>644</v>
      </c>
      <c r="HO66" s="17" t="s">
        <v>644</v>
      </c>
      <c r="HP66" s="57" t="s">
        <v>644</v>
      </c>
      <c r="HQ66" s="57" t="s">
        <v>644</v>
      </c>
      <c r="HR66" s="57" t="s">
        <v>644</v>
      </c>
      <c r="HS66" s="29" t="s">
        <v>644</v>
      </c>
      <c r="HT66" s="29" t="s">
        <v>644</v>
      </c>
      <c r="HU66" s="29" t="s">
        <v>644</v>
      </c>
      <c r="HV66" s="18" t="s">
        <v>644</v>
      </c>
      <c r="HW66" s="225" t="s">
        <v>644</v>
      </c>
      <c r="HX66" s="204" t="s">
        <v>644</v>
      </c>
      <c r="HY66" s="204" t="s">
        <v>644</v>
      </c>
      <c r="HZ66" s="204" t="s">
        <v>644</v>
      </c>
      <c r="IA66" s="203" t="s">
        <v>644</v>
      </c>
      <c r="IB66" s="203" t="s">
        <v>644</v>
      </c>
      <c r="IC66" s="203" t="s">
        <v>644</v>
      </c>
      <c r="ID66" s="205" t="s">
        <v>644</v>
      </c>
      <c r="IE66" s="35" t="s">
        <v>644</v>
      </c>
      <c r="IF66" s="58" t="s">
        <v>644</v>
      </c>
      <c r="IG66" s="58" t="s">
        <v>644</v>
      </c>
      <c r="IH66" s="58" t="s">
        <v>644</v>
      </c>
      <c r="II66" s="52" t="s">
        <v>644</v>
      </c>
      <c r="IJ66" s="52" t="s">
        <v>644</v>
      </c>
      <c r="IK66" s="52" t="s">
        <v>644</v>
      </c>
      <c r="IL66" s="36" t="s">
        <v>644</v>
      </c>
      <c r="IM66" s="225" t="s">
        <v>644</v>
      </c>
      <c r="IN66" s="204" t="s">
        <v>644</v>
      </c>
      <c r="IO66" s="204" t="s">
        <v>644</v>
      </c>
      <c r="IP66" s="204" t="s">
        <v>644</v>
      </c>
      <c r="IQ66" s="203" t="s">
        <v>644</v>
      </c>
      <c r="IR66" s="203" t="s">
        <v>644</v>
      </c>
      <c r="IS66" s="203" t="s">
        <v>644</v>
      </c>
      <c r="IT66" s="205" t="s">
        <v>644</v>
      </c>
      <c r="IU66" s="35" t="s">
        <v>644</v>
      </c>
      <c r="IV66" s="58">
        <v>0.2227112944587982</v>
      </c>
      <c r="IW66" s="58">
        <v>0.24318704585870049</v>
      </c>
      <c r="IX66" s="58">
        <v>0.26204499412811499</v>
      </c>
      <c r="IY66" s="52">
        <v>0.18873585779738297</v>
      </c>
      <c r="IZ66" s="52">
        <v>0.18218948938695009</v>
      </c>
      <c r="JA66" s="52">
        <v>0.15486352333166731</v>
      </c>
      <c r="JB66" s="36">
        <v>0.13525689287864073</v>
      </c>
      <c r="JC66" s="17" t="s">
        <v>644</v>
      </c>
      <c r="JD66" s="57" t="s">
        <v>644</v>
      </c>
      <c r="JE66" s="57" t="s">
        <v>644</v>
      </c>
      <c r="JF66" s="57" t="s">
        <v>644</v>
      </c>
      <c r="JG66" s="29" t="s">
        <v>644</v>
      </c>
      <c r="JH66" s="29" t="s">
        <v>644</v>
      </c>
      <c r="JI66" s="29" t="s">
        <v>644</v>
      </c>
      <c r="JJ66" s="18" t="s">
        <v>644</v>
      </c>
      <c r="JK66" s="225" t="s">
        <v>644</v>
      </c>
      <c r="JL66" s="204" t="s">
        <v>644</v>
      </c>
      <c r="JM66" s="204" t="s">
        <v>644</v>
      </c>
      <c r="JN66" s="204" t="s">
        <v>644</v>
      </c>
      <c r="JO66" s="203" t="s">
        <v>644</v>
      </c>
      <c r="JP66" s="203" t="s">
        <v>644</v>
      </c>
      <c r="JQ66" s="203" t="s">
        <v>644</v>
      </c>
      <c r="JR66" s="205" t="s">
        <v>644</v>
      </c>
      <c r="JT66" s="35" t="s">
        <v>644</v>
      </c>
      <c r="JU66" s="58">
        <v>1.3978658170940295</v>
      </c>
      <c r="JV66" s="58">
        <v>1.2953304198246238</v>
      </c>
      <c r="JW66" s="58">
        <v>1.2877589191166106</v>
      </c>
      <c r="JX66" s="52">
        <v>1.1880931472216922</v>
      </c>
      <c r="JY66" s="52">
        <v>1.2170772171454716</v>
      </c>
      <c r="JZ66" s="52">
        <v>1.1359242403273087</v>
      </c>
      <c r="KA66" s="36">
        <v>1.0398904706476761</v>
      </c>
    </row>
    <row r="67" spans="1:287" ht="13.2" x14ac:dyDescent="0.25">
      <c r="A67" s="129">
        <v>7.4</v>
      </c>
      <c r="B67" s="104" t="s">
        <v>159</v>
      </c>
      <c r="C67" s="103"/>
      <c r="E67" s="17" t="s">
        <v>644</v>
      </c>
      <c r="F67" s="57" t="s">
        <v>644</v>
      </c>
      <c r="G67" s="57" t="s">
        <v>644</v>
      </c>
      <c r="H67" s="57">
        <v>3.5235173835563733</v>
      </c>
      <c r="I67" s="29">
        <v>1.5842293951840294</v>
      </c>
      <c r="J67" s="29">
        <v>0.98711833876960586</v>
      </c>
      <c r="K67" s="29">
        <v>2.0433100702314961</v>
      </c>
      <c r="L67" s="18">
        <v>2.0256902983603262</v>
      </c>
      <c r="M67" s="225" t="s">
        <v>644</v>
      </c>
      <c r="N67" s="204" t="s">
        <v>644</v>
      </c>
      <c r="O67" s="204" t="s">
        <v>644</v>
      </c>
      <c r="P67" s="204" t="s">
        <v>644</v>
      </c>
      <c r="Q67" s="203" t="s">
        <v>644</v>
      </c>
      <c r="R67" s="203" t="s">
        <v>644</v>
      </c>
      <c r="S67" s="203" t="s">
        <v>644</v>
      </c>
      <c r="T67" s="205" t="s">
        <v>644</v>
      </c>
      <c r="U67" s="35" t="s">
        <v>644</v>
      </c>
      <c r="V67" s="58" t="s">
        <v>644</v>
      </c>
      <c r="W67" s="58" t="s">
        <v>644</v>
      </c>
      <c r="X67" s="58" t="s">
        <v>644</v>
      </c>
      <c r="Y67" s="52" t="s">
        <v>644</v>
      </c>
      <c r="Z67" s="52" t="s">
        <v>644</v>
      </c>
      <c r="AA67" s="52" t="s">
        <v>644</v>
      </c>
      <c r="AB67" s="36" t="s">
        <v>644</v>
      </c>
      <c r="AC67" s="17" t="s">
        <v>644</v>
      </c>
      <c r="AD67" s="57" t="s">
        <v>644</v>
      </c>
      <c r="AE67" s="57" t="s">
        <v>644</v>
      </c>
      <c r="AF67" s="57" t="s">
        <v>644</v>
      </c>
      <c r="AG67" s="29" t="s">
        <v>644</v>
      </c>
      <c r="AH67" s="29" t="s">
        <v>644</v>
      </c>
      <c r="AI67" s="29" t="s">
        <v>644</v>
      </c>
      <c r="AJ67" s="18" t="s">
        <v>644</v>
      </c>
      <c r="AK67" s="225" t="s">
        <v>644</v>
      </c>
      <c r="AL67" s="204" t="s">
        <v>644</v>
      </c>
      <c r="AM67" s="204" t="s">
        <v>644</v>
      </c>
      <c r="AN67" s="204" t="s">
        <v>644</v>
      </c>
      <c r="AO67" s="203">
        <v>2.6039427235662216</v>
      </c>
      <c r="AP67" s="203">
        <v>2.5352952723726849</v>
      </c>
      <c r="AQ67" s="203">
        <v>1.5130728480469215</v>
      </c>
      <c r="AR67" s="205">
        <v>0.77283730884161772</v>
      </c>
      <c r="AS67" s="35" t="s">
        <v>644</v>
      </c>
      <c r="AT67" s="58" t="s">
        <v>644</v>
      </c>
      <c r="AU67" s="58" t="s">
        <v>644</v>
      </c>
      <c r="AV67" s="58">
        <v>1.8350682911126575</v>
      </c>
      <c r="AW67" s="52">
        <v>1.0011229723431729</v>
      </c>
      <c r="AX67" s="52">
        <v>1.3452686014432593</v>
      </c>
      <c r="AY67" s="52">
        <v>1.2098166128229737</v>
      </c>
      <c r="AZ67" s="36">
        <v>0.94532751996671616</v>
      </c>
      <c r="BA67" s="17" t="s">
        <v>644</v>
      </c>
      <c r="BB67" s="57" t="s">
        <v>644</v>
      </c>
      <c r="BC67" s="57" t="s">
        <v>644</v>
      </c>
      <c r="BD67" s="57" t="s">
        <v>644</v>
      </c>
      <c r="BE67" s="29">
        <v>1.7312855772683453</v>
      </c>
      <c r="BF67" s="29">
        <v>1.4928283234611543</v>
      </c>
      <c r="BG67" s="29">
        <v>1.5491771872526474</v>
      </c>
      <c r="BH67" s="18">
        <v>1.5129903537872489</v>
      </c>
      <c r="BI67" s="225" t="s">
        <v>644</v>
      </c>
      <c r="BJ67" s="204" t="s">
        <v>644</v>
      </c>
      <c r="BK67" s="204" t="s">
        <v>644</v>
      </c>
      <c r="BL67" s="204" t="s">
        <v>644</v>
      </c>
      <c r="BM67" s="203">
        <v>9.1065646773746884</v>
      </c>
      <c r="BN67" s="203">
        <v>9.4280531026139034</v>
      </c>
      <c r="BO67" s="203">
        <v>9.870759339143083</v>
      </c>
      <c r="BP67" s="205">
        <v>9.5459029010521359</v>
      </c>
      <c r="BQ67" s="35" t="s">
        <v>644</v>
      </c>
      <c r="BR67" s="58" t="s">
        <v>644</v>
      </c>
      <c r="BS67" s="58" t="s">
        <v>644</v>
      </c>
      <c r="BT67" s="58" t="s">
        <v>644</v>
      </c>
      <c r="BU67" s="52">
        <v>1.3479137939809691</v>
      </c>
      <c r="BV67" s="52">
        <v>0.73172759941722398</v>
      </c>
      <c r="BW67" s="52">
        <v>0.65221612050881306</v>
      </c>
      <c r="BX67" s="36">
        <v>0.65803587329365609</v>
      </c>
      <c r="BY67" s="17" t="s">
        <v>644</v>
      </c>
      <c r="BZ67" s="57" t="s">
        <v>644</v>
      </c>
      <c r="CA67" s="57" t="s">
        <v>644</v>
      </c>
      <c r="CB67" s="57" t="s">
        <v>644</v>
      </c>
      <c r="CC67" s="29" t="s">
        <v>644</v>
      </c>
      <c r="CD67" s="29" t="s">
        <v>644</v>
      </c>
      <c r="CE67" s="29" t="s">
        <v>644</v>
      </c>
      <c r="CF67" s="18" t="s">
        <v>644</v>
      </c>
      <c r="CG67" s="225" t="s">
        <v>644</v>
      </c>
      <c r="CH67" s="204" t="s">
        <v>644</v>
      </c>
      <c r="CI67" s="204" t="s">
        <v>644</v>
      </c>
      <c r="CJ67" s="204" t="s">
        <v>644</v>
      </c>
      <c r="CK67" s="203" t="s">
        <v>644</v>
      </c>
      <c r="CL67" s="203" t="s">
        <v>644</v>
      </c>
      <c r="CM67" s="203" t="s">
        <v>644</v>
      </c>
      <c r="CN67" s="205" t="s">
        <v>644</v>
      </c>
      <c r="CO67" s="35" t="s">
        <v>644</v>
      </c>
      <c r="CP67" s="58" t="s">
        <v>644</v>
      </c>
      <c r="CQ67" s="58" t="s">
        <v>644</v>
      </c>
      <c r="CR67" s="58" t="s">
        <v>644</v>
      </c>
      <c r="CS67" s="52" t="s">
        <v>644</v>
      </c>
      <c r="CT67" s="52" t="s">
        <v>644</v>
      </c>
      <c r="CU67" s="52" t="s">
        <v>644</v>
      </c>
      <c r="CV67" s="36" t="s">
        <v>644</v>
      </c>
      <c r="CW67" s="17" t="s">
        <v>644</v>
      </c>
      <c r="CX67" s="57" t="s">
        <v>644</v>
      </c>
      <c r="CY67" s="57" t="s">
        <v>644</v>
      </c>
      <c r="CZ67" s="57" t="s">
        <v>644</v>
      </c>
      <c r="DA67" s="29" t="s">
        <v>644</v>
      </c>
      <c r="DB67" s="29">
        <v>10.442872557395585</v>
      </c>
      <c r="DC67" s="29">
        <v>7.2224931741315359</v>
      </c>
      <c r="DD67" s="18">
        <v>6.128986168434313</v>
      </c>
      <c r="DE67" s="225" t="s">
        <v>644</v>
      </c>
      <c r="DF67" s="204" t="s">
        <v>644</v>
      </c>
      <c r="DG67" s="204" t="s">
        <v>644</v>
      </c>
      <c r="DH67" s="204" t="s">
        <v>644</v>
      </c>
      <c r="DI67" s="203" t="s">
        <v>644</v>
      </c>
      <c r="DJ67" s="203" t="s">
        <v>644</v>
      </c>
      <c r="DK67" s="203" t="s">
        <v>644</v>
      </c>
      <c r="DL67" s="205" t="s">
        <v>644</v>
      </c>
      <c r="DM67" s="35" t="s">
        <v>644</v>
      </c>
      <c r="DN67" s="58" t="s">
        <v>644</v>
      </c>
      <c r="DO67" s="58" t="s">
        <v>644</v>
      </c>
      <c r="DP67" s="58" t="s">
        <v>644</v>
      </c>
      <c r="DQ67" s="52">
        <v>0.8574581580430084</v>
      </c>
      <c r="DR67" s="52">
        <v>0.7815887574251984</v>
      </c>
      <c r="DS67" s="52">
        <v>1.134161744904008</v>
      </c>
      <c r="DT67" s="36">
        <v>1.1946739080881577</v>
      </c>
      <c r="DU67" s="17" t="s">
        <v>644</v>
      </c>
      <c r="DV67" s="57" t="s">
        <v>644</v>
      </c>
      <c r="DW67" s="57" t="s">
        <v>644</v>
      </c>
      <c r="DX67" s="57" t="s">
        <v>644</v>
      </c>
      <c r="DY67" s="29" t="s">
        <v>644</v>
      </c>
      <c r="DZ67" s="29">
        <v>3.76464</v>
      </c>
      <c r="EA67" s="29" t="s">
        <v>644</v>
      </c>
      <c r="EB67" s="18" t="s">
        <v>644</v>
      </c>
      <c r="EC67" s="93"/>
      <c r="ED67" s="17" t="s">
        <v>644</v>
      </c>
      <c r="EE67" s="57" t="s">
        <v>644</v>
      </c>
      <c r="EF67" s="57" t="s">
        <v>644</v>
      </c>
      <c r="EG67" s="57">
        <v>0</v>
      </c>
      <c r="EH67" s="29">
        <v>0</v>
      </c>
      <c r="EI67" s="29">
        <v>0</v>
      </c>
      <c r="EJ67" s="29">
        <v>0</v>
      </c>
      <c r="EK67" s="18">
        <v>0</v>
      </c>
      <c r="EL67" s="225" t="s">
        <v>644</v>
      </c>
      <c r="EM67" s="204" t="s">
        <v>644</v>
      </c>
      <c r="EN67" s="204">
        <v>0</v>
      </c>
      <c r="EO67" s="204">
        <v>0</v>
      </c>
      <c r="EP67" s="203">
        <v>0</v>
      </c>
      <c r="EQ67" s="203">
        <v>0</v>
      </c>
      <c r="ER67" s="203">
        <v>0</v>
      </c>
      <c r="ES67" s="205">
        <v>0</v>
      </c>
      <c r="ET67" s="35" t="s">
        <v>644</v>
      </c>
      <c r="EU67" s="58" t="s">
        <v>644</v>
      </c>
      <c r="EV67" s="58" t="s">
        <v>644</v>
      </c>
      <c r="EW67" s="58" t="s">
        <v>644</v>
      </c>
      <c r="EX67" s="52">
        <v>0</v>
      </c>
      <c r="EY67" s="52">
        <v>0</v>
      </c>
      <c r="EZ67" s="52">
        <v>0</v>
      </c>
      <c r="FA67" s="36">
        <v>0</v>
      </c>
      <c r="FB67" s="17" t="s">
        <v>644</v>
      </c>
      <c r="FC67" s="57" t="s">
        <v>644</v>
      </c>
      <c r="FD67" s="57" t="s">
        <v>644</v>
      </c>
      <c r="FE67" s="57" t="s">
        <v>644</v>
      </c>
      <c r="FF67" s="29" t="s">
        <v>644</v>
      </c>
      <c r="FG67" s="29" t="s">
        <v>644</v>
      </c>
      <c r="FH67" s="29">
        <v>0</v>
      </c>
      <c r="FI67" s="18">
        <v>0</v>
      </c>
      <c r="FJ67" s="225" t="s">
        <v>644</v>
      </c>
      <c r="FK67" s="204" t="s">
        <v>644</v>
      </c>
      <c r="FL67" s="204" t="s">
        <v>644</v>
      </c>
      <c r="FM67" s="204" t="s">
        <v>644</v>
      </c>
      <c r="FN67" s="203" t="s">
        <v>644</v>
      </c>
      <c r="FO67" s="203">
        <v>0</v>
      </c>
      <c r="FP67" s="203">
        <v>0.31288337228452984</v>
      </c>
      <c r="FQ67" s="205">
        <v>0.28134900338255486</v>
      </c>
      <c r="FR67" s="35" t="s">
        <v>644</v>
      </c>
      <c r="FS67" s="58">
        <v>0</v>
      </c>
      <c r="FT67" s="58">
        <v>0</v>
      </c>
      <c r="FU67" s="58">
        <v>0</v>
      </c>
      <c r="FV67" s="52">
        <v>0</v>
      </c>
      <c r="FW67" s="52">
        <v>0</v>
      </c>
      <c r="FX67" s="52">
        <v>0</v>
      </c>
      <c r="FY67" s="36">
        <v>0</v>
      </c>
      <c r="FZ67" s="17" t="s">
        <v>644</v>
      </c>
      <c r="GA67" s="57" t="s">
        <v>644</v>
      </c>
      <c r="GB67" s="57" t="s">
        <v>644</v>
      </c>
      <c r="GC67" s="57" t="s">
        <v>644</v>
      </c>
      <c r="GD67" s="29" t="s">
        <v>644</v>
      </c>
      <c r="GE67" s="29">
        <v>0</v>
      </c>
      <c r="GF67" s="29">
        <v>0</v>
      </c>
      <c r="GG67" s="18">
        <v>0</v>
      </c>
      <c r="GH67" s="225" t="s">
        <v>644</v>
      </c>
      <c r="GI67" s="204" t="s">
        <v>644</v>
      </c>
      <c r="GJ67" s="204" t="s">
        <v>644</v>
      </c>
      <c r="GK67" s="204" t="s">
        <v>644</v>
      </c>
      <c r="GL67" s="203" t="s">
        <v>644</v>
      </c>
      <c r="GM67" s="203" t="s">
        <v>644</v>
      </c>
      <c r="GN67" s="203" t="s">
        <v>644</v>
      </c>
      <c r="GO67" s="205" t="s">
        <v>644</v>
      </c>
      <c r="GP67" s="93"/>
      <c r="GQ67" s="17" t="s">
        <v>644</v>
      </c>
      <c r="GR67" s="57" t="s">
        <v>644</v>
      </c>
      <c r="GS67" s="57" t="s">
        <v>644</v>
      </c>
      <c r="GT67" s="57" t="s">
        <v>644</v>
      </c>
      <c r="GU67" s="29" t="s">
        <v>644</v>
      </c>
      <c r="GV67" s="29" t="s">
        <v>644</v>
      </c>
      <c r="GW67" s="29" t="s">
        <v>644</v>
      </c>
      <c r="GX67" s="18" t="s">
        <v>644</v>
      </c>
      <c r="GY67" s="225" t="s">
        <v>644</v>
      </c>
      <c r="GZ67" s="204">
        <v>0</v>
      </c>
      <c r="HA67" s="204">
        <v>0</v>
      </c>
      <c r="HB67" s="204">
        <v>0.17741778976372755</v>
      </c>
      <c r="HC67" s="203">
        <v>0.1715374808743618</v>
      </c>
      <c r="HD67" s="203">
        <v>0.16774625261961559</v>
      </c>
      <c r="HE67" s="203">
        <v>0.16237087088300883</v>
      </c>
      <c r="HF67" s="205">
        <v>0.15734133170876141</v>
      </c>
      <c r="HG67" s="35" t="s">
        <v>644</v>
      </c>
      <c r="HH67" s="58" t="s">
        <v>644</v>
      </c>
      <c r="HI67" s="58" t="s">
        <v>644</v>
      </c>
      <c r="HJ67" s="58" t="s">
        <v>644</v>
      </c>
      <c r="HK67" s="52" t="s">
        <v>644</v>
      </c>
      <c r="HL67" s="52" t="s">
        <v>644</v>
      </c>
      <c r="HM67" s="52" t="s">
        <v>644</v>
      </c>
      <c r="HN67" s="36" t="s">
        <v>644</v>
      </c>
      <c r="HO67" s="17" t="s">
        <v>644</v>
      </c>
      <c r="HP67" s="57">
        <v>0.63567574533289528</v>
      </c>
      <c r="HQ67" s="57">
        <v>0.59539051999442993</v>
      </c>
      <c r="HR67" s="57">
        <v>0.55088006446863758</v>
      </c>
      <c r="HS67" s="29">
        <v>0.5201610677572106</v>
      </c>
      <c r="HT67" s="29">
        <v>0.48444205550012842</v>
      </c>
      <c r="HU67" s="29">
        <v>0.31507032573200605</v>
      </c>
      <c r="HV67" s="18">
        <v>0.19674967504459906</v>
      </c>
      <c r="HW67" s="225" t="s">
        <v>644</v>
      </c>
      <c r="HX67" s="204" t="s">
        <v>644</v>
      </c>
      <c r="HY67" s="204" t="s">
        <v>644</v>
      </c>
      <c r="HZ67" s="204">
        <v>0.4661923301608239</v>
      </c>
      <c r="IA67" s="203">
        <v>0.44360370718772341</v>
      </c>
      <c r="IB67" s="203">
        <v>0.46501008893158013</v>
      </c>
      <c r="IC67" s="203">
        <v>0.43240170332641614</v>
      </c>
      <c r="ID67" s="205">
        <v>0.39136400053803316</v>
      </c>
      <c r="IE67" s="35" t="s">
        <v>644</v>
      </c>
      <c r="IF67" s="58" t="s">
        <v>644</v>
      </c>
      <c r="IG67" s="58" t="s">
        <v>644</v>
      </c>
      <c r="IH67" s="58" t="s">
        <v>644</v>
      </c>
      <c r="II67" s="52" t="s">
        <v>644</v>
      </c>
      <c r="IJ67" s="52" t="s">
        <v>644</v>
      </c>
      <c r="IK67" s="52" t="s">
        <v>644</v>
      </c>
      <c r="IL67" s="36" t="s">
        <v>644</v>
      </c>
      <c r="IM67" s="225" t="s">
        <v>644</v>
      </c>
      <c r="IN67" s="204" t="s">
        <v>644</v>
      </c>
      <c r="IO67" s="204" t="s">
        <v>644</v>
      </c>
      <c r="IP67" s="204" t="s">
        <v>644</v>
      </c>
      <c r="IQ67" s="203" t="s">
        <v>644</v>
      </c>
      <c r="IR67" s="203" t="s">
        <v>644</v>
      </c>
      <c r="IS67" s="203" t="s">
        <v>644</v>
      </c>
      <c r="IT67" s="205" t="s">
        <v>644</v>
      </c>
      <c r="IU67" s="35" t="s">
        <v>644</v>
      </c>
      <c r="IV67" s="58">
        <v>4.1535656416565862E-2</v>
      </c>
      <c r="IW67" s="58">
        <v>4.5354384052647641E-2</v>
      </c>
      <c r="IX67" s="58">
        <v>4.8871391404893452E-2</v>
      </c>
      <c r="IY67" s="52">
        <v>0</v>
      </c>
      <c r="IZ67" s="52">
        <v>0</v>
      </c>
      <c r="JA67" s="52">
        <v>0</v>
      </c>
      <c r="JB67" s="36">
        <v>0</v>
      </c>
      <c r="JC67" s="17" t="s">
        <v>644</v>
      </c>
      <c r="JD67" s="57" t="s">
        <v>644</v>
      </c>
      <c r="JE67" s="57" t="s">
        <v>644</v>
      </c>
      <c r="JF67" s="57" t="s">
        <v>644</v>
      </c>
      <c r="JG67" s="29" t="s">
        <v>644</v>
      </c>
      <c r="JH67" s="29" t="s">
        <v>644</v>
      </c>
      <c r="JI67" s="29" t="s">
        <v>644</v>
      </c>
      <c r="JJ67" s="18" t="s">
        <v>644</v>
      </c>
      <c r="JK67" s="225" t="s">
        <v>644</v>
      </c>
      <c r="JL67" s="204" t="s">
        <v>644</v>
      </c>
      <c r="JM67" s="204" t="s">
        <v>644</v>
      </c>
      <c r="JN67" s="204" t="s">
        <v>644</v>
      </c>
      <c r="JO67" s="203" t="s">
        <v>644</v>
      </c>
      <c r="JP67" s="203" t="s">
        <v>644</v>
      </c>
      <c r="JQ67" s="203" t="s">
        <v>644</v>
      </c>
      <c r="JR67" s="205" t="s">
        <v>644</v>
      </c>
      <c r="JT67" s="35" t="s">
        <v>644</v>
      </c>
      <c r="JU67" s="58" t="s">
        <v>644</v>
      </c>
      <c r="JV67" s="58" t="s">
        <v>644</v>
      </c>
      <c r="JW67" s="58" t="s">
        <v>644</v>
      </c>
      <c r="JX67" s="52" t="s">
        <v>644</v>
      </c>
      <c r="JY67" s="52" t="s">
        <v>644</v>
      </c>
      <c r="JZ67" s="52" t="s">
        <v>644</v>
      </c>
      <c r="KA67" s="36" t="s">
        <v>644</v>
      </c>
    </row>
    <row r="68" spans="1:287" ht="13.2" x14ac:dyDescent="0.25">
      <c r="A68" s="129">
        <v>7.5</v>
      </c>
      <c r="B68" s="104" t="s">
        <v>172</v>
      </c>
      <c r="C68" s="103"/>
      <c r="E68" s="17" t="s">
        <v>644</v>
      </c>
      <c r="F68" s="57" t="s">
        <v>644</v>
      </c>
      <c r="G68" s="57" t="s">
        <v>644</v>
      </c>
      <c r="H68" s="57">
        <v>0</v>
      </c>
      <c r="I68" s="29">
        <v>0</v>
      </c>
      <c r="J68" s="29">
        <v>0</v>
      </c>
      <c r="K68" s="29">
        <v>0</v>
      </c>
      <c r="L68" s="18">
        <v>0</v>
      </c>
      <c r="M68" s="225">
        <v>0.99012047461215058</v>
      </c>
      <c r="N68" s="204">
        <v>0.85136050581079747</v>
      </c>
      <c r="O68" s="204">
        <v>0.42971197023890695</v>
      </c>
      <c r="P68" s="204">
        <v>0.37486823033232136</v>
      </c>
      <c r="Q68" s="203">
        <v>0.17890359157521657</v>
      </c>
      <c r="R68" s="203">
        <v>0.18873297797509372</v>
      </c>
      <c r="S68" s="203">
        <v>0.1628713967180852</v>
      </c>
      <c r="T68" s="205">
        <v>0.14064944357377299</v>
      </c>
      <c r="U68" s="35">
        <v>0</v>
      </c>
      <c r="V68" s="58">
        <v>0</v>
      </c>
      <c r="W68" s="58">
        <v>0</v>
      </c>
      <c r="X68" s="58">
        <v>0</v>
      </c>
      <c r="Y68" s="52">
        <v>0</v>
      </c>
      <c r="Z68" s="52">
        <v>0</v>
      </c>
      <c r="AA68" s="52">
        <v>0</v>
      </c>
      <c r="AB68" s="36">
        <v>0</v>
      </c>
      <c r="AC68" s="17">
        <v>1.1274350502914976</v>
      </c>
      <c r="AD68" s="57">
        <v>0.72663381878094124</v>
      </c>
      <c r="AE68" s="57">
        <v>1.1863992462015658</v>
      </c>
      <c r="AF68" s="57" t="s">
        <v>644</v>
      </c>
      <c r="AG68" s="29" t="s">
        <v>644</v>
      </c>
      <c r="AH68" s="29">
        <v>0</v>
      </c>
      <c r="AI68" s="29">
        <v>0</v>
      </c>
      <c r="AJ68" s="18">
        <v>0</v>
      </c>
      <c r="AK68" s="225">
        <v>0.40372298065221252</v>
      </c>
      <c r="AL68" s="204">
        <v>0.19854326946162373</v>
      </c>
      <c r="AM68" s="204">
        <v>0.22622708476011472</v>
      </c>
      <c r="AN68" s="204">
        <v>0.1935580234235966</v>
      </c>
      <c r="AO68" s="203">
        <v>0.26320175777286609</v>
      </c>
      <c r="AP68" s="203">
        <v>0.47859509062674205</v>
      </c>
      <c r="AQ68" s="203">
        <v>0.17960051692264273</v>
      </c>
      <c r="AR68" s="205">
        <v>0.15152495280836692</v>
      </c>
      <c r="AS68" s="35" t="s">
        <v>644</v>
      </c>
      <c r="AT68" s="58">
        <v>0.39750385242685998</v>
      </c>
      <c r="AU68" s="58">
        <v>0.50677428878404895</v>
      </c>
      <c r="AV68" s="58">
        <v>0.4369210216934899</v>
      </c>
      <c r="AW68" s="52">
        <v>0.35394393415794095</v>
      </c>
      <c r="AX68" s="52">
        <v>0.47745024024437105</v>
      </c>
      <c r="AY68" s="52">
        <v>0.44058388478140215</v>
      </c>
      <c r="AZ68" s="36">
        <v>0.36788020750653383</v>
      </c>
      <c r="BA68" s="17">
        <v>8.0526687765518176E-2</v>
      </c>
      <c r="BB68" s="57">
        <v>8.8964419073158801E-2</v>
      </c>
      <c r="BC68" s="57">
        <v>8.5139600182673178E-2</v>
      </c>
      <c r="BD68" s="57">
        <v>7.7320652544677751E-2</v>
      </c>
      <c r="BE68" s="29">
        <v>8.6121250290029677E-2</v>
      </c>
      <c r="BF68" s="29">
        <v>7.9010590217023807E-2</v>
      </c>
      <c r="BG68" s="29">
        <v>7.1844936317397773E-2</v>
      </c>
      <c r="BH68" s="18">
        <v>0.10994247564228256</v>
      </c>
      <c r="BI68" s="225">
        <v>0.60954940142516123</v>
      </c>
      <c r="BJ68" s="204">
        <v>0.90510540690842411</v>
      </c>
      <c r="BK68" s="204">
        <v>1.0166377766903478</v>
      </c>
      <c r="BL68" s="204">
        <v>0.91236265056291088</v>
      </c>
      <c r="BM68" s="203">
        <v>0.94101168332871776</v>
      </c>
      <c r="BN68" s="203">
        <v>0.984399662184687</v>
      </c>
      <c r="BO68" s="203">
        <v>1.1198170019716223</v>
      </c>
      <c r="BP68" s="205">
        <v>0.5136808735992181</v>
      </c>
      <c r="BQ68" s="35" t="s">
        <v>644</v>
      </c>
      <c r="BR68" s="58" t="s">
        <v>644</v>
      </c>
      <c r="BS68" s="58" t="s">
        <v>644</v>
      </c>
      <c r="BT68" s="58">
        <v>0.13089256919609285</v>
      </c>
      <c r="BU68" s="52">
        <v>6.4699862111086526E-2</v>
      </c>
      <c r="BV68" s="52">
        <v>7.8050943937837222E-2</v>
      </c>
      <c r="BW68" s="52">
        <v>6.9569719520940057E-2</v>
      </c>
      <c r="BX68" s="36">
        <v>7.0190493151323322E-2</v>
      </c>
      <c r="BY68" s="17" t="s">
        <v>644</v>
      </c>
      <c r="BZ68" s="57">
        <v>0.30010035243174249</v>
      </c>
      <c r="CA68" s="57">
        <v>0.37055013582182966</v>
      </c>
      <c r="CB68" s="57">
        <v>0.36468444023185775</v>
      </c>
      <c r="CC68" s="29">
        <v>5.5266148928663099E-2</v>
      </c>
      <c r="CD68" s="29">
        <v>5.9439040806911807E-2</v>
      </c>
      <c r="CE68" s="29">
        <v>6.3908643830553377E-2</v>
      </c>
      <c r="CF68" s="18">
        <v>6.6686207900853361E-2</v>
      </c>
      <c r="CG68" s="225" t="s">
        <v>644</v>
      </c>
      <c r="CH68" s="204" t="s">
        <v>644</v>
      </c>
      <c r="CI68" s="204" t="s">
        <v>644</v>
      </c>
      <c r="CJ68" s="204">
        <v>0.3388079789332073</v>
      </c>
      <c r="CK68" s="203">
        <v>0.29885717284956897</v>
      </c>
      <c r="CL68" s="203">
        <v>0.40677269938651445</v>
      </c>
      <c r="CM68" s="203">
        <v>0.36098756600372839</v>
      </c>
      <c r="CN68" s="205">
        <v>0.28726230753878118</v>
      </c>
      <c r="CO68" s="35" t="s">
        <v>644</v>
      </c>
      <c r="CP68" s="58" t="s">
        <v>644</v>
      </c>
      <c r="CQ68" s="58" t="s">
        <v>644</v>
      </c>
      <c r="CR68" s="58">
        <v>0.43040646969070429</v>
      </c>
      <c r="CS68" s="52">
        <v>0.27081639616033104</v>
      </c>
      <c r="CT68" s="52">
        <v>0.27528873129850107</v>
      </c>
      <c r="CU68" s="52">
        <v>0.6884428177987485</v>
      </c>
      <c r="CV68" s="36">
        <v>0.71161855490800852</v>
      </c>
      <c r="CW68" s="17" t="s">
        <v>644</v>
      </c>
      <c r="CX68" s="57">
        <v>0</v>
      </c>
      <c r="CY68" s="57">
        <v>0</v>
      </c>
      <c r="CZ68" s="57">
        <v>0</v>
      </c>
      <c r="DA68" s="29">
        <v>7.7244565254654007E-2</v>
      </c>
      <c r="DB68" s="29">
        <v>0.10041223612880371</v>
      </c>
      <c r="DC68" s="29">
        <v>5.8839048261764046E-2</v>
      </c>
      <c r="DD68" s="18">
        <v>5.2434292315502687E-2</v>
      </c>
      <c r="DE68" s="225" t="s">
        <v>644</v>
      </c>
      <c r="DF68" s="204" t="s">
        <v>644</v>
      </c>
      <c r="DG68" s="204" t="s">
        <v>644</v>
      </c>
      <c r="DH68" s="204" t="s">
        <v>644</v>
      </c>
      <c r="DI68" s="203" t="s">
        <v>644</v>
      </c>
      <c r="DJ68" s="203">
        <v>4.0295659208328631</v>
      </c>
      <c r="DK68" s="203">
        <v>3.9720800375337442</v>
      </c>
      <c r="DL68" s="205">
        <v>4.0038501687051271</v>
      </c>
      <c r="DM68" s="35" t="s">
        <v>644</v>
      </c>
      <c r="DN68" s="58" t="s">
        <v>644</v>
      </c>
      <c r="DO68" s="58" t="s">
        <v>644</v>
      </c>
      <c r="DP68" s="58" t="s">
        <v>644</v>
      </c>
      <c r="DQ68" s="52" t="s">
        <v>644</v>
      </c>
      <c r="DR68" s="52" t="s">
        <v>644</v>
      </c>
      <c r="DS68" s="52" t="s">
        <v>644</v>
      </c>
      <c r="DT68" s="36" t="s">
        <v>644</v>
      </c>
      <c r="DU68" s="17" t="s">
        <v>644</v>
      </c>
      <c r="DV68" s="57">
        <v>3</v>
      </c>
      <c r="DW68" s="57">
        <v>1</v>
      </c>
      <c r="DX68" s="57">
        <v>1</v>
      </c>
      <c r="DY68" s="29">
        <v>0.06</v>
      </c>
      <c r="DZ68" s="29">
        <v>0.315</v>
      </c>
      <c r="EA68" s="29">
        <v>0.28000000000000003</v>
      </c>
      <c r="EB68" s="18">
        <v>5.14</v>
      </c>
      <c r="EC68" s="93"/>
      <c r="ED68" s="17" t="s">
        <v>644</v>
      </c>
      <c r="EE68" s="57" t="s">
        <v>644</v>
      </c>
      <c r="EF68" s="57" t="s">
        <v>644</v>
      </c>
      <c r="EG68" s="57">
        <v>0</v>
      </c>
      <c r="EH68" s="29">
        <v>0</v>
      </c>
      <c r="EI68" s="29">
        <v>0</v>
      </c>
      <c r="EJ68" s="29">
        <v>0</v>
      </c>
      <c r="EK68" s="18">
        <v>0</v>
      </c>
      <c r="EL68" s="225" t="s">
        <v>644</v>
      </c>
      <c r="EM68" s="204" t="s">
        <v>644</v>
      </c>
      <c r="EN68" s="204" t="s">
        <v>644</v>
      </c>
      <c r="EO68" s="204" t="s">
        <v>644</v>
      </c>
      <c r="EP68" s="203">
        <v>0</v>
      </c>
      <c r="EQ68" s="203">
        <v>0</v>
      </c>
      <c r="ER68" s="203">
        <v>0</v>
      </c>
      <c r="ES68" s="205">
        <v>0</v>
      </c>
      <c r="ET68" s="35" t="s">
        <v>644</v>
      </c>
      <c r="EU68" s="58" t="s">
        <v>644</v>
      </c>
      <c r="EV68" s="58" t="s">
        <v>644</v>
      </c>
      <c r="EW68" s="58" t="s">
        <v>644</v>
      </c>
      <c r="EX68" s="52">
        <v>0</v>
      </c>
      <c r="EY68" s="52">
        <v>0</v>
      </c>
      <c r="EZ68" s="52">
        <v>0</v>
      </c>
      <c r="FA68" s="36">
        <v>0</v>
      </c>
      <c r="FB68" s="17" t="s">
        <v>644</v>
      </c>
      <c r="FC68" s="57" t="s">
        <v>644</v>
      </c>
      <c r="FD68" s="57" t="s">
        <v>644</v>
      </c>
      <c r="FE68" s="57" t="s">
        <v>644</v>
      </c>
      <c r="FF68" s="29" t="s">
        <v>644</v>
      </c>
      <c r="FG68" s="29">
        <v>0</v>
      </c>
      <c r="FH68" s="29">
        <v>0</v>
      </c>
      <c r="FI68" s="18">
        <v>0</v>
      </c>
      <c r="FJ68" s="225" t="s">
        <v>644</v>
      </c>
      <c r="FK68" s="204" t="s">
        <v>644</v>
      </c>
      <c r="FL68" s="204">
        <v>0</v>
      </c>
      <c r="FM68" s="204">
        <v>0</v>
      </c>
      <c r="FN68" s="203">
        <v>0.64124249119779442</v>
      </c>
      <c r="FO68" s="203">
        <v>0.70910173835924084</v>
      </c>
      <c r="FP68" s="203">
        <v>0</v>
      </c>
      <c r="FQ68" s="205">
        <v>0</v>
      </c>
      <c r="FR68" s="35" t="s">
        <v>644</v>
      </c>
      <c r="FS68" s="58">
        <v>0</v>
      </c>
      <c r="FT68" s="58">
        <v>0</v>
      </c>
      <c r="FU68" s="58">
        <v>0</v>
      </c>
      <c r="FV68" s="52">
        <v>0</v>
      </c>
      <c r="FW68" s="52">
        <v>0</v>
      </c>
      <c r="FX68" s="52">
        <v>0</v>
      </c>
      <c r="FY68" s="36">
        <v>0</v>
      </c>
      <c r="FZ68" s="17" t="s">
        <v>644</v>
      </c>
      <c r="GA68" s="57" t="s">
        <v>644</v>
      </c>
      <c r="GB68" s="57" t="s">
        <v>644</v>
      </c>
      <c r="GC68" s="57">
        <v>0</v>
      </c>
      <c r="GD68" s="29">
        <v>0</v>
      </c>
      <c r="GE68" s="29">
        <v>0</v>
      </c>
      <c r="GF68" s="29">
        <v>0</v>
      </c>
      <c r="GG68" s="18">
        <v>0</v>
      </c>
      <c r="GH68" s="225" t="s">
        <v>644</v>
      </c>
      <c r="GI68" s="204" t="s">
        <v>644</v>
      </c>
      <c r="GJ68" s="204" t="s">
        <v>644</v>
      </c>
      <c r="GK68" s="204" t="s">
        <v>644</v>
      </c>
      <c r="GL68" s="203" t="s">
        <v>644</v>
      </c>
      <c r="GM68" s="203" t="s">
        <v>644</v>
      </c>
      <c r="GN68" s="203" t="s">
        <v>644</v>
      </c>
      <c r="GO68" s="205" t="s">
        <v>644</v>
      </c>
      <c r="GP68" s="93"/>
      <c r="GQ68" s="17" t="s">
        <v>644</v>
      </c>
      <c r="GR68" s="57" t="s">
        <v>644</v>
      </c>
      <c r="GS68" s="57" t="s">
        <v>644</v>
      </c>
      <c r="GT68" s="57">
        <v>7.1903626687685325</v>
      </c>
      <c r="GU68" s="29">
        <v>6.0590060968889983</v>
      </c>
      <c r="GV68" s="29">
        <v>7.1146963667761778</v>
      </c>
      <c r="GW68" s="29">
        <v>7.9162395264499192</v>
      </c>
      <c r="GX68" s="18">
        <v>6.61777604618739</v>
      </c>
      <c r="GY68" s="225" t="s">
        <v>644</v>
      </c>
      <c r="GZ68" s="204">
        <v>0.88963380204315279</v>
      </c>
      <c r="HA68" s="204">
        <v>0.71288592271527162</v>
      </c>
      <c r="HB68" s="204">
        <v>0.70967115905491018</v>
      </c>
      <c r="HC68" s="203">
        <v>0.68614992349744719</v>
      </c>
      <c r="HD68" s="203">
        <v>0.67098501047846237</v>
      </c>
      <c r="HE68" s="203">
        <v>0.64948348353203533</v>
      </c>
      <c r="HF68" s="205">
        <v>0.62936532683504565</v>
      </c>
      <c r="HG68" s="35" t="s">
        <v>644</v>
      </c>
      <c r="HH68" s="58" t="s">
        <v>644</v>
      </c>
      <c r="HI68" s="58" t="s">
        <v>644</v>
      </c>
      <c r="HJ68" s="58" t="s">
        <v>644</v>
      </c>
      <c r="HK68" s="52" t="s">
        <v>644</v>
      </c>
      <c r="HL68" s="52">
        <v>4.5865098196980668E-2</v>
      </c>
      <c r="HM68" s="52">
        <v>0.11624756382828319</v>
      </c>
      <c r="HN68" s="36">
        <v>6.3771637263973335E-2</v>
      </c>
      <c r="HO68" s="17" t="s">
        <v>644</v>
      </c>
      <c r="HP68" s="57">
        <v>0.33902706417754414</v>
      </c>
      <c r="HQ68" s="57">
        <v>0.31754161066369596</v>
      </c>
      <c r="HR68" s="57">
        <v>0.29380270104994005</v>
      </c>
      <c r="HS68" s="29">
        <v>0.277419236137179</v>
      </c>
      <c r="HT68" s="29">
        <v>0.25836909626673515</v>
      </c>
      <c r="HU68" s="29">
        <v>0.16803750705706988</v>
      </c>
      <c r="HV68" s="18">
        <v>0.10493316002378617</v>
      </c>
      <c r="HW68" s="225" t="s">
        <v>644</v>
      </c>
      <c r="HX68" s="204" t="s">
        <v>644</v>
      </c>
      <c r="HY68" s="204" t="s">
        <v>644</v>
      </c>
      <c r="HZ68" s="204">
        <v>0.18647693206432955</v>
      </c>
      <c r="IA68" s="203">
        <v>0.17744148287508935</v>
      </c>
      <c r="IB68" s="203">
        <v>0.18600403557263204</v>
      </c>
      <c r="IC68" s="203">
        <v>0.17296068133056647</v>
      </c>
      <c r="ID68" s="205">
        <v>0.15654560021521324</v>
      </c>
      <c r="IE68" s="35" t="s">
        <v>644</v>
      </c>
      <c r="IF68" s="58">
        <v>1.9248077074482953E-2</v>
      </c>
      <c r="IG68" s="58">
        <v>1.7712676914438071E-2</v>
      </c>
      <c r="IH68" s="58">
        <v>1.698639677728906E-2</v>
      </c>
      <c r="II68" s="52">
        <v>2.1795956197955515E-2</v>
      </c>
      <c r="IJ68" s="52">
        <v>1.7739556397838578E-2</v>
      </c>
      <c r="IK68" s="52">
        <v>1.3708487428119484E-2</v>
      </c>
      <c r="IL68" s="36">
        <v>1.1842318908910155E-2</v>
      </c>
      <c r="IM68" s="225" t="s">
        <v>644</v>
      </c>
      <c r="IN68" s="204" t="s">
        <v>644</v>
      </c>
      <c r="IO68" s="204" t="s">
        <v>644</v>
      </c>
      <c r="IP68" s="204" t="s">
        <v>644</v>
      </c>
      <c r="IQ68" s="203">
        <v>0</v>
      </c>
      <c r="IR68" s="203">
        <v>0</v>
      </c>
      <c r="IS68" s="203">
        <v>0</v>
      </c>
      <c r="IT68" s="205">
        <v>0</v>
      </c>
      <c r="IU68" s="35" t="s">
        <v>644</v>
      </c>
      <c r="IV68" s="58">
        <v>0</v>
      </c>
      <c r="IW68" s="58">
        <v>0</v>
      </c>
      <c r="IX68" s="58">
        <v>0</v>
      </c>
      <c r="IY68" s="52">
        <v>0</v>
      </c>
      <c r="IZ68" s="52">
        <v>0</v>
      </c>
      <c r="JA68" s="52">
        <v>0</v>
      </c>
      <c r="JB68" s="36">
        <v>0</v>
      </c>
      <c r="JC68" s="17" t="s">
        <v>644</v>
      </c>
      <c r="JD68" s="57" t="s">
        <v>644</v>
      </c>
      <c r="JE68" s="57" t="s">
        <v>644</v>
      </c>
      <c r="JF68" s="57" t="s">
        <v>644</v>
      </c>
      <c r="JG68" s="29">
        <v>0</v>
      </c>
      <c r="JH68" s="29">
        <v>0</v>
      </c>
      <c r="JI68" s="29">
        <v>0.34547723033159528</v>
      </c>
      <c r="JJ68" s="18">
        <v>0.3049218600900413</v>
      </c>
      <c r="JK68" s="225" t="s">
        <v>644</v>
      </c>
      <c r="JL68" s="204" t="s">
        <v>644</v>
      </c>
      <c r="JM68" s="204" t="s">
        <v>644</v>
      </c>
      <c r="JN68" s="204" t="s">
        <v>644</v>
      </c>
      <c r="JO68" s="203" t="s">
        <v>644</v>
      </c>
      <c r="JP68" s="203" t="s">
        <v>644</v>
      </c>
      <c r="JQ68" s="203" t="s">
        <v>644</v>
      </c>
      <c r="JR68" s="205" t="s">
        <v>644</v>
      </c>
      <c r="JT68" s="35" t="s">
        <v>644</v>
      </c>
      <c r="JU68" s="58">
        <v>0.3914024287863283</v>
      </c>
      <c r="JV68" s="58">
        <v>0.36269251755089466</v>
      </c>
      <c r="JW68" s="58">
        <v>3.8632767573498317E-2</v>
      </c>
      <c r="JX68" s="52">
        <v>3.5642794416650761E-2</v>
      </c>
      <c r="JY68" s="52">
        <v>3.6512316514364145E-2</v>
      </c>
      <c r="JZ68" s="52">
        <v>3.4077727209819261E-2</v>
      </c>
      <c r="KA68" s="36">
        <v>3.1196714119430285E-2</v>
      </c>
    </row>
    <row r="69" spans="1:287" ht="13.2" x14ac:dyDescent="0.25">
      <c r="A69" s="129">
        <v>7.6</v>
      </c>
      <c r="B69" s="104" t="s">
        <v>173</v>
      </c>
      <c r="C69" s="103"/>
      <c r="E69" s="17" t="s">
        <v>644</v>
      </c>
      <c r="F69" s="57" t="s">
        <v>644</v>
      </c>
      <c r="G69" s="57" t="s">
        <v>644</v>
      </c>
      <c r="H69" s="57">
        <v>0</v>
      </c>
      <c r="I69" s="29">
        <v>0</v>
      </c>
      <c r="J69" s="29">
        <v>0</v>
      </c>
      <c r="K69" s="29">
        <v>0</v>
      </c>
      <c r="L69" s="18">
        <v>0</v>
      </c>
      <c r="M69" s="225">
        <v>0</v>
      </c>
      <c r="N69" s="204">
        <v>0.27704983117876048</v>
      </c>
      <c r="O69" s="204">
        <v>0.27621106622311192</v>
      </c>
      <c r="P69" s="204">
        <v>0.24095850421782514</v>
      </c>
      <c r="Q69" s="203">
        <v>0.23268222631726562</v>
      </c>
      <c r="R69" s="203">
        <v>0.26541214020766157</v>
      </c>
      <c r="S69" s="203">
        <v>0.23354813600283966</v>
      </c>
      <c r="T69" s="205">
        <v>0.19477905308193663</v>
      </c>
      <c r="U69" s="35">
        <v>2.996240204333342</v>
      </c>
      <c r="V69" s="58">
        <v>2.9800476441304862</v>
      </c>
      <c r="W69" s="58">
        <v>3.2261594713524588</v>
      </c>
      <c r="X69" s="58">
        <v>2.9781615474191878</v>
      </c>
      <c r="Y69" s="52">
        <v>3.0749811378743046</v>
      </c>
      <c r="Z69" s="52">
        <v>3.237373726570683</v>
      </c>
      <c r="AA69" s="52">
        <v>2.6544223970791108</v>
      </c>
      <c r="AB69" s="36">
        <v>2.4308492444951209</v>
      </c>
      <c r="AC69" s="17">
        <v>0</v>
      </c>
      <c r="AD69" s="57">
        <v>2.6078454903310773</v>
      </c>
      <c r="AE69" s="57">
        <v>7.6003701709787803</v>
      </c>
      <c r="AF69" s="57" t="s">
        <v>644</v>
      </c>
      <c r="AG69" s="29" t="s">
        <v>644</v>
      </c>
      <c r="AH69" s="29">
        <v>7.236312872891066</v>
      </c>
      <c r="AI69" s="29">
        <v>3.5308643350038631</v>
      </c>
      <c r="AJ69" s="18">
        <v>3.566004320515562</v>
      </c>
      <c r="AK69" s="225">
        <v>0.71324393248557538</v>
      </c>
      <c r="AL69" s="204">
        <v>1.1420630544252692</v>
      </c>
      <c r="AM69" s="204">
        <v>1.2715030952895265</v>
      </c>
      <c r="AN69" s="204">
        <v>1.071021062943901</v>
      </c>
      <c r="AO69" s="203">
        <v>1.0405242823953973</v>
      </c>
      <c r="AP69" s="203">
        <v>1.1803247722211223</v>
      </c>
      <c r="AQ69" s="203">
        <v>1.0148659346656181</v>
      </c>
      <c r="AR69" s="205">
        <v>0.86171059688245644</v>
      </c>
      <c r="AS69" s="35" t="s">
        <v>644</v>
      </c>
      <c r="AT69" s="58">
        <v>0.48323997746010428</v>
      </c>
      <c r="AU69" s="58">
        <v>1.03550879674874</v>
      </c>
      <c r="AV69" s="58">
        <v>0.6553815325402349</v>
      </c>
      <c r="AW69" s="52">
        <v>0.51201598242265245</v>
      </c>
      <c r="AX69" s="52">
        <v>0.75341047344221823</v>
      </c>
      <c r="AY69" s="52">
        <v>0.67755131285108061</v>
      </c>
      <c r="AZ69" s="36">
        <v>0.57430488948000857</v>
      </c>
      <c r="BA69" s="17">
        <v>0.28700763115591238</v>
      </c>
      <c r="BB69" s="57">
        <v>0.58708297426645084</v>
      </c>
      <c r="BC69" s="57">
        <v>0.54343064388384099</v>
      </c>
      <c r="BD69" s="57">
        <v>0.47136879470563953</v>
      </c>
      <c r="BE69" s="29">
        <v>0.64121688046975756</v>
      </c>
      <c r="BF69" s="29">
        <v>0.65260254577536803</v>
      </c>
      <c r="BG69" s="29">
        <v>0.51639239575088247</v>
      </c>
      <c r="BH69" s="18">
        <v>0.48140602165957919</v>
      </c>
      <c r="BI69" s="225">
        <v>0.73592205411348477</v>
      </c>
      <c r="BJ69" s="204">
        <v>1.4134688995285709</v>
      </c>
      <c r="BK69" s="204">
        <v>1.5236858678146588</v>
      </c>
      <c r="BL69" s="204">
        <v>1.7190650659308206</v>
      </c>
      <c r="BM69" s="203">
        <v>2.21091496219438</v>
      </c>
      <c r="BN69" s="203">
        <v>2.0612708878726687</v>
      </c>
      <c r="BO69" s="203">
        <v>2.0757996095755709</v>
      </c>
      <c r="BP69" s="205">
        <v>2.2259504522632785</v>
      </c>
      <c r="BQ69" s="35" t="s">
        <v>644</v>
      </c>
      <c r="BR69" s="58" t="s">
        <v>644</v>
      </c>
      <c r="BS69" s="58" t="s">
        <v>644</v>
      </c>
      <c r="BT69" s="58">
        <v>3.9267770758827858</v>
      </c>
      <c r="BU69" s="52">
        <v>3.234993105554326</v>
      </c>
      <c r="BV69" s="52">
        <v>2.9269103976688959</v>
      </c>
      <c r="BW69" s="52">
        <v>2.6088644820352522</v>
      </c>
      <c r="BX69" s="36">
        <v>2.6321434931746244</v>
      </c>
      <c r="BY69" s="17" t="s">
        <v>644</v>
      </c>
      <c r="BZ69" s="57">
        <v>0.3143908454046826</v>
      </c>
      <c r="CA69" s="57">
        <v>0</v>
      </c>
      <c r="CB69" s="57">
        <v>0</v>
      </c>
      <c r="CC69" s="29">
        <v>0</v>
      </c>
      <c r="CD69" s="29">
        <v>0</v>
      </c>
      <c r="CE69" s="29">
        <v>0</v>
      </c>
      <c r="CF69" s="18">
        <v>0</v>
      </c>
      <c r="CG69" s="225" t="s">
        <v>644</v>
      </c>
      <c r="CH69" s="204" t="s">
        <v>644</v>
      </c>
      <c r="CI69" s="204" t="s">
        <v>644</v>
      </c>
      <c r="CJ69" s="204">
        <v>0</v>
      </c>
      <c r="CK69" s="203">
        <v>0.2971015726475606</v>
      </c>
      <c r="CL69" s="203">
        <v>0.37287497443763823</v>
      </c>
      <c r="CM69" s="203">
        <v>0.33090526883675103</v>
      </c>
      <c r="CN69" s="205">
        <v>0.26332378191054945</v>
      </c>
      <c r="CO69" s="35" t="s">
        <v>644</v>
      </c>
      <c r="CP69" s="58" t="s">
        <v>644</v>
      </c>
      <c r="CQ69" s="58" t="s">
        <v>644</v>
      </c>
      <c r="CR69" s="58">
        <v>1.0760161742267607</v>
      </c>
      <c r="CS69" s="52">
        <v>0.67704099040082755</v>
      </c>
      <c r="CT69" s="52">
        <v>0.6193996454216274</v>
      </c>
      <c r="CU69" s="52">
        <v>0.885140765741248</v>
      </c>
      <c r="CV69" s="36">
        <v>0.91493814202458235</v>
      </c>
      <c r="CW69" s="17">
        <v>0.24344049322292441</v>
      </c>
      <c r="CX69" s="57">
        <v>0.18195887976378206</v>
      </c>
      <c r="CY69" s="57">
        <v>0.19919769306432231</v>
      </c>
      <c r="CZ69" s="57">
        <v>8.5717024601910594E-2</v>
      </c>
      <c r="DA69" s="29">
        <v>0.10299275367287201</v>
      </c>
      <c r="DB69" s="29">
        <v>0.13388298150507161</v>
      </c>
      <c r="DC69" s="29">
        <v>0.13238785858896909</v>
      </c>
      <c r="DD69" s="18">
        <v>0.11652064959000596</v>
      </c>
      <c r="DE69" s="225" t="s">
        <v>644</v>
      </c>
      <c r="DF69" s="204" t="s">
        <v>644</v>
      </c>
      <c r="DG69" s="204" t="s">
        <v>644</v>
      </c>
      <c r="DH69" s="204">
        <v>0</v>
      </c>
      <c r="DI69" s="203">
        <v>0</v>
      </c>
      <c r="DJ69" s="203">
        <v>0</v>
      </c>
      <c r="DK69" s="203">
        <v>0</v>
      </c>
      <c r="DL69" s="205">
        <v>0</v>
      </c>
      <c r="DM69" s="35" t="s">
        <v>644</v>
      </c>
      <c r="DN69" s="58" t="s">
        <v>644</v>
      </c>
      <c r="DO69" s="58" t="s">
        <v>644</v>
      </c>
      <c r="DP69" s="58" t="s">
        <v>644</v>
      </c>
      <c r="DQ69" s="52">
        <v>0.5924256364660786</v>
      </c>
      <c r="DR69" s="52">
        <v>0.44053184509420279</v>
      </c>
      <c r="DS69" s="52">
        <v>0.63925480167316828</v>
      </c>
      <c r="DT69" s="36">
        <v>0.67336165728605257</v>
      </c>
      <c r="DU69" s="17" t="s">
        <v>644</v>
      </c>
      <c r="DV69" s="57" t="s">
        <v>644</v>
      </c>
      <c r="DW69" s="57" t="s">
        <v>644</v>
      </c>
      <c r="DX69" s="57" t="s">
        <v>644</v>
      </c>
      <c r="DY69" s="29" t="s">
        <v>644</v>
      </c>
      <c r="DZ69" s="29" t="s">
        <v>644</v>
      </c>
      <c r="EA69" s="29" t="s">
        <v>644</v>
      </c>
      <c r="EB69" s="18" t="s">
        <v>644</v>
      </c>
      <c r="EC69" s="93"/>
      <c r="ED69" s="17" t="s">
        <v>644</v>
      </c>
      <c r="EE69" s="57" t="s">
        <v>644</v>
      </c>
      <c r="EF69" s="57" t="s">
        <v>644</v>
      </c>
      <c r="EG69" s="57">
        <v>0</v>
      </c>
      <c r="EH69" s="29">
        <v>0</v>
      </c>
      <c r="EI69" s="29">
        <v>0</v>
      </c>
      <c r="EJ69" s="29">
        <v>0</v>
      </c>
      <c r="EK69" s="18">
        <v>0</v>
      </c>
      <c r="EL69" s="225" t="s">
        <v>644</v>
      </c>
      <c r="EM69" s="204" t="s">
        <v>644</v>
      </c>
      <c r="EN69" s="204">
        <v>0</v>
      </c>
      <c r="EO69" s="204">
        <v>0</v>
      </c>
      <c r="EP69" s="203">
        <v>0</v>
      </c>
      <c r="EQ69" s="203">
        <v>0</v>
      </c>
      <c r="ER69" s="203">
        <v>0</v>
      </c>
      <c r="ES69" s="205">
        <v>0</v>
      </c>
      <c r="ET69" s="35" t="s">
        <v>644</v>
      </c>
      <c r="EU69" s="58" t="s">
        <v>644</v>
      </c>
      <c r="EV69" s="58" t="s">
        <v>644</v>
      </c>
      <c r="EW69" s="58" t="s">
        <v>644</v>
      </c>
      <c r="EX69" s="52">
        <v>0</v>
      </c>
      <c r="EY69" s="52">
        <v>0</v>
      </c>
      <c r="EZ69" s="52">
        <v>0</v>
      </c>
      <c r="FA69" s="36">
        <v>0</v>
      </c>
      <c r="FB69" s="17" t="s">
        <v>644</v>
      </c>
      <c r="FC69" s="57" t="s">
        <v>644</v>
      </c>
      <c r="FD69" s="57" t="s">
        <v>644</v>
      </c>
      <c r="FE69" s="57" t="s">
        <v>644</v>
      </c>
      <c r="FF69" s="29" t="s">
        <v>644</v>
      </c>
      <c r="FG69" s="29">
        <v>0</v>
      </c>
      <c r="FH69" s="29">
        <v>0</v>
      </c>
      <c r="FI69" s="18">
        <v>0</v>
      </c>
      <c r="FJ69" s="225" t="s">
        <v>644</v>
      </c>
      <c r="FK69" s="204" t="s">
        <v>644</v>
      </c>
      <c r="FL69" s="204" t="s">
        <v>644</v>
      </c>
      <c r="FM69" s="204" t="s">
        <v>644</v>
      </c>
      <c r="FN69" s="203" t="s">
        <v>644</v>
      </c>
      <c r="FO69" s="203">
        <v>0.53182630376943063</v>
      </c>
      <c r="FP69" s="203">
        <v>0.43456023928406917</v>
      </c>
      <c r="FQ69" s="205">
        <v>0.39076250469799284</v>
      </c>
      <c r="FR69" s="35" t="s">
        <v>644</v>
      </c>
      <c r="FS69" s="58">
        <v>0</v>
      </c>
      <c r="FT69" s="58">
        <v>0</v>
      </c>
      <c r="FU69" s="58">
        <v>0</v>
      </c>
      <c r="FV69" s="52">
        <v>0</v>
      </c>
      <c r="FW69" s="52">
        <v>0</v>
      </c>
      <c r="FX69" s="52">
        <v>0</v>
      </c>
      <c r="FY69" s="36">
        <v>0</v>
      </c>
      <c r="FZ69" s="17" t="s">
        <v>644</v>
      </c>
      <c r="GA69" s="57" t="s">
        <v>644</v>
      </c>
      <c r="GB69" s="57" t="s">
        <v>644</v>
      </c>
      <c r="GC69" s="57" t="s">
        <v>644</v>
      </c>
      <c r="GD69" s="29" t="s">
        <v>644</v>
      </c>
      <c r="GE69" s="29">
        <v>0</v>
      </c>
      <c r="GF69" s="29">
        <v>0</v>
      </c>
      <c r="GG69" s="18">
        <v>0</v>
      </c>
      <c r="GH69" s="225" t="s">
        <v>644</v>
      </c>
      <c r="GI69" s="204" t="s">
        <v>644</v>
      </c>
      <c r="GJ69" s="204" t="s">
        <v>644</v>
      </c>
      <c r="GK69" s="204" t="s">
        <v>644</v>
      </c>
      <c r="GL69" s="203" t="s">
        <v>644</v>
      </c>
      <c r="GM69" s="203" t="s">
        <v>644</v>
      </c>
      <c r="GN69" s="203" t="s">
        <v>644</v>
      </c>
      <c r="GO69" s="205" t="s">
        <v>644</v>
      </c>
      <c r="GP69" s="93"/>
      <c r="GQ69" s="17" t="s">
        <v>644</v>
      </c>
      <c r="GR69" s="57" t="s">
        <v>644</v>
      </c>
      <c r="GS69" s="57" t="s">
        <v>644</v>
      </c>
      <c r="GT69" s="57">
        <v>3.5951813343842662</v>
      </c>
      <c r="GU69" s="29">
        <v>3.0295030484444991</v>
      </c>
      <c r="GV69" s="29">
        <v>3.5573481833880889</v>
      </c>
      <c r="GW69" s="29">
        <v>3.9581197632249596</v>
      </c>
      <c r="GX69" s="18">
        <v>3.308888023093695</v>
      </c>
      <c r="GY69" s="225" t="s">
        <v>644</v>
      </c>
      <c r="GZ69" s="204">
        <v>0</v>
      </c>
      <c r="HA69" s="204">
        <v>0</v>
      </c>
      <c r="HB69" s="204">
        <v>0.35483557952745509</v>
      </c>
      <c r="HC69" s="203">
        <v>0.34307496174872359</v>
      </c>
      <c r="HD69" s="203">
        <v>0.33549250523923119</v>
      </c>
      <c r="HE69" s="203">
        <v>0.32474174176601767</v>
      </c>
      <c r="HF69" s="205">
        <v>0.31468266341752282</v>
      </c>
      <c r="HG69" s="35" t="s">
        <v>644</v>
      </c>
      <c r="HH69" s="58" t="s">
        <v>644</v>
      </c>
      <c r="HI69" s="58" t="s">
        <v>644</v>
      </c>
      <c r="HJ69" s="58" t="s">
        <v>644</v>
      </c>
      <c r="HK69" s="52" t="s">
        <v>644</v>
      </c>
      <c r="HL69" s="52" t="s">
        <v>644</v>
      </c>
      <c r="HM69" s="52" t="s">
        <v>644</v>
      </c>
      <c r="HN69" s="36" t="s">
        <v>644</v>
      </c>
      <c r="HO69" s="17" t="s">
        <v>644</v>
      </c>
      <c r="HP69" s="57" t="s">
        <v>644</v>
      </c>
      <c r="HQ69" s="57" t="s">
        <v>644</v>
      </c>
      <c r="HR69" s="57" t="s">
        <v>644</v>
      </c>
      <c r="HS69" s="29" t="s">
        <v>644</v>
      </c>
      <c r="HT69" s="29" t="s">
        <v>644</v>
      </c>
      <c r="HU69" s="29" t="s">
        <v>644</v>
      </c>
      <c r="HV69" s="18" t="s">
        <v>644</v>
      </c>
      <c r="HW69" s="225" t="s">
        <v>644</v>
      </c>
      <c r="HX69" s="204" t="s">
        <v>644</v>
      </c>
      <c r="HY69" s="204" t="s">
        <v>644</v>
      </c>
      <c r="HZ69" s="204" t="s">
        <v>644</v>
      </c>
      <c r="IA69" s="203" t="s">
        <v>644</v>
      </c>
      <c r="IB69" s="203" t="s">
        <v>644</v>
      </c>
      <c r="IC69" s="203" t="s">
        <v>644</v>
      </c>
      <c r="ID69" s="205" t="s">
        <v>644</v>
      </c>
      <c r="IE69" s="35" t="s">
        <v>644</v>
      </c>
      <c r="IF69" s="58" t="s">
        <v>644</v>
      </c>
      <c r="IG69" s="58" t="s">
        <v>644</v>
      </c>
      <c r="IH69" s="58" t="s">
        <v>644</v>
      </c>
      <c r="II69" s="52" t="s">
        <v>644</v>
      </c>
      <c r="IJ69" s="52" t="s">
        <v>644</v>
      </c>
      <c r="IK69" s="52" t="s">
        <v>644</v>
      </c>
      <c r="IL69" s="36" t="s">
        <v>644</v>
      </c>
      <c r="IM69" s="225" t="s">
        <v>644</v>
      </c>
      <c r="IN69" s="204" t="s">
        <v>644</v>
      </c>
      <c r="IO69" s="204" t="s">
        <v>644</v>
      </c>
      <c r="IP69" s="204" t="s">
        <v>644</v>
      </c>
      <c r="IQ69" s="203">
        <v>4.4355425162299733</v>
      </c>
      <c r="IR69" s="203">
        <v>4.9008473516794577</v>
      </c>
      <c r="IS69" s="203">
        <v>4.8065368165996247</v>
      </c>
      <c r="IT69" s="205">
        <v>4.8421976640150275</v>
      </c>
      <c r="IU69" s="35" t="s">
        <v>644</v>
      </c>
      <c r="IV69" s="58">
        <v>2.7838911807349773</v>
      </c>
      <c r="IW69" s="58">
        <v>3.039838073233756</v>
      </c>
      <c r="IX69" s="58">
        <v>3.2755624266014376</v>
      </c>
      <c r="IY69" s="52">
        <v>3.145597629956383</v>
      </c>
      <c r="IZ69" s="52">
        <v>3.0364914897825015</v>
      </c>
      <c r="JA69" s="52">
        <v>2.5810587221944554</v>
      </c>
      <c r="JB69" s="36">
        <v>2.2542815479773455</v>
      </c>
      <c r="JC69" s="17" t="s">
        <v>644</v>
      </c>
      <c r="JD69" s="57" t="s">
        <v>644</v>
      </c>
      <c r="JE69" s="57" t="s">
        <v>644</v>
      </c>
      <c r="JF69" s="57" t="s">
        <v>644</v>
      </c>
      <c r="JG69" s="29">
        <v>0.15848565674472104</v>
      </c>
      <c r="JH69" s="29">
        <v>0.16044531917168103</v>
      </c>
      <c r="JI69" s="29">
        <v>0.1381908921326381</v>
      </c>
      <c r="JJ69" s="18">
        <v>0.12196874403601653</v>
      </c>
      <c r="JK69" s="225" t="s">
        <v>644</v>
      </c>
      <c r="JL69" s="204" t="s">
        <v>644</v>
      </c>
      <c r="JM69" s="204" t="s">
        <v>644</v>
      </c>
      <c r="JN69" s="204" t="s">
        <v>644</v>
      </c>
      <c r="JO69" s="203" t="s">
        <v>644</v>
      </c>
      <c r="JP69" s="203" t="s">
        <v>644</v>
      </c>
      <c r="JQ69" s="203" t="s">
        <v>644</v>
      </c>
      <c r="JR69" s="205" t="s">
        <v>644</v>
      </c>
      <c r="JT69" s="35" t="s">
        <v>644</v>
      </c>
      <c r="JU69" s="58">
        <v>1.4677591079487311</v>
      </c>
      <c r="JV69" s="58">
        <v>1.360096940815855</v>
      </c>
      <c r="JW69" s="58">
        <v>1.3521468650724411</v>
      </c>
      <c r="JX69" s="52">
        <v>1.2474978045827769</v>
      </c>
      <c r="JY69" s="52">
        <v>1.2779310780027451</v>
      </c>
      <c r="JZ69" s="52">
        <v>1.1927204523436741</v>
      </c>
      <c r="KA69" s="36">
        <v>1.0918849941800599</v>
      </c>
    </row>
    <row r="70" spans="1:287" ht="13.2" x14ac:dyDescent="0.25">
      <c r="A70" s="129">
        <v>7.7</v>
      </c>
      <c r="B70" s="104" t="s">
        <v>174</v>
      </c>
      <c r="C70" s="103"/>
      <c r="E70" s="17" t="s">
        <v>644</v>
      </c>
      <c r="F70" s="57" t="s">
        <v>644</v>
      </c>
      <c r="G70" s="57" t="s">
        <v>644</v>
      </c>
      <c r="H70" s="57" t="s">
        <v>644</v>
      </c>
      <c r="I70" s="29" t="s">
        <v>644</v>
      </c>
      <c r="J70" s="29" t="s">
        <v>644</v>
      </c>
      <c r="K70" s="29" t="s">
        <v>644</v>
      </c>
      <c r="L70" s="18" t="s">
        <v>644</v>
      </c>
      <c r="M70" s="225" t="s">
        <v>644</v>
      </c>
      <c r="N70" s="204">
        <v>0.15987137799167819</v>
      </c>
      <c r="O70" s="204">
        <v>0.16482102968067661</v>
      </c>
      <c r="P70" s="204">
        <v>0.14378507464801368</v>
      </c>
      <c r="Q70" s="203">
        <v>0.13121986877059971</v>
      </c>
      <c r="R70" s="203">
        <v>0.14967772467797247</v>
      </c>
      <c r="S70" s="203">
        <v>0.1312068179791234</v>
      </c>
      <c r="T70" s="205">
        <v>0.10942643431569474</v>
      </c>
      <c r="U70" s="35">
        <v>0.99874673477778053</v>
      </c>
      <c r="V70" s="58">
        <v>0.99334921471016213</v>
      </c>
      <c r="W70" s="58">
        <v>1.0753864904508197</v>
      </c>
      <c r="X70" s="58">
        <v>0.99272051580639598</v>
      </c>
      <c r="Y70" s="52">
        <v>1.0249937126247681</v>
      </c>
      <c r="Z70" s="52">
        <v>1.079124575523561</v>
      </c>
      <c r="AA70" s="52">
        <v>0.88480746569303714</v>
      </c>
      <c r="AB70" s="36">
        <v>0.81028308149837358</v>
      </c>
      <c r="AC70" s="17">
        <v>0</v>
      </c>
      <c r="AD70" s="57">
        <v>2.0506472071472586</v>
      </c>
      <c r="AE70" s="57">
        <v>6.1173711132268229</v>
      </c>
      <c r="AF70" s="57">
        <v>0</v>
      </c>
      <c r="AG70" s="29">
        <v>0</v>
      </c>
      <c r="AH70" s="29">
        <v>1.2060521454818445</v>
      </c>
      <c r="AI70" s="29">
        <v>1.1769547783346208</v>
      </c>
      <c r="AJ70" s="18">
        <v>1.1886681068385208</v>
      </c>
      <c r="AK70" s="225">
        <v>0.33643581721017707</v>
      </c>
      <c r="AL70" s="204">
        <v>0.70280803349247334</v>
      </c>
      <c r="AM70" s="204">
        <v>0.80800476887549644</v>
      </c>
      <c r="AN70" s="204">
        <v>0.680604026549949</v>
      </c>
      <c r="AO70" s="203">
        <v>0.89196151245249056</v>
      </c>
      <c r="AP70" s="203">
        <v>0</v>
      </c>
      <c r="AQ70" s="203">
        <v>0</v>
      </c>
      <c r="AR70" s="205">
        <v>0</v>
      </c>
      <c r="AS70" s="35">
        <v>0.52439346381190954</v>
      </c>
      <c r="AT70" s="58">
        <v>0.52221094338430618</v>
      </c>
      <c r="AU70" s="58">
        <v>0.61657538468725959</v>
      </c>
      <c r="AV70" s="58">
        <v>0.36410085141124154</v>
      </c>
      <c r="AW70" s="52">
        <v>0.57272481255330254</v>
      </c>
      <c r="AX70" s="52">
        <v>0.75070792491253313</v>
      </c>
      <c r="AY70" s="52">
        <v>1.3551026257021612</v>
      </c>
      <c r="AZ70" s="36">
        <v>1.1486097789600171</v>
      </c>
      <c r="BA70" s="17">
        <v>9.5669210385304113E-2</v>
      </c>
      <c r="BB70" s="57">
        <v>0.35224978455987049</v>
      </c>
      <c r="BC70" s="57">
        <v>0.32605838633030459</v>
      </c>
      <c r="BD70" s="57">
        <v>0.2828212768233837</v>
      </c>
      <c r="BE70" s="29">
        <v>0.36068449526423862</v>
      </c>
      <c r="BF70" s="29">
        <v>0.36708893199864451</v>
      </c>
      <c r="BG70" s="29">
        <v>0.30983543745052944</v>
      </c>
      <c r="BH70" s="18">
        <v>0.28884361299574751</v>
      </c>
      <c r="BI70" s="225">
        <v>0.60867861656598232</v>
      </c>
      <c r="BJ70" s="204">
        <v>0.84808133971714272</v>
      </c>
      <c r="BK70" s="204">
        <v>1.243602160336468</v>
      </c>
      <c r="BL70" s="204">
        <v>1.4358494172793352</v>
      </c>
      <c r="BM70" s="203">
        <v>1.8213129354749378</v>
      </c>
      <c r="BN70" s="203">
        <v>1.8979502782600253</v>
      </c>
      <c r="BO70" s="203">
        <v>1.8298308219946871</v>
      </c>
      <c r="BP70" s="205">
        <v>1.6052527299975567</v>
      </c>
      <c r="BQ70" s="35" t="s">
        <v>644</v>
      </c>
      <c r="BR70" s="58" t="s">
        <v>644</v>
      </c>
      <c r="BS70" s="58" t="s">
        <v>644</v>
      </c>
      <c r="BT70" s="58" t="s">
        <v>644</v>
      </c>
      <c r="BU70" s="52" t="s">
        <v>644</v>
      </c>
      <c r="BV70" s="52" t="s">
        <v>644</v>
      </c>
      <c r="BW70" s="52" t="s">
        <v>644</v>
      </c>
      <c r="BX70" s="36" t="s">
        <v>644</v>
      </c>
      <c r="BY70" s="17" t="s">
        <v>644</v>
      </c>
      <c r="BZ70" s="57">
        <v>0.28580985945880233</v>
      </c>
      <c r="CA70" s="57">
        <v>0.52843671543287007</v>
      </c>
      <c r="CB70" s="57">
        <v>0.49840206831687223</v>
      </c>
      <c r="CC70" s="29">
        <v>0.38435094482206605</v>
      </c>
      <c r="CD70" s="29">
        <v>0.41337151106625025</v>
      </c>
      <c r="CE70" s="29">
        <v>0.44445556845793949</v>
      </c>
      <c r="CF70" s="18">
        <v>0.46377226403775296</v>
      </c>
      <c r="CG70" s="225" t="s">
        <v>644</v>
      </c>
      <c r="CH70" s="204" t="s">
        <v>644</v>
      </c>
      <c r="CI70" s="204" t="s">
        <v>644</v>
      </c>
      <c r="CJ70" s="204" t="s">
        <v>644</v>
      </c>
      <c r="CK70" s="203">
        <v>0.59420314529512119</v>
      </c>
      <c r="CL70" s="203">
        <v>0.74574994887527646</v>
      </c>
      <c r="CM70" s="203">
        <v>0.66181053767350206</v>
      </c>
      <c r="CN70" s="205">
        <v>0.5266475638210989</v>
      </c>
      <c r="CO70" s="35" t="s">
        <v>644</v>
      </c>
      <c r="CP70" s="58" t="s">
        <v>644</v>
      </c>
      <c r="CQ70" s="58" t="s">
        <v>644</v>
      </c>
      <c r="CR70" s="58">
        <v>0.86081293938140857</v>
      </c>
      <c r="CS70" s="52">
        <v>0.54163279232066208</v>
      </c>
      <c r="CT70" s="52">
        <v>0.55057746259700213</v>
      </c>
      <c r="CU70" s="52">
        <v>0.78679179176999825</v>
      </c>
      <c r="CV70" s="36">
        <v>0.81327834846629543</v>
      </c>
      <c r="CW70" s="17">
        <v>0.24344049322292441</v>
      </c>
      <c r="CX70" s="57">
        <v>0.18195887976378206</v>
      </c>
      <c r="CY70" s="57">
        <v>0.19919769306432231</v>
      </c>
      <c r="CZ70" s="57">
        <v>8.5717024601910594E-2</v>
      </c>
      <c r="DA70" s="29">
        <v>0.10299275367287201</v>
      </c>
      <c r="DB70" s="29">
        <v>0.13388298150507161</v>
      </c>
      <c r="DC70" s="29">
        <v>0.13238785858896909</v>
      </c>
      <c r="DD70" s="18">
        <v>0.11652064959000596</v>
      </c>
      <c r="DE70" s="225" t="s">
        <v>644</v>
      </c>
      <c r="DF70" s="204" t="s">
        <v>644</v>
      </c>
      <c r="DG70" s="204" t="s">
        <v>644</v>
      </c>
      <c r="DH70" s="204" t="s">
        <v>644</v>
      </c>
      <c r="DI70" s="203">
        <v>0</v>
      </c>
      <c r="DJ70" s="203">
        <v>0.52384356970827217</v>
      </c>
      <c r="DK70" s="203">
        <v>0.51637040487938668</v>
      </c>
      <c r="DL70" s="205">
        <v>0.64061602699282039</v>
      </c>
      <c r="DM70" s="35" t="s">
        <v>644</v>
      </c>
      <c r="DN70" s="58" t="s">
        <v>644</v>
      </c>
      <c r="DO70" s="58" t="s">
        <v>644</v>
      </c>
      <c r="DP70" s="58" t="s">
        <v>644</v>
      </c>
      <c r="DQ70" s="52">
        <v>0</v>
      </c>
      <c r="DR70" s="52">
        <v>0</v>
      </c>
      <c r="DS70" s="52">
        <v>0</v>
      </c>
      <c r="DT70" s="36">
        <v>0</v>
      </c>
      <c r="DU70" s="17" t="s">
        <v>644</v>
      </c>
      <c r="DV70" s="57" t="s">
        <v>644</v>
      </c>
      <c r="DW70" s="57" t="s">
        <v>644</v>
      </c>
      <c r="DX70" s="57" t="s">
        <v>644</v>
      </c>
      <c r="DY70" s="29" t="s">
        <v>644</v>
      </c>
      <c r="DZ70" s="29" t="s">
        <v>644</v>
      </c>
      <c r="EA70" s="29" t="s">
        <v>644</v>
      </c>
      <c r="EB70" s="18" t="s">
        <v>644</v>
      </c>
      <c r="EC70" s="93"/>
      <c r="ED70" s="17" t="s">
        <v>644</v>
      </c>
      <c r="EE70" s="57" t="s">
        <v>644</v>
      </c>
      <c r="EF70" s="57" t="s">
        <v>644</v>
      </c>
      <c r="EG70" s="57">
        <v>0</v>
      </c>
      <c r="EH70" s="29">
        <v>0</v>
      </c>
      <c r="EI70" s="29">
        <v>0</v>
      </c>
      <c r="EJ70" s="29">
        <v>0</v>
      </c>
      <c r="EK70" s="18">
        <v>0</v>
      </c>
      <c r="EL70" s="225" t="s">
        <v>644</v>
      </c>
      <c r="EM70" s="204" t="s">
        <v>644</v>
      </c>
      <c r="EN70" s="204">
        <v>0</v>
      </c>
      <c r="EO70" s="204">
        <v>0</v>
      </c>
      <c r="EP70" s="203">
        <v>0</v>
      </c>
      <c r="EQ70" s="203">
        <v>0</v>
      </c>
      <c r="ER70" s="203">
        <v>0</v>
      </c>
      <c r="ES70" s="205">
        <v>0</v>
      </c>
      <c r="ET70" s="35" t="s">
        <v>644</v>
      </c>
      <c r="EU70" s="58" t="s">
        <v>644</v>
      </c>
      <c r="EV70" s="58" t="s">
        <v>644</v>
      </c>
      <c r="EW70" s="58" t="s">
        <v>644</v>
      </c>
      <c r="EX70" s="52" t="s">
        <v>644</v>
      </c>
      <c r="EY70" s="52">
        <v>2.9006479269507044</v>
      </c>
      <c r="EZ70" s="52">
        <v>2.321849675325304</v>
      </c>
      <c r="FA70" s="36">
        <v>1.0408770875363242</v>
      </c>
      <c r="FB70" s="17" t="s">
        <v>644</v>
      </c>
      <c r="FC70" s="57" t="s">
        <v>644</v>
      </c>
      <c r="FD70" s="57" t="s">
        <v>644</v>
      </c>
      <c r="FE70" s="57" t="s">
        <v>644</v>
      </c>
      <c r="FF70" s="29" t="s">
        <v>644</v>
      </c>
      <c r="FG70" s="29">
        <v>0</v>
      </c>
      <c r="FH70" s="29">
        <v>0</v>
      </c>
      <c r="FI70" s="18">
        <v>0</v>
      </c>
      <c r="FJ70" s="225" t="s">
        <v>644</v>
      </c>
      <c r="FK70" s="204" t="s">
        <v>644</v>
      </c>
      <c r="FL70" s="204" t="s">
        <v>644</v>
      </c>
      <c r="FM70" s="204" t="s">
        <v>644</v>
      </c>
      <c r="FN70" s="203" t="s">
        <v>644</v>
      </c>
      <c r="FO70" s="203">
        <v>0</v>
      </c>
      <c r="FP70" s="203">
        <v>0</v>
      </c>
      <c r="FQ70" s="205">
        <v>0</v>
      </c>
      <c r="FR70" s="35" t="s">
        <v>644</v>
      </c>
      <c r="FS70" s="58">
        <v>0</v>
      </c>
      <c r="FT70" s="58">
        <v>0</v>
      </c>
      <c r="FU70" s="58">
        <v>0</v>
      </c>
      <c r="FV70" s="52">
        <v>0</v>
      </c>
      <c r="FW70" s="52">
        <v>0</v>
      </c>
      <c r="FX70" s="52">
        <v>0</v>
      </c>
      <c r="FY70" s="36">
        <v>0</v>
      </c>
      <c r="FZ70" s="17" t="s">
        <v>644</v>
      </c>
      <c r="GA70" s="57" t="s">
        <v>644</v>
      </c>
      <c r="GB70" s="57" t="s">
        <v>644</v>
      </c>
      <c r="GC70" s="57" t="s">
        <v>644</v>
      </c>
      <c r="GD70" s="29" t="s">
        <v>644</v>
      </c>
      <c r="GE70" s="29">
        <v>0</v>
      </c>
      <c r="GF70" s="29">
        <v>0</v>
      </c>
      <c r="GG70" s="18">
        <v>0</v>
      </c>
      <c r="GH70" s="225" t="s">
        <v>644</v>
      </c>
      <c r="GI70" s="204" t="s">
        <v>644</v>
      </c>
      <c r="GJ70" s="204" t="s">
        <v>644</v>
      </c>
      <c r="GK70" s="204" t="s">
        <v>644</v>
      </c>
      <c r="GL70" s="203" t="s">
        <v>644</v>
      </c>
      <c r="GM70" s="203" t="s">
        <v>644</v>
      </c>
      <c r="GN70" s="203" t="s">
        <v>644</v>
      </c>
      <c r="GO70" s="205" t="s">
        <v>644</v>
      </c>
      <c r="GP70" s="93"/>
      <c r="GQ70" s="17" t="s">
        <v>644</v>
      </c>
      <c r="GR70" s="57" t="s">
        <v>644</v>
      </c>
      <c r="GS70" s="57" t="s">
        <v>644</v>
      </c>
      <c r="GT70" s="57">
        <v>3.5951813343842662</v>
      </c>
      <c r="GU70" s="29">
        <v>3.0295030484444991</v>
      </c>
      <c r="GV70" s="29">
        <v>3.5573481833880889</v>
      </c>
      <c r="GW70" s="29">
        <v>3.9581197632249596</v>
      </c>
      <c r="GX70" s="18">
        <v>3.308888023093695</v>
      </c>
      <c r="GY70" s="225" t="s">
        <v>644</v>
      </c>
      <c r="GZ70" s="204">
        <v>0</v>
      </c>
      <c r="HA70" s="204">
        <v>0</v>
      </c>
      <c r="HB70" s="204">
        <v>0</v>
      </c>
      <c r="HC70" s="203">
        <v>0</v>
      </c>
      <c r="HD70" s="203">
        <v>0</v>
      </c>
      <c r="HE70" s="203">
        <v>0</v>
      </c>
      <c r="HF70" s="205">
        <v>0</v>
      </c>
      <c r="HG70" s="35" t="s">
        <v>644</v>
      </c>
      <c r="HH70" s="58" t="s">
        <v>644</v>
      </c>
      <c r="HI70" s="58" t="s">
        <v>644</v>
      </c>
      <c r="HJ70" s="58" t="s">
        <v>644</v>
      </c>
      <c r="HK70" s="52" t="s">
        <v>644</v>
      </c>
      <c r="HL70" s="52" t="s">
        <v>644</v>
      </c>
      <c r="HM70" s="52" t="s">
        <v>644</v>
      </c>
      <c r="HN70" s="36" t="s">
        <v>644</v>
      </c>
      <c r="HO70" s="17" t="s">
        <v>644</v>
      </c>
      <c r="HP70" s="57">
        <v>0.42378383022193017</v>
      </c>
      <c r="HQ70" s="57">
        <v>0.39692701332961994</v>
      </c>
      <c r="HR70" s="57">
        <v>0.36725337631242505</v>
      </c>
      <c r="HS70" s="29">
        <v>0.3467740451714737</v>
      </c>
      <c r="HT70" s="29">
        <v>0.32296137033341893</v>
      </c>
      <c r="HU70" s="29">
        <v>0.21004688382133738</v>
      </c>
      <c r="HV70" s="18">
        <v>0.13116645002973271</v>
      </c>
      <c r="HW70" s="225" t="s">
        <v>644</v>
      </c>
      <c r="HX70" s="204" t="s">
        <v>644</v>
      </c>
      <c r="HY70" s="204" t="s">
        <v>644</v>
      </c>
      <c r="HZ70" s="204" t="s">
        <v>644</v>
      </c>
      <c r="IA70" s="203" t="s">
        <v>644</v>
      </c>
      <c r="IB70" s="203" t="s">
        <v>644</v>
      </c>
      <c r="IC70" s="203" t="s">
        <v>644</v>
      </c>
      <c r="ID70" s="205" t="s">
        <v>644</v>
      </c>
      <c r="IE70" s="35" t="s">
        <v>644</v>
      </c>
      <c r="IF70" s="58" t="s">
        <v>644</v>
      </c>
      <c r="IG70" s="58" t="s">
        <v>644</v>
      </c>
      <c r="IH70" s="58" t="s">
        <v>644</v>
      </c>
      <c r="II70" s="52" t="s">
        <v>644</v>
      </c>
      <c r="IJ70" s="52" t="s">
        <v>644</v>
      </c>
      <c r="IK70" s="52" t="s">
        <v>644</v>
      </c>
      <c r="IL70" s="36" t="s">
        <v>644</v>
      </c>
      <c r="IM70" s="225" t="s">
        <v>644</v>
      </c>
      <c r="IN70" s="204" t="s">
        <v>644</v>
      </c>
      <c r="IO70" s="204" t="s">
        <v>644</v>
      </c>
      <c r="IP70" s="204">
        <v>2.3588730123264892</v>
      </c>
      <c r="IQ70" s="203">
        <v>3.3266568871724802</v>
      </c>
      <c r="IR70" s="203">
        <v>3.6756355137595937</v>
      </c>
      <c r="IS70" s="203">
        <v>3.6049026124497185</v>
      </c>
      <c r="IT70" s="205">
        <v>3.6316482480112704</v>
      </c>
      <c r="IU70" s="35" t="s">
        <v>644</v>
      </c>
      <c r="IV70" s="58">
        <v>3.3406694168819726</v>
      </c>
      <c r="IW70" s="58">
        <v>3.6478056878805076</v>
      </c>
      <c r="IX70" s="58">
        <v>3.9306749119217255</v>
      </c>
      <c r="IY70" s="52">
        <v>3.7747171559476596</v>
      </c>
      <c r="IZ70" s="52">
        <v>3.6437897877390015</v>
      </c>
      <c r="JA70" s="52">
        <v>3.0972704666333466</v>
      </c>
      <c r="JB70" s="36">
        <v>2.7051378575728147</v>
      </c>
      <c r="JC70" s="17" t="s">
        <v>644</v>
      </c>
      <c r="JD70" s="57" t="s">
        <v>644</v>
      </c>
      <c r="JE70" s="57" t="s">
        <v>644</v>
      </c>
      <c r="JF70" s="57" t="s">
        <v>644</v>
      </c>
      <c r="JG70" s="29">
        <v>0.15848565674472104</v>
      </c>
      <c r="JH70" s="29">
        <v>0.16044531917168103</v>
      </c>
      <c r="JI70" s="29">
        <v>0.1381908921326381</v>
      </c>
      <c r="JJ70" s="18">
        <v>0.12196874403601653</v>
      </c>
      <c r="JK70" s="225" t="s">
        <v>644</v>
      </c>
      <c r="JL70" s="204" t="s">
        <v>644</v>
      </c>
      <c r="JM70" s="204" t="s">
        <v>644</v>
      </c>
      <c r="JN70" s="204" t="s">
        <v>644</v>
      </c>
      <c r="JO70" s="203" t="s">
        <v>644</v>
      </c>
      <c r="JP70" s="203" t="s">
        <v>644</v>
      </c>
      <c r="JQ70" s="203" t="s">
        <v>644</v>
      </c>
      <c r="JR70" s="205" t="s">
        <v>644</v>
      </c>
      <c r="JT70" s="35" t="s">
        <v>644</v>
      </c>
      <c r="JU70" s="58" t="s">
        <v>644</v>
      </c>
      <c r="JV70" s="58" t="s">
        <v>644</v>
      </c>
      <c r="JW70" s="58" t="s">
        <v>644</v>
      </c>
      <c r="JX70" s="52" t="s">
        <v>644</v>
      </c>
      <c r="JY70" s="52" t="s">
        <v>644</v>
      </c>
      <c r="JZ70" s="52" t="s">
        <v>644</v>
      </c>
      <c r="KA70" s="36" t="s">
        <v>644</v>
      </c>
    </row>
    <row r="71" spans="1:287" ht="13.2" x14ac:dyDescent="0.25">
      <c r="A71" s="129">
        <v>7.8</v>
      </c>
      <c r="B71" s="104" t="s">
        <v>175</v>
      </c>
      <c r="C71" s="103"/>
      <c r="E71" s="17" t="s">
        <v>644</v>
      </c>
      <c r="F71" s="57" t="s">
        <v>644</v>
      </c>
      <c r="G71" s="57" t="s">
        <v>644</v>
      </c>
      <c r="H71" s="57" t="s">
        <v>644</v>
      </c>
      <c r="I71" s="29" t="s">
        <v>644</v>
      </c>
      <c r="J71" s="29" t="s">
        <v>644</v>
      </c>
      <c r="K71" s="29" t="s">
        <v>644</v>
      </c>
      <c r="L71" s="18" t="s">
        <v>644</v>
      </c>
      <c r="M71" s="225" t="s">
        <v>644</v>
      </c>
      <c r="N71" s="204" t="s">
        <v>644</v>
      </c>
      <c r="O71" s="204" t="s">
        <v>644</v>
      </c>
      <c r="P71" s="204" t="s">
        <v>644</v>
      </c>
      <c r="Q71" s="203" t="s">
        <v>644</v>
      </c>
      <c r="R71" s="203" t="s">
        <v>644</v>
      </c>
      <c r="S71" s="203" t="s">
        <v>644</v>
      </c>
      <c r="T71" s="205" t="s">
        <v>644</v>
      </c>
      <c r="U71" s="35" t="s">
        <v>644</v>
      </c>
      <c r="V71" s="58" t="s">
        <v>644</v>
      </c>
      <c r="W71" s="58" t="s">
        <v>644</v>
      </c>
      <c r="X71" s="58" t="s">
        <v>644</v>
      </c>
      <c r="Y71" s="52" t="s">
        <v>644</v>
      </c>
      <c r="Z71" s="52" t="s">
        <v>644</v>
      </c>
      <c r="AA71" s="52" t="s">
        <v>644</v>
      </c>
      <c r="AB71" s="36" t="s">
        <v>644</v>
      </c>
      <c r="AC71" s="17">
        <v>0</v>
      </c>
      <c r="AD71" s="57">
        <v>2.0506472071472586</v>
      </c>
      <c r="AE71" s="57">
        <v>6.1173711132268229</v>
      </c>
      <c r="AF71" s="57">
        <v>0</v>
      </c>
      <c r="AG71" s="29">
        <v>0</v>
      </c>
      <c r="AH71" s="29">
        <v>1.2060521454818445</v>
      </c>
      <c r="AI71" s="29">
        <v>1.1769547783346208</v>
      </c>
      <c r="AJ71" s="18">
        <v>1.1886681068385208</v>
      </c>
      <c r="AK71" s="225">
        <v>0</v>
      </c>
      <c r="AL71" s="204">
        <v>0.96636104605215079</v>
      </c>
      <c r="AM71" s="204">
        <v>1.2469209396226797</v>
      </c>
      <c r="AN71" s="204">
        <v>1.0503148557869582</v>
      </c>
      <c r="AO71" s="203">
        <v>0.81884991307113886</v>
      </c>
      <c r="AP71" s="203">
        <v>0</v>
      </c>
      <c r="AQ71" s="203">
        <v>0</v>
      </c>
      <c r="AR71" s="205">
        <v>0</v>
      </c>
      <c r="AS71" s="35" t="s">
        <v>644</v>
      </c>
      <c r="AT71" s="58" t="s">
        <v>644</v>
      </c>
      <c r="AU71" s="58" t="s">
        <v>644</v>
      </c>
      <c r="AV71" s="58" t="s">
        <v>644</v>
      </c>
      <c r="AW71" s="52">
        <v>0</v>
      </c>
      <c r="AX71" s="52">
        <v>0</v>
      </c>
      <c r="AY71" s="52">
        <v>0</v>
      </c>
      <c r="AZ71" s="36">
        <v>0</v>
      </c>
      <c r="BA71" s="17" t="s">
        <v>644</v>
      </c>
      <c r="BB71" s="57">
        <v>0.64045415374521897</v>
      </c>
      <c r="BC71" s="57">
        <v>0.59283342969146291</v>
      </c>
      <c r="BD71" s="57">
        <v>0.51422050331524316</v>
      </c>
      <c r="BE71" s="29">
        <v>0.48091266035231817</v>
      </c>
      <c r="BF71" s="29">
        <v>0.48945190933152599</v>
      </c>
      <c r="BG71" s="29" t="s">
        <v>644</v>
      </c>
      <c r="BH71" s="18" t="s">
        <v>644</v>
      </c>
      <c r="BI71" s="225" t="s">
        <v>644</v>
      </c>
      <c r="BJ71" s="204" t="s">
        <v>644</v>
      </c>
      <c r="BK71" s="204" t="s">
        <v>644</v>
      </c>
      <c r="BL71" s="204" t="s">
        <v>644</v>
      </c>
      <c r="BM71" s="203" t="s">
        <v>644</v>
      </c>
      <c r="BN71" s="203" t="s">
        <v>644</v>
      </c>
      <c r="BO71" s="203" t="s">
        <v>644</v>
      </c>
      <c r="BP71" s="205" t="s">
        <v>644</v>
      </c>
      <c r="BQ71" s="35" t="s">
        <v>644</v>
      </c>
      <c r="BR71" s="58" t="s">
        <v>644</v>
      </c>
      <c r="BS71" s="58" t="s">
        <v>644</v>
      </c>
      <c r="BT71" s="58">
        <v>5.2357027678437147</v>
      </c>
      <c r="BU71" s="52">
        <v>2.1997953117769415</v>
      </c>
      <c r="BV71" s="52">
        <v>1.9902990704148493</v>
      </c>
      <c r="BW71" s="52">
        <v>1.7740278477839715</v>
      </c>
      <c r="BX71" s="36">
        <v>1.7898575753587447</v>
      </c>
      <c r="BY71" s="17" t="s">
        <v>644</v>
      </c>
      <c r="BZ71" s="57">
        <v>0.20578309881033771</v>
      </c>
      <c r="CA71" s="57">
        <v>0.26421835771643504</v>
      </c>
      <c r="CB71" s="57">
        <v>0.24920103415843611</v>
      </c>
      <c r="CC71" s="29">
        <v>0</v>
      </c>
      <c r="CD71" s="29">
        <v>0</v>
      </c>
      <c r="CE71" s="29">
        <v>0</v>
      </c>
      <c r="CF71" s="18">
        <v>0</v>
      </c>
      <c r="CG71" s="225" t="s">
        <v>644</v>
      </c>
      <c r="CH71" s="204" t="s">
        <v>644</v>
      </c>
      <c r="CI71" s="204" t="s">
        <v>644</v>
      </c>
      <c r="CJ71" s="204" t="s">
        <v>644</v>
      </c>
      <c r="CK71" s="203" t="s">
        <v>644</v>
      </c>
      <c r="CL71" s="203" t="s">
        <v>644</v>
      </c>
      <c r="CM71" s="203" t="s">
        <v>644</v>
      </c>
      <c r="CN71" s="205" t="s">
        <v>644</v>
      </c>
      <c r="CO71" s="35" t="s">
        <v>644</v>
      </c>
      <c r="CP71" s="58" t="s">
        <v>644</v>
      </c>
      <c r="CQ71" s="58" t="s">
        <v>644</v>
      </c>
      <c r="CR71" s="58">
        <v>0</v>
      </c>
      <c r="CS71" s="52">
        <v>0</v>
      </c>
      <c r="CT71" s="52">
        <v>0</v>
      </c>
      <c r="CU71" s="52">
        <v>0</v>
      </c>
      <c r="CV71" s="36">
        <v>0</v>
      </c>
      <c r="CW71" s="17">
        <v>0.45824092841962244</v>
      </c>
      <c r="CX71" s="57">
        <v>0.38211364750394228</v>
      </c>
      <c r="CY71" s="57">
        <v>0.41887365363993007</v>
      </c>
      <c r="CZ71" s="57">
        <v>0.17143404920382119</v>
      </c>
      <c r="DA71" s="29">
        <v>0.20598550734574403</v>
      </c>
      <c r="DB71" s="29">
        <v>0.26776596301014322</v>
      </c>
      <c r="DC71" s="29">
        <v>0.26477571717793819</v>
      </c>
      <c r="DD71" s="18">
        <v>0.23304129918001193</v>
      </c>
      <c r="DE71" s="225" t="s">
        <v>644</v>
      </c>
      <c r="DF71" s="204" t="s">
        <v>644</v>
      </c>
      <c r="DG71" s="204" t="s">
        <v>644</v>
      </c>
      <c r="DH71" s="204">
        <v>0</v>
      </c>
      <c r="DI71" s="203">
        <v>0</v>
      </c>
      <c r="DJ71" s="203">
        <v>0</v>
      </c>
      <c r="DK71" s="203">
        <v>0</v>
      </c>
      <c r="DL71" s="205">
        <v>0</v>
      </c>
      <c r="DM71" s="35" t="s">
        <v>644</v>
      </c>
      <c r="DN71" s="58" t="s">
        <v>644</v>
      </c>
      <c r="DO71" s="58" t="s">
        <v>644</v>
      </c>
      <c r="DP71" s="58" t="s">
        <v>644</v>
      </c>
      <c r="DQ71" s="52" t="s">
        <v>644</v>
      </c>
      <c r="DR71" s="52" t="s">
        <v>644</v>
      </c>
      <c r="DS71" s="52" t="s">
        <v>644</v>
      </c>
      <c r="DT71" s="36" t="s">
        <v>644</v>
      </c>
      <c r="DU71" s="17" t="s">
        <v>644</v>
      </c>
      <c r="DV71" s="57" t="s">
        <v>644</v>
      </c>
      <c r="DW71" s="57" t="s">
        <v>644</v>
      </c>
      <c r="DX71" s="57" t="s">
        <v>644</v>
      </c>
      <c r="DY71" s="29" t="s">
        <v>644</v>
      </c>
      <c r="DZ71" s="29" t="s">
        <v>644</v>
      </c>
      <c r="EA71" s="29" t="s">
        <v>644</v>
      </c>
      <c r="EB71" s="18" t="s">
        <v>644</v>
      </c>
      <c r="EC71" s="93"/>
      <c r="ED71" s="17" t="s">
        <v>644</v>
      </c>
      <c r="EE71" s="57" t="s">
        <v>644</v>
      </c>
      <c r="EF71" s="57" t="s">
        <v>644</v>
      </c>
      <c r="EG71" s="57" t="s">
        <v>644</v>
      </c>
      <c r="EH71" s="29" t="s">
        <v>644</v>
      </c>
      <c r="EI71" s="29">
        <v>4.0536836465386807</v>
      </c>
      <c r="EJ71" s="29">
        <v>3.2891410761267048</v>
      </c>
      <c r="EK71" s="18">
        <v>2.9417875424766144</v>
      </c>
      <c r="EL71" s="225" t="s">
        <v>644</v>
      </c>
      <c r="EM71" s="204" t="s">
        <v>644</v>
      </c>
      <c r="EN71" s="204" t="s">
        <v>644</v>
      </c>
      <c r="EO71" s="204" t="s">
        <v>644</v>
      </c>
      <c r="EP71" s="203" t="s">
        <v>644</v>
      </c>
      <c r="EQ71" s="203" t="s">
        <v>644</v>
      </c>
      <c r="ER71" s="203">
        <v>0</v>
      </c>
      <c r="ES71" s="205">
        <v>0</v>
      </c>
      <c r="ET71" s="35" t="s">
        <v>644</v>
      </c>
      <c r="EU71" s="58" t="s">
        <v>644</v>
      </c>
      <c r="EV71" s="58" t="s">
        <v>644</v>
      </c>
      <c r="EW71" s="58" t="s">
        <v>644</v>
      </c>
      <c r="EX71" s="52" t="s">
        <v>644</v>
      </c>
      <c r="EY71" s="52">
        <v>2.9006479269507044</v>
      </c>
      <c r="EZ71" s="52">
        <v>2.321849675325304</v>
      </c>
      <c r="FA71" s="36">
        <v>2.0817541750726485</v>
      </c>
      <c r="FB71" s="17" t="s">
        <v>644</v>
      </c>
      <c r="FC71" s="57" t="s">
        <v>644</v>
      </c>
      <c r="FD71" s="57" t="s">
        <v>644</v>
      </c>
      <c r="FE71" s="57" t="s">
        <v>644</v>
      </c>
      <c r="FF71" s="29" t="s">
        <v>644</v>
      </c>
      <c r="FG71" s="29">
        <v>0</v>
      </c>
      <c r="FH71" s="29">
        <v>0</v>
      </c>
      <c r="FI71" s="18">
        <v>0</v>
      </c>
      <c r="FJ71" s="225" t="s">
        <v>644</v>
      </c>
      <c r="FK71" s="204" t="s">
        <v>644</v>
      </c>
      <c r="FL71" s="204" t="s">
        <v>644</v>
      </c>
      <c r="FM71" s="204" t="s">
        <v>644</v>
      </c>
      <c r="FN71" s="203" t="s">
        <v>644</v>
      </c>
      <c r="FO71" s="203">
        <v>0</v>
      </c>
      <c r="FP71" s="203">
        <v>0</v>
      </c>
      <c r="FQ71" s="205">
        <v>0</v>
      </c>
      <c r="FR71" s="35" t="s">
        <v>644</v>
      </c>
      <c r="FS71" s="58" t="s">
        <v>644</v>
      </c>
      <c r="FT71" s="58" t="s">
        <v>644</v>
      </c>
      <c r="FU71" s="58" t="s">
        <v>644</v>
      </c>
      <c r="FV71" s="52" t="s">
        <v>644</v>
      </c>
      <c r="FW71" s="52" t="s">
        <v>644</v>
      </c>
      <c r="FX71" s="52" t="s">
        <v>644</v>
      </c>
      <c r="FY71" s="36" t="s">
        <v>644</v>
      </c>
      <c r="FZ71" s="17" t="s">
        <v>644</v>
      </c>
      <c r="GA71" s="57" t="s">
        <v>644</v>
      </c>
      <c r="GB71" s="57" t="s">
        <v>644</v>
      </c>
      <c r="GC71" s="57" t="s">
        <v>644</v>
      </c>
      <c r="GD71" s="29" t="s">
        <v>644</v>
      </c>
      <c r="GE71" s="29" t="s">
        <v>644</v>
      </c>
      <c r="GF71" s="29" t="s">
        <v>644</v>
      </c>
      <c r="GG71" s="18" t="s">
        <v>644</v>
      </c>
      <c r="GH71" s="225" t="s">
        <v>644</v>
      </c>
      <c r="GI71" s="204" t="s">
        <v>644</v>
      </c>
      <c r="GJ71" s="204" t="s">
        <v>644</v>
      </c>
      <c r="GK71" s="204" t="s">
        <v>644</v>
      </c>
      <c r="GL71" s="203" t="s">
        <v>644</v>
      </c>
      <c r="GM71" s="203" t="s">
        <v>644</v>
      </c>
      <c r="GN71" s="203" t="s">
        <v>644</v>
      </c>
      <c r="GO71" s="205" t="s">
        <v>644</v>
      </c>
      <c r="GP71" s="93"/>
      <c r="GQ71" s="17" t="s">
        <v>644</v>
      </c>
      <c r="GR71" s="57" t="s">
        <v>644</v>
      </c>
      <c r="GS71" s="57" t="s">
        <v>644</v>
      </c>
      <c r="GT71" s="57">
        <v>3.5951813343842662</v>
      </c>
      <c r="GU71" s="29">
        <v>3.0295030484444991</v>
      </c>
      <c r="GV71" s="29">
        <v>3.5573481833880889</v>
      </c>
      <c r="GW71" s="29">
        <v>3.9581197632249596</v>
      </c>
      <c r="GX71" s="18">
        <v>3.308888023093695</v>
      </c>
      <c r="GY71" s="225" t="s">
        <v>644</v>
      </c>
      <c r="GZ71" s="204" t="s">
        <v>644</v>
      </c>
      <c r="HA71" s="204" t="s">
        <v>644</v>
      </c>
      <c r="HB71" s="204" t="s">
        <v>644</v>
      </c>
      <c r="HC71" s="203" t="s">
        <v>644</v>
      </c>
      <c r="HD71" s="203" t="s">
        <v>644</v>
      </c>
      <c r="HE71" s="203" t="s">
        <v>644</v>
      </c>
      <c r="HF71" s="205" t="s">
        <v>644</v>
      </c>
      <c r="HG71" s="35" t="s">
        <v>644</v>
      </c>
      <c r="HH71" s="58" t="s">
        <v>644</v>
      </c>
      <c r="HI71" s="58" t="s">
        <v>644</v>
      </c>
      <c r="HJ71" s="58" t="s">
        <v>644</v>
      </c>
      <c r="HK71" s="52" t="s">
        <v>644</v>
      </c>
      <c r="HL71" s="52" t="s">
        <v>644</v>
      </c>
      <c r="HM71" s="52" t="s">
        <v>644</v>
      </c>
      <c r="HN71" s="36" t="s">
        <v>644</v>
      </c>
      <c r="HO71" s="17" t="s">
        <v>644</v>
      </c>
      <c r="HP71" s="57" t="s">
        <v>644</v>
      </c>
      <c r="HQ71" s="57" t="s">
        <v>644</v>
      </c>
      <c r="HR71" s="57" t="s">
        <v>644</v>
      </c>
      <c r="HS71" s="29" t="s">
        <v>644</v>
      </c>
      <c r="HT71" s="29" t="s">
        <v>644</v>
      </c>
      <c r="HU71" s="29" t="s">
        <v>644</v>
      </c>
      <c r="HV71" s="18" t="s">
        <v>644</v>
      </c>
      <c r="HW71" s="225" t="s">
        <v>644</v>
      </c>
      <c r="HX71" s="204" t="s">
        <v>644</v>
      </c>
      <c r="HY71" s="204" t="s">
        <v>644</v>
      </c>
      <c r="HZ71" s="204" t="s">
        <v>644</v>
      </c>
      <c r="IA71" s="203" t="s">
        <v>644</v>
      </c>
      <c r="IB71" s="203" t="s">
        <v>644</v>
      </c>
      <c r="IC71" s="203" t="s">
        <v>644</v>
      </c>
      <c r="ID71" s="205" t="s">
        <v>644</v>
      </c>
      <c r="IE71" s="35" t="s">
        <v>644</v>
      </c>
      <c r="IF71" s="58" t="s">
        <v>644</v>
      </c>
      <c r="IG71" s="58" t="s">
        <v>644</v>
      </c>
      <c r="IH71" s="58" t="s">
        <v>644</v>
      </c>
      <c r="II71" s="52" t="s">
        <v>644</v>
      </c>
      <c r="IJ71" s="52" t="s">
        <v>644</v>
      </c>
      <c r="IK71" s="52" t="s">
        <v>644</v>
      </c>
      <c r="IL71" s="36" t="s">
        <v>644</v>
      </c>
      <c r="IM71" s="225" t="s">
        <v>644</v>
      </c>
      <c r="IN71" s="204" t="s">
        <v>644</v>
      </c>
      <c r="IO71" s="204" t="s">
        <v>644</v>
      </c>
      <c r="IP71" s="204">
        <v>2.3588730123264892</v>
      </c>
      <c r="IQ71" s="203">
        <v>2.2177712581149867</v>
      </c>
      <c r="IR71" s="203">
        <v>2.4504236758397289</v>
      </c>
      <c r="IS71" s="203">
        <v>2.4032684082998124</v>
      </c>
      <c r="IT71" s="205">
        <v>2.4210988320075137</v>
      </c>
      <c r="IU71" s="35" t="s">
        <v>644</v>
      </c>
      <c r="IV71" s="58" t="s">
        <v>644</v>
      </c>
      <c r="IW71" s="58" t="s">
        <v>644</v>
      </c>
      <c r="IX71" s="58" t="s">
        <v>644</v>
      </c>
      <c r="IY71" s="52" t="s">
        <v>644</v>
      </c>
      <c r="IZ71" s="52" t="s">
        <v>644</v>
      </c>
      <c r="JA71" s="52" t="s">
        <v>644</v>
      </c>
      <c r="JB71" s="36" t="s">
        <v>644</v>
      </c>
      <c r="JC71" s="17" t="s">
        <v>644</v>
      </c>
      <c r="JD71" s="57" t="s">
        <v>644</v>
      </c>
      <c r="JE71" s="57" t="s">
        <v>644</v>
      </c>
      <c r="JF71" s="57" t="s">
        <v>644</v>
      </c>
      <c r="JG71" s="29" t="s">
        <v>644</v>
      </c>
      <c r="JH71" s="29" t="s">
        <v>644</v>
      </c>
      <c r="JI71" s="29" t="s">
        <v>644</v>
      </c>
      <c r="JJ71" s="18" t="s">
        <v>644</v>
      </c>
      <c r="JK71" s="225" t="s">
        <v>644</v>
      </c>
      <c r="JL71" s="204" t="s">
        <v>644</v>
      </c>
      <c r="JM71" s="204" t="s">
        <v>644</v>
      </c>
      <c r="JN71" s="204" t="s">
        <v>644</v>
      </c>
      <c r="JO71" s="203" t="s">
        <v>644</v>
      </c>
      <c r="JP71" s="203" t="s">
        <v>644</v>
      </c>
      <c r="JQ71" s="203" t="s">
        <v>644</v>
      </c>
      <c r="JR71" s="205" t="s">
        <v>644</v>
      </c>
      <c r="JT71" s="35" t="s">
        <v>644</v>
      </c>
      <c r="JU71" s="58">
        <v>1.3978658170940295</v>
      </c>
      <c r="JV71" s="58">
        <v>1.2953304198246238</v>
      </c>
      <c r="JW71" s="58">
        <v>1.2877589191166106</v>
      </c>
      <c r="JX71" s="52">
        <v>1.1880931472216922</v>
      </c>
      <c r="JY71" s="52">
        <v>1.2170772171454716</v>
      </c>
      <c r="JZ71" s="52">
        <v>1.1359242403273087</v>
      </c>
      <c r="KA71" s="36">
        <v>1.0398904706476761</v>
      </c>
    </row>
    <row r="72" spans="1:287" ht="13.2" x14ac:dyDescent="0.25">
      <c r="A72" s="129">
        <v>7.9</v>
      </c>
      <c r="B72" s="104" t="s">
        <v>176</v>
      </c>
      <c r="C72" s="103"/>
      <c r="E72" s="17" t="s">
        <v>644</v>
      </c>
      <c r="F72" s="57" t="s">
        <v>644</v>
      </c>
      <c r="G72" s="57" t="s">
        <v>644</v>
      </c>
      <c r="H72" s="57" t="s">
        <v>644</v>
      </c>
      <c r="I72" s="29" t="s">
        <v>644</v>
      </c>
      <c r="J72" s="29">
        <v>0</v>
      </c>
      <c r="K72" s="29">
        <v>0</v>
      </c>
      <c r="L72" s="18">
        <v>0</v>
      </c>
      <c r="M72" s="225">
        <v>1.3897330981656146</v>
      </c>
      <c r="N72" s="204">
        <v>1.5937177993545419</v>
      </c>
      <c r="O72" s="204">
        <v>0.40209086361659568</v>
      </c>
      <c r="P72" s="204">
        <v>0.35077237991053883</v>
      </c>
      <c r="Q72" s="203">
        <v>0.31335017843033919</v>
      </c>
      <c r="R72" s="203">
        <v>0.21899568733621386</v>
      </c>
      <c r="S72" s="203">
        <v>0.18736333607418823</v>
      </c>
      <c r="T72" s="205">
        <v>0.1657445725101723</v>
      </c>
      <c r="U72" s="35">
        <v>0</v>
      </c>
      <c r="V72" s="58">
        <v>0</v>
      </c>
      <c r="W72" s="58">
        <v>0</v>
      </c>
      <c r="X72" s="58">
        <v>0</v>
      </c>
      <c r="Y72" s="52">
        <v>0</v>
      </c>
      <c r="Z72" s="52">
        <v>0</v>
      </c>
      <c r="AA72" s="52">
        <v>0</v>
      </c>
      <c r="AB72" s="36">
        <v>0</v>
      </c>
      <c r="AC72" s="17" t="s">
        <v>644</v>
      </c>
      <c r="AD72" s="57" t="s">
        <v>644</v>
      </c>
      <c r="AE72" s="57" t="s">
        <v>644</v>
      </c>
      <c r="AF72" s="57" t="s">
        <v>644</v>
      </c>
      <c r="AG72" s="29" t="s">
        <v>644</v>
      </c>
      <c r="AH72" s="29" t="s">
        <v>644</v>
      </c>
      <c r="AI72" s="29" t="s">
        <v>644</v>
      </c>
      <c r="AJ72" s="18" t="s">
        <v>644</v>
      </c>
      <c r="AK72" s="225">
        <v>0.60558447097831869</v>
      </c>
      <c r="AL72" s="204">
        <v>0.28112321339698931</v>
      </c>
      <c r="AM72" s="204">
        <v>0.28501050048518395</v>
      </c>
      <c r="AN72" s="204">
        <v>0.30008995879627376</v>
      </c>
      <c r="AO72" s="203">
        <v>0.46791423604065085</v>
      </c>
      <c r="AP72" s="203">
        <v>0.28606998842004905</v>
      </c>
      <c r="AQ72" s="203">
        <v>0.24602810537348316</v>
      </c>
      <c r="AR72" s="205">
        <v>0.20016506315504215</v>
      </c>
      <c r="AS72" s="35" t="s">
        <v>644</v>
      </c>
      <c r="AT72" s="58" t="s">
        <v>644</v>
      </c>
      <c r="AU72" s="58" t="s">
        <v>644</v>
      </c>
      <c r="AV72" s="58">
        <v>0.2417629653370644</v>
      </c>
      <c r="AW72" s="52">
        <v>0.45817985004264206</v>
      </c>
      <c r="AX72" s="52">
        <v>0.61407908257845201</v>
      </c>
      <c r="AY72" s="52">
        <v>0.5522488779515583</v>
      </c>
      <c r="AZ72" s="36">
        <v>0.45456773799408234</v>
      </c>
      <c r="BA72" s="17" t="s">
        <v>644</v>
      </c>
      <c r="BB72" s="57" t="s">
        <v>644</v>
      </c>
      <c r="BC72" s="57" t="s">
        <v>644</v>
      </c>
      <c r="BD72" s="57" t="s">
        <v>644</v>
      </c>
      <c r="BE72" s="29" t="s">
        <v>644</v>
      </c>
      <c r="BF72" s="29" t="s">
        <v>644</v>
      </c>
      <c r="BG72" s="29" t="s">
        <v>644</v>
      </c>
      <c r="BH72" s="18" t="s">
        <v>644</v>
      </c>
      <c r="BI72" s="225">
        <v>0.88765631582539095</v>
      </c>
      <c r="BJ72" s="204">
        <v>1.4134688995285709</v>
      </c>
      <c r="BK72" s="204">
        <v>1.5693074880436382</v>
      </c>
      <c r="BL72" s="204">
        <v>1.5255900058592935</v>
      </c>
      <c r="BM72" s="203">
        <v>1.6695368575186929</v>
      </c>
      <c r="BN72" s="203">
        <v>1.7746923487273232</v>
      </c>
      <c r="BO72" s="203">
        <v>1.8804374968387905</v>
      </c>
      <c r="BP72" s="205">
        <v>1.0273617471984362</v>
      </c>
      <c r="BQ72" s="35" t="s">
        <v>644</v>
      </c>
      <c r="BR72" s="58" t="s">
        <v>644</v>
      </c>
      <c r="BS72" s="58" t="s">
        <v>644</v>
      </c>
      <c r="BT72" s="58">
        <v>0.13089256919609285</v>
      </c>
      <c r="BU72" s="52">
        <v>9.7049793166629775E-2</v>
      </c>
      <c r="BV72" s="52">
        <v>0.1463455198834448</v>
      </c>
      <c r="BW72" s="52">
        <v>0.13044322410176259</v>
      </c>
      <c r="BX72" s="36">
        <v>0.13160717465873123</v>
      </c>
      <c r="BY72" s="17" t="s">
        <v>644</v>
      </c>
      <c r="BZ72" s="57" t="s">
        <v>644</v>
      </c>
      <c r="CA72" s="57" t="s">
        <v>644</v>
      </c>
      <c r="CB72" s="57" t="s">
        <v>644</v>
      </c>
      <c r="CC72" s="29">
        <v>0.6029034428581429</v>
      </c>
      <c r="CD72" s="29">
        <v>0.64842589971176512</v>
      </c>
      <c r="CE72" s="29">
        <v>0.6971852054242188</v>
      </c>
      <c r="CF72" s="18">
        <v>0.72748590437294569</v>
      </c>
      <c r="CG72" s="225" t="s">
        <v>644</v>
      </c>
      <c r="CH72" s="204" t="s">
        <v>644</v>
      </c>
      <c r="CI72" s="204" t="s">
        <v>644</v>
      </c>
      <c r="CJ72" s="204">
        <v>0.97258619428970849</v>
      </c>
      <c r="CK72" s="203">
        <v>0.68873546386479956</v>
      </c>
      <c r="CL72" s="203">
        <v>0.81354539877302889</v>
      </c>
      <c r="CM72" s="203">
        <v>0.75205742917443419</v>
      </c>
      <c r="CN72" s="205">
        <v>0.61641703492696798</v>
      </c>
      <c r="CO72" s="35" t="s">
        <v>644</v>
      </c>
      <c r="CP72" s="58" t="s">
        <v>644</v>
      </c>
      <c r="CQ72" s="58" t="s">
        <v>644</v>
      </c>
      <c r="CR72" s="58">
        <v>1.0760161742267607</v>
      </c>
      <c r="CS72" s="52">
        <v>0.67704099040082755</v>
      </c>
      <c r="CT72" s="52">
        <v>0.68822182824625266</v>
      </c>
      <c r="CU72" s="52">
        <v>0.6884428177987485</v>
      </c>
      <c r="CV72" s="36">
        <v>0.71161855490800852</v>
      </c>
      <c r="CW72" s="17">
        <v>0</v>
      </c>
      <c r="CX72" s="57">
        <v>0</v>
      </c>
      <c r="CY72" s="57">
        <v>0</v>
      </c>
      <c r="CZ72" s="57">
        <v>0</v>
      </c>
      <c r="DA72" s="29">
        <v>0</v>
      </c>
      <c r="DB72" s="29">
        <v>0</v>
      </c>
      <c r="DC72" s="29">
        <v>0</v>
      </c>
      <c r="DD72" s="18">
        <v>0</v>
      </c>
      <c r="DE72" s="225" t="s">
        <v>644</v>
      </c>
      <c r="DF72" s="204" t="s">
        <v>644</v>
      </c>
      <c r="DG72" s="204" t="s">
        <v>644</v>
      </c>
      <c r="DH72" s="204">
        <v>7.5506347929660684</v>
      </c>
      <c r="DI72" s="203">
        <v>6.4723333488708583</v>
      </c>
      <c r="DJ72" s="203">
        <v>5.1578443786660646</v>
      </c>
      <c r="DK72" s="203">
        <v>5.0842624480431926</v>
      </c>
      <c r="DL72" s="205">
        <v>5.1249282159425631</v>
      </c>
      <c r="DM72" s="35" t="s">
        <v>644</v>
      </c>
      <c r="DN72" s="58" t="s">
        <v>644</v>
      </c>
      <c r="DO72" s="58" t="s">
        <v>644</v>
      </c>
      <c r="DP72" s="58" t="s">
        <v>644</v>
      </c>
      <c r="DQ72" s="52">
        <v>5.4565519148191441</v>
      </c>
      <c r="DR72" s="52">
        <v>8.5974763316771838</v>
      </c>
      <c r="DS72" s="52">
        <v>12.475779193944089</v>
      </c>
      <c r="DT72" s="36">
        <v>13.141412988969735</v>
      </c>
      <c r="DU72" s="17" t="s">
        <v>644</v>
      </c>
      <c r="DV72" s="57" t="s">
        <v>644</v>
      </c>
      <c r="DW72" s="57" t="s">
        <v>644</v>
      </c>
      <c r="DX72" s="57" t="s">
        <v>644</v>
      </c>
      <c r="DY72" s="29" t="s">
        <v>644</v>
      </c>
      <c r="DZ72" s="29">
        <v>0.2</v>
      </c>
      <c r="EA72" s="29">
        <v>0.30500000000000005</v>
      </c>
      <c r="EB72" s="18">
        <v>5.3699999999999992</v>
      </c>
      <c r="EC72" s="93"/>
      <c r="ED72" s="17" t="s">
        <v>644</v>
      </c>
      <c r="EE72" s="57" t="s">
        <v>644</v>
      </c>
      <c r="EF72" s="57" t="s">
        <v>644</v>
      </c>
      <c r="EG72" s="57">
        <v>0</v>
      </c>
      <c r="EH72" s="29">
        <v>0</v>
      </c>
      <c r="EI72" s="29">
        <v>0</v>
      </c>
      <c r="EJ72" s="29">
        <v>0</v>
      </c>
      <c r="EK72" s="18">
        <v>0</v>
      </c>
      <c r="EL72" s="225" t="s">
        <v>644</v>
      </c>
      <c r="EM72" s="204" t="s">
        <v>644</v>
      </c>
      <c r="EN72" s="204" t="s">
        <v>644</v>
      </c>
      <c r="EO72" s="204" t="s">
        <v>644</v>
      </c>
      <c r="EP72" s="203" t="s">
        <v>644</v>
      </c>
      <c r="EQ72" s="203" t="s">
        <v>644</v>
      </c>
      <c r="ER72" s="203" t="s">
        <v>644</v>
      </c>
      <c r="ES72" s="205" t="s">
        <v>644</v>
      </c>
      <c r="ET72" s="35" t="s">
        <v>644</v>
      </c>
      <c r="EU72" s="58" t="s">
        <v>644</v>
      </c>
      <c r="EV72" s="58" t="s">
        <v>644</v>
      </c>
      <c r="EW72" s="58" t="s">
        <v>644</v>
      </c>
      <c r="EX72" s="52">
        <v>0</v>
      </c>
      <c r="EY72" s="52">
        <v>0</v>
      </c>
      <c r="EZ72" s="52">
        <v>0</v>
      </c>
      <c r="FA72" s="36">
        <v>0</v>
      </c>
      <c r="FB72" s="17" t="s">
        <v>644</v>
      </c>
      <c r="FC72" s="57" t="s">
        <v>644</v>
      </c>
      <c r="FD72" s="57" t="s">
        <v>644</v>
      </c>
      <c r="FE72" s="57" t="s">
        <v>644</v>
      </c>
      <c r="FF72" s="29" t="s">
        <v>644</v>
      </c>
      <c r="FG72" s="29" t="s">
        <v>644</v>
      </c>
      <c r="FH72" s="29">
        <v>0</v>
      </c>
      <c r="FI72" s="18">
        <v>0</v>
      </c>
      <c r="FJ72" s="225" t="s">
        <v>644</v>
      </c>
      <c r="FK72" s="204" t="s">
        <v>644</v>
      </c>
      <c r="FL72" s="204" t="s">
        <v>644</v>
      </c>
      <c r="FM72" s="204" t="s">
        <v>644</v>
      </c>
      <c r="FN72" s="203" t="s">
        <v>644</v>
      </c>
      <c r="FO72" s="203">
        <v>1.7727543458981021</v>
      </c>
      <c r="FP72" s="203">
        <v>0.41717782971270639</v>
      </c>
      <c r="FQ72" s="205">
        <v>0.37513200451007317</v>
      </c>
      <c r="FR72" s="35" t="s">
        <v>644</v>
      </c>
      <c r="FS72" s="58" t="s">
        <v>644</v>
      </c>
      <c r="FT72" s="58">
        <v>0</v>
      </c>
      <c r="FU72" s="58">
        <v>0</v>
      </c>
      <c r="FV72" s="52">
        <v>0</v>
      </c>
      <c r="FW72" s="52">
        <v>0</v>
      </c>
      <c r="FX72" s="52">
        <v>0</v>
      </c>
      <c r="FY72" s="36">
        <v>0</v>
      </c>
      <c r="FZ72" s="17" t="s">
        <v>644</v>
      </c>
      <c r="GA72" s="57" t="s">
        <v>644</v>
      </c>
      <c r="GB72" s="57" t="s">
        <v>644</v>
      </c>
      <c r="GC72" s="57" t="s">
        <v>644</v>
      </c>
      <c r="GD72" s="29" t="s">
        <v>644</v>
      </c>
      <c r="GE72" s="29" t="s">
        <v>644</v>
      </c>
      <c r="GF72" s="29" t="s">
        <v>644</v>
      </c>
      <c r="GG72" s="18" t="s">
        <v>644</v>
      </c>
      <c r="GH72" s="225" t="s">
        <v>644</v>
      </c>
      <c r="GI72" s="204" t="s">
        <v>644</v>
      </c>
      <c r="GJ72" s="204" t="s">
        <v>644</v>
      </c>
      <c r="GK72" s="204" t="s">
        <v>644</v>
      </c>
      <c r="GL72" s="203" t="s">
        <v>644</v>
      </c>
      <c r="GM72" s="203" t="s">
        <v>644</v>
      </c>
      <c r="GN72" s="203" t="s">
        <v>644</v>
      </c>
      <c r="GO72" s="205" t="s">
        <v>644</v>
      </c>
      <c r="GP72" s="93"/>
      <c r="GQ72" s="17" t="s">
        <v>644</v>
      </c>
      <c r="GR72" s="57" t="s">
        <v>644</v>
      </c>
      <c r="GS72" s="57" t="s">
        <v>644</v>
      </c>
      <c r="GT72" s="57">
        <v>4.4939766679803332</v>
      </c>
      <c r="GU72" s="29">
        <v>3.7868788105556241</v>
      </c>
      <c r="GV72" s="29">
        <v>4.4466852292351113</v>
      </c>
      <c r="GW72" s="29">
        <v>4.9476497040311997</v>
      </c>
      <c r="GX72" s="18">
        <v>4.1361100288671189</v>
      </c>
      <c r="GY72" s="225" t="s">
        <v>644</v>
      </c>
      <c r="GZ72" s="204">
        <v>0.35995521044022755</v>
      </c>
      <c r="HA72" s="204">
        <v>0.35644296135763581</v>
      </c>
      <c r="HB72" s="204">
        <v>0.70967115905491018</v>
      </c>
      <c r="HC72" s="203">
        <v>0.68614992349744719</v>
      </c>
      <c r="HD72" s="203">
        <v>0.67098501047846237</v>
      </c>
      <c r="HE72" s="203">
        <v>0.64948348353203533</v>
      </c>
      <c r="HF72" s="205">
        <v>0.62936532683504565</v>
      </c>
      <c r="HG72" s="35" t="s">
        <v>644</v>
      </c>
      <c r="HH72" s="58" t="s">
        <v>644</v>
      </c>
      <c r="HI72" s="58" t="s">
        <v>644</v>
      </c>
      <c r="HJ72" s="58" t="s">
        <v>644</v>
      </c>
      <c r="HK72" s="52" t="s">
        <v>644</v>
      </c>
      <c r="HL72" s="52" t="s">
        <v>644</v>
      </c>
      <c r="HM72" s="52" t="s">
        <v>644</v>
      </c>
      <c r="HN72" s="36" t="s">
        <v>644</v>
      </c>
      <c r="HO72" s="17" t="s">
        <v>644</v>
      </c>
      <c r="HP72" s="57" t="s">
        <v>644</v>
      </c>
      <c r="HQ72" s="57" t="s">
        <v>644</v>
      </c>
      <c r="HR72" s="57" t="s">
        <v>644</v>
      </c>
      <c r="HS72" s="29" t="s">
        <v>644</v>
      </c>
      <c r="HT72" s="29" t="s">
        <v>644</v>
      </c>
      <c r="HU72" s="29" t="s">
        <v>644</v>
      </c>
      <c r="HV72" s="18" t="s">
        <v>644</v>
      </c>
      <c r="HW72" s="225" t="s">
        <v>644</v>
      </c>
      <c r="HX72" s="204" t="s">
        <v>644</v>
      </c>
      <c r="HY72" s="204" t="s">
        <v>644</v>
      </c>
      <c r="HZ72" s="204">
        <v>1.3985769904824714</v>
      </c>
      <c r="IA72" s="203">
        <v>1.3308111215631702</v>
      </c>
      <c r="IB72" s="203">
        <v>1.3950302667947403</v>
      </c>
      <c r="IC72" s="203">
        <v>1.2972051099792485</v>
      </c>
      <c r="ID72" s="205">
        <v>1.1740920016140992</v>
      </c>
      <c r="IE72" s="35" t="s">
        <v>644</v>
      </c>
      <c r="IF72" s="58">
        <v>1.9248077074482953E-2</v>
      </c>
      <c r="IG72" s="58">
        <v>1.7712676914438071E-2</v>
      </c>
      <c r="IH72" s="58">
        <v>1.698639677728906E-2</v>
      </c>
      <c r="II72" s="52">
        <v>2.1795956197955515E-2</v>
      </c>
      <c r="IJ72" s="52">
        <v>5.3218669193515734E-2</v>
      </c>
      <c r="IK72" s="52">
        <v>4.1125462284358448E-2</v>
      </c>
      <c r="IL72" s="36">
        <v>3.5526956726730466E-2</v>
      </c>
      <c r="IM72" s="225" t="s">
        <v>644</v>
      </c>
      <c r="IN72" s="204" t="s">
        <v>644</v>
      </c>
      <c r="IO72" s="204" t="s">
        <v>644</v>
      </c>
      <c r="IP72" s="204">
        <v>7.0766190369794675</v>
      </c>
      <c r="IQ72" s="203">
        <v>4.4355425162299733</v>
      </c>
      <c r="IR72" s="203">
        <v>4.9008473516794577</v>
      </c>
      <c r="IS72" s="203">
        <v>4.8065368165996247</v>
      </c>
      <c r="IT72" s="205">
        <v>4.8421976640150275</v>
      </c>
      <c r="IU72" s="35" t="s">
        <v>644</v>
      </c>
      <c r="IV72" s="58" t="s">
        <v>644</v>
      </c>
      <c r="IW72" s="58" t="s">
        <v>644</v>
      </c>
      <c r="IX72" s="58" t="s">
        <v>644</v>
      </c>
      <c r="IY72" s="52" t="s">
        <v>644</v>
      </c>
      <c r="IZ72" s="52" t="s">
        <v>644</v>
      </c>
      <c r="JA72" s="52" t="s">
        <v>644</v>
      </c>
      <c r="JB72" s="36" t="s">
        <v>644</v>
      </c>
      <c r="JC72" s="17" t="s">
        <v>644</v>
      </c>
      <c r="JD72" s="57" t="s">
        <v>644</v>
      </c>
      <c r="JE72" s="57" t="s">
        <v>644</v>
      </c>
      <c r="JF72" s="57" t="s">
        <v>644</v>
      </c>
      <c r="JG72" s="29">
        <v>0</v>
      </c>
      <c r="JH72" s="29">
        <v>0.40111329792920264</v>
      </c>
      <c r="JI72" s="29">
        <v>0.69095446066319055</v>
      </c>
      <c r="JJ72" s="18">
        <v>0.60984372018008259</v>
      </c>
      <c r="JK72" s="225" t="s">
        <v>644</v>
      </c>
      <c r="JL72" s="204" t="s">
        <v>644</v>
      </c>
      <c r="JM72" s="204" t="s">
        <v>644</v>
      </c>
      <c r="JN72" s="204" t="s">
        <v>644</v>
      </c>
      <c r="JO72" s="203" t="s">
        <v>644</v>
      </c>
      <c r="JP72" s="203" t="s">
        <v>644</v>
      </c>
      <c r="JQ72" s="203" t="s">
        <v>644</v>
      </c>
      <c r="JR72" s="205" t="s">
        <v>644</v>
      </c>
      <c r="JT72" s="35" t="s">
        <v>644</v>
      </c>
      <c r="JU72" s="58">
        <v>0.69893290854701473</v>
      </c>
      <c r="JV72" s="58">
        <v>0.64766520991231191</v>
      </c>
      <c r="JW72" s="58">
        <v>0</v>
      </c>
      <c r="JX72" s="52">
        <v>0</v>
      </c>
      <c r="JY72" s="52">
        <v>0</v>
      </c>
      <c r="JZ72" s="52">
        <v>0</v>
      </c>
      <c r="KA72" s="36">
        <v>0</v>
      </c>
    </row>
    <row r="73" spans="1:287" ht="13.2" x14ac:dyDescent="0.25">
      <c r="A73" s="10">
        <v>7.1</v>
      </c>
      <c r="B73" s="104" t="s">
        <v>142</v>
      </c>
      <c r="C73" s="103"/>
      <c r="E73" s="17" t="s">
        <v>644</v>
      </c>
      <c r="F73" s="57" t="s">
        <v>644</v>
      </c>
      <c r="G73" s="57" t="s">
        <v>644</v>
      </c>
      <c r="H73" s="57">
        <v>0.88087934588909333</v>
      </c>
      <c r="I73" s="29">
        <v>0.39605734879600735</v>
      </c>
      <c r="J73" s="29">
        <v>0.50807561554317948</v>
      </c>
      <c r="K73" s="29">
        <v>1.17189842263277</v>
      </c>
      <c r="L73" s="18">
        <v>1.5490572869814259</v>
      </c>
      <c r="M73" s="225" t="s">
        <v>644</v>
      </c>
      <c r="N73" s="204" t="s">
        <v>644</v>
      </c>
      <c r="O73" s="204">
        <v>0.54336603191431854</v>
      </c>
      <c r="P73" s="204">
        <v>0.47401672960883628</v>
      </c>
      <c r="Q73" s="203">
        <v>0.43775808680027939</v>
      </c>
      <c r="R73" s="203">
        <v>0.49933470445848199</v>
      </c>
      <c r="S73" s="203">
        <v>0.40096803574420115</v>
      </c>
      <c r="T73" s="205">
        <v>0.34374490566370247</v>
      </c>
      <c r="U73" s="35">
        <v>0.49937336738889027</v>
      </c>
      <c r="V73" s="58">
        <v>0.49667460735508107</v>
      </c>
      <c r="W73" s="58">
        <v>0.53769324522540984</v>
      </c>
      <c r="X73" s="58">
        <v>0.49636025790319799</v>
      </c>
      <c r="Y73" s="52">
        <v>0.51249685631238406</v>
      </c>
      <c r="Z73" s="52">
        <v>0.26978114388089025</v>
      </c>
      <c r="AA73" s="52">
        <v>0</v>
      </c>
      <c r="AB73" s="36">
        <v>0</v>
      </c>
      <c r="AC73" s="17">
        <v>1.1284924832780776</v>
      </c>
      <c r="AD73" s="57">
        <v>1.0431381961324308E-2</v>
      </c>
      <c r="AE73" s="57">
        <v>0</v>
      </c>
      <c r="AF73" s="57">
        <v>0.15706468487169159</v>
      </c>
      <c r="AG73" s="29">
        <v>0.13073704949979839</v>
      </c>
      <c r="AH73" s="29">
        <v>0.11256613766080099</v>
      </c>
      <c r="AI73" s="29">
        <v>0</v>
      </c>
      <c r="AJ73" s="18">
        <v>0</v>
      </c>
      <c r="AK73" s="225" t="s">
        <v>644</v>
      </c>
      <c r="AL73" s="204" t="s">
        <v>644</v>
      </c>
      <c r="AM73" s="204">
        <v>0</v>
      </c>
      <c r="AN73" s="204">
        <v>0.45013493819441069</v>
      </c>
      <c r="AO73" s="203">
        <v>0.70187135406097623</v>
      </c>
      <c r="AP73" s="203">
        <v>0.75808546931313003</v>
      </c>
      <c r="AQ73" s="203">
        <v>0.66673616556213944</v>
      </c>
      <c r="AR73" s="205">
        <v>0.57347290593919575</v>
      </c>
      <c r="AS73" s="35" t="s">
        <v>644</v>
      </c>
      <c r="AT73" s="58" t="s">
        <v>644</v>
      </c>
      <c r="AU73" s="58">
        <v>2.0270971551361958</v>
      </c>
      <c r="AV73" s="58">
        <v>1.8350682911126575</v>
      </c>
      <c r="AW73" s="52">
        <v>1.3894303952543119</v>
      </c>
      <c r="AX73" s="52">
        <v>1.7851834454420039</v>
      </c>
      <c r="AY73" s="52">
        <v>1.6101632932939689</v>
      </c>
      <c r="AZ73" s="36">
        <v>1.3034553802934006</v>
      </c>
      <c r="BA73" s="17" t="s">
        <v>644</v>
      </c>
      <c r="BB73" s="57">
        <v>0.17513485690060407</v>
      </c>
      <c r="BC73" s="57">
        <v>0.12044090412486924</v>
      </c>
      <c r="BD73" s="57">
        <v>0.11053155473704016</v>
      </c>
      <c r="BE73" s="29">
        <v>0.13855212995516517</v>
      </c>
      <c r="BF73" s="29">
        <v>0.16737215916182641</v>
      </c>
      <c r="BG73" s="29">
        <v>0.15258878902042827</v>
      </c>
      <c r="BH73" s="18">
        <v>0.14756917029519531</v>
      </c>
      <c r="BI73" s="225">
        <v>0.43539242958940083</v>
      </c>
      <c r="BJ73" s="204">
        <v>0.9493900548335682</v>
      </c>
      <c r="BK73" s="204">
        <v>1.0314107943828794</v>
      </c>
      <c r="BL73" s="204">
        <v>1.1242608500639431</v>
      </c>
      <c r="BM73" s="203">
        <v>1.3490483152248198</v>
      </c>
      <c r="BN73" s="203">
        <v>1.7874265279999775</v>
      </c>
      <c r="BO73" s="203">
        <v>1.6369721792806893</v>
      </c>
      <c r="BP73" s="205">
        <v>0.55648761306581962</v>
      </c>
      <c r="BQ73" s="35" t="s">
        <v>644</v>
      </c>
      <c r="BR73" s="58" t="s">
        <v>644</v>
      </c>
      <c r="BS73" s="58" t="s">
        <v>644</v>
      </c>
      <c r="BT73" s="58">
        <v>0.39267770758827858</v>
      </c>
      <c r="BU73" s="52">
        <v>0.26958275879619387</v>
      </c>
      <c r="BV73" s="52">
        <v>9.7563679922296531E-2</v>
      </c>
      <c r="BW73" s="52">
        <v>0.21740537350293768</v>
      </c>
      <c r="BX73" s="36">
        <v>0.21934529109788536</v>
      </c>
      <c r="BY73" s="17" t="s">
        <v>644</v>
      </c>
      <c r="BZ73" s="57">
        <v>0.57161971891760466</v>
      </c>
      <c r="CA73" s="57">
        <v>0.70887852070263069</v>
      </c>
      <c r="CB73" s="57">
        <v>0.6381977704057511</v>
      </c>
      <c r="CC73" s="29">
        <v>0.64812120107250359</v>
      </c>
      <c r="CD73" s="29">
        <v>0.69705784219014755</v>
      </c>
      <c r="CE73" s="29">
        <v>0.74947409583103519</v>
      </c>
      <c r="CF73" s="18">
        <v>0.78204734720091662</v>
      </c>
      <c r="CG73" s="225" t="s">
        <v>644</v>
      </c>
      <c r="CH73" s="204" t="s">
        <v>644</v>
      </c>
      <c r="CI73" s="204" t="s">
        <v>644</v>
      </c>
      <c r="CJ73" s="204" t="s">
        <v>644</v>
      </c>
      <c r="CK73" s="203" t="s">
        <v>644</v>
      </c>
      <c r="CL73" s="203">
        <v>0.18643748721881911</v>
      </c>
      <c r="CM73" s="203">
        <v>0.28969252171799198</v>
      </c>
      <c r="CN73" s="205">
        <v>0.24118064570443506</v>
      </c>
      <c r="CO73" s="35" t="s">
        <v>644</v>
      </c>
      <c r="CP73" s="58" t="s">
        <v>644</v>
      </c>
      <c r="CQ73" s="58" t="s">
        <v>644</v>
      </c>
      <c r="CR73" s="58">
        <v>0</v>
      </c>
      <c r="CS73" s="52">
        <v>0</v>
      </c>
      <c r="CT73" s="52">
        <v>0</v>
      </c>
      <c r="CU73" s="52">
        <v>0</v>
      </c>
      <c r="CV73" s="36">
        <v>0</v>
      </c>
      <c r="CW73" s="17" t="s">
        <v>644</v>
      </c>
      <c r="CX73" s="57">
        <v>0</v>
      </c>
      <c r="CY73" s="57">
        <v>0</v>
      </c>
      <c r="CZ73" s="57">
        <v>0</v>
      </c>
      <c r="DA73" s="29">
        <v>0</v>
      </c>
      <c r="DB73" s="29">
        <v>0</v>
      </c>
      <c r="DC73" s="29">
        <v>0</v>
      </c>
      <c r="DD73" s="18">
        <v>0</v>
      </c>
      <c r="DE73" s="225" t="s">
        <v>644</v>
      </c>
      <c r="DF73" s="204" t="s">
        <v>644</v>
      </c>
      <c r="DG73" s="204" t="s">
        <v>644</v>
      </c>
      <c r="DH73" s="204">
        <v>0</v>
      </c>
      <c r="DI73" s="203">
        <v>0</v>
      </c>
      <c r="DJ73" s="203">
        <v>0</v>
      </c>
      <c r="DK73" s="203">
        <v>0</v>
      </c>
      <c r="DL73" s="205">
        <v>0</v>
      </c>
      <c r="DM73" s="35" t="s">
        <v>644</v>
      </c>
      <c r="DN73" s="58" t="s">
        <v>644</v>
      </c>
      <c r="DO73" s="58" t="s">
        <v>644</v>
      </c>
      <c r="DP73" s="58" t="s">
        <v>644</v>
      </c>
      <c r="DQ73" s="52">
        <v>0</v>
      </c>
      <c r="DR73" s="52">
        <v>0</v>
      </c>
      <c r="DS73" s="52">
        <v>0</v>
      </c>
      <c r="DT73" s="36">
        <v>0</v>
      </c>
      <c r="DU73" s="17" t="s">
        <v>644</v>
      </c>
      <c r="DV73" s="57">
        <v>3.4750000000000001</v>
      </c>
      <c r="DW73" s="57">
        <v>2</v>
      </c>
      <c r="DX73" s="57">
        <v>1.32</v>
      </c>
      <c r="DY73" s="29">
        <v>1.25</v>
      </c>
      <c r="DZ73" s="29">
        <v>1</v>
      </c>
      <c r="EA73" s="29">
        <v>1</v>
      </c>
      <c r="EB73" s="18">
        <v>1</v>
      </c>
      <c r="EC73" s="93"/>
      <c r="ED73" s="17" t="s">
        <v>644</v>
      </c>
      <c r="EE73" s="57" t="s">
        <v>644</v>
      </c>
      <c r="EF73" s="57" t="s">
        <v>644</v>
      </c>
      <c r="EG73" s="57">
        <v>0</v>
      </c>
      <c r="EH73" s="29">
        <v>0</v>
      </c>
      <c r="EI73" s="29">
        <v>0</v>
      </c>
      <c r="EJ73" s="29">
        <v>0</v>
      </c>
      <c r="EK73" s="18">
        <v>0</v>
      </c>
      <c r="EL73" s="225" t="s">
        <v>644</v>
      </c>
      <c r="EM73" s="204" t="s">
        <v>644</v>
      </c>
      <c r="EN73" s="204">
        <v>0.39997925127020489</v>
      </c>
      <c r="EO73" s="204">
        <v>0</v>
      </c>
      <c r="EP73" s="203">
        <v>0</v>
      </c>
      <c r="EQ73" s="203">
        <v>0</v>
      </c>
      <c r="ER73" s="203">
        <v>0</v>
      </c>
      <c r="ES73" s="205">
        <v>0</v>
      </c>
      <c r="ET73" s="35" t="s">
        <v>644</v>
      </c>
      <c r="EU73" s="58" t="s">
        <v>644</v>
      </c>
      <c r="EV73" s="58" t="s">
        <v>644</v>
      </c>
      <c r="EW73" s="58" t="s">
        <v>644</v>
      </c>
      <c r="EX73" s="52">
        <v>0</v>
      </c>
      <c r="EY73" s="52">
        <v>0</v>
      </c>
      <c r="EZ73" s="52">
        <v>0</v>
      </c>
      <c r="FA73" s="36">
        <v>0</v>
      </c>
      <c r="FB73" s="17" t="s">
        <v>644</v>
      </c>
      <c r="FC73" s="57" t="s">
        <v>644</v>
      </c>
      <c r="FD73" s="57" t="s">
        <v>644</v>
      </c>
      <c r="FE73" s="57" t="s">
        <v>644</v>
      </c>
      <c r="FF73" s="29" t="s">
        <v>644</v>
      </c>
      <c r="FG73" s="29">
        <v>0</v>
      </c>
      <c r="FH73" s="29">
        <v>0</v>
      </c>
      <c r="FI73" s="18">
        <v>0</v>
      </c>
      <c r="FJ73" s="225" t="s">
        <v>644</v>
      </c>
      <c r="FK73" s="204" t="s">
        <v>644</v>
      </c>
      <c r="FL73" s="204" t="s">
        <v>644</v>
      </c>
      <c r="FM73" s="204" t="s">
        <v>644</v>
      </c>
      <c r="FN73" s="203">
        <v>0</v>
      </c>
      <c r="FO73" s="203">
        <v>0</v>
      </c>
      <c r="FP73" s="203">
        <v>0</v>
      </c>
      <c r="FQ73" s="205">
        <v>0</v>
      </c>
      <c r="FR73" s="35" t="s">
        <v>644</v>
      </c>
      <c r="FS73" s="58">
        <v>0</v>
      </c>
      <c r="FT73" s="58">
        <v>0</v>
      </c>
      <c r="FU73" s="58">
        <v>0</v>
      </c>
      <c r="FV73" s="52">
        <v>0</v>
      </c>
      <c r="FW73" s="52">
        <v>0</v>
      </c>
      <c r="FX73" s="52">
        <v>0</v>
      </c>
      <c r="FY73" s="36">
        <v>0</v>
      </c>
      <c r="FZ73" s="17" t="s">
        <v>644</v>
      </c>
      <c r="GA73" s="57" t="s">
        <v>644</v>
      </c>
      <c r="GB73" s="57" t="s">
        <v>644</v>
      </c>
      <c r="GC73" s="57">
        <v>0</v>
      </c>
      <c r="GD73" s="29">
        <v>0</v>
      </c>
      <c r="GE73" s="29">
        <v>0</v>
      </c>
      <c r="GF73" s="29">
        <v>0</v>
      </c>
      <c r="GG73" s="18">
        <v>0</v>
      </c>
      <c r="GH73" s="225" t="s">
        <v>644</v>
      </c>
      <c r="GI73" s="204">
        <v>0</v>
      </c>
      <c r="GJ73" s="204">
        <v>0</v>
      </c>
      <c r="GK73" s="204">
        <v>0</v>
      </c>
      <c r="GL73" s="203">
        <v>0</v>
      </c>
      <c r="GM73" s="203">
        <v>0</v>
      </c>
      <c r="GN73" s="203">
        <v>0</v>
      </c>
      <c r="GO73" s="205">
        <v>0</v>
      </c>
      <c r="GP73" s="93"/>
      <c r="GQ73" s="17" t="s">
        <v>644</v>
      </c>
      <c r="GR73" s="57" t="s">
        <v>644</v>
      </c>
      <c r="GS73" s="57" t="s">
        <v>644</v>
      </c>
      <c r="GT73" s="57">
        <v>0</v>
      </c>
      <c r="GU73" s="29">
        <v>0</v>
      </c>
      <c r="GV73" s="29">
        <v>0</v>
      </c>
      <c r="GW73" s="29">
        <v>0</v>
      </c>
      <c r="GX73" s="18">
        <v>0</v>
      </c>
      <c r="GY73" s="225" t="s">
        <v>644</v>
      </c>
      <c r="GZ73" s="204">
        <v>0.42373726697993774</v>
      </c>
      <c r="HA73" s="204">
        <v>0.71288592271527162</v>
      </c>
      <c r="HB73" s="204">
        <v>0</v>
      </c>
      <c r="HC73" s="203">
        <v>0</v>
      </c>
      <c r="HD73" s="203">
        <v>0</v>
      </c>
      <c r="HE73" s="203">
        <v>0</v>
      </c>
      <c r="HF73" s="205">
        <v>0</v>
      </c>
      <c r="HG73" s="35" t="s">
        <v>644</v>
      </c>
      <c r="HH73" s="58" t="s">
        <v>644</v>
      </c>
      <c r="HI73" s="58" t="s">
        <v>644</v>
      </c>
      <c r="HJ73" s="58" t="s">
        <v>644</v>
      </c>
      <c r="HK73" s="52" t="s">
        <v>644</v>
      </c>
      <c r="HL73" s="52">
        <v>0</v>
      </c>
      <c r="HM73" s="52">
        <v>0</v>
      </c>
      <c r="HN73" s="36">
        <v>0</v>
      </c>
      <c r="HO73" s="17" t="s">
        <v>644</v>
      </c>
      <c r="HP73" s="57">
        <v>0.21189191511096508</v>
      </c>
      <c r="HQ73" s="57">
        <v>0.19846350666480997</v>
      </c>
      <c r="HR73" s="57">
        <v>0.18362668815621253</v>
      </c>
      <c r="HS73" s="29">
        <v>0.17338702258573685</v>
      </c>
      <c r="HT73" s="29">
        <v>0.16148068516670946</v>
      </c>
      <c r="HU73" s="29">
        <v>0.10502344191066869</v>
      </c>
      <c r="HV73" s="18">
        <v>6.5583225014866353E-2</v>
      </c>
      <c r="HW73" s="225" t="s">
        <v>644</v>
      </c>
      <c r="HX73" s="204" t="s">
        <v>644</v>
      </c>
      <c r="HY73" s="204" t="s">
        <v>644</v>
      </c>
      <c r="HZ73" s="204">
        <v>0</v>
      </c>
      <c r="IA73" s="203">
        <v>0</v>
      </c>
      <c r="IB73" s="203">
        <v>0</v>
      </c>
      <c r="IC73" s="203">
        <v>0</v>
      </c>
      <c r="ID73" s="205">
        <v>7.8272800107606622E-3</v>
      </c>
      <c r="IE73" s="35" t="s">
        <v>644</v>
      </c>
      <c r="IF73" s="58">
        <v>2.8872115611724432E-2</v>
      </c>
      <c r="IG73" s="58">
        <v>2.6569015371657102E-2</v>
      </c>
      <c r="IH73" s="58">
        <v>2.5479595165933594E-2</v>
      </c>
      <c r="II73" s="52">
        <v>3.2693934296933277E-2</v>
      </c>
      <c r="IJ73" s="52">
        <v>2.6609334596757867E-2</v>
      </c>
      <c r="IK73" s="52">
        <v>2.0562731142179224E-2</v>
      </c>
      <c r="IL73" s="36">
        <v>1.7763478363365233E-2</v>
      </c>
      <c r="IM73" s="225" t="s">
        <v>644</v>
      </c>
      <c r="IN73" s="204" t="s">
        <v>644</v>
      </c>
      <c r="IO73" s="204" t="s">
        <v>644</v>
      </c>
      <c r="IP73" s="204">
        <v>2.3588730123264892</v>
      </c>
      <c r="IQ73" s="203">
        <v>2.2177712581149867</v>
      </c>
      <c r="IR73" s="203">
        <v>2.4504236758397289</v>
      </c>
      <c r="IS73" s="203">
        <v>2.4032684082998124</v>
      </c>
      <c r="IT73" s="205">
        <v>2.4210988320075137</v>
      </c>
      <c r="IU73" s="35" t="s">
        <v>644</v>
      </c>
      <c r="IV73" s="58">
        <v>5.5677823614699549E-2</v>
      </c>
      <c r="IW73" s="58">
        <v>6.0796761464675123E-2</v>
      </c>
      <c r="IX73" s="58">
        <v>0.1310224970640575</v>
      </c>
      <c r="IY73" s="52">
        <v>0.22019183409694681</v>
      </c>
      <c r="IZ73" s="52">
        <v>0.21255440428477509</v>
      </c>
      <c r="JA73" s="52">
        <v>0.18067411055361188</v>
      </c>
      <c r="JB73" s="36">
        <v>0.1577997083584142</v>
      </c>
      <c r="JC73" s="17" t="s">
        <v>644</v>
      </c>
      <c r="JD73" s="57" t="s">
        <v>644</v>
      </c>
      <c r="JE73" s="57" t="s">
        <v>644</v>
      </c>
      <c r="JF73" s="57" t="s">
        <v>644</v>
      </c>
      <c r="JG73" s="29">
        <v>0</v>
      </c>
      <c r="JH73" s="29">
        <v>0</v>
      </c>
      <c r="JI73" s="29">
        <v>0</v>
      </c>
      <c r="JJ73" s="18">
        <v>0</v>
      </c>
      <c r="JK73" s="225" t="s">
        <v>644</v>
      </c>
      <c r="JL73" s="204" t="s">
        <v>644</v>
      </c>
      <c r="JM73" s="204">
        <v>0</v>
      </c>
      <c r="JN73" s="204">
        <v>0</v>
      </c>
      <c r="JO73" s="203">
        <v>0</v>
      </c>
      <c r="JP73" s="203">
        <v>0</v>
      </c>
      <c r="JQ73" s="203">
        <v>0</v>
      </c>
      <c r="JR73" s="205">
        <v>0</v>
      </c>
      <c r="JT73" s="35" t="s">
        <v>644</v>
      </c>
      <c r="JU73" s="58">
        <v>0.23763718890598504</v>
      </c>
      <c r="JV73" s="58">
        <v>2.5906608396492475E-2</v>
      </c>
      <c r="JW73" s="58">
        <v>2.5755178382332211E-2</v>
      </c>
      <c r="JX73" s="52">
        <v>2.3761862944433845E-2</v>
      </c>
      <c r="JY73" s="52">
        <v>2.4341544342909426E-2</v>
      </c>
      <c r="JZ73" s="52">
        <v>2.2718484806546174E-2</v>
      </c>
      <c r="KA73" s="36">
        <v>2.0797809412953526E-2</v>
      </c>
    </row>
    <row r="74" spans="1:287" ht="13.2" x14ac:dyDescent="0.25">
      <c r="A74" s="10">
        <v>7.11</v>
      </c>
      <c r="B74" s="104" t="s">
        <v>143</v>
      </c>
      <c r="C74" s="103"/>
      <c r="E74" s="17" t="s">
        <v>644</v>
      </c>
      <c r="F74" s="57" t="s">
        <v>644</v>
      </c>
      <c r="G74" s="57" t="s">
        <v>644</v>
      </c>
      <c r="H74" s="57">
        <v>3.5235173835563733</v>
      </c>
      <c r="I74" s="29">
        <v>1.5842293951840294</v>
      </c>
      <c r="J74" s="29">
        <v>1.4580114781878208</v>
      </c>
      <c r="K74" s="29">
        <v>2.4645187250599188</v>
      </c>
      <c r="L74" s="18">
        <v>2.3962306547941421</v>
      </c>
      <c r="M74" s="225" t="s">
        <v>644</v>
      </c>
      <c r="N74" s="204" t="s">
        <v>644</v>
      </c>
      <c r="O74" s="204">
        <v>1.4489760851048494</v>
      </c>
      <c r="P74" s="204">
        <v>1.2640446122902302</v>
      </c>
      <c r="Q74" s="203">
        <v>1.8245298146819178</v>
      </c>
      <c r="R74" s="203">
        <v>2.0811747018748687</v>
      </c>
      <c r="S74" s="203">
        <v>1.7805639911886906</v>
      </c>
      <c r="T74" s="205">
        <v>1.4849896646201883</v>
      </c>
      <c r="U74" s="35">
        <v>1.498120102166671</v>
      </c>
      <c r="V74" s="58">
        <v>1.4900238220652431</v>
      </c>
      <c r="W74" s="58">
        <v>1.6130797356762294</v>
      </c>
      <c r="X74" s="58">
        <v>1.4890807737095939</v>
      </c>
      <c r="Y74" s="52">
        <v>1.5374905689371523</v>
      </c>
      <c r="Z74" s="52">
        <v>2.2256944370173448</v>
      </c>
      <c r="AA74" s="52">
        <v>1.3935717584665333</v>
      </c>
      <c r="AB74" s="36">
        <v>1.2761958533599385</v>
      </c>
      <c r="AC74" s="17">
        <v>0.27960793186630017</v>
      </c>
      <c r="AD74" s="57">
        <v>0.2050647207147259</v>
      </c>
      <c r="AE74" s="57">
        <v>9.376456176553269</v>
      </c>
      <c r="AF74" s="57">
        <v>0.40342756356756071</v>
      </c>
      <c r="AG74" s="29">
        <v>0.33580387208494189</v>
      </c>
      <c r="AH74" s="29">
        <v>0.32457295925343821</v>
      </c>
      <c r="AI74" s="29">
        <v>0.31674205363309998</v>
      </c>
      <c r="AJ74" s="18">
        <v>0.31610507450827197</v>
      </c>
      <c r="AK74" s="225" t="s">
        <v>644</v>
      </c>
      <c r="AL74" s="204">
        <v>1.5110372720088177</v>
      </c>
      <c r="AM74" s="204">
        <v>1.9594471908356395</v>
      </c>
      <c r="AN74" s="204">
        <v>1.7105127651387606</v>
      </c>
      <c r="AO74" s="203">
        <v>1.9687491481410384</v>
      </c>
      <c r="AP74" s="203">
        <v>3.103859374357532</v>
      </c>
      <c r="AQ74" s="203">
        <v>1.4761686322408991</v>
      </c>
      <c r="AR74" s="205">
        <v>1.2454270229506723</v>
      </c>
      <c r="AS74" s="35" t="s">
        <v>644</v>
      </c>
      <c r="AT74" s="58">
        <v>1.5588386369680782</v>
      </c>
      <c r="AU74" s="58">
        <v>2.7872585883122691</v>
      </c>
      <c r="AV74" s="58">
        <v>2.4467577214835434</v>
      </c>
      <c r="AW74" s="52">
        <v>2.5497708654873028</v>
      </c>
      <c r="AX74" s="52">
        <v>3.4202253059015009</v>
      </c>
      <c r="AY74" s="52">
        <v>3.0853024110496592</v>
      </c>
      <c r="AZ74" s="36">
        <v>2.491182907385924</v>
      </c>
      <c r="BA74" s="17" t="s">
        <v>644</v>
      </c>
      <c r="BB74" s="57">
        <v>0.38808853157986334</v>
      </c>
      <c r="BC74" s="57">
        <v>0.38500208514702344</v>
      </c>
      <c r="BD74" s="57">
        <v>0.35415461292026595</v>
      </c>
      <c r="BE74" s="29">
        <v>0.50095068786699803</v>
      </c>
      <c r="BF74" s="29">
        <v>0.50984573888700624</v>
      </c>
      <c r="BG74" s="29">
        <v>0.47950722462581941</v>
      </c>
      <c r="BH74" s="18">
        <v>0.48140602165957919</v>
      </c>
      <c r="BI74" s="225">
        <v>0.43539242958940083</v>
      </c>
      <c r="BJ74" s="204">
        <v>0.9493900548335682</v>
      </c>
      <c r="BK74" s="204">
        <v>1.9246223909969149</v>
      </c>
      <c r="BL74" s="204">
        <v>2.3686893552220791</v>
      </c>
      <c r="BM74" s="203">
        <v>2.0394014801090612</v>
      </c>
      <c r="BN74" s="203">
        <v>2.5788498192443914</v>
      </c>
      <c r="BO74" s="203">
        <v>3.1136422575135212</v>
      </c>
      <c r="BP74" s="205">
        <v>2.4827908890628878</v>
      </c>
      <c r="BQ74" s="35" t="s">
        <v>644</v>
      </c>
      <c r="BR74" s="58" t="s">
        <v>644</v>
      </c>
      <c r="BS74" s="58" t="s">
        <v>644</v>
      </c>
      <c r="BT74" s="58">
        <v>1.6361571149511607</v>
      </c>
      <c r="BU74" s="52">
        <v>0.53916551759238773</v>
      </c>
      <c r="BV74" s="52">
        <v>0.48781839961148266</v>
      </c>
      <c r="BW74" s="52">
        <v>0.43481074700587535</v>
      </c>
      <c r="BX74" s="36">
        <v>0.43869058219577073</v>
      </c>
      <c r="BY74" s="17" t="s">
        <v>644</v>
      </c>
      <c r="BZ74" s="57">
        <v>1.714859156752814</v>
      </c>
      <c r="CA74" s="57">
        <v>2.2555225658720066</v>
      </c>
      <c r="CB74" s="57">
        <v>2.0543890133061322</v>
      </c>
      <c r="CC74" s="29">
        <v>2.0498717057176856</v>
      </c>
      <c r="CD74" s="29">
        <v>2.2046480590200015</v>
      </c>
      <c r="CE74" s="29">
        <v>2.3704296984423436</v>
      </c>
      <c r="CF74" s="18">
        <v>2.4734520748680158</v>
      </c>
      <c r="CG74" s="225" t="s">
        <v>644</v>
      </c>
      <c r="CH74" s="204" t="s">
        <v>644</v>
      </c>
      <c r="CI74" s="204" t="s">
        <v>644</v>
      </c>
      <c r="CJ74" s="204" t="s">
        <v>644</v>
      </c>
      <c r="CK74" s="203" t="s">
        <v>644</v>
      </c>
      <c r="CL74" s="203" t="s">
        <v>644</v>
      </c>
      <c r="CM74" s="203">
        <v>0.99873226594364872</v>
      </c>
      <c r="CN74" s="205">
        <v>0.84646626621427534</v>
      </c>
      <c r="CO74" s="35" t="s">
        <v>644</v>
      </c>
      <c r="CP74" s="58" t="s">
        <v>644</v>
      </c>
      <c r="CQ74" s="58" t="s">
        <v>644</v>
      </c>
      <c r="CR74" s="58">
        <v>0.86081293938140857</v>
      </c>
      <c r="CS74" s="52">
        <v>0.54163279232066208</v>
      </c>
      <c r="CT74" s="52">
        <v>0.55057746259700213</v>
      </c>
      <c r="CU74" s="52">
        <v>0.78679179176999825</v>
      </c>
      <c r="CV74" s="36">
        <v>0.81327834846629543</v>
      </c>
      <c r="CW74" s="17" t="s">
        <v>644</v>
      </c>
      <c r="CX74" s="57" t="s">
        <v>644</v>
      </c>
      <c r="CY74" s="57">
        <v>1.1324481933740864</v>
      </c>
      <c r="CZ74" s="57">
        <v>1.9226248508839763</v>
      </c>
      <c r="DA74" s="29">
        <v>1.5448913050930801</v>
      </c>
      <c r="DB74" s="29">
        <v>2.5103059032200927</v>
      </c>
      <c r="DC74" s="29">
        <v>2.3535619304705615</v>
      </c>
      <c r="DD74" s="18">
        <v>1.8643303934400954</v>
      </c>
      <c r="DE74" s="225" t="s">
        <v>644</v>
      </c>
      <c r="DF74" s="204" t="s">
        <v>644</v>
      </c>
      <c r="DG74" s="204" t="s">
        <v>644</v>
      </c>
      <c r="DH74" s="204" t="s">
        <v>644</v>
      </c>
      <c r="DI74" s="203">
        <v>0.5128079499489987</v>
      </c>
      <c r="DJ74" s="203">
        <v>0.56413922891660084</v>
      </c>
      <c r="DK74" s="203">
        <v>0.55609120525472422</v>
      </c>
      <c r="DL74" s="205">
        <v>0.56053902361871777</v>
      </c>
      <c r="DM74" s="35" t="s">
        <v>644</v>
      </c>
      <c r="DN74" s="58" t="s">
        <v>644</v>
      </c>
      <c r="DO74" s="58" t="s">
        <v>644</v>
      </c>
      <c r="DP74" s="58" t="s">
        <v>644</v>
      </c>
      <c r="DQ74" s="52" t="s">
        <v>644</v>
      </c>
      <c r="DR74" s="52">
        <v>0.14210704680458153</v>
      </c>
      <c r="DS74" s="52">
        <v>0.2062112263461833</v>
      </c>
      <c r="DT74" s="36">
        <v>0.21721343783421049</v>
      </c>
      <c r="DU74" s="17" t="s">
        <v>644</v>
      </c>
      <c r="DV74" s="57">
        <v>14.975000000000001</v>
      </c>
      <c r="DW74" s="57">
        <v>3.4750000000000001</v>
      </c>
      <c r="DX74" s="57">
        <v>2</v>
      </c>
      <c r="DY74" s="29">
        <v>1.25</v>
      </c>
      <c r="DZ74" s="29">
        <v>1</v>
      </c>
      <c r="EA74" s="29">
        <v>1</v>
      </c>
      <c r="EB74" s="18">
        <v>1.5</v>
      </c>
      <c r="EC74" s="93"/>
      <c r="ED74" s="17" t="s">
        <v>644</v>
      </c>
      <c r="EE74" s="57" t="s">
        <v>644</v>
      </c>
      <c r="EF74" s="57" t="s">
        <v>644</v>
      </c>
      <c r="EG74" s="57">
        <v>3.0217050227195399</v>
      </c>
      <c r="EH74" s="29">
        <v>3.1869930310869719</v>
      </c>
      <c r="EI74" s="29">
        <v>3.7445043853620015</v>
      </c>
      <c r="EJ74" s="29">
        <v>3.2891410761267048</v>
      </c>
      <c r="EK74" s="18">
        <v>2.9417875424766144</v>
      </c>
      <c r="EL74" s="225" t="s">
        <v>644</v>
      </c>
      <c r="EM74" s="204" t="s">
        <v>644</v>
      </c>
      <c r="EN74" s="204">
        <v>1.5199211548267786</v>
      </c>
      <c r="EO74" s="204">
        <v>1.3996577777647958</v>
      </c>
      <c r="EP74" s="203">
        <v>4.5987950936861308</v>
      </c>
      <c r="EQ74" s="203">
        <v>1.6128043723251648</v>
      </c>
      <c r="ER74" s="203">
        <v>2.2245675179622451</v>
      </c>
      <c r="ES74" s="205">
        <v>1.7976765814329734</v>
      </c>
      <c r="ET74" s="35" t="s">
        <v>644</v>
      </c>
      <c r="EU74" s="58" t="s">
        <v>644</v>
      </c>
      <c r="EV74" s="58" t="s">
        <v>644</v>
      </c>
      <c r="EW74" s="58" t="s">
        <v>644</v>
      </c>
      <c r="EX74" s="52">
        <v>4.8834022374114214</v>
      </c>
      <c r="EY74" s="52">
        <v>4.8344132115845069</v>
      </c>
      <c r="EZ74" s="52">
        <v>3.8697494588755066</v>
      </c>
      <c r="FA74" s="36">
        <v>3.4695902917877479</v>
      </c>
      <c r="FB74" s="17" t="s">
        <v>644</v>
      </c>
      <c r="FC74" s="57" t="s">
        <v>644</v>
      </c>
      <c r="FD74" s="57" t="s">
        <v>644</v>
      </c>
      <c r="FE74" s="57" t="s">
        <v>644</v>
      </c>
      <c r="FF74" s="29" t="s">
        <v>644</v>
      </c>
      <c r="FG74" s="29">
        <v>3.2219476808377396</v>
      </c>
      <c r="FH74" s="29">
        <v>2.6892830242002765</v>
      </c>
      <c r="FI74" s="18">
        <v>2.4440734102854491</v>
      </c>
      <c r="FJ74" s="225" t="s">
        <v>644</v>
      </c>
      <c r="FK74" s="204" t="s">
        <v>644</v>
      </c>
      <c r="FL74" s="204" t="s">
        <v>644</v>
      </c>
      <c r="FM74" s="204" t="s">
        <v>644</v>
      </c>
      <c r="FN74" s="203">
        <v>1.2824849823955888</v>
      </c>
      <c r="FO74" s="203">
        <v>1.4182034767184817</v>
      </c>
      <c r="FP74" s="203">
        <v>1.013973891662828</v>
      </c>
      <c r="FQ74" s="205">
        <v>0.91177917762865002</v>
      </c>
      <c r="FR74" s="35" t="s">
        <v>644</v>
      </c>
      <c r="FS74" s="58">
        <v>0</v>
      </c>
      <c r="FT74" s="58">
        <v>0</v>
      </c>
      <c r="FU74" s="58">
        <v>0</v>
      </c>
      <c r="FV74" s="52">
        <v>0</v>
      </c>
      <c r="FW74" s="52">
        <v>0</v>
      </c>
      <c r="FX74" s="52">
        <v>0</v>
      </c>
      <c r="FY74" s="36">
        <v>0</v>
      </c>
      <c r="FZ74" s="17" t="s">
        <v>644</v>
      </c>
      <c r="GA74" s="57" t="s">
        <v>644</v>
      </c>
      <c r="GB74" s="57" t="s">
        <v>644</v>
      </c>
      <c r="GC74" s="57">
        <v>6.2513714493555135</v>
      </c>
      <c r="GD74" s="29">
        <v>6.5040430225092143</v>
      </c>
      <c r="GE74" s="29">
        <v>3.7059123447491178</v>
      </c>
      <c r="GF74" s="29">
        <v>3.0747807629839468</v>
      </c>
      <c r="GG74" s="18">
        <v>2.7702256349018484</v>
      </c>
      <c r="GH74" s="225" t="s">
        <v>644</v>
      </c>
      <c r="GI74" s="204">
        <v>0</v>
      </c>
      <c r="GJ74" s="204">
        <v>0</v>
      </c>
      <c r="GK74" s="204">
        <v>0.75447938250859581</v>
      </c>
      <c r="GL74" s="203">
        <v>1.424302364515059</v>
      </c>
      <c r="GM74" s="203">
        <v>1.5382593585325608</v>
      </c>
      <c r="GN74" s="203">
        <v>1.2372325276924121</v>
      </c>
      <c r="GO74" s="205">
        <v>1.1082161090462657</v>
      </c>
      <c r="GP74" s="93"/>
      <c r="GQ74" s="17" t="s">
        <v>644</v>
      </c>
      <c r="GR74" s="57" t="s">
        <v>644</v>
      </c>
      <c r="GS74" s="57" t="s">
        <v>644</v>
      </c>
      <c r="GT74" s="57">
        <v>3.5951813343842662</v>
      </c>
      <c r="GU74" s="29">
        <v>3.0295030484444991</v>
      </c>
      <c r="GV74" s="29">
        <v>3.5573481833880889</v>
      </c>
      <c r="GW74" s="29">
        <v>3.9581197632249596</v>
      </c>
      <c r="GX74" s="18">
        <v>3.308888023093695</v>
      </c>
      <c r="GY74" s="225" t="s">
        <v>644</v>
      </c>
      <c r="GZ74" s="204">
        <v>0.71991042088045509</v>
      </c>
      <c r="HA74" s="204">
        <v>0.71599194493559992</v>
      </c>
      <c r="HB74" s="204">
        <v>0.71941715804202833</v>
      </c>
      <c r="HC74" s="203">
        <v>0.70045851991439434</v>
      </c>
      <c r="HD74" s="203">
        <v>0.68198607188917681</v>
      </c>
      <c r="HE74" s="203">
        <v>0.65927271843504309</v>
      </c>
      <c r="HF74" s="205">
        <v>0.64488506022857495</v>
      </c>
      <c r="HG74" s="35" t="s">
        <v>644</v>
      </c>
      <c r="HH74" s="58" t="s">
        <v>644</v>
      </c>
      <c r="HI74" s="58" t="s">
        <v>644</v>
      </c>
      <c r="HJ74" s="58" t="s">
        <v>644</v>
      </c>
      <c r="HK74" s="52" t="s">
        <v>644</v>
      </c>
      <c r="HL74" s="52">
        <v>0.1490615691401872</v>
      </c>
      <c r="HM74" s="52">
        <v>0.15112183297676815</v>
      </c>
      <c r="HN74" s="36">
        <v>0.13817188073860892</v>
      </c>
      <c r="HO74" s="17" t="s">
        <v>644</v>
      </c>
      <c r="HP74" s="57">
        <v>0.42378383022193017</v>
      </c>
      <c r="HQ74" s="57">
        <v>0.79385402665923988</v>
      </c>
      <c r="HR74" s="57">
        <v>0.7345067526248501</v>
      </c>
      <c r="HS74" s="29">
        <v>0.6935480903429474</v>
      </c>
      <c r="HT74" s="29">
        <v>0.64592274066683786</v>
      </c>
      <c r="HU74" s="29">
        <v>0.42009376764267475</v>
      </c>
      <c r="HV74" s="18">
        <v>0.26233290005946541</v>
      </c>
      <c r="HW74" s="225" t="s">
        <v>644</v>
      </c>
      <c r="HX74" s="204" t="s">
        <v>644</v>
      </c>
      <c r="HY74" s="204" t="s">
        <v>644</v>
      </c>
      <c r="HZ74" s="204">
        <v>0.18647693206432955</v>
      </c>
      <c r="IA74" s="203">
        <v>0.17744148287508935</v>
      </c>
      <c r="IB74" s="203">
        <v>0.18600403557263204</v>
      </c>
      <c r="IC74" s="203">
        <v>0.17296068133056647</v>
      </c>
      <c r="ID74" s="205">
        <v>0.39136400053803316</v>
      </c>
      <c r="IE74" s="35" t="s">
        <v>644</v>
      </c>
      <c r="IF74" s="58">
        <v>0.13473653952138068</v>
      </c>
      <c r="IG74" s="58">
        <v>0.12398873840106647</v>
      </c>
      <c r="IH74" s="58">
        <v>0.11890477744102343</v>
      </c>
      <c r="II74" s="52">
        <v>0.1525716933856886</v>
      </c>
      <c r="IJ74" s="52">
        <v>0.12417689478487005</v>
      </c>
      <c r="IK74" s="52">
        <v>9.59594119968364E-2</v>
      </c>
      <c r="IL74" s="36">
        <v>8.2896232362371092E-2</v>
      </c>
      <c r="IM74" s="225" t="s">
        <v>644</v>
      </c>
      <c r="IN74" s="204" t="s">
        <v>644</v>
      </c>
      <c r="IO74" s="204" t="s">
        <v>644</v>
      </c>
      <c r="IP74" s="204" t="s">
        <v>644</v>
      </c>
      <c r="IQ74" s="203">
        <v>2.2177712581149867</v>
      </c>
      <c r="IR74" s="203">
        <v>2.4504236758397289</v>
      </c>
      <c r="IS74" s="203">
        <v>2.4032684082998124</v>
      </c>
      <c r="IT74" s="205">
        <v>2.4210988320075137</v>
      </c>
      <c r="IU74" s="35" t="s">
        <v>644</v>
      </c>
      <c r="IV74" s="58">
        <v>0.38974476530289681</v>
      </c>
      <c r="IW74" s="58">
        <v>0.54717085318207614</v>
      </c>
      <c r="IX74" s="58">
        <v>0.65511248532028754</v>
      </c>
      <c r="IY74" s="52">
        <v>0.62911952599127663</v>
      </c>
      <c r="IZ74" s="52">
        <v>0.60729829795650025</v>
      </c>
      <c r="JA74" s="52">
        <v>0.51621174443889106</v>
      </c>
      <c r="JB74" s="36">
        <v>0.45085630959546913</v>
      </c>
      <c r="JC74" s="17" t="s">
        <v>644</v>
      </c>
      <c r="JD74" s="57" t="s">
        <v>644</v>
      </c>
      <c r="JE74" s="57" t="s">
        <v>644</v>
      </c>
      <c r="JF74" s="57" t="s">
        <v>644</v>
      </c>
      <c r="JG74" s="29">
        <v>0.15848565674472104</v>
      </c>
      <c r="JH74" s="29">
        <v>0.40111329792920264</v>
      </c>
      <c r="JI74" s="29">
        <v>0.34547723033159528</v>
      </c>
      <c r="JJ74" s="18">
        <v>0.3049218600900413</v>
      </c>
      <c r="JK74" s="225" t="s">
        <v>644</v>
      </c>
      <c r="JL74" s="204" t="s">
        <v>644</v>
      </c>
      <c r="JM74" s="204" t="s">
        <v>644</v>
      </c>
      <c r="JN74" s="204" t="s">
        <v>644</v>
      </c>
      <c r="JO74" s="203" t="s">
        <v>644</v>
      </c>
      <c r="JP74" s="203" t="s">
        <v>644</v>
      </c>
      <c r="JQ74" s="203" t="s">
        <v>644</v>
      </c>
      <c r="JR74" s="205" t="s">
        <v>644</v>
      </c>
      <c r="JT74" s="35" t="s">
        <v>644</v>
      </c>
      <c r="JU74" s="58">
        <v>1.0483993628205222</v>
      </c>
      <c r="JV74" s="58">
        <v>0.97149781486846787</v>
      </c>
      <c r="JW74" s="58">
        <v>0.96581918933745792</v>
      </c>
      <c r="JX74" s="52">
        <v>0.89106986041626912</v>
      </c>
      <c r="JY74" s="52">
        <v>0.91280791285910368</v>
      </c>
      <c r="JZ74" s="52">
        <v>0.85194318024548155</v>
      </c>
      <c r="KA74" s="36">
        <v>0.77991785298575711</v>
      </c>
    </row>
    <row r="75" spans="1:287" ht="13.2" x14ac:dyDescent="0.25">
      <c r="A75" s="10">
        <v>7.12</v>
      </c>
      <c r="B75" s="104" t="s">
        <v>177</v>
      </c>
      <c r="C75" s="103"/>
      <c r="E75" s="17" t="s">
        <v>644</v>
      </c>
      <c r="F75" s="57" t="s">
        <v>644</v>
      </c>
      <c r="G75" s="57" t="s">
        <v>644</v>
      </c>
      <c r="H75" s="57">
        <v>2.3490115890375822</v>
      </c>
      <c r="I75" s="29">
        <v>1.0561529301226864</v>
      </c>
      <c r="J75" s="29">
        <v>2.3095665837977104</v>
      </c>
      <c r="K75" s="29">
        <v>6.1900275657012971</v>
      </c>
      <c r="L75" s="18">
        <v>6.1366500215033399</v>
      </c>
      <c r="M75" s="225">
        <v>2.5917393543447651</v>
      </c>
      <c r="N75" s="204">
        <v>3.5728073720782278</v>
      </c>
      <c r="O75" s="204">
        <v>4.5642746680802757</v>
      </c>
      <c r="P75" s="204">
        <v>3.7921338368706903</v>
      </c>
      <c r="Q75" s="203">
        <v>3.5348696615948847</v>
      </c>
      <c r="R75" s="203">
        <v>4.0320970668373493</v>
      </c>
      <c r="S75" s="203">
        <v>3.6456251731559361</v>
      </c>
      <c r="T75" s="205">
        <v>3.0105400608933937</v>
      </c>
      <c r="U75" s="35" t="s">
        <v>644</v>
      </c>
      <c r="V75" s="58" t="s">
        <v>644</v>
      </c>
      <c r="W75" s="58" t="s">
        <v>644</v>
      </c>
      <c r="X75" s="58" t="s">
        <v>644</v>
      </c>
      <c r="Y75" s="52" t="s">
        <v>644</v>
      </c>
      <c r="Z75" s="52" t="s">
        <v>644</v>
      </c>
      <c r="AA75" s="52" t="s">
        <v>644</v>
      </c>
      <c r="AB75" s="36" t="s">
        <v>644</v>
      </c>
      <c r="AC75" s="17">
        <v>0</v>
      </c>
      <c r="AD75" s="57">
        <v>0</v>
      </c>
      <c r="AE75" s="57">
        <v>0</v>
      </c>
      <c r="AF75" s="57" t="s">
        <v>644</v>
      </c>
      <c r="AG75" s="29" t="s">
        <v>644</v>
      </c>
      <c r="AH75" s="29">
        <v>24.121042909636888</v>
      </c>
      <c r="AI75" s="29">
        <v>39.611246185007801</v>
      </c>
      <c r="AJ75" s="18">
        <v>39.672388860406578</v>
      </c>
      <c r="AK75" s="225">
        <v>1.2111689419566374</v>
      </c>
      <c r="AL75" s="204">
        <v>3.4086189624384953</v>
      </c>
      <c r="AM75" s="204">
        <v>2.4938418792453594</v>
      </c>
      <c r="AN75" s="204">
        <v>2.1006297115739163</v>
      </c>
      <c r="AO75" s="203">
        <v>1.900901583915144</v>
      </c>
      <c r="AP75" s="203">
        <v>2.3600774044654047</v>
      </c>
      <c r="AQ75" s="203">
        <v>1.9989783561595507</v>
      </c>
      <c r="AR75" s="205">
        <v>1.6013205052403372</v>
      </c>
      <c r="AS75" s="35">
        <v>1.7479782127063654</v>
      </c>
      <c r="AT75" s="58">
        <v>1.9766073916755234</v>
      </c>
      <c r="AU75" s="58">
        <v>2.5338714439202445</v>
      </c>
      <c r="AV75" s="58">
        <v>2.1846051084674496</v>
      </c>
      <c r="AW75" s="52">
        <v>2.5772616564898612</v>
      </c>
      <c r="AX75" s="52">
        <v>3.3781856621063988</v>
      </c>
      <c r="AY75" s="52">
        <v>3.1460632900418846</v>
      </c>
      <c r="AZ75" s="36">
        <v>2.503102442827962</v>
      </c>
      <c r="BA75" s="17" t="s">
        <v>644</v>
      </c>
      <c r="BB75" s="57">
        <v>2.735699917722703</v>
      </c>
      <c r="BC75" s="57">
        <v>2.8415247326898929</v>
      </c>
      <c r="BD75" s="57">
        <v>2.7071938450974624</v>
      </c>
      <c r="BE75" s="29">
        <v>1.6489130582812277</v>
      </c>
      <c r="BF75" s="29">
        <v>0.70211876393607409</v>
      </c>
      <c r="BG75" s="29">
        <v>0.63986403068518594</v>
      </c>
      <c r="BH75" s="18">
        <v>1.0991916183637649</v>
      </c>
      <c r="BI75" s="225">
        <v>7.8370637326092147</v>
      </c>
      <c r="BJ75" s="204">
        <v>14.559336304156957</v>
      </c>
      <c r="BK75" s="204">
        <v>23.932924060511649</v>
      </c>
      <c r="BL75" s="204">
        <v>28.419136892789133</v>
      </c>
      <c r="BM75" s="203">
        <v>34.237556469443035</v>
      </c>
      <c r="BN75" s="203">
        <v>35.805655850194633</v>
      </c>
      <c r="BO75" s="203">
        <v>35.031661891405427</v>
      </c>
      <c r="BP75" s="205">
        <v>37.15624985701011</v>
      </c>
      <c r="BQ75" s="35" t="s">
        <v>644</v>
      </c>
      <c r="BR75" s="58" t="s">
        <v>644</v>
      </c>
      <c r="BS75" s="58" t="s">
        <v>644</v>
      </c>
      <c r="BT75" s="58">
        <v>1.6361571149511607</v>
      </c>
      <c r="BU75" s="52">
        <v>1.2131224145828723</v>
      </c>
      <c r="BV75" s="52">
        <v>1.0975913991258359</v>
      </c>
      <c r="BW75" s="52">
        <v>0.97832418076321959</v>
      </c>
      <c r="BX75" s="36">
        <v>0.98705380994048419</v>
      </c>
      <c r="BY75" s="17" t="s">
        <v>644</v>
      </c>
      <c r="BZ75" s="57" t="s">
        <v>644</v>
      </c>
      <c r="CA75" s="57" t="s">
        <v>644</v>
      </c>
      <c r="CB75" s="57" t="s">
        <v>644</v>
      </c>
      <c r="CC75" s="29">
        <v>0.30748075585765289</v>
      </c>
      <c r="CD75" s="29">
        <v>0.33069720885300025</v>
      </c>
      <c r="CE75" s="29">
        <v>0.35556445476635157</v>
      </c>
      <c r="CF75" s="18">
        <v>0.37101781123020239</v>
      </c>
      <c r="CG75" s="225" t="s">
        <v>644</v>
      </c>
      <c r="CH75" s="204" t="s">
        <v>644</v>
      </c>
      <c r="CI75" s="204" t="s">
        <v>644</v>
      </c>
      <c r="CJ75" s="204">
        <v>3.4237616727703748</v>
      </c>
      <c r="CK75" s="203">
        <v>2.9388747381619158</v>
      </c>
      <c r="CL75" s="203">
        <v>4.440601968302782</v>
      </c>
      <c r="CM75" s="203">
        <v>4.0611101175419453</v>
      </c>
      <c r="CN75" s="205">
        <v>3.3513935879524475</v>
      </c>
      <c r="CO75" s="35" t="s">
        <v>644</v>
      </c>
      <c r="CP75" s="58" t="s">
        <v>644</v>
      </c>
      <c r="CQ75" s="58" t="s">
        <v>644</v>
      </c>
      <c r="CR75" s="58">
        <v>2.1520323484535213</v>
      </c>
      <c r="CS75" s="52">
        <v>1.3540819808016551</v>
      </c>
      <c r="CT75" s="52">
        <v>1.3764436564925053</v>
      </c>
      <c r="CU75" s="52">
        <v>3.3438651150224925</v>
      </c>
      <c r="CV75" s="36">
        <v>3.5580927745400421</v>
      </c>
      <c r="CW75" s="17">
        <v>1.3604027562457541</v>
      </c>
      <c r="CX75" s="57">
        <v>1.9469600134724676</v>
      </c>
      <c r="CY75" s="57">
        <v>2.1597125581674792</v>
      </c>
      <c r="CZ75" s="57">
        <v>1.9226248508839763</v>
      </c>
      <c r="DA75" s="29">
        <v>1.7766250008570421</v>
      </c>
      <c r="DB75" s="29">
        <v>2.426629039779423</v>
      </c>
      <c r="DC75" s="29">
        <v>2.2064643098161518</v>
      </c>
      <c r="DD75" s="18">
        <v>1.8060700686450926</v>
      </c>
      <c r="DE75" s="225" t="s">
        <v>644</v>
      </c>
      <c r="DF75" s="204" t="s">
        <v>644</v>
      </c>
      <c r="DG75" s="204" t="s">
        <v>644</v>
      </c>
      <c r="DH75" s="204">
        <v>8.2072117314848576</v>
      </c>
      <c r="DI75" s="203">
        <v>8.2978632677831499</v>
      </c>
      <c r="DJ75" s="203">
        <v>8.0591318416657263</v>
      </c>
      <c r="DK75" s="203">
        <v>7.9441600750674883</v>
      </c>
      <c r="DL75" s="205">
        <v>8.0077003374102542</v>
      </c>
      <c r="DM75" s="35" t="s">
        <v>644</v>
      </c>
      <c r="DN75" s="58" t="s">
        <v>644</v>
      </c>
      <c r="DO75" s="58" t="s">
        <v>644</v>
      </c>
      <c r="DP75" s="58" t="s">
        <v>644</v>
      </c>
      <c r="DQ75" s="52" t="s">
        <v>644</v>
      </c>
      <c r="DR75" s="52" t="s">
        <v>644</v>
      </c>
      <c r="DS75" s="52" t="s">
        <v>644</v>
      </c>
      <c r="DT75" s="36" t="s">
        <v>644</v>
      </c>
      <c r="DU75" s="17" t="s">
        <v>644</v>
      </c>
      <c r="DV75" s="57">
        <v>10</v>
      </c>
      <c r="DW75" s="57">
        <v>10</v>
      </c>
      <c r="DX75" s="57">
        <v>10</v>
      </c>
      <c r="DY75" s="29" t="s">
        <v>644</v>
      </c>
      <c r="DZ75" s="29" t="s">
        <v>644</v>
      </c>
      <c r="EA75" s="29" t="s">
        <v>644</v>
      </c>
      <c r="EB75" s="18" t="s">
        <v>644</v>
      </c>
      <c r="EC75" s="93"/>
      <c r="ED75" s="17" t="s">
        <v>644</v>
      </c>
      <c r="EE75" s="57" t="s">
        <v>644</v>
      </c>
      <c r="EF75" s="57" t="s">
        <v>644</v>
      </c>
      <c r="EG75" s="57">
        <v>3.0217050227195399</v>
      </c>
      <c r="EH75" s="29">
        <v>3.1869930310869719</v>
      </c>
      <c r="EI75" s="29">
        <v>3.4353251241853227</v>
      </c>
      <c r="EJ75" s="29">
        <v>3.0382743838797528</v>
      </c>
      <c r="EK75" s="18">
        <v>2.7174139163555164</v>
      </c>
      <c r="EL75" s="225" t="s">
        <v>644</v>
      </c>
      <c r="EM75" s="204" t="s">
        <v>644</v>
      </c>
      <c r="EN75" s="204">
        <v>0</v>
      </c>
      <c r="EO75" s="204">
        <v>0</v>
      </c>
      <c r="EP75" s="203">
        <v>0</v>
      </c>
      <c r="EQ75" s="203">
        <v>0</v>
      </c>
      <c r="ER75" s="203">
        <v>0</v>
      </c>
      <c r="ES75" s="205">
        <v>0</v>
      </c>
      <c r="ET75" s="35" t="s">
        <v>644</v>
      </c>
      <c r="EU75" s="58" t="s">
        <v>644</v>
      </c>
      <c r="EV75" s="58" t="s">
        <v>644</v>
      </c>
      <c r="EW75" s="58" t="s">
        <v>644</v>
      </c>
      <c r="EX75" s="52" t="s">
        <v>644</v>
      </c>
      <c r="EY75" s="52">
        <v>9.6688264231690138</v>
      </c>
      <c r="EZ75" s="52">
        <v>7.7394989177510132</v>
      </c>
      <c r="FA75" s="36">
        <v>6.9391805835754958</v>
      </c>
      <c r="FB75" s="17" t="s">
        <v>644</v>
      </c>
      <c r="FC75" s="57" t="s">
        <v>644</v>
      </c>
      <c r="FD75" s="57" t="s">
        <v>644</v>
      </c>
      <c r="FE75" s="57" t="s">
        <v>644</v>
      </c>
      <c r="FF75" s="29" t="s">
        <v>644</v>
      </c>
      <c r="FG75" s="29" t="s">
        <v>644</v>
      </c>
      <c r="FH75" s="29" t="s">
        <v>644</v>
      </c>
      <c r="FI75" s="18" t="s">
        <v>644</v>
      </c>
      <c r="FJ75" s="225" t="s">
        <v>644</v>
      </c>
      <c r="FK75" s="204" t="s">
        <v>644</v>
      </c>
      <c r="FL75" s="204" t="s">
        <v>644</v>
      </c>
      <c r="FM75" s="204" t="s">
        <v>644</v>
      </c>
      <c r="FN75" s="203" t="s">
        <v>644</v>
      </c>
      <c r="FO75" s="203" t="s">
        <v>644</v>
      </c>
      <c r="FP75" s="203" t="s">
        <v>644</v>
      </c>
      <c r="FQ75" s="205" t="s">
        <v>644</v>
      </c>
      <c r="FR75" s="35" t="s">
        <v>644</v>
      </c>
      <c r="FS75" s="58" t="s">
        <v>644</v>
      </c>
      <c r="FT75" s="58" t="s">
        <v>644</v>
      </c>
      <c r="FU75" s="58" t="s">
        <v>644</v>
      </c>
      <c r="FV75" s="52" t="s">
        <v>644</v>
      </c>
      <c r="FW75" s="52" t="s">
        <v>644</v>
      </c>
      <c r="FX75" s="52" t="s">
        <v>644</v>
      </c>
      <c r="FY75" s="36" t="s">
        <v>644</v>
      </c>
      <c r="FZ75" s="17" t="s">
        <v>644</v>
      </c>
      <c r="GA75" s="57" t="s">
        <v>644</v>
      </c>
      <c r="GB75" s="57" t="s">
        <v>644</v>
      </c>
      <c r="GC75" s="57" t="s">
        <v>644</v>
      </c>
      <c r="GD75" s="29" t="s">
        <v>644</v>
      </c>
      <c r="GE75" s="29" t="s">
        <v>644</v>
      </c>
      <c r="GF75" s="29" t="s">
        <v>644</v>
      </c>
      <c r="GG75" s="18" t="s">
        <v>644</v>
      </c>
      <c r="GH75" s="225" t="s">
        <v>644</v>
      </c>
      <c r="GI75" s="204" t="s">
        <v>644</v>
      </c>
      <c r="GJ75" s="204" t="s">
        <v>644</v>
      </c>
      <c r="GK75" s="204" t="s">
        <v>644</v>
      </c>
      <c r="GL75" s="203" t="s">
        <v>644</v>
      </c>
      <c r="GM75" s="203" t="s">
        <v>644</v>
      </c>
      <c r="GN75" s="203" t="s">
        <v>644</v>
      </c>
      <c r="GO75" s="205" t="s">
        <v>644</v>
      </c>
      <c r="GP75" s="93"/>
      <c r="GQ75" s="17" t="s">
        <v>644</v>
      </c>
      <c r="GR75" s="57" t="s">
        <v>644</v>
      </c>
      <c r="GS75" s="57" t="s">
        <v>644</v>
      </c>
      <c r="GT75" s="57">
        <v>5.3927720015763985</v>
      </c>
      <c r="GU75" s="29">
        <v>4.5442545726667483</v>
      </c>
      <c r="GV75" s="29">
        <v>5.3360222750821338</v>
      </c>
      <c r="GW75" s="29">
        <v>5.937179644837439</v>
      </c>
      <c r="GX75" s="18">
        <v>4.9633320346405423</v>
      </c>
      <c r="GY75" s="225" t="s">
        <v>644</v>
      </c>
      <c r="GZ75" s="204">
        <v>7.1847420040210563</v>
      </c>
      <c r="HA75" s="204">
        <v>7.1443893382543573</v>
      </c>
      <c r="HB75" s="204">
        <v>7.1454415854846918</v>
      </c>
      <c r="HC75" s="203">
        <v>6.9330422170592074</v>
      </c>
      <c r="HD75" s="203">
        <v>6.7648554118381963</v>
      </c>
      <c r="HE75" s="203">
        <v>6.4948348353203533</v>
      </c>
      <c r="HF75" s="205">
        <v>6.2936532683504556</v>
      </c>
      <c r="HG75" s="35" t="s">
        <v>644</v>
      </c>
      <c r="HH75" s="58" t="s">
        <v>644</v>
      </c>
      <c r="HI75" s="58" t="s">
        <v>644</v>
      </c>
      <c r="HJ75" s="58" t="s">
        <v>644</v>
      </c>
      <c r="HK75" s="52" t="s">
        <v>644</v>
      </c>
      <c r="HL75" s="52" t="s">
        <v>644</v>
      </c>
      <c r="HM75" s="52" t="s">
        <v>644</v>
      </c>
      <c r="HN75" s="36" t="s">
        <v>644</v>
      </c>
      <c r="HO75" s="17" t="s">
        <v>644</v>
      </c>
      <c r="HP75" s="57">
        <v>0.63567574533289528</v>
      </c>
      <c r="HQ75" s="57">
        <v>0.59539051999442993</v>
      </c>
      <c r="HR75" s="57">
        <v>0.7345067526248501</v>
      </c>
      <c r="HS75" s="29">
        <v>0.6935480903429474</v>
      </c>
      <c r="HT75" s="29">
        <v>0.96888411100025684</v>
      </c>
      <c r="HU75" s="29">
        <v>0.6301406514640121</v>
      </c>
      <c r="HV75" s="18">
        <v>0.39349935008919812</v>
      </c>
      <c r="HW75" s="225" t="s">
        <v>644</v>
      </c>
      <c r="HX75" s="204" t="s">
        <v>644</v>
      </c>
      <c r="HY75" s="204" t="s">
        <v>644</v>
      </c>
      <c r="HZ75" s="204" t="s">
        <v>644</v>
      </c>
      <c r="IA75" s="203" t="s">
        <v>644</v>
      </c>
      <c r="IB75" s="203">
        <v>0.93002017786316027</v>
      </c>
      <c r="IC75" s="203">
        <v>1.2972051099792485</v>
      </c>
      <c r="ID75" s="205">
        <v>1.1740920016140992</v>
      </c>
      <c r="IE75" s="35" t="s">
        <v>644</v>
      </c>
      <c r="IF75" s="58" t="s">
        <v>644</v>
      </c>
      <c r="IG75" s="58" t="s">
        <v>644</v>
      </c>
      <c r="IH75" s="58" t="s">
        <v>644</v>
      </c>
      <c r="II75" s="52" t="s">
        <v>644</v>
      </c>
      <c r="IJ75" s="52" t="s">
        <v>644</v>
      </c>
      <c r="IK75" s="52" t="s">
        <v>644</v>
      </c>
      <c r="IL75" s="36" t="s">
        <v>644</v>
      </c>
      <c r="IM75" s="225" t="s">
        <v>644</v>
      </c>
      <c r="IN75" s="204" t="s">
        <v>644</v>
      </c>
      <c r="IO75" s="204" t="s">
        <v>644</v>
      </c>
      <c r="IP75" s="204">
        <v>9.4354920493059566</v>
      </c>
      <c r="IQ75" s="203">
        <v>13.306627548689921</v>
      </c>
      <c r="IR75" s="203">
        <v>14.702542055038375</v>
      </c>
      <c r="IS75" s="203">
        <v>14.419610449798874</v>
      </c>
      <c r="IT75" s="205">
        <v>14.526592992045082</v>
      </c>
      <c r="IU75" s="35" t="s">
        <v>644</v>
      </c>
      <c r="IV75" s="58">
        <v>0.27838911807349775</v>
      </c>
      <c r="IW75" s="58">
        <v>0.3039838073233756</v>
      </c>
      <c r="IX75" s="58">
        <v>0.26204499412811499</v>
      </c>
      <c r="IY75" s="52">
        <v>0.25164781039651063</v>
      </c>
      <c r="IZ75" s="52">
        <v>0.24291931918260012</v>
      </c>
      <c r="JA75" s="52">
        <v>0.20648469777555645</v>
      </c>
      <c r="JB75" s="36">
        <v>0.18034252383818763</v>
      </c>
      <c r="JC75" s="17" t="s">
        <v>644</v>
      </c>
      <c r="JD75" s="57" t="s">
        <v>644</v>
      </c>
      <c r="JE75" s="57" t="s">
        <v>644</v>
      </c>
      <c r="JF75" s="57" t="s">
        <v>644</v>
      </c>
      <c r="JG75" s="29">
        <v>0.39621414186180265</v>
      </c>
      <c r="JH75" s="29">
        <v>1.2033398937876079</v>
      </c>
      <c r="JI75" s="29">
        <v>1.3819089213263811</v>
      </c>
      <c r="JJ75" s="18">
        <v>1.2196874403601652</v>
      </c>
      <c r="JK75" s="225" t="s">
        <v>644</v>
      </c>
      <c r="JL75" s="204" t="s">
        <v>644</v>
      </c>
      <c r="JM75" s="204" t="s">
        <v>644</v>
      </c>
      <c r="JN75" s="204" t="s">
        <v>644</v>
      </c>
      <c r="JO75" s="203" t="s">
        <v>644</v>
      </c>
      <c r="JP75" s="203" t="s">
        <v>644</v>
      </c>
      <c r="JQ75" s="203">
        <v>3.0162776635706336</v>
      </c>
      <c r="JR75" s="205">
        <v>2.8959573122724014</v>
      </c>
      <c r="JT75" s="35" t="s">
        <v>644</v>
      </c>
      <c r="JU75" s="58">
        <v>1.3978658170940295</v>
      </c>
      <c r="JV75" s="58">
        <v>1.2953304198246238</v>
      </c>
      <c r="JW75" s="58">
        <v>1.4036572218371055</v>
      </c>
      <c r="JX75" s="52">
        <v>1.2950215304716446</v>
      </c>
      <c r="JY75" s="52">
        <v>1.326614166688564</v>
      </c>
      <c r="JZ75" s="52">
        <v>1.2381574219567666</v>
      </c>
      <c r="KA75" s="36">
        <v>1.1334806130059671</v>
      </c>
    </row>
    <row r="76" spans="1:287" ht="13.2" x14ac:dyDescent="0.25">
      <c r="A76" s="10">
        <v>7.13</v>
      </c>
      <c r="B76" s="104" t="s">
        <v>178</v>
      </c>
      <c r="E76" s="17" t="s">
        <v>644</v>
      </c>
      <c r="F76" s="57" t="s">
        <v>644</v>
      </c>
      <c r="G76" s="57" t="s">
        <v>644</v>
      </c>
      <c r="H76" s="57">
        <v>5.6376278136901972</v>
      </c>
      <c r="I76" s="29">
        <v>2.5347670322944471</v>
      </c>
      <c r="J76" s="29">
        <v>2.8452234470418052</v>
      </c>
      <c r="K76" s="29">
        <v>5.8895407906672546</v>
      </c>
      <c r="L76" s="18">
        <v>5.8387543893915277</v>
      </c>
      <c r="M76" s="225">
        <v>8.8714794525248699</v>
      </c>
      <c r="N76" s="204">
        <v>10.926436579644312</v>
      </c>
      <c r="O76" s="204">
        <v>11.293862973339111</v>
      </c>
      <c r="P76" s="204">
        <v>9.8524377249196622</v>
      </c>
      <c r="Q76" s="203">
        <v>9.3845510246033683</v>
      </c>
      <c r="R76" s="203">
        <v>10.704615525432427</v>
      </c>
      <c r="S76" s="203">
        <v>9.142141191937375</v>
      </c>
      <c r="T76" s="205">
        <v>7.5623879246014525</v>
      </c>
      <c r="U76" s="35">
        <v>7.9899738782222443</v>
      </c>
      <c r="V76" s="58">
        <v>7.9467937176812971</v>
      </c>
      <c r="W76" s="58">
        <v>8.6030919236065575</v>
      </c>
      <c r="X76" s="58">
        <v>7.9417641264511678</v>
      </c>
      <c r="Y76" s="52">
        <v>8.199949700998145</v>
      </c>
      <c r="Z76" s="52">
        <v>8.632996604188488</v>
      </c>
      <c r="AA76" s="52">
        <v>7.0784597255442971</v>
      </c>
      <c r="AB76" s="36">
        <v>6.4822646519869886</v>
      </c>
      <c r="AC76" s="17">
        <v>14.10615604097597</v>
      </c>
      <c r="AD76" s="57">
        <v>8.4979792702167849</v>
      </c>
      <c r="AE76" s="57">
        <v>14.829990577519572</v>
      </c>
      <c r="AF76" s="57">
        <v>7.8532342435845797</v>
      </c>
      <c r="AG76" s="29">
        <v>6.5368524749899199</v>
      </c>
      <c r="AH76" s="29">
        <v>27.2801570956013</v>
      </c>
      <c r="AI76" s="29">
        <v>27.841698401661588</v>
      </c>
      <c r="AJ76" s="18">
        <v>27.785707792021366</v>
      </c>
      <c r="AK76" s="225">
        <v>2.153189230145133</v>
      </c>
      <c r="AL76" s="204">
        <v>3.5140401674623662</v>
      </c>
      <c r="AM76" s="204">
        <v>3.5626312560647992</v>
      </c>
      <c r="AN76" s="204">
        <v>3.0008995879627376</v>
      </c>
      <c r="AO76" s="203">
        <v>3.7199181765231737</v>
      </c>
      <c r="AP76" s="203">
        <v>3.5758748552506132</v>
      </c>
      <c r="AQ76" s="203">
        <v>2.4602810537348319</v>
      </c>
      <c r="AR76" s="205">
        <v>5.9248858693892474</v>
      </c>
      <c r="AS76" s="35">
        <v>8.1572316592963698</v>
      </c>
      <c r="AT76" s="58">
        <v>10.911870458776548</v>
      </c>
      <c r="AU76" s="58">
        <v>5.0677428878404891</v>
      </c>
      <c r="AV76" s="58">
        <v>4.3692102169348992</v>
      </c>
      <c r="AW76" s="52">
        <v>3.436348875319815</v>
      </c>
      <c r="AX76" s="52">
        <v>4.504247549475199</v>
      </c>
      <c r="AY76" s="52">
        <v>4.3207736172249058</v>
      </c>
      <c r="AZ76" s="36" t="s">
        <v>644</v>
      </c>
      <c r="BA76" s="17" t="s">
        <v>644</v>
      </c>
      <c r="BB76" s="57">
        <v>2.13484717915073</v>
      </c>
      <c r="BC76" s="57">
        <v>1.1856668593829258</v>
      </c>
      <c r="BD76" s="57">
        <v>1.0284410066304863</v>
      </c>
      <c r="BE76" s="29">
        <v>1.9236506414092727</v>
      </c>
      <c r="BF76" s="29">
        <v>1.8616303371424592</v>
      </c>
      <c r="BG76" s="29">
        <v>1.7720510387035944</v>
      </c>
      <c r="BH76" s="18">
        <v>1.7157998334835485</v>
      </c>
      <c r="BI76" s="225">
        <v>13.061772887682025</v>
      </c>
      <c r="BJ76" s="204">
        <v>19.600506499471301</v>
      </c>
      <c r="BK76" s="204">
        <v>24.229019812972716</v>
      </c>
      <c r="BL76" s="204">
        <v>30.216516349326209</v>
      </c>
      <c r="BM76" s="203">
        <v>36.426258709498754</v>
      </c>
      <c r="BN76" s="203">
        <v>38.648829147612538</v>
      </c>
      <c r="BO76" s="203">
        <v>31.88483436687758</v>
      </c>
      <c r="BP76" s="205">
        <v>35.443980278346046</v>
      </c>
      <c r="BQ76" s="35" t="s">
        <v>644</v>
      </c>
      <c r="BR76" s="58" t="s">
        <v>644</v>
      </c>
      <c r="BS76" s="58" t="s">
        <v>644</v>
      </c>
      <c r="BT76" s="58">
        <v>3.9267770758827858</v>
      </c>
      <c r="BU76" s="52">
        <v>3.234993105554326</v>
      </c>
      <c r="BV76" s="52">
        <v>2.9269103976688959</v>
      </c>
      <c r="BW76" s="52">
        <v>2.6088644820352522</v>
      </c>
      <c r="BX76" s="36">
        <v>2.6321434931746244</v>
      </c>
      <c r="BY76" s="17" t="s">
        <v>644</v>
      </c>
      <c r="BZ76" s="57">
        <v>12.004014097269698</v>
      </c>
      <c r="CA76" s="57">
        <v>15.756436210163017</v>
      </c>
      <c r="CB76" s="57">
        <v>13.675666508694665</v>
      </c>
      <c r="CC76" s="29">
        <v>13.565327464308215</v>
      </c>
      <c r="CD76" s="29">
        <v>14.319405285301482</v>
      </c>
      <c r="CE76" s="29">
        <v>15.396173286451498</v>
      </c>
      <c r="CF76" s="18">
        <v>16.065313721569222</v>
      </c>
      <c r="CG76" s="225" t="s">
        <v>644</v>
      </c>
      <c r="CH76" s="204" t="s">
        <v>644</v>
      </c>
      <c r="CI76" s="204" t="s">
        <v>644</v>
      </c>
      <c r="CJ76" s="204" t="s">
        <v>644</v>
      </c>
      <c r="CK76" s="203">
        <v>1.8906463713935675</v>
      </c>
      <c r="CL76" s="203">
        <v>2.3728407464213341</v>
      </c>
      <c r="CM76" s="203">
        <v>2.1057608016884157</v>
      </c>
      <c r="CN76" s="205">
        <v>1.6756967939762237</v>
      </c>
      <c r="CO76" s="35" t="s">
        <v>644</v>
      </c>
      <c r="CP76" s="58" t="s">
        <v>644</v>
      </c>
      <c r="CQ76" s="58" t="s">
        <v>644</v>
      </c>
      <c r="CR76" s="58">
        <v>21.520323484535215</v>
      </c>
      <c r="CS76" s="52">
        <v>13.540819808016552</v>
      </c>
      <c r="CT76" s="52">
        <v>13.764436564925052</v>
      </c>
      <c r="CU76" s="52">
        <v>19.66979479424996</v>
      </c>
      <c r="CV76" s="36">
        <v>20.331958711657386</v>
      </c>
      <c r="CW76" s="17" t="s">
        <v>644</v>
      </c>
      <c r="CX76" s="57">
        <v>4.3670131143307689</v>
      </c>
      <c r="CY76" s="57">
        <v>4.8827636389635938</v>
      </c>
      <c r="CZ76" s="57">
        <v>4.2022170490820763</v>
      </c>
      <c r="DA76" s="29" t="s">
        <v>644</v>
      </c>
      <c r="DB76" s="29" t="s">
        <v>644</v>
      </c>
      <c r="DC76" s="29" t="s">
        <v>644</v>
      </c>
      <c r="DD76" s="18" t="s">
        <v>644</v>
      </c>
      <c r="DE76" s="225" t="s">
        <v>644</v>
      </c>
      <c r="DF76" s="204" t="s">
        <v>644</v>
      </c>
      <c r="DG76" s="204" t="s">
        <v>644</v>
      </c>
      <c r="DH76" s="204">
        <v>8.4862569303553421</v>
      </c>
      <c r="DI76" s="203">
        <v>8.5799906188877788</v>
      </c>
      <c r="DJ76" s="203">
        <v>8.3331423242823597</v>
      </c>
      <c r="DK76" s="203">
        <v>8.6114695213731576</v>
      </c>
      <c r="DL76" s="205">
        <v>11.082657266975794</v>
      </c>
      <c r="DM76" s="35" t="s">
        <v>644</v>
      </c>
      <c r="DN76" s="58" t="s">
        <v>644</v>
      </c>
      <c r="DO76" s="58" t="s">
        <v>644</v>
      </c>
      <c r="DP76" s="58" t="s">
        <v>644</v>
      </c>
      <c r="DQ76" s="52" t="s">
        <v>644</v>
      </c>
      <c r="DR76" s="52" t="s">
        <v>644</v>
      </c>
      <c r="DS76" s="52" t="s">
        <v>644</v>
      </c>
      <c r="DT76" s="36" t="s">
        <v>644</v>
      </c>
      <c r="DU76" s="17" t="s">
        <v>644</v>
      </c>
      <c r="DV76" s="57">
        <v>50</v>
      </c>
      <c r="DW76" s="57">
        <v>50</v>
      </c>
      <c r="DX76" s="57" t="s">
        <v>644</v>
      </c>
      <c r="DY76" s="29" t="s">
        <v>644</v>
      </c>
      <c r="DZ76" s="29" t="s">
        <v>644</v>
      </c>
      <c r="EA76" s="29" t="s">
        <v>644</v>
      </c>
      <c r="EB76" s="18" t="s">
        <v>644</v>
      </c>
      <c r="EC76" s="93"/>
      <c r="ED76" s="17" t="s">
        <v>644</v>
      </c>
      <c r="EE76" s="57" t="s">
        <v>644</v>
      </c>
      <c r="EF76" s="57" t="s">
        <v>644</v>
      </c>
      <c r="EG76" s="57">
        <v>6.0434100454390798</v>
      </c>
      <c r="EH76" s="29">
        <v>6.3739860621739437</v>
      </c>
      <c r="EI76" s="29">
        <v>8.1073672930773615</v>
      </c>
      <c r="EJ76" s="29">
        <v>6.5782821522534096</v>
      </c>
      <c r="EK76" s="18">
        <v>6.681347977828243</v>
      </c>
      <c r="EL76" s="225" t="s">
        <v>644</v>
      </c>
      <c r="EM76" s="204" t="s">
        <v>644</v>
      </c>
      <c r="EN76" s="204">
        <v>6.4329996245957961</v>
      </c>
      <c r="EO76" s="204">
        <v>5.7231769302670674</v>
      </c>
      <c r="EP76" s="203">
        <v>7.6646584894768841</v>
      </c>
      <c r="EQ76" s="203">
        <v>6.5947297427702711</v>
      </c>
      <c r="ER76" s="203">
        <v>4.3335730869394391</v>
      </c>
      <c r="ES76" s="205">
        <v>5.3930297442989206</v>
      </c>
      <c r="ET76" s="35" t="s">
        <v>644</v>
      </c>
      <c r="EU76" s="58" t="s">
        <v>644</v>
      </c>
      <c r="EV76" s="58" t="s">
        <v>644</v>
      </c>
      <c r="EW76" s="58" t="s">
        <v>644</v>
      </c>
      <c r="EX76" s="52">
        <v>29.30041342446853</v>
      </c>
      <c r="EY76" s="52">
        <v>29.006479269507039</v>
      </c>
      <c r="EZ76" s="52">
        <v>23.915051655850633</v>
      </c>
      <c r="FA76" s="36">
        <v>23.471778323944111</v>
      </c>
      <c r="FB76" s="17" t="s">
        <v>644</v>
      </c>
      <c r="FC76" s="57" t="s">
        <v>644</v>
      </c>
      <c r="FD76" s="57" t="s">
        <v>644</v>
      </c>
      <c r="FE76" s="57" t="s">
        <v>644</v>
      </c>
      <c r="FF76" s="29" t="s">
        <v>644</v>
      </c>
      <c r="FG76" s="29" t="s">
        <v>644</v>
      </c>
      <c r="FH76" s="29">
        <v>10.757132096801106</v>
      </c>
      <c r="FI76" s="18">
        <v>7.3322202308563478</v>
      </c>
      <c r="FJ76" s="225" t="s">
        <v>644</v>
      </c>
      <c r="FK76" s="204" t="s">
        <v>644</v>
      </c>
      <c r="FL76" s="204">
        <v>10.603516423466537</v>
      </c>
      <c r="FM76" s="204">
        <v>9.4610125662966169</v>
      </c>
      <c r="FN76" s="203">
        <v>6.5214361354815695</v>
      </c>
      <c r="FO76" s="203">
        <v>5.3182630376943063</v>
      </c>
      <c r="FP76" s="203">
        <v>2.8970682618937946</v>
      </c>
      <c r="FQ76" s="205">
        <v>2.6050833646532858</v>
      </c>
      <c r="FR76" s="35" t="s">
        <v>644</v>
      </c>
      <c r="FS76" s="58">
        <v>5.7177862098309058</v>
      </c>
      <c r="FT76" s="58">
        <v>6.3024925395117215</v>
      </c>
      <c r="FU76" s="58">
        <v>5.5293176183184407</v>
      </c>
      <c r="FV76" s="52">
        <v>5.7224370226810137</v>
      </c>
      <c r="FW76" s="52">
        <v>10.514394972407118</v>
      </c>
      <c r="FX76" s="52">
        <v>8.4403847929928713</v>
      </c>
      <c r="FY76" s="36">
        <v>7.5156967490783124</v>
      </c>
      <c r="FZ76" s="17" t="s">
        <v>644</v>
      </c>
      <c r="GA76" s="57" t="s">
        <v>644</v>
      </c>
      <c r="GB76" s="57" t="s">
        <v>644</v>
      </c>
      <c r="GC76" s="57">
        <v>11.287198450225233</v>
      </c>
      <c r="GD76" s="29">
        <v>11.743411012863861</v>
      </c>
      <c r="GE76" s="29">
        <v>18.529561723745587</v>
      </c>
      <c r="GF76" s="29">
        <v>15.373903814919734</v>
      </c>
      <c r="GG76" s="18">
        <v>13.851128174509242</v>
      </c>
      <c r="GH76" s="225" t="s">
        <v>644</v>
      </c>
      <c r="GI76" s="204" t="s">
        <v>644</v>
      </c>
      <c r="GJ76" s="204" t="s">
        <v>644</v>
      </c>
      <c r="GK76" s="204">
        <v>7.544793825085959</v>
      </c>
      <c r="GL76" s="203">
        <v>4.9850582758027064</v>
      </c>
      <c r="GM76" s="203">
        <v>7.6912967926628033</v>
      </c>
      <c r="GN76" s="203">
        <v>6.15523182526975</v>
      </c>
      <c r="GO76" s="205">
        <v>5.5133751425051729</v>
      </c>
      <c r="GP76" s="93"/>
      <c r="GQ76" s="17" t="s">
        <v>644</v>
      </c>
      <c r="GR76" s="57" t="s">
        <v>644</v>
      </c>
      <c r="GS76" s="57" t="s">
        <v>644</v>
      </c>
      <c r="GT76" s="57">
        <v>35.951813343842666</v>
      </c>
      <c r="GU76" s="29">
        <v>30.295030484444993</v>
      </c>
      <c r="GV76" s="29">
        <v>39.130830017268977</v>
      </c>
      <c r="GW76" s="29">
        <v>39.581197632249598</v>
      </c>
      <c r="GX76" s="18">
        <v>33.088880230936951</v>
      </c>
      <c r="GY76" s="225" t="s">
        <v>644</v>
      </c>
      <c r="GZ76" s="204">
        <v>17.961855010052641</v>
      </c>
      <c r="HA76" s="204">
        <v>17.822148067881791</v>
      </c>
      <c r="HB76" s="204">
        <v>17.741778976372757</v>
      </c>
      <c r="HC76" s="203">
        <v>17.153748087436181</v>
      </c>
      <c r="HD76" s="203">
        <v>16.774625261961557</v>
      </c>
      <c r="HE76" s="203">
        <v>16.237087088300882</v>
      </c>
      <c r="HF76" s="205">
        <v>15.73413317087614</v>
      </c>
      <c r="HG76" s="35" t="s">
        <v>644</v>
      </c>
      <c r="HH76" s="58" t="s">
        <v>644</v>
      </c>
      <c r="HI76" s="58" t="s">
        <v>644</v>
      </c>
      <c r="HJ76" s="58" t="s">
        <v>644</v>
      </c>
      <c r="HK76" s="52" t="s">
        <v>644</v>
      </c>
      <c r="HL76" s="52" t="s">
        <v>644</v>
      </c>
      <c r="HM76" s="52" t="s">
        <v>644</v>
      </c>
      <c r="HN76" s="36" t="s">
        <v>644</v>
      </c>
      <c r="HO76" s="17" t="s">
        <v>644</v>
      </c>
      <c r="HP76" s="57">
        <v>0.42378383022193017</v>
      </c>
      <c r="HQ76" s="57">
        <v>0.79385402665923988</v>
      </c>
      <c r="HR76" s="57">
        <v>0.7345067526248501</v>
      </c>
      <c r="HS76" s="29">
        <v>0.6935480903429474</v>
      </c>
      <c r="HT76" s="29">
        <v>0.64592274066683786</v>
      </c>
      <c r="HU76" s="29">
        <v>0.42009376764267475</v>
      </c>
      <c r="HV76" s="18">
        <v>0.26233290005946541</v>
      </c>
      <c r="HW76" s="225" t="s">
        <v>644</v>
      </c>
      <c r="HX76" s="204" t="s">
        <v>644</v>
      </c>
      <c r="HY76" s="204" t="s">
        <v>644</v>
      </c>
      <c r="HZ76" s="204">
        <v>13.985769904824716</v>
      </c>
      <c r="IA76" s="203">
        <v>13.308111215631701</v>
      </c>
      <c r="IB76" s="203">
        <v>11.625252223289502</v>
      </c>
      <c r="IC76" s="203">
        <v>10.810042583160403</v>
      </c>
      <c r="ID76" s="205">
        <v>9.7841000134508267</v>
      </c>
      <c r="IE76" s="35" t="s">
        <v>644</v>
      </c>
      <c r="IF76" s="58" t="s">
        <v>644</v>
      </c>
      <c r="IG76" s="58" t="s">
        <v>644</v>
      </c>
      <c r="IH76" s="58" t="s">
        <v>644</v>
      </c>
      <c r="II76" s="52" t="s">
        <v>644</v>
      </c>
      <c r="IJ76" s="52" t="s">
        <v>644</v>
      </c>
      <c r="IK76" s="52" t="s">
        <v>644</v>
      </c>
      <c r="IL76" s="36" t="s">
        <v>644</v>
      </c>
      <c r="IM76" s="225" t="s">
        <v>644</v>
      </c>
      <c r="IN76" s="204" t="s">
        <v>644</v>
      </c>
      <c r="IO76" s="204" t="s">
        <v>644</v>
      </c>
      <c r="IP76" s="204">
        <v>9.4354920493059566</v>
      </c>
      <c r="IQ76" s="203">
        <v>17.742170064919893</v>
      </c>
      <c r="IR76" s="203">
        <v>19.603389406717831</v>
      </c>
      <c r="IS76" s="203">
        <v>19.226147266398499</v>
      </c>
      <c r="IT76" s="205">
        <v>19.36879065606011</v>
      </c>
      <c r="IU76" s="35" t="s">
        <v>644</v>
      </c>
      <c r="IV76" s="58">
        <v>3.3406694168819726</v>
      </c>
      <c r="IW76" s="58">
        <v>3.6478056878805076</v>
      </c>
      <c r="IX76" s="58">
        <v>3.9306749119217255</v>
      </c>
      <c r="IY76" s="52">
        <v>3.7747171559476596</v>
      </c>
      <c r="IZ76" s="52">
        <v>3.6437897877390015</v>
      </c>
      <c r="JA76" s="52">
        <v>3.0972704666333466</v>
      </c>
      <c r="JB76" s="36">
        <v>2.7051378575728147</v>
      </c>
      <c r="JC76" s="17" t="s">
        <v>644</v>
      </c>
      <c r="JD76" s="57" t="s">
        <v>644</v>
      </c>
      <c r="JE76" s="57" t="s">
        <v>644</v>
      </c>
      <c r="JF76" s="57" t="s">
        <v>644</v>
      </c>
      <c r="JG76" s="29">
        <v>0.7924282837236053</v>
      </c>
      <c r="JH76" s="29">
        <v>12.033398937876077</v>
      </c>
      <c r="JI76" s="29">
        <v>6.9095446066319051</v>
      </c>
      <c r="JJ76" s="18">
        <v>6.0984372018008264</v>
      </c>
      <c r="JK76" s="225" t="s">
        <v>644</v>
      </c>
      <c r="JL76" s="204" t="s">
        <v>644</v>
      </c>
      <c r="JM76" s="204" t="s">
        <v>644</v>
      </c>
      <c r="JN76" s="204" t="s">
        <v>644</v>
      </c>
      <c r="JO76" s="203" t="s">
        <v>644</v>
      </c>
      <c r="JP76" s="203" t="s">
        <v>644</v>
      </c>
      <c r="JQ76" s="203">
        <v>1.5835457733745828</v>
      </c>
      <c r="JR76" s="205">
        <v>0.28959573122724014</v>
      </c>
      <c r="JT76" s="35" t="s">
        <v>644</v>
      </c>
      <c r="JU76" s="58">
        <v>0.76882619940171626</v>
      </c>
      <c r="JV76" s="58">
        <v>0.71243173090354306</v>
      </c>
      <c r="JW76" s="58">
        <v>1.0302071352932884</v>
      </c>
      <c r="JX76" s="52">
        <v>0.9504745177773537</v>
      </c>
      <c r="JY76" s="52">
        <v>0.97366177371637719</v>
      </c>
      <c r="JZ76" s="52">
        <v>0.90873939226184697</v>
      </c>
      <c r="KA76" s="36">
        <v>0.83191237651814087</v>
      </c>
    </row>
    <row r="77" spans="1:287" ht="13.2" x14ac:dyDescent="0.25">
      <c r="A77" s="10">
        <v>7.14</v>
      </c>
      <c r="B77" s="104" t="s">
        <v>179</v>
      </c>
      <c r="E77" s="17" t="s">
        <v>644</v>
      </c>
      <c r="F77" s="57" t="s">
        <v>644</v>
      </c>
      <c r="G77" s="57" t="s">
        <v>644</v>
      </c>
      <c r="H77" s="57" t="s">
        <v>644</v>
      </c>
      <c r="I77" s="29" t="s">
        <v>644</v>
      </c>
      <c r="J77" s="29">
        <v>1.7419735390051868E-2</v>
      </c>
      <c r="K77" s="29">
        <v>3.605841300408523E-2</v>
      </c>
      <c r="L77" s="18">
        <v>3.5747475853417518E-2</v>
      </c>
      <c r="M77" s="225">
        <v>5.6100226091524457</v>
      </c>
      <c r="N77" s="204">
        <v>6.5520014173521286</v>
      </c>
      <c r="O77" s="204">
        <v>6.8826364042480348</v>
      </c>
      <c r="P77" s="204">
        <v>6.0042119083785934</v>
      </c>
      <c r="Q77" s="203">
        <v>5.7292172211862935</v>
      </c>
      <c r="R77" s="203">
        <v>6.5351093998743179</v>
      </c>
      <c r="S77" s="203">
        <v>5.5981575671092649</v>
      </c>
      <c r="T77" s="205">
        <v>4.8655369754130513</v>
      </c>
      <c r="U77" s="35" t="s">
        <v>644</v>
      </c>
      <c r="V77" s="58" t="s">
        <v>644</v>
      </c>
      <c r="W77" s="58" t="s">
        <v>644</v>
      </c>
      <c r="X77" s="58" t="s">
        <v>644</v>
      </c>
      <c r="Y77" s="52" t="s">
        <v>644</v>
      </c>
      <c r="Z77" s="52" t="s">
        <v>644</v>
      </c>
      <c r="AA77" s="52" t="s">
        <v>644</v>
      </c>
      <c r="AB77" s="36" t="s">
        <v>644</v>
      </c>
      <c r="AC77" s="17" t="s">
        <v>644</v>
      </c>
      <c r="AD77" s="57" t="s">
        <v>644</v>
      </c>
      <c r="AE77" s="57" t="s">
        <v>644</v>
      </c>
      <c r="AF77" s="57" t="s">
        <v>644</v>
      </c>
      <c r="AG77" s="29" t="s">
        <v>644</v>
      </c>
      <c r="AH77" s="29" t="s">
        <v>644</v>
      </c>
      <c r="AI77" s="29" t="s">
        <v>644</v>
      </c>
      <c r="AJ77" s="18" t="s">
        <v>644</v>
      </c>
      <c r="AK77" s="225">
        <v>11.43881778514602</v>
      </c>
      <c r="AL77" s="204">
        <v>3.5140401674623662</v>
      </c>
      <c r="AM77" s="204">
        <v>3.5626312560647992</v>
      </c>
      <c r="AN77" s="204">
        <v>3.0008995879627376</v>
      </c>
      <c r="AO77" s="203">
        <v>2.3395711802032544</v>
      </c>
      <c r="AP77" s="203">
        <v>2.8606998842004905</v>
      </c>
      <c r="AQ77" s="203">
        <v>2.4602810537348319</v>
      </c>
      <c r="AR77" s="205">
        <v>2.0016506315504214</v>
      </c>
      <c r="AS77" s="35" t="s">
        <v>644</v>
      </c>
      <c r="AT77" s="58">
        <v>9.4309737536568736</v>
      </c>
      <c r="AU77" s="58">
        <v>5.0677428878404891</v>
      </c>
      <c r="AV77" s="58">
        <v>4.3692102169348992</v>
      </c>
      <c r="AW77" s="52">
        <v>3.436348875319815</v>
      </c>
      <c r="AX77" s="52">
        <v>4.504247549475199</v>
      </c>
      <c r="AY77" s="52">
        <v>1.0801934043062265</v>
      </c>
      <c r="AZ77" s="36">
        <v>0.8668753048754847</v>
      </c>
      <c r="BA77" s="17" t="s">
        <v>644</v>
      </c>
      <c r="BB77" s="57">
        <v>1.3243791331758947</v>
      </c>
      <c r="BC77" s="57">
        <v>1.2350696451905478</v>
      </c>
      <c r="BD77" s="57">
        <v>1.0712927152400897</v>
      </c>
      <c r="BE77" s="29">
        <v>1.6660536847571705</v>
      </c>
      <c r="BF77" s="29">
        <v>1.5638625984225447</v>
      </c>
      <c r="BG77" s="29">
        <v>1.0369175919012803</v>
      </c>
      <c r="BH77" s="18">
        <v>1.028089324410421</v>
      </c>
      <c r="BI77" s="225">
        <v>7.8370637326092147</v>
      </c>
      <c r="BJ77" s="204">
        <v>14.262083187947086</v>
      </c>
      <c r="BK77" s="204">
        <v>23.577100838670031</v>
      </c>
      <c r="BL77" s="204">
        <v>23.523845558663499</v>
      </c>
      <c r="BM77" s="203">
        <v>30.785139245545619</v>
      </c>
      <c r="BN77" s="203">
        <v>38.821395128410188</v>
      </c>
      <c r="BO77" s="203">
        <v>40.64515042742201</v>
      </c>
      <c r="BP77" s="205">
        <v>39.168166611940379</v>
      </c>
      <c r="BQ77" s="35" t="s">
        <v>644</v>
      </c>
      <c r="BR77" s="58" t="s">
        <v>644</v>
      </c>
      <c r="BS77" s="58" t="s">
        <v>644</v>
      </c>
      <c r="BT77" s="58">
        <v>1.3089256919609287</v>
      </c>
      <c r="BU77" s="52">
        <v>1.617496552777163</v>
      </c>
      <c r="BV77" s="52">
        <v>1.2195459990287068</v>
      </c>
      <c r="BW77" s="52">
        <v>1.3044322410176261</v>
      </c>
      <c r="BX77" s="36">
        <v>1.3160717465873122</v>
      </c>
      <c r="BY77" s="17" t="s">
        <v>644</v>
      </c>
      <c r="BZ77" s="57">
        <v>1.1432394378352093</v>
      </c>
      <c r="CA77" s="57">
        <v>1.4822005432873187</v>
      </c>
      <c r="CB77" s="57">
        <v>12.599847410010685</v>
      </c>
      <c r="CC77" s="29">
        <v>1.1555649321447738</v>
      </c>
      <c r="CD77" s="29">
        <v>1.2428163077808834</v>
      </c>
      <c r="CE77" s="29">
        <v>1.3362716437297526</v>
      </c>
      <c r="CF77" s="18">
        <v>1.3943479833814794</v>
      </c>
      <c r="CG77" s="225" t="s">
        <v>644</v>
      </c>
      <c r="CH77" s="204" t="s">
        <v>644</v>
      </c>
      <c r="CI77" s="204" t="s">
        <v>644</v>
      </c>
      <c r="CJ77" s="204" t="s">
        <v>644</v>
      </c>
      <c r="CK77" s="203">
        <v>5.4018467754101938</v>
      </c>
      <c r="CL77" s="203">
        <v>9.7277996172037486</v>
      </c>
      <c r="CM77" s="203">
        <v>8.6328672294933302</v>
      </c>
      <c r="CN77" s="205">
        <v>6.8697583921618115</v>
      </c>
      <c r="CO77" s="35" t="s">
        <v>644</v>
      </c>
      <c r="CP77" s="58" t="s">
        <v>644</v>
      </c>
      <c r="CQ77" s="58" t="s">
        <v>644</v>
      </c>
      <c r="CR77" s="58">
        <v>4.3040646969070426</v>
      </c>
      <c r="CS77" s="52">
        <v>2.7081639616033102</v>
      </c>
      <c r="CT77" s="52">
        <v>2.7528873129850107</v>
      </c>
      <c r="CU77" s="52">
        <v>3.9339589588499915</v>
      </c>
      <c r="CV77" s="36">
        <v>4.0663917423314775</v>
      </c>
      <c r="CW77" s="17">
        <v>6.0144121855075445</v>
      </c>
      <c r="CX77" s="57">
        <v>3.9030179709331243</v>
      </c>
      <c r="CY77" s="57">
        <v>0.55849820485324009</v>
      </c>
      <c r="CZ77" s="57">
        <v>0.48065621272099407</v>
      </c>
      <c r="DA77" s="29">
        <v>0.64370471045545019</v>
      </c>
      <c r="DB77" s="29">
        <v>0.83676863440669746</v>
      </c>
      <c r="DC77" s="29">
        <v>0.73548810327205061</v>
      </c>
      <c r="DD77" s="18">
        <v>0.58260324795002982</v>
      </c>
      <c r="DE77" s="225" t="s">
        <v>644</v>
      </c>
      <c r="DF77" s="204" t="s">
        <v>644</v>
      </c>
      <c r="DG77" s="204" t="s">
        <v>644</v>
      </c>
      <c r="DH77" s="204" t="s">
        <v>644</v>
      </c>
      <c r="DI77" s="203" t="s">
        <v>644</v>
      </c>
      <c r="DJ77" s="203" t="s">
        <v>644</v>
      </c>
      <c r="DK77" s="203" t="s">
        <v>644</v>
      </c>
      <c r="DL77" s="205" t="s">
        <v>644</v>
      </c>
      <c r="DM77" s="35" t="s">
        <v>644</v>
      </c>
      <c r="DN77" s="58" t="s">
        <v>644</v>
      </c>
      <c r="DO77" s="58" t="s">
        <v>644</v>
      </c>
      <c r="DP77" s="58" t="s">
        <v>644</v>
      </c>
      <c r="DQ77" s="52" t="s">
        <v>644</v>
      </c>
      <c r="DR77" s="52" t="s">
        <v>644</v>
      </c>
      <c r="DS77" s="52" t="s">
        <v>644</v>
      </c>
      <c r="DT77" s="36" t="s">
        <v>644</v>
      </c>
      <c r="DU77" s="17" t="s">
        <v>644</v>
      </c>
      <c r="DV77" s="57">
        <v>25</v>
      </c>
      <c r="DW77" s="57">
        <v>25</v>
      </c>
      <c r="DX77" s="57" t="s">
        <v>644</v>
      </c>
      <c r="DY77" s="29" t="s">
        <v>644</v>
      </c>
      <c r="DZ77" s="29" t="s">
        <v>644</v>
      </c>
      <c r="EA77" s="29" t="s">
        <v>644</v>
      </c>
      <c r="EB77" s="18">
        <v>5.14</v>
      </c>
      <c r="EC77" s="93"/>
      <c r="ED77" s="17" t="s">
        <v>644</v>
      </c>
      <c r="EE77" s="57" t="s">
        <v>644</v>
      </c>
      <c r="EF77" s="57" t="s">
        <v>644</v>
      </c>
      <c r="EG77" s="57" t="s">
        <v>644</v>
      </c>
      <c r="EH77" s="29" t="s">
        <v>644</v>
      </c>
      <c r="EI77" s="29">
        <v>7.5577152732077106</v>
      </c>
      <c r="EJ77" s="29">
        <v>5.5748153832656016</v>
      </c>
      <c r="EK77" s="18">
        <v>4.9860805804688377</v>
      </c>
      <c r="EL77" s="225" t="s">
        <v>644</v>
      </c>
      <c r="EM77" s="204" t="s">
        <v>644</v>
      </c>
      <c r="EN77" s="204">
        <v>2.7998547588914344</v>
      </c>
      <c r="EO77" s="204">
        <v>2.4909163841576873</v>
      </c>
      <c r="EP77" s="203">
        <v>2.4358024860625691</v>
      </c>
      <c r="EQ77" s="203">
        <v>2.562718811957359</v>
      </c>
      <c r="ER77" s="203">
        <v>2.1667865434697196</v>
      </c>
      <c r="ES77" s="205">
        <v>1.9260820515353285</v>
      </c>
      <c r="ET77" s="35" t="s">
        <v>644</v>
      </c>
      <c r="EU77" s="58" t="s">
        <v>644</v>
      </c>
      <c r="EV77" s="58" t="s">
        <v>644</v>
      </c>
      <c r="EW77" s="58" t="s">
        <v>644</v>
      </c>
      <c r="EX77" s="52">
        <v>1.9533608949645687</v>
      </c>
      <c r="EY77" s="52">
        <v>2.1271418130971829</v>
      </c>
      <c r="EZ77" s="52">
        <v>1.6252947727277127</v>
      </c>
      <c r="FA77" s="36">
        <v>1.457227922550854</v>
      </c>
      <c r="FB77" s="17" t="s">
        <v>644</v>
      </c>
      <c r="FC77" s="57" t="s">
        <v>644</v>
      </c>
      <c r="FD77" s="57" t="s">
        <v>644</v>
      </c>
      <c r="FE77" s="57" t="s">
        <v>644</v>
      </c>
      <c r="FF77" s="29" t="s">
        <v>644</v>
      </c>
      <c r="FG77" s="29" t="s">
        <v>644</v>
      </c>
      <c r="FH77" s="29">
        <v>8.067849072600831</v>
      </c>
      <c r="FI77" s="18">
        <v>7.3322202308563478</v>
      </c>
      <c r="FJ77" s="225" t="s">
        <v>644</v>
      </c>
      <c r="FK77" s="204" t="s">
        <v>644</v>
      </c>
      <c r="FL77" s="204">
        <v>0</v>
      </c>
      <c r="FM77" s="204">
        <v>0</v>
      </c>
      <c r="FN77" s="203">
        <v>1.6031062279944859</v>
      </c>
      <c r="FO77" s="203">
        <v>3.5455086917962042</v>
      </c>
      <c r="FP77" s="203">
        <v>2.8970682618937946</v>
      </c>
      <c r="FQ77" s="205">
        <v>2.6050833646532858</v>
      </c>
      <c r="FR77" s="35" t="s">
        <v>644</v>
      </c>
      <c r="FS77" s="58" t="s">
        <v>644</v>
      </c>
      <c r="FT77" s="58" t="s">
        <v>644</v>
      </c>
      <c r="FU77" s="58" t="s">
        <v>644</v>
      </c>
      <c r="FV77" s="52" t="s">
        <v>644</v>
      </c>
      <c r="FW77" s="52">
        <v>0</v>
      </c>
      <c r="FX77" s="52">
        <v>0</v>
      </c>
      <c r="FY77" s="36">
        <v>0</v>
      </c>
      <c r="FZ77" s="17" t="s">
        <v>644</v>
      </c>
      <c r="GA77" s="57" t="s">
        <v>644</v>
      </c>
      <c r="GB77" s="57" t="s">
        <v>644</v>
      </c>
      <c r="GC77" s="57">
        <v>1.5628428623388784</v>
      </c>
      <c r="GD77" s="29">
        <v>1.6260107556273036</v>
      </c>
      <c r="GE77" s="29">
        <v>1.8529561723745589</v>
      </c>
      <c r="GF77" s="29">
        <v>1.5373903814919734</v>
      </c>
      <c r="GG77" s="18">
        <v>1.3851128174509242</v>
      </c>
      <c r="GH77" s="225" t="s">
        <v>644</v>
      </c>
      <c r="GI77" s="204" t="s">
        <v>644</v>
      </c>
      <c r="GJ77" s="204" t="s">
        <v>644</v>
      </c>
      <c r="GK77" s="204" t="s">
        <v>644</v>
      </c>
      <c r="GL77" s="203">
        <v>0.71215118225752949</v>
      </c>
      <c r="GM77" s="203">
        <v>0.7691296792662804</v>
      </c>
      <c r="GN77" s="203">
        <v>0.61861626384620605</v>
      </c>
      <c r="GO77" s="205">
        <v>0.55410805452313283</v>
      </c>
      <c r="GP77" s="93"/>
      <c r="GQ77" s="17" t="s">
        <v>644</v>
      </c>
      <c r="GR77" s="57" t="s">
        <v>644</v>
      </c>
      <c r="GS77" s="57" t="s">
        <v>644</v>
      </c>
      <c r="GT77" s="57">
        <v>6.2915673351724655</v>
      </c>
      <c r="GU77" s="29">
        <v>5.3016303347778742</v>
      </c>
      <c r="GV77" s="29">
        <v>6.2253593209291553</v>
      </c>
      <c r="GW77" s="29">
        <v>7.9162395264499192</v>
      </c>
      <c r="GX77" s="18">
        <v>6.61777604618739</v>
      </c>
      <c r="GY77" s="225" t="s">
        <v>644</v>
      </c>
      <c r="GZ77" s="204">
        <v>3.5851898996187801</v>
      </c>
      <c r="HA77" s="204">
        <v>3.5799597246779995</v>
      </c>
      <c r="HB77" s="204">
        <v>3.5970857902101421</v>
      </c>
      <c r="HC77" s="203">
        <v>3.5022925995719714</v>
      </c>
      <c r="HD77" s="203">
        <v>3.4099303594458843</v>
      </c>
      <c r="HE77" s="203">
        <v>3.2963635921752155</v>
      </c>
      <c r="HF77" s="205">
        <v>3.2244253011428738</v>
      </c>
      <c r="HG77" s="35" t="s">
        <v>644</v>
      </c>
      <c r="HH77" s="58" t="s">
        <v>644</v>
      </c>
      <c r="HI77" s="58" t="s">
        <v>644</v>
      </c>
      <c r="HJ77" s="58" t="s">
        <v>644</v>
      </c>
      <c r="HK77" s="52" t="s">
        <v>644</v>
      </c>
      <c r="HL77" s="52" t="s">
        <v>644</v>
      </c>
      <c r="HM77" s="52" t="s">
        <v>644</v>
      </c>
      <c r="HN77" s="36" t="s">
        <v>644</v>
      </c>
      <c r="HO77" s="17" t="s">
        <v>644</v>
      </c>
      <c r="HP77" s="57" t="s">
        <v>644</v>
      </c>
      <c r="HQ77" s="57" t="s">
        <v>644</v>
      </c>
      <c r="HR77" s="57" t="s">
        <v>644</v>
      </c>
      <c r="HS77" s="29" t="s">
        <v>644</v>
      </c>
      <c r="HT77" s="29" t="s">
        <v>644</v>
      </c>
      <c r="HU77" s="29" t="s">
        <v>644</v>
      </c>
      <c r="HV77" s="18" t="s">
        <v>644</v>
      </c>
      <c r="HW77" s="225" t="s">
        <v>644</v>
      </c>
      <c r="HX77" s="204" t="s">
        <v>644</v>
      </c>
      <c r="HY77" s="204" t="s">
        <v>644</v>
      </c>
      <c r="HZ77" s="204" t="s">
        <v>644</v>
      </c>
      <c r="IA77" s="203" t="s">
        <v>644</v>
      </c>
      <c r="IB77" s="203" t="s">
        <v>644</v>
      </c>
      <c r="IC77" s="203" t="s">
        <v>644</v>
      </c>
      <c r="ID77" s="205" t="s">
        <v>644</v>
      </c>
      <c r="IE77" s="35" t="s">
        <v>644</v>
      </c>
      <c r="IF77" s="58" t="s">
        <v>644</v>
      </c>
      <c r="IG77" s="58" t="s">
        <v>644</v>
      </c>
      <c r="IH77" s="58" t="s">
        <v>644</v>
      </c>
      <c r="II77" s="52" t="s">
        <v>644</v>
      </c>
      <c r="IJ77" s="52" t="s">
        <v>644</v>
      </c>
      <c r="IK77" s="52" t="s">
        <v>644</v>
      </c>
      <c r="IL77" s="36" t="s">
        <v>644</v>
      </c>
      <c r="IM77" s="225" t="s">
        <v>644</v>
      </c>
      <c r="IN77" s="204" t="s">
        <v>644</v>
      </c>
      <c r="IO77" s="204" t="s">
        <v>644</v>
      </c>
      <c r="IP77" s="204">
        <v>11.794365061632448</v>
      </c>
      <c r="IQ77" s="203">
        <v>11.088856290574933</v>
      </c>
      <c r="IR77" s="203">
        <v>12.252118379198645</v>
      </c>
      <c r="IS77" s="203">
        <v>12.016342041499064</v>
      </c>
      <c r="IT77" s="205">
        <v>12.105494160037567</v>
      </c>
      <c r="IU77" s="35" t="s">
        <v>644</v>
      </c>
      <c r="IV77" s="58" t="s">
        <v>644</v>
      </c>
      <c r="IW77" s="58" t="s">
        <v>644</v>
      </c>
      <c r="IX77" s="58" t="s">
        <v>644</v>
      </c>
      <c r="IY77" s="52" t="s">
        <v>644</v>
      </c>
      <c r="IZ77" s="52" t="s">
        <v>644</v>
      </c>
      <c r="JA77" s="52" t="s">
        <v>644</v>
      </c>
      <c r="JB77" s="36" t="s">
        <v>644</v>
      </c>
      <c r="JC77" s="17" t="s">
        <v>644</v>
      </c>
      <c r="JD77" s="57" t="s">
        <v>644</v>
      </c>
      <c r="JE77" s="57" t="s">
        <v>644</v>
      </c>
      <c r="JF77" s="57" t="s">
        <v>644</v>
      </c>
      <c r="JG77" s="29">
        <v>0.7924282837236053</v>
      </c>
      <c r="JH77" s="29">
        <v>0.80222659585840528</v>
      </c>
      <c r="JI77" s="29">
        <v>0.69095446066319055</v>
      </c>
      <c r="JJ77" s="18">
        <v>0.60984372018008259</v>
      </c>
      <c r="JK77" s="225" t="s">
        <v>644</v>
      </c>
      <c r="JL77" s="204" t="s">
        <v>644</v>
      </c>
      <c r="JM77" s="204" t="s">
        <v>644</v>
      </c>
      <c r="JN77" s="204" t="s">
        <v>644</v>
      </c>
      <c r="JO77" s="203" t="s">
        <v>644</v>
      </c>
      <c r="JP77" s="203" t="s">
        <v>644</v>
      </c>
      <c r="JQ77" s="203" t="s">
        <v>644</v>
      </c>
      <c r="JR77" s="205" t="s">
        <v>644</v>
      </c>
      <c r="JT77" s="35" t="s">
        <v>644</v>
      </c>
      <c r="JU77" s="58">
        <v>0.69893290854701473</v>
      </c>
      <c r="JV77" s="58">
        <v>0.64766520991231191</v>
      </c>
      <c r="JW77" s="58">
        <v>1.2877589191166106</v>
      </c>
      <c r="JX77" s="52">
        <v>1.1880931472216922</v>
      </c>
      <c r="JY77" s="52">
        <v>1.2170772171454716</v>
      </c>
      <c r="JZ77" s="52">
        <v>1.1359242403273087</v>
      </c>
      <c r="KA77" s="36">
        <v>1.0398904706476761</v>
      </c>
    </row>
    <row r="78" spans="1:287" ht="13.2" x14ac:dyDescent="0.25">
      <c r="A78" s="173">
        <v>7.15</v>
      </c>
      <c r="B78" s="174" t="s">
        <v>180</v>
      </c>
      <c r="E78" s="74" t="s">
        <v>644</v>
      </c>
      <c r="F78" s="76" t="s">
        <v>644</v>
      </c>
      <c r="G78" s="76" t="s">
        <v>644</v>
      </c>
      <c r="H78" s="76" t="s">
        <v>644</v>
      </c>
      <c r="I78" s="77" t="s">
        <v>644</v>
      </c>
      <c r="J78" s="77">
        <v>1.7419735390051868E-2</v>
      </c>
      <c r="K78" s="77">
        <v>3.605841300408523E-2</v>
      </c>
      <c r="L78" s="75">
        <v>3.5747475853417518E-2</v>
      </c>
      <c r="M78" s="226">
        <v>0.99012047461215058</v>
      </c>
      <c r="N78" s="227">
        <v>8.0473892356407664</v>
      </c>
      <c r="O78" s="227">
        <v>8.0438548949515933</v>
      </c>
      <c r="P78" s="227">
        <v>6.9561955070096735</v>
      </c>
      <c r="Q78" s="228">
        <v>2.3130190802555299</v>
      </c>
      <c r="R78" s="228">
        <v>2.6760005230336419</v>
      </c>
      <c r="S78" s="228">
        <v>2.3528006600016407</v>
      </c>
      <c r="T78" s="230">
        <v>2.0541530249742217</v>
      </c>
      <c r="U78" s="72" t="s">
        <v>644</v>
      </c>
      <c r="V78" s="73" t="s">
        <v>644</v>
      </c>
      <c r="W78" s="73" t="s">
        <v>644</v>
      </c>
      <c r="X78" s="73" t="s">
        <v>644</v>
      </c>
      <c r="Y78" s="123" t="s">
        <v>644</v>
      </c>
      <c r="Z78" s="123" t="s">
        <v>644</v>
      </c>
      <c r="AA78" s="123" t="s">
        <v>644</v>
      </c>
      <c r="AB78" s="274" t="s">
        <v>644</v>
      </c>
      <c r="AC78" s="74" t="s">
        <v>644</v>
      </c>
      <c r="AD78" s="76" t="s">
        <v>644</v>
      </c>
      <c r="AE78" s="76" t="s">
        <v>644</v>
      </c>
      <c r="AF78" s="76" t="s">
        <v>644</v>
      </c>
      <c r="AG78" s="77" t="s">
        <v>644</v>
      </c>
      <c r="AH78" s="77" t="s">
        <v>644</v>
      </c>
      <c r="AI78" s="77" t="s">
        <v>644</v>
      </c>
      <c r="AJ78" s="75" t="s">
        <v>644</v>
      </c>
      <c r="AK78" s="226">
        <v>10.765946150725666</v>
      </c>
      <c r="AL78" s="227">
        <v>3.5140401674623662</v>
      </c>
      <c r="AM78" s="227">
        <v>3.5626312560647992</v>
      </c>
      <c r="AN78" s="227">
        <v>3.0008995879627376</v>
      </c>
      <c r="AO78" s="228">
        <v>2.3395711802032544</v>
      </c>
      <c r="AP78" s="228">
        <v>2.8606998842004905</v>
      </c>
      <c r="AQ78" s="228">
        <v>2.4602810537348319</v>
      </c>
      <c r="AR78" s="230">
        <v>2.0016506315504214</v>
      </c>
      <c r="AS78" s="72" t="s">
        <v>644</v>
      </c>
      <c r="AT78" s="73">
        <v>9.4309737536568736</v>
      </c>
      <c r="AU78" s="73">
        <v>5.0677428878404891</v>
      </c>
      <c r="AV78" s="73">
        <v>4.3692102169348992</v>
      </c>
      <c r="AW78" s="123">
        <v>3.436348875319815</v>
      </c>
      <c r="AX78" s="123">
        <v>4.504247549475199</v>
      </c>
      <c r="AY78" s="123">
        <v>1.0801934043062265</v>
      </c>
      <c r="AZ78" s="274">
        <v>0.8668753048754847</v>
      </c>
      <c r="BA78" s="74" t="s">
        <v>644</v>
      </c>
      <c r="BB78" s="76" t="s">
        <v>644</v>
      </c>
      <c r="BC78" s="76" t="s">
        <v>644</v>
      </c>
      <c r="BD78" s="76" t="s">
        <v>644</v>
      </c>
      <c r="BE78" s="77" t="s">
        <v>644</v>
      </c>
      <c r="BF78" s="77" t="s">
        <v>644</v>
      </c>
      <c r="BG78" s="77" t="s">
        <v>644</v>
      </c>
      <c r="BH78" s="75" t="s">
        <v>644</v>
      </c>
      <c r="BI78" s="226" t="s">
        <v>644</v>
      </c>
      <c r="BJ78" s="227" t="s">
        <v>644</v>
      </c>
      <c r="BK78" s="227" t="s">
        <v>644</v>
      </c>
      <c r="BL78" s="227" t="s">
        <v>644</v>
      </c>
      <c r="BM78" s="228" t="s">
        <v>644</v>
      </c>
      <c r="BN78" s="228" t="s">
        <v>644</v>
      </c>
      <c r="BO78" s="228" t="s">
        <v>644</v>
      </c>
      <c r="BP78" s="230" t="s">
        <v>644</v>
      </c>
      <c r="BQ78" s="72" t="s">
        <v>644</v>
      </c>
      <c r="BR78" s="73" t="s">
        <v>644</v>
      </c>
      <c r="BS78" s="73" t="s">
        <v>644</v>
      </c>
      <c r="BT78" s="73">
        <v>1.3089256919609287</v>
      </c>
      <c r="BU78" s="123">
        <v>1.617496552777163</v>
      </c>
      <c r="BV78" s="123">
        <v>1.463455198834448</v>
      </c>
      <c r="BW78" s="123">
        <v>1.3044322410176261</v>
      </c>
      <c r="BX78" s="274">
        <v>1.3160717465873122</v>
      </c>
      <c r="BY78" s="74" t="s">
        <v>644</v>
      </c>
      <c r="BZ78" s="76">
        <v>0.57161971891760466</v>
      </c>
      <c r="CA78" s="76">
        <v>0.6444350188205733</v>
      </c>
      <c r="CB78" s="76">
        <v>0.60780740038642955</v>
      </c>
      <c r="CC78" s="77">
        <v>5.5266148928663092</v>
      </c>
      <c r="CD78" s="77">
        <v>5.9439040806911798</v>
      </c>
      <c r="CE78" s="77">
        <v>6.3908643830553382</v>
      </c>
      <c r="CF78" s="75">
        <v>6.6686207900853356</v>
      </c>
      <c r="CG78" s="226" t="s">
        <v>644</v>
      </c>
      <c r="CH78" s="227" t="s">
        <v>644</v>
      </c>
      <c r="CI78" s="227" t="s">
        <v>644</v>
      </c>
      <c r="CJ78" s="227" t="s">
        <v>644</v>
      </c>
      <c r="CK78" s="228">
        <v>5.4018467754101938</v>
      </c>
      <c r="CL78" s="228">
        <v>6.77954498977524</v>
      </c>
      <c r="CM78" s="228">
        <v>6.0164594333954735</v>
      </c>
      <c r="CN78" s="230">
        <v>4.7877051256463536</v>
      </c>
      <c r="CO78" s="72" t="s">
        <v>644</v>
      </c>
      <c r="CP78" s="73" t="s">
        <v>644</v>
      </c>
      <c r="CQ78" s="73" t="s">
        <v>644</v>
      </c>
      <c r="CR78" s="73">
        <v>2.1520323484535213</v>
      </c>
      <c r="CS78" s="123">
        <v>1.3540819808016551</v>
      </c>
      <c r="CT78" s="123">
        <v>1.3764436564925053</v>
      </c>
      <c r="CU78" s="123">
        <v>1.9669794794249957</v>
      </c>
      <c r="CV78" s="274">
        <v>2.0331958711657387</v>
      </c>
      <c r="CW78" s="74">
        <v>6.0144121855075445</v>
      </c>
      <c r="CX78" s="76">
        <v>7.642272950078846</v>
      </c>
      <c r="CY78" s="76">
        <v>0.93083034142206689</v>
      </c>
      <c r="CZ78" s="76">
        <v>0.80109368786832336</v>
      </c>
      <c r="DA78" s="77">
        <v>0.64370471045545019</v>
      </c>
      <c r="DB78" s="77">
        <v>0.83676863440669746</v>
      </c>
      <c r="DC78" s="77">
        <v>0.73548810327205061</v>
      </c>
      <c r="DD78" s="75">
        <v>0.58260324795002982</v>
      </c>
      <c r="DE78" s="226" t="s">
        <v>644</v>
      </c>
      <c r="DF78" s="227" t="s">
        <v>644</v>
      </c>
      <c r="DG78" s="227" t="s">
        <v>644</v>
      </c>
      <c r="DH78" s="227">
        <v>10.669375250930313</v>
      </c>
      <c r="DI78" s="228">
        <v>10.787222248118097</v>
      </c>
      <c r="DJ78" s="228">
        <v>6.0443488812492934</v>
      </c>
      <c r="DK78" s="228">
        <v>6.3553280600539903</v>
      </c>
      <c r="DL78" s="230">
        <v>6.4061602699282041</v>
      </c>
      <c r="DM78" s="72" t="s">
        <v>644</v>
      </c>
      <c r="DN78" s="73" t="s">
        <v>644</v>
      </c>
      <c r="DO78" s="73" t="s">
        <v>644</v>
      </c>
      <c r="DP78" s="73" t="s">
        <v>644</v>
      </c>
      <c r="DQ78" s="123" t="s">
        <v>644</v>
      </c>
      <c r="DR78" s="123" t="s">
        <v>644</v>
      </c>
      <c r="DS78" s="123" t="s">
        <v>644</v>
      </c>
      <c r="DT78" s="274" t="s">
        <v>644</v>
      </c>
      <c r="DU78" s="74" t="s">
        <v>644</v>
      </c>
      <c r="DV78" s="76" t="s">
        <v>644</v>
      </c>
      <c r="DW78" s="76" t="s">
        <v>644</v>
      </c>
      <c r="DX78" s="76" t="s">
        <v>644</v>
      </c>
      <c r="DY78" s="77" t="s">
        <v>644</v>
      </c>
      <c r="DZ78" s="77" t="s">
        <v>644</v>
      </c>
      <c r="EA78" s="77" t="s">
        <v>644</v>
      </c>
      <c r="EB78" s="75" t="s">
        <v>644</v>
      </c>
      <c r="EC78" s="93"/>
      <c r="ED78" s="74" t="s">
        <v>644</v>
      </c>
      <c r="EE78" s="76" t="s">
        <v>644</v>
      </c>
      <c r="EF78" s="76" t="s">
        <v>644</v>
      </c>
      <c r="EG78" s="76" t="s">
        <v>644</v>
      </c>
      <c r="EH78" s="77" t="s">
        <v>644</v>
      </c>
      <c r="EI78" s="77" t="s">
        <v>644</v>
      </c>
      <c r="EJ78" s="77" t="s">
        <v>644</v>
      </c>
      <c r="EK78" s="75" t="s">
        <v>644</v>
      </c>
      <c r="EL78" s="226" t="s">
        <v>644</v>
      </c>
      <c r="EM78" s="227" t="s">
        <v>644</v>
      </c>
      <c r="EN78" s="227" t="s">
        <v>644</v>
      </c>
      <c r="EO78" s="227" t="s">
        <v>644</v>
      </c>
      <c r="EP78" s="228" t="s">
        <v>644</v>
      </c>
      <c r="EQ78" s="228" t="s">
        <v>644</v>
      </c>
      <c r="ER78" s="228" t="s">
        <v>644</v>
      </c>
      <c r="ES78" s="230" t="s">
        <v>644</v>
      </c>
      <c r="ET78" s="72" t="s">
        <v>644</v>
      </c>
      <c r="EU78" s="73" t="s">
        <v>644</v>
      </c>
      <c r="EV78" s="73" t="s">
        <v>644</v>
      </c>
      <c r="EW78" s="73" t="s">
        <v>644</v>
      </c>
      <c r="EX78" s="123">
        <v>1.9533608949645687</v>
      </c>
      <c r="EY78" s="123">
        <v>2.1271418130971829</v>
      </c>
      <c r="EZ78" s="123">
        <v>1.702689761905223</v>
      </c>
      <c r="FA78" s="274">
        <v>1.526619728386609</v>
      </c>
      <c r="FB78" s="74" t="s">
        <v>644</v>
      </c>
      <c r="FC78" s="76" t="s">
        <v>644</v>
      </c>
      <c r="FD78" s="76" t="s">
        <v>644</v>
      </c>
      <c r="FE78" s="76" t="s">
        <v>644</v>
      </c>
      <c r="FF78" s="77" t="s">
        <v>644</v>
      </c>
      <c r="FG78" s="77" t="s">
        <v>644</v>
      </c>
      <c r="FH78" s="77" t="s">
        <v>644</v>
      </c>
      <c r="FI78" s="75" t="s">
        <v>644</v>
      </c>
      <c r="FJ78" s="226" t="s">
        <v>644</v>
      </c>
      <c r="FK78" s="227" t="s">
        <v>644</v>
      </c>
      <c r="FL78" s="227" t="s">
        <v>644</v>
      </c>
      <c r="FM78" s="227" t="s">
        <v>644</v>
      </c>
      <c r="FN78" s="228" t="s">
        <v>644</v>
      </c>
      <c r="FO78" s="228">
        <v>3.5455086917962042</v>
      </c>
      <c r="FP78" s="228">
        <v>2.8970682618937946</v>
      </c>
      <c r="FQ78" s="230">
        <v>2.6050833646532858</v>
      </c>
      <c r="FR78" s="72" t="s">
        <v>644</v>
      </c>
      <c r="FS78" s="73" t="s">
        <v>644</v>
      </c>
      <c r="FT78" s="73" t="s">
        <v>644</v>
      </c>
      <c r="FU78" s="73" t="s">
        <v>644</v>
      </c>
      <c r="FV78" s="123" t="s">
        <v>644</v>
      </c>
      <c r="FW78" s="123" t="s">
        <v>644</v>
      </c>
      <c r="FX78" s="123" t="s">
        <v>644</v>
      </c>
      <c r="FY78" s="274" t="s">
        <v>644</v>
      </c>
      <c r="FZ78" s="74" t="s">
        <v>644</v>
      </c>
      <c r="GA78" s="76" t="s">
        <v>644</v>
      </c>
      <c r="GB78" s="76" t="s">
        <v>644</v>
      </c>
      <c r="GC78" s="76" t="s">
        <v>644</v>
      </c>
      <c r="GD78" s="77" t="s">
        <v>644</v>
      </c>
      <c r="GE78" s="77">
        <v>1.8529561723745589</v>
      </c>
      <c r="GF78" s="77">
        <v>1.5373903814919734</v>
      </c>
      <c r="GG78" s="75">
        <v>1.3851128174509242</v>
      </c>
      <c r="GH78" s="226" t="s">
        <v>644</v>
      </c>
      <c r="GI78" s="227" t="s">
        <v>644</v>
      </c>
      <c r="GJ78" s="227" t="s">
        <v>644</v>
      </c>
      <c r="GK78" s="227" t="s">
        <v>644</v>
      </c>
      <c r="GL78" s="228" t="s">
        <v>644</v>
      </c>
      <c r="GM78" s="228" t="s">
        <v>644</v>
      </c>
      <c r="GN78" s="228" t="s">
        <v>644</v>
      </c>
      <c r="GO78" s="230" t="s">
        <v>644</v>
      </c>
      <c r="GP78" s="93"/>
      <c r="GQ78" s="74" t="s">
        <v>644</v>
      </c>
      <c r="GR78" s="76" t="s">
        <v>644</v>
      </c>
      <c r="GS78" s="76" t="s">
        <v>644</v>
      </c>
      <c r="GT78" s="76">
        <v>6.2915673351724655</v>
      </c>
      <c r="GU78" s="77">
        <v>5.3016303347778742</v>
      </c>
      <c r="GV78" s="77">
        <v>6.2253593209291553</v>
      </c>
      <c r="GW78" s="77">
        <v>9.8952994080623995</v>
      </c>
      <c r="GX78" s="75">
        <v>8.2722200577342377</v>
      </c>
      <c r="GY78" s="226" t="s">
        <v>644</v>
      </c>
      <c r="GZ78" s="227">
        <v>3.5851898996187801</v>
      </c>
      <c r="HA78" s="227">
        <v>3.5799597246779995</v>
      </c>
      <c r="HB78" s="227">
        <v>3.5970857902101421</v>
      </c>
      <c r="HC78" s="228">
        <v>3.5022925995719714</v>
      </c>
      <c r="HD78" s="228">
        <v>3.4099303594458843</v>
      </c>
      <c r="HE78" s="228">
        <v>3.2963635921752155</v>
      </c>
      <c r="HF78" s="230">
        <v>3.2244253011428738</v>
      </c>
      <c r="HG78" s="72" t="s">
        <v>644</v>
      </c>
      <c r="HH78" s="73" t="s">
        <v>644</v>
      </c>
      <c r="HI78" s="73" t="s">
        <v>644</v>
      </c>
      <c r="HJ78" s="73" t="s">
        <v>644</v>
      </c>
      <c r="HK78" s="123" t="s">
        <v>644</v>
      </c>
      <c r="HL78" s="123" t="s">
        <v>644</v>
      </c>
      <c r="HM78" s="123" t="s">
        <v>644</v>
      </c>
      <c r="HN78" s="274" t="s">
        <v>644</v>
      </c>
      <c r="HO78" s="74" t="s">
        <v>644</v>
      </c>
      <c r="HP78" s="76" t="s">
        <v>644</v>
      </c>
      <c r="HQ78" s="76" t="s">
        <v>644</v>
      </c>
      <c r="HR78" s="76" t="s">
        <v>644</v>
      </c>
      <c r="HS78" s="77" t="s">
        <v>644</v>
      </c>
      <c r="HT78" s="77" t="s">
        <v>644</v>
      </c>
      <c r="HU78" s="77" t="s">
        <v>644</v>
      </c>
      <c r="HV78" s="75" t="s">
        <v>644</v>
      </c>
      <c r="HW78" s="226" t="s">
        <v>644</v>
      </c>
      <c r="HX78" s="227" t="s">
        <v>644</v>
      </c>
      <c r="HY78" s="227" t="s">
        <v>644</v>
      </c>
      <c r="HZ78" s="227" t="s">
        <v>644</v>
      </c>
      <c r="IA78" s="228" t="s">
        <v>644</v>
      </c>
      <c r="IB78" s="228" t="s">
        <v>644</v>
      </c>
      <c r="IC78" s="228" t="s">
        <v>644</v>
      </c>
      <c r="ID78" s="230" t="s">
        <v>644</v>
      </c>
      <c r="IE78" s="72" t="s">
        <v>644</v>
      </c>
      <c r="IF78" s="73" t="s">
        <v>644</v>
      </c>
      <c r="IG78" s="73" t="s">
        <v>644</v>
      </c>
      <c r="IH78" s="73" t="s">
        <v>644</v>
      </c>
      <c r="II78" s="123" t="s">
        <v>644</v>
      </c>
      <c r="IJ78" s="123" t="s">
        <v>644</v>
      </c>
      <c r="IK78" s="123" t="s">
        <v>644</v>
      </c>
      <c r="IL78" s="274" t="s">
        <v>644</v>
      </c>
      <c r="IM78" s="226" t="s">
        <v>644</v>
      </c>
      <c r="IN78" s="227" t="s">
        <v>644</v>
      </c>
      <c r="IO78" s="227" t="s">
        <v>644</v>
      </c>
      <c r="IP78" s="227">
        <v>14.153238073958935</v>
      </c>
      <c r="IQ78" s="228">
        <v>13.306627548689921</v>
      </c>
      <c r="IR78" s="228">
        <v>14.702542055038375</v>
      </c>
      <c r="IS78" s="228">
        <v>14.419610449798874</v>
      </c>
      <c r="IT78" s="230">
        <v>14.526592992045082</v>
      </c>
      <c r="IU78" s="72" t="s">
        <v>644</v>
      </c>
      <c r="IV78" s="73" t="s">
        <v>644</v>
      </c>
      <c r="IW78" s="73" t="s">
        <v>644</v>
      </c>
      <c r="IX78" s="73" t="s">
        <v>644</v>
      </c>
      <c r="IY78" s="123" t="s">
        <v>644</v>
      </c>
      <c r="IZ78" s="123" t="s">
        <v>644</v>
      </c>
      <c r="JA78" s="123" t="s">
        <v>644</v>
      </c>
      <c r="JB78" s="274" t="s">
        <v>644</v>
      </c>
      <c r="JC78" s="74" t="s">
        <v>644</v>
      </c>
      <c r="JD78" s="76" t="s">
        <v>644</v>
      </c>
      <c r="JE78" s="76" t="s">
        <v>644</v>
      </c>
      <c r="JF78" s="76" t="s">
        <v>644</v>
      </c>
      <c r="JG78" s="77" t="s">
        <v>644</v>
      </c>
      <c r="JH78" s="77" t="s">
        <v>644</v>
      </c>
      <c r="JI78" s="77" t="s">
        <v>644</v>
      </c>
      <c r="JJ78" s="75" t="s">
        <v>644</v>
      </c>
      <c r="JK78" s="226" t="s">
        <v>644</v>
      </c>
      <c r="JL78" s="227" t="s">
        <v>644</v>
      </c>
      <c r="JM78" s="227" t="s">
        <v>644</v>
      </c>
      <c r="JN78" s="227" t="s">
        <v>644</v>
      </c>
      <c r="JO78" s="228" t="s">
        <v>644</v>
      </c>
      <c r="JP78" s="228" t="s">
        <v>644</v>
      </c>
      <c r="JQ78" s="228" t="s">
        <v>644</v>
      </c>
      <c r="JR78" s="230" t="s">
        <v>644</v>
      </c>
      <c r="JT78" s="72" t="s">
        <v>644</v>
      </c>
      <c r="JU78" s="73">
        <v>0.69893290854701473</v>
      </c>
      <c r="JV78" s="73">
        <v>0.64766520991231191</v>
      </c>
      <c r="JW78" s="73">
        <v>1.2877589191166106</v>
      </c>
      <c r="JX78" s="123">
        <v>1.1880931472216922</v>
      </c>
      <c r="JY78" s="123">
        <v>1.2170772171454716</v>
      </c>
      <c r="JZ78" s="123">
        <v>1.1359242403273087</v>
      </c>
      <c r="KA78" s="274">
        <v>1.0398904706476761</v>
      </c>
    </row>
    <row r="79" spans="1:287" ht="13.2" x14ac:dyDescent="0.25">
      <c r="A79" s="173">
        <v>7.16</v>
      </c>
      <c r="B79" s="174" t="s">
        <v>181</v>
      </c>
      <c r="E79" s="74" t="s">
        <v>644</v>
      </c>
      <c r="F79" s="76" t="s">
        <v>644</v>
      </c>
      <c r="G79" s="76" t="s">
        <v>644</v>
      </c>
      <c r="H79" s="76" t="s">
        <v>644</v>
      </c>
      <c r="I79" s="77" t="s">
        <v>644</v>
      </c>
      <c r="J79" s="77" t="s">
        <v>644</v>
      </c>
      <c r="K79" s="77" t="s">
        <v>644</v>
      </c>
      <c r="L79" s="75" t="s">
        <v>644</v>
      </c>
      <c r="M79" s="226" t="s">
        <v>644</v>
      </c>
      <c r="N79" s="227">
        <v>14.823074328165911</v>
      </c>
      <c r="O79" s="227">
        <v>14.778197652989679</v>
      </c>
      <c r="P79" s="227">
        <v>12.892070003536325</v>
      </c>
      <c r="Q79" s="228">
        <v>9.0846455048585408</v>
      </c>
      <c r="R79" s="228">
        <v>10.362524222992198</v>
      </c>
      <c r="S79" s="228">
        <v>12.576260974510964</v>
      </c>
      <c r="T79" s="230">
        <v>11.118017530299429</v>
      </c>
      <c r="U79" s="72" t="s">
        <v>644</v>
      </c>
      <c r="V79" s="73" t="s">
        <v>644</v>
      </c>
      <c r="W79" s="73" t="s">
        <v>644</v>
      </c>
      <c r="X79" s="73" t="s">
        <v>644</v>
      </c>
      <c r="Y79" s="123" t="s">
        <v>644</v>
      </c>
      <c r="Z79" s="123" t="s">
        <v>644</v>
      </c>
      <c r="AA79" s="123" t="s">
        <v>644</v>
      </c>
      <c r="AB79" s="274" t="s">
        <v>644</v>
      </c>
      <c r="AC79" s="74" t="s">
        <v>644</v>
      </c>
      <c r="AD79" s="76" t="s">
        <v>644</v>
      </c>
      <c r="AE79" s="76" t="s">
        <v>644</v>
      </c>
      <c r="AF79" s="76" t="s">
        <v>644</v>
      </c>
      <c r="AG79" s="77" t="s">
        <v>644</v>
      </c>
      <c r="AH79" s="77" t="s">
        <v>644</v>
      </c>
      <c r="AI79" s="77" t="s">
        <v>644</v>
      </c>
      <c r="AJ79" s="75" t="s">
        <v>644</v>
      </c>
      <c r="AK79" s="226" t="s">
        <v>644</v>
      </c>
      <c r="AL79" s="227" t="s">
        <v>644</v>
      </c>
      <c r="AM79" s="227" t="s">
        <v>644</v>
      </c>
      <c r="AN79" s="227" t="s">
        <v>644</v>
      </c>
      <c r="AO79" s="228">
        <v>3.7199181765231737</v>
      </c>
      <c r="AP79" s="228">
        <v>4.2910498263007364</v>
      </c>
      <c r="AQ79" s="228">
        <v>2.4602810537348319</v>
      </c>
      <c r="AR79" s="230">
        <v>2.0016506315504214</v>
      </c>
      <c r="AS79" s="72" t="s">
        <v>644</v>
      </c>
      <c r="AT79" s="73">
        <v>9.4309737536568736</v>
      </c>
      <c r="AU79" s="73">
        <v>5.0677428878404891</v>
      </c>
      <c r="AV79" s="73">
        <v>4.3692102169348992</v>
      </c>
      <c r="AW79" s="123">
        <v>3.5394393415794094</v>
      </c>
      <c r="AX79" s="123">
        <v>4.504247549475199</v>
      </c>
      <c r="AY79" s="123">
        <v>0.78314021812201418</v>
      </c>
      <c r="AZ79" s="274">
        <v>0.63932053734566996</v>
      </c>
      <c r="BA79" s="74" t="s">
        <v>644</v>
      </c>
      <c r="BB79" s="76" t="s">
        <v>644</v>
      </c>
      <c r="BC79" s="76" t="s">
        <v>644</v>
      </c>
      <c r="BD79" s="76" t="s">
        <v>644</v>
      </c>
      <c r="BE79" s="77" t="s">
        <v>644</v>
      </c>
      <c r="BF79" s="77" t="s">
        <v>644</v>
      </c>
      <c r="BG79" s="77" t="s">
        <v>644</v>
      </c>
      <c r="BH79" s="75" t="s">
        <v>644</v>
      </c>
      <c r="BI79" s="226" t="s">
        <v>644</v>
      </c>
      <c r="BJ79" s="227" t="s">
        <v>644</v>
      </c>
      <c r="BK79" s="227" t="s">
        <v>644</v>
      </c>
      <c r="BL79" s="227" t="s">
        <v>644</v>
      </c>
      <c r="BM79" s="228" t="s">
        <v>644</v>
      </c>
      <c r="BN79" s="228" t="s">
        <v>644</v>
      </c>
      <c r="BO79" s="228" t="s">
        <v>644</v>
      </c>
      <c r="BP79" s="230" t="s">
        <v>644</v>
      </c>
      <c r="BQ79" s="72" t="s">
        <v>644</v>
      </c>
      <c r="BR79" s="73" t="s">
        <v>644</v>
      </c>
      <c r="BS79" s="73" t="s">
        <v>644</v>
      </c>
      <c r="BT79" s="73" t="s">
        <v>644</v>
      </c>
      <c r="BU79" s="123" t="s">
        <v>644</v>
      </c>
      <c r="BV79" s="123">
        <v>1.9512735984459306</v>
      </c>
      <c r="BW79" s="123">
        <v>1.7392429880235014</v>
      </c>
      <c r="BX79" s="274">
        <v>1.7547623287830829</v>
      </c>
      <c r="BY79" s="74" t="s">
        <v>644</v>
      </c>
      <c r="BZ79" s="76" t="s">
        <v>644</v>
      </c>
      <c r="CA79" s="76" t="s">
        <v>644</v>
      </c>
      <c r="CB79" s="76" t="s">
        <v>644</v>
      </c>
      <c r="CC79" s="77">
        <v>10.5508102500175</v>
      </c>
      <c r="CD79" s="77">
        <v>11.34745324495589</v>
      </c>
      <c r="CE79" s="77">
        <v>12.20074109492383</v>
      </c>
      <c r="CF79" s="75">
        <v>12.731003326526553</v>
      </c>
      <c r="CG79" s="226" t="s">
        <v>644</v>
      </c>
      <c r="CH79" s="227" t="s">
        <v>644</v>
      </c>
      <c r="CI79" s="227" t="s">
        <v>644</v>
      </c>
      <c r="CJ79" s="227" t="s">
        <v>644</v>
      </c>
      <c r="CK79" s="228">
        <v>5.4018467754101938</v>
      </c>
      <c r="CL79" s="228">
        <v>6.77954498977524</v>
      </c>
      <c r="CM79" s="228">
        <v>6.0164594333954735</v>
      </c>
      <c r="CN79" s="230">
        <v>4.7877051256463536</v>
      </c>
      <c r="CO79" s="72" t="s">
        <v>644</v>
      </c>
      <c r="CP79" s="73" t="s">
        <v>644</v>
      </c>
      <c r="CQ79" s="73" t="s">
        <v>644</v>
      </c>
      <c r="CR79" s="73">
        <v>21.520323484535215</v>
      </c>
      <c r="CS79" s="123">
        <v>13.540819808016552</v>
      </c>
      <c r="CT79" s="123">
        <v>13.764436564925052</v>
      </c>
      <c r="CU79" s="123">
        <v>19.66979479424996</v>
      </c>
      <c r="CV79" s="274">
        <v>20.331958711657386</v>
      </c>
      <c r="CW79" s="74">
        <v>6.0144121855075445</v>
      </c>
      <c r="CX79" s="76">
        <v>7.642272950078846</v>
      </c>
      <c r="CY79" s="76">
        <v>2.4201588876973741</v>
      </c>
      <c r="CZ79" s="76">
        <v>2.0828435884576408</v>
      </c>
      <c r="DA79" s="77">
        <v>1.6736322471841703</v>
      </c>
      <c r="DB79" s="77">
        <v>2.1755984494574134</v>
      </c>
      <c r="DC79" s="77">
        <v>1.9122690685073314</v>
      </c>
      <c r="DD79" s="75">
        <v>1.5147684446700775</v>
      </c>
      <c r="DE79" s="226" t="s">
        <v>644</v>
      </c>
      <c r="DF79" s="227" t="s">
        <v>644</v>
      </c>
      <c r="DG79" s="227" t="s">
        <v>644</v>
      </c>
      <c r="DH79" s="227" t="s">
        <v>644</v>
      </c>
      <c r="DI79" s="228" t="s">
        <v>644</v>
      </c>
      <c r="DJ79" s="228" t="s">
        <v>644</v>
      </c>
      <c r="DK79" s="228" t="s">
        <v>644</v>
      </c>
      <c r="DL79" s="230" t="s">
        <v>644</v>
      </c>
      <c r="DM79" s="72" t="s">
        <v>644</v>
      </c>
      <c r="DN79" s="73" t="s">
        <v>644</v>
      </c>
      <c r="DO79" s="73" t="s">
        <v>644</v>
      </c>
      <c r="DP79" s="73" t="s">
        <v>644</v>
      </c>
      <c r="DQ79" s="123" t="s">
        <v>644</v>
      </c>
      <c r="DR79" s="123" t="s">
        <v>644</v>
      </c>
      <c r="DS79" s="123" t="s">
        <v>644</v>
      </c>
      <c r="DT79" s="274" t="s">
        <v>644</v>
      </c>
      <c r="DU79" s="74" t="s">
        <v>644</v>
      </c>
      <c r="DV79" s="76" t="s">
        <v>644</v>
      </c>
      <c r="DW79" s="76" t="s">
        <v>644</v>
      </c>
      <c r="DX79" s="76" t="s">
        <v>644</v>
      </c>
      <c r="DY79" s="77" t="s">
        <v>644</v>
      </c>
      <c r="DZ79" s="77" t="s">
        <v>644</v>
      </c>
      <c r="EA79" s="77" t="s">
        <v>644</v>
      </c>
      <c r="EB79" s="75" t="s">
        <v>644</v>
      </c>
      <c r="EC79" s="93"/>
      <c r="ED79" s="74" t="s">
        <v>644</v>
      </c>
      <c r="EE79" s="76" t="s">
        <v>644</v>
      </c>
      <c r="EF79" s="76" t="s">
        <v>644</v>
      </c>
      <c r="EG79" s="76" t="s">
        <v>644</v>
      </c>
      <c r="EH79" s="77" t="s">
        <v>644</v>
      </c>
      <c r="EI79" s="77" t="s">
        <v>644</v>
      </c>
      <c r="EJ79" s="77" t="s">
        <v>644</v>
      </c>
      <c r="EK79" s="75" t="s">
        <v>644</v>
      </c>
      <c r="EL79" s="226" t="s">
        <v>644</v>
      </c>
      <c r="EM79" s="227" t="s">
        <v>644</v>
      </c>
      <c r="EN79" s="227" t="s">
        <v>644</v>
      </c>
      <c r="EO79" s="227" t="s">
        <v>644</v>
      </c>
      <c r="EP79" s="228" t="s">
        <v>644</v>
      </c>
      <c r="EQ79" s="228" t="s">
        <v>644</v>
      </c>
      <c r="ER79" s="228" t="s">
        <v>644</v>
      </c>
      <c r="ES79" s="230" t="s">
        <v>644</v>
      </c>
      <c r="ET79" s="72" t="s">
        <v>644</v>
      </c>
      <c r="EU79" s="73" t="s">
        <v>644</v>
      </c>
      <c r="EV79" s="73" t="s">
        <v>644</v>
      </c>
      <c r="EW79" s="73" t="s">
        <v>644</v>
      </c>
      <c r="EX79" s="123" t="s">
        <v>644</v>
      </c>
      <c r="EY79" s="123" t="s">
        <v>644</v>
      </c>
      <c r="EZ79" s="123" t="s">
        <v>644</v>
      </c>
      <c r="FA79" s="274" t="s">
        <v>644</v>
      </c>
      <c r="FB79" s="74" t="s">
        <v>644</v>
      </c>
      <c r="FC79" s="76" t="s">
        <v>644</v>
      </c>
      <c r="FD79" s="76" t="s">
        <v>644</v>
      </c>
      <c r="FE79" s="76" t="s">
        <v>644</v>
      </c>
      <c r="FF79" s="77" t="s">
        <v>644</v>
      </c>
      <c r="FG79" s="77" t="s">
        <v>644</v>
      </c>
      <c r="FH79" s="77" t="s">
        <v>644</v>
      </c>
      <c r="FI79" s="75" t="s">
        <v>644</v>
      </c>
      <c r="FJ79" s="226" t="s">
        <v>644</v>
      </c>
      <c r="FK79" s="227" t="s">
        <v>644</v>
      </c>
      <c r="FL79" s="227" t="s">
        <v>644</v>
      </c>
      <c r="FM79" s="227" t="s">
        <v>644</v>
      </c>
      <c r="FN79" s="228" t="s">
        <v>644</v>
      </c>
      <c r="FO79" s="228" t="s">
        <v>644</v>
      </c>
      <c r="FP79" s="228">
        <v>1.042944574281766</v>
      </c>
      <c r="FQ79" s="230">
        <v>0.93783001127518306</v>
      </c>
      <c r="FR79" s="72" t="s">
        <v>644</v>
      </c>
      <c r="FS79" s="73" t="s">
        <v>644</v>
      </c>
      <c r="FT79" s="73" t="s">
        <v>644</v>
      </c>
      <c r="FU79" s="73" t="s">
        <v>644</v>
      </c>
      <c r="FV79" s="123" t="s">
        <v>644</v>
      </c>
      <c r="FW79" s="123" t="s">
        <v>644</v>
      </c>
      <c r="FX79" s="123" t="s">
        <v>644</v>
      </c>
      <c r="FY79" s="274" t="s">
        <v>644</v>
      </c>
      <c r="FZ79" s="74" t="s">
        <v>644</v>
      </c>
      <c r="GA79" s="76" t="s">
        <v>644</v>
      </c>
      <c r="GB79" s="76" t="s">
        <v>644</v>
      </c>
      <c r="GC79" s="76" t="s">
        <v>644</v>
      </c>
      <c r="GD79" s="77" t="s">
        <v>644</v>
      </c>
      <c r="GE79" s="77" t="s">
        <v>644</v>
      </c>
      <c r="GF79" s="77" t="s">
        <v>644</v>
      </c>
      <c r="GG79" s="75" t="s">
        <v>644</v>
      </c>
      <c r="GH79" s="226" t="s">
        <v>644</v>
      </c>
      <c r="GI79" s="227" t="s">
        <v>644</v>
      </c>
      <c r="GJ79" s="227" t="s">
        <v>644</v>
      </c>
      <c r="GK79" s="227" t="s">
        <v>644</v>
      </c>
      <c r="GL79" s="228" t="s">
        <v>644</v>
      </c>
      <c r="GM79" s="228" t="s">
        <v>644</v>
      </c>
      <c r="GN79" s="228" t="s">
        <v>644</v>
      </c>
      <c r="GO79" s="230" t="s">
        <v>644</v>
      </c>
      <c r="GP79" s="93"/>
      <c r="GQ79" s="74" t="s">
        <v>644</v>
      </c>
      <c r="GR79" s="76" t="s">
        <v>644</v>
      </c>
      <c r="GS79" s="76" t="s">
        <v>644</v>
      </c>
      <c r="GT79" s="76" t="s">
        <v>644</v>
      </c>
      <c r="GU79" s="77" t="s">
        <v>644</v>
      </c>
      <c r="GV79" s="77" t="s">
        <v>644</v>
      </c>
      <c r="GW79" s="77" t="s">
        <v>644</v>
      </c>
      <c r="GX79" s="75" t="s">
        <v>644</v>
      </c>
      <c r="GY79" s="226" t="s">
        <v>644</v>
      </c>
      <c r="GZ79" s="227" t="s">
        <v>644</v>
      </c>
      <c r="HA79" s="227" t="s">
        <v>644</v>
      </c>
      <c r="HB79" s="227" t="s">
        <v>644</v>
      </c>
      <c r="HC79" s="228" t="s">
        <v>644</v>
      </c>
      <c r="HD79" s="228" t="s">
        <v>644</v>
      </c>
      <c r="HE79" s="228" t="s">
        <v>644</v>
      </c>
      <c r="HF79" s="230" t="s">
        <v>644</v>
      </c>
      <c r="HG79" s="72" t="s">
        <v>644</v>
      </c>
      <c r="HH79" s="73" t="s">
        <v>644</v>
      </c>
      <c r="HI79" s="73" t="s">
        <v>644</v>
      </c>
      <c r="HJ79" s="73" t="s">
        <v>644</v>
      </c>
      <c r="HK79" s="123" t="s">
        <v>644</v>
      </c>
      <c r="HL79" s="123" t="s">
        <v>644</v>
      </c>
      <c r="HM79" s="123" t="s">
        <v>644</v>
      </c>
      <c r="HN79" s="274" t="s">
        <v>644</v>
      </c>
      <c r="HO79" s="74" t="s">
        <v>644</v>
      </c>
      <c r="HP79" s="76" t="s">
        <v>644</v>
      </c>
      <c r="HQ79" s="76" t="s">
        <v>644</v>
      </c>
      <c r="HR79" s="76" t="s">
        <v>644</v>
      </c>
      <c r="HS79" s="77" t="s">
        <v>644</v>
      </c>
      <c r="HT79" s="77" t="s">
        <v>644</v>
      </c>
      <c r="HU79" s="77" t="s">
        <v>644</v>
      </c>
      <c r="HV79" s="75" t="s">
        <v>644</v>
      </c>
      <c r="HW79" s="226" t="s">
        <v>644</v>
      </c>
      <c r="HX79" s="227" t="s">
        <v>644</v>
      </c>
      <c r="HY79" s="227" t="s">
        <v>644</v>
      </c>
      <c r="HZ79" s="227" t="s">
        <v>644</v>
      </c>
      <c r="IA79" s="228" t="s">
        <v>644</v>
      </c>
      <c r="IB79" s="228" t="s">
        <v>644</v>
      </c>
      <c r="IC79" s="228" t="s">
        <v>644</v>
      </c>
      <c r="ID79" s="230" t="s">
        <v>644</v>
      </c>
      <c r="IE79" s="72" t="s">
        <v>644</v>
      </c>
      <c r="IF79" s="73" t="s">
        <v>644</v>
      </c>
      <c r="IG79" s="73" t="s">
        <v>644</v>
      </c>
      <c r="IH79" s="73" t="s">
        <v>644</v>
      </c>
      <c r="II79" s="123" t="s">
        <v>644</v>
      </c>
      <c r="IJ79" s="123" t="s">
        <v>644</v>
      </c>
      <c r="IK79" s="123" t="s">
        <v>644</v>
      </c>
      <c r="IL79" s="274" t="s">
        <v>644</v>
      </c>
      <c r="IM79" s="226" t="s">
        <v>644</v>
      </c>
      <c r="IN79" s="227" t="s">
        <v>644</v>
      </c>
      <c r="IO79" s="227" t="s">
        <v>644</v>
      </c>
      <c r="IP79" s="227" t="s">
        <v>644</v>
      </c>
      <c r="IQ79" s="228" t="s">
        <v>644</v>
      </c>
      <c r="IR79" s="228" t="s">
        <v>644</v>
      </c>
      <c r="IS79" s="228" t="s">
        <v>644</v>
      </c>
      <c r="IT79" s="230" t="s">
        <v>644</v>
      </c>
      <c r="IU79" s="72" t="s">
        <v>644</v>
      </c>
      <c r="IV79" s="73" t="s">
        <v>644</v>
      </c>
      <c r="IW79" s="73" t="s">
        <v>644</v>
      </c>
      <c r="IX79" s="73" t="s">
        <v>644</v>
      </c>
      <c r="IY79" s="123" t="s">
        <v>644</v>
      </c>
      <c r="IZ79" s="123" t="s">
        <v>644</v>
      </c>
      <c r="JA79" s="123" t="s">
        <v>644</v>
      </c>
      <c r="JB79" s="274" t="s">
        <v>644</v>
      </c>
      <c r="JC79" s="74" t="s">
        <v>644</v>
      </c>
      <c r="JD79" s="76" t="s">
        <v>644</v>
      </c>
      <c r="JE79" s="76" t="s">
        <v>644</v>
      </c>
      <c r="JF79" s="76" t="s">
        <v>644</v>
      </c>
      <c r="JG79" s="77" t="s">
        <v>644</v>
      </c>
      <c r="JH79" s="77" t="s">
        <v>644</v>
      </c>
      <c r="JI79" s="77" t="s">
        <v>644</v>
      </c>
      <c r="JJ79" s="75" t="s">
        <v>644</v>
      </c>
      <c r="JK79" s="226" t="s">
        <v>644</v>
      </c>
      <c r="JL79" s="227" t="s">
        <v>644</v>
      </c>
      <c r="JM79" s="227" t="s">
        <v>644</v>
      </c>
      <c r="JN79" s="227" t="s">
        <v>644</v>
      </c>
      <c r="JO79" s="228" t="s">
        <v>644</v>
      </c>
      <c r="JP79" s="228" t="s">
        <v>644</v>
      </c>
      <c r="JQ79" s="228" t="s">
        <v>644</v>
      </c>
      <c r="JR79" s="230" t="s">
        <v>644</v>
      </c>
      <c r="JT79" s="72" t="s">
        <v>644</v>
      </c>
      <c r="JU79" s="73" t="s">
        <v>644</v>
      </c>
      <c r="JV79" s="73" t="s">
        <v>644</v>
      </c>
      <c r="JW79" s="73" t="s">
        <v>644</v>
      </c>
      <c r="JX79" s="123" t="s">
        <v>644</v>
      </c>
      <c r="JY79" s="123" t="s">
        <v>644</v>
      </c>
      <c r="JZ79" s="123" t="s">
        <v>644</v>
      </c>
      <c r="KA79" s="274" t="s">
        <v>644</v>
      </c>
    </row>
    <row r="80" spans="1:287" ht="13.8" thickBot="1" x14ac:dyDescent="0.3">
      <c r="A80" s="11">
        <v>7.17</v>
      </c>
      <c r="B80" s="105" t="s">
        <v>22</v>
      </c>
      <c r="E80" s="23" t="s">
        <v>644</v>
      </c>
      <c r="F80" s="63" t="s">
        <v>644</v>
      </c>
      <c r="G80" s="63" t="s">
        <v>644</v>
      </c>
      <c r="H80" s="63" t="s">
        <v>644</v>
      </c>
      <c r="I80" s="30" t="s">
        <v>644</v>
      </c>
      <c r="J80" s="30" t="s">
        <v>644</v>
      </c>
      <c r="K80" s="30" t="s">
        <v>644</v>
      </c>
      <c r="L80" s="24" t="s">
        <v>644</v>
      </c>
      <c r="M80" s="229">
        <v>1.4473581097880417</v>
      </c>
      <c r="N80" s="214">
        <v>1.7581309778573473</v>
      </c>
      <c r="O80" s="214">
        <v>1.8139369365406335</v>
      </c>
      <c r="P80" s="214">
        <v>1.5824258490108318</v>
      </c>
      <c r="Q80" s="213">
        <v>1.5983010245336979</v>
      </c>
      <c r="R80" s="213">
        <v>1.8231237612415334</v>
      </c>
      <c r="S80" s="213">
        <v>1.5984489278336673</v>
      </c>
      <c r="T80" s="215">
        <v>1.3764386417790189</v>
      </c>
      <c r="U80" s="39" t="s">
        <v>644</v>
      </c>
      <c r="V80" s="67" t="s">
        <v>644</v>
      </c>
      <c r="W80" s="67" t="s">
        <v>644</v>
      </c>
      <c r="X80" s="67" t="s">
        <v>644</v>
      </c>
      <c r="Y80" s="53" t="s">
        <v>644</v>
      </c>
      <c r="Z80" s="53" t="s">
        <v>644</v>
      </c>
      <c r="AA80" s="53" t="s">
        <v>644</v>
      </c>
      <c r="AB80" s="40" t="s">
        <v>644</v>
      </c>
      <c r="AC80" s="23" t="s">
        <v>644</v>
      </c>
      <c r="AD80" s="63">
        <v>2.0561977938627077E-2</v>
      </c>
      <c r="AE80" s="63" t="s">
        <v>644</v>
      </c>
      <c r="AF80" s="63" t="s">
        <v>644</v>
      </c>
      <c r="AG80" s="30" t="s">
        <v>644</v>
      </c>
      <c r="AH80" s="30" t="s">
        <v>644</v>
      </c>
      <c r="AI80" s="30" t="s">
        <v>644</v>
      </c>
      <c r="AJ80" s="24" t="s">
        <v>644</v>
      </c>
      <c r="AK80" s="229">
        <v>2.893348028007523</v>
      </c>
      <c r="AL80" s="214">
        <v>3.5140401674623662</v>
      </c>
      <c r="AM80" s="214">
        <v>3.5626312560647992</v>
      </c>
      <c r="AN80" s="214">
        <v>3.0759220776618061</v>
      </c>
      <c r="AO80" s="213">
        <v>2.503341162817482</v>
      </c>
      <c r="AP80" s="213">
        <v>3.0609488760945247</v>
      </c>
      <c r="AQ80" s="213">
        <v>2.5217880800782027</v>
      </c>
      <c r="AR80" s="215" t="s">
        <v>644</v>
      </c>
      <c r="AS80" s="39" t="s">
        <v>644</v>
      </c>
      <c r="AT80" s="67">
        <v>3.4138566149600913</v>
      </c>
      <c r="AU80" s="67">
        <v>3.6994523081235573</v>
      </c>
      <c r="AV80" s="67">
        <v>3.3497278329834224</v>
      </c>
      <c r="AW80" s="53">
        <v>2.7444973017554255</v>
      </c>
      <c r="AX80" s="53">
        <v>3.7823668088793068</v>
      </c>
      <c r="AY80" s="53" t="s">
        <v>644</v>
      </c>
      <c r="AZ80" s="40" t="s">
        <v>644</v>
      </c>
      <c r="BA80" s="23" t="s">
        <v>644</v>
      </c>
      <c r="BB80" s="63" t="s">
        <v>644</v>
      </c>
      <c r="BC80" s="63" t="s">
        <v>644</v>
      </c>
      <c r="BD80" s="63" t="s">
        <v>644</v>
      </c>
      <c r="BE80" s="30" t="s">
        <v>644</v>
      </c>
      <c r="BF80" s="30" t="s">
        <v>644</v>
      </c>
      <c r="BG80" s="30" t="s">
        <v>644</v>
      </c>
      <c r="BH80" s="24" t="s">
        <v>644</v>
      </c>
      <c r="BI80" s="229" t="s">
        <v>644</v>
      </c>
      <c r="BJ80" s="214">
        <v>0.84808133971714272</v>
      </c>
      <c r="BK80" s="214">
        <v>1.1843830098442552</v>
      </c>
      <c r="BL80" s="214">
        <v>1.1965411810661126</v>
      </c>
      <c r="BM80" s="213">
        <v>1.6998920731099418</v>
      </c>
      <c r="BN80" s="213">
        <v>1.7192332128295942</v>
      </c>
      <c r="BO80" s="213">
        <v>1.8005322207691532</v>
      </c>
      <c r="BP80" s="215">
        <v>1.446867793971131</v>
      </c>
      <c r="BQ80" s="39" t="s">
        <v>644</v>
      </c>
      <c r="BR80" s="67" t="s">
        <v>644</v>
      </c>
      <c r="BS80" s="67" t="s">
        <v>644</v>
      </c>
      <c r="BT80" s="67" t="s">
        <v>644</v>
      </c>
      <c r="BU80" s="53" t="s">
        <v>644</v>
      </c>
      <c r="BV80" s="53" t="s">
        <v>644</v>
      </c>
      <c r="BW80" s="53" t="s">
        <v>644</v>
      </c>
      <c r="BX80" s="40" t="s">
        <v>644</v>
      </c>
      <c r="BY80" s="23" t="s">
        <v>644</v>
      </c>
      <c r="BZ80" s="63" t="s">
        <v>644</v>
      </c>
      <c r="CA80" s="63" t="s">
        <v>644</v>
      </c>
      <c r="CB80" s="63" t="s">
        <v>644</v>
      </c>
      <c r="CC80" s="30" t="s">
        <v>644</v>
      </c>
      <c r="CD80" s="30" t="s">
        <v>644</v>
      </c>
      <c r="CE80" s="30" t="s">
        <v>644</v>
      </c>
      <c r="CF80" s="24" t="s">
        <v>644</v>
      </c>
      <c r="CG80" s="229" t="s">
        <v>644</v>
      </c>
      <c r="CH80" s="214" t="s">
        <v>644</v>
      </c>
      <c r="CI80" s="214" t="s">
        <v>644</v>
      </c>
      <c r="CJ80" s="214" t="s">
        <v>644</v>
      </c>
      <c r="CK80" s="213">
        <v>2.1607387101640776</v>
      </c>
      <c r="CL80" s="213">
        <v>2.7118179959100961</v>
      </c>
      <c r="CM80" s="213">
        <v>2.4065837733581894</v>
      </c>
      <c r="CN80" s="215">
        <v>1.9150820502585415</v>
      </c>
      <c r="CO80" s="39" t="s">
        <v>644</v>
      </c>
      <c r="CP80" s="67" t="s">
        <v>644</v>
      </c>
      <c r="CQ80" s="67" t="s">
        <v>644</v>
      </c>
      <c r="CR80" s="67" t="s">
        <v>644</v>
      </c>
      <c r="CS80" s="53" t="s">
        <v>644</v>
      </c>
      <c r="CT80" s="53" t="s">
        <v>644</v>
      </c>
      <c r="CU80" s="53" t="s">
        <v>644</v>
      </c>
      <c r="CV80" s="40" t="s">
        <v>644</v>
      </c>
      <c r="CW80" s="23" t="s">
        <v>644</v>
      </c>
      <c r="CX80" s="63" t="s">
        <v>644</v>
      </c>
      <c r="CY80" s="63" t="s">
        <v>644</v>
      </c>
      <c r="CZ80" s="63">
        <v>3.2043747514732934</v>
      </c>
      <c r="DA80" s="30">
        <v>3.8622282627327005</v>
      </c>
      <c r="DB80" s="30" t="s">
        <v>644</v>
      </c>
      <c r="DC80" s="30" t="s">
        <v>644</v>
      </c>
      <c r="DD80" s="24" t="s">
        <v>644</v>
      </c>
      <c r="DE80" s="229" t="s">
        <v>644</v>
      </c>
      <c r="DF80" s="214" t="s">
        <v>644</v>
      </c>
      <c r="DG80" s="214" t="s">
        <v>644</v>
      </c>
      <c r="DH80" s="214" t="s">
        <v>644</v>
      </c>
      <c r="DI80" s="213" t="s">
        <v>644</v>
      </c>
      <c r="DJ80" s="213" t="s">
        <v>644</v>
      </c>
      <c r="DK80" s="213" t="s">
        <v>644</v>
      </c>
      <c r="DL80" s="215" t="s">
        <v>644</v>
      </c>
      <c r="DM80" s="39" t="s">
        <v>644</v>
      </c>
      <c r="DN80" s="67" t="s">
        <v>644</v>
      </c>
      <c r="DO80" s="67" t="s">
        <v>644</v>
      </c>
      <c r="DP80" s="67" t="s">
        <v>644</v>
      </c>
      <c r="DQ80" s="53" t="s">
        <v>644</v>
      </c>
      <c r="DR80" s="53" t="s">
        <v>644</v>
      </c>
      <c r="DS80" s="53" t="s">
        <v>644</v>
      </c>
      <c r="DT80" s="40" t="s">
        <v>644</v>
      </c>
      <c r="DU80" s="23" t="s">
        <v>644</v>
      </c>
      <c r="DV80" s="63" t="s">
        <v>644</v>
      </c>
      <c r="DW80" s="63" t="s">
        <v>644</v>
      </c>
      <c r="DX80" s="63" t="s">
        <v>644</v>
      </c>
      <c r="DY80" s="30" t="s">
        <v>644</v>
      </c>
      <c r="DZ80" s="30" t="s">
        <v>644</v>
      </c>
      <c r="EA80" s="30" t="s">
        <v>644</v>
      </c>
      <c r="EB80" s="24" t="s">
        <v>644</v>
      </c>
      <c r="EC80" s="93"/>
      <c r="ED80" s="23" t="s">
        <v>644</v>
      </c>
      <c r="EE80" s="63" t="s">
        <v>644</v>
      </c>
      <c r="EF80" s="63" t="s">
        <v>644</v>
      </c>
      <c r="EG80" s="63" t="s">
        <v>644</v>
      </c>
      <c r="EH80" s="30" t="s">
        <v>644</v>
      </c>
      <c r="EI80" s="30" t="s">
        <v>644</v>
      </c>
      <c r="EJ80" s="30" t="s">
        <v>644</v>
      </c>
      <c r="EK80" s="24" t="s">
        <v>644</v>
      </c>
      <c r="EL80" s="229" t="s">
        <v>644</v>
      </c>
      <c r="EM80" s="214" t="s">
        <v>644</v>
      </c>
      <c r="EN80" s="214" t="s">
        <v>644</v>
      </c>
      <c r="EO80" s="214" t="s">
        <v>644</v>
      </c>
      <c r="EP80" s="213" t="s">
        <v>644</v>
      </c>
      <c r="EQ80" s="213" t="s">
        <v>644</v>
      </c>
      <c r="ER80" s="213" t="s">
        <v>644</v>
      </c>
      <c r="ES80" s="215" t="s">
        <v>644</v>
      </c>
      <c r="ET80" s="39" t="s">
        <v>644</v>
      </c>
      <c r="EU80" s="67" t="s">
        <v>644</v>
      </c>
      <c r="EV80" s="67" t="s">
        <v>644</v>
      </c>
      <c r="EW80" s="67" t="s">
        <v>644</v>
      </c>
      <c r="EX80" s="53" t="s">
        <v>644</v>
      </c>
      <c r="EY80" s="53" t="s">
        <v>644</v>
      </c>
      <c r="EZ80" s="53" t="s">
        <v>644</v>
      </c>
      <c r="FA80" s="40" t="s">
        <v>644</v>
      </c>
      <c r="FB80" s="23" t="s">
        <v>644</v>
      </c>
      <c r="FC80" s="63" t="s">
        <v>644</v>
      </c>
      <c r="FD80" s="63" t="s">
        <v>644</v>
      </c>
      <c r="FE80" s="63" t="s">
        <v>644</v>
      </c>
      <c r="FF80" s="30" t="s">
        <v>644</v>
      </c>
      <c r="FG80" s="30" t="s">
        <v>644</v>
      </c>
      <c r="FH80" s="30" t="s">
        <v>644</v>
      </c>
      <c r="FI80" s="24" t="s">
        <v>644</v>
      </c>
      <c r="FJ80" s="229" t="s">
        <v>644</v>
      </c>
      <c r="FK80" s="214" t="s">
        <v>644</v>
      </c>
      <c r="FL80" s="214" t="s">
        <v>644</v>
      </c>
      <c r="FM80" s="214" t="s">
        <v>644</v>
      </c>
      <c r="FN80" s="213" t="s">
        <v>644</v>
      </c>
      <c r="FO80" s="213" t="s">
        <v>644</v>
      </c>
      <c r="FP80" s="213" t="s">
        <v>644</v>
      </c>
      <c r="FQ80" s="215" t="s">
        <v>644</v>
      </c>
      <c r="FR80" s="39" t="s">
        <v>644</v>
      </c>
      <c r="FS80" s="67" t="s">
        <v>644</v>
      </c>
      <c r="FT80" s="67" t="s">
        <v>644</v>
      </c>
      <c r="FU80" s="67" t="s">
        <v>644</v>
      </c>
      <c r="FV80" s="53" t="s">
        <v>644</v>
      </c>
      <c r="FW80" s="53" t="s">
        <v>644</v>
      </c>
      <c r="FX80" s="53" t="s">
        <v>644</v>
      </c>
      <c r="FY80" s="40" t="s">
        <v>644</v>
      </c>
      <c r="FZ80" s="23" t="s">
        <v>644</v>
      </c>
      <c r="GA80" s="63" t="s">
        <v>644</v>
      </c>
      <c r="GB80" s="63" t="s">
        <v>644</v>
      </c>
      <c r="GC80" s="63" t="s">
        <v>644</v>
      </c>
      <c r="GD80" s="30" t="s">
        <v>644</v>
      </c>
      <c r="GE80" s="30" t="s">
        <v>644</v>
      </c>
      <c r="GF80" s="30" t="s">
        <v>644</v>
      </c>
      <c r="GG80" s="24" t="s">
        <v>644</v>
      </c>
      <c r="GH80" s="229" t="s">
        <v>644</v>
      </c>
      <c r="GI80" s="214" t="s">
        <v>644</v>
      </c>
      <c r="GJ80" s="214" t="s">
        <v>644</v>
      </c>
      <c r="GK80" s="214" t="s">
        <v>644</v>
      </c>
      <c r="GL80" s="213" t="s">
        <v>644</v>
      </c>
      <c r="GM80" s="213" t="s">
        <v>644</v>
      </c>
      <c r="GN80" s="213" t="s">
        <v>644</v>
      </c>
      <c r="GO80" s="215" t="s">
        <v>644</v>
      </c>
      <c r="GP80" s="93"/>
      <c r="GQ80" s="23" t="s">
        <v>644</v>
      </c>
      <c r="GR80" s="63" t="s">
        <v>644</v>
      </c>
      <c r="GS80" s="63" t="s">
        <v>644</v>
      </c>
      <c r="GT80" s="63">
        <v>3.5951813343842662</v>
      </c>
      <c r="GU80" s="30">
        <v>3.0295030484444991</v>
      </c>
      <c r="GV80" s="30">
        <v>3.5573481833880889</v>
      </c>
      <c r="GW80" s="30">
        <v>3.9581197632249596</v>
      </c>
      <c r="GX80" s="24">
        <v>3.308888023093695</v>
      </c>
      <c r="GY80" s="229" t="s">
        <v>644</v>
      </c>
      <c r="GZ80" s="214" t="s">
        <v>644</v>
      </c>
      <c r="HA80" s="214" t="s">
        <v>644</v>
      </c>
      <c r="HB80" s="214" t="s">
        <v>644</v>
      </c>
      <c r="HC80" s="213" t="s">
        <v>644</v>
      </c>
      <c r="HD80" s="213" t="s">
        <v>644</v>
      </c>
      <c r="HE80" s="213" t="s">
        <v>644</v>
      </c>
      <c r="HF80" s="215" t="s">
        <v>644</v>
      </c>
      <c r="HG80" s="39" t="s">
        <v>644</v>
      </c>
      <c r="HH80" s="67" t="s">
        <v>644</v>
      </c>
      <c r="HI80" s="67" t="s">
        <v>644</v>
      </c>
      <c r="HJ80" s="67" t="s">
        <v>644</v>
      </c>
      <c r="HK80" s="53" t="s">
        <v>644</v>
      </c>
      <c r="HL80" s="53" t="s">
        <v>644</v>
      </c>
      <c r="HM80" s="53" t="s">
        <v>644</v>
      </c>
      <c r="HN80" s="40" t="s">
        <v>644</v>
      </c>
      <c r="HO80" s="23" t="s">
        <v>644</v>
      </c>
      <c r="HP80" s="63" t="s">
        <v>644</v>
      </c>
      <c r="HQ80" s="63" t="s">
        <v>644</v>
      </c>
      <c r="HR80" s="63" t="s">
        <v>644</v>
      </c>
      <c r="HS80" s="30" t="s">
        <v>644</v>
      </c>
      <c r="HT80" s="30" t="s">
        <v>644</v>
      </c>
      <c r="HU80" s="30" t="s">
        <v>644</v>
      </c>
      <c r="HV80" s="24" t="s">
        <v>644</v>
      </c>
      <c r="HW80" s="229" t="s">
        <v>644</v>
      </c>
      <c r="HX80" s="214" t="s">
        <v>644</v>
      </c>
      <c r="HY80" s="214" t="s">
        <v>644</v>
      </c>
      <c r="HZ80" s="214" t="s">
        <v>644</v>
      </c>
      <c r="IA80" s="213" t="s">
        <v>644</v>
      </c>
      <c r="IB80" s="213" t="s">
        <v>644</v>
      </c>
      <c r="IC80" s="213" t="s">
        <v>644</v>
      </c>
      <c r="ID80" s="215" t="s">
        <v>644</v>
      </c>
      <c r="IE80" s="39" t="s">
        <v>644</v>
      </c>
      <c r="IF80" s="67" t="s">
        <v>644</v>
      </c>
      <c r="IG80" s="67" t="s">
        <v>644</v>
      </c>
      <c r="IH80" s="67" t="s">
        <v>644</v>
      </c>
      <c r="II80" s="53" t="s">
        <v>644</v>
      </c>
      <c r="IJ80" s="53" t="s">
        <v>644</v>
      </c>
      <c r="IK80" s="53" t="s">
        <v>644</v>
      </c>
      <c r="IL80" s="40" t="s">
        <v>644</v>
      </c>
      <c r="IM80" s="229" t="s">
        <v>644</v>
      </c>
      <c r="IN80" s="214" t="s">
        <v>644</v>
      </c>
      <c r="IO80" s="214" t="s">
        <v>644</v>
      </c>
      <c r="IP80" s="214" t="s">
        <v>644</v>
      </c>
      <c r="IQ80" s="213" t="s">
        <v>644</v>
      </c>
      <c r="IR80" s="213" t="s">
        <v>644</v>
      </c>
      <c r="IS80" s="213" t="s">
        <v>644</v>
      </c>
      <c r="IT80" s="215" t="s">
        <v>644</v>
      </c>
      <c r="IU80" s="39" t="s">
        <v>644</v>
      </c>
      <c r="IV80" s="67">
        <v>0.1113556472293991</v>
      </c>
      <c r="IW80" s="67">
        <v>0.12159352292935025</v>
      </c>
      <c r="IX80" s="67">
        <v>0.1310224970640575</v>
      </c>
      <c r="IY80" s="53">
        <v>0.12582390519825531</v>
      </c>
      <c r="IZ80" s="53">
        <v>0.12145965959130006</v>
      </c>
      <c r="JA80" s="53">
        <v>0.10324234888777822</v>
      </c>
      <c r="JB80" s="40">
        <v>9.0171261919093817E-2</v>
      </c>
      <c r="JC80" s="23" t="s">
        <v>644</v>
      </c>
      <c r="JD80" s="63" t="s">
        <v>644</v>
      </c>
      <c r="JE80" s="63" t="s">
        <v>644</v>
      </c>
      <c r="JF80" s="63" t="s">
        <v>644</v>
      </c>
      <c r="JG80" s="30" t="s">
        <v>644</v>
      </c>
      <c r="JH80" s="30">
        <v>8.0222659585840517E-2</v>
      </c>
      <c r="JI80" s="30">
        <v>6.9095446066319052E-2</v>
      </c>
      <c r="JJ80" s="24">
        <v>6.0984372018008264E-2</v>
      </c>
      <c r="JK80" s="229" t="s">
        <v>644</v>
      </c>
      <c r="JL80" s="214" t="s">
        <v>644</v>
      </c>
      <c r="JM80" s="214" t="s">
        <v>644</v>
      </c>
      <c r="JN80" s="214" t="s">
        <v>644</v>
      </c>
      <c r="JO80" s="213" t="s">
        <v>644</v>
      </c>
      <c r="JP80" s="213" t="s">
        <v>644</v>
      </c>
      <c r="JQ80" s="213" t="s">
        <v>644</v>
      </c>
      <c r="JR80" s="215" t="s">
        <v>644</v>
      </c>
      <c r="JT80" s="39" t="s">
        <v>644</v>
      </c>
      <c r="JU80" s="67" t="s">
        <v>644</v>
      </c>
      <c r="JV80" s="67" t="s">
        <v>644</v>
      </c>
      <c r="JW80" s="67" t="s">
        <v>644</v>
      </c>
      <c r="JX80" s="53" t="s">
        <v>644</v>
      </c>
      <c r="JY80" s="53" t="s">
        <v>644</v>
      </c>
      <c r="JZ80" s="53" t="s">
        <v>644</v>
      </c>
      <c r="KA80" s="40" t="s">
        <v>644</v>
      </c>
    </row>
    <row r="81" spans="1:287" ht="13.8" thickBot="1" x14ac:dyDescent="0.3">
      <c r="A81" s="95" t="s">
        <v>156</v>
      </c>
      <c r="B81" s="2"/>
      <c r="E81" s="195"/>
      <c r="F81" s="195"/>
      <c r="G81" s="195"/>
      <c r="H81" s="195"/>
      <c r="I81" s="195"/>
      <c r="J81" s="195"/>
      <c r="K81" s="195"/>
      <c r="L81" s="195"/>
      <c r="M81" s="216"/>
      <c r="N81" s="216"/>
      <c r="O81" s="216"/>
      <c r="P81" s="216"/>
      <c r="Q81" s="216"/>
      <c r="R81" s="216"/>
      <c r="S81" s="216"/>
      <c r="T81" s="216"/>
      <c r="U81" s="267"/>
      <c r="V81" s="267"/>
      <c r="W81" s="267"/>
      <c r="X81" s="267"/>
      <c r="Y81" s="267"/>
      <c r="Z81" s="267"/>
      <c r="AA81" s="267"/>
      <c r="AB81" s="267"/>
      <c r="AC81" s="195"/>
      <c r="AD81" s="195"/>
      <c r="AE81" s="195"/>
      <c r="AF81" s="195"/>
      <c r="AG81" s="195"/>
      <c r="AH81" s="195"/>
      <c r="AI81" s="195"/>
      <c r="AJ81" s="195"/>
      <c r="AK81" s="216"/>
      <c r="AL81" s="216"/>
      <c r="AM81" s="216"/>
      <c r="AN81" s="216"/>
      <c r="AO81" s="216"/>
      <c r="AP81" s="216"/>
      <c r="AQ81" s="216"/>
      <c r="AR81" s="216"/>
      <c r="AS81" s="267"/>
      <c r="AT81" s="267"/>
      <c r="AU81" s="267"/>
      <c r="AV81" s="267"/>
      <c r="AW81" s="267"/>
      <c r="AX81" s="267"/>
      <c r="AY81" s="267"/>
      <c r="AZ81" s="267"/>
      <c r="BA81" s="195"/>
      <c r="BB81" s="195"/>
      <c r="BC81" s="195"/>
      <c r="BD81" s="195"/>
      <c r="BE81" s="195"/>
      <c r="BF81" s="195"/>
      <c r="BG81" s="195"/>
      <c r="BH81" s="195"/>
      <c r="BI81" s="216"/>
      <c r="BJ81" s="216"/>
      <c r="BK81" s="216"/>
      <c r="BL81" s="216"/>
      <c r="BM81" s="216"/>
      <c r="BN81" s="216"/>
      <c r="BO81" s="216"/>
      <c r="BP81" s="216"/>
      <c r="BQ81" s="267"/>
      <c r="BR81" s="267"/>
      <c r="BS81" s="267"/>
      <c r="BT81" s="267"/>
      <c r="BU81" s="267"/>
      <c r="BV81" s="267"/>
      <c r="BW81" s="267"/>
      <c r="BX81" s="267"/>
      <c r="BY81" s="195"/>
      <c r="BZ81" s="195"/>
      <c r="CA81" s="195"/>
      <c r="CB81" s="195"/>
      <c r="CC81" s="195"/>
      <c r="CD81" s="195"/>
      <c r="CE81" s="195"/>
      <c r="CF81" s="195"/>
      <c r="CG81" s="216"/>
      <c r="CH81" s="216"/>
      <c r="CI81" s="216"/>
      <c r="CJ81" s="216"/>
      <c r="CK81" s="216"/>
      <c r="CL81" s="216"/>
      <c r="CM81" s="216"/>
      <c r="CN81" s="216"/>
      <c r="CO81" s="267"/>
      <c r="CP81" s="267"/>
      <c r="CQ81" s="267"/>
      <c r="CR81" s="267"/>
      <c r="CS81" s="267"/>
      <c r="CT81" s="267"/>
      <c r="CU81" s="267"/>
      <c r="CV81" s="267"/>
      <c r="CW81" s="195"/>
      <c r="CX81" s="195"/>
      <c r="CY81" s="195"/>
      <c r="CZ81" s="195"/>
      <c r="DA81" s="195"/>
      <c r="DB81" s="195"/>
      <c r="DC81" s="195"/>
      <c r="DD81" s="195"/>
      <c r="DE81" s="216"/>
      <c r="DF81" s="216"/>
      <c r="DG81" s="216"/>
      <c r="DH81" s="216"/>
      <c r="DI81" s="216"/>
      <c r="DJ81" s="216"/>
      <c r="DK81" s="216"/>
      <c r="DL81" s="216"/>
      <c r="DM81" s="267"/>
      <c r="DN81" s="267"/>
      <c r="DO81" s="267"/>
      <c r="DP81" s="267"/>
      <c r="DQ81" s="267"/>
      <c r="DR81" s="267"/>
      <c r="DS81" s="267"/>
      <c r="DT81" s="267"/>
      <c r="DU81" s="195"/>
      <c r="DV81" s="195"/>
      <c r="DW81" s="195"/>
      <c r="DX81" s="195"/>
      <c r="DY81" s="195"/>
      <c r="DZ81" s="195"/>
      <c r="EA81" s="195"/>
      <c r="EB81" s="195"/>
      <c r="EC81" s="93"/>
      <c r="ED81" s="195"/>
      <c r="EE81" s="195"/>
      <c r="EF81" s="195"/>
      <c r="EG81" s="195"/>
      <c r="EH81" s="195"/>
      <c r="EI81" s="195"/>
      <c r="EJ81" s="195"/>
      <c r="EK81" s="195"/>
      <c r="EL81" s="216"/>
      <c r="EM81" s="216"/>
      <c r="EN81" s="216"/>
      <c r="EO81" s="216"/>
      <c r="EP81" s="216"/>
      <c r="EQ81" s="216"/>
      <c r="ER81" s="216"/>
      <c r="ES81" s="216"/>
      <c r="ET81" s="267"/>
      <c r="EU81" s="267"/>
      <c r="EV81" s="267"/>
      <c r="EW81" s="267"/>
      <c r="EX81" s="267"/>
      <c r="EY81" s="267"/>
      <c r="EZ81" s="267"/>
      <c r="FA81" s="267"/>
      <c r="FB81" s="195"/>
      <c r="FC81" s="195"/>
      <c r="FD81" s="195"/>
      <c r="FE81" s="195"/>
      <c r="FF81" s="195"/>
      <c r="FG81" s="195"/>
      <c r="FH81" s="195"/>
      <c r="FI81" s="195"/>
      <c r="FJ81" s="216"/>
      <c r="FK81" s="216"/>
      <c r="FL81" s="216"/>
      <c r="FM81" s="216"/>
      <c r="FN81" s="216"/>
      <c r="FO81" s="216"/>
      <c r="FP81" s="216"/>
      <c r="FQ81" s="216"/>
      <c r="FR81" s="267"/>
      <c r="FS81" s="267"/>
      <c r="FT81" s="267"/>
      <c r="FU81" s="267"/>
      <c r="FV81" s="267"/>
      <c r="FW81" s="267"/>
      <c r="FX81" s="267"/>
      <c r="FY81" s="267"/>
      <c r="FZ81" s="195"/>
      <c r="GA81" s="195"/>
      <c r="GB81" s="195"/>
      <c r="GC81" s="195"/>
      <c r="GD81" s="195"/>
      <c r="GE81" s="195"/>
      <c r="GF81" s="195"/>
      <c r="GG81" s="195"/>
      <c r="GH81" s="216"/>
      <c r="GI81" s="216"/>
      <c r="GJ81" s="216"/>
      <c r="GK81" s="216"/>
      <c r="GL81" s="216"/>
      <c r="GM81" s="216"/>
      <c r="GN81" s="216"/>
      <c r="GO81" s="216"/>
      <c r="GP81" s="93"/>
      <c r="GQ81" s="195"/>
      <c r="GR81" s="195"/>
      <c r="GS81" s="195"/>
      <c r="GT81" s="195"/>
      <c r="GU81" s="195"/>
      <c r="GV81" s="195"/>
      <c r="GW81" s="195"/>
      <c r="GX81" s="195"/>
      <c r="GY81" s="216"/>
      <c r="GZ81" s="216"/>
      <c r="HA81" s="216"/>
      <c r="HB81" s="216"/>
      <c r="HC81" s="216"/>
      <c r="HD81" s="216"/>
      <c r="HE81" s="216"/>
      <c r="HF81" s="216"/>
      <c r="HG81" s="267"/>
      <c r="HH81" s="267"/>
      <c r="HI81" s="267"/>
      <c r="HJ81" s="267"/>
      <c r="HK81" s="267"/>
      <c r="HL81" s="267"/>
      <c r="HM81" s="267"/>
      <c r="HN81" s="267"/>
      <c r="HO81" s="195"/>
      <c r="HP81" s="195"/>
      <c r="HQ81" s="195"/>
      <c r="HR81" s="195"/>
      <c r="HS81" s="195"/>
      <c r="HT81" s="195"/>
      <c r="HU81" s="195"/>
      <c r="HV81" s="195"/>
      <c r="HW81" s="216"/>
      <c r="HX81" s="216"/>
      <c r="HY81" s="216"/>
      <c r="HZ81" s="216"/>
      <c r="IA81" s="216"/>
      <c r="IB81" s="216"/>
      <c r="IC81" s="216"/>
      <c r="ID81" s="216"/>
      <c r="IE81" s="267"/>
      <c r="IF81" s="267"/>
      <c r="IG81" s="267"/>
      <c r="IH81" s="267"/>
      <c r="II81" s="267"/>
      <c r="IJ81" s="267"/>
      <c r="IK81" s="267"/>
      <c r="IL81" s="267"/>
      <c r="IM81" s="216"/>
      <c r="IN81" s="216"/>
      <c r="IO81" s="216"/>
      <c r="IP81" s="216"/>
      <c r="IQ81" s="216"/>
      <c r="IR81" s="216"/>
      <c r="IS81" s="216"/>
      <c r="IT81" s="216"/>
      <c r="IU81" s="267"/>
      <c r="IV81" s="267"/>
      <c r="IW81" s="267"/>
      <c r="IX81" s="267"/>
      <c r="IY81" s="267"/>
      <c r="IZ81" s="267"/>
      <c r="JA81" s="267"/>
      <c r="JB81" s="267"/>
      <c r="JC81" s="195"/>
      <c r="JD81" s="195"/>
      <c r="JE81" s="195"/>
      <c r="JF81" s="195"/>
      <c r="JG81" s="195"/>
      <c r="JH81" s="195"/>
      <c r="JI81" s="195"/>
      <c r="JJ81" s="195"/>
      <c r="JK81" s="216"/>
      <c r="JL81" s="216"/>
      <c r="JM81" s="216"/>
      <c r="JN81" s="216"/>
      <c r="JO81" s="216"/>
      <c r="JP81" s="216"/>
      <c r="JQ81" s="216"/>
      <c r="JR81" s="216"/>
      <c r="JT81" s="267"/>
      <c r="JU81" s="267"/>
      <c r="JV81" s="267"/>
      <c r="JW81" s="267"/>
      <c r="JX81" s="267"/>
      <c r="JY81" s="267"/>
      <c r="JZ81" s="267"/>
      <c r="KA81" s="267"/>
    </row>
    <row r="82" spans="1:287" s="3" customFormat="1" ht="13.2" x14ac:dyDescent="0.25">
      <c r="A82" s="134">
        <v>8.1</v>
      </c>
      <c r="B82" s="106" t="s">
        <v>145</v>
      </c>
      <c r="E82" s="15" t="s">
        <v>644</v>
      </c>
      <c r="F82" s="59" t="s">
        <v>644</v>
      </c>
      <c r="G82" s="59" t="s">
        <v>644</v>
      </c>
      <c r="H82" s="59" t="s">
        <v>644</v>
      </c>
      <c r="I82" s="28" t="s">
        <v>644</v>
      </c>
      <c r="J82" s="28">
        <v>2.9032892316753112E-3</v>
      </c>
      <c r="K82" s="28">
        <v>6.0097355006808713E-3</v>
      </c>
      <c r="L82" s="16">
        <v>8.3410776991307539E-3</v>
      </c>
      <c r="M82" s="224">
        <v>7.9209637968972041E-3</v>
      </c>
      <c r="N82" s="201">
        <v>1.0219051150036247E-2</v>
      </c>
      <c r="O82" s="201">
        <v>1.0640918124988737E-2</v>
      </c>
      <c r="P82" s="201">
        <v>9.2828276215063763E-3</v>
      </c>
      <c r="Q82" s="200">
        <v>9.1423679061483406E-3</v>
      </c>
      <c r="R82" s="200">
        <v>1.042836606362923E-2</v>
      </c>
      <c r="S82" s="200">
        <v>9.0970060465525564E-3</v>
      </c>
      <c r="T82" s="202">
        <v>8.0246051831509482E-3</v>
      </c>
      <c r="U82" s="33" t="s">
        <v>644</v>
      </c>
      <c r="V82" s="65" t="s">
        <v>644</v>
      </c>
      <c r="W82" s="65" t="s">
        <v>644</v>
      </c>
      <c r="X82" s="65" t="s">
        <v>644</v>
      </c>
      <c r="Y82" s="51" t="s">
        <v>644</v>
      </c>
      <c r="Z82" s="51" t="s">
        <v>644</v>
      </c>
      <c r="AA82" s="51" t="s">
        <v>644</v>
      </c>
      <c r="AB82" s="34" t="s">
        <v>644</v>
      </c>
      <c r="AC82" s="15">
        <v>2.8212312081951938E-2</v>
      </c>
      <c r="AD82" s="59">
        <v>3.0127954177882544E-2</v>
      </c>
      <c r="AE82" s="59">
        <v>1.482999057751957E-2</v>
      </c>
      <c r="AF82" s="59" t="s">
        <v>644</v>
      </c>
      <c r="AG82" s="28" t="s">
        <v>644</v>
      </c>
      <c r="AH82" s="28">
        <v>0</v>
      </c>
      <c r="AI82" s="28">
        <v>0</v>
      </c>
      <c r="AJ82" s="16">
        <v>0</v>
      </c>
      <c r="AK82" s="224">
        <v>1.8167534129349561E-2</v>
      </c>
      <c r="AL82" s="201">
        <v>2.1084241004774198E-2</v>
      </c>
      <c r="AM82" s="201">
        <v>5.3439468840971987E-3</v>
      </c>
      <c r="AN82" s="201">
        <v>4.5013493819441065E-3</v>
      </c>
      <c r="AO82" s="200">
        <v>0</v>
      </c>
      <c r="AP82" s="200">
        <v>2.1455249131503679E-2</v>
      </c>
      <c r="AQ82" s="200">
        <v>0</v>
      </c>
      <c r="AR82" s="202">
        <v>0</v>
      </c>
      <c r="AS82" s="33" t="s">
        <v>644</v>
      </c>
      <c r="AT82" s="65">
        <v>4.3647481835106187E-2</v>
      </c>
      <c r="AU82" s="65">
        <v>2.4494090624562363E-2</v>
      </c>
      <c r="AV82" s="65">
        <v>0</v>
      </c>
      <c r="AW82" s="51">
        <v>9.1635970008528411E-3</v>
      </c>
      <c r="AX82" s="51">
        <v>1.201132679860053E-2</v>
      </c>
      <c r="AY82" s="51">
        <v>1.0801934043062265E-2</v>
      </c>
      <c r="AZ82" s="34">
        <v>8.6687530487548469E-3</v>
      </c>
      <c r="BA82" s="15" t="s">
        <v>644</v>
      </c>
      <c r="BB82" s="59">
        <v>0</v>
      </c>
      <c r="BC82" s="59">
        <v>1.0292082367301874E-2</v>
      </c>
      <c r="BD82" s="59">
        <v>8.9272964546387168E-3</v>
      </c>
      <c r="BE82" s="28">
        <v>0</v>
      </c>
      <c r="BF82" s="28">
        <v>7.516349820967801E-3</v>
      </c>
      <c r="BG82" s="28">
        <v>6.8953138901192831E-3</v>
      </c>
      <c r="BH82" s="16">
        <v>6.8538463026562363E-3</v>
      </c>
      <c r="BI82" s="224">
        <v>1.3061772887682024E-2</v>
      </c>
      <c r="BJ82" s="201">
        <v>0</v>
      </c>
      <c r="BK82" s="201">
        <v>0</v>
      </c>
      <c r="BL82" s="201">
        <v>0</v>
      </c>
      <c r="BM82" s="200">
        <v>0</v>
      </c>
      <c r="BN82" s="200">
        <v>0</v>
      </c>
      <c r="BO82" s="200">
        <v>0</v>
      </c>
      <c r="BP82" s="202">
        <v>0</v>
      </c>
      <c r="BQ82" s="33" t="s">
        <v>644</v>
      </c>
      <c r="BR82" s="65" t="s">
        <v>644</v>
      </c>
      <c r="BS82" s="65" t="s">
        <v>644</v>
      </c>
      <c r="BT82" s="65" t="s">
        <v>644</v>
      </c>
      <c r="BU82" s="51" t="s">
        <v>644</v>
      </c>
      <c r="BV82" s="51" t="s">
        <v>644</v>
      </c>
      <c r="BW82" s="51" t="s">
        <v>644</v>
      </c>
      <c r="BX82" s="34" t="s">
        <v>644</v>
      </c>
      <c r="BY82" s="15" t="s">
        <v>644</v>
      </c>
      <c r="BZ82" s="59">
        <v>0</v>
      </c>
      <c r="CA82" s="59">
        <v>0</v>
      </c>
      <c r="CB82" s="59">
        <v>0</v>
      </c>
      <c r="CC82" s="28">
        <v>0</v>
      </c>
      <c r="CD82" s="28">
        <v>0</v>
      </c>
      <c r="CE82" s="28">
        <v>0</v>
      </c>
      <c r="CF82" s="16">
        <v>0</v>
      </c>
      <c r="CG82" s="224" t="s">
        <v>644</v>
      </c>
      <c r="CH82" s="201" t="s">
        <v>644</v>
      </c>
      <c r="CI82" s="201" t="s">
        <v>644</v>
      </c>
      <c r="CJ82" s="201">
        <v>4.4177569971230644E-2</v>
      </c>
      <c r="CK82" s="200">
        <v>3.5112004040166254E-2</v>
      </c>
      <c r="CL82" s="200">
        <v>2.5423293711657153E-2</v>
      </c>
      <c r="CM82" s="200">
        <v>2.2561722875233024E-2</v>
      </c>
      <c r="CN82" s="202">
        <v>1.8791742618161938E-2</v>
      </c>
      <c r="CO82" s="33" t="s">
        <v>644</v>
      </c>
      <c r="CP82" s="65" t="s">
        <v>644</v>
      </c>
      <c r="CQ82" s="65" t="s">
        <v>644</v>
      </c>
      <c r="CR82" s="65">
        <v>2.5824388181442257E-2</v>
      </c>
      <c r="CS82" s="51">
        <v>1.6248983769619862E-2</v>
      </c>
      <c r="CT82" s="51">
        <v>1.6517323877910061E-2</v>
      </c>
      <c r="CU82" s="51">
        <v>2.3603753753099945E-2</v>
      </c>
      <c r="CV82" s="34">
        <v>2.4398350453988863E-2</v>
      </c>
      <c r="CW82" s="15">
        <v>1.5752031914424522E-2</v>
      </c>
      <c r="CX82" s="59">
        <v>2.8203626363386216E-2</v>
      </c>
      <c r="CY82" s="59">
        <v>1.8616606828441337E-2</v>
      </c>
      <c r="CZ82" s="59">
        <v>1.2817499005893174E-2</v>
      </c>
      <c r="DA82" s="28">
        <v>1.0942980077742652E-2</v>
      </c>
      <c r="DB82" s="28">
        <v>1.5061835419320555E-2</v>
      </c>
      <c r="DC82" s="28">
        <v>1.4709762065441011E-2</v>
      </c>
      <c r="DD82" s="16">
        <v>9.3216519672004779E-3</v>
      </c>
      <c r="DE82" s="224" t="s">
        <v>644</v>
      </c>
      <c r="DF82" s="201" t="s">
        <v>644</v>
      </c>
      <c r="DG82" s="201" t="s">
        <v>644</v>
      </c>
      <c r="DH82" s="201">
        <v>0</v>
      </c>
      <c r="DI82" s="200">
        <v>0</v>
      </c>
      <c r="DJ82" s="200">
        <v>0</v>
      </c>
      <c r="DK82" s="200">
        <v>0</v>
      </c>
      <c r="DL82" s="202">
        <v>0</v>
      </c>
      <c r="DM82" s="33" t="s">
        <v>644</v>
      </c>
      <c r="DN82" s="65" t="s">
        <v>644</v>
      </c>
      <c r="DO82" s="65" t="s">
        <v>644</v>
      </c>
      <c r="DP82" s="65">
        <v>6.9484241093039764E-3</v>
      </c>
      <c r="DQ82" s="51">
        <v>7.0155667476246141E-3</v>
      </c>
      <c r="DR82" s="51">
        <v>7.1053523402290772E-3</v>
      </c>
      <c r="DS82" s="51">
        <v>1.0310561317309164E-2</v>
      </c>
      <c r="DT82" s="34">
        <v>1.0860671891710525E-2</v>
      </c>
      <c r="DU82" s="15" t="s">
        <v>644</v>
      </c>
      <c r="DV82" s="59" t="s">
        <v>644</v>
      </c>
      <c r="DW82" s="59">
        <v>1.9999999999999997E-2</v>
      </c>
      <c r="DX82" s="59">
        <v>0.01</v>
      </c>
      <c r="DY82" s="28">
        <v>0.01</v>
      </c>
      <c r="DZ82" s="28">
        <v>0.11</v>
      </c>
      <c r="EA82" s="28">
        <v>0.04</v>
      </c>
      <c r="EB82" s="16">
        <v>0.2</v>
      </c>
      <c r="EC82" s="93"/>
      <c r="ED82" s="15" t="s">
        <v>644</v>
      </c>
      <c r="EE82" s="59" t="s">
        <v>644</v>
      </c>
      <c r="EF82" s="59" t="s">
        <v>644</v>
      </c>
      <c r="EG82" s="59">
        <v>0</v>
      </c>
      <c r="EH82" s="28">
        <v>0</v>
      </c>
      <c r="EI82" s="28">
        <v>0</v>
      </c>
      <c r="EJ82" s="28">
        <v>0</v>
      </c>
      <c r="EK82" s="16">
        <v>0</v>
      </c>
      <c r="EL82" s="224" t="s">
        <v>644</v>
      </c>
      <c r="EM82" s="201" t="s">
        <v>644</v>
      </c>
      <c r="EN82" s="201">
        <v>1.7879072531778162E-2</v>
      </c>
      <c r="EO82" s="201">
        <v>1.590628033883552E-2</v>
      </c>
      <c r="EP82" s="200">
        <v>1.7420859380319495E-2</v>
      </c>
      <c r="EQ82" s="200">
        <v>0</v>
      </c>
      <c r="ER82" s="200">
        <v>0</v>
      </c>
      <c r="ES82" s="202">
        <v>0</v>
      </c>
      <c r="ET82" s="33" t="s">
        <v>644</v>
      </c>
      <c r="EU82" s="65" t="s">
        <v>644</v>
      </c>
      <c r="EV82" s="65" t="s">
        <v>644</v>
      </c>
      <c r="EW82" s="65" t="s">
        <v>644</v>
      </c>
      <c r="EX82" s="51">
        <v>0</v>
      </c>
      <c r="EY82" s="51">
        <v>0</v>
      </c>
      <c r="EZ82" s="51">
        <v>0</v>
      </c>
      <c r="FA82" s="34">
        <v>0</v>
      </c>
      <c r="FB82" s="15" t="s">
        <v>644</v>
      </c>
      <c r="FC82" s="59" t="s">
        <v>644</v>
      </c>
      <c r="FD82" s="59" t="s">
        <v>644</v>
      </c>
      <c r="FE82" s="59" t="s">
        <v>644</v>
      </c>
      <c r="FF82" s="28" t="s">
        <v>644</v>
      </c>
      <c r="FG82" s="28" t="s">
        <v>644</v>
      </c>
      <c r="FH82" s="28">
        <v>0</v>
      </c>
      <c r="FI82" s="16">
        <v>0</v>
      </c>
      <c r="FJ82" s="224" t="s">
        <v>644</v>
      </c>
      <c r="FK82" s="201" t="s">
        <v>644</v>
      </c>
      <c r="FL82" s="201" t="s">
        <v>644</v>
      </c>
      <c r="FM82" s="201" t="s">
        <v>644</v>
      </c>
      <c r="FN82" s="200" t="s">
        <v>644</v>
      </c>
      <c r="FO82" s="200">
        <v>0</v>
      </c>
      <c r="FP82" s="200">
        <v>0</v>
      </c>
      <c r="FQ82" s="202">
        <v>0</v>
      </c>
      <c r="FR82" s="33" t="s">
        <v>644</v>
      </c>
      <c r="FS82" s="65" t="s">
        <v>644</v>
      </c>
      <c r="FT82" s="65" t="s">
        <v>644</v>
      </c>
      <c r="FU82" s="65" t="s">
        <v>644</v>
      </c>
      <c r="FV82" s="51" t="s">
        <v>644</v>
      </c>
      <c r="FW82" s="51">
        <v>0</v>
      </c>
      <c r="FX82" s="51">
        <v>0</v>
      </c>
      <c r="FY82" s="34">
        <v>0</v>
      </c>
      <c r="FZ82" s="15" t="s">
        <v>644</v>
      </c>
      <c r="GA82" s="59" t="s">
        <v>644</v>
      </c>
      <c r="GB82" s="59" t="s">
        <v>644</v>
      </c>
      <c r="GC82" s="59" t="s">
        <v>644</v>
      </c>
      <c r="GD82" s="28" t="s">
        <v>644</v>
      </c>
      <c r="GE82" s="28">
        <v>0</v>
      </c>
      <c r="GF82" s="28">
        <v>0</v>
      </c>
      <c r="GG82" s="16">
        <v>0</v>
      </c>
      <c r="GH82" s="224" t="s">
        <v>644</v>
      </c>
      <c r="GI82" s="201" t="s">
        <v>644</v>
      </c>
      <c r="GJ82" s="201" t="s">
        <v>644</v>
      </c>
      <c r="GK82" s="201" t="s">
        <v>644</v>
      </c>
      <c r="GL82" s="200">
        <v>0</v>
      </c>
      <c r="GM82" s="200">
        <v>0</v>
      </c>
      <c r="GN82" s="200">
        <v>0</v>
      </c>
      <c r="GO82" s="202">
        <v>0</v>
      </c>
      <c r="GP82" s="93"/>
      <c r="GQ82" s="15" t="s">
        <v>644</v>
      </c>
      <c r="GR82" s="59" t="s">
        <v>644</v>
      </c>
      <c r="GS82" s="59" t="s">
        <v>644</v>
      </c>
      <c r="GT82" s="59" t="s">
        <v>644</v>
      </c>
      <c r="GU82" s="28" t="s">
        <v>644</v>
      </c>
      <c r="GV82" s="28" t="s">
        <v>644</v>
      </c>
      <c r="GW82" s="28" t="s">
        <v>644</v>
      </c>
      <c r="GX82" s="16" t="s">
        <v>644</v>
      </c>
      <c r="GY82" s="224" t="s">
        <v>644</v>
      </c>
      <c r="GZ82" s="201" t="s">
        <v>644</v>
      </c>
      <c r="HA82" s="201" t="s">
        <v>644</v>
      </c>
      <c r="HB82" s="201">
        <v>1.7032107817317847E-2</v>
      </c>
      <c r="HC82" s="200">
        <v>1.6467598163938734E-2</v>
      </c>
      <c r="HD82" s="200">
        <v>1.6103640251483094E-2</v>
      </c>
      <c r="HE82" s="200">
        <v>7.793801802384424E-3</v>
      </c>
      <c r="HF82" s="202">
        <v>7.5523839220205478E-3</v>
      </c>
      <c r="HG82" s="33" t="s">
        <v>644</v>
      </c>
      <c r="HH82" s="65" t="s">
        <v>644</v>
      </c>
      <c r="HI82" s="65" t="s">
        <v>644</v>
      </c>
      <c r="HJ82" s="65" t="s">
        <v>644</v>
      </c>
      <c r="HK82" s="51" t="s">
        <v>644</v>
      </c>
      <c r="HL82" s="51">
        <v>1.2784896122408363E-2</v>
      </c>
      <c r="HM82" s="51">
        <v>1.2961603366853576E-2</v>
      </c>
      <c r="HN82" s="34">
        <v>1.5570908098620157E-2</v>
      </c>
      <c r="HO82" s="15" t="s">
        <v>644</v>
      </c>
      <c r="HP82" s="59" t="s">
        <v>644</v>
      </c>
      <c r="HQ82" s="59" t="s">
        <v>644</v>
      </c>
      <c r="HR82" s="59" t="s">
        <v>644</v>
      </c>
      <c r="HS82" s="28" t="s">
        <v>644</v>
      </c>
      <c r="HT82" s="28" t="s">
        <v>644</v>
      </c>
      <c r="HU82" s="28" t="s">
        <v>644</v>
      </c>
      <c r="HV82" s="16" t="s">
        <v>644</v>
      </c>
      <c r="HW82" s="224" t="s">
        <v>644</v>
      </c>
      <c r="HX82" s="201" t="s">
        <v>644</v>
      </c>
      <c r="HY82" s="201" t="s">
        <v>644</v>
      </c>
      <c r="HZ82" s="201">
        <v>1.8647693206432954E-2</v>
      </c>
      <c r="IA82" s="200">
        <v>1.7744148287508935E-2</v>
      </c>
      <c r="IB82" s="200">
        <v>1.8600403557263206E-2</v>
      </c>
      <c r="IC82" s="200">
        <v>3.0268119232849128E-2</v>
      </c>
      <c r="ID82" s="202">
        <v>2.7395480037662318E-2</v>
      </c>
      <c r="IE82" s="33" t="s">
        <v>644</v>
      </c>
      <c r="IF82" s="65">
        <v>0</v>
      </c>
      <c r="IG82" s="65">
        <v>0</v>
      </c>
      <c r="IH82" s="65">
        <v>0</v>
      </c>
      <c r="II82" s="51">
        <v>0</v>
      </c>
      <c r="IJ82" s="51">
        <v>0</v>
      </c>
      <c r="IK82" s="51">
        <v>0</v>
      </c>
      <c r="IL82" s="34">
        <v>0</v>
      </c>
      <c r="IM82" s="224" t="s">
        <v>644</v>
      </c>
      <c r="IN82" s="201" t="s">
        <v>644</v>
      </c>
      <c r="IO82" s="201" t="s">
        <v>644</v>
      </c>
      <c r="IP82" s="201" t="s">
        <v>644</v>
      </c>
      <c r="IQ82" s="200">
        <v>0</v>
      </c>
      <c r="IR82" s="200">
        <v>0</v>
      </c>
      <c r="IS82" s="200">
        <v>0</v>
      </c>
      <c r="IT82" s="202">
        <v>0</v>
      </c>
      <c r="IU82" s="33" t="s">
        <v>644</v>
      </c>
      <c r="IV82" s="65">
        <v>7.5165061879844388E-3</v>
      </c>
      <c r="IW82" s="65">
        <v>9.4234980270246453E-3</v>
      </c>
      <c r="IX82" s="65">
        <v>4.4547649001779556E-3</v>
      </c>
      <c r="IY82" s="51">
        <v>0</v>
      </c>
      <c r="IZ82" s="51">
        <v>0</v>
      </c>
      <c r="JA82" s="51">
        <v>0</v>
      </c>
      <c r="JB82" s="34">
        <v>0</v>
      </c>
      <c r="JC82" s="15" t="s">
        <v>644</v>
      </c>
      <c r="JD82" s="59" t="s">
        <v>644</v>
      </c>
      <c r="JE82" s="59" t="s">
        <v>644</v>
      </c>
      <c r="JF82" s="59" t="s">
        <v>644</v>
      </c>
      <c r="JG82" s="28" t="s">
        <v>644</v>
      </c>
      <c r="JH82" s="28" t="s">
        <v>644</v>
      </c>
      <c r="JI82" s="28" t="s">
        <v>644</v>
      </c>
      <c r="JJ82" s="16" t="s">
        <v>644</v>
      </c>
      <c r="JK82" s="224" t="s">
        <v>644</v>
      </c>
      <c r="JL82" s="201" t="s">
        <v>644</v>
      </c>
      <c r="JM82" s="201" t="s">
        <v>644</v>
      </c>
      <c r="JN82" s="201" t="s">
        <v>644</v>
      </c>
      <c r="JO82" s="200" t="s">
        <v>644</v>
      </c>
      <c r="JP82" s="200" t="s">
        <v>644</v>
      </c>
      <c r="JQ82" s="200" t="s">
        <v>644</v>
      </c>
      <c r="JR82" s="202" t="s">
        <v>644</v>
      </c>
      <c r="JT82" s="33" t="s">
        <v>644</v>
      </c>
      <c r="JU82" s="65">
        <v>0</v>
      </c>
      <c r="JV82" s="65">
        <v>0</v>
      </c>
      <c r="JW82" s="65">
        <v>0</v>
      </c>
      <c r="JX82" s="51">
        <v>0</v>
      </c>
      <c r="JY82" s="51">
        <v>0</v>
      </c>
      <c r="JZ82" s="51">
        <v>0</v>
      </c>
      <c r="KA82" s="34">
        <v>0</v>
      </c>
    </row>
    <row r="83" spans="1:287" s="3" customFormat="1" ht="13.2" x14ac:dyDescent="0.25">
      <c r="A83" s="135">
        <v>8.1999999999999993</v>
      </c>
      <c r="B83" s="107" t="s">
        <v>146</v>
      </c>
      <c r="E83" s="17" t="s">
        <v>644</v>
      </c>
      <c r="F83" s="57" t="s">
        <v>644</v>
      </c>
      <c r="G83" s="57" t="s">
        <v>644</v>
      </c>
      <c r="H83" s="57" t="s">
        <v>644</v>
      </c>
      <c r="I83" s="29" t="s">
        <v>644</v>
      </c>
      <c r="J83" s="29">
        <v>2.9032892316753112E-3</v>
      </c>
      <c r="K83" s="29">
        <v>6.0097355006808713E-3</v>
      </c>
      <c r="L83" s="18">
        <v>8.3410776991307539E-3</v>
      </c>
      <c r="M83" s="225">
        <v>7.9209637968972041E-3</v>
      </c>
      <c r="N83" s="204">
        <v>1.0219051150036247E-2</v>
      </c>
      <c r="O83" s="204">
        <v>1.0640918124988737E-2</v>
      </c>
      <c r="P83" s="204">
        <v>9.2828276215063763E-3</v>
      </c>
      <c r="Q83" s="203">
        <v>9.1423679061483406E-3</v>
      </c>
      <c r="R83" s="203">
        <v>1.042836606362923E-2</v>
      </c>
      <c r="S83" s="203">
        <v>9.0970060465525564E-3</v>
      </c>
      <c r="T83" s="205">
        <v>8.0246051831509482E-3</v>
      </c>
      <c r="U83" s="35" t="s">
        <v>644</v>
      </c>
      <c r="V83" s="58" t="s">
        <v>644</v>
      </c>
      <c r="W83" s="58" t="s">
        <v>644</v>
      </c>
      <c r="X83" s="58" t="s">
        <v>644</v>
      </c>
      <c r="Y83" s="52" t="s">
        <v>644</v>
      </c>
      <c r="Z83" s="52" t="s">
        <v>644</v>
      </c>
      <c r="AA83" s="52" t="s">
        <v>644</v>
      </c>
      <c r="AB83" s="36" t="s">
        <v>644</v>
      </c>
      <c r="AC83" s="17">
        <v>2.8212312081951938E-2</v>
      </c>
      <c r="AD83" s="57">
        <v>3.0127954177882544E-2</v>
      </c>
      <c r="AE83" s="57">
        <v>2.965998115503914E-2</v>
      </c>
      <c r="AF83" s="57" t="s">
        <v>644</v>
      </c>
      <c r="AG83" s="29" t="s">
        <v>644</v>
      </c>
      <c r="AH83" s="29">
        <v>0</v>
      </c>
      <c r="AI83" s="29">
        <v>0</v>
      </c>
      <c r="AJ83" s="18">
        <v>0</v>
      </c>
      <c r="AK83" s="225">
        <v>1.8167534129349561E-2</v>
      </c>
      <c r="AL83" s="204">
        <v>2.1084241004774198E-2</v>
      </c>
      <c r="AM83" s="204">
        <v>5.3439468840971987E-3</v>
      </c>
      <c r="AN83" s="204">
        <v>4.5013493819441065E-3</v>
      </c>
      <c r="AO83" s="203">
        <v>0</v>
      </c>
      <c r="AP83" s="203">
        <v>2.1455249131503679E-2</v>
      </c>
      <c r="AQ83" s="203">
        <v>0</v>
      </c>
      <c r="AR83" s="205">
        <v>0</v>
      </c>
      <c r="AS83" s="35" t="s">
        <v>644</v>
      </c>
      <c r="AT83" s="58">
        <v>4.3647481835106187E-2</v>
      </c>
      <c r="AU83" s="58">
        <v>2.4494090624562363E-2</v>
      </c>
      <c r="AV83" s="58">
        <v>0</v>
      </c>
      <c r="AW83" s="52">
        <v>9.1635970008528411E-3</v>
      </c>
      <c r="AX83" s="52">
        <v>1.201132679860053E-2</v>
      </c>
      <c r="AY83" s="52">
        <v>1.0801934043062265E-2</v>
      </c>
      <c r="AZ83" s="36">
        <v>8.6687530487548469E-3</v>
      </c>
      <c r="BA83" s="17" t="s">
        <v>644</v>
      </c>
      <c r="BB83" s="57">
        <v>0</v>
      </c>
      <c r="BC83" s="57">
        <v>1.0292082367301874E-2</v>
      </c>
      <c r="BD83" s="57">
        <v>8.9272964546387168E-3</v>
      </c>
      <c r="BE83" s="29">
        <v>0</v>
      </c>
      <c r="BF83" s="29">
        <v>7.516349820967801E-3</v>
      </c>
      <c r="BG83" s="29">
        <v>6.8953138901192831E-3</v>
      </c>
      <c r="BH83" s="18">
        <v>6.8538463026562363E-3</v>
      </c>
      <c r="BI83" s="225">
        <v>1.3061772887682024E-2</v>
      </c>
      <c r="BJ83" s="204">
        <v>0</v>
      </c>
      <c r="BK83" s="204">
        <v>0</v>
      </c>
      <c r="BL83" s="204">
        <v>0</v>
      </c>
      <c r="BM83" s="203">
        <v>0</v>
      </c>
      <c r="BN83" s="203">
        <v>0</v>
      </c>
      <c r="BO83" s="203">
        <v>0</v>
      </c>
      <c r="BP83" s="205">
        <v>0</v>
      </c>
      <c r="BQ83" s="35" t="s">
        <v>644</v>
      </c>
      <c r="BR83" s="58" t="s">
        <v>644</v>
      </c>
      <c r="BS83" s="58" t="s">
        <v>644</v>
      </c>
      <c r="BT83" s="58" t="s">
        <v>644</v>
      </c>
      <c r="BU83" s="52" t="s">
        <v>644</v>
      </c>
      <c r="BV83" s="52" t="s">
        <v>644</v>
      </c>
      <c r="BW83" s="52" t="s">
        <v>644</v>
      </c>
      <c r="BX83" s="36" t="s">
        <v>644</v>
      </c>
      <c r="BY83" s="17" t="s">
        <v>644</v>
      </c>
      <c r="BZ83" s="57">
        <v>0</v>
      </c>
      <c r="CA83" s="57">
        <v>0</v>
      </c>
      <c r="CB83" s="57">
        <v>0</v>
      </c>
      <c r="CC83" s="29">
        <v>0</v>
      </c>
      <c r="CD83" s="29">
        <v>0</v>
      </c>
      <c r="CE83" s="29">
        <v>0</v>
      </c>
      <c r="CF83" s="18">
        <v>0</v>
      </c>
      <c r="CG83" s="225" t="s">
        <v>644</v>
      </c>
      <c r="CH83" s="204" t="s">
        <v>644</v>
      </c>
      <c r="CI83" s="204" t="s">
        <v>644</v>
      </c>
      <c r="CJ83" s="204">
        <v>4.4177569971230644E-2</v>
      </c>
      <c r="CK83" s="203">
        <v>3.5112004040166254E-2</v>
      </c>
      <c r="CL83" s="203">
        <v>2.5423293711657153E-2</v>
      </c>
      <c r="CM83" s="203">
        <v>2.2561722875233024E-2</v>
      </c>
      <c r="CN83" s="205">
        <v>1.8791742618161938E-2</v>
      </c>
      <c r="CO83" s="35" t="s">
        <v>644</v>
      </c>
      <c r="CP83" s="58" t="s">
        <v>644</v>
      </c>
      <c r="CQ83" s="58" t="s">
        <v>644</v>
      </c>
      <c r="CR83" s="58">
        <v>2.5824388181442257E-2</v>
      </c>
      <c r="CS83" s="52">
        <v>1.6248983769619862E-2</v>
      </c>
      <c r="CT83" s="52">
        <v>1.6517323877910061E-2</v>
      </c>
      <c r="CU83" s="52">
        <v>2.3603753753099945E-2</v>
      </c>
      <c r="CV83" s="36">
        <v>2.4398350453988863E-2</v>
      </c>
      <c r="CW83" s="17">
        <v>7.8760159572122609E-3</v>
      </c>
      <c r="CX83" s="57">
        <v>2.8203626363386216E-2</v>
      </c>
      <c r="CY83" s="57">
        <v>1.8616606828441337E-2</v>
      </c>
      <c r="CZ83" s="57">
        <v>2.4032810636049701E-2</v>
      </c>
      <c r="DA83" s="29">
        <v>2.1242255445029851E-2</v>
      </c>
      <c r="DB83" s="29">
        <v>2.7613364935421016E-2</v>
      </c>
      <c r="DC83" s="29">
        <v>2.2064643098161515E-2</v>
      </c>
      <c r="DD83" s="18">
        <v>1.1652064959000596E-2</v>
      </c>
      <c r="DE83" s="225" t="s">
        <v>644</v>
      </c>
      <c r="DF83" s="204" t="s">
        <v>644</v>
      </c>
      <c r="DG83" s="204" t="s">
        <v>644</v>
      </c>
      <c r="DH83" s="204">
        <v>0</v>
      </c>
      <c r="DI83" s="203">
        <v>0</v>
      </c>
      <c r="DJ83" s="203">
        <v>0</v>
      </c>
      <c r="DK83" s="203">
        <v>0</v>
      </c>
      <c r="DL83" s="205">
        <v>0</v>
      </c>
      <c r="DM83" s="35" t="s">
        <v>644</v>
      </c>
      <c r="DN83" s="58" t="s">
        <v>644</v>
      </c>
      <c r="DO83" s="58" t="s">
        <v>644</v>
      </c>
      <c r="DP83" s="58">
        <v>6.9484241093039764E-3</v>
      </c>
      <c r="DQ83" s="52">
        <v>3.8975370820136749E-3</v>
      </c>
      <c r="DR83" s="52">
        <v>7.1053523402290772E-3</v>
      </c>
      <c r="DS83" s="52">
        <v>1.0310561317309164E-2</v>
      </c>
      <c r="DT83" s="36">
        <v>1.0860671891710525E-2</v>
      </c>
      <c r="DU83" s="17" t="s">
        <v>644</v>
      </c>
      <c r="DV83" s="57" t="s">
        <v>644</v>
      </c>
      <c r="DW83" s="57" t="s">
        <v>644</v>
      </c>
      <c r="DX83" s="57" t="s">
        <v>644</v>
      </c>
      <c r="DY83" s="29" t="s">
        <v>644</v>
      </c>
      <c r="DZ83" s="29">
        <v>0.11</v>
      </c>
      <c r="EA83" s="29">
        <v>0.04</v>
      </c>
      <c r="EB83" s="18">
        <v>0.2</v>
      </c>
      <c r="EC83" s="93"/>
      <c r="ED83" s="17" t="s">
        <v>644</v>
      </c>
      <c r="EE83" s="57" t="s">
        <v>644</v>
      </c>
      <c r="EF83" s="57" t="s">
        <v>644</v>
      </c>
      <c r="EG83" s="57">
        <v>0</v>
      </c>
      <c r="EH83" s="29">
        <v>0</v>
      </c>
      <c r="EI83" s="29">
        <v>0</v>
      </c>
      <c r="EJ83" s="29">
        <v>0</v>
      </c>
      <c r="EK83" s="18">
        <v>0</v>
      </c>
      <c r="EL83" s="225" t="s">
        <v>644</v>
      </c>
      <c r="EM83" s="204" t="s">
        <v>644</v>
      </c>
      <c r="EN83" s="204">
        <v>1.7879072531778162E-2</v>
      </c>
      <c r="EO83" s="204">
        <v>1.590628033883552E-2</v>
      </c>
      <c r="EP83" s="203">
        <v>1.7420859380319495E-2</v>
      </c>
      <c r="EQ83" s="203">
        <v>0</v>
      </c>
      <c r="ER83" s="203">
        <v>0</v>
      </c>
      <c r="ES83" s="205">
        <v>0</v>
      </c>
      <c r="ET83" s="35" t="s">
        <v>644</v>
      </c>
      <c r="EU83" s="58" t="s">
        <v>644</v>
      </c>
      <c r="EV83" s="58" t="s">
        <v>644</v>
      </c>
      <c r="EW83" s="58" t="s">
        <v>644</v>
      </c>
      <c r="EX83" s="52">
        <v>0</v>
      </c>
      <c r="EY83" s="52">
        <v>0</v>
      </c>
      <c r="EZ83" s="52">
        <v>0</v>
      </c>
      <c r="FA83" s="36">
        <v>0</v>
      </c>
      <c r="FB83" s="17" t="s">
        <v>644</v>
      </c>
      <c r="FC83" s="57" t="s">
        <v>644</v>
      </c>
      <c r="FD83" s="57" t="s">
        <v>644</v>
      </c>
      <c r="FE83" s="57" t="s">
        <v>644</v>
      </c>
      <c r="FF83" s="29" t="s">
        <v>644</v>
      </c>
      <c r="FG83" s="29" t="s">
        <v>644</v>
      </c>
      <c r="FH83" s="29">
        <v>0</v>
      </c>
      <c r="FI83" s="18">
        <v>0</v>
      </c>
      <c r="FJ83" s="225" t="s">
        <v>644</v>
      </c>
      <c r="FK83" s="204" t="s">
        <v>644</v>
      </c>
      <c r="FL83" s="204" t="s">
        <v>644</v>
      </c>
      <c r="FM83" s="204" t="s">
        <v>644</v>
      </c>
      <c r="FN83" s="203" t="s">
        <v>644</v>
      </c>
      <c r="FO83" s="203">
        <v>0</v>
      </c>
      <c r="FP83" s="203">
        <v>0</v>
      </c>
      <c r="FQ83" s="205">
        <v>0</v>
      </c>
      <c r="FR83" s="35" t="s">
        <v>644</v>
      </c>
      <c r="FS83" s="58" t="s">
        <v>644</v>
      </c>
      <c r="FT83" s="58" t="s">
        <v>644</v>
      </c>
      <c r="FU83" s="58" t="s">
        <v>644</v>
      </c>
      <c r="FV83" s="52" t="s">
        <v>644</v>
      </c>
      <c r="FW83" s="52">
        <v>0</v>
      </c>
      <c r="FX83" s="52">
        <v>0</v>
      </c>
      <c r="FY83" s="36">
        <v>0</v>
      </c>
      <c r="FZ83" s="17" t="s">
        <v>644</v>
      </c>
      <c r="GA83" s="57" t="s">
        <v>644</v>
      </c>
      <c r="GB83" s="57" t="s">
        <v>644</v>
      </c>
      <c r="GC83" s="57" t="s">
        <v>644</v>
      </c>
      <c r="GD83" s="29" t="s">
        <v>644</v>
      </c>
      <c r="GE83" s="29">
        <v>0</v>
      </c>
      <c r="GF83" s="29">
        <v>0</v>
      </c>
      <c r="GG83" s="18">
        <v>0</v>
      </c>
      <c r="GH83" s="225" t="s">
        <v>644</v>
      </c>
      <c r="GI83" s="204" t="s">
        <v>644</v>
      </c>
      <c r="GJ83" s="204" t="s">
        <v>644</v>
      </c>
      <c r="GK83" s="204" t="s">
        <v>644</v>
      </c>
      <c r="GL83" s="203" t="s">
        <v>644</v>
      </c>
      <c r="GM83" s="203" t="s">
        <v>644</v>
      </c>
      <c r="GN83" s="203" t="s">
        <v>644</v>
      </c>
      <c r="GO83" s="205" t="s">
        <v>644</v>
      </c>
      <c r="GP83" s="93"/>
      <c r="GQ83" s="17" t="s">
        <v>644</v>
      </c>
      <c r="GR83" s="57" t="s">
        <v>644</v>
      </c>
      <c r="GS83" s="57" t="s">
        <v>644</v>
      </c>
      <c r="GT83" s="57" t="s">
        <v>644</v>
      </c>
      <c r="GU83" s="29" t="s">
        <v>644</v>
      </c>
      <c r="GV83" s="29" t="s">
        <v>644</v>
      </c>
      <c r="GW83" s="29" t="s">
        <v>644</v>
      </c>
      <c r="GX83" s="18" t="s">
        <v>644</v>
      </c>
      <c r="GY83" s="225" t="s">
        <v>644</v>
      </c>
      <c r="GZ83" s="204" t="s">
        <v>644</v>
      </c>
      <c r="HA83" s="204" t="s">
        <v>644</v>
      </c>
      <c r="HB83" s="204">
        <v>1.7032107817317847E-2</v>
      </c>
      <c r="HC83" s="203">
        <v>1.6467598163938734E-2</v>
      </c>
      <c r="HD83" s="203">
        <v>1.6103640251483094E-2</v>
      </c>
      <c r="HE83" s="203">
        <v>7.793801802384424E-3</v>
      </c>
      <c r="HF83" s="205">
        <v>7.5523839220205478E-3</v>
      </c>
      <c r="HG83" s="35" t="s">
        <v>644</v>
      </c>
      <c r="HH83" s="58" t="s">
        <v>644</v>
      </c>
      <c r="HI83" s="58" t="s">
        <v>644</v>
      </c>
      <c r="HJ83" s="58" t="s">
        <v>644</v>
      </c>
      <c r="HK83" s="52" t="s">
        <v>644</v>
      </c>
      <c r="HL83" s="52">
        <v>1.2612902004169684E-2</v>
      </c>
      <c r="HM83" s="52">
        <v>1.278723202111115E-2</v>
      </c>
      <c r="HN83" s="36">
        <v>1.1691466831728446E-2</v>
      </c>
      <c r="HO83" s="17" t="s">
        <v>644</v>
      </c>
      <c r="HP83" s="57" t="s">
        <v>644</v>
      </c>
      <c r="HQ83" s="57" t="s">
        <v>644</v>
      </c>
      <c r="HR83" s="57" t="s">
        <v>644</v>
      </c>
      <c r="HS83" s="29" t="s">
        <v>644</v>
      </c>
      <c r="HT83" s="29" t="s">
        <v>644</v>
      </c>
      <c r="HU83" s="29" t="s">
        <v>644</v>
      </c>
      <c r="HV83" s="18" t="s">
        <v>644</v>
      </c>
      <c r="HW83" s="225" t="s">
        <v>644</v>
      </c>
      <c r="HX83" s="204" t="s">
        <v>644</v>
      </c>
      <c r="HY83" s="204" t="s">
        <v>644</v>
      </c>
      <c r="HZ83" s="204">
        <v>1.8647693206432954E-2</v>
      </c>
      <c r="IA83" s="203">
        <v>1.7744148287508935E-2</v>
      </c>
      <c r="IB83" s="203">
        <v>1.8600403557263206E-2</v>
      </c>
      <c r="IC83" s="203">
        <v>3.0268119232849128E-2</v>
      </c>
      <c r="ID83" s="205">
        <v>2.7395480037662318E-2</v>
      </c>
      <c r="IE83" s="35" t="s">
        <v>644</v>
      </c>
      <c r="IF83" s="58">
        <v>0</v>
      </c>
      <c r="IG83" s="58">
        <v>0</v>
      </c>
      <c r="IH83" s="58">
        <v>0</v>
      </c>
      <c r="II83" s="52">
        <v>0</v>
      </c>
      <c r="IJ83" s="52">
        <v>0</v>
      </c>
      <c r="IK83" s="52">
        <v>0</v>
      </c>
      <c r="IL83" s="36">
        <v>0</v>
      </c>
      <c r="IM83" s="225" t="s">
        <v>644</v>
      </c>
      <c r="IN83" s="204" t="s">
        <v>644</v>
      </c>
      <c r="IO83" s="204" t="s">
        <v>644</v>
      </c>
      <c r="IP83" s="204" t="s">
        <v>644</v>
      </c>
      <c r="IQ83" s="203">
        <v>0</v>
      </c>
      <c r="IR83" s="203">
        <v>0</v>
      </c>
      <c r="IS83" s="203">
        <v>0</v>
      </c>
      <c r="IT83" s="205">
        <v>0</v>
      </c>
      <c r="IU83" s="35" t="s">
        <v>644</v>
      </c>
      <c r="IV83" s="58">
        <v>7.5165061879844388E-3</v>
      </c>
      <c r="IW83" s="58">
        <v>9.4234980270246453E-3</v>
      </c>
      <c r="IX83" s="58">
        <v>4.4547649001779556E-3</v>
      </c>
      <c r="IY83" s="52">
        <v>0</v>
      </c>
      <c r="IZ83" s="52">
        <v>0</v>
      </c>
      <c r="JA83" s="52">
        <v>0</v>
      </c>
      <c r="JB83" s="36">
        <v>0</v>
      </c>
      <c r="JC83" s="17" t="s">
        <v>644</v>
      </c>
      <c r="JD83" s="57" t="s">
        <v>644</v>
      </c>
      <c r="JE83" s="57" t="s">
        <v>644</v>
      </c>
      <c r="JF83" s="57" t="s">
        <v>644</v>
      </c>
      <c r="JG83" s="29" t="s">
        <v>644</v>
      </c>
      <c r="JH83" s="29" t="s">
        <v>644</v>
      </c>
      <c r="JI83" s="29" t="s">
        <v>644</v>
      </c>
      <c r="JJ83" s="18" t="s">
        <v>644</v>
      </c>
      <c r="JK83" s="225" t="s">
        <v>644</v>
      </c>
      <c r="JL83" s="204" t="s">
        <v>644</v>
      </c>
      <c r="JM83" s="204" t="s">
        <v>644</v>
      </c>
      <c r="JN83" s="204" t="s">
        <v>644</v>
      </c>
      <c r="JO83" s="203" t="s">
        <v>644</v>
      </c>
      <c r="JP83" s="203" t="s">
        <v>644</v>
      </c>
      <c r="JQ83" s="203" t="s">
        <v>644</v>
      </c>
      <c r="JR83" s="205" t="s">
        <v>644</v>
      </c>
      <c r="JT83" s="35" t="s">
        <v>644</v>
      </c>
      <c r="JU83" s="58">
        <v>0</v>
      </c>
      <c r="JV83" s="58">
        <v>0</v>
      </c>
      <c r="JW83" s="58">
        <v>0</v>
      </c>
      <c r="JX83" s="52">
        <v>0</v>
      </c>
      <c r="JY83" s="52">
        <v>0</v>
      </c>
      <c r="JZ83" s="52">
        <v>0</v>
      </c>
      <c r="KA83" s="36">
        <v>0</v>
      </c>
    </row>
    <row r="84" spans="1:287" s="3" customFormat="1" ht="13.2" x14ac:dyDescent="0.25">
      <c r="A84" s="135">
        <v>8.3000000000000007</v>
      </c>
      <c r="B84" s="107" t="s">
        <v>214</v>
      </c>
      <c r="E84" s="17" t="s">
        <v>644</v>
      </c>
      <c r="F84" s="57" t="s">
        <v>644</v>
      </c>
      <c r="G84" s="57" t="s">
        <v>644</v>
      </c>
      <c r="H84" s="57" t="s">
        <v>644</v>
      </c>
      <c r="I84" s="29" t="s">
        <v>644</v>
      </c>
      <c r="J84" s="29" t="s">
        <v>644</v>
      </c>
      <c r="K84" s="29" t="s">
        <v>644</v>
      </c>
      <c r="L84" s="18" t="s">
        <v>644</v>
      </c>
      <c r="M84" s="225" t="s">
        <v>644</v>
      </c>
      <c r="N84" s="204" t="s">
        <v>644</v>
      </c>
      <c r="O84" s="204" t="s">
        <v>644</v>
      </c>
      <c r="P84" s="204" t="s">
        <v>644</v>
      </c>
      <c r="Q84" s="203" t="s">
        <v>644</v>
      </c>
      <c r="R84" s="203" t="s">
        <v>644</v>
      </c>
      <c r="S84" s="203" t="s">
        <v>644</v>
      </c>
      <c r="T84" s="205" t="s">
        <v>644</v>
      </c>
      <c r="U84" s="35" t="s">
        <v>644</v>
      </c>
      <c r="V84" s="58" t="s">
        <v>644</v>
      </c>
      <c r="W84" s="58" t="s">
        <v>644</v>
      </c>
      <c r="X84" s="58" t="s">
        <v>644</v>
      </c>
      <c r="Y84" s="52" t="s">
        <v>644</v>
      </c>
      <c r="Z84" s="52" t="s">
        <v>644</v>
      </c>
      <c r="AA84" s="52" t="s">
        <v>644</v>
      </c>
      <c r="AB84" s="36" t="s">
        <v>644</v>
      </c>
      <c r="AC84" s="17" t="s">
        <v>644</v>
      </c>
      <c r="AD84" s="57" t="s">
        <v>644</v>
      </c>
      <c r="AE84" s="57" t="s">
        <v>644</v>
      </c>
      <c r="AF84" s="57" t="s">
        <v>644</v>
      </c>
      <c r="AG84" s="29" t="s">
        <v>644</v>
      </c>
      <c r="AH84" s="29" t="s">
        <v>644</v>
      </c>
      <c r="AI84" s="29" t="s">
        <v>644</v>
      </c>
      <c r="AJ84" s="18" t="s">
        <v>644</v>
      </c>
      <c r="AK84" s="225" t="s">
        <v>644</v>
      </c>
      <c r="AL84" s="204" t="s">
        <v>644</v>
      </c>
      <c r="AM84" s="204" t="s">
        <v>644</v>
      </c>
      <c r="AN84" s="204" t="s">
        <v>644</v>
      </c>
      <c r="AO84" s="203" t="s">
        <v>644</v>
      </c>
      <c r="AP84" s="203">
        <v>0</v>
      </c>
      <c r="AQ84" s="203">
        <v>0</v>
      </c>
      <c r="AR84" s="205">
        <v>0</v>
      </c>
      <c r="AS84" s="35" t="s">
        <v>644</v>
      </c>
      <c r="AT84" s="58" t="s">
        <v>644</v>
      </c>
      <c r="AU84" s="58" t="s">
        <v>644</v>
      </c>
      <c r="AV84" s="58" t="s">
        <v>644</v>
      </c>
      <c r="AW84" s="52" t="s">
        <v>644</v>
      </c>
      <c r="AX84" s="52" t="s">
        <v>644</v>
      </c>
      <c r="AY84" s="52" t="s">
        <v>644</v>
      </c>
      <c r="AZ84" s="36" t="s">
        <v>644</v>
      </c>
      <c r="BA84" s="17" t="s">
        <v>644</v>
      </c>
      <c r="BB84" s="57" t="s">
        <v>644</v>
      </c>
      <c r="BC84" s="57" t="s">
        <v>644</v>
      </c>
      <c r="BD84" s="57" t="s">
        <v>644</v>
      </c>
      <c r="BE84" s="29" t="s">
        <v>644</v>
      </c>
      <c r="BF84" s="29" t="s">
        <v>644</v>
      </c>
      <c r="BG84" s="29" t="s">
        <v>644</v>
      </c>
      <c r="BH84" s="18" t="s">
        <v>644</v>
      </c>
      <c r="BI84" s="225" t="s">
        <v>644</v>
      </c>
      <c r="BJ84" s="204" t="s">
        <v>644</v>
      </c>
      <c r="BK84" s="204" t="s">
        <v>644</v>
      </c>
      <c r="BL84" s="204" t="s">
        <v>644</v>
      </c>
      <c r="BM84" s="203" t="s">
        <v>644</v>
      </c>
      <c r="BN84" s="203" t="s">
        <v>644</v>
      </c>
      <c r="BO84" s="203" t="s">
        <v>644</v>
      </c>
      <c r="BP84" s="205" t="s">
        <v>644</v>
      </c>
      <c r="BQ84" s="35" t="s">
        <v>644</v>
      </c>
      <c r="BR84" s="58" t="s">
        <v>644</v>
      </c>
      <c r="BS84" s="58" t="s">
        <v>644</v>
      </c>
      <c r="BT84" s="58" t="s">
        <v>644</v>
      </c>
      <c r="BU84" s="52" t="s">
        <v>644</v>
      </c>
      <c r="BV84" s="52" t="s">
        <v>644</v>
      </c>
      <c r="BW84" s="52" t="s">
        <v>644</v>
      </c>
      <c r="BX84" s="36" t="s">
        <v>644</v>
      </c>
      <c r="BY84" s="17" t="s">
        <v>644</v>
      </c>
      <c r="BZ84" s="57" t="s">
        <v>644</v>
      </c>
      <c r="CA84" s="57" t="s">
        <v>644</v>
      </c>
      <c r="CB84" s="57" t="s">
        <v>644</v>
      </c>
      <c r="CC84" s="29" t="s">
        <v>644</v>
      </c>
      <c r="CD84" s="29" t="s">
        <v>644</v>
      </c>
      <c r="CE84" s="29" t="s">
        <v>644</v>
      </c>
      <c r="CF84" s="18" t="s">
        <v>644</v>
      </c>
      <c r="CG84" s="225" t="s">
        <v>644</v>
      </c>
      <c r="CH84" s="204" t="s">
        <v>644</v>
      </c>
      <c r="CI84" s="204" t="s">
        <v>644</v>
      </c>
      <c r="CJ84" s="204" t="s">
        <v>644</v>
      </c>
      <c r="CK84" s="203" t="s">
        <v>644</v>
      </c>
      <c r="CL84" s="203" t="s">
        <v>644</v>
      </c>
      <c r="CM84" s="203" t="s">
        <v>644</v>
      </c>
      <c r="CN84" s="205" t="s">
        <v>644</v>
      </c>
      <c r="CO84" s="35" t="s">
        <v>644</v>
      </c>
      <c r="CP84" s="58" t="s">
        <v>644</v>
      </c>
      <c r="CQ84" s="58" t="s">
        <v>644</v>
      </c>
      <c r="CR84" s="58" t="s">
        <v>644</v>
      </c>
      <c r="CS84" s="52" t="s">
        <v>644</v>
      </c>
      <c r="CT84" s="52" t="s">
        <v>644</v>
      </c>
      <c r="CU84" s="52" t="s">
        <v>644</v>
      </c>
      <c r="CV84" s="36" t="s">
        <v>644</v>
      </c>
      <c r="CW84" s="17" t="s">
        <v>644</v>
      </c>
      <c r="CX84" s="57" t="s">
        <v>644</v>
      </c>
      <c r="CY84" s="57" t="s">
        <v>644</v>
      </c>
      <c r="CZ84" s="57" t="s">
        <v>644</v>
      </c>
      <c r="DA84" s="29" t="s">
        <v>644</v>
      </c>
      <c r="DB84" s="29" t="s">
        <v>644</v>
      </c>
      <c r="DC84" s="29" t="s">
        <v>644</v>
      </c>
      <c r="DD84" s="18" t="s">
        <v>644</v>
      </c>
      <c r="DE84" s="225" t="s">
        <v>644</v>
      </c>
      <c r="DF84" s="204" t="s">
        <v>644</v>
      </c>
      <c r="DG84" s="204" t="s">
        <v>644</v>
      </c>
      <c r="DH84" s="204" t="s">
        <v>644</v>
      </c>
      <c r="DI84" s="203" t="s">
        <v>644</v>
      </c>
      <c r="DJ84" s="203" t="s">
        <v>644</v>
      </c>
      <c r="DK84" s="203" t="s">
        <v>644</v>
      </c>
      <c r="DL84" s="205" t="s">
        <v>644</v>
      </c>
      <c r="DM84" s="35" t="s">
        <v>644</v>
      </c>
      <c r="DN84" s="58" t="s">
        <v>644</v>
      </c>
      <c r="DO84" s="58" t="s">
        <v>644</v>
      </c>
      <c r="DP84" s="58" t="s">
        <v>644</v>
      </c>
      <c r="DQ84" s="52" t="s">
        <v>644</v>
      </c>
      <c r="DR84" s="52" t="s">
        <v>644</v>
      </c>
      <c r="DS84" s="52" t="s">
        <v>644</v>
      </c>
      <c r="DT84" s="36" t="s">
        <v>644</v>
      </c>
      <c r="DU84" s="17" t="s">
        <v>644</v>
      </c>
      <c r="DV84" s="57" t="s">
        <v>644</v>
      </c>
      <c r="DW84" s="57" t="s">
        <v>644</v>
      </c>
      <c r="DX84" s="57" t="s">
        <v>644</v>
      </c>
      <c r="DY84" s="29" t="s">
        <v>644</v>
      </c>
      <c r="DZ84" s="29" t="s">
        <v>644</v>
      </c>
      <c r="EA84" s="29" t="s">
        <v>644</v>
      </c>
      <c r="EB84" s="18" t="s">
        <v>644</v>
      </c>
      <c r="EC84" s="93"/>
      <c r="ED84" s="17" t="s">
        <v>644</v>
      </c>
      <c r="EE84" s="57" t="s">
        <v>644</v>
      </c>
      <c r="EF84" s="57" t="s">
        <v>644</v>
      </c>
      <c r="EG84" s="57">
        <v>0</v>
      </c>
      <c r="EH84" s="29">
        <v>0</v>
      </c>
      <c r="EI84" s="29">
        <v>0</v>
      </c>
      <c r="EJ84" s="29">
        <v>0</v>
      </c>
      <c r="EK84" s="18">
        <v>0</v>
      </c>
      <c r="EL84" s="225" t="s">
        <v>644</v>
      </c>
      <c r="EM84" s="204" t="s">
        <v>644</v>
      </c>
      <c r="EN84" s="204" t="s">
        <v>644</v>
      </c>
      <c r="EO84" s="204" t="s">
        <v>644</v>
      </c>
      <c r="EP84" s="203" t="s">
        <v>644</v>
      </c>
      <c r="EQ84" s="203" t="s">
        <v>644</v>
      </c>
      <c r="ER84" s="203" t="s">
        <v>644</v>
      </c>
      <c r="ES84" s="205" t="s">
        <v>644</v>
      </c>
      <c r="ET84" s="35" t="s">
        <v>644</v>
      </c>
      <c r="EU84" s="58" t="s">
        <v>644</v>
      </c>
      <c r="EV84" s="58" t="s">
        <v>644</v>
      </c>
      <c r="EW84" s="58" t="s">
        <v>644</v>
      </c>
      <c r="EX84" s="52" t="s">
        <v>644</v>
      </c>
      <c r="EY84" s="52" t="s">
        <v>644</v>
      </c>
      <c r="EZ84" s="52" t="s">
        <v>644</v>
      </c>
      <c r="FA84" s="36" t="s">
        <v>644</v>
      </c>
      <c r="FB84" s="17" t="s">
        <v>644</v>
      </c>
      <c r="FC84" s="57" t="s">
        <v>644</v>
      </c>
      <c r="FD84" s="57" t="s">
        <v>644</v>
      </c>
      <c r="FE84" s="57" t="s">
        <v>644</v>
      </c>
      <c r="FF84" s="29" t="s">
        <v>644</v>
      </c>
      <c r="FG84" s="29" t="s">
        <v>644</v>
      </c>
      <c r="FH84" s="29">
        <v>0</v>
      </c>
      <c r="FI84" s="18">
        <v>0</v>
      </c>
      <c r="FJ84" s="225" t="s">
        <v>644</v>
      </c>
      <c r="FK84" s="204" t="s">
        <v>644</v>
      </c>
      <c r="FL84" s="204" t="s">
        <v>644</v>
      </c>
      <c r="FM84" s="204" t="s">
        <v>644</v>
      </c>
      <c r="FN84" s="203" t="s">
        <v>644</v>
      </c>
      <c r="FO84" s="203">
        <v>0</v>
      </c>
      <c r="FP84" s="203">
        <v>0</v>
      </c>
      <c r="FQ84" s="205">
        <v>0</v>
      </c>
      <c r="FR84" s="35" t="s">
        <v>644</v>
      </c>
      <c r="FS84" s="58" t="s">
        <v>644</v>
      </c>
      <c r="FT84" s="58" t="s">
        <v>644</v>
      </c>
      <c r="FU84" s="58" t="s">
        <v>644</v>
      </c>
      <c r="FV84" s="52" t="s">
        <v>644</v>
      </c>
      <c r="FW84" s="52">
        <v>0</v>
      </c>
      <c r="FX84" s="52">
        <v>0</v>
      </c>
      <c r="FY84" s="36">
        <v>0</v>
      </c>
      <c r="FZ84" s="17" t="s">
        <v>644</v>
      </c>
      <c r="GA84" s="57" t="s">
        <v>644</v>
      </c>
      <c r="GB84" s="57" t="s">
        <v>644</v>
      </c>
      <c r="GC84" s="57" t="s">
        <v>644</v>
      </c>
      <c r="GD84" s="29" t="s">
        <v>644</v>
      </c>
      <c r="GE84" s="29" t="s">
        <v>644</v>
      </c>
      <c r="GF84" s="29" t="s">
        <v>644</v>
      </c>
      <c r="GG84" s="18" t="s">
        <v>644</v>
      </c>
      <c r="GH84" s="225" t="s">
        <v>644</v>
      </c>
      <c r="GI84" s="204" t="s">
        <v>644</v>
      </c>
      <c r="GJ84" s="204" t="s">
        <v>644</v>
      </c>
      <c r="GK84" s="204" t="s">
        <v>644</v>
      </c>
      <c r="GL84" s="203" t="s">
        <v>644</v>
      </c>
      <c r="GM84" s="203" t="s">
        <v>644</v>
      </c>
      <c r="GN84" s="203" t="s">
        <v>644</v>
      </c>
      <c r="GO84" s="205" t="s">
        <v>644</v>
      </c>
      <c r="GP84" s="93"/>
      <c r="GQ84" s="17" t="s">
        <v>644</v>
      </c>
      <c r="GR84" s="57" t="s">
        <v>644</v>
      </c>
      <c r="GS84" s="57" t="s">
        <v>644</v>
      </c>
      <c r="GT84" s="57" t="s">
        <v>644</v>
      </c>
      <c r="GU84" s="29" t="s">
        <v>644</v>
      </c>
      <c r="GV84" s="29" t="s">
        <v>644</v>
      </c>
      <c r="GW84" s="29" t="s">
        <v>644</v>
      </c>
      <c r="GX84" s="18" t="s">
        <v>644</v>
      </c>
      <c r="GY84" s="225" t="s">
        <v>644</v>
      </c>
      <c r="GZ84" s="204" t="s">
        <v>644</v>
      </c>
      <c r="HA84" s="204" t="s">
        <v>644</v>
      </c>
      <c r="HB84" s="204" t="s">
        <v>644</v>
      </c>
      <c r="HC84" s="203" t="s">
        <v>644</v>
      </c>
      <c r="HD84" s="203" t="s">
        <v>644</v>
      </c>
      <c r="HE84" s="203" t="s">
        <v>644</v>
      </c>
      <c r="HF84" s="205" t="s">
        <v>644</v>
      </c>
      <c r="HG84" s="35" t="s">
        <v>644</v>
      </c>
      <c r="HH84" s="58" t="s">
        <v>644</v>
      </c>
      <c r="HI84" s="58" t="s">
        <v>644</v>
      </c>
      <c r="HJ84" s="58" t="s">
        <v>644</v>
      </c>
      <c r="HK84" s="52" t="s">
        <v>644</v>
      </c>
      <c r="HL84" s="52" t="s">
        <v>644</v>
      </c>
      <c r="HM84" s="52" t="s">
        <v>644</v>
      </c>
      <c r="HN84" s="36" t="s">
        <v>644</v>
      </c>
      <c r="HO84" s="17" t="s">
        <v>644</v>
      </c>
      <c r="HP84" s="57" t="s">
        <v>644</v>
      </c>
      <c r="HQ84" s="57" t="s">
        <v>644</v>
      </c>
      <c r="HR84" s="57" t="s">
        <v>644</v>
      </c>
      <c r="HS84" s="29" t="s">
        <v>644</v>
      </c>
      <c r="HT84" s="29" t="s">
        <v>644</v>
      </c>
      <c r="HU84" s="29" t="s">
        <v>644</v>
      </c>
      <c r="HV84" s="18" t="s">
        <v>644</v>
      </c>
      <c r="HW84" s="225" t="s">
        <v>644</v>
      </c>
      <c r="HX84" s="204" t="s">
        <v>644</v>
      </c>
      <c r="HY84" s="204" t="s">
        <v>644</v>
      </c>
      <c r="HZ84" s="204" t="s">
        <v>644</v>
      </c>
      <c r="IA84" s="203" t="s">
        <v>644</v>
      </c>
      <c r="IB84" s="203" t="s">
        <v>644</v>
      </c>
      <c r="IC84" s="203" t="s">
        <v>644</v>
      </c>
      <c r="ID84" s="205" t="s">
        <v>644</v>
      </c>
      <c r="IE84" s="35" t="s">
        <v>644</v>
      </c>
      <c r="IF84" s="58" t="s">
        <v>644</v>
      </c>
      <c r="IG84" s="58" t="s">
        <v>644</v>
      </c>
      <c r="IH84" s="58" t="s">
        <v>644</v>
      </c>
      <c r="II84" s="52" t="s">
        <v>644</v>
      </c>
      <c r="IJ84" s="52" t="s">
        <v>644</v>
      </c>
      <c r="IK84" s="52" t="s">
        <v>644</v>
      </c>
      <c r="IL84" s="36" t="s">
        <v>644</v>
      </c>
      <c r="IM84" s="225" t="s">
        <v>644</v>
      </c>
      <c r="IN84" s="204" t="s">
        <v>644</v>
      </c>
      <c r="IO84" s="204" t="s">
        <v>644</v>
      </c>
      <c r="IP84" s="204" t="s">
        <v>644</v>
      </c>
      <c r="IQ84" s="203" t="s">
        <v>644</v>
      </c>
      <c r="IR84" s="203" t="s">
        <v>644</v>
      </c>
      <c r="IS84" s="203" t="s">
        <v>644</v>
      </c>
      <c r="IT84" s="205" t="s">
        <v>644</v>
      </c>
      <c r="IU84" s="35" t="s">
        <v>644</v>
      </c>
      <c r="IV84" s="58" t="s">
        <v>644</v>
      </c>
      <c r="IW84" s="58" t="s">
        <v>644</v>
      </c>
      <c r="IX84" s="58" t="s">
        <v>644</v>
      </c>
      <c r="IY84" s="52" t="s">
        <v>644</v>
      </c>
      <c r="IZ84" s="52" t="s">
        <v>644</v>
      </c>
      <c r="JA84" s="52" t="s">
        <v>644</v>
      </c>
      <c r="JB84" s="36" t="s">
        <v>644</v>
      </c>
      <c r="JC84" s="17" t="s">
        <v>644</v>
      </c>
      <c r="JD84" s="57" t="s">
        <v>644</v>
      </c>
      <c r="JE84" s="57" t="s">
        <v>644</v>
      </c>
      <c r="JF84" s="57" t="s">
        <v>644</v>
      </c>
      <c r="JG84" s="29" t="s">
        <v>644</v>
      </c>
      <c r="JH84" s="29" t="s">
        <v>644</v>
      </c>
      <c r="JI84" s="29" t="s">
        <v>644</v>
      </c>
      <c r="JJ84" s="18" t="s">
        <v>644</v>
      </c>
      <c r="JK84" s="225" t="s">
        <v>644</v>
      </c>
      <c r="JL84" s="204" t="s">
        <v>644</v>
      </c>
      <c r="JM84" s="204" t="s">
        <v>644</v>
      </c>
      <c r="JN84" s="204" t="s">
        <v>644</v>
      </c>
      <c r="JO84" s="203" t="s">
        <v>644</v>
      </c>
      <c r="JP84" s="203" t="s">
        <v>644</v>
      </c>
      <c r="JQ84" s="203" t="s">
        <v>644</v>
      </c>
      <c r="JR84" s="205" t="s">
        <v>644</v>
      </c>
      <c r="JT84" s="35" t="s">
        <v>644</v>
      </c>
      <c r="JU84" s="58" t="s">
        <v>644</v>
      </c>
      <c r="JV84" s="58" t="s">
        <v>644</v>
      </c>
      <c r="JW84" s="58" t="s">
        <v>644</v>
      </c>
      <c r="JX84" s="52" t="s">
        <v>644</v>
      </c>
      <c r="JY84" s="52" t="s">
        <v>644</v>
      </c>
      <c r="JZ84" s="52" t="s">
        <v>644</v>
      </c>
      <c r="KA84" s="36" t="s">
        <v>644</v>
      </c>
    </row>
    <row r="85" spans="1:287" s="3" customFormat="1" ht="13.2" x14ac:dyDescent="0.25">
      <c r="A85" s="135">
        <v>8.4</v>
      </c>
      <c r="B85" s="107" t="s">
        <v>213</v>
      </c>
      <c r="C85" s="98"/>
      <c r="E85" s="17" t="s">
        <v>644</v>
      </c>
      <c r="F85" s="57" t="s">
        <v>644</v>
      </c>
      <c r="G85" s="57" t="s">
        <v>644</v>
      </c>
      <c r="H85" s="57" t="s">
        <v>644</v>
      </c>
      <c r="I85" s="29" t="s">
        <v>644</v>
      </c>
      <c r="J85" s="29" t="s">
        <v>644</v>
      </c>
      <c r="K85" s="29" t="s">
        <v>644</v>
      </c>
      <c r="L85" s="18" t="s">
        <v>644</v>
      </c>
      <c r="M85" s="225" t="s">
        <v>644</v>
      </c>
      <c r="N85" s="204" t="s">
        <v>644</v>
      </c>
      <c r="O85" s="204" t="s">
        <v>644</v>
      </c>
      <c r="P85" s="204" t="s">
        <v>644</v>
      </c>
      <c r="Q85" s="203" t="s">
        <v>644</v>
      </c>
      <c r="R85" s="203" t="s">
        <v>644</v>
      </c>
      <c r="S85" s="203" t="s">
        <v>644</v>
      </c>
      <c r="T85" s="205" t="s">
        <v>644</v>
      </c>
      <c r="U85" s="35" t="s">
        <v>644</v>
      </c>
      <c r="V85" s="58" t="s">
        <v>644</v>
      </c>
      <c r="W85" s="58" t="s">
        <v>644</v>
      </c>
      <c r="X85" s="58" t="s">
        <v>644</v>
      </c>
      <c r="Y85" s="52" t="s">
        <v>644</v>
      </c>
      <c r="Z85" s="52" t="s">
        <v>644</v>
      </c>
      <c r="AA85" s="52" t="s">
        <v>644</v>
      </c>
      <c r="AB85" s="36" t="s">
        <v>644</v>
      </c>
      <c r="AC85" s="17" t="s">
        <v>644</v>
      </c>
      <c r="AD85" s="57" t="s">
        <v>644</v>
      </c>
      <c r="AE85" s="57" t="s">
        <v>644</v>
      </c>
      <c r="AF85" s="57" t="s">
        <v>644</v>
      </c>
      <c r="AG85" s="29" t="s">
        <v>644</v>
      </c>
      <c r="AH85" s="29" t="s">
        <v>644</v>
      </c>
      <c r="AI85" s="29" t="s">
        <v>644</v>
      </c>
      <c r="AJ85" s="18" t="s">
        <v>644</v>
      </c>
      <c r="AK85" s="225" t="s">
        <v>644</v>
      </c>
      <c r="AL85" s="204" t="s">
        <v>644</v>
      </c>
      <c r="AM85" s="204" t="s">
        <v>644</v>
      </c>
      <c r="AN85" s="204" t="s">
        <v>644</v>
      </c>
      <c r="AO85" s="203" t="s">
        <v>644</v>
      </c>
      <c r="AP85" s="203">
        <v>0</v>
      </c>
      <c r="AQ85" s="203">
        <v>0</v>
      </c>
      <c r="AR85" s="205">
        <v>0</v>
      </c>
      <c r="AS85" s="35" t="s">
        <v>644</v>
      </c>
      <c r="AT85" s="58" t="s">
        <v>644</v>
      </c>
      <c r="AU85" s="58" t="s">
        <v>644</v>
      </c>
      <c r="AV85" s="58" t="s">
        <v>644</v>
      </c>
      <c r="AW85" s="52" t="s">
        <v>644</v>
      </c>
      <c r="AX85" s="52" t="s">
        <v>644</v>
      </c>
      <c r="AY85" s="52" t="s">
        <v>644</v>
      </c>
      <c r="AZ85" s="36" t="s">
        <v>644</v>
      </c>
      <c r="BA85" s="17" t="s">
        <v>644</v>
      </c>
      <c r="BB85" s="57" t="s">
        <v>644</v>
      </c>
      <c r="BC85" s="57" t="s">
        <v>644</v>
      </c>
      <c r="BD85" s="57" t="s">
        <v>644</v>
      </c>
      <c r="BE85" s="29" t="s">
        <v>644</v>
      </c>
      <c r="BF85" s="29" t="s">
        <v>644</v>
      </c>
      <c r="BG85" s="29" t="s">
        <v>644</v>
      </c>
      <c r="BH85" s="18" t="s">
        <v>644</v>
      </c>
      <c r="BI85" s="225" t="s">
        <v>644</v>
      </c>
      <c r="BJ85" s="204" t="s">
        <v>644</v>
      </c>
      <c r="BK85" s="204" t="s">
        <v>644</v>
      </c>
      <c r="BL85" s="204" t="s">
        <v>644</v>
      </c>
      <c r="BM85" s="203" t="s">
        <v>644</v>
      </c>
      <c r="BN85" s="203" t="s">
        <v>644</v>
      </c>
      <c r="BO85" s="203" t="s">
        <v>644</v>
      </c>
      <c r="BP85" s="205" t="s">
        <v>644</v>
      </c>
      <c r="BQ85" s="35" t="s">
        <v>644</v>
      </c>
      <c r="BR85" s="58" t="s">
        <v>644</v>
      </c>
      <c r="BS85" s="58" t="s">
        <v>644</v>
      </c>
      <c r="BT85" s="58" t="s">
        <v>644</v>
      </c>
      <c r="BU85" s="52" t="s">
        <v>644</v>
      </c>
      <c r="BV85" s="52" t="s">
        <v>644</v>
      </c>
      <c r="BW85" s="52" t="s">
        <v>644</v>
      </c>
      <c r="BX85" s="36" t="s">
        <v>644</v>
      </c>
      <c r="BY85" s="17" t="s">
        <v>644</v>
      </c>
      <c r="BZ85" s="57" t="s">
        <v>644</v>
      </c>
      <c r="CA85" s="57" t="s">
        <v>644</v>
      </c>
      <c r="CB85" s="57" t="s">
        <v>644</v>
      </c>
      <c r="CC85" s="29" t="s">
        <v>644</v>
      </c>
      <c r="CD85" s="29" t="s">
        <v>644</v>
      </c>
      <c r="CE85" s="29" t="s">
        <v>644</v>
      </c>
      <c r="CF85" s="18" t="s">
        <v>644</v>
      </c>
      <c r="CG85" s="225" t="s">
        <v>644</v>
      </c>
      <c r="CH85" s="204" t="s">
        <v>644</v>
      </c>
      <c r="CI85" s="204" t="s">
        <v>644</v>
      </c>
      <c r="CJ85" s="204" t="s">
        <v>644</v>
      </c>
      <c r="CK85" s="203" t="s">
        <v>644</v>
      </c>
      <c r="CL85" s="203" t="s">
        <v>644</v>
      </c>
      <c r="CM85" s="203" t="s">
        <v>644</v>
      </c>
      <c r="CN85" s="205" t="s">
        <v>644</v>
      </c>
      <c r="CO85" s="35" t="s">
        <v>644</v>
      </c>
      <c r="CP85" s="58" t="s">
        <v>644</v>
      </c>
      <c r="CQ85" s="58" t="s">
        <v>644</v>
      </c>
      <c r="CR85" s="58" t="s">
        <v>644</v>
      </c>
      <c r="CS85" s="52" t="s">
        <v>644</v>
      </c>
      <c r="CT85" s="52" t="s">
        <v>644</v>
      </c>
      <c r="CU85" s="52" t="s">
        <v>644</v>
      </c>
      <c r="CV85" s="36" t="s">
        <v>644</v>
      </c>
      <c r="CW85" s="17" t="s">
        <v>644</v>
      </c>
      <c r="CX85" s="57" t="s">
        <v>644</v>
      </c>
      <c r="CY85" s="57" t="s">
        <v>644</v>
      </c>
      <c r="CZ85" s="57" t="s">
        <v>644</v>
      </c>
      <c r="DA85" s="29" t="s">
        <v>644</v>
      </c>
      <c r="DB85" s="29" t="s">
        <v>644</v>
      </c>
      <c r="DC85" s="29" t="s">
        <v>644</v>
      </c>
      <c r="DD85" s="18" t="s">
        <v>644</v>
      </c>
      <c r="DE85" s="225" t="s">
        <v>644</v>
      </c>
      <c r="DF85" s="204" t="s">
        <v>644</v>
      </c>
      <c r="DG85" s="204" t="s">
        <v>644</v>
      </c>
      <c r="DH85" s="204" t="s">
        <v>644</v>
      </c>
      <c r="DI85" s="203" t="s">
        <v>644</v>
      </c>
      <c r="DJ85" s="203" t="s">
        <v>644</v>
      </c>
      <c r="DK85" s="203" t="s">
        <v>644</v>
      </c>
      <c r="DL85" s="205" t="s">
        <v>644</v>
      </c>
      <c r="DM85" s="35" t="s">
        <v>644</v>
      </c>
      <c r="DN85" s="58" t="s">
        <v>644</v>
      </c>
      <c r="DO85" s="58" t="s">
        <v>644</v>
      </c>
      <c r="DP85" s="58" t="s">
        <v>644</v>
      </c>
      <c r="DQ85" s="52" t="s">
        <v>644</v>
      </c>
      <c r="DR85" s="52" t="s">
        <v>644</v>
      </c>
      <c r="DS85" s="52" t="s">
        <v>644</v>
      </c>
      <c r="DT85" s="36" t="s">
        <v>644</v>
      </c>
      <c r="DU85" s="17" t="s">
        <v>644</v>
      </c>
      <c r="DV85" s="57" t="s">
        <v>644</v>
      </c>
      <c r="DW85" s="57" t="s">
        <v>644</v>
      </c>
      <c r="DX85" s="57" t="s">
        <v>644</v>
      </c>
      <c r="DY85" s="29" t="s">
        <v>644</v>
      </c>
      <c r="DZ85" s="29" t="s">
        <v>644</v>
      </c>
      <c r="EA85" s="29" t="s">
        <v>644</v>
      </c>
      <c r="EB85" s="18" t="s">
        <v>644</v>
      </c>
      <c r="EC85" s="93"/>
      <c r="ED85" s="17" t="s">
        <v>644</v>
      </c>
      <c r="EE85" s="57" t="s">
        <v>644</v>
      </c>
      <c r="EF85" s="57" t="s">
        <v>644</v>
      </c>
      <c r="EG85" s="57">
        <v>0</v>
      </c>
      <c r="EH85" s="29">
        <v>0</v>
      </c>
      <c r="EI85" s="29">
        <v>0</v>
      </c>
      <c r="EJ85" s="29">
        <v>0</v>
      </c>
      <c r="EK85" s="18">
        <v>0</v>
      </c>
      <c r="EL85" s="225" t="s">
        <v>644</v>
      </c>
      <c r="EM85" s="204" t="s">
        <v>644</v>
      </c>
      <c r="EN85" s="204" t="s">
        <v>644</v>
      </c>
      <c r="EO85" s="204" t="s">
        <v>644</v>
      </c>
      <c r="EP85" s="203" t="s">
        <v>644</v>
      </c>
      <c r="EQ85" s="203" t="s">
        <v>644</v>
      </c>
      <c r="ER85" s="203" t="s">
        <v>644</v>
      </c>
      <c r="ES85" s="205" t="s">
        <v>644</v>
      </c>
      <c r="ET85" s="35" t="s">
        <v>644</v>
      </c>
      <c r="EU85" s="58" t="s">
        <v>644</v>
      </c>
      <c r="EV85" s="58" t="s">
        <v>644</v>
      </c>
      <c r="EW85" s="58" t="s">
        <v>644</v>
      </c>
      <c r="EX85" s="52" t="s">
        <v>644</v>
      </c>
      <c r="EY85" s="52" t="s">
        <v>644</v>
      </c>
      <c r="EZ85" s="52" t="s">
        <v>644</v>
      </c>
      <c r="FA85" s="36" t="s">
        <v>644</v>
      </c>
      <c r="FB85" s="17" t="s">
        <v>644</v>
      </c>
      <c r="FC85" s="57" t="s">
        <v>644</v>
      </c>
      <c r="FD85" s="57" t="s">
        <v>644</v>
      </c>
      <c r="FE85" s="57" t="s">
        <v>644</v>
      </c>
      <c r="FF85" s="29" t="s">
        <v>644</v>
      </c>
      <c r="FG85" s="29" t="s">
        <v>644</v>
      </c>
      <c r="FH85" s="29">
        <v>0</v>
      </c>
      <c r="FI85" s="18">
        <v>0</v>
      </c>
      <c r="FJ85" s="225" t="s">
        <v>644</v>
      </c>
      <c r="FK85" s="204" t="s">
        <v>644</v>
      </c>
      <c r="FL85" s="204" t="s">
        <v>644</v>
      </c>
      <c r="FM85" s="204" t="s">
        <v>644</v>
      </c>
      <c r="FN85" s="203" t="s">
        <v>644</v>
      </c>
      <c r="FO85" s="203">
        <v>0</v>
      </c>
      <c r="FP85" s="203">
        <v>0</v>
      </c>
      <c r="FQ85" s="205">
        <v>0</v>
      </c>
      <c r="FR85" s="35" t="s">
        <v>644</v>
      </c>
      <c r="FS85" s="58" t="s">
        <v>644</v>
      </c>
      <c r="FT85" s="58" t="s">
        <v>644</v>
      </c>
      <c r="FU85" s="58" t="s">
        <v>644</v>
      </c>
      <c r="FV85" s="52" t="s">
        <v>644</v>
      </c>
      <c r="FW85" s="52">
        <v>0</v>
      </c>
      <c r="FX85" s="52">
        <v>0</v>
      </c>
      <c r="FY85" s="36">
        <v>0</v>
      </c>
      <c r="FZ85" s="17" t="s">
        <v>644</v>
      </c>
      <c r="GA85" s="57" t="s">
        <v>644</v>
      </c>
      <c r="GB85" s="57" t="s">
        <v>644</v>
      </c>
      <c r="GC85" s="57" t="s">
        <v>644</v>
      </c>
      <c r="GD85" s="29" t="s">
        <v>644</v>
      </c>
      <c r="GE85" s="29" t="s">
        <v>644</v>
      </c>
      <c r="GF85" s="29" t="s">
        <v>644</v>
      </c>
      <c r="GG85" s="18" t="s">
        <v>644</v>
      </c>
      <c r="GH85" s="225" t="s">
        <v>644</v>
      </c>
      <c r="GI85" s="204" t="s">
        <v>644</v>
      </c>
      <c r="GJ85" s="204" t="s">
        <v>644</v>
      </c>
      <c r="GK85" s="204" t="s">
        <v>644</v>
      </c>
      <c r="GL85" s="203" t="s">
        <v>644</v>
      </c>
      <c r="GM85" s="203" t="s">
        <v>644</v>
      </c>
      <c r="GN85" s="203" t="s">
        <v>644</v>
      </c>
      <c r="GO85" s="205" t="s">
        <v>644</v>
      </c>
      <c r="GP85" s="93"/>
      <c r="GQ85" s="17" t="s">
        <v>644</v>
      </c>
      <c r="GR85" s="57" t="s">
        <v>644</v>
      </c>
      <c r="GS85" s="57" t="s">
        <v>644</v>
      </c>
      <c r="GT85" s="57" t="s">
        <v>644</v>
      </c>
      <c r="GU85" s="29" t="s">
        <v>644</v>
      </c>
      <c r="GV85" s="29" t="s">
        <v>644</v>
      </c>
      <c r="GW85" s="29" t="s">
        <v>644</v>
      </c>
      <c r="GX85" s="18" t="s">
        <v>644</v>
      </c>
      <c r="GY85" s="225" t="s">
        <v>644</v>
      </c>
      <c r="GZ85" s="204" t="s">
        <v>644</v>
      </c>
      <c r="HA85" s="204" t="s">
        <v>644</v>
      </c>
      <c r="HB85" s="204" t="s">
        <v>644</v>
      </c>
      <c r="HC85" s="203" t="s">
        <v>644</v>
      </c>
      <c r="HD85" s="203" t="s">
        <v>644</v>
      </c>
      <c r="HE85" s="203" t="s">
        <v>644</v>
      </c>
      <c r="HF85" s="205" t="s">
        <v>644</v>
      </c>
      <c r="HG85" s="35" t="s">
        <v>644</v>
      </c>
      <c r="HH85" s="58" t="s">
        <v>644</v>
      </c>
      <c r="HI85" s="58" t="s">
        <v>644</v>
      </c>
      <c r="HJ85" s="58" t="s">
        <v>644</v>
      </c>
      <c r="HK85" s="52" t="s">
        <v>644</v>
      </c>
      <c r="HL85" s="52" t="s">
        <v>644</v>
      </c>
      <c r="HM85" s="52" t="s">
        <v>644</v>
      </c>
      <c r="HN85" s="36" t="s">
        <v>644</v>
      </c>
      <c r="HO85" s="17" t="s">
        <v>644</v>
      </c>
      <c r="HP85" s="57" t="s">
        <v>644</v>
      </c>
      <c r="HQ85" s="57" t="s">
        <v>644</v>
      </c>
      <c r="HR85" s="57" t="s">
        <v>644</v>
      </c>
      <c r="HS85" s="29" t="s">
        <v>644</v>
      </c>
      <c r="HT85" s="29" t="s">
        <v>644</v>
      </c>
      <c r="HU85" s="29" t="s">
        <v>644</v>
      </c>
      <c r="HV85" s="18" t="s">
        <v>644</v>
      </c>
      <c r="HW85" s="225" t="s">
        <v>644</v>
      </c>
      <c r="HX85" s="204" t="s">
        <v>644</v>
      </c>
      <c r="HY85" s="204" t="s">
        <v>644</v>
      </c>
      <c r="HZ85" s="204" t="s">
        <v>644</v>
      </c>
      <c r="IA85" s="203" t="s">
        <v>644</v>
      </c>
      <c r="IB85" s="203" t="s">
        <v>644</v>
      </c>
      <c r="IC85" s="203" t="s">
        <v>644</v>
      </c>
      <c r="ID85" s="205" t="s">
        <v>644</v>
      </c>
      <c r="IE85" s="35" t="s">
        <v>644</v>
      </c>
      <c r="IF85" s="58" t="s">
        <v>644</v>
      </c>
      <c r="IG85" s="58" t="s">
        <v>644</v>
      </c>
      <c r="IH85" s="58" t="s">
        <v>644</v>
      </c>
      <c r="II85" s="52" t="s">
        <v>644</v>
      </c>
      <c r="IJ85" s="52" t="s">
        <v>644</v>
      </c>
      <c r="IK85" s="52" t="s">
        <v>644</v>
      </c>
      <c r="IL85" s="36" t="s">
        <v>644</v>
      </c>
      <c r="IM85" s="225" t="s">
        <v>644</v>
      </c>
      <c r="IN85" s="204" t="s">
        <v>644</v>
      </c>
      <c r="IO85" s="204" t="s">
        <v>644</v>
      </c>
      <c r="IP85" s="204" t="s">
        <v>644</v>
      </c>
      <c r="IQ85" s="203" t="s">
        <v>644</v>
      </c>
      <c r="IR85" s="203" t="s">
        <v>644</v>
      </c>
      <c r="IS85" s="203" t="s">
        <v>644</v>
      </c>
      <c r="IT85" s="205" t="s">
        <v>644</v>
      </c>
      <c r="IU85" s="35" t="s">
        <v>644</v>
      </c>
      <c r="IV85" s="58" t="s">
        <v>644</v>
      </c>
      <c r="IW85" s="58" t="s">
        <v>644</v>
      </c>
      <c r="IX85" s="58" t="s">
        <v>644</v>
      </c>
      <c r="IY85" s="52" t="s">
        <v>644</v>
      </c>
      <c r="IZ85" s="52" t="s">
        <v>644</v>
      </c>
      <c r="JA85" s="52" t="s">
        <v>644</v>
      </c>
      <c r="JB85" s="36" t="s">
        <v>644</v>
      </c>
      <c r="JC85" s="17" t="s">
        <v>644</v>
      </c>
      <c r="JD85" s="57" t="s">
        <v>644</v>
      </c>
      <c r="JE85" s="57" t="s">
        <v>644</v>
      </c>
      <c r="JF85" s="57" t="s">
        <v>644</v>
      </c>
      <c r="JG85" s="29" t="s">
        <v>644</v>
      </c>
      <c r="JH85" s="29" t="s">
        <v>644</v>
      </c>
      <c r="JI85" s="29" t="s">
        <v>644</v>
      </c>
      <c r="JJ85" s="18" t="s">
        <v>644</v>
      </c>
      <c r="JK85" s="225" t="s">
        <v>644</v>
      </c>
      <c r="JL85" s="204" t="s">
        <v>644</v>
      </c>
      <c r="JM85" s="204" t="s">
        <v>644</v>
      </c>
      <c r="JN85" s="204" t="s">
        <v>644</v>
      </c>
      <c r="JO85" s="203" t="s">
        <v>644</v>
      </c>
      <c r="JP85" s="203" t="s">
        <v>644</v>
      </c>
      <c r="JQ85" s="203" t="s">
        <v>644</v>
      </c>
      <c r="JR85" s="205" t="s">
        <v>644</v>
      </c>
      <c r="JT85" s="35" t="s">
        <v>644</v>
      </c>
      <c r="JU85" s="58" t="s">
        <v>644</v>
      </c>
      <c r="JV85" s="58" t="s">
        <v>644</v>
      </c>
      <c r="JW85" s="58" t="s">
        <v>644</v>
      </c>
      <c r="JX85" s="52" t="s">
        <v>644</v>
      </c>
      <c r="JY85" s="52" t="s">
        <v>644</v>
      </c>
      <c r="JZ85" s="52" t="s">
        <v>644</v>
      </c>
      <c r="KA85" s="36" t="s">
        <v>644</v>
      </c>
    </row>
    <row r="86" spans="1:287" ht="13.2" x14ac:dyDescent="0.25">
      <c r="A86" s="135">
        <v>8.5</v>
      </c>
      <c r="B86" s="107" t="s">
        <v>182</v>
      </c>
      <c r="E86" s="17" t="s">
        <v>644</v>
      </c>
      <c r="F86" s="57" t="s">
        <v>644</v>
      </c>
      <c r="G86" s="57" t="s">
        <v>644</v>
      </c>
      <c r="H86" s="57" t="s">
        <v>644</v>
      </c>
      <c r="I86" s="29" t="s">
        <v>644</v>
      </c>
      <c r="J86" s="29">
        <v>0</v>
      </c>
      <c r="K86" s="29">
        <v>0</v>
      </c>
      <c r="L86" s="18">
        <v>0</v>
      </c>
      <c r="M86" s="225">
        <v>8.515036081664494E-2</v>
      </c>
      <c r="N86" s="204">
        <v>0.10355305165370066</v>
      </c>
      <c r="O86" s="204">
        <v>0.10142832595733947</v>
      </c>
      <c r="P86" s="204">
        <v>8.8483122860316121E-2</v>
      </c>
      <c r="Q86" s="203">
        <v>9.3933348682779028E-2</v>
      </c>
      <c r="R86" s="203">
        <v>0.10796426042345557</v>
      </c>
      <c r="S86" s="203">
        <v>9.2369599857302878E-2</v>
      </c>
      <c r="T86" s="205">
        <v>8.141326713087689E-2</v>
      </c>
      <c r="U86" s="35" t="s">
        <v>644</v>
      </c>
      <c r="V86" s="58" t="s">
        <v>644</v>
      </c>
      <c r="W86" s="58" t="s">
        <v>644</v>
      </c>
      <c r="X86" s="58" t="s">
        <v>644</v>
      </c>
      <c r="Y86" s="52" t="s">
        <v>644</v>
      </c>
      <c r="Z86" s="52" t="s">
        <v>644</v>
      </c>
      <c r="AA86" s="52" t="s">
        <v>644</v>
      </c>
      <c r="AB86" s="36" t="s">
        <v>644</v>
      </c>
      <c r="AC86" s="17">
        <v>5.6424624163903876E-2</v>
      </c>
      <c r="AD86" s="57">
        <v>4.3167181629537921E-2</v>
      </c>
      <c r="AE86" s="57">
        <v>0.13149691138979133</v>
      </c>
      <c r="AF86" s="57" t="s">
        <v>644</v>
      </c>
      <c r="AG86" s="29" t="s">
        <v>644</v>
      </c>
      <c r="AH86" s="29" t="s">
        <v>644</v>
      </c>
      <c r="AI86" s="29" t="s">
        <v>644</v>
      </c>
      <c r="AJ86" s="18" t="s">
        <v>644</v>
      </c>
      <c r="AK86" s="225">
        <v>0</v>
      </c>
      <c r="AL86" s="204">
        <v>0.15813180753580647</v>
      </c>
      <c r="AM86" s="204">
        <v>0.17813156280323994</v>
      </c>
      <c r="AN86" s="204">
        <v>0.15004497939813688</v>
      </c>
      <c r="AO86" s="203">
        <v>0.21991969093910591</v>
      </c>
      <c r="AP86" s="203">
        <v>0.3003734878410515</v>
      </c>
      <c r="AQ86" s="203">
        <v>0.25832951064215731</v>
      </c>
      <c r="AR86" s="205">
        <v>0.21357612238642998</v>
      </c>
      <c r="AS86" s="35" t="s">
        <v>644</v>
      </c>
      <c r="AT86" s="58">
        <v>0.11691289777260587</v>
      </c>
      <c r="AU86" s="58">
        <v>0.13345056271313291</v>
      </c>
      <c r="AV86" s="58">
        <v>7.6461178796360732E-2</v>
      </c>
      <c r="AW86" s="52">
        <v>6.2999729380863276E-2</v>
      </c>
      <c r="AX86" s="52">
        <v>8.2577871740378644E-2</v>
      </c>
      <c r="AY86" s="52">
        <v>7.426329654605307E-2</v>
      </c>
      <c r="AZ86" s="36">
        <v>0</v>
      </c>
      <c r="BA86" s="17" t="s">
        <v>644</v>
      </c>
      <c r="BB86" s="57">
        <v>0</v>
      </c>
      <c r="BC86" s="57">
        <v>1.0292082367301874E-2</v>
      </c>
      <c r="BD86" s="57">
        <v>8.9272964546387168E-3</v>
      </c>
      <c r="BE86" s="29">
        <v>0</v>
      </c>
      <c r="BF86" s="29">
        <v>0</v>
      </c>
      <c r="BG86" s="29">
        <v>0</v>
      </c>
      <c r="BH86" s="18">
        <v>0</v>
      </c>
      <c r="BI86" s="225">
        <v>0</v>
      </c>
      <c r="BJ86" s="204">
        <v>0</v>
      </c>
      <c r="BK86" s="204">
        <v>2.5415944417258692E-2</v>
      </c>
      <c r="BL86" s="204">
        <v>2.9913529526652816E-2</v>
      </c>
      <c r="BM86" s="203">
        <v>1.8213129354749377E-2</v>
      </c>
      <c r="BN86" s="203">
        <v>1.6637740769318655E-2</v>
      </c>
      <c r="BO86" s="203">
        <v>0</v>
      </c>
      <c r="BP86" s="205">
        <v>0</v>
      </c>
      <c r="BQ86" s="35" t="s">
        <v>644</v>
      </c>
      <c r="BR86" s="58" t="s">
        <v>644</v>
      </c>
      <c r="BS86" s="58" t="s">
        <v>644</v>
      </c>
      <c r="BT86" s="58" t="s">
        <v>644</v>
      </c>
      <c r="BU86" s="52">
        <v>0</v>
      </c>
      <c r="BV86" s="52">
        <v>0</v>
      </c>
      <c r="BW86" s="52">
        <v>0</v>
      </c>
      <c r="BX86" s="36">
        <v>0</v>
      </c>
      <c r="BY86" s="17" t="s">
        <v>644</v>
      </c>
      <c r="BZ86" s="57">
        <v>3.4297183135056281E-2</v>
      </c>
      <c r="CA86" s="57">
        <v>5.1554801505645863E-2</v>
      </c>
      <c r="CB86" s="57">
        <v>4.2546518027050069E-2</v>
      </c>
      <c r="CC86" s="29">
        <v>4.0193562857209528E-2</v>
      </c>
      <c r="CD86" s="29">
        <v>4.322839331411768E-2</v>
      </c>
      <c r="CE86" s="29">
        <v>5.4148050954614328E-2</v>
      </c>
      <c r="CF86" s="18">
        <v>5.6501405239632124E-2</v>
      </c>
      <c r="CG86" s="225" t="s">
        <v>644</v>
      </c>
      <c r="CH86" s="204" t="s">
        <v>644</v>
      </c>
      <c r="CI86" s="204" t="s">
        <v>644</v>
      </c>
      <c r="CJ86" s="204">
        <v>0</v>
      </c>
      <c r="CK86" s="203">
        <v>0</v>
      </c>
      <c r="CL86" s="203">
        <v>7.6269881134971462E-2</v>
      </c>
      <c r="CM86" s="203">
        <v>6.768516862569908E-2</v>
      </c>
      <c r="CN86" s="205">
        <v>5.3861682663521482E-2</v>
      </c>
      <c r="CO86" s="35" t="s">
        <v>644</v>
      </c>
      <c r="CP86" s="58" t="s">
        <v>644</v>
      </c>
      <c r="CQ86" s="58" t="s">
        <v>644</v>
      </c>
      <c r="CR86" s="58">
        <v>0</v>
      </c>
      <c r="CS86" s="52">
        <v>0</v>
      </c>
      <c r="CT86" s="52">
        <v>0</v>
      </c>
      <c r="CU86" s="52">
        <v>0</v>
      </c>
      <c r="CV86" s="36">
        <v>0</v>
      </c>
      <c r="CW86" s="17" t="s">
        <v>644</v>
      </c>
      <c r="CX86" s="57">
        <v>0</v>
      </c>
      <c r="CY86" s="57">
        <v>0</v>
      </c>
      <c r="CZ86" s="57">
        <v>0</v>
      </c>
      <c r="DA86" s="29">
        <v>0</v>
      </c>
      <c r="DB86" s="29">
        <v>0</v>
      </c>
      <c r="DC86" s="29">
        <v>0</v>
      </c>
      <c r="DD86" s="18">
        <v>0</v>
      </c>
      <c r="DE86" s="225" t="s">
        <v>644</v>
      </c>
      <c r="DF86" s="204" t="s">
        <v>644</v>
      </c>
      <c r="DG86" s="204" t="s">
        <v>644</v>
      </c>
      <c r="DH86" s="204">
        <v>0</v>
      </c>
      <c r="DI86" s="203">
        <v>0</v>
      </c>
      <c r="DJ86" s="203">
        <v>8.0591318416657259E-2</v>
      </c>
      <c r="DK86" s="203">
        <v>0</v>
      </c>
      <c r="DL86" s="205">
        <v>0</v>
      </c>
      <c r="DM86" s="35" t="s">
        <v>644</v>
      </c>
      <c r="DN86" s="58" t="s">
        <v>644</v>
      </c>
      <c r="DO86" s="58" t="s">
        <v>644</v>
      </c>
      <c r="DP86" s="58">
        <v>0</v>
      </c>
      <c r="DQ86" s="52">
        <v>0</v>
      </c>
      <c r="DR86" s="52">
        <v>0</v>
      </c>
      <c r="DS86" s="52">
        <v>0</v>
      </c>
      <c r="DT86" s="36">
        <v>0</v>
      </c>
      <c r="DU86" s="17" t="s">
        <v>644</v>
      </c>
      <c r="DV86" s="57">
        <v>0.5</v>
      </c>
      <c r="DW86" s="57">
        <v>0.32499999999999996</v>
      </c>
      <c r="DX86" s="57">
        <v>0.15</v>
      </c>
      <c r="DY86" s="29">
        <v>0.5</v>
      </c>
      <c r="DZ86" s="29">
        <v>0.75</v>
      </c>
      <c r="EA86" s="29">
        <v>1</v>
      </c>
      <c r="EB86" s="18">
        <v>1</v>
      </c>
      <c r="EC86" s="93"/>
      <c r="ED86" s="17" t="s">
        <v>644</v>
      </c>
      <c r="EE86" s="57" t="s">
        <v>644</v>
      </c>
      <c r="EF86" s="57" t="s">
        <v>644</v>
      </c>
      <c r="EG86" s="57">
        <v>0.30217050227195397</v>
      </c>
      <c r="EH86" s="29">
        <v>0.31869930310869721</v>
      </c>
      <c r="EI86" s="29">
        <v>0.34353251241853228</v>
      </c>
      <c r="EJ86" s="29">
        <v>0</v>
      </c>
      <c r="EK86" s="18">
        <v>0</v>
      </c>
      <c r="EL86" s="225" t="s">
        <v>644</v>
      </c>
      <c r="EM86" s="204" t="s">
        <v>644</v>
      </c>
      <c r="EN86" s="204">
        <v>8.9388696338036297E-2</v>
      </c>
      <c r="EO86" s="204">
        <v>7.9525470940881984E-2</v>
      </c>
      <c r="EP86" s="203">
        <v>8.70978014283013E-2</v>
      </c>
      <c r="EQ86" s="203" t="s">
        <v>644</v>
      </c>
      <c r="ER86" s="203" t="s">
        <v>644</v>
      </c>
      <c r="ES86" s="205" t="s">
        <v>644</v>
      </c>
      <c r="ET86" s="35" t="s">
        <v>644</v>
      </c>
      <c r="EU86" s="58" t="s">
        <v>644</v>
      </c>
      <c r="EV86" s="58" t="s">
        <v>644</v>
      </c>
      <c r="EW86" s="58" t="s">
        <v>644</v>
      </c>
      <c r="EX86" s="52">
        <v>0.17757826317859715</v>
      </c>
      <c r="EY86" s="52">
        <v>9.6688264231690149E-2</v>
      </c>
      <c r="EZ86" s="52">
        <v>0</v>
      </c>
      <c r="FA86" s="36">
        <v>0</v>
      </c>
      <c r="FB86" s="17" t="s">
        <v>644</v>
      </c>
      <c r="FC86" s="57" t="s">
        <v>644</v>
      </c>
      <c r="FD86" s="57" t="s">
        <v>644</v>
      </c>
      <c r="FE86" s="57" t="s">
        <v>644</v>
      </c>
      <c r="FF86" s="29" t="s">
        <v>644</v>
      </c>
      <c r="FG86" s="29" t="s">
        <v>644</v>
      </c>
      <c r="FH86" s="29">
        <v>0</v>
      </c>
      <c r="FI86" s="18">
        <v>0</v>
      </c>
      <c r="FJ86" s="225" t="s">
        <v>644</v>
      </c>
      <c r="FK86" s="204" t="s">
        <v>644</v>
      </c>
      <c r="FL86" s="204">
        <v>0</v>
      </c>
      <c r="FM86" s="204">
        <v>0</v>
      </c>
      <c r="FN86" s="203">
        <v>0</v>
      </c>
      <c r="FO86" s="203">
        <v>0</v>
      </c>
      <c r="FP86" s="203">
        <v>0</v>
      </c>
      <c r="FQ86" s="205" t="s">
        <v>644</v>
      </c>
      <c r="FR86" s="35" t="s">
        <v>644</v>
      </c>
      <c r="FS86" s="58" t="s">
        <v>644</v>
      </c>
      <c r="FT86" s="58" t="s">
        <v>644</v>
      </c>
      <c r="FU86" s="58" t="s">
        <v>644</v>
      </c>
      <c r="FV86" s="52" t="s">
        <v>644</v>
      </c>
      <c r="FW86" s="52">
        <v>0</v>
      </c>
      <c r="FX86" s="52">
        <v>0</v>
      </c>
      <c r="FY86" s="36">
        <v>0</v>
      </c>
      <c r="FZ86" s="17" t="s">
        <v>644</v>
      </c>
      <c r="GA86" s="57" t="s">
        <v>644</v>
      </c>
      <c r="GB86" s="57" t="s">
        <v>644</v>
      </c>
      <c r="GC86" s="57" t="s">
        <v>644</v>
      </c>
      <c r="GD86" s="29" t="s">
        <v>644</v>
      </c>
      <c r="GE86" s="29">
        <v>0</v>
      </c>
      <c r="GF86" s="29">
        <v>0</v>
      </c>
      <c r="GG86" s="18">
        <v>0</v>
      </c>
      <c r="GH86" s="225" t="s">
        <v>644</v>
      </c>
      <c r="GI86" s="204" t="s">
        <v>644</v>
      </c>
      <c r="GJ86" s="204" t="s">
        <v>644</v>
      </c>
      <c r="GK86" s="204" t="s">
        <v>644</v>
      </c>
      <c r="GL86" s="203" t="s">
        <v>644</v>
      </c>
      <c r="GM86" s="203">
        <v>0</v>
      </c>
      <c r="GN86" s="203">
        <v>0</v>
      </c>
      <c r="GO86" s="205">
        <v>0</v>
      </c>
      <c r="GP86" s="93"/>
      <c r="GQ86" s="17" t="s">
        <v>644</v>
      </c>
      <c r="GR86" s="57" t="s">
        <v>644</v>
      </c>
      <c r="GS86" s="57" t="s">
        <v>644</v>
      </c>
      <c r="GT86" s="57">
        <v>0</v>
      </c>
      <c r="GU86" s="29">
        <v>0</v>
      </c>
      <c r="GV86" s="29">
        <v>0</v>
      </c>
      <c r="GW86" s="29">
        <v>0</v>
      </c>
      <c r="GX86" s="18">
        <v>0</v>
      </c>
      <c r="GY86" s="225" t="s">
        <v>644</v>
      </c>
      <c r="GZ86" s="204" t="s">
        <v>644</v>
      </c>
      <c r="HA86" s="204" t="s">
        <v>644</v>
      </c>
      <c r="HB86" s="204" t="s">
        <v>644</v>
      </c>
      <c r="HC86" s="203" t="s">
        <v>644</v>
      </c>
      <c r="HD86" s="203" t="s">
        <v>644</v>
      </c>
      <c r="HE86" s="203" t="s">
        <v>644</v>
      </c>
      <c r="HF86" s="205" t="s">
        <v>644</v>
      </c>
      <c r="HG86" s="35" t="s">
        <v>644</v>
      </c>
      <c r="HH86" s="58" t="s">
        <v>644</v>
      </c>
      <c r="HI86" s="58" t="s">
        <v>644</v>
      </c>
      <c r="HJ86" s="58" t="s">
        <v>644</v>
      </c>
      <c r="HK86" s="52" t="s">
        <v>644</v>
      </c>
      <c r="HL86" s="52">
        <v>0</v>
      </c>
      <c r="HM86" s="52">
        <v>0</v>
      </c>
      <c r="HN86" s="36">
        <v>0</v>
      </c>
      <c r="HO86" s="17" t="s">
        <v>644</v>
      </c>
      <c r="HP86" s="57">
        <v>0</v>
      </c>
      <c r="HQ86" s="57">
        <v>0</v>
      </c>
      <c r="HR86" s="57">
        <v>0</v>
      </c>
      <c r="HS86" s="29">
        <v>0</v>
      </c>
      <c r="HT86" s="29">
        <v>0</v>
      </c>
      <c r="HU86" s="29">
        <v>0</v>
      </c>
      <c r="HV86" s="18">
        <v>0</v>
      </c>
      <c r="HW86" s="225" t="s">
        <v>644</v>
      </c>
      <c r="HX86" s="204" t="s">
        <v>644</v>
      </c>
      <c r="HY86" s="204" t="s">
        <v>644</v>
      </c>
      <c r="HZ86" s="204" t="s">
        <v>644</v>
      </c>
      <c r="IA86" s="203" t="s">
        <v>644</v>
      </c>
      <c r="IB86" s="203" t="s">
        <v>644</v>
      </c>
      <c r="IC86" s="203">
        <v>0</v>
      </c>
      <c r="ID86" s="205">
        <v>0</v>
      </c>
      <c r="IE86" s="35" t="s">
        <v>644</v>
      </c>
      <c r="IF86" s="58">
        <v>1.4436057805862216E-2</v>
      </c>
      <c r="IG86" s="58">
        <v>1.3284507685828551E-2</v>
      </c>
      <c r="IH86" s="58">
        <v>1.2739797582966797E-2</v>
      </c>
      <c r="II86" s="52">
        <v>1.6346967148466639E-2</v>
      </c>
      <c r="IJ86" s="52">
        <v>2.6609334596757867E-2</v>
      </c>
      <c r="IK86" s="52">
        <v>2.0562731142179224E-2</v>
      </c>
      <c r="IL86" s="36">
        <v>1.7763478363365233E-2</v>
      </c>
      <c r="IM86" s="225" t="s">
        <v>644</v>
      </c>
      <c r="IN86" s="204" t="s">
        <v>644</v>
      </c>
      <c r="IO86" s="204" t="s">
        <v>644</v>
      </c>
      <c r="IP86" s="204">
        <v>0</v>
      </c>
      <c r="IQ86" s="203">
        <v>0</v>
      </c>
      <c r="IR86" s="203">
        <v>0</v>
      </c>
      <c r="IS86" s="203">
        <v>0</v>
      </c>
      <c r="IT86" s="205">
        <v>0</v>
      </c>
      <c r="IU86" s="35" t="s">
        <v>644</v>
      </c>
      <c r="IV86" s="58">
        <v>0</v>
      </c>
      <c r="IW86" s="58">
        <v>0</v>
      </c>
      <c r="IX86" s="58">
        <v>0</v>
      </c>
      <c r="IY86" s="52">
        <v>0</v>
      </c>
      <c r="IZ86" s="52">
        <v>0</v>
      </c>
      <c r="JA86" s="52">
        <v>0</v>
      </c>
      <c r="JB86" s="36">
        <v>0</v>
      </c>
      <c r="JC86" s="17" t="s">
        <v>644</v>
      </c>
      <c r="JD86" s="57" t="s">
        <v>644</v>
      </c>
      <c r="JE86" s="57" t="s">
        <v>644</v>
      </c>
      <c r="JF86" s="57">
        <v>0</v>
      </c>
      <c r="JG86" s="29">
        <v>0</v>
      </c>
      <c r="JH86" s="29">
        <v>0</v>
      </c>
      <c r="JI86" s="29">
        <v>0</v>
      </c>
      <c r="JJ86" s="18">
        <v>0</v>
      </c>
      <c r="JK86" s="225" t="s">
        <v>644</v>
      </c>
      <c r="JL86" s="204" t="s">
        <v>644</v>
      </c>
      <c r="JM86" s="204" t="s">
        <v>644</v>
      </c>
      <c r="JN86" s="204" t="s">
        <v>644</v>
      </c>
      <c r="JO86" s="203" t="s">
        <v>644</v>
      </c>
      <c r="JP86" s="203" t="s">
        <v>644</v>
      </c>
      <c r="JQ86" s="203">
        <v>0</v>
      </c>
      <c r="JR86" s="205">
        <v>0</v>
      </c>
      <c r="JT86" s="35" t="s">
        <v>644</v>
      </c>
      <c r="JU86" s="58" t="s">
        <v>644</v>
      </c>
      <c r="JV86" s="58" t="s">
        <v>644</v>
      </c>
      <c r="JW86" s="58" t="s">
        <v>644</v>
      </c>
      <c r="JX86" s="52" t="s">
        <v>644</v>
      </c>
      <c r="JY86" s="52" t="s">
        <v>644</v>
      </c>
      <c r="JZ86" s="52" t="s">
        <v>644</v>
      </c>
      <c r="KA86" s="36" t="s">
        <v>644</v>
      </c>
    </row>
    <row r="87" spans="1:287" ht="13.2" x14ac:dyDescent="0.25">
      <c r="A87" s="135">
        <v>8.6</v>
      </c>
      <c r="B87" s="107" t="s">
        <v>183</v>
      </c>
      <c r="E87" s="17" t="s">
        <v>644</v>
      </c>
      <c r="F87" s="57" t="s">
        <v>644</v>
      </c>
      <c r="G87" s="57" t="s">
        <v>644</v>
      </c>
      <c r="H87" s="57" t="s">
        <v>644</v>
      </c>
      <c r="I87" s="29" t="s">
        <v>644</v>
      </c>
      <c r="J87" s="29">
        <v>0</v>
      </c>
      <c r="K87" s="29">
        <v>0</v>
      </c>
      <c r="L87" s="18">
        <v>0</v>
      </c>
      <c r="M87" s="225" t="s">
        <v>644</v>
      </c>
      <c r="N87" s="204">
        <v>0.15169613707164917</v>
      </c>
      <c r="O87" s="204">
        <v>0.14761443867005652</v>
      </c>
      <c r="P87" s="204">
        <v>0.12956457275974861</v>
      </c>
      <c r="Q87" s="203">
        <v>0.12315307355929232</v>
      </c>
      <c r="R87" s="203">
        <v>0.14047622521006434</v>
      </c>
      <c r="S87" s="203">
        <v>0.12280958162845948</v>
      </c>
      <c r="T87" s="205">
        <v>0.10942643431569474</v>
      </c>
      <c r="U87" s="35" t="s">
        <v>644</v>
      </c>
      <c r="V87" s="58" t="s">
        <v>644</v>
      </c>
      <c r="W87" s="58" t="s">
        <v>644</v>
      </c>
      <c r="X87" s="58" t="s">
        <v>644</v>
      </c>
      <c r="Y87" s="52" t="s">
        <v>644</v>
      </c>
      <c r="Z87" s="52" t="s">
        <v>644</v>
      </c>
      <c r="AA87" s="52" t="s">
        <v>644</v>
      </c>
      <c r="AB87" s="36" t="s">
        <v>644</v>
      </c>
      <c r="AC87" s="17" t="s">
        <v>644</v>
      </c>
      <c r="AD87" s="57">
        <v>5.4683925523926889E-2</v>
      </c>
      <c r="AE87" s="57" t="s">
        <v>644</v>
      </c>
      <c r="AF87" s="57" t="s">
        <v>644</v>
      </c>
      <c r="AG87" s="29" t="s">
        <v>644</v>
      </c>
      <c r="AH87" s="29" t="s">
        <v>644</v>
      </c>
      <c r="AI87" s="29" t="s">
        <v>644</v>
      </c>
      <c r="AJ87" s="18" t="s">
        <v>644</v>
      </c>
      <c r="AK87" s="225" t="s">
        <v>644</v>
      </c>
      <c r="AL87" s="204">
        <v>0.35140401674623667</v>
      </c>
      <c r="AM87" s="204">
        <v>0.35626312560647988</v>
      </c>
      <c r="AN87" s="204">
        <v>0.30008995879627376</v>
      </c>
      <c r="AO87" s="203">
        <v>0.26905068572337421</v>
      </c>
      <c r="AP87" s="203">
        <v>0.42910498263007363</v>
      </c>
      <c r="AQ87" s="203">
        <v>0.38232767575039284</v>
      </c>
      <c r="AR87" s="205">
        <v>0.31365865396395104</v>
      </c>
      <c r="AS87" s="35" t="s">
        <v>644</v>
      </c>
      <c r="AT87" s="58">
        <v>0.34294450013297723</v>
      </c>
      <c r="AU87" s="58">
        <v>0.37163447844163583</v>
      </c>
      <c r="AV87" s="58">
        <v>0.24758857895964426</v>
      </c>
      <c r="AW87" s="52">
        <v>0.19472643626812283</v>
      </c>
      <c r="AX87" s="52">
        <v>0.27025485296851193</v>
      </c>
      <c r="AY87" s="52">
        <v>0.24304351596890095</v>
      </c>
      <c r="AZ87" s="36">
        <v>0.2079417137570069</v>
      </c>
      <c r="BA87" s="17" t="s">
        <v>644</v>
      </c>
      <c r="BB87" s="57">
        <v>1.0942799670890813E-2</v>
      </c>
      <c r="BC87" s="57">
        <v>1.597513183268166E-2</v>
      </c>
      <c r="BD87" s="57">
        <v>1.4341684144833642E-2</v>
      </c>
      <c r="BE87" s="29">
        <v>1.3328429478057367E-2</v>
      </c>
      <c r="BF87" s="29">
        <v>0.1209027791367091</v>
      </c>
      <c r="BG87" s="29">
        <v>0.11081190650075937</v>
      </c>
      <c r="BH87" s="18">
        <v>0.10968629886647087</v>
      </c>
      <c r="BI87" s="225">
        <v>0.21769621479470042</v>
      </c>
      <c r="BJ87" s="204">
        <v>0.2426556050692826</v>
      </c>
      <c r="BK87" s="204">
        <v>0.40665511067613908</v>
      </c>
      <c r="BL87" s="204">
        <v>0.42366801475516863</v>
      </c>
      <c r="BM87" s="203">
        <v>0.47734553616453307</v>
      </c>
      <c r="BN87" s="203">
        <v>0.5057968402689863</v>
      </c>
      <c r="BO87" s="203">
        <v>0.48166077356139553</v>
      </c>
      <c r="BP87" s="205">
        <v>0.21384997742113374</v>
      </c>
      <c r="BQ87" s="35" t="s">
        <v>644</v>
      </c>
      <c r="BR87" s="58" t="s">
        <v>644</v>
      </c>
      <c r="BS87" s="58" t="s">
        <v>644</v>
      </c>
      <c r="BT87" s="58" t="s">
        <v>644</v>
      </c>
      <c r="BU87" s="52">
        <v>0</v>
      </c>
      <c r="BV87" s="52">
        <v>0</v>
      </c>
      <c r="BW87" s="52">
        <v>0</v>
      </c>
      <c r="BX87" s="36">
        <v>0</v>
      </c>
      <c r="BY87" s="17" t="s">
        <v>644</v>
      </c>
      <c r="BZ87" s="57">
        <v>0.57161971891760466</v>
      </c>
      <c r="CA87" s="57">
        <v>0.6444350188205733</v>
      </c>
      <c r="CB87" s="57">
        <v>0.48624592030914365</v>
      </c>
      <c r="CC87" s="29">
        <v>0.30748075585765289</v>
      </c>
      <c r="CD87" s="29">
        <v>0.33069720885300025</v>
      </c>
      <c r="CE87" s="29">
        <v>0.35556445476635157</v>
      </c>
      <c r="CF87" s="18">
        <v>0.60623825364412154</v>
      </c>
      <c r="CG87" s="225" t="s">
        <v>644</v>
      </c>
      <c r="CH87" s="204" t="s">
        <v>644</v>
      </c>
      <c r="CI87" s="204" t="s">
        <v>644</v>
      </c>
      <c r="CJ87" s="204" t="s">
        <v>644</v>
      </c>
      <c r="CK87" s="203">
        <v>7.5625854855742691E-2</v>
      </c>
      <c r="CL87" s="203">
        <v>0.12203180981595432</v>
      </c>
      <c r="CM87" s="203">
        <v>0.10829626980111853</v>
      </c>
      <c r="CN87" s="205">
        <v>8.6178692261634368E-2</v>
      </c>
      <c r="CO87" s="35" t="s">
        <v>644</v>
      </c>
      <c r="CP87" s="58" t="s">
        <v>644</v>
      </c>
      <c r="CQ87" s="58" t="s">
        <v>644</v>
      </c>
      <c r="CR87" s="58">
        <v>0.96841455680408473</v>
      </c>
      <c r="CS87" s="52">
        <v>0.60933689136074487</v>
      </c>
      <c r="CT87" s="52">
        <v>0.6193996454216274</v>
      </c>
      <c r="CU87" s="52">
        <v>0.885140765741248</v>
      </c>
      <c r="CV87" s="36">
        <v>0.91493814202458235</v>
      </c>
      <c r="CW87" s="17" t="s">
        <v>644</v>
      </c>
      <c r="CX87" s="57">
        <v>0</v>
      </c>
      <c r="CY87" s="57">
        <v>0</v>
      </c>
      <c r="CZ87" s="57">
        <v>0</v>
      </c>
      <c r="DA87" s="29">
        <v>0</v>
      </c>
      <c r="DB87" s="29">
        <v>3.6817819913894698E-2</v>
      </c>
      <c r="DC87" s="29">
        <v>2.9419524130882023E-2</v>
      </c>
      <c r="DD87" s="18">
        <v>2.3304129918001192E-2</v>
      </c>
      <c r="DE87" s="225" t="s">
        <v>644</v>
      </c>
      <c r="DF87" s="204" t="s">
        <v>644</v>
      </c>
      <c r="DG87" s="204" t="s">
        <v>644</v>
      </c>
      <c r="DH87" s="204">
        <v>0.47839837182825229</v>
      </c>
      <c r="DI87" s="203">
        <v>0.47322714216167311</v>
      </c>
      <c r="DJ87" s="203">
        <v>0.80591318416657254</v>
      </c>
      <c r="DK87" s="203">
        <v>0.55609199967073164</v>
      </c>
      <c r="DL87" s="205">
        <v>0.56053982438875161</v>
      </c>
      <c r="DM87" s="35" t="s">
        <v>644</v>
      </c>
      <c r="DN87" s="58" t="s">
        <v>644</v>
      </c>
      <c r="DO87" s="58" t="s">
        <v>644</v>
      </c>
      <c r="DP87" s="58">
        <v>0.13896848218607952</v>
      </c>
      <c r="DQ87" s="52">
        <v>7.7950741640273505E-2</v>
      </c>
      <c r="DR87" s="52">
        <v>7.1053523402290764E-2</v>
      </c>
      <c r="DS87" s="52">
        <v>0.10310561317309165</v>
      </c>
      <c r="DT87" s="36">
        <v>0.10860671891710524</v>
      </c>
      <c r="DU87" s="17" t="s">
        <v>644</v>
      </c>
      <c r="DV87" s="57">
        <v>1</v>
      </c>
      <c r="DW87" s="57">
        <v>1</v>
      </c>
      <c r="DX87" s="57">
        <v>1</v>
      </c>
      <c r="DY87" s="29">
        <v>1</v>
      </c>
      <c r="DZ87" s="29">
        <v>1</v>
      </c>
      <c r="EA87" s="29">
        <v>1</v>
      </c>
      <c r="EB87" s="18">
        <v>1</v>
      </c>
      <c r="EC87" s="93"/>
      <c r="ED87" s="17" t="s">
        <v>644</v>
      </c>
      <c r="EE87" s="57" t="s">
        <v>644</v>
      </c>
      <c r="EF87" s="57" t="s">
        <v>644</v>
      </c>
      <c r="EG87" s="57">
        <v>3.0217050227195399</v>
      </c>
      <c r="EH87" s="29">
        <v>3.1869930310869719</v>
      </c>
      <c r="EI87" s="29">
        <v>3.4353251241853227</v>
      </c>
      <c r="EJ87" s="29">
        <v>3.0661484607960809</v>
      </c>
      <c r="EK87" s="18">
        <v>2.7423443192578603</v>
      </c>
      <c r="EL87" s="225" t="s">
        <v>644</v>
      </c>
      <c r="EM87" s="204" t="s">
        <v>644</v>
      </c>
      <c r="EN87" s="204" t="s">
        <v>644</v>
      </c>
      <c r="EO87" s="204" t="s">
        <v>644</v>
      </c>
      <c r="EP87" s="203" t="s">
        <v>644</v>
      </c>
      <c r="EQ87" s="203" t="s">
        <v>644</v>
      </c>
      <c r="ER87" s="203" t="s">
        <v>644</v>
      </c>
      <c r="ES87" s="205" t="s">
        <v>644</v>
      </c>
      <c r="ET87" s="35" t="s">
        <v>644</v>
      </c>
      <c r="EU87" s="58" t="s">
        <v>644</v>
      </c>
      <c r="EV87" s="58" t="s">
        <v>644</v>
      </c>
      <c r="EW87" s="58" t="s">
        <v>644</v>
      </c>
      <c r="EX87" s="52">
        <v>0.17757826317859715</v>
      </c>
      <c r="EY87" s="52">
        <v>0.36258099086883805</v>
      </c>
      <c r="EZ87" s="52">
        <v>0.77394989177510132</v>
      </c>
      <c r="FA87" s="36">
        <v>0.49397556696639122</v>
      </c>
      <c r="FB87" s="17" t="s">
        <v>644</v>
      </c>
      <c r="FC87" s="57" t="s">
        <v>644</v>
      </c>
      <c r="FD87" s="57" t="s">
        <v>644</v>
      </c>
      <c r="FE87" s="57" t="s">
        <v>644</v>
      </c>
      <c r="FF87" s="29" t="s">
        <v>644</v>
      </c>
      <c r="FG87" s="29" t="s">
        <v>644</v>
      </c>
      <c r="FH87" s="29" t="s">
        <v>644</v>
      </c>
      <c r="FI87" s="18" t="s">
        <v>644</v>
      </c>
      <c r="FJ87" s="225" t="s">
        <v>644</v>
      </c>
      <c r="FK87" s="204" t="s">
        <v>644</v>
      </c>
      <c r="FL87" s="204" t="s">
        <v>644</v>
      </c>
      <c r="FM87" s="204" t="s">
        <v>644</v>
      </c>
      <c r="FN87" s="203" t="s">
        <v>644</v>
      </c>
      <c r="FO87" s="203" t="s">
        <v>644</v>
      </c>
      <c r="FP87" s="203" t="s">
        <v>644</v>
      </c>
      <c r="FQ87" s="205" t="s">
        <v>644</v>
      </c>
      <c r="FR87" s="35" t="s">
        <v>644</v>
      </c>
      <c r="FS87" s="58" t="s">
        <v>644</v>
      </c>
      <c r="FT87" s="58" t="s">
        <v>644</v>
      </c>
      <c r="FU87" s="58" t="s">
        <v>644</v>
      </c>
      <c r="FV87" s="52" t="s">
        <v>644</v>
      </c>
      <c r="FW87" s="52" t="s">
        <v>644</v>
      </c>
      <c r="FX87" s="52" t="s">
        <v>644</v>
      </c>
      <c r="FY87" s="36" t="s">
        <v>644</v>
      </c>
      <c r="FZ87" s="17" t="s">
        <v>644</v>
      </c>
      <c r="GA87" s="57" t="s">
        <v>644</v>
      </c>
      <c r="GB87" s="57" t="s">
        <v>644</v>
      </c>
      <c r="GC87" s="57" t="s">
        <v>644</v>
      </c>
      <c r="GD87" s="29" t="s">
        <v>644</v>
      </c>
      <c r="GE87" s="29">
        <v>2.3161952154681984</v>
      </c>
      <c r="GF87" s="29">
        <v>1.9217379768649667</v>
      </c>
      <c r="GG87" s="18">
        <v>1.7313910218136552</v>
      </c>
      <c r="GH87" s="225" t="s">
        <v>644</v>
      </c>
      <c r="GI87" s="204" t="s">
        <v>644</v>
      </c>
      <c r="GJ87" s="204" t="s">
        <v>644</v>
      </c>
      <c r="GK87" s="204" t="s">
        <v>644</v>
      </c>
      <c r="GL87" s="203" t="s">
        <v>644</v>
      </c>
      <c r="GM87" s="203">
        <v>0.15382593585325607</v>
      </c>
      <c r="GN87" s="203">
        <v>0.12372325276924122</v>
      </c>
      <c r="GO87" s="205">
        <v>0.11082161090462658</v>
      </c>
      <c r="GP87" s="93"/>
      <c r="GQ87" s="17" t="s">
        <v>644</v>
      </c>
      <c r="GR87" s="57" t="s">
        <v>644</v>
      </c>
      <c r="GS87" s="57" t="s">
        <v>644</v>
      </c>
      <c r="GT87" s="57">
        <v>0.53927720015763991</v>
      </c>
      <c r="GU87" s="29">
        <v>0.45442545726667488</v>
      </c>
      <c r="GV87" s="29">
        <v>0.53360222750821329</v>
      </c>
      <c r="GW87" s="29">
        <v>0.59371796448374392</v>
      </c>
      <c r="GX87" s="18">
        <v>0.49633320346405424</v>
      </c>
      <c r="GY87" s="225" t="s">
        <v>644</v>
      </c>
      <c r="GZ87" s="204" t="s">
        <v>644</v>
      </c>
      <c r="HA87" s="204" t="s">
        <v>644</v>
      </c>
      <c r="HB87" s="204" t="s">
        <v>644</v>
      </c>
      <c r="HC87" s="203" t="s">
        <v>644</v>
      </c>
      <c r="HD87" s="203" t="s">
        <v>644</v>
      </c>
      <c r="HE87" s="203" t="s">
        <v>644</v>
      </c>
      <c r="HF87" s="205" t="s">
        <v>644</v>
      </c>
      <c r="HG87" s="35" t="s">
        <v>644</v>
      </c>
      <c r="HH87" s="58" t="s">
        <v>644</v>
      </c>
      <c r="HI87" s="58" t="s">
        <v>644</v>
      </c>
      <c r="HJ87" s="58" t="s">
        <v>644</v>
      </c>
      <c r="HK87" s="52" t="s">
        <v>644</v>
      </c>
      <c r="HL87" s="52">
        <v>0.1490615691401872</v>
      </c>
      <c r="HM87" s="52">
        <v>0.15112183297676815</v>
      </c>
      <c r="HN87" s="36">
        <v>0.13817188073860892</v>
      </c>
      <c r="HO87" s="17" t="s">
        <v>644</v>
      </c>
      <c r="HP87" s="57" t="s">
        <v>644</v>
      </c>
      <c r="HQ87" s="57" t="s">
        <v>644</v>
      </c>
      <c r="HR87" s="57" t="s">
        <v>644</v>
      </c>
      <c r="HS87" s="29" t="s">
        <v>644</v>
      </c>
      <c r="HT87" s="29" t="s">
        <v>644</v>
      </c>
      <c r="HU87" s="29" t="s">
        <v>644</v>
      </c>
      <c r="HV87" s="18" t="s">
        <v>644</v>
      </c>
      <c r="HW87" s="225" t="s">
        <v>644</v>
      </c>
      <c r="HX87" s="204" t="s">
        <v>644</v>
      </c>
      <c r="HY87" s="204" t="s">
        <v>644</v>
      </c>
      <c r="HZ87" s="204" t="s">
        <v>644</v>
      </c>
      <c r="IA87" s="203" t="s">
        <v>644</v>
      </c>
      <c r="IB87" s="203" t="s">
        <v>644</v>
      </c>
      <c r="IC87" s="203" t="s">
        <v>644</v>
      </c>
      <c r="ID87" s="205" t="s">
        <v>644</v>
      </c>
      <c r="IE87" s="35" t="s">
        <v>644</v>
      </c>
      <c r="IF87" s="58">
        <v>0.13473653952138068</v>
      </c>
      <c r="IG87" s="58">
        <v>0.12398873840106647</v>
      </c>
      <c r="IH87" s="58">
        <v>0.11890477744102343</v>
      </c>
      <c r="II87" s="52">
        <v>0.1525716933856886</v>
      </c>
      <c r="IJ87" s="52">
        <v>0.12417689478487005</v>
      </c>
      <c r="IK87" s="52">
        <v>9.59594119968364E-2</v>
      </c>
      <c r="IL87" s="36">
        <v>8.2896232362371092E-2</v>
      </c>
      <c r="IM87" s="225" t="s">
        <v>644</v>
      </c>
      <c r="IN87" s="204" t="s">
        <v>644</v>
      </c>
      <c r="IO87" s="204" t="s">
        <v>644</v>
      </c>
      <c r="IP87" s="204">
        <v>1.2973801567795691</v>
      </c>
      <c r="IQ87" s="203">
        <v>1.2197741919632425</v>
      </c>
      <c r="IR87" s="203">
        <v>1.3477330217118511</v>
      </c>
      <c r="IS87" s="203">
        <v>3.7250660328647096</v>
      </c>
      <c r="IT87" s="205">
        <v>3.7527031896116463</v>
      </c>
      <c r="IU87" s="35" t="s">
        <v>644</v>
      </c>
      <c r="IV87" s="58">
        <v>5.5677823614699549E-2</v>
      </c>
      <c r="IW87" s="58">
        <v>6.0796761464675123E-2</v>
      </c>
      <c r="IX87" s="58">
        <v>6.5511248532028749E-2</v>
      </c>
      <c r="IY87" s="52">
        <v>6.2911952599127657E-2</v>
      </c>
      <c r="IZ87" s="52">
        <v>6.0729829795650031E-2</v>
      </c>
      <c r="JA87" s="52">
        <v>5.1621174443889112E-2</v>
      </c>
      <c r="JB87" s="36">
        <v>4.5085630959546909E-2</v>
      </c>
      <c r="JC87" s="17" t="s">
        <v>644</v>
      </c>
      <c r="JD87" s="57" t="s">
        <v>644</v>
      </c>
      <c r="JE87" s="57" t="s">
        <v>644</v>
      </c>
      <c r="JF87" s="57">
        <v>0.18129437030064532</v>
      </c>
      <c r="JG87" s="29">
        <v>0.19810707093090132</v>
      </c>
      <c r="JH87" s="29">
        <v>0.20055664896460132</v>
      </c>
      <c r="JI87" s="29">
        <v>0.25910792274869648</v>
      </c>
      <c r="JJ87" s="18">
        <v>0.228691395067531</v>
      </c>
      <c r="JK87" s="225" t="s">
        <v>644</v>
      </c>
      <c r="JL87" s="204" t="s">
        <v>644</v>
      </c>
      <c r="JM87" s="204" t="s">
        <v>644</v>
      </c>
      <c r="JN87" s="204" t="s">
        <v>644</v>
      </c>
      <c r="JO87" s="203" t="s">
        <v>644</v>
      </c>
      <c r="JP87" s="203" t="s">
        <v>644</v>
      </c>
      <c r="JQ87" s="203">
        <v>0.12065110654282536</v>
      </c>
      <c r="JR87" s="205">
        <v>0</v>
      </c>
      <c r="JT87" s="35" t="s">
        <v>644</v>
      </c>
      <c r="JU87" s="58" t="s">
        <v>644</v>
      </c>
      <c r="JV87" s="58" t="s">
        <v>644</v>
      </c>
      <c r="JW87" s="58" t="s">
        <v>644</v>
      </c>
      <c r="JX87" s="52" t="s">
        <v>644</v>
      </c>
      <c r="JY87" s="52" t="s">
        <v>644</v>
      </c>
      <c r="JZ87" s="52" t="s">
        <v>644</v>
      </c>
      <c r="KA87" s="36" t="s">
        <v>644</v>
      </c>
    </row>
    <row r="88" spans="1:287" ht="13.2" x14ac:dyDescent="0.25">
      <c r="A88" s="135">
        <v>8.6999999999999993</v>
      </c>
      <c r="B88" s="107" t="s">
        <v>147</v>
      </c>
      <c r="E88" s="17" t="s">
        <v>644</v>
      </c>
      <c r="F88" s="57" t="s">
        <v>644</v>
      </c>
      <c r="G88" s="57" t="s">
        <v>644</v>
      </c>
      <c r="H88" s="57" t="s">
        <v>644</v>
      </c>
      <c r="I88" s="29" t="s">
        <v>644</v>
      </c>
      <c r="J88" s="29">
        <v>0</v>
      </c>
      <c r="K88" s="29">
        <v>0</v>
      </c>
      <c r="L88" s="18">
        <v>0</v>
      </c>
      <c r="M88" s="225" t="s">
        <v>644</v>
      </c>
      <c r="N88" s="204" t="s">
        <v>644</v>
      </c>
      <c r="O88" s="204">
        <v>0.14489760851048497</v>
      </c>
      <c r="P88" s="204">
        <v>0.12640446122902302</v>
      </c>
      <c r="Q88" s="203">
        <v>0.13588068378157728</v>
      </c>
      <c r="R88" s="203">
        <v>0.15499414659276387</v>
      </c>
      <c r="S88" s="203">
        <v>0.13260635737090073</v>
      </c>
      <c r="T88" s="205">
        <v>0.11876415671063405</v>
      </c>
      <c r="U88" s="35" t="s">
        <v>644</v>
      </c>
      <c r="V88" s="58" t="s">
        <v>644</v>
      </c>
      <c r="W88" s="58" t="s">
        <v>644</v>
      </c>
      <c r="X88" s="58" t="s">
        <v>644</v>
      </c>
      <c r="Y88" s="52" t="s">
        <v>644</v>
      </c>
      <c r="Z88" s="52" t="s">
        <v>644</v>
      </c>
      <c r="AA88" s="52" t="s">
        <v>644</v>
      </c>
      <c r="AB88" s="36" t="s">
        <v>644</v>
      </c>
      <c r="AC88" s="17" t="s">
        <v>644</v>
      </c>
      <c r="AD88" s="57" t="s">
        <v>644</v>
      </c>
      <c r="AE88" s="57" t="s">
        <v>644</v>
      </c>
      <c r="AF88" s="57" t="s">
        <v>644</v>
      </c>
      <c r="AG88" s="29" t="s">
        <v>644</v>
      </c>
      <c r="AH88" s="29" t="s">
        <v>644</v>
      </c>
      <c r="AI88" s="29" t="s">
        <v>644</v>
      </c>
      <c r="AJ88" s="18" t="s">
        <v>644</v>
      </c>
      <c r="AK88" s="225" t="s">
        <v>644</v>
      </c>
      <c r="AL88" s="204">
        <v>0.43925502093279578</v>
      </c>
      <c r="AM88" s="204">
        <v>0.44532890700809991</v>
      </c>
      <c r="AN88" s="204">
        <v>0.39011694643515588</v>
      </c>
      <c r="AO88" s="203">
        <v>0.32753996522845558</v>
      </c>
      <c r="AP88" s="203">
        <v>0.40049798378806867</v>
      </c>
      <c r="AQ88" s="203">
        <v>0.3510821063679605</v>
      </c>
      <c r="AR88" s="205">
        <v>0.30024759473256324</v>
      </c>
      <c r="AS88" s="35" t="s">
        <v>644</v>
      </c>
      <c r="AT88" s="58">
        <v>0.37412127287233876</v>
      </c>
      <c r="AU88" s="58">
        <v>0.40541943102723915</v>
      </c>
      <c r="AV88" s="58">
        <v>0.26652182323302887</v>
      </c>
      <c r="AW88" s="52">
        <v>0.21477180470748844</v>
      </c>
      <c r="AX88" s="52">
        <v>0.2402265359720106</v>
      </c>
      <c r="AY88" s="52">
        <v>0.21603868086124531</v>
      </c>
      <c r="AZ88" s="36">
        <v>0.18377756463360276</v>
      </c>
      <c r="BA88" s="17" t="s">
        <v>644</v>
      </c>
      <c r="BB88" s="57">
        <v>0</v>
      </c>
      <c r="BC88" s="57">
        <v>1.0292082367301874E-2</v>
      </c>
      <c r="BD88" s="57">
        <v>8.9272964546387168E-3</v>
      </c>
      <c r="BE88" s="29">
        <v>0</v>
      </c>
      <c r="BF88" s="29">
        <v>0</v>
      </c>
      <c r="BG88" s="29">
        <v>0</v>
      </c>
      <c r="BH88" s="18">
        <v>0</v>
      </c>
      <c r="BI88" s="225">
        <v>0.21769621479470042</v>
      </c>
      <c r="BJ88" s="204">
        <v>0.2426556050692826</v>
      </c>
      <c r="BK88" s="204">
        <v>0.40665511067613908</v>
      </c>
      <c r="BL88" s="204">
        <v>0.38489597219272592</v>
      </c>
      <c r="BM88" s="203">
        <v>0.47734553616453307</v>
      </c>
      <c r="BN88" s="203">
        <v>0.5057968402689863</v>
      </c>
      <c r="BO88" s="203">
        <v>0.48166077356139553</v>
      </c>
      <c r="BP88" s="205">
        <v>0.18371991187382622</v>
      </c>
      <c r="BQ88" s="35" t="s">
        <v>644</v>
      </c>
      <c r="BR88" s="58" t="s">
        <v>644</v>
      </c>
      <c r="BS88" s="58" t="s">
        <v>644</v>
      </c>
      <c r="BT88" s="58" t="s">
        <v>644</v>
      </c>
      <c r="BU88" s="52">
        <v>0</v>
      </c>
      <c r="BV88" s="52">
        <v>0</v>
      </c>
      <c r="BW88" s="52">
        <v>0</v>
      </c>
      <c r="BX88" s="36">
        <v>0</v>
      </c>
      <c r="BY88" s="17" t="s">
        <v>644</v>
      </c>
      <c r="BZ88" s="57">
        <v>3.4297183135056281E-2</v>
      </c>
      <c r="CA88" s="57">
        <v>3.8666101129234402E-2</v>
      </c>
      <c r="CB88" s="57">
        <v>3.6468444023185775E-2</v>
      </c>
      <c r="CC88" s="29">
        <v>1.2560488392877975E-2</v>
      </c>
      <c r="CD88" s="29">
        <v>1.3508872910661775E-2</v>
      </c>
      <c r="CE88" s="29">
        <v>1.4524691779671223E-2</v>
      </c>
      <c r="CF88" s="18">
        <v>1.5155956341103036E-2</v>
      </c>
      <c r="CG88" s="225" t="s">
        <v>644</v>
      </c>
      <c r="CH88" s="204" t="s">
        <v>644</v>
      </c>
      <c r="CI88" s="204" t="s">
        <v>644</v>
      </c>
      <c r="CJ88" s="204">
        <v>6.7965492263431765E-2</v>
      </c>
      <c r="CK88" s="203">
        <v>5.4018467754101927E-2</v>
      </c>
      <c r="CL88" s="203">
        <v>0.13559089979550482</v>
      </c>
      <c r="CM88" s="203">
        <v>0.12032918866790947</v>
      </c>
      <c r="CN88" s="205">
        <v>9.575410251292707E-2</v>
      </c>
      <c r="CO88" s="35" t="s">
        <v>644</v>
      </c>
      <c r="CP88" s="58" t="s">
        <v>644</v>
      </c>
      <c r="CQ88" s="58" t="s">
        <v>644</v>
      </c>
      <c r="CR88" s="58" t="s">
        <v>644</v>
      </c>
      <c r="CS88" s="52" t="s">
        <v>644</v>
      </c>
      <c r="CT88" s="52" t="s">
        <v>644</v>
      </c>
      <c r="CU88" s="52" t="s">
        <v>644</v>
      </c>
      <c r="CV88" s="36" t="s">
        <v>644</v>
      </c>
      <c r="CW88" s="17" t="s">
        <v>644</v>
      </c>
      <c r="CX88" s="57">
        <v>7.2783551905512819E-2</v>
      </c>
      <c r="CY88" s="57">
        <v>7.4466427313765349E-2</v>
      </c>
      <c r="CZ88" s="57">
        <v>4.8065621272099401E-2</v>
      </c>
      <c r="DA88" s="29">
        <v>2.5748188418218004E-2</v>
      </c>
      <c r="DB88" s="29">
        <v>3.3470745376267902E-2</v>
      </c>
      <c r="DC88" s="29">
        <v>2.9419524130882023E-2</v>
      </c>
      <c r="DD88" s="18">
        <v>2.3304129918001192E-2</v>
      </c>
      <c r="DE88" s="225" t="s">
        <v>644</v>
      </c>
      <c r="DF88" s="204" t="s">
        <v>644</v>
      </c>
      <c r="DG88" s="204" t="s">
        <v>644</v>
      </c>
      <c r="DH88" s="204">
        <v>0</v>
      </c>
      <c r="DI88" s="203">
        <v>0</v>
      </c>
      <c r="DJ88" s="203">
        <v>0</v>
      </c>
      <c r="DK88" s="203">
        <v>0</v>
      </c>
      <c r="DL88" s="205">
        <v>0</v>
      </c>
      <c r="DM88" s="35" t="s">
        <v>644</v>
      </c>
      <c r="DN88" s="58" t="s">
        <v>644</v>
      </c>
      <c r="DO88" s="58" t="s">
        <v>644</v>
      </c>
      <c r="DP88" s="58" t="s">
        <v>644</v>
      </c>
      <c r="DQ88" s="52">
        <v>0</v>
      </c>
      <c r="DR88" s="52">
        <v>0</v>
      </c>
      <c r="DS88" s="52">
        <v>0</v>
      </c>
      <c r="DT88" s="36">
        <v>0</v>
      </c>
      <c r="DU88" s="17" t="s">
        <v>644</v>
      </c>
      <c r="DV88" s="57">
        <v>2</v>
      </c>
      <c r="DW88" s="57">
        <v>0.5</v>
      </c>
      <c r="DX88" s="57">
        <v>0.5</v>
      </c>
      <c r="DY88" s="29">
        <v>0.50002170000000001</v>
      </c>
      <c r="DZ88" s="29">
        <v>1.00002528</v>
      </c>
      <c r="EA88" s="29">
        <v>1</v>
      </c>
      <c r="EB88" s="18">
        <v>1</v>
      </c>
      <c r="EC88" s="93"/>
      <c r="ED88" s="17" t="s">
        <v>644</v>
      </c>
      <c r="EE88" s="57" t="s">
        <v>644</v>
      </c>
      <c r="EF88" s="57" t="s">
        <v>644</v>
      </c>
      <c r="EG88" s="57" t="s">
        <v>644</v>
      </c>
      <c r="EH88" s="29" t="s">
        <v>644</v>
      </c>
      <c r="EI88" s="29" t="s">
        <v>644</v>
      </c>
      <c r="EJ88" s="29" t="s">
        <v>644</v>
      </c>
      <c r="EK88" s="18" t="s">
        <v>644</v>
      </c>
      <c r="EL88" s="225" t="s">
        <v>644</v>
      </c>
      <c r="EM88" s="204" t="s">
        <v>644</v>
      </c>
      <c r="EN88" s="204" t="s">
        <v>644</v>
      </c>
      <c r="EO88" s="204" t="s">
        <v>644</v>
      </c>
      <c r="EP88" s="203" t="s">
        <v>644</v>
      </c>
      <c r="EQ88" s="203" t="s">
        <v>644</v>
      </c>
      <c r="ER88" s="203" t="s">
        <v>644</v>
      </c>
      <c r="ES88" s="205" t="s">
        <v>644</v>
      </c>
      <c r="ET88" s="35" t="s">
        <v>644</v>
      </c>
      <c r="EU88" s="58" t="s">
        <v>644</v>
      </c>
      <c r="EV88" s="58" t="s">
        <v>644</v>
      </c>
      <c r="EW88" s="58" t="s">
        <v>644</v>
      </c>
      <c r="EX88" s="52">
        <v>0.17757826317859715</v>
      </c>
      <c r="EY88" s="52">
        <v>9.6688264231690149E-2</v>
      </c>
      <c r="EZ88" s="52">
        <v>0</v>
      </c>
      <c r="FA88" s="36">
        <v>0</v>
      </c>
      <c r="FB88" s="17" t="s">
        <v>644</v>
      </c>
      <c r="FC88" s="57" t="s">
        <v>644</v>
      </c>
      <c r="FD88" s="57" t="s">
        <v>644</v>
      </c>
      <c r="FE88" s="57" t="s">
        <v>644</v>
      </c>
      <c r="FF88" s="29" t="s">
        <v>644</v>
      </c>
      <c r="FG88" s="29" t="s">
        <v>644</v>
      </c>
      <c r="FH88" s="29" t="s">
        <v>644</v>
      </c>
      <c r="FI88" s="18" t="s">
        <v>644</v>
      </c>
      <c r="FJ88" s="225" t="s">
        <v>644</v>
      </c>
      <c r="FK88" s="204" t="s">
        <v>644</v>
      </c>
      <c r="FL88" s="204" t="s">
        <v>644</v>
      </c>
      <c r="FM88" s="204" t="s">
        <v>644</v>
      </c>
      <c r="FN88" s="203" t="s">
        <v>644</v>
      </c>
      <c r="FO88" s="203" t="s">
        <v>644</v>
      </c>
      <c r="FP88" s="203" t="s">
        <v>644</v>
      </c>
      <c r="FQ88" s="205" t="s">
        <v>644</v>
      </c>
      <c r="FR88" s="35" t="s">
        <v>644</v>
      </c>
      <c r="FS88" s="58" t="s">
        <v>644</v>
      </c>
      <c r="FT88" s="58" t="s">
        <v>644</v>
      </c>
      <c r="FU88" s="58" t="s">
        <v>644</v>
      </c>
      <c r="FV88" s="52" t="s">
        <v>644</v>
      </c>
      <c r="FW88" s="52" t="s">
        <v>644</v>
      </c>
      <c r="FX88" s="52" t="s">
        <v>644</v>
      </c>
      <c r="FY88" s="36" t="s">
        <v>644</v>
      </c>
      <c r="FZ88" s="17" t="s">
        <v>644</v>
      </c>
      <c r="GA88" s="57" t="s">
        <v>644</v>
      </c>
      <c r="GB88" s="57" t="s">
        <v>644</v>
      </c>
      <c r="GC88" s="57" t="s">
        <v>644</v>
      </c>
      <c r="GD88" s="29" t="s">
        <v>644</v>
      </c>
      <c r="GE88" s="29" t="s">
        <v>644</v>
      </c>
      <c r="GF88" s="29" t="s">
        <v>644</v>
      </c>
      <c r="GG88" s="18" t="s">
        <v>644</v>
      </c>
      <c r="GH88" s="225" t="s">
        <v>644</v>
      </c>
      <c r="GI88" s="204" t="s">
        <v>644</v>
      </c>
      <c r="GJ88" s="204" t="s">
        <v>644</v>
      </c>
      <c r="GK88" s="204" t="s">
        <v>644</v>
      </c>
      <c r="GL88" s="203" t="s">
        <v>644</v>
      </c>
      <c r="GM88" s="203" t="s">
        <v>644</v>
      </c>
      <c r="GN88" s="203" t="s">
        <v>644</v>
      </c>
      <c r="GO88" s="205" t="s">
        <v>644</v>
      </c>
      <c r="GP88" s="93"/>
      <c r="GQ88" s="17" t="s">
        <v>644</v>
      </c>
      <c r="GR88" s="57" t="s">
        <v>644</v>
      </c>
      <c r="GS88" s="57" t="s">
        <v>644</v>
      </c>
      <c r="GT88" s="57" t="s">
        <v>644</v>
      </c>
      <c r="GU88" s="29" t="s">
        <v>644</v>
      </c>
      <c r="GV88" s="29" t="s">
        <v>644</v>
      </c>
      <c r="GW88" s="29" t="s">
        <v>644</v>
      </c>
      <c r="GX88" s="18" t="s">
        <v>644</v>
      </c>
      <c r="GY88" s="225" t="s">
        <v>644</v>
      </c>
      <c r="GZ88" s="204" t="s">
        <v>644</v>
      </c>
      <c r="HA88" s="204">
        <v>0.71288592271527162</v>
      </c>
      <c r="HB88" s="204" t="s">
        <v>644</v>
      </c>
      <c r="HC88" s="203" t="s">
        <v>644</v>
      </c>
      <c r="HD88" s="203" t="s">
        <v>644</v>
      </c>
      <c r="HE88" s="203" t="s">
        <v>644</v>
      </c>
      <c r="HF88" s="205" t="s">
        <v>644</v>
      </c>
      <c r="HG88" s="35" t="s">
        <v>644</v>
      </c>
      <c r="HH88" s="58" t="s">
        <v>644</v>
      </c>
      <c r="HI88" s="58" t="s">
        <v>644</v>
      </c>
      <c r="HJ88" s="58" t="s">
        <v>644</v>
      </c>
      <c r="HK88" s="52" t="s">
        <v>644</v>
      </c>
      <c r="HL88" s="52" t="s">
        <v>644</v>
      </c>
      <c r="HM88" s="52" t="s">
        <v>644</v>
      </c>
      <c r="HN88" s="36" t="s">
        <v>644</v>
      </c>
      <c r="HO88" s="17" t="s">
        <v>644</v>
      </c>
      <c r="HP88" s="57">
        <v>0.63567574533289528</v>
      </c>
      <c r="HQ88" s="57">
        <v>0.59539051999442993</v>
      </c>
      <c r="HR88" s="57">
        <v>0.55088006446863758</v>
      </c>
      <c r="HS88" s="29">
        <v>0.5201610677572106</v>
      </c>
      <c r="HT88" s="29">
        <v>0.48444205550012842</v>
      </c>
      <c r="HU88" s="29">
        <v>0.31507032573200605</v>
      </c>
      <c r="HV88" s="18">
        <v>0.19674967504459906</v>
      </c>
      <c r="HW88" s="225" t="s">
        <v>644</v>
      </c>
      <c r="HX88" s="204" t="s">
        <v>644</v>
      </c>
      <c r="HY88" s="204" t="s">
        <v>644</v>
      </c>
      <c r="HZ88" s="204" t="s">
        <v>644</v>
      </c>
      <c r="IA88" s="203" t="s">
        <v>644</v>
      </c>
      <c r="IB88" s="203" t="s">
        <v>644</v>
      </c>
      <c r="IC88" s="203" t="s">
        <v>644</v>
      </c>
      <c r="ID88" s="205" t="s">
        <v>644</v>
      </c>
      <c r="IE88" s="35" t="s">
        <v>644</v>
      </c>
      <c r="IF88" s="58">
        <v>2.9339843884634367E-2</v>
      </c>
      <c r="IG88" s="58">
        <v>2.6999433420677947E-2</v>
      </c>
      <c r="IH88" s="58">
        <v>2.5892364607621718E-2</v>
      </c>
      <c r="II88" s="52">
        <v>3.3223576032543591E-2</v>
      </c>
      <c r="IJ88" s="52">
        <v>2.7040405817225346E-2</v>
      </c>
      <c r="IK88" s="52">
        <v>2.0895847386682528E-2</v>
      </c>
      <c r="IL88" s="36">
        <v>1.8051246712851753E-2</v>
      </c>
      <c r="IM88" s="225" t="s">
        <v>644</v>
      </c>
      <c r="IN88" s="204" t="s">
        <v>644</v>
      </c>
      <c r="IO88" s="204" t="s">
        <v>644</v>
      </c>
      <c r="IP88" s="204" t="s">
        <v>644</v>
      </c>
      <c r="IQ88" s="203" t="s">
        <v>644</v>
      </c>
      <c r="IR88" s="203" t="s">
        <v>644</v>
      </c>
      <c r="IS88" s="203" t="s">
        <v>644</v>
      </c>
      <c r="IT88" s="205" t="s">
        <v>644</v>
      </c>
      <c r="IU88" s="35" t="s">
        <v>644</v>
      </c>
      <c r="IV88" s="58">
        <v>0</v>
      </c>
      <c r="IW88" s="58">
        <v>0</v>
      </c>
      <c r="IX88" s="58">
        <v>0</v>
      </c>
      <c r="IY88" s="52">
        <v>0</v>
      </c>
      <c r="IZ88" s="52">
        <v>0</v>
      </c>
      <c r="JA88" s="52">
        <v>0</v>
      </c>
      <c r="JB88" s="36">
        <v>0</v>
      </c>
      <c r="JC88" s="17" t="s">
        <v>644</v>
      </c>
      <c r="JD88" s="57" t="s">
        <v>644</v>
      </c>
      <c r="JE88" s="57" t="s">
        <v>644</v>
      </c>
      <c r="JF88" s="57" t="s">
        <v>644</v>
      </c>
      <c r="JG88" s="29" t="s">
        <v>644</v>
      </c>
      <c r="JH88" s="29" t="s">
        <v>644</v>
      </c>
      <c r="JI88" s="29" t="s">
        <v>644</v>
      </c>
      <c r="JJ88" s="18" t="s">
        <v>644</v>
      </c>
      <c r="JK88" s="225" t="s">
        <v>644</v>
      </c>
      <c r="JL88" s="204" t="s">
        <v>644</v>
      </c>
      <c r="JM88" s="204" t="s">
        <v>644</v>
      </c>
      <c r="JN88" s="204" t="s">
        <v>644</v>
      </c>
      <c r="JO88" s="203" t="s">
        <v>644</v>
      </c>
      <c r="JP88" s="203" t="s">
        <v>644</v>
      </c>
      <c r="JQ88" s="203" t="s">
        <v>644</v>
      </c>
      <c r="JR88" s="205" t="s">
        <v>644</v>
      </c>
      <c r="JT88" s="35" t="s">
        <v>644</v>
      </c>
      <c r="JU88" s="58" t="s">
        <v>644</v>
      </c>
      <c r="JV88" s="58" t="s">
        <v>644</v>
      </c>
      <c r="JW88" s="58" t="s">
        <v>644</v>
      </c>
      <c r="JX88" s="52" t="s">
        <v>644</v>
      </c>
      <c r="JY88" s="52" t="s">
        <v>644</v>
      </c>
      <c r="JZ88" s="52" t="s">
        <v>644</v>
      </c>
      <c r="KA88" s="36" t="s">
        <v>644</v>
      </c>
    </row>
    <row r="89" spans="1:287" ht="13.2" x14ac:dyDescent="0.25">
      <c r="A89" s="135">
        <v>8.8000000000000007</v>
      </c>
      <c r="B89" s="107" t="s">
        <v>148</v>
      </c>
      <c r="E89" s="17" t="s">
        <v>644</v>
      </c>
      <c r="F89" s="57" t="s">
        <v>644</v>
      </c>
      <c r="G89" s="57" t="s">
        <v>644</v>
      </c>
      <c r="H89" s="57" t="s">
        <v>644</v>
      </c>
      <c r="I89" s="29" t="s">
        <v>644</v>
      </c>
      <c r="J89" s="29">
        <v>0</v>
      </c>
      <c r="K89" s="29">
        <v>0</v>
      </c>
      <c r="L89" s="18">
        <v>0</v>
      </c>
      <c r="M89" s="225" t="s">
        <v>644</v>
      </c>
      <c r="N89" s="204" t="s">
        <v>644</v>
      </c>
      <c r="O89" s="204" t="s">
        <v>644</v>
      </c>
      <c r="P89" s="204" t="s">
        <v>644</v>
      </c>
      <c r="Q89" s="203" t="s">
        <v>644</v>
      </c>
      <c r="R89" s="203" t="s">
        <v>644</v>
      </c>
      <c r="S89" s="203" t="s">
        <v>644</v>
      </c>
      <c r="T89" s="205" t="s">
        <v>644</v>
      </c>
      <c r="U89" s="35" t="s">
        <v>644</v>
      </c>
      <c r="V89" s="58" t="s">
        <v>644</v>
      </c>
      <c r="W89" s="58" t="s">
        <v>644</v>
      </c>
      <c r="X89" s="58" t="s">
        <v>644</v>
      </c>
      <c r="Y89" s="52" t="s">
        <v>644</v>
      </c>
      <c r="Z89" s="52" t="s">
        <v>644</v>
      </c>
      <c r="AA89" s="52" t="s">
        <v>644</v>
      </c>
      <c r="AB89" s="36" t="s">
        <v>644</v>
      </c>
      <c r="AC89" s="17" t="s">
        <v>644</v>
      </c>
      <c r="AD89" s="57">
        <v>0.30759863151530542</v>
      </c>
      <c r="AE89" s="57">
        <v>0</v>
      </c>
      <c r="AF89" s="57" t="s">
        <v>644</v>
      </c>
      <c r="AG89" s="29" t="s">
        <v>644</v>
      </c>
      <c r="AH89" s="29" t="s">
        <v>644</v>
      </c>
      <c r="AI89" s="29" t="s">
        <v>644</v>
      </c>
      <c r="AJ89" s="18" t="s">
        <v>644</v>
      </c>
      <c r="AK89" s="225" t="s">
        <v>644</v>
      </c>
      <c r="AL89" s="204">
        <v>0.49196562344473133</v>
      </c>
      <c r="AM89" s="204">
        <v>0.53439468840971993</v>
      </c>
      <c r="AN89" s="204">
        <v>0.45013493819441069</v>
      </c>
      <c r="AO89" s="203">
        <v>0.35093567703048811</v>
      </c>
      <c r="AP89" s="203">
        <v>0.42910498263007363</v>
      </c>
      <c r="AQ89" s="203">
        <v>0.38232767575039284</v>
      </c>
      <c r="AR89" s="205">
        <v>0.16353485659766942</v>
      </c>
      <c r="AS89" s="35" t="s">
        <v>644</v>
      </c>
      <c r="AT89" s="58" t="s">
        <v>644</v>
      </c>
      <c r="AU89" s="58" t="s">
        <v>644</v>
      </c>
      <c r="AV89" s="58">
        <v>0.73839652666199784</v>
      </c>
      <c r="AW89" s="52">
        <v>0.97134128209040094</v>
      </c>
      <c r="AX89" s="52">
        <v>1.3392629380439591</v>
      </c>
      <c r="AY89" s="52">
        <v>0.54009670215311323</v>
      </c>
      <c r="AZ89" s="36">
        <v>0.43343765243774235</v>
      </c>
      <c r="BA89" s="17" t="s">
        <v>644</v>
      </c>
      <c r="BB89" s="57" t="s">
        <v>644</v>
      </c>
      <c r="BC89" s="57" t="s">
        <v>644</v>
      </c>
      <c r="BD89" s="57" t="s">
        <v>644</v>
      </c>
      <c r="BE89" s="29" t="s">
        <v>644</v>
      </c>
      <c r="BF89" s="29" t="s">
        <v>644</v>
      </c>
      <c r="BG89" s="29" t="s">
        <v>644</v>
      </c>
      <c r="BH89" s="18" t="s">
        <v>644</v>
      </c>
      <c r="BI89" s="225" t="s">
        <v>644</v>
      </c>
      <c r="BJ89" s="204" t="s">
        <v>644</v>
      </c>
      <c r="BK89" s="204" t="s">
        <v>644</v>
      </c>
      <c r="BL89" s="204" t="s">
        <v>644</v>
      </c>
      <c r="BM89" s="203" t="s">
        <v>644</v>
      </c>
      <c r="BN89" s="203" t="s">
        <v>644</v>
      </c>
      <c r="BO89" s="203" t="s">
        <v>644</v>
      </c>
      <c r="BP89" s="205" t="s">
        <v>644</v>
      </c>
      <c r="BQ89" s="35" t="s">
        <v>644</v>
      </c>
      <c r="BR89" s="58" t="s">
        <v>644</v>
      </c>
      <c r="BS89" s="58" t="s">
        <v>644</v>
      </c>
      <c r="BT89" s="58" t="s">
        <v>644</v>
      </c>
      <c r="BU89" s="52" t="s">
        <v>644</v>
      </c>
      <c r="BV89" s="52" t="s">
        <v>644</v>
      </c>
      <c r="BW89" s="52" t="s">
        <v>644</v>
      </c>
      <c r="BX89" s="36" t="s">
        <v>644</v>
      </c>
      <c r="BY89" s="17" t="s">
        <v>644</v>
      </c>
      <c r="BZ89" s="57" t="s">
        <v>644</v>
      </c>
      <c r="CA89" s="57" t="s">
        <v>644</v>
      </c>
      <c r="CB89" s="57" t="s">
        <v>644</v>
      </c>
      <c r="CC89" s="29" t="s">
        <v>644</v>
      </c>
      <c r="CD89" s="29" t="s">
        <v>644</v>
      </c>
      <c r="CE89" s="29" t="s">
        <v>644</v>
      </c>
      <c r="CF89" s="18" t="s">
        <v>644</v>
      </c>
      <c r="CG89" s="225" t="s">
        <v>644</v>
      </c>
      <c r="CH89" s="204" t="s">
        <v>644</v>
      </c>
      <c r="CI89" s="204" t="s">
        <v>644</v>
      </c>
      <c r="CJ89" s="204" t="s">
        <v>644</v>
      </c>
      <c r="CK89" s="203" t="s">
        <v>644</v>
      </c>
      <c r="CL89" s="203" t="s">
        <v>644</v>
      </c>
      <c r="CM89" s="203" t="s">
        <v>644</v>
      </c>
      <c r="CN89" s="205" t="s">
        <v>644</v>
      </c>
      <c r="CO89" s="35" t="s">
        <v>644</v>
      </c>
      <c r="CP89" s="58" t="s">
        <v>644</v>
      </c>
      <c r="CQ89" s="58" t="s">
        <v>644</v>
      </c>
      <c r="CR89" s="58" t="s">
        <v>644</v>
      </c>
      <c r="CS89" s="52" t="s">
        <v>644</v>
      </c>
      <c r="CT89" s="52" t="s">
        <v>644</v>
      </c>
      <c r="CU89" s="52" t="s">
        <v>644</v>
      </c>
      <c r="CV89" s="36" t="s">
        <v>644</v>
      </c>
      <c r="CW89" s="17" t="s">
        <v>644</v>
      </c>
      <c r="CX89" s="57">
        <v>0</v>
      </c>
      <c r="CY89" s="57">
        <v>0</v>
      </c>
      <c r="CZ89" s="57">
        <v>1.6021873757366467</v>
      </c>
      <c r="DA89" s="29">
        <v>1.2874094209109004</v>
      </c>
      <c r="DB89" s="29">
        <v>0.33470745376267902</v>
      </c>
      <c r="DC89" s="29">
        <v>0.29419524130882019</v>
      </c>
      <c r="DD89" s="18">
        <v>0.23304129918001193</v>
      </c>
      <c r="DE89" s="225" t="s">
        <v>644</v>
      </c>
      <c r="DF89" s="204" t="s">
        <v>644</v>
      </c>
      <c r="DG89" s="204" t="s">
        <v>644</v>
      </c>
      <c r="DH89" s="204" t="s">
        <v>644</v>
      </c>
      <c r="DI89" s="203" t="s">
        <v>644</v>
      </c>
      <c r="DJ89" s="203" t="s">
        <v>644</v>
      </c>
      <c r="DK89" s="203" t="s">
        <v>644</v>
      </c>
      <c r="DL89" s="205" t="s">
        <v>644</v>
      </c>
      <c r="DM89" s="35" t="s">
        <v>644</v>
      </c>
      <c r="DN89" s="58" t="s">
        <v>644</v>
      </c>
      <c r="DO89" s="58" t="s">
        <v>644</v>
      </c>
      <c r="DP89" s="58" t="s">
        <v>644</v>
      </c>
      <c r="DQ89" s="52" t="s">
        <v>644</v>
      </c>
      <c r="DR89" s="52" t="s">
        <v>644</v>
      </c>
      <c r="DS89" s="52" t="s">
        <v>644</v>
      </c>
      <c r="DT89" s="36" t="s">
        <v>644</v>
      </c>
      <c r="DU89" s="17" t="s">
        <v>644</v>
      </c>
      <c r="DV89" s="57" t="s">
        <v>644</v>
      </c>
      <c r="DW89" s="57" t="s">
        <v>644</v>
      </c>
      <c r="DX89" s="57" t="s">
        <v>644</v>
      </c>
      <c r="DY89" s="29" t="s">
        <v>644</v>
      </c>
      <c r="DZ89" s="29" t="s">
        <v>644</v>
      </c>
      <c r="EA89" s="29">
        <v>1</v>
      </c>
      <c r="EB89" s="18" t="s">
        <v>644</v>
      </c>
      <c r="EC89" s="93"/>
      <c r="ED89" s="17" t="s">
        <v>644</v>
      </c>
      <c r="EE89" s="57" t="s">
        <v>644</v>
      </c>
      <c r="EF89" s="57" t="s">
        <v>644</v>
      </c>
      <c r="EG89" s="57" t="s">
        <v>644</v>
      </c>
      <c r="EH89" s="29" t="s">
        <v>644</v>
      </c>
      <c r="EI89" s="29" t="s">
        <v>644</v>
      </c>
      <c r="EJ89" s="29" t="s">
        <v>644</v>
      </c>
      <c r="EK89" s="18" t="s">
        <v>644</v>
      </c>
      <c r="EL89" s="225" t="s">
        <v>644</v>
      </c>
      <c r="EM89" s="204" t="s">
        <v>644</v>
      </c>
      <c r="EN89" s="204" t="s">
        <v>644</v>
      </c>
      <c r="EO89" s="204" t="s">
        <v>644</v>
      </c>
      <c r="EP89" s="203" t="s">
        <v>644</v>
      </c>
      <c r="EQ89" s="203" t="s">
        <v>644</v>
      </c>
      <c r="ER89" s="203" t="s">
        <v>644</v>
      </c>
      <c r="ES89" s="205" t="s">
        <v>644</v>
      </c>
      <c r="ET89" s="35" t="s">
        <v>644</v>
      </c>
      <c r="EU89" s="58" t="s">
        <v>644</v>
      </c>
      <c r="EV89" s="58" t="s">
        <v>644</v>
      </c>
      <c r="EW89" s="58" t="s">
        <v>644</v>
      </c>
      <c r="EX89" s="52">
        <v>0.17757826317859715</v>
      </c>
      <c r="EY89" s="52">
        <v>9.6688264231690149E-2</v>
      </c>
      <c r="EZ89" s="52">
        <v>0</v>
      </c>
      <c r="FA89" s="36">
        <v>0</v>
      </c>
      <c r="FB89" s="17" t="s">
        <v>644</v>
      </c>
      <c r="FC89" s="57" t="s">
        <v>644</v>
      </c>
      <c r="FD89" s="57" t="s">
        <v>644</v>
      </c>
      <c r="FE89" s="57" t="s">
        <v>644</v>
      </c>
      <c r="FF89" s="29" t="s">
        <v>644</v>
      </c>
      <c r="FG89" s="29" t="s">
        <v>644</v>
      </c>
      <c r="FH89" s="29" t="s">
        <v>644</v>
      </c>
      <c r="FI89" s="18" t="s">
        <v>644</v>
      </c>
      <c r="FJ89" s="225" t="s">
        <v>644</v>
      </c>
      <c r="FK89" s="204" t="s">
        <v>644</v>
      </c>
      <c r="FL89" s="204" t="s">
        <v>644</v>
      </c>
      <c r="FM89" s="204" t="s">
        <v>644</v>
      </c>
      <c r="FN89" s="203" t="s">
        <v>644</v>
      </c>
      <c r="FO89" s="203" t="s">
        <v>644</v>
      </c>
      <c r="FP89" s="203" t="s">
        <v>644</v>
      </c>
      <c r="FQ89" s="205" t="s">
        <v>644</v>
      </c>
      <c r="FR89" s="35" t="s">
        <v>644</v>
      </c>
      <c r="FS89" s="58" t="s">
        <v>644</v>
      </c>
      <c r="FT89" s="58" t="s">
        <v>644</v>
      </c>
      <c r="FU89" s="58" t="s">
        <v>644</v>
      </c>
      <c r="FV89" s="52" t="s">
        <v>644</v>
      </c>
      <c r="FW89" s="52" t="s">
        <v>644</v>
      </c>
      <c r="FX89" s="52" t="s">
        <v>644</v>
      </c>
      <c r="FY89" s="36" t="s">
        <v>644</v>
      </c>
      <c r="FZ89" s="17" t="s">
        <v>644</v>
      </c>
      <c r="GA89" s="57" t="s">
        <v>644</v>
      </c>
      <c r="GB89" s="57" t="s">
        <v>644</v>
      </c>
      <c r="GC89" s="57" t="s">
        <v>644</v>
      </c>
      <c r="GD89" s="29" t="s">
        <v>644</v>
      </c>
      <c r="GE89" s="29" t="s">
        <v>644</v>
      </c>
      <c r="GF89" s="29" t="s">
        <v>644</v>
      </c>
      <c r="GG89" s="18" t="s">
        <v>644</v>
      </c>
      <c r="GH89" s="225" t="s">
        <v>644</v>
      </c>
      <c r="GI89" s="204" t="s">
        <v>644</v>
      </c>
      <c r="GJ89" s="204" t="s">
        <v>644</v>
      </c>
      <c r="GK89" s="204" t="s">
        <v>644</v>
      </c>
      <c r="GL89" s="203" t="s">
        <v>644</v>
      </c>
      <c r="GM89" s="203" t="s">
        <v>644</v>
      </c>
      <c r="GN89" s="203" t="s">
        <v>644</v>
      </c>
      <c r="GO89" s="205" t="s">
        <v>644</v>
      </c>
      <c r="GP89" s="93"/>
      <c r="GQ89" s="17" t="s">
        <v>644</v>
      </c>
      <c r="GR89" s="57" t="s">
        <v>644</v>
      </c>
      <c r="GS89" s="57" t="s">
        <v>644</v>
      </c>
      <c r="GT89" s="57" t="s">
        <v>644</v>
      </c>
      <c r="GU89" s="29" t="s">
        <v>644</v>
      </c>
      <c r="GV89" s="29" t="s">
        <v>644</v>
      </c>
      <c r="GW89" s="29" t="s">
        <v>644</v>
      </c>
      <c r="GX89" s="18" t="s">
        <v>644</v>
      </c>
      <c r="GY89" s="225" t="s">
        <v>644</v>
      </c>
      <c r="GZ89" s="204" t="s">
        <v>644</v>
      </c>
      <c r="HA89" s="204" t="s">
        <v>644</v>
      </c>
      <c r="HB89" s="204" t="s">
        <v>644</v>
      </c>
      <c r="HC89" s="203" t="s">
        <v>644</v>
      </c>
      <c r="HD89" s="203" t="s">
        <v>644</v>
      </c>
      <c r="HE89" s="203" t="s">
        <v>644</v>
      </c>
      <c r="HF89" s="205" t="s">
        <v>644</v>
      </c>
      <c r="HG89" s="35" t="s">
        <v>644</v>
      </c>
      <c r="HH89" s="58" t="s">
        <v>644</v>
      </c>
      <c r="HI89" s="58" t="s">
        <v>644</v>
      </c>
      <c r="HJ89" s="58" t="s">
        <v>644</v>
      </c>
      <c r="HK89" s="52" t="s">
        <v>644</v>
      </c>
      <c r="HL89" s="52" t="s">
        <v>644</v>
      </c>
      <c r="HM89" s="52" t="s">
        <v>644</v>
      </c>
      <c r="HN89" s="36" t="s">
        <v>644</v>
      </c>
      <c r="HO89" s="17" t="s">
        <v>644</v>
      </c>
      <c r="HP89" s="57" t="s">
        <v>644</v>
      </c>
      <c r="HQ89" s="57" t="s">
        <v>644</v>
      </c>
      <c r="HR89" s="57" t="s">
        <v>644</v>
      </c>
      <c r="HS89" s="29" t="s">
        <v>644</v>
      </c>
      <c r="HT89" s="29" t="s">
        <v>644</v>
      </c>
      <c r="HU89" s="29" t="s">
        <v>644</v>
      </c>
      <c r="HV89" s="18" t="s">
        <v>644</v>
      </c>
      <c r="HW89" s="225" t="s">
        <v>644</v>
      </c>
      <c r="HX89" s="204" t="s">
        <v>644</v>
      </c>
      <c r="HY89" s="204" t="s">
        <v>644</v>
      </c>
      <c r="HZ89" s="204" t="s">
        <v>644</v>
      </c>
      <c r="IA89" s="203" t="s">
        <v>644</v>
      </c>
      <c r="IB89" s="203" t="s">
        <v>644</v>
      </c>
      <c r="IC89" s="203" t="s">
        <v>644</v>
      </c>
      <c r="ID89" s="205" t="s">
        <v>644</v>
      </c>
      <c r="IE89" s="35" t="s">
        <v>644</v>
      </c>
      <c r="IF89" s="58" t="s">
        <v>644</v>
      </c>
      <c r="IG89" s="58" t="s">
        <v>644</v>
      </c>
      <c r="IH89" s="58" t="s">
        <v>644</v>
      </c>
      <c r="II89" s="52" t="s">
        <v>644</v>
      </c>
      <c r="IJ89" s="52" t="s">
        <v>644</v>
      </c>
      <c r="IK89" s="52" t="s">
        <v>644</v>
      </c>
      <c r="IL89" s="36" t="s">
        <v>644</v>
      </c>
      <c r="IM89" s="225" t="s">
        <v>644</v>
      </c>
      <c r="IN89" s="204" t="s">
        <v>644</v>
      </c>
      <c r="IO89" s="204" t="s">
        <v>644</v>
      </c>
      <c r="IP89" s="204">
        <v>9.4354920493059566</v>
      </c>
      <c r="IQ89" s="203">
        <v>8.8710850324599466</v>
      </c>
      <c r="IR89" s="203">
        <v>9.8016947033589155</v>
      </c>
      <c r="IS89" s="203">
        <v>9.6130736331992495</v>
      </c>
      <c r="IT89" s="205">
        <v>9.684395328030055</v>
      </c>
      <c r="IU89" s="35" t="s">
        <v>644</v>
      </c>
      <c r="IV89" s="58" t="s">
        <v>644</v>
      </c>
      <c r="IW89" s="58" t="s">
        <v>644</v>
      </c>
      <c r="IX89" s="58" t="s">
        <v>644</v>
      </c>
      <c r="IY89" s="52" t="s">
        <v>644</v>
      </c>
      <c r="IZ89" s="52" t="s">
        <v>644</v>
      </c>
      <c r="JA89" s="52" t="s">
        <v>644</v>
      </c>
      <c r="JB89" s="36" t="s">
        <v>644</v>
      </c>
      <c r="JC89" s="17" t="s">
        <v>644</v>
      </c>
      <c r="JD89" s="57" t="s">
        <v>644</v>
      </c>
      <c r="JE89" s="57" t="s">
        <v>644</v>
      </c>
      <c r="JF89" s="57" t="s">
        <v>644</v>
      </c>
      <c r="JG89" s="29" t="s">
        <v>644</v>
      </c>
      <c r="JH89" s="29" t="s">
        <v>644</v>
      </c>
      <c r="JI89" s="29" t="s">
        <v>644</v>
      </c>
      <c r="JJ89" s="18" t="s">
        <v>644</v>
      </c>
      <c r="JK89" s="225" t="s">
        <v>644</v>
      </c>
      <c r="JL89" s="204" t="s">
        <v>644</v>
      </c>
      <c r="JM89" s="204" t="s">
        <v>644</v>
      </c>
      <c r="JN89" s="204" t="s">
        <v>644</v>
      </c>
      <c r="JO89" s="203" t="s">
        <v>644</v>
      </c>
      <c r="JP89" s="203" t="s">
        <v>644</v>
      </c>
      <c r="JQ89" s="203" t="s">
        <v>644</v>
      </c>
      <c r="JR89" s="205" t="s">
        <v>644</v>
      </c>
      <c r="JT89" s="35" t="s">
        <v>644</v>
      </c>
      <c r="JU89" s="58" t="s">
        <v>644</v>
      </c>
      <c r="JV89" s="58" t="s">
        <v>644</v>
      </c>
      <c r="JW89" s="58" t="s">
        <v>644</v>
      </c>
      <c r="JX89" s="52" t="s">
        <v>644</v>
      </c>
      <c r="JY89" s="52" t="s">
        <v>644</v>
      </c>
      <c r="JZ89" s="52" t="s">
        <v>644</v>
      </c>
      <c r="KA89" s="36" t="s">
        <v>644</v>
      </c>
    </row>
    <row r="90" spans="1:287" ht="13.2" x14ac:dyDescent="0.25">
      <c r="A90" s="135">
        <v>8.9</v>
      </c>
      <c r="B90" s="107" t="s">
        <v>184</v>
      </c>
      <c r="E90" s="17" t="s">
        <v>644</v>
      </c>
      <c r="F90" s="57" t="s">
        <v>644</v>
      </c>
      <c r="G90" s="57" t="s">
        <v>644</v>
      </c>
      <c r="H90" s="57" t="s">
        <v>644</v>
      </c>
      <c r="I90" s="29" t="s">
        <v>644</v>
      </c>
      <c r="J90" s="29" t="s">
        <v>644</v>
      </c>
      <c r="K90" s="29" t="s">
        <v>644</v>
      </c>
      <c r="L90" s="18" t="s">
        <v>644</v>
      </c>
      <c r="M90" s="225" t="s">
        <v>644</v>
      </c>
      <c r="N90" s="204" t="s">
        <v>644</v>
      </c>
      <c r="O90" s="204" t="s">
        <v>644</v>
      </c>
      <c r="P90" s="204" t="s">
        <v>644</v>
      </c>
      <c r="Q90" s="203">
        <v>1.9718832738751326E-2</v>
      </c>
      <c r="R90" s="203">
        <v>2.2697032020840086E-2</v>
      </c>
      <c r="S90" s="203">
        <v>1.9418609060910263E-2</v>
      </c>
      <c r="T90" s="205">
        <v>1.6486916103564671E-2</v>
      </c>
      <c r="U90" s="35" t="s">
        <v>644</v>
      </c>
      <c r="V90" s="58" t="s">
        <v>644</v>
      </c>
      <c r="W90" s="58" t="s">
        <v>644</v>
      </c>
      <c r="X90" s="58" t="s">
        <v>644</v>
      </c>
      <c r="Y90" s="52" t="s">
        <v>644</v>
      </c>
      <c r="Z90" s="52" t="s">
        <v>644</v>
      </c>
      <c r="AA90" s="52" t="s">
        <v>644</v>
      </c>
      <c r="AB90" s="36" t="s">
        <v>644</v>
      </c>
      <c r="AC90" s="17" t="s">
        <v>644</v>
      </c>
      <c r="AD90" s="57" t="s">
        <v>644</v>
      </c>
      <c r="AE90" s="57" t="s">
        <v>644</v>
      </c>
      <c r="AF90" s="57" t="s">
        <v>644</v>
      </c>
      <c r="AG90" s="29" t="s">
        <v>644</v>
      </c>
      <c r="AH90" s="29" t="s">
        <v>644</v>
      </c>
      <c r="AI90" s="29" t="s">
        <v>644</v>
      </c>
      <c r="AJ90" s="18" t="s">
        <v>644</v>
      </c>
      <c r="AK90" s="225" t="s">
        <v>644</v>
      </c>
      <c r="AL90" s="204" t="s">
        <v>644</v>
      </c>
      <c r="AM90" s="204" t="s">
        <v>644</v>
      </c>
      <c r="AN90" s="204">
        <v>6.7520240729161601E-2</v>
      </c>
      <c r="AO90" s="203">
        <v>4.9130994784268335E-2</v>
      </c>
      <c r="AP90" s="203">
        <v>6.2935397452410793E-2</v>
      </c>
      <c r="AQ90" s="203">
        <v>6.150702634337079E-2</v>
      </c>
      <c r="AR90" s="205">
        <v>5.0041265788760537E-2</v>
      </c>
      <c r="AS90" s="35" t="s">
        <v>644</v>
      </c>
      <c r="AT90" s="58" t="s">
        <v>644</v>
      </c>
      <c r="AU90" s="58" t="s">
        <v>644</v>
      </c>
      <c r="AV90" s="58">
        <v>0</v>
      </c>
      <c r="AW90" s="52">
        <v>0</v>
      </c>
      <c r="AX90" s="52">
        <v>7.5070792491253313E-3</v>
      </c>
      <c r="AY90" s="52">
        <v>6.7512087769139159E-3</v>
      </c>
      <c r="AZ90" s="36">
        <v>5.4179706554717795E-3</v>
      </c>
      <c r="BA90" s="17" t="s">
        <v>644</v>
      </c>
      <c r="BB90" s="57" t="s">
        <v>644</v>
      </c>
      <c r="BC90" s="57" t="s">
        <v>644</v>
      </c>
      <c r="BD90" s="57" t="s">
        <v>644</v>
      </c>
      <c r="BE90" s="29" t="s">
        <v>644</v>
      </c>
      <c r="BF90" s="29" t="s">
        <v>644</v>
      </c>
      <c r="BG90" s="29" t="s">
        <v>644</v>
      </c>
      <c r="BH90" s="18" t="s">
        <v>644</v>
      </c>
      <c r="BI90" s="225" t="s">
        <v>644</v>
      </c>
      <c r="BJ90" s="204" t="s">
        <v>644</v>
      </c>
      <c r="BK90" s="204">
        <v>0</v>
      </c>
      <c r="BL90" s="204">
        <v>0</v>
      </c>
      <c r="BM90" s="203">
        <v>0</v>
      </c>
      <c r="BN90" s="203">
        <v>0</v>
      </c>
      <c r="BO90" s="203">
        <v>0</v>
      </c>
      <c r="BP90" s="205">
        <v>0</v>
      </c>
      <c r="BQ90" s="35" t="s">
        <v>644</v>
      </c>
      <c r="BR90" s="58" t="s">
        <v>644</v>
      </c>
      <c r="BS90" s="58" t="s">
        <v>644</v>
      </c>
      <c r="BT90" s="58" t="s">
        <v>644</v>
      </c>
      <c r="BU90" s="52" t="s">
        <v>644</v>
      </c>
      <c r="BV90" s="52" t="s">
        <v>644</v>
      </c>
      <c r="BW90" s="52" t="s">
        <v>644</v>
      </c>
      <c r="BX90" s="36" t="s">
        <v>644</v>
      </c>
      <c r="BY90" s="17" t="s">
        <v>644</v>
      </c>
      <c r="BZ90" s="57" t="s">
        <v>644</v>
      </c>
      <c r="CA90" s="57" t="s">
        <v>644</v>
      </c>
      <c r="CB90" s="57" t="s">
        <v>644</v>
      </c>
      <c r="CC90" s="29" t="s">
        <v>644</v>
      </c>
      <c r="CD90" s="29" t="s">
        <v>644</v>
      </c>
      <c r="CE90" s="29" t="s">
        <v>644</v>
      </c>
      <c r="CF90" s="18" t="s">
        <v>644</v>
      </c>
      <c r="CG90" s="225" t="s">
        <v>644</v>
      </c>
      <c r="CH90" s="204" t="s">
        <v>644</v>
      </c>
      <c r="CI90" s="204" t="s">
        <v>644</v>
      </c>
      <c r="CJ90" s="204">
        <v>5.8280409615892731E-2</v>
      </c>
      <c r="CK90" s="203">
        <v>4.3214774203281542E-2</v>
      </c>
      <c r="CL90" s="203">
        <v>6.7795449897752408E-2</v>
      </c>
      <c r="CM90" s="203">
        <v>6.0164594333954734E-2</v>
      </c>
      <c r="CN90" s="205">
        <v>5.3861682663521482E-2</v>
      </c>
      <c r="CO90" s="35" t="s">
        <v>644</v>
      </c>
      <c r="CP90" s="58" t="s">
        <v>644</v>
      </c>
      <c r="CQ90" s="58" t="s">
        <v>644</v>
      </c>
      <c r="CR90" s="58" t="s">
        <v>644</v>
      </c>
      <c r="CS90" s="52" t="s">
        <v>644</v>
      </c>
      <c r="CT90" s="52" t="s">
        <v>644</v>
      </c>
      <c r="CU90" s="52" t="s">
        <v>644</v>
      </c>
      <c r="CV90" s="36" t="s">
        <v>644</v>
      </c>
      <c r="CW90" s="17" t="s">
        <v>644</v>
      </c>
      <c r="CX90" s="57">
        <v>3.639177595275641E-2</v>
      </c>
      <c r="CY90" s="57">
        <v>3.7233213656882674E-2</v>
      </c>
      <c r="CZ90" s="57">
        <v>3.845249701767952E-2</v>
      </c>
      <c r="DA90" s="29">
        <v>2.8323007260039806E-2</v>
      </c>
      <c r="DB90" s="29">
        <v>3.3470745376267902E-2</v>
      </c>
      <c r="DC90" s="29">
        <v>3.0890500337426123E-2</v>
      </c>
      <c r="DD90" s="18">
        <v>2.3304129918001192E-2</v>
      </c>
      <c r="DE90" s="225" t="s">
        <v>644</v>
      </c>
      <c r="DF90" s="204" t="s">
        <v>644</v>
      </c>
      <c r="DG90" s="204" t="s">
        <v>644</v>
      </c>
      <c r="DH90" s="204">
        <v>0</v>
      </c>
      <c r="DI90" s="203">
        <v>0</v>
      </c>
      <c r="DJ90" s="203">
        <v>0</v>
      </c>
      <c r="DK90" s="203">
        <v>0</v>
      </c>
      <c r="DL90" s="205">
        <v>0</v>
      </c>
      <c r="DM90" s="35" t="s">
        <v>644</v>
      </c>
      <c r="DN90" s="58" t="s">
        <v>644</v>
      </c>
      <c r="DO90" s="58" t="s">
        <v>644</v>
      </c>
      <c r="DP90" s="58">
        <v>2.7793696437215906E-2</v>
      </c>
      <c r="DQ90" s="52">
        <v>2.3385222492082049E-2</v>
      </c>
      <c r="DR90" s="52">
        <v>2.4868733190801767E-2</v>
      </c>
      <c r="DS90" s="52">
        <v>3.6086964610582077E-2</v>
      </c>
      <c r="DT90" s="36">
        <v>4.3442687566842102E-2</v>
      </c>
      <c r="DU90" s="17" t="s">
        <v>644</v>
      </c>
      <c r="DV90" s="57" t="s">
        <v>644</v>
      </c>
      <c r="DW90" s="57" t="s">
        <v>644</v>
      </c>
      <c r="DX90" s="57" t="s">
        <v>644</v>
      </c>
      <c r="DY90" s="29" t="s">
        <v>644</v>
      </c>
      <c r="DZ90" s="29">
        <v>3.9927999999999998E-2</v>
      </c>
      <c r="EA90" s="29">
        <v>7.0000000000000007E-2</v>
      </c>
      <c r="EB90" s="18">
        <v>0.84</v>
      </c>
      <c r="EC90" s="93"/>
      <c r="ED90" s="17" t="s">
        <v>644</v>
      </c>
      <c r="EE90" s="57" t="s">
        <v>644</v>
      </c>
      <c r="EF90" s="57" t="s">
        <v>644</v>
      </c>
      <c r="EG90" s="57" t="s">
        <v>644</v>
      </c>
      <c r="EH90" s="29" t="s">
        <v>644</v>
      </c>
      <c r="EI90" s="29">
        <v>0</v>
      </c>
      <c r="EJ90" s="29">
        <v>0</v>
      </c>
      <c r="EK90" s="18">
        <v>0</v>
      </c>
      <c r="EL90" s="225" t="s">
        <v>644</v>
      </c>
      <c r="EM90" s="204" t="s">
        <v>644</v>
      </c>
      <c r="EN90" s="204" t="s">
        <v>644</v>
      </c>
      <c r="EO90" s="204" t="s">
        <v>644</v>
      </c>
      <c r="EP90" s="203" t="s">
        <v>644</v>
      </c>
      <c r="EQ90" s="203" t="s">
        <v>644</v>
      </c>
      <c r="ER90" s="203" t="s">
        <v>644</v>
      </c>
      <c r="ES90" s="205" t="s">
        <v>644</v>
      </c>
      <c r="ET90" s="35" t="s">
        <v>644</v>
      </c>
      <c r="EU90" s="58" t="s">
        <v>644</v>
      </c>
      <c r="EV90" s="58" t="s">
        <v>644</v>
      </c>
      <c r="EW90" s="58" t="s">
        <v>644</v>
      </c>
      <c r="EX90" s="52" t="s">
        <v>644</v>
      </c>
      <c r="EY90" s="52" t="s">
        <v>644</v>
      </c>
      <c r="EZ90" s="52" t="s">
        <v>644</v>
      </c>
      <c r="FA90" s="36" t="s">
        <v>644</v>
      </c>
      <c r="FB90" s="17" t="s">
        <v>644</v>
      </c>
      <c r="FC90" s="57" t="s">
        <v>644</v>
      </c>
      <c r="FD90" s="57" t="s">
        <v>644</v>
      </c>
      <c r="FE90" s="57" t="s">
        <v>644</v>
      </c>
      <c r="FF90" s="29" t="s">
        <v>644</v>
      </c>
      <c r="FG90" s="29" t="s">
        <v>644</v>
      </c>
      <c r="FH90" s="29" t="s">
        <v>644</v>
      </c>
      <c r="FI90" s="18" t="s">
        <v>644</v>
      </c>
      <c r="FJ90" s="225" t="s">
        <v>644</v>
      </c>
      <c r="FK90" s="204" t="s">
        <v>644</v>
      </c>
      <c r="FL90" s="204" t="s">
        <v>644</v>
      </c>
      <c r="FM90" s="204" t="s">
        <v>644</v>
      </c>
      <c r="FN90" s="203" t="s">
        <v>644</v>
      </c>
      <c r="FO90" s="203" t="s">
        <v>644</v>
      </c>
      <c r="FP90" s="203" t="s">
        <v>644</v>
      </c>
      <c r="FQ90" s="205" t="s">
        <v>644</v>
      </c>
      <c r="FR90" s="35" t="s">
        <v>644</v>
      </c>
      <c r="FS90" s="58" t="s">
        <v>644</v>
      </c>
      <c r="FT90" s="58" t="s">
        <v>644</v>
      </c>
      <c r="FU90" s="58" t="s">
        <v>644</v>
      </c>
      <c r="FV90" s="52" t="s">
        <v>644</v>
      </c>
      <c r="FW90" s="52" t="s">
        <v>644</v>
      </c>
      <c r="FX90" s="52" t="s">
        <v>644</v>
      </c>
      <c r="FY90" s="36" t="s">
        <v>644</v>
      </c>
      <c r="FZ90" s="17" t="s">
        <v>644</v>
      </c>
      <c r="GA90" s="57" t="s">
        <v>644</v>
      </c>
      <c r="GB90" s="57" t="s">
        <v>644</v>
      </c>
      <c r="GC90" s="57" t="s">
        <v>644</v>
      </c>
      <c r="GD90" s="29" t="s">
        <v>644</v>
      </c>
      <c r="GE90" s="29" t="s">
        <v>644</v>
      </c>
      <c r="GF90" s="29" t="s">
        <v>644</v>
      </c>
      <c r="GG90" s="18" t="s">
        <v>644</v>
      </c>
      <c r="GH90" s="225" t="s">
        <v>644</v>
      </c>
      <c r="GI90" s="204" t="s">
        <v>644</v>
      </c>
      <c r="GJ90" s="204" t="s">
        <v>644</v>
      </c>
      <c r="GK90" s="204" t="s">
        <v>644</v>
      </c>
      <c r="GL90" s="203" t="s">
        <v>644</v>
      </c>
      <c r="GM90" s="203" t="s">
        <v>644</v>
      </c>
      <c r="GN90" s="203" t="s">
        <v>644</v>
      </c>
      <c r="GO90" s="205" t="s">
        <v>644</v>
      </c>
      <c r="GP90" s="93"/>
      <c r="GQ90" s="17" t="s">
        <v>644</v>
      </c>
      <c r="GR90" s="57" t="s">
        <v>644</v>
      </c>
      <c r="GS90" s="57" t="s">
        <v>644</v>
      </c>
      <c r="GT90" s="57" t="s">
        <v>644</v>
      </c>
      <c r="GU90" s="29" t="s">
        <v>644</v>
      </c>
      <c r="GV90" s="29" t="s">
        <v>644</v>
      </c>
      <c r="GW90" s="29" t="s">
        <v>644</v>
      </c>
      <c r="GX90" s="18" t="s">
        <v>644</v>
      </c>
      <c r="GY90" s="225" t="s">
        <v>644</v>
      </c>
      <c r="GZ90" s="204" t="s">
        <v>644</v>
      </c>
      <c r="HA90" s="204" t="s">
        <v>644</v>
      </c>
      <c r="HB90" s="204" t="s">
        <v>644</v>
      </c>
      <c r="HC90" s="203" t="s">
        <v>644</v>
      </c>
      <c r="HD90" s="203" t="s">
        <v>644</v>
      </c>
      <c r="HE90" s="203" t="s">
        <v>644</v>
      </c>
      <c r="HF90" s="205" t="s">
        <v>644</v>
      </c>
      <c r="HG90" s="35" t="s">
        <v>644</v>
      </c>
      <c r="HH90" s="58" t="s">
        <v>644</v>
      </c>
      <c r="HI90" s="58" t="s">
        <v>644</v>
      </c>
      <c r="HJ90" s="58" t="s">
        <v>644</v>
      </c>
      <c r="HK90" s="52" t="s">
        <v>644</v>
      </c>
      <c r="HL90" s="52">
        <v>4.5865098196980668E-2</v>
      </c>
      <c r="HM90" s="52">
        <v>4.6499025531313277E-2</v>
      </c>
      <c r="HN90" s="36">
        <v>4.2514424842648897E-2</v>
      </c>
      <c r="HO90" s="17" t="s">
        <v>644</v>
      </c>
      <c r="HP90" s="57" t="s">
        <v>644</v>
      </c>
      <c r="HQ90" s="57" t="s">
        <v>644</v>
      </c>
      <c r="HR90" s="57" t="s">
        <v>644</v>
      </c>
      <c r="HS90" s="29" t="s">
        <v>644</v>
      </c>
      <c r="HT90" s="29" t="s">
        <v>644</v>
      </c>
      <c r="HU90" s="29" t="s">
        <v>644</v>
      </c>
      <c r="HV90" s="18" t="s">
        <v>644</v>
      </c>
      <c r="HW90" s="225" t="s">
        <v>644</v>
      </c>
      <c r="HX90" s="204" t="s">
        <v>644</v>
      </c>
      <c r="HY90" s="204" t="s">
        <v>644</v>
      </c>
      <c r="HZ90" s="204" t="s">
        <v>644</v>
      </c>
      <c r="IA90" s="203" t="s">
        <v>644</v>
      </c>
      <c r="IB90" s="203" t="s">
        <v>644</v>
      </c>
      <c r="IC90" s="203" t="s">
        <v>644</v>
      </c>
      <c r="ID90" s="205" t="s">
        <v>644</v>
      </c>
      <c r="IE90" s="35" t="s">
        <v>644</v>
      </c>
      <c r="IF90" s="58">
        <v>0</v>
      </c>
      <c r="IG90" s="58">
        <v>0</v>
      </c>
      <c r="IH90" s="58">
        <v>0</v>
      </c>
      <c r="II90" s="52">
        <v>0</v>
      </c>
      <c r="IJ90" s="52">
        <v>0</v>
      </c>
      <c r="IK90" s="52">
        <v>0</v>
      </c>
      <c r="IL90" s="36">
        <v>0</v>
      </c>
      <c r="IM90" s="225" t="s">
        <v>644</v>
      </c>
      <c r="IN90" s="204" t="s">
        <v>644</v>
      </c>
      <c r="IO90" s="204" t="s">
        <v>644</v>
      </c>
      <c r="IP90" s="204" t="s">
        <v>644</v>
      </c>
      <c r="IQ90" s="203" t="s">
        <v>644</v>
      </c>
      <c r="IR90" s="203" t="s">
        <v>644</v>
      </c>
      <c r="IS90" s="203" t="s">
        <v>644</v>
      </c>
      <c r="IT90" s="205" t="s">
        <v>644</v>
      </c>
      <c r="IU90" s="35" t="s">
        <v>644</v>
      </c>
      <c r="IV90" s="58" t="s">
        <v>644</v>
      </c>
      <c r="IW90" s="58" t="s">
        <v>644</v>
      </c>
      <c r="IX90" s="58" t="s">
        <v>644</v>
      </c>
      <c r="IY90" s="52" t="s">
        <v>644</v>
      </c>
      <c r="IZ90" s="52" t="s">
        <v>644</v>
      </c>
      <c r="JA90" s="52" t="s">
        <v>644</v>
      </c>
      <c r="JB90" s="36" t="s">
        <v>644</v>
      </c>
      <c r="JC90" s="17" t="s">
        <v>644</v>
      </c>
      <c r="JD90" s="57" t="s">
        <v>644</v>
      </c>
      <c r="JE90" s="57" t="s">
        <v>644</v>
      </c>
      <c r="JF90" s="57" t="s">
        <v>644</v>
      </c>
      <c r="JG90" s="29" t="s">
        <v>644</v>
      </c>
      <c r="JH90" s="29" t="s">
        <v>644</v>
      </c>
      <c r="JI90" s="29" t="s">
        <v>644</v>
      </c>
      <c r="JJ90" s="18" t="s">
        <v>644</v>
      </c>
      <c r="JK90" s="225" t="s">
        <v>644</v>
      </c>
      <c r="JL90" s="204" t="s">
        <v>644</v>
      </c>
      <c r="JM90" s="204" t="s">
        <v>644</v>
      </c>
      <c r="JN90" s="204" t="s">
        <v>644</v>
      </c>
      <c r="JO90" s="203" t="s">
        <v>644</v>
      </c>
      <c r="JP90" s="203" t="s">
        <v>644</v>
      </c>
      <c r="JQ90" s="203" t="s">
        <v>644</v>
      </c>
      <c r="JR90" s="205" t="s">
        <v>644</v>
      </c>
      <c r="JT90" s="35" t="s">
        <v>644</v>
      </c>
      <c r="JU90" s="58" t="s">
        <v>644</v>
      </c>
      <c r="JV90" s="58" t="s">
        <v>644</v>
      </c>
      <c r="JW90" s="58" t="s">
        <v>644</v>
      </c>
      <c r="JX90" s="52" t="s">
        <v>644</v>
      </c>
      <c r="JY90" s="52" t="s">
        <v>644</v>
      </c>
      <c r="JZ90" s="52" t="s">
        <v>644</v>
      </c>
      <c r="KA90" s="36" t="s">
        <v>644</v>
      </c>
    </row>
    <row r="91" spans="1:287" ht="13.2" x14ac:dyDescent="0.25">
      <c r="A91" s="83">
        <v>8.1</v>
      </c>
      <c r="B91" s="107" t="s">
        <v>185</v>
      </c>
      <c r="E91" s="17" t="s">
        <v>644</v>
      </c>
      <c r="F91" s="57" t="s">
        <v>644</v>
      </c>
      <c r="G91" s="57" t="s">
        <v>644</v>
      </c>
      <c r="H91" s="57" t="s">
        <v>644</v>
      </c>
      <c r="I91" s="29" t="s">
        <v>644</v>
      </c>
      <c r="J91" s="29" t="s">
        <v>644</v>
      </c>
      <c r="K91" s="29" t="s">
        <v>644</v>
      </c>
      <c r="L91" s="18" t="s">
        <v>644</v>
      </c>
      <c r="M91" s="225" t="s">
        <v>644</v>
      </c>
      <c r="N91" s="204" t="s">
        <v>644</v>
      </c>
      <c r="O91" s="204" t="s">
        <v>644</v>
      </c>
      <c r="P91" s="204" t="s">
        <v>644</v>
      </c>
      <c r="Q91" s="203">
        <v>0.12978577184414508</v>
      </c>
      <c r="R91" s="203">
        <v>0.15049563574178654</v>
      </c>
      <c r="S91" s="203">
        <v>0.1287576240435131</v>
      </c>
      <c r="T91" s="205">
        <v>0.10855102284116919</v>
      </c>
      <c r="U91" s="35" t="s">
        <v>644</v>
      </c>
      <c r="V91" s="58" t="s">
        <v>644</v>
      </c>
      <c r="W91" s="58" t="s">
        <v>644</v>
      </c>
      <c r="X91" s="58" t="s">
        <v>644</v>
      </c>
      <c r="Y91" s="52" t="s">
        <v>644</v>
      </c>
      <c r="Z91" s="52" t="s">
        <v>644</v>
      </c>
      <c r="AA91" s="52" t="s">
        <v>644</v>
      </c>
      <c r="AB91" s="36" t="s">
        <v>644</v>
      </c>
      <c r="AC91" s="17" t="s">
        <v>644</v>
      </c>
      <c r="AD91" s="57" t="s">
        <v>644</v>
      </c>
      <c r="AE91" s="57" t="s">
        <v>644</v>
      </c>
      <c r="AF91" s="57" t="s">
        <v>644</v>
      </c>
      <c r="AG91" s="29" t="s">
        <v>644</v>
      </c>
      <c r="AH91" s="29" t="s">
        <v>644</v>
      </c>
      <c r="AI91" s="29" t="s">
        <v>644</v>
      </c>
      <c r="AJ91" s="18" t="s">
        <v>644</v>
      </c>
      <c r="AK91" s="225" t="s">
        <v>644</v>
      </c>
      <c r="AL91" s="204" t="s">
        <v>644</v>
      </c>
      <c r="AM91" s="204" t="s">
        <v>644</v>
      </c>
      <c r="AN91" s="204">
        <v>0.11253373454860267</v>
      </c>
      <c r="AO91" s="203">
        <v>0.11697855901016271</v>
      </c>
      <c r="AP91" s="203">
        <v>0.15733849363102698</v>
      </c>
      <c r="AQ91" s="203">
        <v>0.13531545795541575</v>
      </c>
      <c r="AR91" s="205">
        <v>0.11009078473527319</v>
      </c>
      <c r="AS91" s="35" t="s">
        <v>644</v>
      </c>
      <c r="AT91" s="58" t="s">
        <v>644</v>
      </c>
      <c r="AU91" s="58" t="s">
        <v>644</v>
      </c>
      <c r="AV91" s="58">
        <v>0.37866488546769123</v>
      </c>
      <c r="AW91" s="52">
        <v>0.22107177764557479</v>
      </c>
      <c r="AX91" s="52">
        <v>0.28977325901623779</v>
      </c>
      <c r="AY91" s="52">
        <v>0.26059665878887717</v>
      </c>
      <c r="AZ91" s="36">
        <v>0.2129262467600409</v>
      </c>
      <c r="BA91" s="17" t="s">
        <v>644</v>
      </c>
      <c r="BB91" s="57" t="s">
        <v>644</v>
      </c>
      <c r="BC91" s="57" t="s">
        <v>644</v>
      </c>
      <c r="BD91" s="57" t="s">
        <v>644</v>
      </c>
      <c r="BE91" s="29" t="s">
        <v>644</v>
      </c>
      <c r="BF91" s="29" t="s">
        <v>644</v>
      </c>
      <c r="BG91" s="29" t="s">
        <v>644</v>
      </c>
      <c r="BH91" s="18" t="s">
        <v>644</v>
      </c>
      <c r="BI91" s="225" t="s">
        <v>644</v>
      </c>
      <c r="BJ91" s="204" t="s">
        <v>644</v>
      </c>
      <c r="BK91" s="204" t="s">
        <v>644</v>
      </c>
      <c r="BL91" s="204" t="s">
        <v>644</v>
      </c>
      <c r="BM91" s="203" t="s">
        <v>644</v>
      </c>
      <c r="BN91" s="203" t="s">
        <v>644</v>
      </c>
      <c r="BO91" s="203" t="s">
        <v>644</v>
      </c>
      <c r="BP91" s="205" t="s">
        <v>644</v>
      </c>
      <c r="BQ91" s="35" t="s">
        <v>644</v>
      </c>
      <c r="BR91" s="58" t="s">
        <v>644</v>
      </c>
      <c r="BS91" s="58" t="s">
        <v>644</v>
      </c>
      <c r="BT91" s="58" t="s">
        <v>644</v>
      </c>
      <c r="BU91" s="52" t="s">
        <v>644</v>
      </c>
      <c r="BV91" s="52" t="s">
        <v>644</v>
      </c>
      <c r="BW91" s="52" t="s">
        <v>644</v>
      </c>
      <c r="BX91" s="36" t="s">
        <v>644</v>
      </c>
      <c r="BY91" s="17" t="s">
        <v>644</v>
      </c>
      <c r="BZ91" s="57" t="s">
        <v>644</v>
      </c>
      <c r="CA91" s="57" t="s">
        <v>644</v>
      </c>
      <c r="CB91" s="57" t="s">
        <v>644</v>
      </c>
      <c r="CC91" s="29" t="s">
        <v>644</v>
      </c>
      <c r="CD91" s="29" t="s">
        <v>644</v>
      </c>
      <c r="CE91" s="29" t="s">
        <v>644</v>
      </c>
      <c r="CF91" s="18" t="s">
        <v>644</v>
      </c>
      <c r="CG91" s="225" t="s">
        <v>644</v>
      </c>
      <c r="CH91" s="204" t="s">
        <v>644</v>
      </c>
      <c r="CI91" s="204" t="s">
        <v>644</v>
      </c>
      <c r="CJ91" s="204">
        <v>0</v>
      </c>
      <c r="CK91" s="203">
        <v>0</v>
      </c>
      <c r="CL91" s="203">
        <v>0</v>
      </c>
      <c r="CM91" s="203">
        <v>0</v>
      </c>
      <c r="CN91" s="205">
        <v>0</v>
      </c>
      <c r="CO91" s="35" t="s">
        <v>644</v>
      </c>
      <c r="CP91" s="58" t="s">
        <v>644</v>
      </c>
      <c r="CQ91" s="58" t="s">
        <v>644</v>
      </c>
      <c r="CR91" s="58" t="s">
        <v>644</v>
      </c>
      <c r="CS91" s="52" t="s">
        <v>644</v>
      </c>
      <c r="CT91" s="52" t="s">
        <v>644</v>
      </c>
      <c r="CU91" s="52" t="s">
        <v>644</v>
      </c>
      <c r="CV91" s="36" t="s">
        <v>644</v>
      </c>
      <c r="CW91" s="17" t="s">
        <v>644</v>
      </c>
      <c r="CX91" s="57">
        <v>3.639177595275641E-2</v>
      </c>
      <c r="CY91" s="57">
        <v>3.7233213656882674E-2</v>
      </c>
      <c r="CZ91" s="57">
        <v>4.8065621272099401E-2</v>
      </c>
      <c r="DA91" s="29">
        <v>4.5059329731881509E-2</v>
      </c>
      <c r="DB91" s="29">
        <v>5.0206118064401853E-2</v>
      </c>
      <c r="DC91" s="29">
        <v>4.4129286196323031E-2</v>
      </c>
      <c r="DD91" s="18">
        <v>3.4956194877001787E-2</v>
      </c>
      <c r="DE91" s="225" t="s">
        <v>644</v>
      </c>
      <c r="DF91" s="204" t="s">
        <v>644</v>
      </c>
      <c r="DG91" s="204" t="s">
        <v>644</v>
      </c>
      <c r="DH91" s="204" t="s">
        <v>644</v>
      </c>
      <c r="DI91" s="203" t="s">
        <v>644</v>
      </c>
      <c r="DJ91" s="203" t="s">
        <v>644</v>
      </c>
      <c r="DK91" s="203" t="s">
        <v>644</v>
      </c>
      <c r="DL91" s="205" t="s">
        <v>644</v>
      </c>
      <c r="DM91" s="35" t="s">
        <v>644</v>
      </c>
      <c r="DN91" s="58" t="s">
        <v>644</v>
      </c>
      <c r="DO91" s="58" t="s">
        <v>644</v>
      </c>
      <c r="DP91" s="58" t="s">
        <v>644</v>
      </c>
      <c r="DQ91" s="52">
        <v>2.3385222492082049E-2</v>
      </c>
      <c r="DR91" s="52">
        <v>2.4868733190801767E-2</v>
      </c>
      <c r="DS91" s="52">
        <v>3.6086964610582077E-2</v>
      </c>
      <c r="DT91" s="36">
        <v>4.3442687566842102E-2</v>
      </c>
      <c r="DU91" s="17" t="s">
        <v>644</v>
      </c>
      <c r="DV91" s="57" t="s">
        <v>644</v>
      </c>
      <c r="DW91" s="57" t="s">
        <v>644</v>
      </c>
      <c r="DX91" s="57" t="s">
        <v>644</v>
      </c>
      <c r="DY91" s="29" t="s">
        <v>644</v>
      </c>
      <c r="DZ91" s="29" t="s">
        <v>644</v>
      </c>
      <c r="EA91" s="29" t="s">
        <v>644</v>
      </c>
      <c r="EB91" s="18" t="s">
        <v>644</v>
      </c>
      <c r="EC91" s="93"/>
      <c r="ED91" s="17" t="s">
        <v>644</v>
      </c>
      <c r="EE91" s="57" t="s">
        <v>644</v>
      </c>
      <c r="EF91" s="57" t="s">
        <v>644</v>
      </c>
      <c r="EG91" s="57" t="s">
        <v>644</v>
      </c>
      <c r="EH91" s="29" t="s">
        <v>644</v>
      </c>
      <c r="EI91" s="29" t="s">
        <v>644</v>
      </c>
      <c r="EJ91" s="29" t="s">
        <v>644</v>
      </c>
      <c r="EK91" s="18" t="s">
        <v>644</v>
      </c>
      <c r="EL91" s="225" t="s">
        <v>644</v>
      </c>
      <c r="EM91" s="204" t="s">
        <v>644</v>
      </c>
      <c r="EN91" s="204" t="s">
        <v>644</v>
      </c>
      <c r="EO91" s="204" t="s">
        <v>644</v>
      </c>
      <c r="EP91" s="203" t="s">
        <v>644</v>
      </c>
      <c r="EQ91" s="203" t="s">
        <v>644</v>
      </c>
      <c r="ER91" s="203" t="s">
        <v>644</v>
      </c>
      <c r="ES91" s="205" t="s">
        <v>644</v>
      </c>
      <c r="ET91" s="35" t="s">
        <v>644</v>
      </c>
      <c r="EU91" s="58" t="s">
        <v>644</v>
      </c>
      <c r="EV91" s="58" t="s">
        <v>644</v>
      </c>
      <c r="EW91" s="58" t="s">
        <v>644</v>
      </c>
      <c r="EX91" s="52" t="s">
        <v>644</v>
      </c>
      <c r="EY91" s="52" t="s">
        <v>644</v>
      </c>
      <c r="EZ91" s="52" t="s">
        <v>644</v>
      </c>
      <c r="FA91" s="36" t="s">
        <v>644</v>
      </c>
      <c r="FB91" s="17" t="s">
        <v>644</v>
      </c>
      <c r="FC91" s="57" t="s">
        <v>644</v>
      </c>
      <c r="FD91" s="57" t="s">
        <v>644</v>
      </c>
      <c r="FE91" s="57" t="s">
        <v>644</v>
      </c>
      <c r="FF91" s="29" t="s">
        <v>644</v>
      </c>
      <c r="FG91" s="29" t="s">
        <v>644</v>
      </c>
      <c r="FH91" s="29" t="s">
        <v>644</v>
      </c>
      <c r="FI91" s="18" t="s">
        <v>644</v>
      </c>
      <c r="FJ91" s="225" t="s">
        <v>644</v>
      </c>
      <c r="FK91" s="204" t="s">
        <v>644</v>
      </c>
      <c r="FL91" s="204" t="s">
        <v>644</v>
      </c>
      <c r="FM91" s="204" t="s">
        <v>644</v>
      </c>
      <c r="FN91" s="203" t="s">
        <v>644</v>
      </c>
      <c r="FO91" s="203" t="s">
        <v>644</v>
      </c>
      <c r="FP91" s="203" t="s">
        <v>644</v>
      </c>
      <c r="FQ91" s="205" t="s">
        <v>644</v>
      </c>
      <c r="FR91" s="35" t="s">
        <v>644</v>
      </c>
      <c r="FS91" s="58" t="s">
        <v>644</v>
      </c>
      <c r="FT91" s="58" t="s">
        <v>644</v>
      </c>
      <c r="FU91" s="58" t="s">
        <v>644</v>
      </c>
      <c r="FV91" s="52" t="s">
        <v>644</v>
      </c>
      <c r="FW91" s="52" t="s">
        <v>644</v>
      </c>
      <c r="FX91" s="52" t="s">
        <v>644</v>
      </c>
      <c r="FY91" s="36" t="s">
        <v>644</v>
      </c>
      <c r="FZ91" s="17" t="s">
        <v>644</v>
      </c>
      <c r="GA91" s="57" t="s">
        <v>644</v>
      </c>
      <c r="GB91" s="57" t="s">
        <v>644</v>
      </c>
      <c r="GC91" s="57" t="s">
        <v>644</v>
      </c>
      <c r="GD91" s="29" t="s">
        <v>644</v>
      </c>
      <c r="GE91" s="29" t="s">
        <v>644</v>
      </c>
      <c r="GF91" s="29" t="s">
        <v>644</v>
      </c>
      <c r="GG91" s="18" t="s">
        <v>644</v>
      </c>
      <c r="GH91" s="225" t="s">
        <v>644</v>
      </c>
      <c r="GI91" s="204" t="s">
        <v>644</v>
      </c>
      <c r="GJ91" s="204" t="s">
        <v>644</v>
      </c>
      <c r="GK91" s="204" t="s">
        <v>644</v>
      </c>
      <c r="GL91" s="203" t="s">
        <v>644</v>
      </c>
      <c r="GM91" s="203" t="s">
        <v>644</v>
      </c>
      <c r="GN91" s="203" t="s">
        <v>644</v>
      </c>
      <c r="GO91" s="205" t="s">
        <v>644</v>
      </c>
      <c r="GP91" s="93"/>
      <c r="GQ91" s="17" t="s">
        <v>644</v>
      </c>
      <c r="GR91" s="57" t="s">
        <v>644</v>
      </c>
      <c r="GS91" s="57" t="s">
        <v>644</v>
      </c>
      <c r="GT91" s="57">
        <v>0</v>
      </c>
      <c r="GU91" s="29">
        <v>0</v>
      </c>
      <c r="GV91" s="29">
        <v>0</v>
      </c>
      <c r="GW91" s="29">
        <v>0</v>
      </c>
      <c r="GX91" s="18">
        <v>0</v>
      </c>
      <c r="GY91" s="225" t="s">
        <v>644</v>
      </c>
      <c r="GZ91" s="204" t="s">
        <v>644</v>
      </c>
      <c r="HA91" s="204" t="s">
        <v>644</v>
      </c>
      <c r="HB91" s="204" t="s">
        <v>644</v>
      </c>
      <c r="HC91" s="203" t="s">
        <v>644</v>
      </c>
      <c r="HD91" s="203" t="s">
        <v>644</v>
      </c>
      <c r="HE91" s="203" t="s">
        <v>644</v>
      </c>
      <c r="HF91" s="205" t="s">
        <v>644</v>
      </c>
      <c r="HG91" s="35" t="s">
        <v>644</v>
      </c>
      <c r="HH91" s="58" t="s">
        <v>644</v>
      </c>
      <c r="HI91" s="58" t="s">
        <v>644</v>
      </c>
      <c r="HJ91" s="58" t="s">
        <v>644</v>
      </c>
      <c r="HK91" s="52" t="s">
        <v>644</v>
      </c>
      <c r="HL91" s="52">
        <v>5.7331372746225844E-2</v>
      </c>
      <c r="HM91" s="52">
        <v>5.8123781914141595E-2</v>
      </c>
      <c r="HN91" s="36">
        <v>5.3143031053311127E-2</v>
      </c>
      <c r="HO91" s="17" t="s">
        <v>644</v>
      </c>
      <c r="HP91" s="57" t="s">
        <v>644</v>
      </c>
      <c r="HQ91" s="57" t="s">
        <v>644</v>
      </c>
      <c r="HR91" s="57" t="s">
        <v>644</v>
      </c>
      <c r="HS91" s="29" t="s">
        <v>644</v>
      </c>
      <c r="HT91" s="29" t="s">
        <v>644</v>
      </c>
      <c r="HU91" s="29" t="s">
        <v>644</v>
      </c>
      <c r="HV91" s="18" t="s">
        <v>644</v>
      </c>
      <c r="HW91" s="225" t="s">
        <v>644</v>
      </c>
      <c r="HX91" s="204" t="s">
        <v>644</v>
      </c>
      <c r="HY91" s="204" t="s">
        <v>644</v>
      </c>
      <c r="HZ91" s="204" t="s">
        <v>644</v>
      </c>
      <c r="IA91" s="203" t="s">
        <v>644</v>
      </c>
      <c r="IB91" s="203" t="s">
        <v>644</v>
      </c>
      <c r="IC91" s="203" t="s">
        <v>644</v>
      </c>
      <c r="ID91" s="205" t="s">
        <v>644</v>
      </c>
      <c r="IE91" s="35" t="s">
        <v>644</v>
      </c>
      <c r="IF91" s="58" t="s">
        <v>644</v>
      </c>
      <c r="IG91" s="58" t="s">
        <v>644</v>
      </c>
      <c r="IH91" s="58" t="s">
        <v>644</v>
      </c>
      <c r="II91" s="52" t="s">
        <v>644</v>
      </c>
      <c r="IJ91" s="52" t="s">
        <v>644</v>
      </c>
      <c r="IK91" s="52" t="s">
        <v>644</v>
      </c>
      <c r="IL91" s="36" t="s">
        <v>644</v>
      </c>
      <c r="IM91" s="225" t="s">
        <v>644</v>
      </c>
      <c r="IN91" s="204" t="s">
        <v>644</v>
      </c>
      <c r="IO91" s="204" t="s">
        <v>644</v>
      </c>
      <c r="IP91" s="204" t="s">
        <v>644</v>
      </c>
      <c r="IQ91" s="203" t="s">
        <v>644</v>
      </c>
      <c r="IR91" s="203" t="s">
        <v>644</v>
      </c>
      <c r="IS91" s="203" t="s">
        <v>644</v>
      </c>
      <c r="IT91" s="205" t="s">
        <v>644</v>
      </c>
      <c r="IU91" s="35" t="s">
        <v>644</v>
      </c>
      <c r="IV91" s="58" t="s">
        <v>644</v>
      </c>
      <c r="IW91" s="58" t="s">
        <v>644</v>
      </c>
      <c r="IX91" s="58" t="s">
        <v>644</v>
      </c>
      <c r="IY91" s="52" t="s">
        <v>644</v>
      </c>
      <c r="IZ91" s="52" t="s">
        <v>644</v>
      </c>
      <c r="JA91" s="52" t="s">
        <v>644</v>
      </c>
      <c r="JB91" s="36" t="s">
        <v>644</v>
      </c>
      <c r="JC91" s="17" t="s">
        <v>644</v>
      </c>
      <c r="JD91" s="57" t="s">
        <v>644</v>
      </c>
      <c r="JE91" s="57" t="s">
        <v>644</v>
      </c>
      <c r="JF91" s="57" t="s">
        <v>644</v>
      </c>
      <c r="JG91" s="29" t="s">
        <v>644</v>
      </c>
      <c r="JH91" s="29" t="s">
        <v>644</v>
      </c>
      <c r="JI91" s="29" t="s">
        <v>644</v>
      </c>
      <c r="JJ91" s="18" t="s">
        <v>644</v>
      </c>
      <c r="JK91" s="225" t="s">
        <v>644</v>
      </c>
      <c r="JL91" s="204" t="s">
        <v>644</v>
      </c>
      <c r="JM91" s="204" t="s">
        <v>644</v>
      </c>
      <c r="JN91" s="204" t="s">
        <v>644</v>
      </c>
      <c r="JO91" s="203" t="s">
        <v>644</v>
      </c>
      <c r="JP91" s="203" t="s">
        <v>644</v>
      </c>
      <c r="JQ91" s="203" t="s">
        <v>644</v>
      </c>
      <c r="JR91" s="205">
        <v>0</v>
      </c>
      <c r="JT91" s="35" t="s">
        <v>644</v>
      </c>
      <c r="JU91" s="58" t="s">
        <v>644</v>
      </c>
      <c r="JV91" s="58" t="s">
        <v>644</v>
      </c>
      <c r="JW91" s="58" t="s">
        <v>644</v>
      </c>
      <c r="JX91" s="52" t="s">
        <v>644</v>
      </c>
      <c r="JY91" s="52" t="s">
        <v>644</v>
      </c>
      <c r="JZ91" s="52" t="s">
        <v>644</v>
      </c>
      <c r="KA91" s="36" t="s">
        <v>644</v>
      </c>
    </row>
    <row r="92" spans="1:287" ht="13.2" x14ac:dyDescent="0.25">
      <c r="A92" s="83">
        <v>8.11</v>
      </c>
      <c r="B92" s="107" t="s">
        <v>186</v>
      </c>
      <c r="E92" s="17" t="s">
        <v>644</v>
      </c>
      <c r="F92" s="57" t="s">
        <v>644</v>
      </c>
      <c r="G92" s="57" t="s">
        <v>644</v>
      </c>
      <c r="H92" s="57" t="s">
        <v>644</v>
      </c>
      <c r="I92" s="29" t="s">
        <v>644</v>
      </c>
      <c r="J92" s="29" t="s">
        <v>644</v>
      </c>
      <c r="K92" s="29" t="s">
        <v>644</v>
      </c>
      <c r="L92" s="18" t="s">
        <v>644</v>
      </c>
      <c r="M92" s="225" t="s">
        <v>644</v>
      </c>
      <c r="N92" s="204" t="s">
        <v>644</v>
      </c>
      <c r="O92" s="204" t="s">
        <v>644</v>
      </c>
      <c r="P92" s="204" t="s">
        <v>644</v>
      </c>
      <c r="Q92" s="203">
        <v>0.12978577184414508</v>
      </c>
      <c r="R92" s="203">
        <v>0.15049563574178654</v>
      </c>
      <c r="S92" s="203">
        <v>0.1287576240435131</v>
      </c>
      <c r="T92" s="205">
        <v>0.10855102284116919</v>
      </c>
      <c r="U92" s="35" t="s">
        <v>644</v>
      </c>
      <c r="V92" s="58" t="s">
        <v>644</v>
      </c>
      <c r="W92" s="58" t="s">
        <v>644</v>
      </c>
      <c r="X92" s="58" t="s">
        <v>644</v>
      </c>
      <c r="Y92" s="52" t="s">
        <v>644</v>
      </c>
      <c r="Z92" s="52" t="s">
        <v>644</v>
      </c>
      <c r="AA92" s="52" t="s">
        <v>644</v>
      </c>
      <c r="AB92" s="36" t="s">
        <v>644</v>
      </c>
      <c r="AC92" s="17" t="s">
        <v>644</v>
      </c>
      <c r="AD92" s="57" t="s">
        <v>644</v>
      </c>
      <c r="AE92" s="57" t="s">
        <v>644</v>
      </c>
      <c r="AF92" s="57" t="s">
        <v>644</v>
      </c>
      <c r="AG92" s="29" t="s">
        <v>644</v>
      </c>
      <c r="AH92" s="29" t="s">
        <v>644</v>
      </c>
      <c r="AI92" s="29" t="s">
        <v>644</v>
      </c>
      <c r="AJ92" s="18" t="s">
        <v>644</v>
      </c>
      <c r="AK92" s="225" t="s">
        <v>644</v>
      </c>
      <c r="AL92" s="204" t="s">
        <v>644</v>
      </c>
      <c r="AM92" s="204" t="s">
        <v>644</v>
      </c>
      <c r="AN92" s="204">
        <v>0.44563358881246656</v>
      </c>
      <c r="AO92" s="203">
        <v>0.22050458373415671</v>
      </c>
      <c r="AP92" s="203">
        <v>0.25746298957804414</v>
      </c>
      <c r="AQ92" s="203">
        <v>0.25832951064215731</v>
      </c>
      <c r="AR92" s="205">
        <v>0.21727917605479827</v>
      </c>
      <c r="AS92" s="35" t="s">
        <v>644</v>
      </c>
      <c r="AT92" s="58" t="s">
        <v>644</v>
      </c>
      <c r="AU92" s="58" t="s">
        <v>644</v>
      </c>
      <c r="AV92" s="58">
        <v>0.50580890278049684</v>
      </c>
      <c r="AW92" s="52">
        <v>0.43023087919004088</v>
      </c>
      <c r="AX92" s="52">
        <v>0.52264285732410554</v>
      </c>
      <c r="AY92" s="52">
        <v>0.48676215281549323</v>
      </c>
      <c r="AZ92" s="36">
        <v>0.43907234191943301</v>
      </c>
      <c r="BA92" s="17" t="s">
        <v>644</v>
      </c>
      <c r="BB92" s="57" t="s">
        <v>644</v>
      </c>
      <c r="BC92" s="57" t="s">
        <v>644</v>
      </c>
      <c r="BD92" s="57" t="s">
        <v>644</v>
      </c>
      <c r="BE92" s="29" t="s">
        <v>644</v>
      </c>
      <c r="BF92" s="29" t="s">
        <v>644</v>
      </c>
      <c r="BG92" s="29" t="s">
        <v>644</v>
      </c>
      <c r="BH92" s="18" t="s">
        <v>644</v>
      </c>
      <c r="BI92" s="225" t="s">
        <v>644</v>
      </c>
      <c r="BJ92" s="204" t="s">
        <v>644</v>
      </c>
      <c r="BK92" s="204">
        <v>0</v>
      </c>
      <c r="BL92" s="204">
        <v>0</v>
      </c>
      <c r="BM92" s="203">
        <v>0</v>
      </c>
      <c r="BN92" s="203">
        <v>0</v>
      </c>
      <c r="BO92" s="203">
        <v>0</v>
      </c>
      <c r="BP92" s="205" t="s">
        <v>644</v>
      </c>
      <c r="BQ92" s="35" t="s">
        <v>644</v>
      </c>
      <c r="BR92" s="58" t="s">
        <v>644</v>
      </c>
      <c r="BS92" s="58" t="s">
        <v>644</v>
      </c>
      <c r="BT92" s="58" t="s">
        <v>644</v>
      </c>
      <c r="BU92" s="52" t="s">
        <v>644</v>
      </c>
      <c r="BV92" s="52" t="s">
        <v>644</v>
      </c>
      <c r="BW92" s="52" t="s">
        <v>644</v>
      </c>
      <c r="BX92" s="36" t="s">
        <v>644</v>
      </c>
      <c r="BY92" s="17" t="s">
        <v>644</v>
      </c>
      <c r="BZ92" s="57" t="s">
        <v>644</v>
      </c>
      <c r="CA92" s="57" t="s">
        <v>644</v>
      </c>
      <c r="CB92" s="57" t="s">
        <v>644</v>
      </c>
      <c r="CC92" s="29" t="s">
        <v>644</v>
      </c>
      <c r="CD92" s="29" t="s">
        <v>644</v>
      </c>
      <c r="CE92" s="29" t="s">
        <v>644</v>
      </c>
      <c r="CF92" s="18" t="s">
        <v>644</v>
      </c>
      <c r="CG92" s="225" t="s">
        <v>644</v>
      </c>
      <c r="CH92" s="204" t="s">
        <v>644</v>
      </c>
      <c r="CI92" s="204" t="s">
        <v>644</v>
      </c>
      <c r="CJ92" s="204" t="s">
        <v>644</v>
      </c>
      <c r="CK92" s="203" t="s">
        <v>644</v>
      </c>
      <c r="CL92" s="203">
        <v>8.4744312372190503E-2</v>
      </c>
      <c r="CM92" s="203">
        <v>7.5205742917443419E-2</v>
      </c>
      <c r="CN92" s="205">
        <v>5.9846314070579422E-2</v>
      </c>
      <c r="CO92" s="35" t="s">
        <v>644</v>
      </c>
      <c r="CP92" s="58" t="s">
        <v>644</v>
      </c>
      <c r="CQ92" s="58" t="s">
        <v>644</v>
      </c>
      <c r="CR92" s="58" t="s">
        <v>644</v>
      </c>
      <c r="CS92" s="52" t="s">
        <v>644</v>
      </c>
      <c r="CT92" s="52" t="s">
        <v>644</v>
      </c>
      <c r="CU92" s="52" t="s">
        <v>644</v>
      </c>
      <c r="CV92" s="36" t="s">
        <v>644</v>
      </c>
      <c r="CW92" s="17" t="s">
        <v>644</v>
      </c>
      <c r="CX92" s="57">
        <v>8.0061907096064103E-2</v>
      </c>
      <c r="CY92" s="57">
        <v>8.1913070045141881E-2</v>
      </c>
      <c r="CZ92" s="57">
        <v>7.3700619283885757E-2</v>
      </c>
      <c r="DA92" s="29">
        <v>6.694528988736681E-2</v>
      </c>
      <c r="DB92" s="29">
        <v>9.0371012515923346E-2</v>
      </c>
      <c r="DC92" s="29">
        <v>6.9135881707572747E-2</v>
      </c>
      <c r="DD92" s="18">
        <v>5.4764705307302798E-2</v>
      </c>
      <c r="DE92" s="225" t="s">
        <v>644</v>
      </c>
      <c r="DF92" s="204" t="s">
        <v>644</v>
      </c>
      <c r="DG92" s="204" t="s">
        <v>644</v>
      </c>
      <c r="DH92" s="204" t="s">
        <v>644</v>
      </c>
      <c r="DI92" s="203" t="s">
        <v>644</v>
      </c>
      <c r="DJ92" s="203" t="s">
        <v>644</v>
      </c>
      <c r="DK92" s="203" t="s">
        <v>644</v>
      </c>
      <c r="DL92" s="205" t="s">
        <v>644</v>
      </c>
      <c r="DM92" s="35" t="s">
        <v>644</v>
      </c>
      <c r="DN92" s="58" t="s">
        <v>644</v>
      </c>
      <c r="DO92" s="58" t="s">
        <v>644</v>
      </c>
      <c r="DP92" s="58" t="s">
        <v>644</v>
      </c>
      <c r="DQ92" s="52">
        <v>2.3385222492082049E-2</v>
      </c>
      <c r="DR92" s="52">
        <v>2.4868733190801767E-2</v>
      </c>
      <c r="DS92" s="52">
        <v>3.6086964610582077E-2</v>
      </c>
      <c r="DT92" s="36">
        <v>4.3442687566842102E-2</v>
      </c>
      <c r="DU92" s="17" t="s">
        <v>644</v>
      </c>
      <c r="DV92" s="57" t="s">
        <v>644</v>
      </c>
      <c r="DW92" s="57" t="s">
        <v>644</v>
      </c>
      <c r="DX92" s="57" t="s">
        <v>644</v>
      </c>
      <c r="DY92" s="29" t="s">
        <v>644</v>
      </c>
      <c r="DZ92" s="29" t="s">
        <v>644</v>
      </c>
      <c r="EA92" s="29">
        <v>3</v>
      </c>
      <c r="EB92" s="18" t="s">
        <v>644</v>
      </c>
      <c r="EC92" s="93"/>
      <c r="ED92" s="17" t="s">
        <v>644</v>
      </c>
      <c r="EE92" s="57" t="s">
        <v>644</v>
      </c>
      <c r="EF92" s="57" t="s">
        <v>644</v>
      </c>
      <c r="EG92" s="57" t="s">
        <v>644</v>
      </c>
      <c r="EH92" s="29" t="s">
        <v>644</v>
      </c>
      <c r="EI92" s="29" t="s">
        <v>644</v>
      </c>
      <c r="EJ92" s="29" t="s">
        <v>644</v>
      </c>
      <c r="EK92" s="18" t="s">
        <v>644</v>
      </c>
      <c r="EL92" s="225" t="s">
        <v>644</v>
      </c>
      <c r="EM92" s="204" t="s">
        <v>644</v>
      </c>
      <c r="EN92" s="204" t="s">
        <v>644</v>
      </c>
      <c r="EO92" s="204" t="s">
        <v>644</v>
      </c>
      <c r="EP92" s="203" t="s">
        <v>644</v>
      </c>
      <c r="EQ92" s="203" t="s">
        <v>644</v>
      </c>
      <c r="ER92" s="203" t="s">
        <v>644</v>
      </c>
      <c r="ES92" s="205" t="s">
        <v>644</v>
      </c>
      <c r="ET92" s="35" t="s">
        <v>644</v>
      </c>
      <c r="EU92" s="58" t="s">
        <v>644</v>
      </c>
      <c r="EV92" s="58" t="s">
        <v>644</v>
      </c>
      <c r="EW92" s="58" t="s">
        <v>644</v>
      </c>
      <c r="EX92" s="52" t="s">
        <v>644</v>
      </c>
      <c r="EY92" s="52" t="s">
        <v>644</v>
      </c>
      <c r="EZ92" s="52" t="s">
        <v>644</v>
      </c>
      <c r="FA92" s="36" t="s">
        <v>644</v>
      </c>
      <c r="FB92" s="17" t="s">
        <v>644</v>
      </c>
      <c r="FC92" s="57" t="s">
        <v>644</v>
      </c>
      <c r="FD92" s="57" t="s">
        <v>644</v>
      </c>
      <c r="FE92" s="57" t="s">
        <v>644</v>
      </c>
      <c r="FF92" s="29" t="s">
        <v>644</v>
      </c>
      <c r="FG92" s="29" t="s">
        <v>644</v>
      </c>
      <c r="FH92" s="29" t="s">
        <v>644</v>
      </c>
      <c r="FI92" s="18" t="s">
        <v>644</v>
      </c>
      <c r="FJ92" s="225" t="s">
        <v>644</v>
      </c>
      <c r="FK92" s="204" t="s">
        <v>644</v>
      </c>
      <c r="FL92" s="204" t="s">
        <v>644</v>
      </c>
      <c r="FM92" s="204" t="s">
        <v>644</v>
      </c>
      <c r="FN92" s="203" t="s">
        <v>644</v>
      </c>
      <c r="FO92" s="203" t="s">
        <v>644</v>
      </c>
      <c r="FP92" s="203" t="s">
        <v>644</v>
      </c>
      <c r="FQ92" s="205" t="s">
        <v>644</v>
      </c>
      <c r="FR92" s="35" t="s">
        <v>644</v>
      </c>
      <c r="FS92" s="58" t="s">
        <v>644</v>
      </c>
      <c r="FT92" s="58" t="s">
        <v>644</v>
      </c>
      <c r="FU92" s="58" t="s">
        <v>644</v>
      </c>
      <c r="FV92" s="52" t="s">
        <v>644</v>
      </c>
      <c r="FW92" s="52" t="s">
        <v>644</v>
      </c>
      <c r="FX92" s="52" t="s">
        <v>644</v>
      </c>
      <c r="FY92" s="36" t="s">
        <v>644</v>
      </c>
      <c r="FZ92" s="17" t="s">
        <v>644</v>
      </c>
      <c r="GA92" s="57" t="s">
        <v>644</v>
      </c>
      <c r="GB92" s="57" t="s">
        <v>644</v>
      </c>
      <c r="GC92" s="57" t="s">
        <v>644</v>
      </c>
      <c r="GD92" s="29" t="s">
        <v>644</v>
      </c>
      <c r="GE92" s="29" t="s">
        <v>644</v>
      </c>
      <c r="GF92" s="29" t="s">
        <v>644</v>
      </c>
      <c r="GG92" s="18" t="s">
        <v>644</v>
      </c>
      <c r="GH92" s="225" t="s">
        <v>644</v>
      </c>
      <c r="GI92" s="204" t="s">
        <v>644</v>
      </c>
      <c r="GJ92" s="204" t="s">
        <v>644</v>
      </c>
      <c r="GK92" s="204" t="s">
        <v>644</v>
      </c>
      <c r="GL92" s="203" t="s">
        <v>644</v>
      </c>
      <c r="GM92" s="203" t="s">
        <v>644</v>
      </c>
      <c r="GN92" s="203" t="s">
        <v>644</v>
      </c>
      <c r="GO92" s="205" t="s">
        <v>644</v>
      </c>
      <c r="GP92" s="93"/>
      <c r="GQ92" s="17" t="s">
        <v>644</v>
      </c>
      <c r="GR92" s="57" t="s">
        <v>644</v>
      </c>
      <c r="GS92" s="57" t="s">
        <v>644</v>
      </c>
      <c r="GT92" s="57" t="s">
        <v>644</v>
      </c>
      <c r="GU92" s="29" t="s">
        <v>644</v>
      </c>
      <c r="GV92" s="29" t="s">
        <v>644</v>
      </c>
      <c r="GW92" s="29" t="s">
        <v>644</v>
      </c>
      <c r="GX92" s="18" t="s">
        <v>644</v>
      </c>
      <c r="GY92" s="225" t="s">
        <v>644</v>
      </c>
      <c r="GZ92" s="204" t="s">
        <v>644</v>
      </c>
      <c r="HA92" s="204" t="s">
        <v>644</v>
      </c>
      <c r="HB92" s="204" t="s">
        <v>644</v>
      </c>
      <c r="HC92" s="203" t="s">
        <v>644</v>
      </c>
      <c r="HD92" s="203" t="s">
        <v>644</v>
      </c>
      <c r="HE92" s="203" t="s">
        <v>644</v>
      </c>
      <c r="HF92" s="205" t="s">
        <v>644</v>
      </c>
      <c r="HG92" s="35" t="s">
        <v>644</v>
      </c>
      <c r="HH92" s="58" t="s">
        <v>644</v>
      </c>
      <c r="HI92" s="58" t="s">
        <v>644</v>
      </c>
      <c r="HJ92" s="58" t="s">
        <v>644</v>
      </c>
      <c r="HK92" s="52" t="s">
        <v>644</v>
      </c>
      <c r="HL92" s="52" t="s">
        <v>644</v>
      </c>
      <c r="HM92" s="52" t="s">
        <v>644</v>
      </c>
      <c r="HN92" s="36" t="s">
        <v>644</v>
      </c>
      <c r="HO92" s="17" t="s">
        <v>644</v>
      </c>
      <c r="HP92" s="57" t="s">
        <v>644</v>
      </c>
      <c r="HQ92" s="57" t="s">
        <v>644</v>
      </c>
      <c r="HR92" s="57" t="s">
        <v>644</v>
      </c>
      <c r="HS92" s="29" t="s">
        <v>644</v>
      </c>
      <c r="HT92" s="29" t="s">
        <v>644</v>
      </c>
      <c r="HU92" s="29" t="s">
        <v>644</v>
      </c>
      <c r="HV92" s="18" t="s">
        <v>644</v>
      </c>
      <c r="HW92" s="225" t="s">
        <v>644</v>
      </c>
      <c r="HX92" s="204" t="s">
        <v>644</v>
      </c>
      <c r="HY92" s="204" t="s">
        <v>644</v>
      </c>
      <c r="HZ92" s="204" t="s">
        <v>644</v>
      </c>
      <c r="IA92" s="203" t="s">
        <v>644</v>
      </c>
      <c r="IB92" s="203" t="s">
        <v>644</v>
      </c>
      <c r="IC92" s="203" t="s">
        <v>644</v>
      </c>
      <c r="ID92" s="205" t="s">
        <v>644</v>
      </c>
      <c r="IE92" s="35" t="s">
        <v>644</v>
      </c>
      <c r="IF92" s="58" t="s">
        <v>644</v>
      </c>
      <c r="IG92" s="58" t="s">
        <v>644</v>
      </c>
      <c r="IH92" s="58" t="s">
        <v>644</v>
      </c>
      <c r="II92" s="52" t="s">
        <v>644</v>
      </c>
      <c r="IJ92" s="52" t="s">
        <v>644</v>
      </c>
      <c r="IK92" s="52" t="s">
        <v>644</v>
      </c>
      <c r="IL92" s="36" t="s">
        <v>644</v>
      </c>
      <c r="IM92" s="225" t="s">
        <v>644</v>
      </c>
      <c r="IN92" s="204" t="s">
        <v>644</v>
      </c>
      <c r="IO92" s="204" t="s">
        <v>644</v>
      </c>
      <c r="IP92" s="204" t="s">
        <v>644</v>
      </c>
      <c r="IQ92" s="203" t="s">
        <v>644</v>
      </c>
      <c r="IR92" s="203" t="s">
        <v>644</v>
      </c>
      <c r="IS92" s="203" t="s">
        <v>644</v>
      </c>
      <c r="IT92" s="205" t="s">
        <v>644</v>
      </c>
      <c r="IU92" s="35" t="s">
        <v>644</v>
      </c>
      <c r="IV92" s="58" t="s">
        <v>644</v>
      </c>
      <c r="IW92" s="58" t="s">
        <v>644</v>
      </c>
      <c r="IX92" s="58" t="s">
        <v>644</v>
      </c>
      <c r="IY92" s="52" t="s">
        <v>644</v>
      </c>
      <c r="IZ92" s="52" t="s">
        <v>644</v>
      </c>
      <c r="JA92" s="52" t="s">
        <v>644</v>
      </c>
      <c r="JB92" s="36" t="s">
        <v>644</v>
      </c>
      <c r="JC92" s="17" t="s">
        <v>644</v>
      </c>
      <c r="JD92" s="57" t="s">
        <v>644</v>
      </c>
      <c r="JE92" s="57" t="s">
        <v>644</v>
      </c>
      <c r="JF92" s="57" t="s">
        <v>644</v>
      </c>
      <c r="JG92" s="29" t="s">
        <v>644</v>
      </c>
      <c r="JH92" s="29" t="s">
        <v>644</v>
      </c>
      <c r="JI92" s="29" t="s">
        <v>644</v>
      </c>
      <c r="JJ92" s="18" t="s">
        <v>644</v>
      </c>
      <c r="JK92" s="225" t="s">
        <v>644</v>
      </c>
      <c r="JL92" s="204" t="s">
        <v>644</v>
      </c>
      <c r="JM92" s="204" t="s">
        <v>644</v>
      </c>
      <c r="JN92" s="204" t="s">
        <v>644</v>
      </c>
      <c r="JO92" s="203" t="s">
        <v>644</v>
      </c>
      <c r="JP92" s="203" t="s">
        <v>644</v>
      </c>
      <c r="JQ92" s="203" t="s">
        <v>644</v>
      </c>
      <c r="JR92" s="205" t="s">
        <v>644</v>
      </c>
      <c r="JT92" s="35" t="s">
        <v>644</v>
      </c>
      <c r="JU92" s="58" t="s">
        <v>644</v>
      </c>
      <c r="JV92" s="58" t="s">
        <v>644</v>
      </c>
      <c r="JW92" s="58" t="s">
        <v>644</v>
      </c>
      <c r="JX92" s="52" t="s">
        <v>644</v>
      </c>
      <c r="JY92" s="52" t="s">
        <v>644</v>
      </c>
      <c r="JZ92" s="52" t="s">
        <v>644</v>
      </c>
      <c r="KA92" s="36" t="s">
        <v>644</v>
      </c>
    </row>
    <row r="93" spans="1:287" ht="13.2" x14ac:dyDescent="0.25">
      <c r="A93" s="83">
        <v>8.1199999999999992</v>
      </c>
      <c r="B93" s="107" t="s">
        <v>189</v>
      </c>
      <c r="E93" s="17" t="s">
        <v>644</v>
      </c>
      <c r="F93" s="57" t="s">
        <v>644</v>
      </c>
      <c r="G93" s="57" t="s">
        <v>644</v>
      </c>
      <c r="H93" s="57">
        <v>0</v>
      </c>
      <c r="I93" s="29">
        <v>0</v>
      </c>
      <c r="J93" s="29">
        <v>0</v>
      </c>
      <c r="K93" s="29">
        <v>0</v>
      </c>
      <c r="L93" s="18">
        <v>0</v>
      </c>
      <c r="M93" s="225" t="s">
        <v>644</v>
      </c>
      <c r="N93" s="204">
        <v>2.5434082862312437E-2</v>
      </c>
      <c r="O93" s="204">
        <v>0</v>
      </c>
      <c r="P93" s="204">
        <v>0</v>
      </c>
      <c r="Q93" s="203">
        <v>8.96310579034151E-3</v>
      </c>
      <c r="R93" s="203">
        <v>1.0223888297675716E-2</v>
      </c>
      <c r="S93" s="203">
        <v>9.6218333184690495E-3</v>
      </c>
      <c r="T93" s="205">
        <v>8.3164090079927994E-3</v>
      </c>
      <c r="U93" s="35" t="s">
        <v>644</v>
      </c>
      <c r="V93" s="58" t="s">
        <v>644</v>
      </c>
      <c r="W93" s="58" t="s">
        <v>644</v>
      </c>
      <c r="X93" s="58" t="s">
        <v>644</v>
      </c>
      <c r="Y93" s="52" t="s">
        <v>644</v>
      </c>
      <c r="Z93" s="52" t="s">
        <v>644</v>
      </c>
      <c r="AA93" s="52" t="s">
        <v>644</v>
      </c>
      <c r="AB93" s="36" t="s">
        <v>644</v>
      </c>
      <c r="AC93" s="17">
        <v>5.6424624163903876E-2</v>
      </c>
      <c r="AD93" s="57">
        <v>0.33367553597539956</v>
      </c>
      <c r="AE93" s="57">
        <v>5.9319962310078279E-2</v>
      </c>
      <c r="AF93" s="57" t="s">
        <v>644</v>
      </c>
      <c r="AG93" s="29" t="s">
        <v>644</v>
      </c>
      <c r="AH93" s="29" t="s">
        <v>644</v>
      </c>
      <c r="AI93" s="29" t="s">
        <v>644</v>
      </c>
      <c r="AJ93" s="18" t="s">
        <v>644</v>
      </c>
      <c r="AK93" s="225" t="s">
        <v>644</v>
      </c>
      <c r="AL93" s="204" t="s">
        <v>644</v>
      </c>
      <c r="AM93" s="204">
        <v>0.13181735647439757</v>
      </c>
      <c r="AN93" s="204">
        <v>2.1006297115739165E-2</v>
      </c>
      <c r="AO93" s="203">
        <v>3.2753996522845552E-2</v>
      </c>
      <c r="AP93" s="203">
        <v>4.0049798378806865E-2</v>
      </c>
      <c r="AQ93" s="203">
        <v>3.567407527915506E-2</v>
      </c>
      <c r="AR93" s="205">
        <v>2.0016506315504216E-2</v>
      </c>
      <c r="AS93" s="35" t="s">
        <v>644</v>
      </c>
      <c r="AT93" s="58" t="s">
        <v>644</v>
      </c>
      <c r="AU93" s="58">
        <v>0</v>
      </c>
      <c r="AV93" s="58">
        <v>0</v>
      </c>
      <c r="AW93" s="52">
        <v>0</v>
      </c>
      <c r="AX93" s="52">
        <v>0</v>
      </c>
      <c r="AY93" s="52">
        <v>0</v>
      </c>
      <c r="AZ93" s="36">
        <v>0</v>
      </c>
      <c r="BA93" s="17" t="s">
        <v>644</v>
      </c>
      <c r="BB93" s="57">
        <v>0</v>
      </c>
      <c r="BC93" s="57">
        <v>1.0292082367301874E-2</v>
      </c>
      <c r="BD93" s="57">
        <v>8.9272964546387168E-3</v>
      </c>
      <c r="BE93" s="29">
        <v>0</v>
      </c>
      <c r="BF93" s="29">
        <v>0</v>
      </c>
      <c r="BG93" s="29">
        <v>0</v>
      </c>
      <c r="BH93" s="18">
        <v>0</v>
      </c>
      <c r="BI93" s="225" t="s">
        <v>644</v>
      </c>
      <c r="BJ93" s="204" t="s">
        <v>644</v>
      </c>
      <c r="BK93" s="204">
        <v>0</v>
      </c>
      <c r="BL93" s="204">
        <v>0</v>
      </c>
      <c r="BM93" s="203">
        <v>0</v>
      </c>
      <c r="BN93" s="203">
        <v>0</v>
      </c>
      <c r="BO93" s="203">
        <v>0</v>
      </c>
      <c r="BP93" s="205">
        <v>0</v>
      </c>
      <c r="BQ93" s="35" t="s">
        <v>644</v>
      </c>
      <c r="BR93" s="58" t="s">
        <v>644</v>
      </c>
      <c r="BS93" s="58" t="s">
        <v>644</v>
      </c>
      <c r="BT93" s="58" t="s">
        <v>644</v>
      </c>
      <c r="BU93" s="52" t="s">
        <v>644</v>
      </c>
      <c r="BV93" s="52" t="s">
        <v>644</v>
      </c>
      <c r="BW93" s="52" t="s">
        <v>644</v>
      </c>
      <c r="BX93" s="36" t="s">
        <v>644</v>
      </c>
      <c r="BY93" s="17" t="s">
        <v>644</v>
      </c>
      <c r="BZ93" s="57">
        <v>0</v>
      </c>
      <c r="CA93" s="57">
        <v>0</v>
      </c>
      <c r="CB93" s="57">
        <v>0</v>
      </c>
      <c r="CC93" s="29">
        <v>0</v>
      </c>
      <c r="CD93" s="29">
        <v>0</v>
      </c>
      <c r="CE93" s="29">
        <v>0</v>
      </c>
      <c r="CF93" s="18">
        <v>0</v>
      </c>
      <c r="CG93" s="225" t="s">
        <v>644</v>
      </c>
      <c r="CH93" s="204" t="s">
        <v>644</v>
      </c>
      <c r="CI93" s="204" t="s">
        <v>644</v>
      </c>
      <c r="CJ93" s="204">
        <v>0</v>
      </c>
      <c r="CK93" s="203">
        <v>0</v>
      </c>
      <c r="CL93" s="203">
        <v>0</v>
      </c>
      <c r="CM93" s="203">
        <v>0</v>
      </c>
      <c r="CN93" s="205">
        <v>0</v>
      </c>
      <c r="CO93" s="35" t="s">
        <v>644</v>
      </c>
      <c r="CP93" s="58" t="s">
        <v>644</v>
      </c>
      <c r="CQ93" s="58" t="s">
        <v>644</v>
      </c>
      <c r="CR93" s="58" t="s">
        <v>644</v>
      </c>
      <c r="CS93" s="52" t="s">
        <v>644</v>
      </c>
      <c r="CT93" s="52" t="s">
        <v>644</v>
      </c>
      <c r="CU93" s="52" t="s">
        <v>644</v>
      </c>
      <c r="CV93" s="36" t="s">
        <v>644</v>
      </c>
      <c r="CW93" s="17" t="s">
        <v>644</v>
      </c>
      <c r="CX93" s="57">
        <v>0</v>
      </c>
      <c r="CY93" s="57">
        <v>0</v>
      </c>
      <c r="CZ93" s="57">
        <v>0</v>
      </c>
      <c r="DA93" s="29">
        <v>0</v>
      </c>
      <c r="DB93" s="29">
        <v>0</v>
      </c>
      <c r="DC93" s="29">
        <v>0</v>
      </c>
      <c r="DD93" s="18">
        <v>0</v>
      </c>
      <c r="DE93" s="225" t="s">
        <v>644</v>
      </c>
      <c r="DF93" s="204" t="s">
        <v>644</v>
      </c>
      <c r="DG93" s="204" t="s">
        <v>644</v>
      </c>
      <c r="DH93" s="204">
        <v>6.2374809159284908E-2</v>
      </c>
      <c r="DI93" s="203">
        <v>6.298078220247412E-2</v>
      </c>
      <c r="DJ93" s="203">
        <v>5.3190270154993786E-2</v>
      </c>
      <c r="DK93" s="203">
        <v>5.6403536532979172E-2</v>
      </c>
      <c r="DL93" s="205">
        <v>6.0858522564317938E-2</v>
      </c>
      <c r="DM93" s="35" t="s">
        <v>644</v>
      </c>
      <c r="DN93" s="58" t="s">
        <v>644</v>
      </c>
      <c r="DO93" s="58" t="s">
        <v>644</v>
      </c>
      <c r="DP93" s="58">
        <v>0</v>
      </c>
      <c r="DQ93" s="52">
        <v>0</v>
      </c>
      <c r="DR93" s="52">
        <v>0</v>
      </c>
      <c r="DS93" s="52">
        <v>0</v>
      </c>
      <c r="DT93" s="36">
        <v>0</v>
      </c>
      <c r="DU93" s="17" t="s">
        <v>644</v>
      </c>
      <c r="DV93" s="57">
        <v>0.1</v>
      </c>
      <c r="DW93" s="57">
        <v>8.5000000000000006E-2</v>
      </c>
      <c r="DX93" s="57">
        <v>7.0000000000000007E-2</v>
      </c>
      <c r="DY93" s="29">
        <v>4.7226000000000004E-2</v>
      </c>
      <c r="DZ93" s="29">
        <v>0.22816</v>
      </c>
      <c r="EA93" s="29">
        <v>0.17</v>
      </c>
      <c r="EB93" s="18">
        <v>1.7050000000000001</v>
      </c>
      <c r="EC93" s="93"/>
      <c r="ED93" s="17" t="s">
        <v>644</v>
      </c>
      <c r="EE93" s="57" t="s">
        <v>644</v>
      </c>
      <c r="EF93" s="57" t="s">
        <v>644</v>
      </c>
      <c r="EG93" s="57" t="s">
        <v>644</v>
      </c>
      <c r="EH93" s="29" t="s">
        <v>644</v>
      </c>
      <c r="EI93" s="29" t="s">
        <v>644</v>
      </c>
      <c r="EJ93" s="29" t="s">
        <v>644</v>
      </c>
      <c r="EK93" s="18" t="s">
        <v>644</v>
      </c>
      <c r="EL93" s="225" t="s">
        <v>644</v>
      </c>
      <c r="EM93" s="204" t="s">
        <v>644</v>
      </c>
      <c r="EN93" s="204">
        <v>1.7879072531778162E-2</v>
      </c>
      <c r="EO93" s="204">
        <v>1.590628033883552E-2</v>
      </c>
      <c r="EP93" s="203">
        <v>1.7420859380319495E-2</v>
      </c>
      <c r="EQ93" s="203">
        <v>0</v>
      </c>
      <c r="ER93" s="203">
        <v>0</v>
      </c>
      <c r="ES93" s="205">
        <v>0</v>
      </c>
      <c r="ET93" s="35" t="s">
        <v>644</v>
      </c>
      <c r="EU93" s="58" t="s">
        <v>644</v>
      </c>
      <c r="EV93" s="58" t="s">
        <v>644</v>
      </c>
      <c r="EW93" s="58" t="s">
        <v>644</v>
      </c>
      <c r="EX93" s="52" t="s">
        <v>644</v>
      </c>
      <c r="EY93" s="52">
        <v>0</v>
      </c>
      <c r="EZ93" s="52">
        <v>0</v>
      </c>
      <c r="FA93" s="36">
        <v>0</v>
      </c>
      <c r="FB93" s="17" t="s">
        <v>644</v>
      </c>
      <c r="FC93" s="57" t="s">
        <v>644</v>
      </c>
      <c r="FD93" s="57" t="s">
        <v>644</v>
      </c>
      <c r="FE93" s="57" t="s">
        <v>644</v>
      </c>
      <c r="FF93" s="29" t="s">
        <v>644</v>
      </c>
      <c r="FG93" s="29" t="s">
        <v>644</v>
      </c>
      <c r="FH93" s="29">
        <v>0</v>
      </c>
      <c r="FI93" s="18">
        <v>0</v>
      </c>
      <c r="FJ93" s="225" t="s">
        <v>644</v>
      </c>
      <c r="FK93" s="204" t="s">
        <v>644</v>
      </c>
      <c r="FL93" s="204" t="s">
        <v>644</v>
      </c>
      <c r="FM93" s="204" t="s">
        <v>644</v>
      </c>
      <c r="FN93" s="203" t="s">
        <v>644</v>
      </c>
      <c r="FO93" s="203" t="s">
        <v>644</v>
      </c>
      <c r="FP93" s="203" t="s">
        <v>644</v>
      </c>
      <c r="FQ93" s="205" t="s">
        <v>644</v>
      </c>
      <c r="FR93" s="35" t="s">
        <v>644</v>
      </c>
      <c r="FS93" s="58">
        <v>0</v>
      </c>
      <c r="FT93" s="58">
        <v>0</v>
      </c>
      <c r="FU93" s="58">
        <v>0</v>
      </c>
      <c r="FV93" s="52">
        <v>0</v>
      </c>
      <c r="FW93" s="52">
        <v>0</v>
      </c>
      <c r="FX93" s="52">
        <v>0</v>
      </c>
      <c r="FY93" s="36">
        <v>0</v>
      </c>
      <c r="FZ93" s="17" t="s">
        <v>644</v>
      </c>
      <c r="GA93" s="57" t="s">
        <v>644</v>
      </c>
      <c r="GB93" s="57" t="s">
        <v>644</v>
      </c>
      <c r="GC93" s="57" t="s">
        <v>644</v>
      </c>
      <c r="GD93" s="29" t="s">
        <v>644</v>
      </c>
      <c r="GE93" s="29" t="s">
        <v>644</v>
      </c>
      <c r="GF93" s="29" t="s">
        <v>644</v>
      </c>
      <c r="GG93" s="18" t="s">
        <v>644</v>
      </c>
      <c r="GH93" s="225" t="s">
        <v>644</v>
      </c>
      <c r="GI93" s="204" t="s">
        <v>644</v>
      </c>
      <c r="GJ93" s="204" t="s">
        <v>644</v>
      </c>
      <c r="GK93" s="204" t="s">
        <v>644</v>
      </c>
      <c r="GL93" s="203" t="s">
        <v>644</v>
      </c>
      <c r="GM93" s="203" t="s">
        <v>644</v>
      </c>
      <c r="GN93" s="203" t="s">
        <v>644</v>
      </c>
      <c r="GO93" s="205" t="s">
        <v>644</v>
      </c>
      <c r="GP93" s="93"/>
      <c r="GQ93" s="17" t="s">
        <v>644</v>
      </c>
      <c r="GR93" s="57" t="s">
        <v>644</v>
      </c>
      <c r="GS93" s="57" t="s">
        <v>644</v>
      </c>
      <c r="GT93" s="57">
        <v>0</v>
      </c>
      <c r="GU93" s="29">
        <v>0</v>
      </c>
      <c r="GV93" s="29">
        <v>0</v>
      </c>
      <c r="GW93" s="29">
        <v>0</v>
      </c>
      <c r="GX93" s="18">
        <v>0</v>
      </c>
      <c r="GY93" s="225" t="s">
        <v>644</v>
      </c>
      <c r="GZ93" s="204" t="s">
        <v>644</v>
      </c>
      <c r="HA93" s="204" t="s">
        <v>644</v>
      </c>
      <c r="HB93" s="204" t="s">
        <v>644</v>
      </c>
      <c r="HC93" s="203" t="s">
        <v>644</v>
      </c>
      <c r="HD93" s="203" t="s">
        <v>644</v>
      </c>
      <c r="HE93" s="203" t="s">
        <v>644</v>
      </c>
      <c r="HF93" s="205" t="s">
        <v>644</v>
      </c>
      <c r="HG93" s="35" t="s">
        <v>644</v>
      </c>
      <c r="HH93" s="58" t="s">
        <v>644</v>
      </c>
      <c r="HI93" s="58" t="s">
        <v>644</v>
      </c>
      <c r="HJ93" s="58" t="s">
        <v>644</v>
      </c>
      <c r="HK93" s="52" t="s">
        <v>644</v>
      </c>
      <c r="HL93" s="52">
        <v>0</v>
      </c>
      <c r="HM93" s="52">
        <v>0</v>
      </c>
      <c r="HN93" s="36">
        <v>0</v>
      </c>
      <c r="HO93" s="17" t="s">
        <v>644</v>
      </c>
      <c r="HP93" s="57" t="s">
        <v>644</v>
      </c>
      <c r="HQ93" s="57" t="s">
        <v>644</v>
      </c>
      <c r="HR93" s="57" t="s">
        <v>644</v>
      </c>
      <c r="HS93" s="29" t="s">
        <v>644</v>
      </c>
      <c r="HT93" s="29" t="s">
        <v>644</v>
      </c>
      <c r="HU93" s="29" t="s">
        <v>644</v>
      </c>
      <c r="HV93" s="18" t="s">
        <v>644</v>
      </c>
      <c r="HW93" s="225" t="s">
        <v>644</v>
      </c>
      <c r="HX93" s="204" t="s">
        <v>644</v>
      </c>
      <c r="HY93" s="204" t="s">
        <v>644</v>
      </c>
      <c r="HZ93" s="204" t="s">
        <v>644</v>
      </c>
      <c r="IA93" s="203" t="s">
        <v>644</v>
      </c>
      <c r="IB93" s="203" t="s">
        <v>644</v>
      </c>
      <c r="IC93" s="203" t="s">
        <v>644</v>
      </c>
      <c r="ID93" s="205" t="s">
        <v>644</v>
      </c>
      <c r="IE93" s="35" t="s">
        <v>644</v>
      </c>
      <c r="IF93" s="58" t="s">
        <v>644</v>
      </c>
      <c r="IG93" s="58" t="s">
        <v>644</v>
      </c>
      <c r="IH93" s="58" t="s">
        <v>644</v>
      </c>
      <c r="II93" s="52" t="s">
        <v>644</v>
      </c>
      <c r="IJ93" s="52" t="s">
        <v>644</v>
      </c>
      <c r="IK93" s="52" t="s">
        <v>644</v>
      </c>
      <c r="IL93" s="36" t="s">
        <v>644</v>
      </c>
      <c r="IM93" s="225" t="s">
        <v>644</v>
      </c>
      <c r="IN93" s="204" t="s">
        <v>644</v>
      </c>
      <c r="IO93" s="204" t="s">
        <v>644</v>
      </c>
      <c r="IP93" s="204" t="s">
        <v>644</v>
      </c>
      <c r="IQ93" s="203" t="s">
        <v>644</v>
      </c>
      <c r="IR93" s="203" t="s">
        <v>644</v>
      </c>
      <c r="IS93" s="203" t="s">
        <v>644</v>
      </c>
      <c r="IT93" s="205" t="s">
        <v>644</v>
      </c>
      <c r="IU93" s="35" t="s">
        <v>644</v>
      </c>
      <c r="IV93" s="58">
        <v>1.1135564722939908E-2</v>
      </c>
      <c r="IW93" s="58">
        <v>1.2159352292935025E-2</v>
      </c>
      <c r="IX93" s="58">
        <v>0</v>
      </c>
      <c r="IY93" s="52">
        <v>0</v>
      </c>
      <c r="IZ93" s="52">
        <v>0</v>
      </c>
      <c r="JA93" s="52">
        <v>0</v>
      </c>
      <c r="JB93" s="36">
        <v>0</v>
      </c>
      <c r="JC93" s="17" t="s">
        <v>644</v>
      </c>
      <c r="JD93" s="57" t="s">
        <v>644</v>
      </c>
      <c r="JE93" s="57" t="s">
        <v>644</v>
      </c>
      <c r="JF93" s="57" t="s">
        <v>644</v>
      </c>
      <c r="JG93" s="29" t="s">
        <v>644</v>
      </c>
      <c r="JH93" s="29" t="s">
        <v>644</v>
      </c>
      <c r="JI93" s="29" t="s">
        <v>644</v>
      </c>
      <c r="JJ93" s="18" t="s">
        <v>644</v>
      </c>
      <c r="JK93" s="225" t="s">
        <v>644</v>
      </c>
      <c r="JL93" s="204" t="s">
        <v>644</v>
      </c>
      <c r="JM93" s="204" t="s">
        <v>644</v>
      </c>
      <c r="JN93" s="204" t="s">
        <v>644</v>
      </c>
      <c r="JO93" s="203" t="s">
        <v>644</v>
      </c>
      <c r="JP93" s="203" t="s">
        <v>644</v>
      </c>
      <c r="JQ93" s="203">
        <v>0</v>
      </c>
      <c r="JR93" s="205">
        <v>0</v>
      </c>
      <c r="JT93" s="35" t="s">
        <v>644</v>
      </c>
      <c r="JU93" s="58" t="s">
        <v>644</v>
      </c>
      <c r="JV93" s="58" t="s">
        <v>644</v>
      </c>
      <c r="JW93" s="58" t="s">
        <v>644</v>
      </c>
      <c r="JX93" s="52" t="s">
        <v>644</v>
      </c>
      <c r="JY93" s="52" t="s">
        <v>644</v>
      </c>
      <c r="JZ93" s="52" t="s">
        <v>644</v>
      </c>
      <c r="KA93" s="36" t="s">
        <v>644</v>
      </c>
    </row>
    <row r="94" spans="1:287" ht="13.2" x14ac:dyDescent="0.25">
      <c r="A94" s="83">
        <v>8.1300000000000008</v>
      </c>
      <c r="B94" s="108" t="s">
        <v>187</v>
      </c>
      <c r="E94" s="17" t="s">
        <v>644</v>
      </c>
      <c r="F94" s="57" t="s">
        <v>644</v>
      </c>
      <c r="G94" s="57" t="s">
        <v>644</v>
      </c>
      <c r="H94" s="57" t="s">
        <v>644</v>
      </c>
      <c r="I94" s="29" t="s">
        <v>644</v>
      </c>
      <c r="J94" s="29" t="s">
        <v>644</v>
      </c>
      <c r="K94" s="29" t="s">
        <v>644</v>
      </c>
      <c r="L94" s="18" t="s">
        <v>644</v>
      </c>
      <c r="M94" s="225" t="s">
        <v>644</v>
      </c>
      <c r="N94" s="204" t="s">
        <v>644</v>
      </c>
      <c r="O94" s="204" t="s">
        <v>644</v>
      </c>
      <c r="P94" s="204" t="s">
        <v>644</v>
      </c>
      <c r="Q94" s="203" t="s">
        <v>644</v>
      </c>
      <c r="R94" s="203" t="s">
        <v>644</v>
      </c>
      <c r="S94" s="203" t="s">
        <v>644</v>
      </c>
      <c r="T94" s="205" t="s">
        <v>644</v>
      </c>
      <c r="U94" s="35" t="s">
        <v>644</v>
      </c>
      <c r="V94" s="58" t="s">
        <v>644</v>
      </c>
      <c r="W94" s="58" t="s">
        <v>644</v>
      </c>
      <c r="X94" s="58" t="s">
        <v>644</v>
      </c>
      <c r="Y94" s="52" t="s">
        <v>644</v>
      </c>
      <c r="Z94" s="52" t="s">
        <v>644</v>
      </c>
      <c r="AA94" s="52" t="s">
        <v>644</v>
      </c>
      <c r="AB94" s="36" t="s">
        <v>644</v>
      </c>
      <c r="AC94" s="17" t="s">
        <v>644</v>
      </c>
      <c r="AD94" s="57" t="s">
        <v>644</v>
      </c>
      <c r="AE94" s="57" t="s">
        <v>644</v>
      </c>
      <c r="AF94" s="57" t="s">
        <v>644</v>
      </c>
      <c r="AG94" s="29" t="s">
        <v>644</v>
      </c>
      <c r="AH94" s="29" t="s">
        <v>644</v>
      </c>
      <c r="AI94" s="29" t="s">
        <v>644</v>
      </c>
      <c r="AJ94" s="18" t="s">
        <v>644</v>
      </c>
      <c r="AK94" s="225" t="s">
        <v>644</v>
      </c>
      <c r="AL94" s="204" t="s">
        <v>644</v>
      </c>
      <c r="AM94" s="204" t="s">
        <v>644</v>
      </c>
      <c r="AN94" s="204" t="s">
        <v>644</v>
      </c>
      <c r="AO94" s="203" t="s">
        <v>644</v>
      </c>
      <c r="AP94" s="203">
        <v>2.7176648899904655E-2</v>
      </c>
      <c r="AQ94" s="203">
        <v>2.2880613799733933E-2</v>
      </c>
      <c r="AR94" s="205">
        <v>1.9215846062884047E-2</v>
      </c>
      <c r="AS94" s="35" t="s">
        <v>644</v>
      </c>
      <c r="AT94" s="58" t="s">
        <v>644</v>
      </c>
      <c r="AU94" s="58" t="s">
        <v>644</v>
      </c>
      <c r="AV94" s="58">
        <v>1.4564034056449663E-2</v>
      </c>
      <c r="AW94" s="52">
        <v>1.8899918814258981E-2</v>
      </c>
      <c r="AX94" s="52">
        <v>2.5524069447026124E-2</v>
      </c>
      <c r="AY94" s="52">
        <v>2.2954109841507312E-2</v>
      </c>
      <c r="AZ94" s="36">
        <v>2.0046491425245585E-2</v>
      </c>
      <c r="BA94" s="17" t="s">
        <v>644</v>
      </c>
      <c r="BB94" s="57" t="s">
        <v>644</v>
      </c>
      <c r="BC94" s="57">
        <v>0</v>
      </c>
      <c r="BD94" s="57">
        <v>0</v>
      </c>
      <c r="BE94" s="29">
        <v>0</v>
      </c>
      <c r="BF94" s="29">
        <v>0</v>
      </c>
      <c r="BG94" s="29">
        <v>0</v>
      </c>
      <c r="BH94" s="18">
        <v>0</v>
      </c>
      <c r="BI94" s="225" t="s">
        <v>644</v>
      </c>
      <c r="BJ94" s="204" t="s">
        <v>644</v>
      </c>
      <c r="BK94" s="204" t="s">
        <v>644</v>
      </c>
      <c r="BL94" s="204" t="s">
        <v>644</v>
      </c>
      <c r="BM94" s="203" t="s">
        <v>644</v>
      </c>
      <c r="BN94" s="203" t="s">
        <v>644</v>
      </c>
      <c r="BO94" s="203" t="s">
        <v>644</v>
      </c>
      <c r="BP94" s="205" t="s">
        <v>644</v>
      </c>
      <c r="BQ94" s="35" t="s">
        <v>644</v>
      </c>
      <c r="BR94" s="58" t="s">
        <v>644</v>
      </c>
      <c r="BS94" s="58" t="s">
        <v>644</v>
      </c>
      <c r="BT94" s="58" t="s">
        <v>644</v>
      </c>
      <c r="BU94" s="52" t="s">
        <v>644</v>
      </c>
      <c r="BV94" s="52" t="s">
        <v>644</v>
      </c>
      <c r="BW94" s="52" t="s">
        <v>644</v>
      </c>
      <c r="BX94" s="36" t="s">
        <v>644</v>
      </c>
      <c r="BY94" s="17" t="s">
        <v>644</v>
      </c>
      <c r="BZ94" s="57" t="s">
        <v>644</v>
      </c>
      <c r="CA94" s="57" t="s">
        <v>644</v>
      </c>
      <c r="CB94" s="57" t="s">
        <v>644</v>
      </c>
      <c r="CC94" s="29" t="s">
        <v>644</v>
      </c>
      <c r="CD94" s="29" t="s">
        <v>644</v>
      </c>
      <c r="CE94" s="29" t="s">
        <v>644</v>
      </c>
      <c r="CF94" s="18" t="s">
        <v>644</v>
      </c>
      <c r="CG94" s="225" t="s">
        <v>644</v>
      </c>
      <c r="CH94" s="204" t="s">
        <v>644</v>
      </c>
      <c r="CI94" s="204" t="s">
        <v>644</v>
      </c>
      <c r="CJ94" s="204" t="s">
        <v>644</v>
      </c>
      <c r="CK94" s="203" t="s">
        <v>644</v>
      </c>
      <c r="CL94" s="203" t="s">
        <v>644</v>
      </c>
      <c r="CM94" s="203" t="s">
        <v>644</v>
      </c>
      <c r="CN94" s="205" t="s">
        <v>644</v>
      </c>
      <c r="CO94" s="35" t="s">
        <v>644</v>
      </c>
      <c r="CP94" s="58" t="s">
        <v>644</v>
      </c>
      <c r="CQ94" s="58" t="s">
        <v>644</v>
      </c>
      <c r="CR94" s="58" t="s">
        <v>644</v>
      </c>
      <c r="CS94" s="52" t="s">
        <v>644</v>
      </c>
      <c r="CT94" s="52" t="s">
        <v>644</v>
      </c>
      <c r="CU94" s="52" t="s">
        <v>644</v>
      </c>
      <c r="CV94" s="36" t="s">
        <v>644</v>
      </c>
      <c r="CW94" s="17" t="s">
        <v>644</v>
      </c>
      <c r="CX94" s="57" t="s">
        <v>644</v>
      </c>
      <c r="CY94" s="57" t="s">
        <v>644</v>
      </c>
      <c r="CZ94" s="57" t="s">
        <v>644</v>
      </c>
      <c r="DA94" s="29" t="s">
        <v>644</v>
      </c>
      <c r="DB94" s="29" t="s">
        <v>644</v>
      </c>
      <c r="DC94" s="29" t="s">
        <v>644</v>
      </c>
      <c r="DD94" s="18" t="s">
        <v>644</v>
      </c>
      <c r="DE94" s="225" t="s">
        <v>644</v>
      </c>
      <c r="DF94" s="204" t="s">
        <v>644</v>
      </c>
      <c r="DG94" s="204" t="s">
        <v>644</v>
      </c>
      <c r="DH94" s="204" t="s">
        <v>644</v>
      </c>
      <c r="DI94" s="203" t="s">
        <v>644</v>
      </c>
      <c r="DJ94" s="203" t="s">
        <v>644</v>
      </c>
      <c r="DK94" s="203" t="s">
        <v>644</v>
      </c>
      <c r="DL94" s="205" t="s">
        <v>644</v>
      </c>
      <c r="DM94" s="35" t="s">
        <v>644</v>
      </c>
      <c r="DN94" s="58" t="s">
        <v>644</v>
      </c>
      <c r="DO94" s="58" t="s">
        <v>644</v>
      </c>
      <c r="DP94" s="58" t="s">
        <v>644</v>
      </c>
      <c r="DQ94" s="52" t="s">
        <v>644</v>
      </c>
      <c r="DR94" s="52" t="s">
        <v>644</v>
      </c>
      <c r="DS94" s="52" t="s">
        <v>644</v>
      </c>
      <c r="DT94" s="36" t="s">
        <v>644</v>
      </c>
      <c r="DU94" s="17" t="s">
        <v>644</v>
      </c>
      <c r="DV94" s="57" t="s">
        <v>644</v>
      </c>
      <c r="DW94" s="57" t="s">
        <v>644</v>
      </c>
      <c r="DX94" s="57" t="s">
        <v>644</v>
      </c>
      <c r="DY94" s="29" t="s">
        <v>644</v>
      </c>
      <c r="DZ94" s="29" t="s">
        <v>644</v>
      </c>
      <c r="EA94" s="29" t="s">
        <v>644</v>
      </c>
      <c r="EB94" s="18" t="s">
        <v>644</v>
      </c>
      <c r="EC94" s="93"/>
      <c r="ED94" s="17" t="s">
        <v>644</v>
      </c>
      <c r="EE94" s="57" t="s">
        <v>644</v>
      </c>
      <c r="EF94" s="57" t="s">
        <v>644</v>
      </c>
      <c r="EG94" s="57" t="s">
        <v>644</v>
      </c>
      <c r="EH94" s="29" t="s">
        <v>644</v>
      </c>
      <c r="EI94" s="29" t="s">
        <v>644</v>
      </c>
      <c r="EJ94" s="29" t="s">
        <v>644</v>
      </c>
      <c r="EK94" s="18" t="s">
        <v>644</v>
      </c>
      <c r="EL94" s="225" t="s">
        <v>644</v>
      </c>
      <c r="EM94" s="204" t="s">
        <v>644</v>
      </c>
      <c r="EN94" s="204" t="s">
        <v>644</v>
      </c>
      <c r="EO94" s="204" t="s">
        <v>644</v>
      </c>
      <c r="EP94" s="203" t="s">
        <v>644</v>
      </c>
      <c r="EQ94" s="203" t="s">
        <v>644</v>
      </c>
      <c r="ER94" s="203" t="s">
        <v>644</v>
      </c>
      <c r="ES94" s="205" t="s">
        <v>644</v>
      </c>
      <c r="ET94" s="35" t="s">
        <v>644</v>
      </c>
      <c r="EU94" s="58" t="s">
        <v>644</v>
      </c>
      <c r="EV94" s="58" t="s">
        <v>644</v>
      </c>
      <c r="EW94" s="58" t="s">
        <v>644</v>
      </c>
      <c r="EX94" s="52" t="s">
        <v>644</v>
      </c>
      <c r="EY94" s="52" t="s">
        <v>644</v>
      </c>
      <c r="EZ94" s="52" t="s">
        <v>644</v>
      </c>
      <c r="FA94" s="36" t="s">
        <v>644</v>
      </c>
      <c r="FB94" s="17" t="s">
        <v>644</v>
      </c>
      <c r="FC94" s="57" t="s">
        <v>644</v>
      </c>
      <c r="FD94" s="57" t="s">
        <v>644</v>
      </c>
      <c r="FE94" s="57" t="s">
        <v>644</v>
      </c>
      <c r="FF94" s="29" t="s">
        <v>644</v>
      </c>
      <c r="FG94" s="29" t="s">
        <v>644</v>
      </c>
      <c r="FH94" s="29" t="s">
        <v>644</v>
      </c>
      <c r="FI94" s="18" t="s">
        <v>644</v>
      </c>
      <c r="FJ94" s="225" t="s">
        <v>644</v>
      </c>
      <c r="FK94" s="204" t="s">
        <v>644</v>
      </c>
      <c r="FL94" s="204" t="s">
        <v>644</v>
      </c>
      <c r="FM94" s="204" t="s">
        <v>644</v>
      </c>
      <c r="FN94" s="203" t="s">
        <v>644</v>
      </c>
      <c r="FO94" s="203" t="s">
        <v>644</v>
      </c>
      <c r="FP94" s="203" t="s">
        <v>644</v>
      </c>
      <c r="FQ94" s="205" t="s">
        <v>644</v>
      </c>
      <c r="FR94" s="35" t="s">
        <v>644</v>
      </c>
      <c r="FS94" s="58" t="s">
        <v>644</v>
      </c>
      <c r="FT94" s="58" t="s">
        <v>644</v>
      </c>
      <c r="FU94" s="58" t="s">
        <v>644</v>
      </c>
      <c r="FV94" s="52" t="s">
        <v>644</v>
      </c>
      <c r="FW94" s="52">
        <v>0</v>
      </c>
      <c r="FX94" s="52">
        <v>0</v>
      </c>
      <c r="FY94" s="36">
        <v>0</v>
      </c>
      <c r="FZ94" s="17" t="s">
        <v>644</v>
      </c>
      <c r="GA94" s="57" t="s">
        <v>644</v>
      </c>
      <c r="GB94" s="57" t="s">
        <v>644</v>
      </c>
      <c r="GC94" s="57" t="s">
        <v>644</v>
      </c>
      <c r="GD94" s="29" t="s">
        <v>644</v>
      </c>
      <c r="GE94" s="29" t="s">
        <v>644</v>
      </c>
      <c r="GF94" s="29" t="s">
        <v>644</v>
      </c>
      <c r="GG94" s="18" t="s">
        <v>644</v>
      </c>
      <c r="GH94" s="225" t="s">
        <v>644</v>
      </c>
      <c r="GI94" s="204" t="s">
        <v>644</v>
      </c>
      <c r="GJ94" s="204" t="s">
        <v>644</v>
      </c>
      <c r="GK94" s="204" t="s">
        <v>644</v>
      </c>
      <c r="GL94" s="203" t="s">
        <v>644</v>
      </c>
      <c r="GM94" s="203" t="s">
        <v>644</v>
      </c>
      <c r="GN94" s="203" t="s">
        <v>644</v>
      </c>
      <c r="GO94" s="205" t="s">
        <v>644</v>
      </c>
      <c r="GP94" s="93"/>
      <c r="GQ94" s="17" t="s">
        <v>644</v>
      </c>
      <c r="GR94" s="57" t="s">
        <v>644</v>
      </c>
      <c r="GS94" s="57" t="s">
        <v>644</v>
      </c>
      <c r="GT94" s="57" t="s">
        <v>644</v>
      </c>
      <c r="GU94" s="29" t="s">
        <v>644</v>
      </c>
      <c r="GV94" s="29" t="s">
        <v>644</v>
      </c>
      <c r="GW94" s="29" t="s">
        <v>644</v>
      </c>
      <c r="GX94" s="18" t="s">
        <v>644</v>
      </c>
      <c r="GY94" s="225" t="s">
        <v>644</v>
      </c>
      <c r="GZ94" s="204" t="s">
        <v>644</v>
      </c>
      <c r="HA94" s="204" t="s">
        <v>644</v>
      </c>
      <c r="HB94" s="204" t="s">
        <v>644</v>
      </c>
      <c r="HC94" s="203" t="s">
        <v>644</v>
      </c>
      <c r="HD94" s="203" t="s">
        <v>644</v>
      </c>
      <c r="HE94" s="203" t="s">
        <v>644</v>
      </c>
      <c r="HF94" s="205" t="s">
        <v>644</v>
      </c>
      <c r="HG94" s="35" t="s">
        <v>644</v>
      </c>
      <c r="HH94" s="58" t="s">
        <v>644</v>
      </c>
      <c r="HI94" s="58" t="s">
        <v>644</v>
      </c>
      <c r="HJ94" s="58" t="s">
        <v>644</v>
      </c>
      <c r="HK94" s="52" t="s">
        <v>644</v>
      </c>
      <c r="HL94" s="52" t="s">
        <v>644</v>
      </c>
      <c r="HM94" s="52" t="s">
        <v>644</v>
      </c>
      <c r="HN94" s="36" t="s">
        <v>644</v>
      </c>
      <c r="HO94" s="17" t="s">
        <v>644</v>
      </c>
      <c r="HP94" s="57" t="s">
        <v>644</v>
      </c>
      <c r="HQ94" s="57" t="s">
        <v>644</v>
      </c>
      <c r="HR94" s="57" t="s">
        <v>644</v>
      </c>
      <c r="HS94" s="29" t="s">
        <v>644</v>
      </c>
      <c r="HT94" s="29" t="s">
        <v>644</v>
      </c>
      <c r="HU94" s="29" t="s">
        <v>644</v>
      </c>
      <c r="HV94" s="18" t="s">
        <v>644</v>
      </c>
      <c r="HW94" s="225" t="s">
        <v>644</v>
      </c>
      <c r="HX94" s="204" t="s">
        <v>644</v>
      </c>
      <c r="HY94" s="204" t="s">
        <v>644</v>
      </c>
      <c r="HZ94" s="204" t="s">
        <v>644</v>
      </c>
      <c r="IA94" s="203" t="s">
        <v>644</v>
      </c>
      <c r="IB94" s="203" t="s">
        <v>644</v>
      </c>
      <c r="IC94" s="203" t="s">
        <v>644</v>
      </c>
      <c r="ID94" s="205" t="s">
        <v>644</v>
      </c>
      <c r="IE94" s="35" t="s">
        <v>644</v>
      </c>
      <c r="IF94" s="58" t="s">
        <v>644</v>
      </c>
      <c r="IG94" s="58" t="s">
        <v>644</v>
      </c>
      <c r="IH94" s="58" t="s">
        <v>644</v>
      </c>
      <c r="II94" s="52" t="s">
        <v>644</v>
      </c>
      <c r="IJ94" s="52" t="s">
        <v>644</v>
      </c>
      <c r="IK94" s="52" t="s">
        <v>644</v>
      </c>
      <c r="IL94" s="36" t="s">
        <v>644</v>
      </c>
      <c r="IM94" s="225" t="s">
        <v>644</v>
      </c>
      <c r="IN94" s="204" t="s">
        <v>644</v>
      </c>
      <c r="IO94" s="204" t="s">
        <v>644</v>
      </c>
      <c r="IP94" s="204" t="s">
        <v>644</v>
      </c>
      <c r="IQ94" s="203" t="s">
        <v>644</v>
      </c>
      <c r="IR94" s="203" t="s">
        <v>644</v>
      </c>
      <c r="IS94" s="203" t="s">
        <v>644</v>
      </c>
      <c r="IT94" s="205" t="s">
        <v>644</v>
      </c>
      <c r="IU94" s="35" t="s">
        <v>644</v>
      </c>
      <c r="IV94" s="58" t="s">
        <v>644</v>
      </c>
      <c r="IW94" s="58" t="s">
        <v>644</v>
      </c>
      <c r="IX94" s="58" t="s">
        <v>644</v>
      </c>
      <c r="IY94" s="52" t="s">
        <v>644</v>
      </c>
      <c r="IZ94" s="52" t="s">
        <v>644</v>
      </c>
      <c r="JA94" s="52" t="s">
        <v>644</v>
      </c>
      <c r="JB94" s="36" t="s">
        <v>644</v>
      </c>
      <c r="JC94" s="17" t="s">
        <v>644</v>
      </c>
      <c r="JD94" s="57" t="s">
        <v>644</v>
      </c>
      <c r="JE94" s="57" t="s">
        <v>644</v>
      </c>
      <c r="JF94" s="57" t="s">
        <v>644</v>
      </c>
      <c r="JG94" s="29" t="s">
        <v>644</v>
      </c>
      <c r="JH94" s="29" t="s">
        <v>644</v>
      </c>
      <c r="JI94" s="29" t="s">
        <v>644</v>
      </c>
      <c r="JJ94" s="18" t="s">
        <v>644</v>
      </c>
      <c r="JK94" s="225" t="s">
        <v>644</v>
      </c>
      <c r="JL94" s="204" t="s">
        <v>644</v>
      </c>
      <c r="JM94" s="204" t="s">
        <v>644</v>
      </c>
      <c r="JN94" s="204" t="s">
        <v>644</v>
      </c>
      <c r="JO94" s="203" t="s">
        <v>644</v>
      </c>
      <c r="JP94" s="203" t="s">
        <v>644</v>
      </c>
      <c r="JQ94" s="203" t="s">
        <v>644</v>
      </c>
      <c r="JR94" s="205" t="s">
        <v>644</v>
      </c>
      <c r="JT94" s="35" t="s">
        <v>644</v>
      </c>
      <c r="JU94" s="58" t="s">
        <v>644</v>
      </c>
      <c r="JV94" s="58" t="s">
        <v>644</v>
      </c>
      <c r="JW94" s="58" t="s">
        <v>644</v>
      </c>
      <c r="JX94" s="52" t="s">
        <v>644</v>
      </c>
      <c r="JY94" s="52" t="s">
        <v>644</v>
      </c>
      <c r="JZ94" s="52" t="s">
        <v>644</v>
      </c>
      <c r="KA94" s="36" t="s">
        <v>644</v>
      </c>
    </row>
    <row r="95" spans="1:287" s="3" customFormat="1" ht="13.2" x14ac:dyDescent="0.25">
      <c r="A95" s="83">
        <v>8.14</v>
      </c>
      <c r="B95" s="107" t="s">
        <v>166</v>
      </c>
      <c r="E95" s="17" t="s">
        <v>644</v>
      </c>
      <c r="F95" s="57" t="s">
        <v>644</v>
      </c>
      <c r="G95" s="57" t="s">
        <v>644</v>
      </c>
      <c r="H95" s="57" t="s">
        <v>644</v>
      </c>
      <c r="I95" s="29" t="s">
        <v>644</v>
      </c>
      <c r="J95" s="29" t="s">
        <v>644</v>
      </c>
      <c r="K95" s="29" t="s">
        <v>644</v>
      </c>
      <c r="L95" s="18" t="s">
        <v>644</v>
      </c>
      <c r="M95" s="225" t="s">
        <v>644</v>
      </c>
      <c r="N95" s="204" t="s">
        <v>644</v>
      </c>
      <c r="O95" s="204" t="s">
        <v>644</v>
      </c>
      <c r="P95" s="204" t="s">
        <v>644</v>
      </c>
      <c r="Q95" s="203" t="s">
        <v>644</v>
      </c>
      <c r="R95" s="203" t="s">
        <v>644</v>
      </c>
      <c r="S95" s="203" t="s">
        <v>644</v>
      </c>
      <c r="T95" s="205" t="s">
        <v>644</v>
      </c>
      <c r="U95" s="35" t="s">
        <v>644</v>
      </c>
      <c r="V95" s="58" t="s">
        <v>644</v>
      </c>
      <c r="W95" s="58" t="s">
        <v>644</v>
      </c>
      <c r="X95" s="58" t="s">
        <v>644</v>
      </c>
      <c r="Y95" s="52" t="s">
        <v>644</v>
      </c>
      <c r="Z95" s="52" t="s">
        <v>644</v>
      </c>
      <c r="AA95" s="52" t="s">
        <v>644</v>
      </c>
      <c r="AB95" s="36" t="s">
        <v>644</v>
      </c>
      <c r="AC95" s="17" t="s">
        <v>644</v>
      </c>
      <c r="AD95" s="57" t="s">
        <v>644</v>
      </c>
      <c r="AE95" s="57" t="s">
        <v>644</v>
      </c>
      <c r="AF95" s="57" t="s">
        <v>644</v>
      </c>
      <c r="AG95" s="29" t="s">
        <v>644</v>
      </c>
      <c r="AH95" s="29" t="s">
        <v>644</v>
      </c>
      <c r="AI95" s="29" t="s">
        <v>644</v>
      </c>
      <c r="AJ95" s="18" t="s">
        <v>644</v>
      </c>
      <c r="AK95" s="225" t="s">
        <v>644</v>
      </c>
      <c r="AL95" s="204" t="s">
        <v>644</v>
      </c>
      <c r="AM95" s="204" t="s">
        <v>644</v>
      </c>
      <c r="AN95" s="204">
        <v>1.2603778269443497</v>
      </c>
      <c r="AO95" s="203">
        <v>0.98261989568536667</v>
      </c>
      <c r="AP95" s="203">
        <v>6.2005669990045638</v>
      </c>
      <c r="AQ95" s="203">
        <v>5.3517263621366924</v>
      </c>
      <c r="AR95" s="205">
        <v>0.95018355479698502</v>
      </c>
      <c r="AS95" s="35" t="s">
        <v>644</v>
      </c>
      <c r="AT95" s="58" t="s">
        <v>644</v>
      </c>
      <c r="AU95" s="58" t="s">
        <v>644</v>
      </c>
      <c r="AV95" s="58">
        <v>0.15292235759272146</v>
      </c>
      <c r="AW95" s="52">
        <v>0.12027221063619352</v>
      </c>
      <c r="AX95" s="52">
        <v>0.15764866423163196</v>
      </c>
      <c r="AY95" s="52">
        <v>0.14852659309210614</v>
      </c>
      <c r="AZ95" s="36">
        <v>0.11919535442037915</v>
      </c>
      <c r="BA95" s="17" t="s">
        <v>644</v>
      </c>
      <c r="BB95" s="57" t="s">
        <v>644</v>
      </c>
      <c r="BC95" s="57" t="s">
        <v>644</v>
      </c>
      <c r="BD95" s="57" t="s">
        <v>644</v>
      </c>
      <c r="BE95" s="29" t="s">
        <v>644</v>
      </c>
      <c r="BF95" s="29" t="s">
        <v>644</v>
      </c>
      <c r="BG95" s="29" t="s">
        <v>644</v>
      </c>
      <c r="BH95" s="18" t="s">
        <v>644</v>
      </c>
      <c r="BI95" s="225" t="s">
        <v>644</v>
      </c>
      <c r="BJ95" s="204" t="s">
        <v>644</v>
      </c>
      <c r="BK95" s="204" t="s">
        <v>644</v>
      </c>
      <c r="BL95" s="204" t="s">
        <v>644</v>
      </c>
      <c r="BM95" s="203" t="s">
        <v>644</v>
      </c>
      <c r="BN95" s="203" t="s">
        <v>644</v>
      </c>
      <c r="BO95" s="203" t="s">
        <v>644</v>
      </c>
      <c r="BP95" s="205" t="s">
        <v>644</v>
      </c>
      <c r="BQ95" s="35" t="s">
        <v>644</v>
      </c>
      <c r="BR95" s="58" t="s">
        <v>644</v>
      </c>
      <c r="BS95" s="58" t="s">
        <v>644</v>
      </c>
      <c r="BT95" s="58" t="s">
        <v>644</v>
      </c>
      <c r="BU95" s="52" t="s">
        <v>644</v>
      </c>
      <c r="BV95" s="52" t="s">
        <v>644</v>
      </c>
      <c r="BW95" s="52" t="s">
        <v>644</v>
      </c>
      <c r="BX95" s="36" t="s">
        <v>644</v>
      </c>
      <c r="BY95" s="17" t="s">
        <v>644</v>
      </c>
      <c r="BZ95" s="57" t="s">
        <v>644</v>
      </c>
      <c r="CA95" s="57" t="s">
        <v>644</v>
      </c>
      <c r="CB95" s="57" t="s">
        <v>644</v>
      </c>
      <c r="CC95" s="29" t="s">
        <v>644</v>
      </c>
      <c r="CD95" s="29" t="s">
        <v>644</v>
      </c>
      <c r="CE95" s="29" t="s">
        <v>644</v>
      </c>
      <c r="CF95" s="18" t="s">
        <v>644</v>
      </c>
      <c r="CG95" s="225" t="s">
        <v>644</v>
      </c>
      <c r="CH95" s="204" t="s">
        <v>644</v>
      </c>
      <c r="CI95" s="204" t="s">
        <v>644</v>
      </c>
      <c r="CJ95" s="204" t="s">
        <v>644</v>
      </c>
      <c r="CK95" s="203" t="s">
        <v>644</v>
      </c>
      <c r="CL95" s="203" t="s">
        <v>644</v>
      </c>
      <c r="CM95" s="203" t="s">
        <v>644</v>
      </c>
      <c r="CN95" s="205" t="s">
        <v>644</v>
      </c>
      <c r="CO95" s="35" t="s">
        <v>644</v>
      </c>
      <c r="CP95" s="58" t="s">
        <v>644</v>
      </c>
      <c r="CQ95" s="58" t="s">
        <v>644</v>
      </c>
      <c r="CR95" s="58" t="s">
        <v>644</v>
      </c>
      <c r="CS95" s="52" t="s">
        <v>644</v>
      </c>
      <c r="CT95" s="52" t="s">
        <v>644</v>
      </c>
      <c r="CU95" s="52" t="s">
        <v>644</v>
      </c>
      <c r="CV95" s="36" t="s">
        <v>644</v>
      </c>
      <c r="CW95" s="17" t="s">
        <v>644</v>
      </c>
      <c r="CX95" s="57" t="s">
        <v>644</v>
      </c>
      <c r="CY95" s="57" t="s">
        <v>644</v>
      </c>
      <c r="CZ95" s="57" t="s">
        <v>644</v>
      </c>
      <c r="DA95" s="29" t="s">
        <v>644</v>
      </c>
      <c r="DB95" s="29" t="s">
        <v>644</v>
      </c>
      <c r="DC95" s="29" t="s">
        <v>644</v>
      </c>
      <c r="DD95" s="18" t="s">
        <v>644</v>
      </c>
      <c r="DE95" s="225" t="s">
        <v>644</v>
      </c>
      <c r="DF95" s="204" t="s">
        <v>644</v>
      </c>
      <c r="DG95" s="204" t="s">
        <v>644</v>
      </c>
      <c r="DH95" s="204" t="s">
        <v>644</v>
      </c>
      <c r="DI95" s="203" t="s">
        <v>644</v>
      </c>
      <c r="DJ95" s="203" t="s">
        <v>644</v>
      </c>
      <c r="DK95" s="203" t="s">
        <v>644</v>
      </c>
      <c r="DL95" s="205" t="s">
        <v>644</v>
      </c>
      <c r="DM95" s="35" t="s">
        <v>644</v>
      </c>
      <c r="DN95" s="58" t="s">
        <v>644</v>
      </c>
      <c r="DO95" s="58" t="s">
        <v>644</v>
      </c>
      <c r="DP95" s="58" t="s">
        <v>644</v>
      </c>
      <c r="DQ95" s="52" t="s">
        <v>644</v>
      </c>
      <c r="DR95" s="52" t="s">
        <v>644</v>
      </c>
      <c r="DS95" s="52" t="s">
        <v>644</v>
      </c>
      <c r="DT95" s="36" t="s">
        <v>644</v>
      </c>
      <c r="DU95" s="17" t="s">
        <v>644</v>
      </c>
      <c r="DV95" s="57" t="s">
        <v>644</v>
      </c>
      <c r="DW95" s="57" t="s">
        <v>644</v>
      </c>
      <c r="DX95" s="57" t="s">
        <v>644</v>
      </c>
      <c r="DY95" s="29" t="s">
        <v>644</v>
      </c>
      <c r="DZ95" s="29" t="s">
        <v>644</v>
      </c>
      <c r="EA95" s="29">
        <v>0.06</v>
      </c>
      <c r="EB95" s="18" t="s">
        <v>644</v>
      </c>
      <c r="EC95" s="93"/>
      <c r="ED95" s="17" t="s">
        <v>644</v>
      </c>
      <c r="EE95" s="57" t="s">
        <v>644</v>
      </c>
      <c r="EF95" s="57" t="s">
        <v>644</v>
      </c>
      <c r="EG95" s="57" t="s">
        <v>644</v>
      </c>
      <c r="EH95" s="29" t="s">
        <v>644</v>
      </c>
      <c r="EI95" s="29" t="s">
        <v>644</v>
      </c>
      <c r="EJ95" s="29" t="s">
        <v>644</v>
      </c>
      <c r="EK95" s="18" t="s">
        <v>644</v>
      </c>
      <c r="EL95" s="225" t="s">
        <v>644</v>
      </c>
      <c r="EM95" s="204" t="s">
        <v>644</v>
      </c>
      <c r="EN95" s="204" t="s">
        <v>644</v>
      </c>
      <c r="EO95" s="204" t="s">
        <v>644</v>
      </c>
      <c r="EP95" s="203" t="s">
        <v>644</v>
      </c>
      <c r="EQ95" s="203" t="s">
        <v>644</v>
      </c>
      <c r="ER95" s="203" t="s">
        <v>644</v>
      </c>
      <c r="ES95" s="205" t="s">
        <v>644</v>
      </c>
      <c r="ET95" s="35" t="s">
        <v>644</v>
      </c>
      <c r="EU95" s="58" t="s">
        <v>644</v>
      </c>
      <c r="EV95" s="58" t="s">
        <v>644</v>
      </c>
      <c r="EW95" s="58" t="s">
        <v>644</v>
      </c>
      <c r="EX95" s="52" t="s">
        <v>644</v>
      </c>
      <c r="EY95" s="52" t="s">
        <v>644</v>
      </c>
      <c r="EZ95" s="52" t="s">
        <v>644</v>
      </c>
      <c r="FA95" s="36" t="s">
        <v>644</v>
      </c>
      <c r="FB95" s="17" t="s">
        <v>644</v>
      </c>
      <c r="FC95" s="57" t="s">
        <v>644</v>
      </c>
      <c r="FD95" s="57" t="s">
        <v>644</v>
      </c>
      <c r="FE95" s="57" t="s">
        <v>644</v>
      </c>
      <c r="FF95" s="29" t="s">
        <v>644</v>
      </c>
      <c r="FG95" s="29" t="s">
        <v>644</v>
      </c>
      <c r="FH95" s="29" t="s">
        <v>644</v>
      </c>
      <c r="FI95" s="18" t="s">
        <v>644</v>
      </c>
      <c r="FJ95" s="225" t="s">
        <v>644</v>
      </c>
      <c r="FK95" s="204" t="s">
        <v>644</v>
      </c>
      <c r="FL95" s="204" t="s">
        <v>644</v>
      </c>
      <c r="FM95" s="204" t="s">
        <v>644</v>
      </c>
      <c r="FN95" s="203" t="s">
        <v>644</v>
      </c>
      <c r="FO95" s="203" t="s">
        <v>644</v>
      </c>
      <c r="FP95" s="203" t="s">
        <v>644</v>
      </c>
      <c r="FQ95" s="205" t="s">
        <v>644</v>
      </c>
      <c r="FR95" s="35" t="s">
        <v>644</v>
      </c>
      <c r="FS95" s="58" t="s">
        <v>644</v>
      </c>
      <c r="FT95" s="58" t="s">
        <v>644</v>
      </c>
      <c r="FU95" s="58" t="s">
        <v>644</v>
      </c>
      <c r="FV95" s="52" t="s">
        <v>644</v>
      </c>
      <c r="FW95" s="52" t="s">
        <v>644</v>
      </c>
      <c r="FX95" s="52" t="s">
        <v>644</v>
      </c>
      <c r="FY95" s="36" t="s">
        <v>644</v>
      </c>
      <c r="FZ95" s="17" t="s">
        <v>644</v>
      </c>
      <c r="GA95" s="57" t="s">
        <v>644</v>
      </c>
      <c r="GB95" s="57" t="s">
        <v>644</v>
      </c>
      <c r="GC95" s="57" t="s">
        <v>644</v>
      </c>
      <c r="GD95" s="29" t="s">
        <v>644</v>
      </c>
      <c r="GE95" s="29" t="s">
        <v>644</v>
      </c>
      <c r="GF95" s="29" t="s">
        <v>644</v>
      </c>
      <c r="GG95" s="18" t="s">
        <v>644</v>
      </c>
      <c r="GH95" s="225" t="s">
        <v>644</v>
      </c>
      <c r="GI95" s="204" t="s">
        <v>644</v>
      </c>
      <c r="GJ95" s="204" t="s">
        <v>644</v>
      </c>
      <c r="GK95" s="204" t="s">
        <v>644</v>
      </c>
      <c r="GL95" s="203" t="s">
        <v>644</v>
      </c>
      <c r="GM95" s="203" t="s">
        <v>644</v>
      </c>
      <c r="GN95" s="203" t="s">
        <v>644</v>
      </c>
      <c r="GO95" s="205" t="s">
        <v>644</v>
      </c>
      <c r="GP95" s="93"/>
      <c r="GQ95" s="17" t="s">
        <v>644</v>
      </c>
      <c r="GR95" s="57" t="s">
        <v>644</v>
      </c>
      <c r="GS95" s="57" t="s">
        <v>644</v>
      </c>
      <c r="GT95" s="57" t="s">
        <v>644</v>
      </c>
      <c r="GU95" s="29" t="s">
        <v>644</v>
      </c>
      <c r="GV95" s="29" t="s">
        <v>644</v>
      </c>
      <c r="GW95" s="29" t="s">
        <v>644</v>
      </c>
      <c r="GX95" s="18" t="s">
        <v>644</v>
      </c>
      <c r="GY95" s="225" t="s">
        <v>644</v>
      </c>
      <c r="GZ95" s="204" t="s">
        <v>644</v>
      </c>
      <c r="HA95" s="204" t="s">
        <v>644</v>
      </c>
      <c r="HB95" s="204" t="s">
        <v>644</v>
      </c>
      <c r="HC95" s="203" t="s">
        <v>644</v>
      </c>
      <c r="HD95" s="203" t="s">
        <v>644</v>
      </c>
      <c r="HE95" s="203" t="s">
        <v>644</v>
      </c>
      <c r="HF95" s="205" t="s">
        <v>644</v>
      </c>
      <c r="HG95" s="35" t="s">
        <v>644</v>
      </c>
      <c r="HH95" s="58" t="s">
        <v>644</v>
      </c>
      <c r="HI95" s="58" t="s">
        <v>644</v>
      </c>
      <c r="HJ95" s="58" t="s">
        <v>644</v>
      </c>
      <c r="HK95" s="52" t="s">
        <v>644</v>
      </c>
      <c r="HL95" s="52" t="s">
        <v>644</v>
      </c>
      <c r="HM95" s="52" t="s">
        <v>644</v>
      </c>
      <c r="HN95" s="36" t="s">
        <v>644</v>
      </c>
      <c r="HO95" s="17" t="s">
        <v>644</v>
      </c>
      <c r="HP95" s="57" t="s">
        <v>644</v>
      </c>
      <c r="HQ95" s="57" t="s">
        <v>644</v>
      </c>
      <c r="HR95" s="57" t="s">
        <v>644</v>
      </c>
      <c r="HS95" s="29" t="s">
        <v>644</v>
      </c>
      <c r="HT95" s="29" t="s">
        <v>644</v>
      </c>
      <c r="HU95" s="29" t="s">
        <v>644</v>
      </c>
      <c r="HV95" s="18" t="s">
        <v>644</v>
      </c>
      <c r="HW95" s="225" t="s">
        <v>644</v>
      </c>
      <c r="HX95" s="204" t="s">
        <v>644</v>
      </c>
      <c r="HY95" s="204" t="s">
        <v>644</v>
      </c>
      <c r="HZ95" s="204" t="s">
        <v>644</v>
      </c>
      <c r="IA95" s="203" t="s">
        <v>644</v>
      </c>
      <c r="IB95" s="203" t="s">
        <v>644</v>
      </c>
      <c r="IC95" s="203" t="s">
        <v>644</v>
      </c>
      <c r="ID95" s="205" t="s">
        <v>644</v>
      </c>
      <c r="IE95" s="35" t="s">
        <v>644</v>
      </c>
      <c r="IF95" s="58" t="s">
        <v>644</v>
      </c>
      <c r="IG95" s="58" t="s">
        <v>644</v>
      </c>
      <c r="IH95" s="58" t="s">
        <v>644</v>
      </c>
      <c r="II95" s="52" t="s">
        <v>644</v>
      </c>
      <c r="IJ95" s="52" t="s">
        <v>644</v>
      </c>
      <c r="IK95" s="52" t="s">
        <v>644</v>
      </c>
      <c r="IL95" s="36" t="s">
        <v>644</v>
      </c>
      <c r="IM95" s="225" t="s">
        <v>644</v>
      </c>
      <c r="IN95" s="204" t="s">
        <v>644</v>
      </c>
      <c r="IO95" s="204" t="s">
        <v>644</v>
      </c>
      <c r="IP95" s="204" t="s">
        <v>644</v>
      </c>
      <c r="IQ95" s="203" t="s">
        <v>644</v>
      </c>
      <c r="IR95" s="203" t="s">
        <v>644</v>
      </c>
      <c r="IS95" s="203" t="s">
        <v>644</v>
      </c>
      <c r="IT95" s="205" t="s">
        <v>644</v>
      </c>
      <c r="IU95" s="35" t="s">
        <v>644</v>
      </c>
      <c r="IV95" s="58" t="s">
        <v>644</v>
      </c>
      <c r="IW95" s="58" t="s">
        <v>644</v>
      </c>
      <c r="IX95" s="58" t="s">
        <v>644</v>
      </c>
      <c r="IY95" s="52" t="s">
        <v>644</v>
      </c>
      <c r="IZ95" s="52" t="s">
        <v>644</v>
      </c>
      <c r="JA95" s="52" t="s">
        <v>644</v>
      </c>
      <c r="JB95" s="36" t="s">
        <v>644</v>
      </c>
      <c r="JC95" s="17" t="s">
        <v>644</v>
      </c>
      <c r="JD95" s="57" t="s">
        <v>644</v>
      </c>
      <c r="JE95" s="57" t="s">
        <v>644</v>
      </c>
      <c r="JF95" s="57" t="s">
        <v>644</v>
      </c>
      <c r="JG95" s="29" t="s">
        <v>644</v>
      </c>
      <c r="JH95" s="29" t="s">
        <v>644</v>
      </c>
      <c r="JI95" s="29" t="s">
        <v>644</v>
      </c>
      <c r="JJ95" s="18" t="s">
        <v>644</v>
      </c>
      <c r="JK95" s="225" t="s">
        <v>644</v>
      </c>
      <c r="JL95" s="204" t="s">
        <v>644</v>
      </c>
      <c r="JM95" s="204" t="s">
        <v>644</v>
      </c>
      <c r="JN95" s="204" t="s">
        <v>644</v>
      </c>
      <c r="JO95" s="203" t="s">
        <v>644</v>
      </c>
      <c r="JP95" s="203" t="s">
        <v>644</v>
      </c>
      <c r="JQ95" s="203" t="s">
        <v>644</v>
      </c>
      <c r="JR95" s="205" t="s">
        <v>644</v>
      </c>
      <c r="JT95" s="35" t="s">
        <v>644</v>
      </c>
      <c r="JU95" s="58" t="s">
        <v>644</v>
      </c>
      <c r="JV95" s="58" t="s">
        <v>644</v>
      </c>
      <c r="JW95" s="58" t="s">
        <v>644</v>
      </c>
      <c r="JX95" s="52" t="s">
        <v>644</v>
      </c>
      <c r="JY95" s="52" t="s">
        <v>644</v>
      </c>
      <c r="JZ95" s="52" t="s">
        <v>644</v>
      </c>
      <c r="KA95" s="36" t="s">
        <v>644</v>
      </c>
    </row>
    <row r="96" spans="1:287" ht="13.2" x14ac:dyDescent="0.25">
      <c r="A96" s="83">
        <v>8.15</v>
      </c>
      <c r="B96" s="107" t="s">
        <v>165</v>
      </c>
      <c r="C96" s="3"/>
      <c r="E96" s="17" t="s">
        <v>644</v>
      </c>
      <c r="F96" s="57" t="s">
        <v>644</v>
      </c>
      <c r="G96" s="57" t="s">
        <v>644</v>
      </c>
      <c r="H96" s="57" t="s">
        <v>644</v>
      </c>
      <c r="I96" s="29" t="s">
        <v>644</v>
      </c>
      <c r="J96" s="29">
        <v>0</v>
      </c>
      <c r="K96" s="29">
        <v>0</v>
      </c>
      <c r="L96" s="18">
        <v>0</v>
      </c>
      <c r="M96" s="225" t="s">
        <v>644</v>
      </c>
      <c r="N96" s="204" t="s">
        <v>644</v>
      </c>
      <c r="O96" s="204">
        <v>0</v>
      </c>
      <c r="P96" s="204">
        <v>0</v>
      </c>
      <c r="Q96" s="203">
        <v>0</v>
      </c>
      <c r="R96" s="203">
        <v>0</v>
      </c>
      <c r="S96" s="203">
        <v>0</v>
      </c>
      <c r="T96" s="205">
        <v>0</v>
      </c>
      <c r="U96" s="35" t="s">
        <v>644</v>
      </c>
      <c r="V96" s="58" t="s">
        <v>644</v>
      </c>
      <c r="W96" s="58" t="s">
        <v>644</v>
      </c>
      <c r="X96" s="58" t="s">
        <v>644</v>
      </c>
      <c r="Y96" s="52" t="s">
        <v>644</v>
      </c>
      <c r="Z96" s="52" t="s">
        <v>644</v>
      </c>
      <c r="AA96" s="52" t="s">
        <v>644</v>
      </c>
      <c r="AB96" s="36" t="s">
        <v>644</v>
      </c>
      <c r="AC96" s="17" t="s">
        <v>644</v>
      </c>
      <c r="AD96" s="57" t="s">
        <v>644</v>
      </c>
      <c r="AE96" s="57" t="s">
        <v>644</v>
      </c>
      <c r="AF96" s="57" t="s">
        <v>644</v>
      </c>
      <c r="AG96" s="29" t="s">
        <v>644</v>
      </c>
      <c r="AH96" s="29" t="s">
        <v>644</v>
      </c>
      <c r="AI96" s="29" t="s">
        <v>644</v>
      </c>
      <c r="AJ96" s="18" t="s">
        <v>644</v>
      </c>
      <c r="AK96" s="225" t="s">
        <v>644</v>
      </c>
      <c r="AL96" s="204" t="s">
        <v>644</v>
      </c>
      <c r="AM96" s="204" t="s">
        <v>644</v>
      </c>
      <c r="AN96" s="204">
        <v>8.2524738668975292E-2</v>
      </c>
      <c r="AO96" s="203">
        <v>6.1413743480335417E-2</v>
      </c>
      <c r="AP96" s="203">
        <v>0</v>
      </c>
      <c r="AQ96" s="203">
        <v>0</v>
      </c>
      <c r="AR96" s="205">
        <v>5.0041265788760537E-2</v>
      </c>
      <c r="AS96" s="35" t="s">
        <v>644</v>
      </c>
      <c r="AT96" s="58" t="s">
        <v>644</v>
      </c>
      <c r="AU96" s="58" t="s">
        <v>644</v>
      </c>
      <c r="AV96" s="58">
        <v>0</v>
      </c>
      <c r="AW96" s="52">
        <v>0</v>
      </c>
      <c r="AX96" s="52">
        <v>0</v>
      </c>
      <c r="AY96" s="52">
        <v>0</v>
      </c>
      <c r="AZ96" s="36">
        <v>0</v>
      </c>
      <c r="BA96" s="17" t="s">
        <v>644</v>
      </c>
      <c r="BB96" s="57" t="s">
        <v>644</v>
      </c>
      <c r="BC96" s="57" t="s">
        <v>644</v>
      </c>
      <c r="BD96" s="57" t="s">
        <v>644</v>
      </c>
      <c r="BE96" s="29" t="s">
        <v>644</v>
      </c>
      <c r="BF96" s="29" t="s">
        <v>644</v>
      </c>
      <c r="BG96" s="29" t="s">
        <v>644</v>
      </c>
      <c r="BH96" s="18" t="s">
        <v>644</v>
      </c>
      <c r="BI96" s="225" t="s">
        <v>644</v>
      </c>
      <c r="BJ96" s="204" t="s">
        <v>644</v>
      </c>
      <c r="BK96" s="204">
        <v>0</v>
      </c>
      <c r="BL96" s="204">
        <v>0</v>
      </c>
      <c r="BM96" s="203">
        <v>0</v>
      </c>
      <c r="BN96" s="203">
        <v>0</v>
      </c>
      <c r="BO96" s="203">
        <v>0</v>
      </c>
      <c r="BP96" s="205">
        <v>0</v>
      </c>
      <c r="BQ96" s="35" t="s">
        <v>644</v>
      </c>
      <c r="BR96" s="58" t="s">
        <v>644</v>
      </c>
      <c r="BS96" s="58" t="s">
        <v>644</v>
      </c>
      <c r="BT96" s="58" t="s">
        <v>644</v>
      </c>
      <c r="BU96" s="52" t="s">
        <v>644</v>
      </c>
      <c r="BV96" s="52" t="s">
        <v>644</v>
      </c>
      <c r="BW96" s="52" t="s">
        <v>644</v>
      </c>
      <c r="BX96" s="36" t="s">
        <v>644</v>
      </c>
      <c r="BY96" s="17" t="s">
        <v>644</v>
      </c>
      <c r="BZ96" s="57" t="s">
        <v>644</v>
      </c>
      <c r="CA96" s="57" t="s">
        <v>644</v>
      </c>
      <c r="CB96" s="57" t="s">
        <v>644</v>
      </c>
      <c r="CC96" s="29" t="s">
        <v>644</v>
      </c>
      <c r="CD96" s="29" t="s">
        <v>644</v>
      </c>
      <c r="CE96" s="29" t="s">
        <v>644</v>
      </c>
      <c r="CF96" s="18" t="s">
        <v>644</v>
      </c>
      <c r="CG96" s="225" t="s">
        <v>644</v>
      </c>
      <c r="CH96" s="204" t="s">
        <v>644</v>
      </c>
      <c r="CI96" s="204" t="s">
        <v>644</v>
      </c>
      <c r="CJ96" s="204">
        <v>0</v>
      </c>
      <c r="CK96" s="203">
        <v>0</v>
      </c>
      <c r="CL96" s="203">
        <v>0</v>
      </c>
      <c r="CM96" s="203">
        <v>0</v>
      </c>
      <c r="CN96" s="205">
        <v>0</v>
      </c>
      <c r="CO96" s="35" t="s">
        <v>644</v>
      </c>
      <c r="CP96" s="58" t="s">
        <v>644</v>
      </c>
      <c r="CQ96" s="58" t="s">
        <v>644</v>
      </c>
      <c r="CR96" s="58" t="s">
        <v>644</v>
      </c>
      <c r="CS96" s="52" t="s">
        <v>644</v>
      </c>
      <c r="CT96" s="52" t="s">
        <v>644</v>
      </c>
      <c r="CU96" s="52" t="s">
        <v>644</v>
      </c>
      <c r="CV96" s="36" t="s">
        <v>644</v>
      </c>
      <c r="CW96" s="17" t="s">
        <v>644</v>
      </c>
      <c r="CX96" s="57">
        <v>0</v>
      </c>
      <c r="CY96" s="57">
        <v>0</v>
      </c>
      <c r="CZ96" s="57">
        <v>0</v>
      </c>
      <c r="DA96" s="29">
        <v>0</v>
      </c>
      <c r="DB96" s="29">
        <v>0</v>
      </c>
      <c r="DC96" s="29">
        <v>0</v>
      </c>
      <c r="DD96" s="18">
        <v>0</v>
      </c>
      <c r="DE96" s="225" t="s">
        <v>644</v>
      </c>
      <c r="DF96" s="204" t="s">
        <v>644</v>
      </c>
      <c r="DG96" s="204" t="s">
        <v>644</v>
      </c>
      <c r="DH96" s="204" t="s">
        <v>644</v>
      </c>
      <c r="DI96" s="203" t="s">
        <v>644</v>
      </c>
      <c r="DJ96" s="203" t="s">
        <v>644</v>
      </c>
      <c r="DK96" s="203" t="s">
        <v>644</v>
      </c>
      <c r="DL96" s="205" t="s">
        <v>644</v>
      </c>
      <c r="DM96" s="35" t="s">
        <v>644</v>
      </c>
      <c r="DN96" s="58" t="s">
        <v>644</v>
      </c>
      <c r="DO96" s="58" t="s">
        <v>644</v>
      </c>
      <c r="DP96" s="58">
        <v>0</v>
      </c>
      <c r="DQ96" s="52">
        <v>0</v>
      </c>
      <c r="DR96" s="52">
        <v>0</v>
      </c>
      <c r="DS96" s="52">
        <v>0</v>
      </c>
      <c r="DT96" s="36">
        <v>0</v>
      </c>
      <c r="DU96" s="17" t="s">
        <v>644</v>
      </c>
      <c r="DV96" s="57" t="s">
        <v>644</v>
      </c>
      <c r="DW96" s="57" t="s">
        <v>644</v>
      </c>
      <c r="DX96" s="57" t="s">
        <v>644</v>
      </c>
      <c r="DY96" s="29" t="s">
        <v>644</v>
      </c>
      <c r="DZ96" s="29">
        <v>0.02</v>
      </c>
      <c r="EA96" s="29">
        <v>0.41</v>
      </c>
      <c r="EB96" s="18">
        <v>1.4</v>
      </c>
      <c r="EC96" s="93"/>
      <c r="ED96" s="17" t="s">
        <v>644</v>
      </c>
      <c r="EE96" s="57" t="s">
        <v>644</v>
      </c>
      <c r="EF96" s="57" t="s">
        <v>644</v>
      </c>
      <c r="EG96" s="57" t="s">
        <v>644</v>
      </c>
      <c r="EH96" s="29" t="s">
        <v>644</v>
      </c>
      <c r="EI96" s="29" t="s">
        <v>644</v>
      </c>
      <c r="EJ96" s="29" t="s">
        <v>644</v>
      </c>
      <c r="EK96" s="18" t="s">
        <v>644</v>
      </c>
      <c r="EL96" s="225" t="s">
        <v>644</v>
      </c>
      <c r="EM96" s="204" t="s">
        <v>644</v>
      </c>
      <c r="EN96" s="204" t="s">
        <v>644</v>
      </c>
      <c r="EO96" s="204" t="s">
        <v>644</v>
      </c>
      <c r="EP96" s="203" t="s">
        <v>644</v>
      </c>
      <c r="EQ96" s="203" t="s">
        <v>644</v>
      </c>
      <c r="ER96" s="203" t="s">
        <v>644</v>
      </c>
      <c r="ES96" s="205" t="s">
        <v>644</v>
      </c>
      <c r="ET96" s="35" t="s">
        <v>644</v>
      </c>
      <c r="EU96" s="58" t="s">
        <v>644</v>
      </c>
      <c r="EV96" s="58" t="s">
        <v>644</v>
      </c>
      <c r="EW96" s="58" t="s">
        <v>644</v>
      </c>
      <c r="EX96" s="52" t="s">
        <v>644</v>
      </c>
      <c r="EY96" s="52">
        <v>0</v>
      </c>
      <c r="EZ96" s="52">
        <v>0</v>
      </c>
      <c r="FA96" s="36">
        <v>0</v>
      </c>
      <c r="FB96" s="17" t="s">
        <v>644</v>
      </c>
      <c r="FC96" s="57" t="s">
        <v>644</v>
      </c>
      <c r="FD96" s="57" t="s">
        <v>644</v>
      </c>
      <c r="FE96" s="57" t="s">
        <v>644</v>
      </c>
      <c r="FF96" s="29" t="s">
        <v>644</v>
      </c>
      <c r="FG96" s="29" t="s">
        <v>644</v>
      </c>
      <c r="FH96" s="29">
        <v>0</v>
      </c>
      <c r="FI96" s="18">
        <v>0</v>
      </c>
      <c r="FJ96" s="225" t="s">
        <v>644</v>
      </c>
      <c r="FK96" s="204" t="s">
        <v>644</v>
      </c>
      <c r="FL96" s="204">
        <v>0</v>
      </c>
      <c r="FM96" s="204">
        <v>0</v>
      </c>
      <c r="FN96" s="203">
        <v>0</v>
      </c>
      <c r="FO96" s="203">
        <v>0</v>
      </c>
      <c r="FP96" s="203">
        <v>0</v>
      </c>
      <c r="FQ96" s="205">
        <v>0</v>
      </c>
      <c r="FR96" s="35" t="s">
        <v>644</v>
      </c>
      <c r="FS96" s="58">
        <v>0</v>
      </c>
      <c r="FT96" s="58">
        <v>0</v>
      </c>
      <c r="FU96" s="58">
        <v>0</v>
      </c>
      <c r="FV96" s="52">
        <v>0</v>
      </c>
      <c r="FW96" s="52">
        <v>0</v>
      </c>
      <c r="FX96" s="52">
        <v>0</v>
      </c>
      <c r="FY96" s="36">
        <v>0</v>
      </c>
      <c r="FZ96" s="17" t="s">
        <v>644</v>
      </c>
      <c r="GA96" s="57" t="s">
        <v>644</v>
      </c>
      <c r="GB96" s="57" t="s">
        <v>644</v>
      </c>
      <c r="GC96" s="57" t="s">
        <v>644</v>
      </c>
      <c r="GD96" s="29" t="s">
        <v>644</v>
      </c>
      <c r="GE96" s="29" t="s">
        <v>644</v>
      </c>
      <c r="GF96" s="29" t="s">
        <v>644</v>
      </c>
      <c r="GG96" s="18" t="s">
        <v>644</v>
      </c>
      <c r="GH96" s="225" t="s">
        <v>644</v>
      </c>
      <c r="GI96" s="204" t="s">
        <v>644</v>
      </c>
      <c r="GJ96" s="204" t="s">
        <v>644</v>
      </c>
      <c r="GK96" s="204" t="s">
        <v>644</v>
      </c>
      <c r="GL96" s="203" t="s">
        <v>644</v>
      </c>
      <c r="GM96" s="203" t="s">
        <v>644</v>
      </c>
      <c r="GN96" s="203" t="s">
        <v>644</v>
      </c>
      <c r="GO96" s="205" t="s">
        <v>644</v>
      </c>
      <c r="GP96" s="93"/>
      <c r="GQ96" s="17" t="s">
        <v>644</v>
      </c>
      <c r="GR96" s="57" t="s">
        <v>644</v>
      </c>
      <c r="GS96" s="57" t="s">
        <v>644</v>
      </c>
      <c r="GT96" s="57">
        <v>0</v>
      </c>
      <c r="GU96" s="29">
        <v>0</v>
      </c>
      <c r="GV96" s="29">
        <v>0</v>
      </c>
      <c r="GW96" s="29">
        <v>0</v>
      </c>
      <c r="GX96" s="18">
        <v>0</v>
      </c>
      <c r="GY96" s="225" t="s">
        <v>644</v>
      </c>
      <c r="GZ96" s="204" t="s">
        <v>644</v>
      </c>
      <c r="HA96" s="204" t="s">
        <v>644</v>
      </c>
      <c r="HB96" s="204" t="s">
        <v>644</v>
      </c>
      <c r="HC96" s="203" t="s">
        <v>644</v>
      </c>
      <c r="HD96" s="203" t="s">
        <v>644</v>
      </c>
      <c r="HE96" s="203" t="s">
        <v>644</v>
      </c>
      <c r="HF96" s="205" t="s">
        <v>644</v>
      </c>
      <c r="HG96" s="35" t="s">
        <v>644</v>
      </c>
      <c r="HH96" s="58" t="s">
        <v>644</v>
      </c>
      <c r="HI96" s="58" t="s">
        <v>644</v>
      </c>
      <c r="HJ96" s="58" t="s">
        <v>644</v>
      </c>
      <c r="HK96" s="52" t="s">
        <v>644</v>
      </c>
      <c r="HL96" s="52" t="s">
        <v>644</v>
      </c>
      <c r="HM96" s="52" t="s">
        <v>644</v>
      </c>
      <c r="HN96" s="36" t="s">
        <v>644</v>
      </c>
      <c r="HO96" s="17" t="s">
        <v>644</v>
      </c>
      <c r="HP96" s="57" t="s">
        <v>644</v>
      </c>
      <c r="HQ96" s="57" t="s">
        <v>644</v>
      </c>
      <c r="HR96" s="57" t="s">
        <v>644</v>
      </c>
      <c r="HS96" s="29" t="s">
        <v>644</v>
      </c>
      <c r="HT96" s="29" t="s">
        <v>644</v>
      </c>
      <c r="HU96" s="29" t="s">
        <v>644</v>
      </c>
      <c r="HV96" s="18" t="s">
        <v>644</v>
      </c>
      <c r="HW96" s="225" t="s">
        <v>644</v>
      </c>
      <c r="HX96" s="204" t="s">
        <v>644</v>
      </c>
      <c r="HY96" s="204" t="s">
        <v>644</v>
      </c>
      <c r="HZ96" s="204" t="s">
        <v>644</v>
      </c>
      <c r="IA96" s="203" t="s">
        <v>644</v>
      </c>
      <c r="IB96" s="203" t="s">
        <v>644</v>
      </c>
      <c r="IC96" s="203" t="s">
        <v>644</v>
      </c>
      <c r="ID96" s="205" t="s">
        <v>644</v>
      </c>
      <c r="IE96" s="35" t="s">
        <v>644</v>
      </c>
      <c r="IF96" s="58" t="s">
        <v>644</v>
      </c>
      <c r="IG96" s="58" t="s">
        <v>644</v>
      </c>
      <c r="IH96" s="58" t="s">
        <v>644</v>
      </c>
      <c r="II96" s="52" t="s">
        <v>644</v>
      </c>
      <c r="IJ96" s="52" t="s">
        <v>644</v>
      </c>
      <c r="IK96" s="52" t="s">
        <v>644</v>
      </c>
      <c r="IL96" s="36" t="s">
        <v>644</v>
      </c>
      <c r="IM96" s="225" t="s">
        <v>644</v>
      </c>
      <c r="IN96" s="204" t="s">
        <v>644</v>
      </c>
      <c r="IO96" s="204" t="s">
        <v>644</v>
      </c>
      <c r="IP96" s="204" t="s">
        <v>644</v>
      </c>
      <c r="IQ96" s="203" t="s">
        <v>644</v>
      </c>
      <c r="IR96" s="203" t="s">
        <v>644</v>
      </c>
      <c r="IS96" s="203" t="s">
        <v>644</v>
      </c>
      <c r="IT96" s="205" t="s">
        <v>644</v>
      </c>
      <c r="IU96" s="35" t="s">
        <v>644</v>
      </c>
      <c r="IV96" s="58">
        <v>0</v>
      </c>
      <c r="IW96" s="58">
        <v>0</v>
      </c>
      <c r="IX96" s="58">
        <v>0</v>
      </c>
      <c r="IY96" s="52">
        <v>0</v>
      </c>
      <c r="IZ96" s="52">
        <v>0</v>
      </c>
      <c r="JA96" s="52">
        <v>0</v>
      </c>
      <c r="JB96" s="36">
        <v>0</v>
      </c>
      <c r="JC96" s="17" t="s">
        <v>644</v>
      </c>
      <c r="JD96" s="57" t="s">
        <v>644</v>
      </c>
      <c r="JE96" s="57" t="s">
        <v>644</v>
      </c>
      <c r="JF96" s="57" t="s">
        <v>644</v>
      </c>
      <c r="JG96" s="29" t="s">
        <v>644</v>
      </c>
      <c r="JH96" s="29" t="s">
        <v>644</v>
      </c>
      <c r="JI96" s="29" t="s">
        <v>644</v>
      </c>
      <c r="JJ96" s="18" t="s">
        <v>644</v>
      </c>
      <c r="JK96" s="225" t="s">
        <v>644</v>
      </c>
      <c r="JL96" s="204" t="s">
        <v>644</v>
      </c>
      <c r="JM96" s="204" t="s">
        <v>644</v>
      </c>
      <c r="JN96" s="204" t="s">
        <v>644</v>
      </c>
      <c r="JO96" s="203" t="s">
        <v>644</v>
      </c>
      <c r="JP96" s="203" t="s">
        <v>644</v>
      </c>
      <c r="JQ96" s="203" t="s">
        <v>644</v>
      </c>
      <c r="JR96" s="205" t="s">
        <v>644</v>
      </c>
      <c r="JT96" s="35" t="s">
        <v>644</v>
      </c>
      <c r="JU96" s="58" t="s">
        <v>644</v>
      </c>
      <c r="JV96" s="58" t="s">
        <v>644</v>
      </c>
      <c r="JW96" s="58" t="s">
        <v>644</v>
      </c>
      <c r="JX96" s="52" t="s">
        <v>644</v>
      </c>
      <c r="JY96" s="52" t="s">
        <v>644</v>
      </c>
      <c r="JZ96" s="52" t="s">
        <v>644</v>
      </c>
      <c r="KA96" s="36" t="s">
        <v>644</v>
      </c>
    </row>
    <row r="97" spans="1:287" ht="13.2" x14ac:dyDescent="0.25">
      <c r="A97" s="83">
        <v>8.16</v>
      </c>
      <c r="B97" s="107" t="s">
        <v>167</v>
      </c>
      <c r="C97" s="3"/>
      <c r="E97" s="17" t="s">
        <v>644</v>
      </c>
      <c r="F97" s="57" t="s">
        <v>644</v>
      </c>
      <c r="G97" s="57" t="s">
        <v>644</v>
      </c>
      <c r="H97" s="57" t="s">
        <v>644</v>
      </c>
      <c r="I97" s="29" t="s">
        <v>644</v>
      </c>
      <c r="J97" s="29">
        <v>0</v>
      </c>
      <c r="K97" s="29">
        <v>0</v>
      </c>
      <c r="L97" s="18">
        <v>0</v>
      </c>
      <c r="M97" s="225" t="s">
        <v>644</v>
      </c>
      <c r="N97" s="204" t="s">
        <v>644</v>
      </c>
      <c r="O97" s="204" t="s">
        <v>644</v>
      </c>
      <c r="P97" s="204" t="s">
        <v>644</v>
      </c>
      <c r="Q97" s="203">
        <v>0</v>
      </c>
      <c r="R97" s="203">
        <v>0</v>
      </c>
      <c r="S97" s="203">
        <v>0</v>
      </c>
      <c r="T97" s="205">
        <v>0</v>
      </c>
      <c r="U97" s="35" t="s">
        <v>644</v>
      </c>
      <c r="V97" s="58" t="s">
        <v>644</v>
      </c>
      <c r="W97" s="58" t="s">
        <v>644</v>
      </c>
      <c r="X97" s="58" t="s">
        <v>644</v>
      </c>
      <c r="Y97" s="52" t="s">
        <v>644</v>
      </c>
      <c r="Z97" s="52" t="s">
        <v>644</v>
      </c>
      <c r="AA97" s="52" t="s">
        <v>644</v>
      </c>
      <c r="AB97" s="36" t="s">
        <v>644</v>
      </c>
      <c r="AC97" s="17" t="s">
        <v>644</v>
      </c>
      <c r="AD97" s="57" t="s">
        <v>644</v>
      </c>
      <c r="AE97" s="57" t="s">
        <v>644</v>
      </c>
      <c r="AF97" s="57" t="s">
        <v>644</v>
      </c>
      <c r="AG97" s="29" t="s">
        <v>644</v>
      </c>
      <c r="AH97" s="29" t="s">
        <v>644</v>
      </c>
      <c r="AI97" s="29" t="s">
        <v>644</v>
      </c>
      <c r="AJ97" s="18" t="s">
        <v>644</v>
      </c>
      <c r="AK97" s="225" t="s">
        <v>644</v>
      </c>
      <c r="AL97" s="204" t="s">
        <v>644</v>
      </c>
      <c r="AM97" s="204" t="s">
        <v>644</v>
      </c>
      <c r="AN97" s="204" t="s">
        <v>644</v>
      </c>
      <c r="AO97" s="203" t="s">
        <v>644</v>
      </c>
      <c r="AP97" s="203" t="s">
        <v>644</v>
      </c>
      <c r="AQ97" s="203" t="s">
        <v>644</v>
      </c>
      <c r="AR97" s="205" t="s">
        <v>644</v>
      </c>
      <c r="AS97" s="35" t="s">
        <v>644</v>
      </c>
      <c r="AT97" s="58" t="s">
        <v>644</v>
      </c>
      <c r="AU97" s="58" t="s">
        <v>644</v>
      </c>
      <c r="AV97" s="58" t="s">
        <v>644</v>
      </c>
      <c r="AW97" s="52" t="s">
        <v>644</v>
      </c>
      <c r="AX97" s="52" t="s">
        <v>644</v>
      </c>
      <c r="AY97" s="52" t="s">
        <v>644</v>
      </c>
      <c r="AZ97" s="36" t="s">
        <v>644</v>
      </c>
      <c r="BA97" s="17" t="s">
        <v>644</v>
      </c>
      <c r="BB97" s="57" t="s">
        <v>644</v>
      </c>
      <c r="BC97" s="57" t="s">
        <v>644</v>
      </c>
      <c r="BD97" s="57" t="s">
        <v>644</v>
      </c>
      <c r="BE97" s="29" t="s">
        <v>644</v>
      </c>
      <c r="BF97" s="29" t="s">
        <v>644</v>
      </c>
      <c r="BG97" s="29" t="s">
        <v>644</v>
      </c>
      <c r="BH97" s="18" t="s">
        <v>644</v>
      </c>
      <c r="BI97" s="225" t="s">
        <v>644</v>
      </c>
      <c r="BJ97" s="204" t="s">
        <v>644</v>
      </c>
      <c r="BK97" s="204" t="s">
        <v>644</v>
      </c>
      <c r="BL97" s="204">
        <v>0</v>
      </c>
      <c r="BM97" s="203">
        <v>0</v>
      </c>
      <c r="BN97" s="203">
        <v>0</v>
      </c>
      <c r="BO97" s="203">
        <v>0</v>
      </c>
      <c r="BP97" s="205">
        <v>0</v>
      </c>
      <c r="BQ97" s="35" t="s">
        <v>644</v>
      </c>
      <c r="BR97" s="58" t="s">
        <v>644</v>
      </c>
      <c r="BS97" s="58" t="s">
        <v>644</v>
      </c>
      <c r="BT97" s="58" t="s">
        <v>644</v>
      </c>
      <c r="BU97" s="52" t="s">
        <v>644</v>
      </c>
      <c r="BV97" s="52" t="s">
        <v>644</v>
      </c>
      <c r="BW97" s="52" t="s">
        <v>644</v>
      </c>
      <c r="BX97" s="36" t="s">
        <v>644</v>
      </c>
      <c r="BY97" s="17" t="s">
        <v>644</v>
      </c>
      <c r="BZ97" s="57" t="s">
        <v>644</v>
      </c>
      <c r="CA97" s="57" t="s">
        <v>644</v>
      </c>
      <c r="CB97" s="57" t="s">
        <v>644</v>
      </c>
      <c r="CC97" s="29" t="s">
        <v>644</v>
      </c>
      <c r="CD97" s="29" t="s">
        <v>644</v>
      </c>
      <c r="CE97" s="29" t="s">
        <v>644</v>
      </c>
      <c r="CF97" s="18" t="s">
        <v>644</v>
      </c>
      <c r="CG97" s="225" t="s">
        <v>644</v>
      </c>
      <c r="CH97" s="204" t="s">
        <v>644</v>
      </c>
      <c r="CI97" s="204" t="s">
        <v>644</v>
      </c>
      <c r="CJ97" s="204" t="s">
        <v>644</v>
      </c>
      <c r="CK97" s="203" t="s">
        <v>644</v>
      </c>
      <c r="CL97" s="203" t="s">
        <v>644</v>
      </c>
      <c r="CM97" s="203" t="s">
        <v>644</v>
      </c>
      <c r="CN97" s="205" t="s">
        <v>644</v>
      </c>
      <c r="CO97" s="35" t="s">
        <v>644</v>
      </c>
      <c r="CP97" s="58" t="s">
        <v>644</v>
      </c>
      <c r="CQ97" s="58" t="s">
        <v>644</v>
      </c>
      <c r="CR97" s="58" t="s">
        <v>644</v>
      </c>
      <c r="CS97" s="52" t="s">
        <v>644</v>
      </c>
      <c r="CT97" s="52" t="s">
        <v>644</v>
      </c>
      <c r="CU97" s="52" t="s">
        <v>644</v>
      </c>
      <c r="CV97" s="36" t="s">
        <v>644</v>
      </c>
      <c r="CW97" s="17" t="s">
        <v>644</v>
      </c>
      <c r="CX97" s="57" t="s">
        <v>644</v>
      </c>
      <c r="CY97" s="57" t="s">
        <v>644</v>
      </c>
      <c r="CZ97" s="57" t="s">
        <v>644</v>
      </c>
      <c r="DA97" s="29" t="s">
        <v>644</v>
      </c>
      <c r="DB97" s="29" t="s">
        <v>644</v>
      </c>
      <c r="DC97" s="29" t="s">
        <v>644</v>
      </c>
      <c r="DD97" s="18" t="s">
        <v>644</v>
      </c>
      <c r="DE97" s="225" t="s">
        <v>644</v>
      </c>
      <c r="DF97" s="204" t="s">
        <v>644</v>
      </c>
      <c r="DG97" s="204" t="s">
        <v>644</v>
      </c>
      <c r="DH97" s="204" t="s">
        <v>644</v>
      </c>
      <c r="DI97" s="203" t="s">
        <v>644</v>
      </c>
      <c r="DJ97" s="203" t="s">
        <v>644</v>
      </c>
      <c r="DK97" s="203" t="s">
        <v>644</v>
      </c>
      <c r="DL97" s="205" t="s">
        <v>644</v>
      </c>
      <c r="DM97" s="35" t="s">
        <v>644</v>
      </c>
      <c r="DN97" s="58" t="s">
        <v>644</v>
      </c>
      <c r="DO97" s="58" t="s">
        <v>644</v>
      </c>
      <c r="DP97" s="58" t="s">
        <v>644</v>
      </c>
      <c r="DQ97" s="52" t="s">
        <v>644</v>
      </c>
      <c r="DR97" s="52" t="s">
        <v>644</v>
      </c>
      <c r="DS97" s="52" t="s">
        <v>644</v>
      </c>
      <c r="DT97" s="36" t="s">
        <v>644</v>
      </c>
      <c r="DU97" s="17" t="s">
        <v>644</v>
      </c>
      <c r="DV97" s="57" t="s">
        <v>644</v>
      </c>
      <c r="DW97" s="57" t="s">
        <v>644</v>
      </c>
      <c r="DX97" s="57" t="s">
        <v>644</v>
      </c>
      <c r="DY97" s="29" t="s">
        <v>644</v>
      </c>
      <c r="DZ97" s="29" t="s">
        <v>644</v>
      </c>
      <c r="EA97" s="29" t="s">
        <v>644</v>
      </c>
      <c r="EB97" s="18" t="s">
        <v>644</v>
      </c>
      <c r="EC97" s="93"/>
      <c r="ED97" s="17" t="s">
        <v>644</v>
      </c>
      <c r="EE97" s="57" t="s">
        <v>644</v>
      </c>
      <c r="EF97" s="57" t="s">
        <v>644</v>
      </c>
      <c r="EG97" s="57" t="s">
        <v>644</v>
      </c>
      <c r="EH97" s="29" t="s">
        <v>644</v>
      </c>
      <c r="EI97" s="29" t="s">
        <v>644</v>
      </c>
      <c r="EJ97" s="29" t="s">
        <v>644</v>
      </c>
      <c r="EK97" s="18" t="s">
        <v>644</v>
      </c>
      <c r="EL97" s="225" t="s">
        <v>644</v>
      </c>
      <c r="EM97" s="204" t="s">
        <v>644</v>
      </c>
      <c r="EN97" s="204" t="s">
        <v>644</v>
      </c>
      <c r="EO97" s="204" t="s">
        <v>644</v>
      </c>
      <c r="EP97" s="203" t="s">
        <v>644</v>
      </c>
      <c r="EQ97" s="203" t="s">
        <v>644</v>
      </c>
      <c r="ER97" s="203" t="s">
        <v>644</v>
      </c>
      <c r="ES97" s="205" t="s">
        <v>644</v>
      </c>
      <c r="ET97" s="35" t="s">
        <v>644</v>
      </c>
      <c r="EU97" s="58" t="s">
        <v>644</v>
      </c>
      <c r="EV97" s="58" t="s">
        <v>644</v>
      </c>
      <c r="EW97" s="58" t="s">
        <v>644</v>
      </c>
      <c r="EX97" s="52" t="s">
        <v>644</v>
      </c>
      <c r="EY97" s="52" t="s">
        <v>644</v>
      </c>
      <c r="EZ97" s="52" t="s">
        <v>644</v>
      </c>
      <c r="FA97" s="36" t="s">
        <v>644</v>
      </c>
      <c r="FB97" s="17" t="s">
        <v>644</v>
      </c>
      <c r="FC97" s="57" t="s">
        <v>644</v>
      </c>
      <c r="FD97" s="57" t="s">
        <v>644</v>
      </c>
      <c r="FE97" s="57" t="s">
        <v>644</v>
      </c>
      <c r="FF97" s="29" t="s">
        <v>644</v>
      </c>
      <c r="FG97" s="29" t="s">
        <v>644</v>
      </c>
      <c r="FH97" s="29">
        <v>0</v>
      </c>
      <c r="FI97" s="18">
        <v>0</v>
      </c>
      <c r="FJ97" s="225" t="s">
        <v>644</v>
      </c>
      <c r="FK97" s="204" t="s">
        <v>644</v>
      </c>
      <c r="FL97" s="204" t="s">
        <v>644</v>
      </c>
      <c r="FM97" s="204" t="s">
        <v>644</v>
      </c>
      <c r="FN97" s="203" t="s">
        <v>644</v>
      </c>
      <c r="FO97" s="203" t="s">
        <v>644</v>
      </c>
      <c r="FP97" s="203" t="s">
        <v>644</v>
      </c>
      <c r="FQ97" s="205" t="s">
        <v>644</v>
      </c>
      <c r="FR97" s="35" t="s">
        <v>644</v>
      </c>
      <c r="FS97" s="58" t="s">
        <v>644</v>
      </c>
      <c r="FT97" s="58" t="s">
        <v>644</v>
      </c>
      <c r="FU97" s="58" t="s">
        <v>644</v>
      </c>
      <c r="FV97" s="52" t="s">
        <v>644</v>
      </c>
      <c r="FW97" s="52" t="s">
        <v>644</v>
      </c>
      <c r="FX97" s="52" t="s">
        <v>644</v>
      </c>
      <c r="FY97" s="36" t="s">
        <v>644</v>
      </c>
      <c r="FZ97" s="17" t="s">
        <v>644</v>
      </c>
      <c r="GA97" s="57" t="s">
        <v>644</v>
      </c>
      <c r="GB97" s="57" t="s">
        <v>644</v>
      </c>
      <c r="GC97" s="57" t="s">
        <v>644</v>
      </c>
      <c r="GD97" s="29" t="s">
        <v>644</v>
      </c>
      <c r="GE97" s="29" t="s">
        <v>644</v>
      </c>
      <c r="GF97" s="29" t="s">
        <v>644</v>
      </c>
      <c r="GG97" s="18" t="s">
        <v>644</v>
      </c>
      <c r="GH97" s="225" t="s">
        <v>644</v>
      </c>
      <c r="GI97" s="204" t="s">
        <v>644</v>
      </c>
      <c r="GJ97" s="204" t="s">
        <v>644</v>
      </c>
      <c r="GK97" s="204" t="s">
        <v>644</v>
      </c>
      <c r="GL97" s="203" t="s">
        <v>644</v>
      </c>
      <c r="GM97" s="203" t="s">
        <v>644</v>
      </c>
      <c r="GN97" s="203" t="s">
        <v>644</v>
      </c>
      <c r="GO97" s="205" t="s">
        <v>644</v>
      </c>
      <c r="GP97" s="93"/>
      <c r="GQ97" s="17" t="s">
        <v>644</v>
      </c>
      <c r="GR97" s="57" t="s">
        <v>644</v>
      </c>
      <c r="GS97" s="57" t="s">
        <v>644</v>
      </c>
      <c r="GT97" s="57" t="s">
        <v>644</v>
      </c>
      <c r="GU97" s="29" t="s">
        <v>644</v>
      </c>
      <c r="GV97" s="29" t="s">
        <v>644</v>
      </c>
      <c r="GW97" s="29" t="s">
        <v>644</v>
      </c>
      <c r="GX97" s="18" t="s">
        <v>644</v>
      </c>
      <c r="GY97" s="225" t="s">
        <v>644</v>
      </c>
      <c r="GZ97" s="204" t="s">
        <v>644</v>
      </c>
      <c r="HA97" s="204" t="s">
        <v>644</v>
      </c>
      <c r="HB97" s="204" t="s">
        <v>644</v>
      </c>
      <c r="HC97" s="203" t="s">
        <v>644</v>
      </c>
      <c r="HD97" s="203" t="s">
        <v>644</v>
      </c>
      <c r="HE97" s="203" t="s">
        <v>644</v>
      </c>
      <c r="HF97" s="205" t="s">
        <v>644</v>
      </c>
      <c r="HG97" s="35" t="s">
        <v>644</v>
      </c>
      <c r="HH97" s="58" t="s">
        <v>644</v>
      </c>
      <c r="HI97" s="58" t="s">
        <v>644</v>
      </c>
      <c r="HJ97" s="58" t="s">
        <v>644</v>
      </c>
      <c r="HK97" s="52" t="s">
        <v>644</v>
      </c>
      <c r="HL97" s="52" t="s">
        <v>644</v>
      </c>
      <c r="HM97" s="52" t="s">
        <v>644</v>
      </c>
      <c r="HN97" s="36" t="s">
        <v>644</v>
      </c>
      <c r="HO97" s="17" t="s">
        <v>644</v>
      </c>
      <c r="HP97" s="57" t="s">
        <v>644</v>
      </c>
      <c r="HQ97" s="57" t="s">
        <v>644</v>
      </c>
      <c r="HR97" s="57" t="s">
        <v>644</v>
      </c>
      <c r="HS97" s="29" t="s">
        <v>644</v>
      </c>
      <c r="HT97" s="29" t="s">
        <v>644</v>
      </c>
      <c r="HU97" s="29" t="s">
        <v>644</v>
      </c>
      <c r="HV97" s="18" t="s">
        <v>644</v>
      </c>
      <c r="HW97" s="225" t="s">
        <v>644</v>
      </c>
      <c r="HX97" s="204" t="s">
        <v>644</v>
      </c>
      <c r="HY97" s="204" t="s">
        <v>644</v>
      </c>
      <c r="HZ97" s="204" t="s">
        <v>644</v>
      </c>
      <c r="IA97" s="203" t="s">
        <v>644</v>
      </c>
      <c r="IB97" s="203" t="s">
        <v>644</v>
      </c>
      <c r="IC97" s="203" t="s">
        <v>644</v>
      </c>
      <c r="ID97" s="205" t="s">
        <v>644</v>
      </c>
      <c r="IE97" s="35" t="s">
        <v>644</v>
      </c>
      <c r="IF97" s="58" t="s">
        <v>644</v>
      </c>
      <c r="IG97" s="58" t="s">
        <v>644</v>
      </c>
      <c r="IH97" s="58" t="s">
        <v>644</v>
      </c>
      <c r="II97" s="52" t="s">
        <v>644</v>
      </c>
      <c r="IJ97" s="52" t="s">
        <v>644</v>
      </c>
      <c r="IK97" s="52" t="s">
        <v>644</v>
      </c>
      <c r="IL97" s="36" t="s">
        <v>644</v>
      </c>
      <c r="IM97" s="225" t="s">
        <v>644</v>
      </c>
      <c r="IN97" s="204" t="s">
        <v>644</v>
      </c>
      <c r="IO97" s="204" t="s">
        <v>644</v>
      </c>
      <c r="IP97" s="204" t="s">
        <v>644</v>
      </c>
      <c r="IQ97" s="203" t="s">
        <v>644</v>
      </c>
      <c r="IR97" s="203" t="s">
        <v>644</v>
      </c>
      <c r="IS97" s="203" t="s">
        <v>644</v>
      </c>
      <c r="IT97" s="205" t="s">
        <v>644</v>
      </c>
      <c r="IU97" s="35" t="s">
        <v>644</v>
      </c>
      <c r="IV97" s="58" t="s">
        <v>644</v>
      </c>
      <c r="IW97" s="58" t="s">
        <v>644</v>
      </c>
      <c r="IX97" s="58" t="s">
        <v>644</v>
      </c>
      <c r="IY97" s="52" t="s">
        <v>644</v>
      </c>
      <c r="IZ97" s="52" t="s">
        <v>644</v>
      </c>
      <c r="JA97" s="52" t="s">
        <v>644</v>
      </c>
      <c r="JB97" s="36" t="s">
        <v>644</v>
      </c>
      <c r="JC97" s="17" t="s">
        <v>644</v>
      </c>
      <c r="JD97" s="57" t="s">
        <v>644</v>
      </c>
      <c r="JE97" s="57" t="s">
        <v>644</v>
      </c>
      <c r="JF97" s="57" t="s">
        <v>644</v>
      </c>
      <c r="JG97" s="29" t="s">
        <v>644</v>
      </c>
      <c r="JH97" s="29" t="s">
        <v>644</v>
      </c>
      <c r="JI97" s="29" t="s">
        <v>644</v>
      </c>
      <c r="JJ97" s="18" t="s">
        <v>644</v>
      </c>
      <c r="JK97" s="225" t="s">
        <v>644</v>
      </c>
      <c r="JL97" s="204" t="s">
        <v>644</v>
      </c>
      <c r="JM97" s="204" t="s">
        <v>644</v>
      </c>
      <c r="JN97" s="204" t="s">
        <v>644</v>
      </c>
      <c r="JO97" s="203" t="s">
        <v>644</v>
      </c>
      <c r="JP97" s="203" t="s">
        <v>644</v>
      </c>
      <c r="JQ97" s="203" t="s">
        <v>644</v>
      </c>
      <c r="JR97" s="205" t="s">
        <v>644</v>
      </c>
      <c r="JT97" s="35" t="s">
        <v>644</v>
      </c>
      <c r="JU97" s="58" t="s">
        <v>644</v>
      </c>
      <c r="JV97" s="58" t="s">
        <v>644</v>
      </c>
      <c r="JW97" s="58" t="s">
        <v>644</v>
      </c>
      <c r="JX97" s="52" t="s">
        <v>644</v>
      </c>
      <c r="JY97" s="52" t="s">
        <v>644</v>
      </c>
      <c r="JZ97" s="52" t="s">
        <v>644</v>
      </c>
      <c r="KA97" s="36" t="s">
        <v>644</v>
      </c>
    </row>
    <row r="98" spans="1:287" ht="13.2" x14ac:dyDescent="0.25">
      <c r="A98" s="83">
        <v>8.17</v>
      </c>
      <c r="B98" s="107" t="s">
        <v>168</v>
      </c>
      <c r="C98" s="3"/>
      <c r="E98" s="17" t="s">
        <v>644</v>
      </c>
      <c r="F98" s="57" t="s">
        <v>644</v>
      </c>
      <c r="G98" s="57" t="s">
        <v>644</v>
      </c>
      <c r="H98" s="57" t="s">
        <v>644</v>
      </c>
      <c r="I98" s="29" t="s">
        <v>644</v>
      </c>
      <c r="J98" s="29" t="s">
        <v>644</v>
      </c>
      <c r="K98" s="29" t="s">
        <v>644</v>
      </c>
      <c r="L98" s="18" t="s">
        <v>644</v>
      </c>
      <c r="M98" s="225" t="s">
        <v>644</v>
      </c>
      <c r="N98" s="204" t="s">
        <v>644</v>
      </c>
      <c r="O98" s="204" t="s">
        <v>644</v>
      </c>
      <c r="P98" s="204" t="s">
        <v>644</v>
      </c>
      <c r="Q98" s="203">
        <v>0</v>
      </c>
      <c r="R98" s="203">
        <v>0</v>
      </c>
      <c r="S98" s="203">
        <v>0</v>
      </c>
      <c r="T98" s="205">
        <v>0</v>
      </c>
      <c r="U98" s="35" t="s">
        <v>644</v>
      </c>
      <c r="V98" s="58" t="s">
        <v>644</v>
      </c>
      <c r="W98" s="58" t="s">
        <v>644</v>
      </c>
      <c r="X98" s="58" t="s">
        <v>644</v>
      </c>
      <c r="Y98" s="52" t="s">
        <v>644</v>
      </c>
      <c r="Z98" s="52" t="s">
        <v>644</v>
      </c>
      <c r="AA98" s="52" t="s">
        <v>644</v>
      </c>
      <c r="AB98" s="36" t="s">
        <v>644</v>
      </c>
      <c r="AC98" s="17" t="s">
        <v>644</v>
      </c>
      <c r="AD98" s="57" t="s">
        <v>644</v>
      </c>
      <c r="AE98" s="57" t="s">
        <v>644</v>
      </c>
      <c r="AF98" s="57" t="s">
        <v>644</v>
      </c>
      <c r="AG98" s="29" t="s">
        <v>644</v>
      </c>
      <c r="AH98" s="29" t="s">
        <v>644</v>
      </c>
      <c r="AI98" s="29" t="s">
        <v>644</v>
      </c>
      <c r="AJ98" s="18" t="s">
        <v>644</v>
      </c>
      <c r="AK98" s="225" t="s">
        <v>644</v>
      </c>
      <c r="AL98" s="204" t="s">
        <v>644</v>
      </c>
      <c r="AM98" s="204" t="s">
        <v>644</v>
      </c>
      <c r="AN98" s="204" t="s">
        <v>644</v>
      </c>
      <c r="AO98" s="203" t="s">
        <v>644</v>
      </c>
      <c r="AP98" s="203" t="s">
        <v>644</v>
      </c>
      <c r="AQ98" s="203" t="s">
        <v>644</v>
      </c>
      <c r="AR98" s="205" t="s">
        <v>644</v>
      </c>
      <c r="AS98" s="35" t="s">
        <v>644</v>
      </c>
      <c r="AT98" s="58" t="s">
        <v>644</v>
      </c>
      <c r="AU98" s="58" t="s">
        <v>644</v>
      </c>
      <c r="AV98" s="58" t="s">
        <v>644</v>
      </c>
      <c r="AW98" s="52" t="s">
        <v>644</v>
      </c>
      <c r="AX98" s="52" t="s">
        <v>644</v>
      </c>
      <c r="AY98" s="52" t="s">
        <v>644</v>
      </c>
      <c r="AZ98" s="36" t="s">
        <v>644</v>
      </c>
      <c r="BA98" s="17" t="s">
        <v>644</v>
      </c>
      <c r="BB98" s="57" t="s">
        <v>644</v>
      </c>
      <c r="BC98" s="57" t="s">
        <v>644</v>
      </c>
      <c r="BD98" s="57" t="s">
        <v>644</v>
      </c>
      <c r="BE98" s="29" t="s">
        <v>644</v>
      </c>
      <c r="BF98" s="29" t="s">
        <v>644</v>
      </c>
      <c r="BG98" s="29" t="s">
        <v>644</v>
      </c>
      <c r="BH98" s="18" t="s">
        <v>644</v>
      </c>
      <c r="BI98" s="225" t="s">
        <v>644</v>
      </c>
      <c r="BJ98" s="204" t="s">
        <v>644</v>
      </c>
      <c r="BK98" s="204" t="s">
        <v>644</v>
      </c>
      <c r="BL98" s="204" t="s">
        <v>644</v>
      </c>
      <c r="BM98" s="203" t="s">
        <v>644</v>
      </c>
      <c r="BN98" s="203" t="s">
        <v>644</v>
      </c>
      <c r="BO98" s="203" t="s">
        <v>644</v>
      </c>
      <c r="BP98" s="205" t="s">
        <v>644</v>
      </c>
      <c r="BQ98" s="35" t="s">
        <v>644</v>
      </c>
      <c r="BR98" s="58" t="s">
        <v>644</v>
      </c>
      <c r="BS98" s="58" t="s">
        <v>644</v>
      </c>
      <c r="BT98" s="58" t="s">
        <v>644</v>
      </c>
      <c r="BU98" s="52" t="s">
        <v>644</v>
      </c>
      <c r="BV98" s="52" t="s">
        <v>644</v>
      </c>
      <c r="BW98" s="52" t="s">
        <v>644</v>
      </c>
      <c r="BX98" s="36" t="s">
        <v>644</v>
      </c>
      <c r="BY98" s="17" t="s">
        <v>644</v>
      </c>
      <c r="BZ98" s="57" t="s">
        <v>644</v>
      </c>
      <c r="CA98" s="57" t="s">
        <v>644</v>
      </c>
      <c r="CB98" s="57" t="s">
        <v>644</v>
      </c>
      <c r="CC98" s="29" t="s">
        <v>644</v>
      </c>
      <c r="CD98" s="29" t="s">
        <v>644</v>
      </c>
      <c r="CE98" s="29" t="s">
        <v>644</v>
      </c>
      <c r="CF98" s="18" t="s">
        <v>644</v>
      </c>
      <c r="CG98" s="225" t="s">
        <v>644</v>
      </c>
      <c r="CH98" s="204" t="s">
        <v>644</v>
      </c>
      <c r="CI98" s="204" t="s">
        <v>644</v>
      </c>
      <c r="CJ98" s="204" t="s">
        <v>644</v>
      </c>
      <c r="CK98" s="203" t="s">
        <v>644</v>
      </c>
      <c r="CL98" s="203" t="s">
        <v>644</v>
      </c>
      <c r="CM98" s="203" t="s">
        <v>644</v>
      </c>
      <c r="CN98" s="205" t="s">
        <v>644</v>
      </c>
      <c r="CO98" s="35" t="s">
        <v>644</v>
      </c>
      <c r="CP98" s="58" t="s">
        <v>644</v>
      </c>
      <c r="CQ98" s="58" t="s">
        <v>644</v>
      </c>
      <c r="CR98" s="58" t="s">
        <v>644</v>
      </c>
      <c r="CS98" s="52" t="s">
        <v>644</v>
      </c>
      <c r="CT98" s="52" t="s">
        <v>644</v>
      </c>
      <c r="CU98" s="52" t="s">
        <v>644</v>
      </c>
      <c r="CV98" s="36" t="s">
        <v>644</v>
      </c>
      <c r="CW98" s="17" t="s">
        <v>644</v>
      </c>
      <c r="CX98" s="57" t="s">
        <v>644</v>
      </c>
      <c r="CY98" s="57" t="s">
        <v>644</v>
      </c>
      <c r="CZ98" s="57" t="s">
        <v>644</v>
      </c>
      <c r="DA98" s="29" t="s">
        <v>644</v>
      </c>
      <c r="DB98" s="29" t="s">
        <v>644</v>
      </c>
      <c r="DC98" s="29" t="s">
        <v>644</v>
      </c>
      <c r="DD98" s="18" t="s">
        <v>644</v>
      </c>
      <c r="DE98" s="225" t="s">
        <v>644</v>
      </c>
      <c r="DF98" s="204" t="s">
        <v>644</v>
      </c>
      <c r="DG98" s="204" t="s">
        <v>644</v>
      </c>
      <c r="DH98" s="204" t="s">
        <v>644</v>
      </c>
      <c r="DI98" s="203" t="s">
        <v>644</v>
      </c>
      <c r="DJ98" s="203" t="s">
        <v>644</v>
      </c>
      <c r="DK98" s="203" t="s">
        <v>644</v>
      </c>
      <c r="DL98" s="205" t="s">
        <v>644</v>
      </c>
      <c r="DM98" s="35" t="s">
        <v>644</v>
      </c>
      <c r="DN98" s="58" t="s">
        <v>644</v>
      </c>
      <c r="DO98" s="58" t="s">
        <v>644</v>
      </c>
      <c r="DP98" s="58" t="s">
        <v>644</v>
      </c>
      <c r="DQ98" s="52" t="s">
        <v>644</v>
      </c>
      <c r="DR98" s="52" t="s">
        <v>644</v>
      </c>
      <c r="DS98" s="52" t="s">
        <v>644</v>
      </c>
      <c r="DT98" s="36" t="s">
        <v>644</v>
      </c>
      <c r="DU98" s="17" t="s">
        <v>644</v>
      </c>
      <c r="DV98" s="57" t="s">
        <v>644</v>
      </c>
      <c r="DW98" s="57" t="s">
        <v>644</v>
      </c>
      <c r="DX98" s="57" t="s">
        <v>644</v>
      </c>
      <c r="DY98" s="29" t="s">
        <v>644</v>
      </c>
      <c r="DZ98" s="29" t="s">
        <v>644</v>
      </c>
      <c r="EA98" s="29" t="s">
        <v>644</v>
      </c>
      <c r="EB98" s="18" t="s">
        <v>644</v>
      </c>
      <c r="EC98" s="93"/>
      <c r="ED98" s="17" t="s">
        <v>644</v>
      </c>
      <c r="EE98" s="57" t="s">
        <v>644</v>
      </c>
      <c r="EF98" s="57" t="s">
        <v>644</v>
      </c>
      <c r="EG98" s="57" t="s">
        <v>644</v>
      </c>
      <c r="EH98" s="29" t="s">
        <v>644</v>
      </c>
      <c r="EI98" s="29" t="s">
        <v>644</v>
      </c>
      <c r="EJ98" s="29" t="s">
        <v>644</v>
      </c>
      <c r="EK98" s="18" t="s">
        <v>644</v>
      </c>
      <c r="EL98" s="225" t="s">
        <v>644</v>
      </c>
      <c r="EM98" s="204" t="s">
        <v>644</v>
      </c>
      <c r="EN98" s="204" t="s">
        <v>644</v>
      </c>
      <c r="EO98" s="204" t="s">
        <v>644</v>
      </c>
      <c r="EP98" s="203" t="s">
        <v>644</v>
      </c>
      <c r="EQ98" s="203" t="s">
        <v>644</v>
      </c>
      <c r="ER98" s="203" t="s">
        <v>644</v>
      </c>
      <c r="ES98" s="205" t="s">
        <v>644</v>
      </c>
      <c r="ET98" s="35" t="s">
        <v>644</v>
      </c>
      <c r="EU98" s="58" t="s">
        <v>644</v>
      </c>
      <c r="EV98" s="58" t="s">
        <v>644</v>
      </c>
      <c r="EW98" s="58" t="s">
        <v>644</v>
      </c>
      <c r="EX98" s="52" t="s">
        <v>644</v>
      </c>
      <c r="EY98" s="52" t="s">
        <v>644</v>
      </c>
      <c r="EZ98" s="52" t="s">
        <v>644</v>
      </c>
      <c r="FA98" s="36" t="s">
        <v>644</v>
      </c>
      <c r="FB98" s="17" t="s">
        <v>644</v>
      </c>
      <c r="FC98" s="57" t="s">
        <v>644</v>
      </c>
      <c r="FD98" s="57" t="s">
        <v>644</v>
      </c>
      <c r="FE98" s="57" t="s">
        <v>644</v>
      </c>
      <c r="FF98" s="29" t="s">
        <v>644</v>
      </c>
      <c r="FG98" s="29" t="s">
        <v>644</v>
      </c>
      <c r="FH98" s="29">
        <v>0</v>
      </c>
      <c r="FI98" s="18">
        <v>0</v>
      </c>
      <c r="FJ98" s="225" t="s">
        <v>644</v>
      </c>
      <c r="FK98" s="204" t="s">
        <v>644</v>
      </c>
      <c r="FL98" s="204" t="s">
        <v>644</v>
      </c>
      <c r="FM98" s="204" t="s">
        <v>644</v>
      </c>
      <c r="FN98" s="203" t="s">
        <v>644</v>
      </c>
      <c r="FO98" s="203" t="s">
        <v>644</v>
      </c>
      <c r="FP98" s="203" t="s">
        <v>644</v>
      </c>
      <c r="FQ98" s="205" t="s">
        <v>644</v>
      </c>
      <c r="FR98" s="35" t="s">
        <v>644</v>
      </c>
      <c r="FS98" s="58" t="s">
        <v>644</v>
      </c>
      <c r="FT98" s="58" t="s">
        <v>644</v>
      </c>
      <c r="FU98" s="58" t="s">
        <v>644</v>
      </c>
      <c r="FV98" s="52" t="s">
        <v>644</v>
      </c>
      <c r="FW98" s="52" t="s">
        <v>644</v>
      </c>
      <c r="FX98" s="52" t="s">
        <v>644</v>
      </c>
      <c r="FY98" s="36" t="s">
        <v>644</v>
      </c>
      <c r="FZ98" s="17" t="s">
        <v>644</v>
      </c>
      <c r="GA98" s="57" t="s">
        <v>644</v>
      </c>
      <c r="GB98" s="57" t="s">
        <v>644</v>
      </c>
      <c r="GC98" s="57" t="s">
        <v>644</v>
      </c>
      <c r="GD98" s="29" t="s">
        <v>644</v>
      </c>
      <c r="GE98" s="29" t="s">
        <v>644</v>
      </c>
      <c r="GF98" s="29" t="s">
        <v>644</v>
      </c>
      <c r="GG98" s="18" t="s">
        <v>644</v>
      </c>
      <c r="GH98" s="225" t="s">
        <v>644</v>
      </c>
      <c r="GI98" s="204" t="s">
        <v>644</v>
      </c>
      <c r="GJ98" s="204" t="s">
        <v>644</v>
      </c>
      <c r="GK98" s="204" t="s">
        <v>644</v>
      </c>
      <c r="GL98" s="203" t="s">
        <v>644</v>
      </c>
      <c r="GM98" s="203" t="s">
        <v>644</v>
      </c>
      <c r="GN98" s="203" t="s">
        <v>644</v>
      </c>
      <c r="GO98" s="205" t="s">
        <v>644</v>
      </c>
      <c r="GP98" s="93"/>
      <c r="GQ98" s="17" t="s">
        <v>644</v>
      </c>
      <c r="GR98" s="57" t="s">
        <v>644</v>
      </c>
      <c r="GS98" s="57" t="s">
        <v>644</v>
      </c>
      <c r="GT98" s="57" t="s">
        <v>644</v>
      </c>
      <c r="GU98" s="29" t="s">
        <v>644</v>
      </c>
      <c r="GV98" s="29" t="s">
        <v>644</v>
      </c>
      <c r="GW98" s="29" t="s">
        <v>644</v>
      </c>
      <c r="GX98" s="18" t="s">
        <v>644</v>
      </c>
      <c r="GY98" s="225" t="s">
        <v>644</v>
      </c>
      <c r="GZ98" s="204" t="s">
        <v>644</v>
      </c>
      <c r="HA98" s="204" t="s">
        <v>644</v>
      </c>
      <c r="HB98" s="204" t="s">
        <v>644</v>
      </c>
      <c r="HC98" s="203" t="s">
        <v>644</v>
      </c>
      <c r="HD98" s="203" t="s">
        <v>644</v>
      </c>
      <c r="HE98" s="203" t="s">
        <v>644</v>
      </c>
      <c r="HF98" s="205" t="s">
        <v>644</v>
      </c>
      <c r="HG98" s="35" t="s">
        <v>644</v>
      </c>
      <c r="HH98" s="58" t="s">
        <v>644</v>
      </c>
      <c r="HI98" s="58" t="s">
        <v>644</v>
      </c>
      <c r="HJ98" s="58" t="s">
        <v>644</v>
      </c>
      <c r="HK98" s="52" t="s">
        <v>644</v>
      </c>
      <c r="HL98" s="52" t="s">
        <v>644</v>
      </c>
      <c r="HM98" s="52" t="s">
        <v>644</v>
      </c>
      <c r="HN98" s="36" t="s">
        <v>644</v>
      </c>
      <c r="HO98" s="17" t="s">
        <v>644</v>
      </c>
      <c r="HP98" s="57" t="s">
        <v>644</v>
      </c>
      <c r="HQ98" s="57" t="s">
        <v>644</v>
      </c>
      <c r="HR98" s="57" t="s">
        <v>644</v>
      </c>
      <c r="HS98" s="29" t="s">
        <v>644</v>
      </c>
      <c r="HT98" s="29" t="s">
        <v>644</v>
      </c>
      <c r="HU98" s="29" t="s">
        <v>644</v>
      </c>
      <c r="HV98" s="18" t="s">
        <v>644</v>
      </c>
      <c r="HW98" s="225" t="s">
        <v>644</v>
      </c>
      <c r="HX98" s="204" t="s">
        <v>644</v>
      </c>
      <c r="HY98" s="204" t="s">
        <v>644</v>
      </c>
      <c r="HZ98" s="204" t="s">
        <v>644</v>
      </c>
      <c r="IA98" s="203" t="s">
        <v>644</v>
      </c>
      <c r="IB98" s="203" t="s">
        <v>644</v>
      </c>
      <c r="IC98" s="203" t="s">
        <v>644</v>
      </c>
      <c r="ID98" s="205" t="s">
        <v>644</v>
      </c>
      <c r="IE98" s="35" t="s">
        <v>644</v>
      </c>
      <c r="IF98" s="58" t="s">
        <v>644</v>
      </c>
      <c r="IG98" s="58" t="s">
        <v>644</v>
      </c>
      <c r="IH98" s="58" t="s">
        <v>644</v>
      </c>
      <c r="II98" s="52" t="s">
        <v>644</v>
      </c>
      <c r="IJ98" s="52" t="s">
        <v>644</v>
      </c>
      <c r="IK98" s="52" t="s">
        <v>644</v>
      </c>
      <c r="IL98" s="36" t="s">
        <v>644</v>
      </c>
      <c r="IM98" s="225" t="s">
        <v>644</v>
      </c>
      <c r="IN98" s="204" t="s">
        <v>644</v>
      </c>
      <c r="IO98" s="204" t="s">
        <v>644</v>
      </c>
      <c r="IP98" s="204" t="s">
        <v>644</v>
      </c>
      <c r="IQ98" s="203" t="s">
        <v>644</v>
      </c>
      <c r="IR98" s="203" t="s">
        <v>644</v>
      </c>
      <c r="IS98" s="203" t="s">
        <v>644</v>
      </c>
      <c r="IT98" s="205" t="s">
        <v>644</v>
      </c>
      <c r="IU98" s="35" t="s">
        <v>644</v>
      </c>
      <c r="IV98" s="58" t="s">
        <v>644</v>
      </c>
      <c r="IW98" s="58" t="s">
        <v>644</v>
      </c>
      <c r="IX98" s="58" t="s">
        <v>644</v>
      </c>
      <c r="IY98" s="52" t="s">
        <v>644</v>
      </c>
      <c r="IZ98" s="52" t="s">
        <v>644</v>
      </c>
      <c r="JA98" s="52" t="s">
        <v>644</v>
      </c>
      <c r="JB98" s="36" t="s">
        <v>644</v>
      </c>
      <c r="JC98" s="17" t="s">
        <v>644</v>
      </c>
      <c r="JD98" s="57" t="s">
        <v>644</v>
      </c>
      <c r="JE98" s="57" t="s">
        <v>644</v>
      </c>
      <c r="JF98" s="57" t="s">
        <v>644</v>
      </c>
      <c r="JG98" s="29" t="s">
        <v>644</v>
      </c>
      <c r="JH98" s="29" t="s">
        <v>644</v>
      </c>
      <c r="JI98" s="29" t="s">
        <v>644</v>
      </c>
      <c r="JJ98" s="18" t="s">
        <v>644</v>
      </c>
      <c r="JK98" s="225" t="s">
        <v>644</v>
      </c>
      <c r="JL98" s="204" t="s">
        <v>644</v>
      </c>
      <c r="JM98" s="204" t="s">
        <v>644</v>
      </c>
      <c r="JN98" s="204" t="s">
        <v>644</v>
      </c>
      <c r="JO98" s="203" t="s">
        <v>644</v>
      </c>
      <c r="JP98" s="203" t="s">
        <v>644</v>
      </c>
      <c r="JQ98" s="203" t="s">
        <v>644</v>
      </c>
      <c r="JR98" s="205" t="s">
        <v>644</v>
      </c>
      <c r="JT98" s="35" t="s">
        <v>644</v>
      </c>
      <c r="JU98" s="58" t="s">
        <v>644</v>
      </c>
      <c r="JV98" s="58" t="s">
        <v>644</v>
      </c>
      <c r="JW98" s="58" t="s">
        <v>644</v>
      </c>
      <c r="JX98" s="52" t="s">
        <v>644</v>
      </c>
      <c r="JY98" s="52" t="s">
        <v>644</v>
      </c>
      <c r="JZ98" s="52" t="s">
        <v>644</v>
      </c>
      <c r="KA98" s="36" t="s">
        <v>644</v>
      </c>
    </row>
    <row r="99" spans="1:287" ht="13.2" x14ac:dyDescent="0.25">
      <c r="A99" s="83">
        <v>8.18</v>
      </c>
      <c r="B99" s="107" t="s">
        <v>188</v>
      </c>
      <c r="E99" s="17" t="s">
        <v>644</v>
      </c>
      <c r="F99" s="57" t="s">
        <v>644</v>
      </c>
      <c r="G99" s="57" t="s">
        <v>644</v>
      </c>
      <c r="H99" s="57" t="s">
        <v>644</v>
      </c>
      <c r="I99" s="29" t="s">
        <v>644</v>
      </c>
      <c r="J99" s="29" t="s">
        <v>644</v>
      </c>
      <c r="K99" s="29" t="s">
        <v>644</v>
      </c>
      <c r="L99" s="18" t="s">
        <v>644</v>
      </c>
      <c r="M99" s="225" t="s">
        <v>644</v>
      </c>
      <c r="N99" s="204" t="s">
        <v>644</v>
      </c>
      <c r="O99" s="204" t="s">
        <v>644</v>
      </c>
      <c r="P99" s="204" t="s">
        <v>644</v>
      </c>
      <c r="Q99" s="203" t="s">
        <v>644</v>
      </c>
      <c r="R99" s="203" t="s">
        <v>644</v>
      </c>
      <c r="S99" s="203" t="s">
        <v>644</v>
      </c>
      <c r="T99" s="205" t="s">
        <v>644</v>
      </c>
      <c r="U99" s="35" t="s">
        <v>644</v>
      </c>
      <c r="V99" s="58" t="s">
        <v>644</v>
      </c>
      <c r="W99" s="58" t="s">
        <v>644</v>
      </c>
      <c r="X99" s="58" t="s">
        <v>644</v>
      </c>
      <c r="Y99" s="52" t="s">
        <v>644</v>
      </c>
      <c r="Z99" s="52" t="s">
        <v>644</v>
      </c>
      <c r="AA99" s="52" t="s">
        <v>644</v>
      </c>
      <c r="AB99" s="36" t="s">
        <v>644</v>
      </c>
      <c r="AC99" s="17" t="s">
        <v>644</v>
      </c>
      <c r="AD99" s="57" t="s">
        <v>644</v>
      </c>
      <c r="AE99" s="57" t="s">
        <v>644</v>
      </c>
      <c r="AF99" s="57" t="s">
        <v>644</v>
      </c>
      <c r="AG99" s="29" t="s">
        <v>644</v>
      </c>
      <c r="AH99" s="29" t="s">
        <v>644</v>
      </c>
      <c r="AI99" s="29" t="s">
        <v>644</v>
      </c>
      <c r="AJ99" s="18" t="s">
        <v>644</v>
      </c>
      <c r="AK99" s="225" t="s">
        <v>644</v>
      </c>
      <c r="AL99" s="204" t="s">
        <v>644</v>
      </c>
      <c r="AM99" s="204" t="s">
        <v>644</v>
      </c>
      <c r="AN99" s="204" t="s">
        <v>644</v>
      </c>
      <c r="AO99" s="203" t="s">
        <v>644</v>
      </c>
      <c r="AP99" s="203" t="s">
        <v>644</v>
      </c>
      <c r="AQ99" s="203" t="s">
        <v>644</v>
      </c>
      <c r="AR99" s="205" t="s">
        <v>644</v>
      </c>
      <c r="AS99" s="35" t="s">
        <v>644</v>
      </c>
      <c r="AT99" s="58" t="s">
        <v>644</v>
      </c>
      <c r="AU99" s="58" t="s">
        <v>644</v>
      </c>
      <c r="AV99" s="58" t="s">
        <v>644</v>
      </c>
      <c r="AW99" s="52" t="s">
        <v>644</v>
      </c>
      <c r="AX99" s="52" t="s">
        <v>644</v>
      </c>
      <c r="AY99" s="52" t="s">
        <v>644</v>
      </c>
      <c r="AZ99" s="36" t="s">
        <v>644</v>
      </c>
      <c r="BA99" s="17" t="s">
        <v>644</v>
      </c>
      <c r="BB99" s="57" t="s">
        <v>644</v>
      </c>
      <c r="BC99" s="57" t="s">
        <v>644</v>
      </c>
      <c r="BD99" s="57" t="s">
        <v>644</v>
      </c>
      <c r="BE99" s="29" t="s">
        <v>644</v>
      </c>
      <c r="BF99" s="29" t="s">
        <v>644</v>
      </c>
      <c r="BG99" s="29" t="s">
        <v>644</v>
      </c>
      <c r="BH99" s="18" t="s">
        <v>644</v>
      </c>
      <c r="BI99" s="225" t="s">
        <v>644</v>
      </c>
      <c r="BJ99" s="204" t="s">
        <v>644</v>
      </c>
      <c r="BK99" s="204" t="s">
        <v>644</v>
      </c>
      <c r="BL99" s="204" t="s">
        <v>644</v>
      </c>
      <c r="BM99" s="203" t="s">
        <v>644</v>
      </c>
      <c r="BN99" s="203" t="s">
        <v>644</v>
      </c>
      <c r="BO99" s="203" t="s">
        <v>644</v>
      </c>
      <c r="BP99" s="205" t="s">
        <v>644</v>
      </c>
      <c r="BQ99" s="35" t="s">
        <v>644</v>
      </c>
      <c r="BR99" s="58" t="s">
        <v>644</v>
      </c>
      <c r="BS99" s="58" t="s">
        <v>644</v>
      </c>
      <c r="BT99" s="58" t="s">
        <v>644</v>
      </c>
      <c r="BU99" s="52" t="s">
        <v>644</v>
      </c>
      <c r="BV99" s="52" t="s">
        <v>644</v>
      </c>
      <c r="BW99" s="52" t="s">
        <v>644</v>
      </c>
      <c r="BX99" s="36" t="s">
        <v>644</v>
      </c>
      <c r="BY99" s="17" t="s">
        <v>644</v>
      </c>
      <c r="BZ99" s="57" t="s">
        <v>644</v>
      </c>
      <c r="CA99" s="57" t="s">
        <v>644</v>
      </c>
      <c r="CB99" s="57" t="s">
        <v>644</v>
      </c>
      <c r="CC99" s="29" t="s">
        <v>644</v>
      </c>
      <c r="CD99" s="29" t="s">
        <v>644</v>
      </c>
      <c r="CE99" s="29" t="s">
        <v>644</v>
      </c>
      <c r="CF99" s="18" t="s">
        <v>644</v>
      </c>
      <c r="CG99" s="225" t="s">
        <v>644</v>
      </c>
      <c r="CH99" s="204" t="s">
        <v>644</v>
      </c>
      <c r="CI99" s="204" t="s">
        <v>644</v>
      </c>
      <c r="CJ99" s="204" t="s">
        <v>644</v>
      </c>
      <c r="CK99" s="203" t="s">
        <v>644</v>
      </c>
      <c r="CL99" s="203" t="s">
        <v>644</v>
      </c>
      <c r="CM99" s="203" t="s">
        <v>644</v>
      </c>
      <c r="CN99" s="205" t="s">
        <v>644</v>
      </c>
      <c r="CO99" s="35" t="s">
        <v>644</v>
      </c>
      <c r="CP99" s="58" t="s">
        <v>644</v>
      </c>
      <c r="CQ99" s="58" t="s">
        <v>644</v>
      </c>
      <c r="CR99" s="58" t="s">
        <v>644</v>
      </c>
      <c r="CS99" s="52" t="s">
        <v>644</v>
      </c>
      <c r="CT99" s="52" t="s">
        <v>644</v>
      </c>
      <c r="CU99" s="52" t="s">
        <v>644</v>
      </c>
      <c r="CV99" s="36" t="s">
        <v>644</v>
      </c>
      <c r="CW99" s="17" t="s">
        <v>644</v>
      </c>
      <c r="CX99" s="57" t="s">
        <v>644</v>
      </c>
      <c r="CY99" s="57" t="s">
        <v>644</v>
      </c>
      <c r="CZ99" s="57" t="s">
        <v>644</v>
      </c>
      <c r="DA99" s="29" t="s">
        <v>644</v>
      </c>
      <c r="DB99" s="29" t="s">
        <v>644</v>
      </c>
      <c r="DC99" s="29" t="s">
        <v>644</v>
      </c>
      <c r="DD99" s="18" t="s">
        <v>644</v>
      </c>
      <c r="DE99" s="225" t="s">
        <v>644</v>
      </c>
      <c r="DF99" s="204" t="s">
        <v>644</v>
      </c>
      <c r="DG99" s="204" t="s">
        <v>644</v>
      </c>
      <c r="DH99" s="204" t="s">
        <v>644</v>
      </c>
      <c r="DI99" s="203" t="s">
        <v>644</v>
      </c>
      <c r="DJ99" s="203" t="s">
        <v>644</v>
      </c>
      <c r="DK99" s="203" t="s">
        <v>644</v>
      </c>
      <c r="DL99" s="205" t="s">
        <v>644</v>
      </c>
      <c r="DM99" s="35" t="s">
        <v>644</v>
      </c>
      <c r="DN99" s="58" t="s">
        <v>644</v>
      </c>
      <c r="DO99" s="58" t="s">
        <v>644</v>
      </c>
      <c r="DP99" s="58" t="s">
        <v>644</v>
      </c>
      <c r="DQ99" s="52" t="s">
        <v>644</v>
      </c>
      <c r="DR99" s="52" t="s">
        <v>644</v>
      </c>
      <c r="DS99" s="52" t="s">
        <v>644</v>
      </c>
      <c r="DT99" s="36" t="s">
        <v>644</v>
      </c>
      <c r="DU99" s="17" t="s">
        <v>644</v>
      </c>
      <c r="DV99" s="57" t="s">
        <v>644</v>
      </c>
      <c r="DW99" s="57" t="s">
        <v>644</v>
      </c>
      <c r="DX99" s="57" t="s">
        <v>644</v>
      </c>
      <c r="DY99" s="29" t="s">
        <v>644</v>
      </c>
      <c r="DZ99" s="29" t="s">
        <v>644</v>
      </c>
      <c r="EA99" s="29" t="s">
        <v>644</v>
      </c>
      <c r="EB99" s="18" t="s">
        <v>644</v>
      </c>
      <c r="EC99" s="93"/>
      <c r="ED99" s="17" t="s">
        <v>644</v>
      </c>
      <c r="EE99" s="57" t="s">
        <v>644</v>
      </c>
      <c r="EF99" s="57" t="s">
        <v>644</v>
      </c>
      <c r="EG99" s="57" t="s">
        <v>644</v>
      </c>
      <c r="EH99" s="29" t="s">
        <v>644</v>
      </c>
      <c r="EI99" s="29" t="s">
        <v>644</v>
      </c>
      <c r="EJ99" s="29" t="s">
        <v>644</v>
      </c>
      <c r="EK99" s="18" t="s">
        <v>644</v>
      </c>
      <c r="EL99" s="225" t="s">
        <v>644</v>
      </c>
      <c r="EM99" s="204" t="s">
        <v>644</v>
      </c>
      <c r="EN99" s="204" t="s">
        <v>644</v>
      </c>
      <c r="EO99" s="204" t="s">
        <v>644</v>
      </c>
      <c r="EP99" s="203" t="s">
        <v>644</v>
      </c>
      <c r="EQ99" s="203" t="s">
        <v>644</v>
      </c>
      <c r="ER99" s="203" t="s">
        <v>644</v>
      </c>
      <c r="ES99" s="205" t="s">
        <v>644</v>
      </c>
      <c r="ET99" s="35" t="s">
        <v>644</v>
      </c>
      <c r="EU99" s="58" t="s">
        <v>644</v>
      </c>
      <c r="EV99" s="58" t="s">
        <v>644</v>
      </c>
      <c r="EW99" s="58" t="s">
        <v>644</v>
      </c>
      <c r="EX99" s="52" t="s">
        <v>644</v>
      </c>
      <c r="EY99" s="52" t="s">
        <v>644</v>
      </c>
      <c r="EZ99" s="52" t="s">
        <v>644</v>
      </c>
      <c r="FA99" s="36" t="s">
        <v>644</v>
      </c>
      <c r="FB99" s="17" t="s">
        <v>644</v>
      </c>
      <c r="FC99" s="57" t="s">
        <v>644</v>
      </c>
      <c r="FD99" s="57" t="s">
        <v>644</v>
      </c>
      <c r="FE99" s="57" t="s">
        <v>644</v>
      </c>
      <c r="FF99" s="29" t="s">
        <v>644</v>
      </c>
      <c r="FG99" s="29" t="s">
        <v>644</v>
      </c>
      <c r="FH99" s="29">
        <v>0</v>
      </c>
      <c r="FI99" s="18">
        <v>0</v>
      </c>
      <c r="FJ99" s="225" t="s">
        <v>644</v>
      </c>
      <c r="FK99" s="204" t="s">
        <v>644</v>
      </c>
      <c r="FL99" s="204" t="s">
        <v>644</v>
      </c>
      <c r="FM99" s="204" t="s">
        <v>644</v>
      </c>
      <c r="FN99" s="203" t="s">
        <v>644</v>
      </c>
      <c r="FO99" s="203" t="s">
        <v>644</v>
      </c>
      <c r="FP99" s="203" t="s">
        <v>644</v>
      </c>
      <c r="FQ99" s="205" t="s">
        <v>644</v>
      </c>
      <c r="FR99" s="35" t="s">
        <v>644</v>
      </c>
      <c r="FS99" s="58" t="s">
        <v>644</v>
      </c>
      <c r="FT99" s="58" t="s">
        <v>644</v>
      </c>
      <c r="FU99" s="58" t="s">
        <v>644</v>
      </c>
      <c r="FV99" s="52" t="s">
        <v>644</v>
      </c>
      <c r="FW99" s="52" t="s">
        <v>644</v>
      </c>
      <c r="FX99" s="52" t="s">
        <v>644</v>
      </c>
      <c r="FY99" s="36" t="s">
        <v>644</v>
      </c>
      <c r="FZ99" s="17" t="s">
        <v>644</v>
      </c>
      <c r="GA99" s="57" t="s">
        <v>644</v>
      </c>
      <c r="GB99" s="57" t="s">
        <v>644</v>
      </c>
      <c r="GC99" s="57" t="s">
        <v>644</v>
      </c>
      <c r="GD99" s="29" t="s">
        <v>644</v>
      </c>
      <c r="GE99" s="29" t="s">
        <v>644</v>
      </c>
      <c r="GF99" s="29" t="s">
        <v>644</v>
      </c>
      <c r="GG99" s="18" t="s">
        <v>644</v>
      </c>
      <c r="GH99" s="225" t="s">
        <v>644</v>
      </c>
      <c r="GI99" s="204" t="s">
        <v>644</v>
      </c>
      <c r="GJ99" s="204" t="s">
        <v>644</v>
      </c>
      <c r="GK99" s="204" t="s">
        <v>644</v>
      </c>
      <c r="GL99" s="203" t="s">
        <v>644</v>
      </c>
      <c r="GM99" s="203" t="s">
        <v>644</v>
      </c>
      <c r="GN99" s="203" t="s">
        <v>644</v>
      </c>
      <c r="GO99" s="205" t="s">
        <v>644</v>
      </c>
      <c r="GP99" s="93"/>
      <c r="GQ99" s="17" t="s">
        <v>644</v>
      </c>
      <c r="GR99" s="57" t="s">
        <v>644</v>
      </c>
      <c r="GS99" s="57" t="s">
        <v>644</v>
      </c>
      <c r="GT99" s="57" t="s">
        <v>644</v>
      </c>
      <c r="GU99" s="29" t="s">
        <v>644</v>
      </c>
      <c r="GV99" s="29" t="s">
        <v>644</v>
      </c>
      <c r="GW99" s="29" t="s">
        <v>644</v>
      </c>
      <c r="GX99" s="18" t="s">
        <v>644</v>
      </c>
      <c r="GY99" s="225" t="s">
        <v>644</v>
      </c>
      <c r="GZ99" s="204" t="s">
        <v>644</v>
      </c>
      <c r="HA99" s="204" t="s">
        <v>644</v>
      </c>
      <c r="HB99" s="204" t="s">
        <v>644</v>
      </c>
      <c r="HC99" s="203" t="s">
        <v>644</v>
      </c>
      <c r="HD99" s="203" t="s">
        <v>644</v>
      </c>
      <c r="HE99" s="203" t="s">
        <v>644</v>
      </c>
      <c r="HF99" s="205" t="s">
        <v>644</v>
      </c>
      <c r="HG99" s="35" t="s">
        <v>644</v>
      </c>
      <c r="HH99" s="58" t="s">
        <v>644</v>
      </c>
      <c r="HI99" s="58" t="s">
        <v>644</v>
      </c>
      <c r="HJ99" s="58" t="s">
        <v>644</v>
      </c>
      <c r="HK99" s="52" t="s">
        <v>644</v>
      </c>
      <c r="HL99" s="52" t="s">
        <v>644</v>
      </c>
      <c r="HM99" s="52" t="s">
        <v>644</v>
      </c>
      <c r="HN99" s="36" t="s">
        <v>644</v>
      </c>
      <c r="HO99" s="17" t="s">
        <v>644</v>
      </c>
      <c r="HP99" s="57" t="s">
        <v>644</v>
      </c>
      <c r="HQ99" s="57" t="s">
        <v>644</v>
      </c>
      <c r="HR99" s="57" t="s">
        <v>644</v>
      </c>
      <c r="HS99" s="29" t="s">
        <v>644</v>
      </c>
      <c r="HT99" s="29" t="s">
        <v>644</v>
      </c>
      <c r="HU99" s="29" t="s">
        <v>644</v>
      </c>
      <c r="HV99" s="18" t="s">
        <v>644</v>
      </c>
      <c r="HW99" s="225" t="s">
        <v>644</v>
      </c>
      <c r="HX99" s="204" t="s">
        <v>644</v>
      </c>
      <c r="HY99" s="204" t="s">
        <v>644</v>
      </c>
      <c r="HZ99" s="204" t="s">
        <v>644</v>
      </c>
      <c r="IA99" s="203" t="s">
        <v>644</v>
      </c>
      <c r="IB99" s="203" t="s">
        <v>644</v>
      </c>
      <c r="IC99" s="203" t="s">
        <v>644</v>
      </c>
      <c r="ID99" s="205" t="s">
        <v>644</v>
      </c>
      <c r="IE99" s="35" t="s">
        <v>644</v>
      </c>
      <c r="IF99" s="58" t="s">
        <v>644</v>
      </c>
      <c r="IG99" s="58" t="s">
        <v>644</v>
      </c>
      <c r="IH99" s="58" t="s">
        <v>644</v>
      </c>
      <c r="II99" s="52" t="s">
        <v>644</v>
      </c>
      <c r="IJ99" s="52" t="s">
        <v>644</v>
      </c>
      <c r="IK99" s="52" t="s">
        <v>644</v>
      </c>
      <c r="IL99" s="36" t="s">
        <v>644</v>
      </c>
      <c r="IM99" s="225" t="s">
        <v>644</v>
      </c>
      <c r="IN99" s="204" t="s">
        <v>644</v>
      </c>
      <c r="IO99" s="204" t="s">
        <v>644</v>
      </c>
      <c r="IP99" s="204" t="s">
        <v>644</v>
      </c>
      <c r="IQ99" s="203" t="s">
        <v>644</v>
      </c>
      <c r="IR99" s="203" t="s">
        <v>644</v>
      </c>
      <c r="IS99" s="203" t="s">
        <v>644</v>
      </c>
      <c r="IT99" s="205" t="s">
        <v>644</v>
      </c>
      <c r="IU99" s="35" t="s">
        <v>644</v>
      </c>
      <c r="IV99" s="58" t="s">
        <v>644</v>
      </c>
      <c r="IW99" s="58" t="s">
        <v>644</v>
      </c>
      <c r="IX99" s="58" t="s">
        <v>644</v>
      </c>
      <c r="IY99" s="52" t="s">
        <v>644</v>
      </c>
      <c r="IZ99" s="52" t="s">
        <v>644</v>
      </c>
      <c r="JA99" s="52" t="s">
        <v>644</v>
      </c>
      <c r="JB99" s="36" t="s">
        <v>644</v>
      </c>
      <c r="JC99" s="17" t="s">
        <v>644</v>
      </c>
      <c r="JD99" s="57" t="s">
        <v>644</v>
      </c>
      <c r="JE99" s="57" t="s">
        <v>644</v>
      </c>
      <c r="JF99" s="57" t="s">
        <v>644</v>
      </c>
      <c r="JG99" s="29" t="s">
        <v>644</v>
      </c>
      <c r="JH99" s="29" t="s">
        <v>644</v>
      </c>
      <c r="JI99" s="29" t="s">
        <v>644</v>
      </c>
      <c r="JJ99" s="18" t="s">
        <v>644</v>
      </c>
      <c r="JK99" s="225" t="s">
        <v>644</v>
      </c>
      <c r="JL99" s="204" t="s">
        <v>644</v>
      </c>
      <c r="JM99" s="204" t="s">
        <v>644</v>
      </c>
      <c r="JN99" s="204" t="s">
        <v>644</v>
      </c>
      <c r="JO99" s="203" t="s">
        <v>644</v>
      </c>
      <c r="JP99" s="203" t="s">
        <v>644</v>
      </c>
      <c r="JQ99" s="203" t="s">
        <v>644</v>
      </c>
      <c r="JR99" s="205" t="s">
        <v>644</v>
      </c>
      <c r="JT99" s="35" t="s">
        <v>644</v>
      </c>
      <c r="JU99" s="58" t="s">
        <v>644</v>
      </c>
      <c r="JV99" s="58" t="s">
        <v>644</v>
      </c>
      <c r="JW99" s="58" t="s">
        <v>644</v>
      </c>
      <c r="JX99" s="52" t="s">
        <v>644</v>
      </c>
      <c r="JY99" s="52" t="s">
        <v>644</v>
      </c>
      <c r="JZ99" s="52" t="s">
        <v>644</v>
      </c>
      <c r="KA99" s="36" t="s">
        <v>644</v>
      </c>
    </row>
    <row r="100" spans="1:287" ht="13.2" x14ac:dyDescent="0.25">
      <c r="A100" s="83">
        <v>8.19</v>
      </c>
      <c r="B100" s="107" t="s">
        <v>59</v>
      </c>
      <c r="E100" s="17" t="s">
        <v>644</v>
      </c>
      <c r="F100" s="57" t="s">
        <v>644</v>
      </c>
      <c r="G100" s="57" t="s">
        <v>644</v>
      </c>
      <c r="H100" s="57" t="s">
        <v>644</v>
      </c>
      <c r="I100" s="29" t="s">
        <v>644</v>
      </c>
      <c r="J100" s="29" t="s">
        <v>644</v>
      </c>
      <c r="K100" s="29" t="s">
        <v>644</v>
      </c>
      <c r="L100" s="18" t="s">
        <v>644</v>
      </c>
      <c r="M100" s="225" t="s">
        <v>644</v>
      </c>
      <c r="N100" s="204">
        <v>8.9927650120318975E-2</v>
      </c>
      <c r="O100" s="204">
        <v>0.22640251329763275</v>
      </c>
      <c r="P100" s="204">
        <v>0.19750697067034848</v>
      </c>
      <c r="Q100" s="203">
        <v>0</v>
      </c>
      <c r="R100" s="203">
        <v>0</v>
      </c>
      <c r="S100" s="203">
        <v>0</v>
      </c>
      <c r="T100" s="205">
        <v>0</v>
      </c>
      <c r="U100" s="35" t="s">
        <v>644</v>
      </c>
      <c r="V100" s="58" t="s">
        <v>644</v>
      </c>
      <c r="W100" s="58" t="s">
        <v>644</v>
      </c>
      <c r="X100" s="58" t="s">
        <v>644</v>
      </c>
      <c r="Y100" s="52" t="s">
        <v>644</v>
      </c>
      <c r="Z100" s="52" t="s">
        <v>644</v>
      </c>
      <c r="AA100" s="52" t="s">
        <v>644</v>
      </c>
      <c r="AB100" s="36" t="s">
        <v>644</v>
      </c>
      <c r="AC100" s="17">
        <v>0</v>
      </c>
      <c r="AD100" s="57">
        <v>0</v>
      </c>
      <c r="AE100" s="57">
        <v>0</v>
      </c>
      <c r="AF100" s="57">
        <v>3.1412936974338321E-2</v>
      </c>
      <c r="AG100" s="29">
        <v>2.614740989995968E-2</v>
      </c>
      <c r="AH100" s="29">
        <v>2.5272913487715324E-2</v>
      </c>
      <c r="AI100" s="29">
        <v>2.4446369328288229E-2</v>
      </c>
      <c r="AJ100" s="18">
        <v>2.4397206841774856E-2</v>
      </c>
      <c r="AK100" s="225" t="s">
        <v>644</v>
      </c>
      <c r="AL100" s="204" t="s">
        <v>644</v>
      </c>
      <c r="AM100" s="204" t="s">
        <v>644</v>
      </c>
      <c r="AN100" s="204">
        <v>0.2025607221874848</v>
      </c>
      <c r="AO100" s="203">
        <v>0.15792105466371964</v>
      </c>
      <c r="AP100" s="203">
        <v>0.19452759212563334</v>
      </c>
      <c r="AQ100" s="203">
        <v>0.17320378618293217</v>
      </c>
      <c r="AR100" s="205">
        <v>0</v>
      </c>
      <c r="AS100" s="35" t="s">
        <v>644</v>
      </c>
      <c r="AT100" s="58" t="s">
        <v>644</v>
      </c>
      <c r="AU100" s="58" t="s">
        <v>644</v>
      </c>
      <c r="AV100" s="58" t="s">
        <v>644</v>
      </c>
      <c r="AW100" s="52" t="s">
        <v>644</v>
      </c>
      <c r="AX100" s="52" t="s">
        <v>644</v>
      </c>
      <c r="AY100" s="52" t="s">
        <v>644</v>
      </c>
      <c r="AZ100" s="36" t="s">
        <v>644</v>
      </c>
      <c r="BA100" s="17" t="s">
        <v>644</v>
      </c>
      <c r="BB100" s="57">
        <v>0</v>
      </c>
      <c r="BC100" s="57">
        <v>0</v>
      </c>
      <c r="BD100" s="57" t="s">
        <v>644</v>
      </c>
      <c r="BE100" s="29" t="s">
        <v>644</v>
      </c>
      <c r="BF100" s="29" t="s">
        <v>644</v>
      </c>
      <c r="BG100" s="29" t="s">
        <v>644</v>
      </c>
      <c r="BH100" s="18" t="s">
        <v>644</v>
      </c>
      <c r="BI100" s="225" t="s">
        <v>644</v>
      </c>
      <c r="BJ100" s="204" t="s">
        <v>644</v>
      </c>
      <c r="BK100" s="204" t="s">
        <v>644</v>
      </c>
      <c r="BL100" s="204" t="s">
        <v>644</v>
      </c>
      <c r="BM100" s="203" t="s">
        <v>644</v>
      </c>
      <c r="BN100" s="203" t="s">
        <v>644</v>
      </c>
      <c r="BO100" s="203" t="s">
        <v>644</v>
      </c>
      <c r="BP100" s="205" t="s">
        <v>644</v>
      </c>
      <c r="BQ100" s="35" t="s">
        <v>644</v>
      </c>
      <c r="BR100" s="58" t="s">
        <v>644</v>
      </c>
      <c r="BS100" s="58" t="s">
        <v>644</v>
      </c>
      <c r="BT100" s="58">
        <v>5.2357027678437147</v>
      </c>
      <c r="BU100" s="52">
        <v>4.3133241407391019</v>
      </c>
      <c r="BV100" s="52">
        <v>4.3903655965033437</v>
      </c>
      <c r="BW100" s="52">
        <v>3.9132967230528783</v>
      </c>
      <c r="BX100" s="36">
        <v>3.9482152397619368</v>
      </c>
      <c r="BY100" s="17" t="s">
        <v>644</v>
      </c>
      <c r="BZ100" s="57">
        <v>0.11432394378352095</v>
      </c>
      <c r="CA100" s="57">
        <v>0.12888700376411466</v>
      </c>
      <c r="CB100" s="57">
        <v>0.12156148007728591</v>
      </c>
      <c r="CC100" s="29">
        <v>0</v>
      </c>
      <c r="CD100" s="29">
        <v>0</v>
      </c>
      <c r="CE100" s="29">
        <v>0</v>
      </c>
      <c r="CF100" s="18">
        <v>0</v>
      </c>
      <c r="CG100" s="225" t="s">
        <v>644</v>
      </c>
      <c r="CH100" s="204" t="s">
        <v>644</v>
      </c>
      <c r="CI100" s="204" t="s">
        <v>644</v>
      </c>
      <c r="CJ100" s="204" t="s">
        <v>644</v>
      </c>
      <c r="CK100" s="203" t="s">
        <v>644</v>
      </c>
      <c r="CL100" s="203" t="s">
        <v>644</v>
      </c>
      <c r="CM100" s="203" t="s">
        <v>644</v>
      </c>
      <c r="CN100" s="205" t="s">
        <v>644</v>
      </c>
      <c r="CO100" s="35" t="s">
        <v>644</v>
      </c>
      <c r="CP100" s="58" t="s">
        <v>644</v>
      </c>
      <c r="CQ100" s="58" t="s">
        <v>644</v>
      </c>
      <c r="CR100" s="58">
        <v>2.1520323484535213</v>
      </c>
      <c r="CS100" s="52">
        <v>1.3540819808016551</v>
      </c>
      <c r="CT100" s="52">
        <v>1.3764436564925053</v>
      </c>
      <c r="CU100" s="52">
        <v>1.9669794794249957</v>
      </c>
      <c r="CV100" s="36">
        <v>2.0331958711657387</v>
      </c>
      <c r="CW100" s="17" t="s">
        <v>644</v>
      </c>
      <c r="CX100" s="57">
        <v>1.4465730941220674</v>
      </c>
      <c r="CY100" s="57">
        <v>1.4345957221996897</v>
      </c>
      <c r="CZ100" s="57">
        <v>1.2016405318024852</v>
      </c>
      <c r="DA100" s="29">
        <v>1.0299275367287202</v>
      </c>
      <c r="DB100" s="29">
        <v>1.3388298150507161</v>
      </c>
      <c r="DC100" s="29">
        <v>1.1767809652352808</v>
      </c>
      <c r="DD100" s="18">
        <v>0.93216519672004772</v>
      </c>
      <c r="DE100" s="225" t="s">
        <v>644</v>
      </c>
      <c r="DF100" s="204" t="s">
        <v>644</v>
      </c>
      <c r="DG100" s="204" t="s">
        <v>644</v>
      </c>
      <c r="DH100" s="204" t="s">
        <v>644</v>
      </c>
      <c r="DI100" s="203" t="s">
        <v>644</v>
      </c>
      <c r="DJ100" s="203" t="s">
        <v>644</v>
      </c>
      <c r="DK100" s="203" t="s">
        <v>644</v>
      </c>
      <c r="DL100" s="205" t="s">
        <v>644</v>
      </c>
      <c r="DM100" s="35" t="s">
        <v>644</v>
      </c>
      <c r="DN100" s="58" t="s">
        <v>644</v>
      </c>
      <c r="DO100" s="58" t="s">
        <v>644</v>
      </c>
      <c r="DP100" s="58" t="s">
        <v>644</v>
      </c>
      <c r="DQ100" s="52">
        <v>1.1692611246041025</v>
      </c>
      <c r="DR100" s="52">
        <v>1.0658028510343616</v>
      </c>
      <c r="DS100" s="52">
        <v>1.5465841975963746</v>
      </c>
      <c r="DT100" s="36">
        <v>1.629100783756579</v>
      </c>
      <c r="DU100" s="17" t="s">
        <v>644</v>
      </c>
      <c r="DV100" s="57" t="s">
        <v>644</v>
      </c>
      <c r="DW100" s="57" t="s">
        <v>644</v>
      </c>
      <c r="DX100" s="57" t="s">
        <v>644</v>
      </c>
      <c r="DY100" s="29" t="s">
        <v>644</v>
      </c>
      <c r="DZ100" s="29" t="s">
        <v>644</v>
      </c>
      <c r="EA100" s="29" t="s">
        <v>644</v>
      </c>
      <c r="EB100" s="18" t="s">
        <v>644</v>
      </c>
      <c r="EC100" s="93"/>
      <c r="ED100" s="17" t="s">
        <v>644</v>
      </c>
      <c r="EE100" s="57" t="s">
        <v>644</v>
      </c>
      <c r="EF100" s="57" t="s">
        <v>644</v>
      </c>
      <c r="EG100" s="57">
        <v>0</v>
      </c>
      <c r="EH100" s="29">
        <v>0</v>
      </c>
      <c r="EI100" s="29">
        <v>0</v>
      </c>
      <c r="EJ100" s="29">
        <v>0</v>
      </c>
      <c r="EK100" s="18">
        <v>0</v>
      </c>
      <c r="EL100" s="225" t="s">
        <v>644</v>
      </c>
      <c r="EM100" s="204" t="s">
        <v>644</v>
      </c>
      <c r="EN100" s="204">
        <v>0</v>
      </c>
      <c r="EO100" s="204">
        <v>0</v>
      </c>
      <c r="EP100" s="203">
        <v>0</v>
      </c>
      <c r="EQ100" s="203">
        <v>0</v>
      </c>
      <c r="ER100" s="203">
        <v>0</v>
      </c>
      <c r="ES100" s="205">
        <v>0.12840547010235523</v>
      </c>
      <c r="ET100" s="35" t="s">
        <v>644</v>
      </c>
      <c r="EU100" s="58" t="s">
        <v>644</v>
      </c>
      <c r="EV100" s="58" t="s">
        <v>644</v>
      </c>
      <c r="EW100" s="58" t="s">
        <v>644</v>
      </c>
      <c r="EX100" s="52" t="s">
        <v>644</v>
      </c>
      <c r="EY100" s="52">
        <v>0</v>
      </c>
      <c r="EZ100" s="52">
        <v>0</v>
      </c>
      <c r="FA100" s="36">
        <v>0</v>
      </c>
      <c r="FB100" s="17" t="s">
        <v>644</v>
      </c>
      <c r="FC100" s="57" t="s">
        <v>644</v>
      </c>
      <c r="FD100" s="57" t="s">
        <v>644</v>
      </c>
      <c r="FE100" s="57" t="s">
        <v>644</v>
      </c>
      <c r="FF100" s="29" t="s">
        <v>644</v>
      </c>
      <c r="FG100" s="29" t="s">
        <v>644</v>
      </c>
      <c r="FH100" s="29" t="s">
        <v>644</v>
      </c>
      <c r="FI100" s="18" t="s">
        <v>644</v>
      </c>
      <c r="FJ100" s="225" t="s">
        <v>644</v>
      </c>
      <c r="FK100" s="204" t="s">
        <v>644</v>
      </c>
      <c r="FL100" s="204" t="s">
        <v>644</v>
      </c>
      <c r="FM100" s="204" t="s">
        <v>644</v>
      </c>
      <c r="FN100" s="203" t="s">
        <v>644</v>
      </c>
      <c r="FO100" s="203">
        <v>0</v>
      </c>
      <c r="FP100" s="203">
        <v>0</v>
      </c>
      <c r="FQ100" s="205">
        <v>0</v>
      </c>
      <c r="FR100" s="35" t="s">
        <v>644</v>
      </c>
      <c r="FS100" s="58" t="s">
        <v>644</v>
      </c>
      <c r="FT100" s="58" t="s">
        <v>644</v>
      </c>
      <c r="FU100" s="58" t="s">
        <v>644</v>
      </c>
      <c r="FV100" s="52" t="s">
        <v>644</v>
      </c>
      <c r="FW100" s="52" t="s">
        <v>644</v>
      </c>
      <c r="FX100" s="52" t="s">
        <v>644</v>
      </c>
      <c r="FY100" s="36" t="s">
        <v>644</v>
      </c>
      <c r="FZ100" s="17" t="s">
        <v>644</v>
      </c>
      <c r="GA100" s="57" t="s">
        <v>644</v>
      </c>
      <c r="GB100" s="57" t="s">
        <v>644</v>
      </c>
      <c r="GC100" s="57" t="s">
        <v>644</v>
      </c>
      <c r="GD100" s="29" t="s">
        <v>644</v>
      </c>
      <c r="GE100" s="29" t="s">
        <v>644</v>
      </c>
      <c r="GF100" s="29" t="s">
        <v>644</v>
      </c>
      <c r="GG100" s="18" t="s">
        <v>644</v>
      </c>
      <c r="GH100" s="225" t="s">
        <v>644</v>
      </c>
      <c r="GI100" s="204" t="s">
        <v>644</v>
      </c>
      <c r="GJ100" s="204" t="s">
        <v>644</v>
      </c>
      <c r="GK100" s="204" t="s">
        <v>644</v>
      </c>
      <c r="GL100" s="203" t="s">
        <v>644</v>
      </c>
      <c r="GM100" s="203">
        <v>0</v>
      </c>
      <c r="GN100" s="203">
        <v>0</v>
      </c>
      <c r="GO100" s="205">
        <v>0</v>
      </c>
      <c r="GP100" s="93"/>
      <c r="GQ100" s="17" t="s">
        <v>644</v>
      </c>
      <c r="GR100" s="57" t="s">
        <v>644</v>
      </c>
      <c r="GS100" s="57" t="s">
        <v>644</v>
      </c>
      <c r="GT100" s="57" t="s">
        <v>644</v>
      </c>
      <c r="GU100" s="29" t="s">
        <v>644</v>
      </c>
      <c r="GV100" s="29" t="s">
        <v>644</v>
      </c>
      <c r="GW100" s="29" t="s">
        <v>644</v>
      </c>
      <c r="GX100" s="18" t="s">
        <v>644</v>
      </c>
      <c r="GY100" s="225" t="s">
        <v>644</v>
      </c>
      <c r="GZ100" s="204" t="s">
        <v>644</v>
      </c>
      <c r="HA100" s="204" t="s">
        <v>644</v>
      </c>
      <c r="HB100" s="204" t="s">
        <v>644</v>
      </c>
      <c r="HC100" s="203" t="s">
        <v>644</v>
      </c>
      <c r="HD100" s="203" t="s">
        <v>644</v>
      </c>
      <c r="HE100" s="203" t="s">
        <v>644</v>
      </c>
      <c r="HF100" s="205" t="s">
        <v>644</v>
      </c>
      <c r="HG100" s="35" t="s">
        <v>644</v>
      </c>
      <c r="HH100" s="58" t="s">
        <v>644</v>
      </c>
      <c r="HI100" s="58" t="s">
        <v>644</v>
      </c>
      <c r="HJ100" s="58" t="s">
        <v>644</v>
      </c>
      <c r="HK100" s="52" t="s">
        <v>644</v>
      </c>
      <c r="HL100" s="52">
        <v>2.8665686373112922E-2</v>
      </c>
      <c r="HM100" s="52">
        <v>2.9061890957070798E-2</v>
      </c>
      <c r="HN100" s="36">
        <v>2.6571515526655563E-2</v>
      </c>
      <c r="HO100" s="17" t="s">
        <v>644</v>
      </c>
      <c r="HP100" s="57" t="s">
        <v>644</v>
      </c>
      <c r="HQ100" s="57" t="s">
        <v>644</v>
      </c>
      <c r="HR100" s="57" t="s">
        <v>644</v>
      </c>
      <c r="HS100" s="29" t="s">
        <v>644</v>
      </c>
      <c r="HT100" s="29" t="s">
        <v>644</v>
      </c>
      <c r="HU100" s="29" t="s">
        <v>644</v>
      </c>
      <c r="HV100" s="18" t="s">
        <v>644</v>
      </c>
      <c r="HW100" s="225" t="s">
        <v>644</v>
      </c>
      <c r="HX100" s="204" t="s">
        <v>644</v>
      </c>
      <c r="HY100" s="204" t="s">
        <v>644</v>
      </c>
      <c r="HZ100" s="204" t="s">
        <v>644</v>
      </c>
      <c r="IA100" s="203" t="s">
        <v>644</v>
      </c>
      <c r="IB100" s="203" t="s">
        <v>644</v>
      </c>
      <c r="IC100" s="203" t="s">
        <v>644</v>
      </c>
      <c r="ID100" s="205" t="s">
        <v>644</v>
      </c>
      <c r="IE100" s="35" t="s">
        <v>644</v>
      </c>
      <c r="IF100" s="58" t="s">
        <v>644</v>
      </c>
      <c r="IG100" s="58" t="s">
        <v>644</v>
      </c>
      <c r="IH100" s="58" t="s">
        <v>644</v>
      </c>
      <c r="II100" s="52" t="s">
        <v>644</v>
      </c>
      <c r="IJ100" s="52" t="s">
        <v>644</v>
      </c>
      <c r="IK100" s="52" t="s">
        <v>644</v>
      </c>
      <c r="IL100" s="36" t="s">
        <v>644</v>
      </c>
      <c r="IM100" s="225" t="s">
        <v>644</v>
      </c>
      <c r="IN100" s="204" t="s">
        <v>644</v>
      </c>
      <c r="IO100" s="204" t="s">
        <v>644</v>
      </c>
      <c r="IP100" s="204">
        <v>4.7177460246529783</v>
      </c>
      <c r="IQ100" s="203">
        <v>4.4355425162299733</v>
      </c>
      <c r="IR100" s="203">
        <v>4.9008473516794577</v>
      </c>
      <c r="IS100" s="203">
        <v>4.8065368165996247</v>
      </c>
      <c r="IT100" s="205">
        <v>4.8421976640150275</v>
      </c>
      <c r="IU100" s="35" t="s">
        <v>644</v>
      </c>
      <c r="IV100" s="58">
        <v>0.16703347084409864</v>
      </c>
      <c r="IW100" s="58">
        <v>0.18239028439402538</v>
      </c>
      <c r="IX100" s="58">
        <v>0.19653374559608627</v>
      </c>
      <c r="IY100" s="52">
        <v>0</v>
      </c>
      <c r="IZ100" s="52">
        <v>0</v>
      </c>
      <c r="JA100" s="52">
        <v>0</v>
      </c>
      <c r="JB100" s="36">
        <v>0</v>
      </c>
      <c r="JC100" s="17" t="s">
        <v>644</v>
      </c>
      <c r="JD100" s="57" t="s">
        <v>644</v>
      </c>
      <c r="JE100" s="57" t="s">
        <v>644</v>
      </c>
      <c r="JF100" s="57" t="s">
        <v>644</v>
      </c>
      <c r="JG100" s="29" t="s">
        <v>644</v>
      </c>
      <c r="JH100" s="29" t="s">
        <v>644</v>
      </c>
      <c r="JI100" s="29" t="s">
        <v>644</v>
      </c>
      <c r="JJ100" s="18" t="s">
        <v>644</v>
      </c>
      <c r="JK100" s="225" t="s">
        <v>644</v>
      </c>
      <c r="JL100" s="204" t="s">
        <v>644</v>
      </c>
      <c r="JM100" s="204" t="s">
        <v>644</v>
      </c>
      <c r="JN100" s="204" t="s">
        <v>644</v>
      </c>
      <c r="JO100" s="203" t="s">
        <v>644</v>
      </c>
      <c r="JP100" s="203" t="s">
        <v>644</v>
      </c>
      <c r="JQ100" s="203" t="s">
        <v>644</v>
      </c>
      <c r="JR100" s="205" t="s">
        <v>644</v>
      </c>
      <c r="JT100" s="35" t="s">
        <v>644</v>
      </c>
      <c r="JU100" s="58" t="s">
        <v>644</v>
      </c>
      <c r="JV100" s="58" t="s">
        <v>644</v>
      </c>
      <c r="JW100" s="58" t="s">
        <v>644</v>
      </c>
      <c r="JX100" s="52" t="s">
        <v>644</v>
      </c>
      <c r="JY100" s="52" t="s">
        <v>644</v>
      </c>
      <c r="JZ100" s="52" t="s">
        <v>644</v>
      </c>
      <c r="KA100" s="36" t="s">
        <v>644</v>
      </c>
    </row>
    <row r="101" spans="1:287" ht="13.2" x14ac:dyDescent="0.25">
      <c r="A101" s="83">
        <v>8.1999999999999993</v>
      </c>
      <c r="B101" s="108" t="s">
        <v>190</v>
      </c>
      <c r="E101" s="19" t="s">
        <v>644</v>
      </c>
      <c r="F101" s="60" t="s">
        <v>644</v>
      </c>
      <c r="G101" s="60" t="s">
        <v>644</v>
      </c>
      <c r="H101" s="60">
        <v>0</v>
      </c>
      <c r="I101" s="48">
        <v>0</v>
      </c>
      <c r="J101" s="48">
        <v>0</v>
      </c>
      <c r="K101" s="48">
        <v>0</v>
      </c>
      <c r="L101" s="20">
        <v>0</v>
      </c>
      <c r="M101" s="231">
        <v>0.13069590264880385</v>
      </c>
      <c r="N101" s="210">
        <v>0.10173633144924975</v>
      </c>
      <c r="O101" s="210">
        <v>0.10142832595733947</v>
      </c>
      <c r="P101" s="210">
        <v>8.6310546182942274E-2</v>
      </c>
      <c r="Q101" s="209">
        <v>8.5328767124051172E-2</v>
      </c>
      <c r="R101" s="209">
        <v>0.10326127180652474</v>
      </c>
      <c r="S101" s="209">
        <v>9.2369599857302878E-2</v>
      </c>
      <c r="T101" s="232">
        <v>7.9954248006667644E-2</v>
      </c>
      <c r="U101" s="37" t="s">
        <v>644</v>
      </c>
      <c r="V101" s="66" t="s">
        <v>644</v>
      </c>
      <c r="W101" s="66" t="s">
        <v>644</v>
      </c>
      <c r="X101" s="66" t="s">
        <v>644</v>
      </c>
      <c r="Y101" s="86" t="s">
        <v>644</v>
      </c>
      <c r="Z101" s="86" t="s">
        <v>644</v>
      </c>
      <c r="AA101" s="86" t="s">
        <v>644</v>
      </c>
      <c r="AB101" s="275" t="s">
        <v>644</v>
      </c>
      <c r="AC101" s="19">
        <v>0</v>
      </c>
      <c r="AD101" s="60">
        <v>0.51266180178681475</v>
      </c>
      <c r="AE101" s="60">
        <v>0</v>
      </c>
      <c r="AF101" s="60">
        <v>0</v>
      </c>
      <c r="AG101" s="48">
        <v>0</v>
      </c>
      <c r="AH101" s="48">
        <v>0</v>
      </c>
      <c r="AI101" s="48">
        <v>0</v>
      </c>
      <c r="AJ101" s="20">
        <v>0</v>
      </c>
      <c r="AK101" s="231">
        <v>0</v>
      </c>
      <c r="AL101" s="210">
        <v>0.15813180753580647</v>
      </c>
      <c r="AM101" s="210">
        <v>0.17813156280323994</v>
      </c>
      <c r="AN101" s="210">
        <v>0.15004497939813688</v>
      </c>
      <c r="AO101" s="209">
        <v>0.21991969093910591</v>
      </c>
      <c r="AP101" s="209">
        <v>0.33041083662515669</v>
      </c>
      <c r="AQ101" s="209">
        <v>0.28908302381384271</v>
      </c>
      <c r="AR101" s="232">
        <v>0.2702228352593069</v>
      </c>
      <c r="AS101" s="37">
        <v>0.13051570654874192</v>
      </c>
      <c r="AT101" s="66">
        <v>8.7294963670212375E-2</v>
      </c>
      <c r="AU101" s="66">
        <v>8.8685500537208556E-2</v>
      </c>
      <c r="AV101" s="66">
        <v>7.6461178796360732E-2</v>
      </c>
      <c r="AW101" s="86">
        <v>6.2999729380863276E-2</v>
      </c>
      <c r="AX101" s="86">
        <v>8.2577871740378644E-2</v>
      </c>
      <c r="AY101" s="86">
        <v>7.426329654605307E-2</v>
      </c>
      <c r="AZ101" s="275">
        <v>0</v>
      </c>
      <c r="BA101" s="19" t="s">
        <v>644</v>
      </c>
      <c r="BB101" s="60">
        <v>0</v>
      </c>
      <c r="BC101" s="60">
        <v>0</v>
      </c>
      <c r="BD101" s="60">
        <v>0</v>
      </c>
      <c r="BE101" s="48">
        <v>0</v>
      </c>
      <c r="BF101" s="48">
        <v>0</v>
      </c>
      <c r="BG101" s="48">
        <v>0</v>
      </c>
      <c r="BH101" s="20">
        <v>0</v>
      </c>
      <c r="BI101" s="231">
        <v>0</v>
      </c>
      <c r="BJ101" s="210">
        <v>0</v>
      </c>
      <c r="BK101" s="210">
        <v>2.9609575246106381E-2</v>
      </c>
      <c r="BL101" s="210">
        <v>2.9913529526652816E-2</v>
      </c>
      <c r="BM101" s="209">
        <v>1.8213129354749377E-2</v>
      </c>
      <c r="BN101" s="209">
        <v>1.6637740769318655E-2</v>
      </c>
      <c r="BO101" s="209">
        <v>0</v>
      </c>
      <c r="BP101" s="232">
        <v>0</v>
      </c>
      <c r="BQ101" s="37" t="s">
        <v>644</v>
      </c>
      <c r="BR101" s="66" t="s">
        <v>644</v>
      </c>
      <c r="BS101" s="66" t="s">
        <v>644</v>
      </c>
      <c r="BT101" s="66">
        <v>0</v>
      </c>
      <c r="BU101" s="86">
        <v>0</v>
      </c>
      <c r="BV101" s="86">
        <v>0</v>
      </c>
      <c r="BW101" s="86">
        <v>0</v>
      </c>
      <c r="BX101" s="275">
        <v>0</v>
      </c>
      <c r="BY101" s="19" t="s">
        <v>644</v>
      </c>
      <c r="BZ101" s="60">
        <v>4.001338032423233E-2</v>
      </c>
      <c r="CA101" s="60">
        <v>5.1554801505645863E-2</v>
      </c>
      <c r="CB101" s="60">
        <v>4.5585555028982219E-2</v>
      </c>
      <c r="CC101" s="48">
        <v>4.6825500728649092E-2</v>
      </c>
      <c r="CD101" s="48">
        <v>4.322839331411768E-2</v>
      </c>
      <c r="CE101" s="48">
        <v>5.4148050954614328E-2</v>
      </c>
      <c r="CF101" s="20">
        <v>5.6501405239632124E-2</v>
      </c>
      <c r="CG101" s="231" t="s">
        <v>644</v>
      </c>
      <c r="CH101" s="210" t="s">
        <v>644</v>
      </c>
      <c r="CI101" s="210" t="s">
        <v>644</v>
      </c>
      <c r="CJ101" s="210">
        <v>0.14017882779332799</v>
      </c>
      <c r="CK101" s="209">
        <v>0.10128462703894112</v>
      </c>
      <c r="CL101" s="209">
        <v>0.13796374054192614</v>
      </c>
      <c r="CM101" s="209">
        <v>0.12243494946959789</v>
      </c>
      <c r="CN101" s="232">
        <v>0.10305535282953776</v>
      </c>
      <c r="CO101" s="37" t="s">
        <v>644</v>
      </c>
      <c r="CP101" s="66" t="s">
        <v>644</v>
      </c>
      <c r="CQ101" s="66" t="s">
        <v>644</v>
      </c>
      <c r="CR101" s="66">
        <v>0</v>
      </c>
      <c r="CS101" s="86">
        <v>0</v>
      </c>
      <c r="CT101" s="86">
        <v>0</v>
      </c>
      <c r="CU101" s="86">
        <v>0</v>
      </c>
      <c r="CV101" s="275">
        <v>0</v>
      </c>
      <c r="CW101" s="19" t="s">
        <v>644</v>
      </c>
      <c r="CX101" s="60">
        <v>0</v>
      </c>
      <c r="CY101" s="60">
        <v>0</v>
      </c>
      <c r="CZ101" s="60">
        <v>0</v>
      </c>
      <c r="DA101" s="48">
        <v>0</v>
      </c>
      <c r="DB101" s="48">
        <v>0</v>
      </c>
      <c r="DC101" s="48">
        <v>0</v>
      </c>
      <c r="DD101" s="20">
        <v>0</v>
      </c>
      <c r="DE101" s="231" t="s">
        <v>644</v>
      </c>
      <c r="DF101" s="210" t="s">
        <v>644</v>
      </c>
      <c r="DG101" s="210" t="s">
        <v>644</v>
      </c>
      <c r="DH101" s="210">
        <v>0</v>
      </c>
      <c r="DI101" s="209">
        <v>0</v>
      </c>
      <c r="DJ101" s="209">
        <v>0</v>
      </c>
      <c r="DK101" s="209">
        <v>0</v>
      </c>
      <c r="DL101" s="232">
        <v>0</v>
      </c>
      <c r="DM101" s="37" t="s">
        <v>644</v>
      </c>
      <c r="DN101" s="66" t="s">
        <v>644</v>
      </c>
      <c r="DO101" s="66" t="s">
        <v>644</v>
      </c>
      <c r="DP101" s="66">
        <v>0</v>
      </c>
      <c r="DQ101" s="86">
        <v>0</v>
      </c>
      <c r="DR101" s="86">
        <v>0</v>
      </c>
      <c r="DS101" s="86">
        <v>0</v>
      </c>
      <c r="DT101" s="275">
        <v>0</v>
      </c>
      <c r="DU101" s="19" t="s">
        <v>644</v>
      </c>
      <c r="DV101" s="60">
        <v>1</v>
      </c>
      <c r="DW101" s="60">
        <v>0.625</v>
      </c>
      <c r="DX101" s="60">
        <v>0.625</v>
      </c>
      <c r="DY101" s="48">
        <v>0.5</v>
      </c>
      <c r="DZ101" s="48">
        <v>0.75</v>
      </c>
      <c r="EA101" s="48">
        <v>1</v>
      </c>
      <c r="EB101" s="20">
        <v>1</v>
      </c>
      <c r="EC101" s="93"/>
      <c r="ED101" s="19" t="s">
        <v>644</v>
      </c>
      <c r="EE101" s="60" t="s">
        <v>644</v>
      </c>
      <c r="EF101" s="60" t="s">
        <v>644</v>
      </c>
      <c r="EG101" s="60">
        <v>0.30217050227195397</v>
      </c>
      <c r="EH101" s="48">
        <v>0.31869930310869721</v>
      </c>
      <c r="EI101" s="48">
        <v>0.17176625620926614</v>
      </c>
      <c r="EJ101" s="48">
        <v>0</v>
      </c>
      <c r="EK101" s="20">
        <v>0</v>
      </c>
      <c r="EL101" s="231" t="s">
        <v>644</v>
      </c>
      <c r="EM101" s="210" t="s">
        <v>644</v>
      </c>
      <c r="EN101" s="210">
        <v>0.39331293041570148</v>
      </c>
      <c r="EO101" s="210">
        <v>0.34991444444119896</v>
      </c>
      <c r="EP101" s="209">
        <v>0.38323292447384427</v>
      </c>
      <c r="EQ101" s="209">
        <v>0.40320109308129121</v>
      </c>
      <c r="ER101" s="209">
        <v>0.34090774950590252</v>
      </c>
      <c r="ES101" s="232">
        <v>0.30303690944155837</v>
      </c>
      <c r="ET101" s="37" t="s">
        <v>644</v>
      </c>
      <c r="EU101" s="66" t="s">
        <v>644</v>
      </c>
      <c r="EV101" s="66" t="s">
        <v>644</v>
      </c>
      <c r="EW101" s="66" t="s">
        <v>644</v>
      </c>
      <c r="EX101" s="86">
        <v>0</v>
      </c>
      <c r="EY101" s="86">
        <v>0</v>
      </c>
      <c r="EZ101" s="86">
        <v>0</v>
      </c>
      <c r="FA101" s="275">
        <v>0</v>
      </c>
      <c r="FB101" s="19" t="s">
        <v>644</v>
      </c>
      <c r="FC101" s="60" t="s">
        <v>644</v>
      </c>
      <c r="FD101" s="60" t="s">
        <v>644</v>
      </c>
      <c r="FE101" s="60" t="s">
        <v>644</v>
      </c>
      <c r="FF101" s="48" t="s">
        <v>644</v>
      </c>
      <c r="FG101" s="48" t="s">
        <v>644</v>
      </c>
      <c r="FH101" s="48">
        <v>0</v>
      </c>
      <c r="FI101" s="20">
        <v>0</v>
      </c>
      <c r="FJ101" s="231" t="s">
        <v>644</v>
      </c>
      <c r="FK101" s="210" t="s">
        <v>644</v>
      </c>
      <c r="FL101" s="210">
        <v>0</v>
      </c>
      <c r="FM101" s="210">
        <v>0</v>
      </c>
      <c r="FN101" s="209">
        <v>0</v>
      </c>
      <c r="FO101" s="209">
        <v>0</v>
      </c>
      <c r="FP101" s="209">
        <v>0</v>
      </c>
      <c r="FQ101" s="232" t="s">
        <v>644</v>
      </c>
      <c r="FR101" s="37" t="s">
        <v>644</v>
      </c>
      <c r="FS101" s="66" t="s">
        <v>644</v>
      </c>
      <c r="FT101" s="66" t="s">
        <v>644</v>
      </c>
      <c r="FU101" s="66" t="s">
        <v>644</v>
      </c>
      <c r="FV101" s="86" t="s">
        <v>644</v>
      </c>
      <c r="FW101" s="86">
        <v>0</v>
      </c>
      <c r="FX101" s="86">
        <v>0</v>
      </c>
      <c r="FY101" s="275">
        <v>0</v>
      </c>
      <c r="FZ101" s="19" t="s">
        <v>644</v>
      </c>
      <c r="GA101" s="60" t="s">
        <v>644</v>
      </c>
      <c r="GB101" s="60" t="s">
        <v>644</v>
      </c>
      <c r="GC101" s="60">
        <v>0</v>
      </c>
      <c r="GD101" s="48">
        <v>0</v>
      </c>
      <c r="GE101" s="48">
        <v>0</v>
      </c>
      <c r="GF101" s="48">
        <v>0</v>
      </c>
      <c r="GG101" s="20">
        <v>0</v>
      </c>
      <c r="GH101" s="231" t="s">
        <v>644</v>
      </c>
      <c r="GI101" s="210">
        <v>0.35355029683331651</v>
      </c>
      <c r="GJ101" s="210">
        <v>0.38580144417494011</v>
      </c>
      <c r="GK101" s="210">
        <v>0.34294517386754358</v>
      </c>
      <c r="GL101" s="209">
        <v>0</v>
      </c>
      <c r="GM101" s="209">
        <v>0</v>
      </c>
      <c r="GN101" s="209">
        <v>0</v>
      </c>
      <c r="GO101" s="232">
        <v>0</v>
      </c>
      <c r="GP101" s="93"/>
      <c r="GQ101" s="19" t="s">
        <v>644</v>
      </c>
      <c r="GR101" s="60" t="s">
        <v>644</v>
      </c>
      <c r="GS101" s="60" t="s">
        <v>644</v>
      </c>
      <c r="GT101" s="60">
        <v>0</v>
      </c>
      <c r="GU101" s="48">
        <v>0</v>
      </c>
      <c r="GV101" s="48">
        <v>0</v>
      </c>
      <c r="GW101" s="48">
        <v>0</v>
      </c>
      <c r="GX101" s="20">
        <v>0</v>
      </c>
      <c r="GY101" s="231" t="s">
        <v>644</v>
      </c>
      <c r="GZ101" s="210">
        <v>0</v>
      </c>
      <c r="HA101" s="210">
        <v>0</v>
      </c>
      <c r="HB101" s="210">
        <v>0</v>
      </c>
      <c r="HC101" s="209">
        <v>0</v>
      </c>
      <c r="HD101" s="209">
        <v>0</v>
      </c>
      <c r="HE101" s="209">
        <v>0</v>
      </c>
      <c r="HF101" s="232">
        <v>0</v>
      </c>
      <c r="HG101" s="37" t="s">
        <v>644</v>
      </c>
      <c r="HH101" s="66" t="s">
        <v>644</v>
      </c>
      <c r="HI101" s="66" t="s">
        <v>644</v>
      </c>
      <c r="HJ101" s="66" t="s">
        <v>644</v>
      </c>
      <c r="HK101" s="86" t="s">
        <v>644</v>
      </c>
      <c r="HL101" s="86">
        <v>0</v>
      </c>
      <c r="HM101" s="86">
        <v>0</v>
      </c>
      <c r="HN101" s="275">
        <v>0</v>
      </c>
      <c r="HO101" s="19" t="s">
        <v>644</v>
      </c>
      <c r="HP101" s="60">
        <v>0</v>
      </c>
      <c r="HQ101" s="60">
        <v>0</v>
      </c>
      <c r="HR101" s="60">
        <v>0</v>
      </c>
      <c r="HS101" s="48">
        <v>0</v>
      </c>
      <c r="HT101" s="48">
        <v>0</v>
      </c>
      <c r="HU101" s="48">
        <v>0</v>
      </c>
      <c r="HV101" s="20">
        <v>0</v>
      </c>
      <c r="HW101" s="231" t="s">
        <v>644</v>
      </c>
      <c r="HX101" s="210" t="s">
        <v>644</v>
      </c>
      <c r="HY101" s="210" t="s">
        <v>644</v>
      </c>
      <c r="HZ101" s="210">
        <v>0</v>
      </c>
      <c r="IA101" s="209">
        <v>0</v>
      </c>
      <c r="IB101" s="209">
        <v>0</v>
      </c>
      <c r="IC101" s="209">
        <v>0</v>
      </c>
      <c r="ID101" s="232">
        <v>0</v>
      </c>
      <c r="IE101" s="37" t="s">
        <v>644</v>
      </c>
      <c r="IF101" s="66">
        <v>1.4436057805862216E-2</v>
      </c>
      <c r="IG101" s="66">
        <v>1.3284507685828551E-2</v>
      </c>
      <c r="IH101" s="66">
        <v>1.2739797582966797E-2</v>
      </c>
      <c r="II101" s="86">
        <v>1.6346967148466639E-2</v>
      </c>
      <c r="IJ101" s="86">
        <v>2.6609334596757867E-2</v>
      </c>
      <c r="IK101" s="86">
        <v>2.0562731142179224E-2</v>
      </c>
      <c r="IL101" s="275">
        <v>1.7763478363365233E-2</v>
      </c>
      <c r="IM101" s="231" t="s">
        <v>644</v>
      </c>
      <c r="IN101" s="210" t="s">
        <v>644</v>
      </c>
      <c r="IO101" s="210" t="s">
        <v>644</v>
      </c>
      <c r="IP101" s="210">
        <v>0</v>
      </c>
      <c r="IQ101" s="209">
        <v>0</v>
      </c>
      <c r="IR101" s="209">
        <v>0</v>
      </c>
      <c r="IS101" s="209">
        <v>0</v>
      </c>
      <c r="IT101" s="232">
        <v>0</v>
      </c>
      <c r="IU101" s="37" t="s">
        <v>644</v>
      </c>
      <c r="IV101" s="66">
        <v>0</v>
      </c>
      <c r="IW101" s="66">
        <v>0</v>
      </c>
      <c r="IX101" s="66">
        <v>0</v>
      </c>
      <c r="IY101" s="86">
        <v>0</v>
      </c>
      <c r="IZ101" s="86">
        <v>0</v>
      </c>
      <c r="JA101" s="86">
        <v>0</v>
      </c>
      <c r="JB101" s="275">
        <v>0</v>
      </c>
      <c r="JC101" s="19" t="s">
        <v>644</v>
      </c>
      <c r="JD101" s="60" t="s">
        <v>644</v>
      </c>
      <c r="JE101" s="60" t="s">
        <v>644</v>
      </c>
      <c r="JF101" s="60">
        <v>0</v>
      </c>
      <c r="JG101" s="48">
        <v>0</v>
      </c>
      <c r="JH101" s="48">
        <v>0</v>
      </c>
      <c r="JI101" s="48">
        <v>0</v>
      </c>
      <c r="JJ101" s="20">
        <v>0</v>
      </c>
      <c r="JK101" s="231" t="s">
        <v>644</v>
      </c>
      <c r="JL101" s="210" t="s">
        <v>644</v>
      </c>
      <c r="JM101" s="210">
        <v>0</v>
      </c>
      <c r="JN101" s="210">
        <v>0</v>
      </c>
      <c r="JO101" s="209">
        <v>0</v>
      </c>
      <c r="JP101" s="209">
        <v>0</v>
      </c>
      <c r="JQ101" s="209">
        <v>0</v>
      </c>
      <c r="JR101" s="232">
        <v>0</v>
      </c>
      <c r="JT101" s="37" t="s">
        <v>644</v>
      </c>
      <c r="JU101" s="66">
        <v>0</v>
      </c>
      <c r="JV101" s="66">
        <v>0</v>
      </c>
      <c r="JW101" s="66">
        <v>0</v>
      </c>
      <c r="JX101" s="86">
        <v>0</v>
      </c>
      <c r="JY101" s="86">
        <v>0</v>
      </c>
      <c r="JZ101" s="86">
        <v>0</v>
      </c>
      <c r="KA101" s="275">
        <v>0</v>
      </c>
    </row>
    <row r="102" spans="1:287" ht="13.2" x14ac:dyDescent="0.25">
      <c r="A102" s="83">
        <v>8.2100000000000009</v>
      </c>
      <c r="B102" s="108" t="s">
        <v>191</v>
      </c>
      <c r="E102" s="19" t="s">
        <v>644</v>
      </c>
      <c r="F102" s="60" t="s">
        <v>644</v>
      </c>
      <c r="G102" s="60" t="s">
        <v>644</v>
      </c>
      <c r="H102" s="60">
        <v>0</v>
      </c>
      <c r="I102" s="48">
        <v>0</v>
      </c>
      <c r="J102" s="48">
        <v>0</v>
      </c>
      <c r="K102" s="48">
        <v>0</v>
      </c>
      <c r="L102" s="20">
        <v>0</v>
      </c>
      <c r="M102" s="231" t="s">
        <v>644</v>
      </c>
      <c r="N102" s="210">
        <v>0.15260449717387461</v>
      </c>
      <c r="O102" s="210">
        <v>0.15033126882962813</v>
      </c>
      <c r="P102" s="210">
        <v>0.12739199608237475</v>
      </c>
      <c r="Q102" s="209">
        <v>0.11454849200056449</v>
      </c>
      <c r="R102" s="209">
        <v>0.13066129244429564</v>
      </c>
      <c r="S102" s="209">
        <v>0.12036038769284919</v>
      </c>
      <c r="T102" s="232">
        <v>0.10504937694306694</v>
      </c>
      <c r="U102" s="37" t="s">
        <v>644</v>
      </c>
      <c r="V102" s="66" t="s">
        <v>644</v>
      </c>
      <c r="W102" s="66" t="s">
        <v>644</v>
      </c>
      <c r="X102" s="66" t="s">
        <v>644</v>
      </c>
      <c r="Y102" s="86" t="s">
        <v>644</v>
      </c>
      <c r="Z102" s="86" t="s">
        <v>644</v>
      </c>
      <c r="AA102" s="86" t="s">
        <v>644</v>
      </c>
      <c r="AB102" s="275" t="s">
        <v>644</v>
      </c>
      <c r="AC102" s="19">
        <v>0.25164713867967015</v>
      </c>
      <c r="AD102" s="60">
        <v>0.72223794635726457</v>
      </c>
      <c r="AE102" s="60">
        <v>0.26579438791270316</v>
      </c>
      <c r="AF102" s="60" t="s">
        <v>644</v>
      </c>
      <c r="AG102" s="48" t="s">
        <v>644</v>
      </c>
      <c r="AH102" s="48" t="s">
        <v>644</v>
      </c>
      <c r="AI102" s="48" t="s">
        <v>644</v>
      </c>
      <c r="AJ102" s="20" t="s">
        <v>644</v>
      </c>
      <c r="AK102" s="231">
        <v>0.33912730374785843</v>
      </c>
      <c r="AL102" s="210">
        <v>0.35140401674623667</v>
      </c>
      <c r="AM102" s="210">
        <v>0.35626312560647988</v>
      </c>
      <c r="AN102" s="210">
        <v>0.39011694643515588</v>
      </c>
      <c r="AO102" s="209">
        <v>0.32753996522845558</v>
      </c>
      <c r="AP102" s="209">
        <v>0.41966467301221194</v>
      </c>
      <c r="AQ102" s="209">
        <v>0.3510821063679605</v>
      </c>
      <c r="AR102" s="232">
        <v>0.32706971319533884</v>
      </c>
      <c r="AS102" s="37">
        <v>0.18178973412146199</v>
      </c>
      <c r="AT102" s="66">
        <v>0.31176772739361569</v>
      </c>
      <c r="AU102" s="66">
        <v>0.33784952585603262</v>
      </c>
      <c r="AV102" s="66">
        <v>0.24758857895964426</v>
      </c>
      <c r="AW102" s="86">
        <v>0.19472643626812283</v>
      </c>
      <c r="AX102" s="86">
        <v>0.27025485296851193</v>
      </c>
      <c r="AY102" s="86">
        <v>0.24304351596890095</v>
      </c>
      <c r="AZ102" s="275">
        <v>0.2079417137570069</v>
      </c>
      <c r="BA102" s="19" t="s">
        <v>644</v>
      </c>
      <c r="BB102" s="60">
        <v>1.0942799670890813E-2</v>
      </c>
      <c r="BC102" s="60">
        <v>1.1366098930759573E-2</v>
      </c>
      <c r="BD102" s="60">
        <v>1.082877538038985E-2</v>
      </c>
      <c r="BE102" s="48">
        <v>1.6030422011743938E-2</v>
      </c>
      <c r="BF102" s="48">
        <v>0.19578076373261039</v>
      </c>
      <c r="BG102" s="48">
        <v>0.17704882140030256</v>
      </c>
      <c r="BH102" s="20">
        <v>0.16505349314042714</v>
      </c>
      <c r="BI102" s="231">
        <v>0.21769621479470042</v>
      </c>
      <c r="BJ102" s="210">
        <v>0.2426556050692826</v>
      </c>
      <c r="BK102" s="210">
        <v>0.44020415730692058</v>
      </c>
      <c r="BL102" s="210">
        <v>0.42366801475516863</v>
      </c>
      <c r="BM102" s="209">
        <v>0.47734553616453307</v>
      </c>
      <c r="BN102" s="209">
        <v>0.48199463602103398</v>
      </c>
      <c r="BO102" s="209">
        <v>0.4587980336273077</v>
      </c>
      <c r="BP102" s="232">
        <v>0.21384997742113374</v>
      </c>
      <c r="BQ102" s="37" t="s">
        <v>644</v>
      </c>
      <c r="BR102" s="66" t="s">
        <v>644</v>
      </c>
      <c r="BS102" s="66" t="s">
        <v>644</v>
      </c>
      <c r="BT102" s="66">
        <v>0.98169426897069645</v>
      </c>
      <c r="BU102" s="86">
        <v>0.56612379347200703</v>
      </c>
      <c r="BV102" s="86">
        <v>0.73172759941722398</v>
      </c>
      <c r="BW102" s="86">
        <v>0.65221612050881306</v>
      </c>
      <c r="BX102" s="275">
        <v>0.65803587329365609</v>
      </c>
      <c r="BY102" s="19" t="s">
        <v>644</v>
      </c>
      <c r="BZ102" s="60">
        <v>0.58305211329595674</v>
      </c>
      <c r="CA102" s="60">
        <v>0.65732371919698473</v>
      </c>
      <c r="CB102" s="60">
        <v>0.67466621442893682</v>
      </c>
      <c r="CC102" s="48">
        <v>0.55266148928663095</v>
      </c>
      <c r="CD102" s="48">
        <v>0.59439040806911803</v>
      </c>
      <c r="CE102" s="48">
        <v>0.59260742461058591</v>
      </c>
      <c r="CF102" s="20">
        <v>0.61836301871700394</v>
      </c>
      <c r="CG102" s="231" t="s">
        <v>644</v>
      </c>
      <c r="CH102" s="210" t="s">
        <v>644</v>
      </c>
      <c r="CI102" s="210" t="s">
        <v>644</v>
      </c>
      <c r="CJ102" s="210" t="s">
        <v>644</v>
      </c>
      <c r="CK102" s="209">
        <v>0.2971015726475606</v>
      </c>
      <c r="CL102" s="209">
        <v>0.38982383691207628</v>
      </c>
      <c r="CM102" s="209">
        <v>0.39106986317070574</v>
      </c>
      <c r="CN102" s="232">
        <v>0.33513935879524476</v>
      </c>
      <c r="CO102" s="37" t="s">
        <v>644</v>
      </c>
      <c r="CP102" s="66" t="s">
        <v>644</v>
      </c>
      <c r="CQ102" s="66" t="s">
        <v>644</v>
      </c>
      <c r="CR102" s="66">
        <v>0.43040646969070429</v>
      </c>
      <c r="CS102" s="86">
        <v>0.27081639616033104</v>
      </c>
      <c r="CT102" s="86">
        <v>0.27528873129850107</v>
      </c>
      <c r="CU102" s="86">
        <v>0.39339589588499912</v>
      </c>
      <c r="CV102" s="275">
        <v>0.40663917423314772</v>
      </c>
      <c r="CW102" s="19" t="s">
        <v>644</v>
      </c>
      <c r="CX102" s="60">
        <v>0</v>
      </c>
      <c r="CY102" s="60">
        <v>0</v>
      </c>
      <c r="CZ102" s="60">
        <v>7.5302806659622398E-2</v>
      </c>
      <c r="DA102" s="48">
        <v>3.8622282627327004E-2</v>
      </c>
      <c r="DB102" s="48">
        <v>5.0206118064401853E-2</v>
      </c>
      <c r="DC102" s="48">
        <v>4.4129286196323031E-2</v>
      </c>
      <c r="DD102" s="20">
        <v>3.4956194877001787E-2</v>
      </c>
      <c r="DE102" s="231" t="s">
        <v>644</v>
      </c>
      <c r="DF102" s="210" t="s">
        <v>644</v>
      </c>
      <c r="DG102" s="210" t="s">
        <v>644</v>
      </c>
      <c r="DH102" s="210">
        <v>0.31515693048901849</v>
      </c>
      <c r="DI102" s="209">
        <v>0.318637949482873</v>
      </c>
      <c r="DJ102" s="209">
        <v>0.30947066271996387</v>
      </c>
      <c r="DK102" s="209">
        <v>0.31141186935865306</v>
      </c>
      <c r="DL102" s="232">
        <v>0.31390265399651579</v>
      </c>
      <c r="DM102" s="37" t="s">
        <v>644</v>
      </c>
      <c r="DN102" s="66" t="s">
        <v>644</v>
      </c>
      <c r="DO102" s="66" t="s">
        <v>644</v>
      </c>
      <c r="DP102" s="66">
        <v>0.40300859833963065</v>
      </c>
      <c r="DQ102" s="86">
        <v>0.26503252157692986</v>
      </c>
      <c r="DR102" s="86">
        <v>0.2486873319080177</v>
      </c>
      <c r="DS102" s="86">
        <v>0.36086964610582078</v>
      </c>
      <c r="DT102" s="275">
        <v>0.3801235162098684</v>
      </c>
      <c r="DU102" s="19" t="s">
        <v>644</v>
      </c>
      <c r="DV102" s="60">
        <v>5</v>
      </c>
      <c r="DW102" s="60">
        <v>4.95</v>
      </c>
      <c r="DX102" s="60">
        <v>4.95</v>
      </c>
      <c r="DY102" s="48">
        <v>2.7250217000000001</v>
      </c>
      <c r="DZ102" s="48">
        <v>1</v>
      </c>
      <c r="EA102" s="48">
        <v>1</v>
      </c>
      <c r="EB102" s="20">
        <v>1</v>
      </c>
      <c r="EC102" s="93"/>
      <c r="ED102" s="19" t="s">
        <v>644</v>
      </c>
      <c r="EE102" s="60" t="s">
        <v>644</v>
      </c>
      <c r="EF102" s="60" t="s">
        <v>644</v>
      </c>
      <c r="EG102" s="60">
        <v>3.0217050227195399</v>
      </c>
      <c r="EH102" s="48">
        <v>3.1869930310869719</v>
      </c>
      <c r="EI102" s="48">
        <v>2.07837170013212</v>
      </c>
      <c r="EJ102" s="48">
        <v>2.3762650571169623</v>
      </c>
      <c r="EK102" s="20">
        <v>2.0567582394433956</v>
      </c>
      <c r="EL102" s="231" t="s">
        <v>644</v>
      </c>
      <c r="EM102" s="210" t="s">
        <v>644</v>
      </c>
      <c r="EN102" s="210">
        <v>0.66663208545034158</v>
      </c>
      <c r="EO102" s="210">
        <v>0.59307532956135423</v>
      </c>
      <c r="EP102" s="209">
        <v>0.64954732961668515</v>
      </c>
      <c r="EQ102" s="209">
        <v>0.68339168318862908</v>
      </c>
      <c r="ER102" s="209">
        <v>0.57780974492525849</v>
      </c>
      <c r="ES102" s="232">
        <v>0.51362188040942092</v>
      </c>
      <c r="ET102" s="37" t="s">
        <v>644</v>
      </c>
      <c r="EU102" s="66" t="s">
        <v>644</v>
      </c>
      <c r="EV102" s="66" t="s">
        <v>644</v>
      </c>
      <c r="EW102" s="66" t="s">
        <v>644</v>
      </c>
      <c r="EX102" s="86">
        <v>4.8834022374114214</v>
      </c>
      <c r="EY102" s="86">
        <v>1.7162166901125</v>
      </c>
      <c r="EZ102" s="86">
        <v>1.5478997835502026</v>
      </c>
      <c r="FA102" s="275">
        <v>0.69391805835754961</v>
      </c>
      <c r="FB102" s="19" t="s">
        <v>644</v>
      </c>
      <c r="FC102" s="60" t="s">
        <v>644</v>
      </c>
      <c r="FD102" s="60" t="s">
        <v>644</v>
      </c>
      <c r="FE102" s="60" t="s">
        <v>644</v>
      </c>
      <c r="FF102" s="48" t="s">
        <v>644</v>
      </c>
      <c r="FG102" s="48" t="s">
        <v>644</v>
      </c>
      <c r="FH102" s="48">
        <v>1.3446415121001383</v>
      </c>
      <c r="FI102" s="20">
        <v>0.61101835257136228</v>
      </c>
      <c r="FJ102" s="231" t="s">
        <v>644</v>
      </c>
      <c r="FK102" s="210" t="s">
        <v>644</v>
      </c>
      <c r="FL102" s="210" t="s">
        <v>644</v>
      </c>
      <c r="FM102" s="210" t="s">
        <v>644</v>
      </c>
      <c r="FN102" s="209" t="s">
        <v>644</v>
      </c>
      <c r="FO102" s="209" t="s">
        <v>644</v>
      </c>
      <c r="FP102" s="209" t="s">
        <v>644</v>
      </c>
      <c r="FQ102" s="232" t="s">
        <v>644</v>
      </c>
      <c r="FR102" s="37" t="s">
        <v>644</v>
      </c>
      <c r="FS102" s="66" t="s">
        <v>644</v>
      </c>
      <c r="FT102" s="66" t="s">
        <v>644</v>
      </c>
      <c r="FU102" s="66" t="s">
        <v>644</v>
      </c>
      <c r="FV102" s="86" t="s">
        <v>644</v>
      </c>
      <c r="FW102" s="86">
        <v>0</v>
      </c>
      <c r="FX102" s="86">
        <v>0</v>
      </c>
      <c r="FY102" s="275">
        <v>0</v>
      </c>
      <c r="FZ102" s="19" t="s">
        <v>644</v>
      </c>
      <c r="GA102" s="60" t="s">
        <v>644</v>
      </c>
      <c r="GB102" s="60" t="s">
        <v>644</v>
      </c>
      <c r="GC102" s="60">
        <v>2.0837904831185043</v>
      </c>
      <c r="GD102" s="48">
        <v>2.1680143408364052</v>
      </c>
      <c r="GE102" s="48">
        <v>2.3161952154681984</v>
      </c>
      <c r="GF102" s="48">
        <v>1.9217379768649667</v>
      </c>
      <c r="GG102" s="20">
        <v>1.7313910218136552</v>
      </c>
      <c r="GH102" s="231" t="s">
        <v>644</v>
      </c>
      <c r="GI102" s="210">
        <v>0.35355029683331651</v>
      </c>
      <c r="GJ102" s="210">
        <v>0.38580144417494011</v>
      </c>
      <c r="GK102" s="210">
        <v>0.54871227818806978</v>
      </c>
      <c r="GL102" s="209">
        <v>1.1038343324991708</v>
      </c>
      <c r="GM102" s="209">
        <v>1.1536945188994205</v>
      </c>
      <c r="GN102" s="209">
        <v>0.12372325276924122</v>
      </c>
      <c r="GO102" s="232">
        <v>0.11082161090462658</v>
      </c>
      <c r="GP102" s="93"/>
      <c r="GQ102" s="19" t="s">
        <v>644</v>
      </c>
      <c r="GR102" s="60" t="s">
        <v>644</v>
      </c>
      <c r="GS102" s="60" t="s">
        <v>644</v>
      </c>
      <c r="GT102" s="60">
        <v>1.4380725337537064</v>
      </c>
      <c r="GU102" s="48">
        <v>1.2118012193777996</v>
      </c>
      <c r="GV102" s="48">
        <v>1.4229392733552355</v>
      </c>
      <c r="GW102" s="48">
        <v>1.5832479052899839</v>
      </c>
      <c r="GX102" s="20">
        <v>1.3235552092374778</v>
      </c>
      <c r="GY102" s="231" t="s">
        <v>644</v>
      </c>
      <c r="GZ102" s="210">
        <v>0</v>
      </c>
      <c r="HA102" s="210">
        <v>0</v>
      </c>
      <c r="HB102" s="210">
        <v>0</v>
      </c>
      <c r="HC102" s="209">
        <v>0.85768740437180901</v>
      </c>
      <c r="HD102" s="209">
        <v>0.83873126309807788</v>
      </c>
      <c r="HE102" s="209">
        <v>0.81185435441504417</v>
      </c>
      <c r="HF102" s="232">
        <v>0.78670665854380695</v>
      </c>
      <c r="HG102" s="37" t="s">
        <v>644</v>
      </c>
      <c r="HH102" s="66" t="s">
        <v>644</v>
      </c>
      <c r="HI102" s="66" t="s">
        <v>644</v>
      </c>
      <c r="HJ102" s="66" t="s">
        <v>644</v>
      </c>
      <c r="HK102" s="86" t="s">
        <v>644</v>
      </c>
      <c r="HL102" s="86">
        <v>0.10778298076290457</v>
      </c>
      <c r="HM102" s="86">
        <v>0.16274658935959646</v>
      </c>
      <c r="HN102" s="275">
        <v>0.14880048694927114</v>
      </c>
      <c r="HO102" s="19" t="s">
        <v>644</v>
      </c>
      <c r="HP102" s="60">
        <v>0.42378383022193017</v>
      </c>
      <c r="HQ102" s="60">
        <v>0.39692701332961994</v>
      </c>
      <c r="HR102" s="60">
        <v>0.36725337631242505</v>
      </c>
      <c r="HS102" s="48">
        <v>0.3467740451714737</v>
      </c>
      <c r="HT102" s="48">
        <v>0.32296137033341893</v>
      </c>
      <c r="HU102" s="48">
        <v>0.21004688382133738</v>
      </c>
      <c r="HV102" s="20">
        <v>0.13116645002973271</v>
      </c>
      <c r="HW102" s="231" t="s">
        <v>644</v>
      </c>
      <c r="HX102" s="210" t="s">
        <v>644</v>
      </c>
      <c r="HY102" s="210" t="s">
        <v>644</v>
      </c>
      <c r="HZ102" s="210" t="s">
        <v>644</v>
      </c>
      <c r="IA102" s="209" t="s">
        <v>644</v>
      </c>
      <c r="IB102" s="209">
        <v>0</v>
      </c>
      <c r="IC102" s="209">
        <v>0</v>
      </c>
      <c r="ID102" s="232">
        <v>0</v>
      </c>
      <c r="IE102" s="37" t="s">
        <v>644</v>
      </c>
      <c r="IF102" s="66">
        <v>0.13473653952138068</v>
      </c>
      <c r="IG102" s="66">
        <v>0.12398873840106647</v>
      </c>
      <c r="IH102" s="66">
        <v>0.11890477744102343</v>
      </c>
      <c r="II102" s="86">
        <v>0.1525716933856886</v>
      </c>
      <c r="IJ102" s="86">
        <v>0.12417689478487005</v>
      </c>
      <c r="IK102" s="86">
        <v>9.59594119968364E-2</v>
      </c>
      <c r="IL102" s="275">
        <v>8.2896232362371092E-2</v>
      </c>
      <c r="IM102" s="231" t="s">
        <v>644</v>
      </c>
      <c r="IN102" s="210" t="s">
        <v>644</v>
      </c>
      <c r="IO102" s="210" t="s">
        <v>644</v>
      </c>
      <c r="IP102" s="210">
        <v>1.2973801567795691</v>
      </c>
      <c r="IQ102" s="209">
        <v>1.2197741919632425</v>
      </c>
      <c r="IR102" s="209">
        <v>1.3477330217118511</v>
      </c>
      <c r="IS102" s="209">
        <v>3.7250660328647096</v>
      </c>
      <c r="IT102" s="232">
        <v>3.7527031896116463</v>
      </c>
      <c r="IU102" s="37" t="s">
        <v>644</v>
      </c>
      <c r="IV102" s="66">
        <v>0.27838911807349775</v>
      </c>
      <c r="IW102" s="66">
        <v>0.1519919036616878</v>
      </c>
      <c r="IX102" s="66">
        <v>0.16377812133007189</v>
      </c>
      <c r="IY102" s="86">
        <v>0.31455976299563831</v>
      </c>
      <c r="IZ102" s="86">
        <v>0.30364914897825013</v>
      </c>
      <c r="JA102" s="86">
        <v>0.25810587221944553</v>
      </c>
      <c r="JB102" s="275">
        <v>0.22542815479773456</v>
      </c>
      <c r="JC102" s="19" t="s">
        <v>644</v>
      </c>
      <c r="JD102" s="60" t="s">
        <v>644</v>
      </c>
      <c r="JE102" s="60" t="s">
        <v>644</v>
      </c>
      <c r="JF102" s="60">
        <v>0.18129437030064532</v>
      </c>
      <c r="JG102" s="48">
        <v>0.19810707093090132</v>
      </c>
      <c r="JH102" s="48">
        <v>0.20055664896460132</v>
      </c>
      <c r="JI102" s="48">
        <v>0.17273861516579764</v>
      </c>
      <c r="JJ102" s="20">
        <v>0.15246093004502065</v>
      </c>
      <c r="JK102" s="231" t="s">
        <v>644</v>
      </c>
      <c r="JL102" s="210" t="s">
        <v>644</v>
      </c>
      <c r="JM102" s="210" t="s">
        <v>644</v>
      </c>
      <c r="JN102" s="210" t="s">
        <v>644</v>
      </c>
      <c r="JO102" s="209" t="s">
        <v>644</v>
      </c>
      <c r="JP102" s="209" t="s">
        <v>644</v>
      </c>
      <c r="JQ102" s="209" t="s">
        <v>644</v>
      </c>
      <c r="JR102" s="232">
        <v>0</v>
      </c>
      <c r="JT102" s="37" t="s">
        <v>644</v>
      </c>
      <c r="JU102" s="66">
        <v>1.0483993628205222</v>
      </c>
      <c r="JV102" s="66">
        <v>0.97149781486846787</v>
      </c>
      <c r="JW102" s="66">
        <v>0.12877589191166106</v>
      </c>
      <c r="JX102" s="86">
        <v>0.11880931472216921</v>
      </c>
      <c r="JY102" s="86">
        <v>0.12170772171454715</v>
      </c>
      <c r="JZ102" s="86">
        <v>0.11359242403273087</v>
      </c>
      <c r="KA102" s="275">
        <v>0.10398904706476761</v>
      </c>
    </row>
    <row r="103" spans="1:287" ht="13.2" x14ac:dyDescent="0.25">
      <c r="A103" s="83">
        <v>8.2200000000000006</v>
      </c>
      <c r="B103" s="107" t="s">
        <v>149</v>
      </c>
      <c r="E103" s="19" t="s">
        <v>644</v>
      </c>
      <c r="F103" s="60" t="s">
        <v>644</v>
      </c>
      <c r="G103" s="60" t="s">
        <v>644</v>
      </c>
      <c r="H103" s="60" t="s">
        <v>644</v>
      </c>
      <c r="I103" s="48" t="s">
        <v>644</v>
      </c>
      <c r="J103" s="48">
        <v>0</v>
      </c>
      <c r="K103" s="48">
        <v>0</v>
      </c>
      <c r="L103" s="20">
        <v>0</v>
      </c>
      <c r="M103" s="231" t="s">
        <v>644</v>
      </c>
      <c r="N103" s="210">
        <v>0.15964428796612179</v>
      </c>
      <c r="O103" s="210">
        <v>0.14806724369665181</v>
      </c>
      <c r="P103" s="210">
        <v>0.12166429393293465</v>
      </c>
      <c r="Q103" s="209">
        <v>0.11454849200056449</v>
      </c>
      <c r="R103" s="209">
        <v>0.13066129244429564</v>
      </c>
      <c r="S103" s="209">
        <v>0.12141004223668217</v>
      </c>
      <c r="T103" s="232">
        <v>0.10081822148286008</v>
      </c>
      <c r="U103" s="37" t="s">
        <v>644</v>
      </c>
      <c r="V103" s="66" t="s">
        <v>644</v>
      </c>
      <c r="W103" s="66" t="s">
        <v>644</v>
      </c>
      <c r="X103" s="66" t="s">
        <v>644</v>
      </c>
      <c r="Y103" s="86" t="s">
        <v>644</v>
      </c>
      <c r="Z103" s="86" t="s">
        <v>644</v>
      </c>
      <c r="AA103" s="86" t="s">
        <v>644</v>
      </c>
      <c r="AB103" s="275" t="s">
        <v>644</v>
      </c>
      <c r="AC103" s="19" t="s">
        <v>644</v>
      </c>
      <c r="AD103" s="60">
        <v>2.0506472071472586</v>
      </c>
      <c r="AE103" s="60">
        <v>0</v>
      </c>
      <c r="AF103" s="60" t="s">
        <v>644</v>
      </c>
      <c r="AG103" s="48" t="s">
        <v>644</v>
      </c>
      <c r="AH103" s="48" t="s">
        <v>644</v>
      </c>
      <c r="AI103" s="48" t="s">
        <v>644</v>
      </c>
      <c r="AJ103" s="20" t="s">
        <v>644</v>
      </c>
      <c r="AK103" s="231">
        <v>0.33912730374785843</v>
      </c>
      <c r="AL103" s="210">
        <v>0.35140401674623667</v>
      </c>
      <c r="AM103" s="210">
        <v>0.35626312560647988</v>
      </c>
      <c r="AN103" s="210">
        <v>0.39011694643515588</v>
      </c>
      <c r="AO103" s="209">
        <v>0.32753996522845558</v>
      </c>
      <c r="AP103" s="209">
        <v>0.41966467301221194</v>
      </c>
      <c r="AQ103" s="209">
        <v>0.3510821063679605</v>
      </c>
      <c r="AR103" s="232">
        <v>0.30024759473256324</v>
      </c>
      <c r="AS103" s="37" t="s">
        <v>644</v>
      </c>
      <c r="AT103" s="66">
        <v>0.37412127287233876</v>
      </c>
      <c r="AU103" s="66">
        <v>0.33616027822675243</v>
      </c>
      <c r="AV103" s="66">
        <v>0.26652182323302887</v>
      </c>
      <c r="AW103" s="86">
        <v>0.21477180470748844</v>
      </c>
      <c r="AX103" s="86">
        <v>0.2402265359720106</v>
      </c>
      <c r="AY103" s="86">
        <v>0.21603868086124531</v>
      </c>
      <c r="AZ103" s="275">
        <v>0.18377756463360276</v>
      </c>
      <c r="BA103" s="19" t="s">
        <v>644</v>
      </c>
      <c r="BB103" s="60" t="s">
        <v>644</v>
      </c>
      <c r="BC103" s="60" t="s">
        <v>644</v>
      </c>
      <c r="BD103" s="60" t="s">
        <v>644</v>
      </c>
      <c r="BE103" s="48" t="s">
        <v>644</v>
      </c>
      <c r="BF103" s="48" t="s">
        <v>644</v>
      </c>
      <c r="BG103" s="48" t="s">
        <v>644</v>
      </c>
      <c r="BH103" s="20" t="s">
        <v>644</v>
      </c>
      <c r="BI103" s="231">
        <v>0.21769621479470042</v>
      </c>
      <c r="BJ103" s="210">
        <v>0.2426556050692826</v>
      </c>
      <c r="BK103" s="210">
        <v>0.26254670583028233</v>
      </c>
      <c r="BL103" s="210">
        <v>0.38489597219272592</v>
      </c>
      <c r="BM103" s="209">
        <v>0.47734553616453307</v>
      </c>
      <c r="BN103" s="209">
        <v>0.48199463602103398</v>
      </c>
      <c r="BO103" s="209">
        <v>0.4587980336273077</v>
      </c>
      <c r="BP103" s="232">
        <v>0.18371991187382622</v>
      </c>
      <c r="BQ103" s="37" t="s">
        <v>644</v>
      </c>
      <c r="BR103" s="66" t="s">
        <v>644</v>
      </c>
      <c r="BS103" s="66" t="s">
        <v>644</v>
      </c>
      <c r="BT103" s="66" t="s">
        <v>644</v>
      </c>
      <c r="BU103" s="86">
        <v>0</v>
      </c>
      <c r="BV103" s="86">
        <v>0</v>
      </c>
      <c r="BW103" s="86">
        <v>0</v>
      </c>
      <c r="BX103" s="275">
        <v>0</v>
      </c>
      <c r="BY103" s="19" t="s">
        <v>644</v>
      </c>
      <c r="BZ103" s="60">
        <v>4.001338032423233E-2</v>
      </c>
      <c r="CA103" s="60">
        <v>4.5110451317440133E-2</v>
      </c>
      <c r="CB103" s="60">
        <v>3.9507481025117926E-2</v>
      </c>
      <c r="CC103" s="48">
        <v>1.5072586071453571E-2</v>
      </c>
      <c r="CD103" s="48">
        <v>1.621064749279413E-2</v>
      </c>
      <c r="CE103" s="48">
        <v>1.7429630135605469E-2</v>
      </c>
      <c r="CF103" s="20">
        <v>1.8187147609323644E-2</v>
      </c>
      <c r="CG103" s="231" t="s">
        <v>644</v>
      </c>
      <c r="CH103" s="210" t="s">
        <v>644</v>
      </c>
      <c r="CI103" s="210" t="s">
        <v>644</v>
      </c>
      <c r="CJ103" s="210">
        <v>0.39080158051473263</v>
      </c>
      <c r="CK103" s="209">
        <v>0.3106061895860861</v>
      </c>
      <c r="CL103" s="209">
        <v>0.40677269938651445</v>
      </c>
      <c r="CM103" s="209">
        <v>0.36098756600372839</v>
      </c>
      <c r="CN103" s="232">
        <v>0.28726230753878118</v>
      </c>
      <c r="CO103" s="37" t="s">
        <v>644</v>
      </c>
      <c r="CP103" s="66" t="s">
        <v>644</v>
      </c>
      <c r="CQ103" s="66" t="s">
        <v>644</v>
      </c>
      <c r="CR103" s="66">
        <v>0</v>
      </c>
      <c r="CS103" s="86">
        <v>0</v>
      </c>
      <c r="CT103" s="86">
        <v>0</v>
      </c>
      <c r="CU103" s="86">
        <v>0</v>
      </c>
      <c r="CV103" s="275">
        <v>0</v>
      </c>
      <c r="CW103" s="19" t="s">
        <v>644</v>
      </c>
      <c r="CX103" s="60">
        <v>0</v>
      </c>
      <c r="CY103" s="60">
        <v>5.9573141851012285E-2</v>
      </c>
      <c r="CZ103" s="60">
        <v>4.9667808647836049E-2</v>
      </c>
      <c r="DA103" s="48">
        <v>2.5748188418218004E-2</v>
      </c>
      <c r="DB103" s="48">
        <v>3.3470745376267902E-2</v>
      </c>
      <c r="DC103" s="48">
        <v>2.9419524130882023E-2</v>
      </c>
      <c r="DD103" s="20">
        <v>2.3304129918001192E-2</v>
      </c>
      <c r="DE103" s="231" t="s">
        <v>644</v>
      </c>
      <c r="DF103" s="210" t="s">
        <v>644</v>
      </c>
      <c r="DG103" s="210" t="s">
        <v>644</v>
      </c>
      <c r="DH103" s="210">
        <v>0.14756566693209772</v>
      </c>
      <c r="DI103" s="209">
        <v>0.12645943620101524</v>
      </c>
      <c r="DJ103" s="209">
        <v>9.5097755731655562E-2</v>
      </c>
      <c r="DK103" s="209">
        <v>7.229185668311415E-2</v>
      </c>
      <c r="DL103" s="232">
        <v>7.2870073070433319E-2</v>
      </c>
      <c r="DM103" s="37" t="s">
        <v>644</v>
      </c>
      <c r="DN103" s="66" t="s">
        <v>644</v>
      </c>
      <c r="DO103" s="66" t="s">
        <v>644</v>
      </c>
      <c r="DP103" s="66">
        <v>0.20845272327911929</v>
      </c>
      <c r="DQ103" s="86">
        <v>7.7950741640273505E-2</v>
      </c>
      <c r="DR103" s="86">
        <v>0.10658028510343615</v>
      </c>
      <c r="DS103" s="86">
        <v>0.15465841975963748</v>
      </c>
      <c r="DT103" s="275">
        <v>0.16291007837565788</v>
      </c>
      <c r="DU103" s="19" t="s">
        <v>644</v>
      </c>
      <c r="DV103" s="60">
        <v>2</v>
      </c>
      <c r="DW103" s="60">
        <v>2.75</v>
      </c>
      <c r="DX103" s="60">
        <v>2.75</v>
      </c>
      <c r="DY103" s="48">
        <v>0.55000000000000004</v>
      </c>
      <c r="DZ103" s="48">
        <v>1.00001264</v>
      </c>
      <c r="EA103" s="48">
        <v>1</v>
      </c>
      <c r="EB103" s="20">
        <v>1.75</v>
      </c>
      <c r="EC103" s="93"/>
      <c r="ED103" s="19" t="s">
        <v>644</v>
      </c>
      <c r="EE103" s="60" t="s">
        <v>644</v>
      </c>
      <c r="EF103" s="60" t="s">
        <v>644</v>
      </c>
      <c r="EG103" s="60" t="s">
        <v>644</v>
      </c>
      <c r="EH103" s="48" t="s">
        <v>644</v>
      </c>
      <c r="EI103" s="48" t="s">
        <v>644</v>
      </c>
      <c r="EJ103" s="48" t="s">
        <v>644</v>
      </c>
      <c r="EK103" s="20" t="s">
        <v>644</v>
      </c>
      <c r="EL103" s="231" t="s">
        <v>644</v>
      </c>
      <c r="EM103" s="210" t="s">
        <v>644</v>
      </c>
      <c r="EN103" s="210" t="s">
        <v>644</v>
      </c>
      <c r="EO103" s="210" t="s">
        <v>644</v>
      </c>
      <c r="EP103" s="209" t="s">
        <v>644</v>
      </c>
      <c r="EQ103" s="209" t="s">
        <v>644</v>
      </c>
      <c r="ER103" s="209" t="s">
        <v>644</v>
      </c>
      <c r="ES103" s="232" t="s">
        <v>644</v>
      </c>
      <c r="ET103" s="37" t="s">
        <v>644</v>
      </c>
      <c r="EU103" s="66" t="s">
        <v>644</v>
      </c>
      <c r="EV103" s="66" t="s">
        <v>644</v>
      </c>
      <c r="EW103" s="66" t="s">
        <v>644</v>
      </c>
      <c r="EX103" s="86" t="s">
        <v>644</v>
      </c>
      <c r="EY103" s="86">
        <v>0</v>
      </c>
      <c r="EZ103" s="86">
        <v>0</v>
      </c>
      <c r="FA103" s="275">
        <v>0</v>
      </c>
      <c r="FB103" s="19" t="s">
        <v>644</v>
      </c>
      <c r="FC103" s="60" t="s">
        <v>644</v>
      </c>
      <c r="FD103" s="60" t="s">
        <v>644</v>
      </c>
      <c r="FE103" s="60" t="s">
        <v>644</v>
      </c>
      <c r="FF103" s="48" t="s">
        <v>644</v>
      </c>
      <c r="FG103" s="48" t="s">
        <v>644</v>
      </c>
      <c r="FH103" s="48" t="s">
        <v>644</v>
      </c>
      <c r="FI103" s="20" t="s">
        <v>644</v>
      </c>
      <c r="FJ103" s="231" t="s">
        <v>644</v>
      </c>
      <c r="FK103" s="210" t="s">
        <v>644</v>
      </c>
      <c r="FL103" s="210" t="s">
        <v>644</v>
      </c>
      <c r="FM103" s="210" t="s">
        <v>644</v>
      </c>
      <c r="FN103" s="209" t="s">
        <v>644</v>
      </c>
      <c r="FO103" s="209" t="s">
        <v>644</v>
      </c>
      <c r="FP103" s="209" t="s">
        <v>644</v>
      </c>
      <c r="FQ103" s="232" t="s">
        <v>644</v>
      </c>
      <c r="FR103" s="37" t="s">
        <v>644</v>
      </c>
      <c r="FS103" s="66" t="s">
        <v>644</v>
      </c>
      <c r="FT103" s="66" t="s">
        <v>644</v>
      </c>
      <c r="FU103" s="66" t="s">
        <v>644</v>
      </c>
      <c r="FV103" s="86" t="s">
        <v>644</v>
      </c>
      <c r="FW103" s="86" t="s">
        <v>644</v>
      </c>
      <c r="FX103" s="86" t="s">
        <v>644</v>
      </c>
      <c r="FY103" s="275" t="s">
        <v>644</v>
      </c>
      <c r="FZ103" s="19" t="s">
        <v>644</v>
      </c>
      <c r="GA103" s="60" t="s">
        <v>644</v>
      </c>
      <c r="GB103" s="60" t="s">
        <v>644</v>
      </c>
      <c r="GC103" s="60" t="s">
        <v>644</v>
      </c>
      <c r="GD103" s="48" t="s">
        <v>644</v>
      </c>
      <c r="GE103" s="48">
        <v>0</v>
      </c>
      <c r="GF103" s="48">
        <v>0</v>
      </c>
      <c r="GG103" s="20">
        <v>0</v>
      </c>
      <c r="GH103" s="231" t="s">
        <v>644</v>
      </c>
      <c r="GI103" s="210" t="s">
        <v>644</v>
      </c>
      <c r="GJ103" s="210" t="s">
        <v>644</v>
      </c>
      <c r="GK103" s="210" t="s">
        <v>644</v>
      </c>
      <c r="GL103" s="209" t="s">
        <v>644</v>
      </c>
      <c r="GM103" s="209" t="s">
        <v>644</v>
      </c>
      <c r="GN103" s="209" t="s">
        <v>644</v>
      </c>
      <c r="GO103" s="232" t="s">
        <v>644</v>
      </c>
      <c r="GP103" s="93"/>
      <c r="GQ103" s="19" t="s">
        <v>644</v>
      </c>
      <c r="GR103" s="60" t="s">
        <v>644</v>
      </c>
      <c r="GS103" s="60" t="s">
        <v>644</v>
      </c>
      <c r="GT103" s="60">
        <v>0</v>
      </c>
      <c r="GU103" s="48">
        <v>0</v>
      </c>
      <c r="GV103" s="48">
        <v>0</v>
      </c>
      <c r="GW103" s="48">
        <v>0</v>
      </c>
      <c r="GX103" s="20">
        <v>0</v>
      </c>
      <c r="GY103" s="231" t="s">
        <v>644</v>
      </c>
      <c r="GZ103" s="210">
        <v>4.4994401305028443E-2</v>
      </c>
      <c r="HA103" s="210">
        <v>8.9110740339408953E-2</v>
      </c>
      <c r="HB103" s="210">
        <v>0</v>
      </c>
      <c r="HC103" s="209">
        <v>0</v>
      </c>
      <c r="HD103" s="209">
        <v>0</v>
      </c>
      <c r="HE103" s="209">
        <v>0</v>
      </c>
      <c r="HF103" s="232">
        <v>0</v>
      </c>
      <c r="HG103" s="37" t="s">
        <v>644</v>
      </c>
      <c r="HH103" s="66" t="s">
        <v>644</v>
      </c>
      <c r="HI103" s="66" t="s">
        <v>644</v>
      </c>
      <c r="HJ103" s="66" t="s">
        <v>644</v>
      </c>
      <c r="HK103" s="86" t="s">
        <v>644</v>
      </c>
      <c r="HL103" s="86" t="s">
        <v>644</v>
      </c>
      <c r="HM103" s="86" t="s">
        <v>644</v>
      </c>
      <c r="HN103" s="275" t="s">
        <v>644</v>
      </c>
      <c r="HO103" s="19" t="s">
        <v>644</v>
      </c>
      <c r="HP103" s="60">
        <v>0</v>
      </c>
      <c r="HQ103" s="60">
        <v>0</v>
      </c>
      <c r="HR103" s="60">
        <v>0</v>
      </c>
      <c r="HS103" s="48">
        <v>0</v>
      </c>
      <c r="HT103" s="48">
        <v>0</v>
      </c>
      <c r="HU103" s="48">
        <v>0</v>
      </c>
      <c r="HV103" s="20">
        <v>0</v>
      </c>
      <c r="HW103" s="231" t="s">
        <v>644</v>
      </c>
      <c r="HX103" s="210" t="s">
        <v>644</v>
      </c>
      <c r="HY103" s="210" t="s">
        <v>644</v>
      </c>
      <c r="HZ103" s="210" t="s">
        <v>644</v>
      </c>
      <c r="IA103" s="209" t="s">
        <v>644</v>
      </c>
      <c r="IB103" s="209" t="s">
        <v>644</v>
      </c>
      <c r="IC103" s="209" t="s">
        <v>644</v>
      </c>
      <c r="ID103" s="232" t="s">
        <v>644</v>
      </c>
      <c r="IE103" s="37" t="s">
        <v>644</v>
      </c>
      <c r="IF103" s="66">
        <v>2.9339843884634367E-2</v>
      </c>
      <c r="IG103" s="66">
        <v>2.6999433420677947E-2</v>
      </c>
      <c r="IH103" s="66">
        <v>2.5892364607621718E-2</v>
      </c>
      <c r="II103" s="86">
        <v>3.3223576032543591E-2</v>
      </c>
      <c r="IJ103" s="86">
        <v>2.7040405817225346E-2</v>
      </c>
      <c r="IK103" s="86">
        <v>2.0895847386682528E-2</v>
      </c>
      <c r="IL103" s="275">
        <v>1.8051246712851753E-2</v>
      </c>
      <c r="IM103" s="231" t="s">
        <v>644</v>
      </c>
      <c r="IN103" s="210" t="s">
        <v>644</v>
      </c>
      <c r="IO103" s="210" t="s">
        <v>644</v>
      </c>
      <c r="IP103" s="210" t="s">
        <v>644</v>
      </c>
      <c r="IQ103" s="209" t="s">
        <v>644</v>
      </c>
      <c r="IR103" s="209" t="s">
        <v>644</v>
      </c>
      <c r="IS103" s="209" t="s">
        <v>644</v>
      </c>
      <c r="IT103" s="232" t="s">
        <v>644</v>
      </c>
      <c r="IU103" s="37" t="s">
        <v>644</v>
      </c>
      <c r="IV103" s="66">
        <v>0</v>
      </c>
      <c r="IW103" s="66">
        <v>0</v>
      </c>
      <c r="IX103" s="66">
        <v>0</v>
      </c>
      <c r="IY103" s="86">
        <v>0</v>
      </c>
      <c r="IZ103" s="86">
        <v>0</v>
      </c>
      <c r="JA103" s="86">
        <v>0</v>
      </c>
      <c r="JB103" s="275">
        <v>0</v>
      </c>
      <c r="JC103" s="19" t="s">
        <v>644</v>
      </c>
      <c r="JD103" s="60" t="s">
        <v>644</v>
      </c>
      <c r="JE103" s="60" t="s">
        <v>644</v>
      </c>
      <c r="JF103" s="60" t="s">
        <v>644</v>
      </c>
      <c r="JG103" s="48" t="s">
        <v>644</v>
      </c>
      <c r="JH103" s="48">
        <v>0.16044531917168103</v>
      </c>
      <c r="JI103" s="48">
        <v>0.10364316909947859</v>
      </c>
      <c r="JJ103" s="20">
        <v>9.1476558027012392E-2</v>
      </c>
      <c r="JK103" s="231" t="s">
        <v>644</v>
      </c>
      <c r="JL103" s="210" t="s">
        <v>644</v>
      </c>
      <c r="JM103" s="210" t="s">
        <v>644</v>
      </c>
      <c r="JN103" s="210" t="s">
        <v>644</v>
      </c>
      <c r="JO103" s="209" t="s">
        <v>644</v>
      </c>
      <c r="JP103" s="209" t="s">
        <v>644</v>
      </c>
      <c r="JQ103" s="209" t="s">
        <v>644</v>
      </c>
      <c r="JR103" s="232" t="s">
        <v>644</v>
      </c>
      <c r="JT103" s="37" t="s">
        <v>644</v>
      </c>
      <c r="JU103" s="66">
        <v>1.3978658170940295</v>
      </c>
      <c r="JV103" s="66">
        <v>1.2953304198246238</v>
      </c>
      <c r="JW103" s="66">
        <v>1.2877589191166106</v>
      </c>
      <c r="JX103" s="86">
        <v>1.1880931472216922</v>
      </c>
      <c r="JY103" s="86">
        <v>1.2170772171454716</v>
      </c>
      <c r="JZ103" s="86">
        <v>1.1359242403273087</v>
      </c>
      <c r="KA103" s="275">
        <v>1.0398904706476761</v>
      </c>
    </row>
    <row r="104" spans="1:287" ht="13.2" x14ac:dyDescent="0.25">
      <c r="A104" s="83">
        <v>8.23</v>
      </c>
      <c r="B104" s="107" t="s">
        <v>150</v>
      </c>
      <c r="E104" s="19" t="s">
        <v>644</v>
      </c>
      <c r="F104" s="60" t="s">
        <v>644</v>
      </c>
      <c r="G104" s="60" t="s">
        <v>644</v>
      </c>
      <c r="H104" s="60" t="s">
        <v>644</v>
      </c>
      <c r="I104" s="48" t="s">
        <v>644</v>
      </c>
      <c r="J104" s="48">
        <v>0.73218917026899299</v>
      </c>
      <c r="K104" s="48">
        <v>1.5156131196892548</v>
      </c>
      <c r="L104" s="20">
        <v>1.5025437584587042</v>
      </c>
      <c r="M104" s="231" t="s">
        <v>644</v>
      </c>
      <c r="N104" s="210">
        <v>0.15987137799167819</v>
      </c>
      <c r="O104" s="210">
        <v>0.15938736936153344</v>
      </c>
      <c r="P104" s="210">
        <v>0.13904490735192532</v>
      </c>
      <c r="Q104" s="209">
        <v>0.13516363531834996</v>
      </c>
      <c r="R104" s="209">
        <v>0.1541762355289498</v>
      </c>
      <c r="S104" s="209">
        <v>0.13470566645856669</v>
      </c>
      <c r="T104" s="232">
        <v>0.11234447256411328</v>
      </c>
      <c r="U104" s="37" t="s">
        <v>644</v>
      </c>
      <c r="V104" s="66" t="s">
        <v>644</v>
      </c>
      <c r="W104" s="66" t="s">
        <v>644</v>
      </c>
      <c r="X104" s="66" t="s">
        <v>644</v>
      </c>
      <c r="Y104" s="86" t="s">
        <v>644</v>
      </c>
      <c r="Z104" s="86" t="s">
        <v>644</v>
      </c>
      <c r="AA104" s="86" t="s">
        <v>644</v>
      </c>
      <c r="AB104" s="275" t="s">
        <v>644</v>
      </c>
      <c r="AC104" s="19" t="s">
        <v>644</v>
      </c>
      <c r="AD104" s="60" t="s">
        <v>644</v>
      </c>
      <c r="AE104" s="60" t="s">
        <v>644</v>
      </c>
      <c r="AF104" s="60" t="s">
        <v>644</v>
      </c>
      <c r="AG104" s="48" t="s">
        <v>644</v>
      </c>
      <c r="AH104" s="48" t="s">
        <v>644</v>
      </c>
      <c r="AI104" s="48" t="s">
        <v>644</v>
      </c>
      <c r="AJ104" s="20" t="s">
        <v>644</v>
      </c>
      <c r="AK104" s="231" t="s">
        <v>644</v>
      </c>
      <c r="AL104" s="210" t="s">
        <v>644</v>
      </c>
      <c r="AM104" s="210" t="s">
        <v>644</v>
      </c>
      <c r="AN104" s="210" t="s">
        <v>644</v>
      </c>
      <c r="AO104" s="209" t="s">
        <v>644</v>
      </c>
      <c r="AP104" s="209" t="s">
        <v>644</v>
      </c>
      <c r="AQ104" s="209" t="s">
        <v>644</v>
      </c>
      <c r="AR104" s="232">
        <v>0.25861326159631448</v>
      </c>
      <c r="AS104" s="37" t="s">
        <v>644</v>
      </c>
      <c r="AT104" s="66" t="s">
        <v>644</v>
      </c>
      <c r="AU104" s="66" t="s">
        <v>644</v>
      </c>
      <c r="AV104" s="66">
        <v>0.73839652666199784</v>
      </c>
      <c r="AW104" s="86">
        <v>0.97134128209040094</v>
      </c>
      <c r="AX104" s="86">
        <v>1.3392629380439591</v>
      </c>
      <c r="AY104" s="86">
        <v>0.54009670215311323</v>
      </c>
      <c r="AZ104" s="275">
        <v>0.43343765243774235</v>
      </c>
      <c r="BA104" s="19" t="s">
        <v>644</v>
      </c>
      <c r="BB104" s="60" t="s">
        <v>644</v>
      </c>
      <c r="BC104" s="60" t="s">
        <v>644</v>
      </c>
      <c r="BD104" s="60" t="s">
        <v>644</v>
      </c>
      <c r="BE104" s="48" t="s">
        <v>644</v>
      </c>
      <c r="BF104" s="48" t="s">
        <v>644</v>
      </c>
      <c r="BG104" s="48" t="s">
        <v>644</v>
      </c>
      <c r="BH104" s="20" t="s">
        <v>644</v>
      </c>
      <c r="BI104" s="231" t="s">
        <v>644</v>
      </c>
      <c r="BJ104" s="210" t="s">
        <v>644</v>
      </c>
      <c r="BK104" s="210" t="s">
        <v>644</v>
      </c>
      <c r="BL104" s="210" t="s">
        <v>644</v>
      </c>
      <c r="BM104" s="209" t="s">
        <v>644</v>
      </c>
      <c r="BN104" s="209" t="s">
        <v>644</v>
      </c>
      <c r="BO104" s="209" t="s">
        <v>644</v>
      </c>
      <c r="BP104" s="232" t="s">
        <v>644</v>
      </c>
      <c r="BQ104" s="37" t="s">
        <v>644</v>
      </c>
      <c r="BR104" s="66" t="s">
        <v>644</v>
      </c>
      <c r="BS104" s="66" t="s">
        <v>644</v>
      </c>
      <c r="BT104" s="66" t="s">
        <v>644</v>
      </c>
      <c r="BU104" s="86" t="s">
        <v>644</v>
      </c>
      <c r="BV104" s="86" t="s">
        <v>644</v>
      </c>
      <c r="BW104" s="86" t="s">
        <v>644</v>
      </c>
      <c r="BX104" s="275" t="s">
        <v>644</v>
      </c>
      <c r="BY104" s="19" t="s">
        <v>644</v>
      </c>
      <c r="BZ104" s="60" t="s">
        <v>644</v>
      </c>
      <c r="CA104" s="60" t="s">
        <v>644</v>
      </c>
      <c r="CB104" s="60" t="s">
        <v>644</v>
      </c>
      <c r="CC104" s="48" t="s">
        <v>644</v>
      </c>
      <c r="CD104" s="48" t="s">
        <v>644</v>
      </c>
      <c r="CE104" s="48" t="s">
        <v>644</v>
      </c>
      <c r="CF104" s="20" t="s">
        <v>644</v>
      </c>
      <c r="CG104" s="231" t="s">
        <v>644</v>
      </c>
      <c r="CH104" s="210" t="s">
        <v>644</v>
      </c>
      <c r="CI104" s="210" t="s">
        <v>644</v>
      </c>
      <c r="CJ104" s="210" t="s">
        <v>644</v>
      </c>
      <c r="CK104" s="209" t="s">
        <v>644</v>
      </c>
      <c r="CL104" s="209" t="s">
        <v>644</v>
      </c>
      <c r="CM104" s="209" t="s">
        <v>644</v>
      </c>
      <c r="CN104" s="232" t="s">
        <v>644</v>
      </c>
      <c r="CO104" s="37" t="s">
        <v>644</v>
      </c>
      <c r="CP104" s="66" t="s">
        <v>644</v>
      </c>
      <c r="CQ104" s="66" t="s">
        <v>644</v>
      </c>
      <c r="CR104" s="66" t="s">
        <v>644</v>
      </c>
      <c r="CS104" s="86" t="s">
        <v>644</v>
      </c>
      <c r="CT104" s="86" t="s">
        <v>644</v>
      </c>
      <c r="CU104" s="86" t="s">
        <v>644</v>
      </c>
      <c r="CV104" s="275" t="s">
        <v>644</v>
      </c>
      <c r="CW104" s="19" t="s">
        <v>644</v>
      </c>
      <c r="CX104" s="60" t="s">
        <v>644</v>
      </c>
      <c r="CY104" s="60" t="s">
        <v>644</v>
      </c>
      <c r="CZ104" s="60">
        <v>1.4419686381629822</v>
      </c>
      <c r="DA104" s="48">
        <v>0.25748188418218004</v>
      </c>
      <c r="DB104" s="48">
        <v>0.33470745376267902</v>
      </c>
      <c r="DC104" s="48">
        <v>0.29419524130882019</v>
      </c>
      <c r="DD104" s="20">
        <v>0.23304129918001193</v>
      </c>
      <c r="DE104" s="231" t="s">
        <v>644</v>
      </c>
      <c r="DF104" s="210" t="s">
        <v>644</v>
      </c>
      <c r="DG104" s="210" t="s">
        <v>644</v>
      </c>
      <c r="DH104" s="210">
        <v>1.313153877037577</v>
      </c>
      <c r="DI104" s="209">
        <v>1.3276581228453042</v>
      </c>
      <c r="DJ104" s="209">
        <v>1.2894610946665161</v>
      </c>
      <c r="DK104" s="209">
        <v>1.2710656120107982</v>
      </c>
      <c r="DL104" s="232">
        <v>1.2812320539856408</v>
      </c>
      <c r="DM104" s="37" t="s">
        <v>644</v>
      </c>
      <c r="DN104" s="66" t="s">
        <v>644</v>
      </c>
      <c r="DO104" s="66" t="s">
        <v>644</v>
      </c>
      <c r="DP104" s="66" t="s">
        <v>644</v>
      </c>
      <c r="DQ104" s="86" t="s">
        <v>644</v>
      </c>
      <c r="DR104" s="86" t="s">
        <v>644</v>
      </c>
      <c r="DS104" s="86" t="s">
        <v>644</v>
      </c>
      <c r="DT104" s="275" t="s">
        <v>644</v>
      </c>
      <c r="DU104" s="19" t="s">
        <v>644</v>
      </c>
      <c r="DV104" s="60" t="s">
        <v>644</v>
      </c>
      <c r="DW104" s="60" t="s">
        <v>644</v>
      </c>
      <c r="DX104" s="60" t="s">
        <v>644</v>
      </c>
      <c r="DY104" s="48" t="s">
        <v>644</v>
      </c>
      <c r="DZ104" s="48">
        <v>1.75</v>
      </c>
      <c r="EA104" s="48">
        <v>1.75</v>
      </c>
      <c r="EB104" s="20" t="s">
        <v>644</v>
      </c>
      <c r="EC104" s="93"/>
      <c r="ED104" s="19" t="s">
        <v>644</v>
      </c>
      <c r="EE104" s="60" t="s">
        <v>644</v>
      </c>
      <c r="EF104" s="60" t="s">
        <v>644</v>
      </c>
      <c r="EG104" s="60" t="s">
        <v>644</v>
      </c>
      <c r="EH104" s="48" t="s">
        <v>644</v>
      </c>
      <c r="EI104" s="48" t="s">
        <v>644</v>
      </c>
      <c r="EJ104" s="48" t="s">
        <v>644</v>
      </c>
      <c r="EK104" s="20" t="s">
        <v>644</v>
      </c>
      <c r="EL104" s="231" t="s">
        <v>644</v>
      </c>
      <c r="EM104" s="210" t="s">
        <v>644</v>
      </c>
      <c r="EN104" s="210" t="s">
        <v>644</v>
      </c>
      <c r="EO104" s="210" t="s">
        <v>644</v>
      </c>
      <c r="EP104" s="209" t="s">
        <v>644</v>
      </c>
      <c r="EQ104" s="209" t="s">
        <v>644</v>
      </c>
      <c r="ER104" s="209" t="s">
        <v>644</v>
      </c>
      <c r="ES104" s="232" t="s">
        <v>644</v>
      </c>
      <c r="ET104" s="37" t="s">
        <v>644</v>
      </c>
      <c r="EU104" s="66" t="s">
        <v>644</v>
      </c>
      <c r="EV104" s="66" t="s">
        <v>644</v>
      </c>
      <c r="EW104" s="66" t="s">
        <v>644</v>
      </c>
      <c r="EX104" s="86" t="s">
        <v>644</v>
      </c>
      <c r="EY104" s="86">
        <v>0</v>
      </c>
      <c r="EZ104" s="86">
        <v>0</v>
      </c>
      <c r="FA104" s="275">
        <v>0</v>
      </c>
      <c r="FB104" s="19" t="s">
        <v>644</v>
      </c>
      <c r="FC104" s="60" t="s">
        <v>644</v>
      </c>
      <c r="FD104" s="60" t="s">
        <v>644</v>
      </c>
      <c r="FE104" s="60" t="s">
        <v>644</v>
      </c>
      <c r="FF104" s="48" t="s">
        <v>644</v>
      </c>
      <c r="FG104" s="48" t="s">
        <v>644</v>
      </c>
      <c r="FH104" s="48" t="s">
        <v>644</v>
      </c>
      <c r="FI104" s="20" t="s">
        <v>644</v>
      </c>
      <c r="FJ104" s="231" t="s">
        <v>644</v>
      </c>
      <c r="FK104" s="210" t="s">
        <v>644</v>
      </c>
      <c r="FL104" s="210" t="s">
        <v>644</v>
      </c>
      <c r="FM104" s="210" t="s">
        <v>644</v>
      </c>
      <c r="FN104" s="209" t="s">
        <v>644</v>
      </c>
      <c r="FO104" s="209" t="s">
        <v>644</v>
      </c>
      <c r="FP104" s="209" t="s">
        <v>644</v>
      </c>
      <c r="FQ104" s="232" t="s">
        <v>644</v>
      </c>
      <c r="FR104" s="37" t="s">
        <v>644</v>
      </c>
      <c r="FS104" s="66" t="s">
        <v>644</v>
      </c>
      <c r="FT104" s="66" t="s">
        <v>644</v>
      </c>
      <c r="FU104" s="66" t="s">
        <v>644</v>
      </c>
      <c r="FV104" s="86" t="s">
        <v>644</v>
      </c>
      <c r="FW104" s="86" t="s">
        <v>644</v>
      </c>
      <c r="FX104" s="86" t="s">
        <v>644</v>
      </c>
      <c r="FY104" s="275" t="s">
        <v>644</v>
      </c>
      <c r="FZ104" s="19" t="s">
        <v>644</v>
      </c>
      <c r="GA104" s="60" t="s">
        <v>644</v>
      </c>
      <c r="GB104" s="60" t="s">
        <v>644</v>
      </c>
      <c r="GC104" s="60" t="s">
        <v>644</v>
      </c>
      <c r="GD104" s="48" t="s">
        <v>644</v>
      </c>
      <c r="GE104" s="48" t="s">
        <v>644</v>
      </c>
      <c r="GF104" s="48" t="s">
        <v>644</v>
      </c>
      <c r="GG104" s="20" t="s">
        <v>644</v>
      </c>
      <c r="GH104" s="231" t="s">
        <v>644</v>
      </c>
      <c r="GI104" s="210" t="s">
        <v>644</v>
      </c>
      <c r="GJ104" s="210" t="s">
        <v>644</v>
      </c>
      <c r="GK104" s="210" t="s">
        <v>644</v>
      </c>
      <c r="GL104" s="209" t="s">
        <v>644</v>
      </c>
      <c r="GM104" s="209" t="s">
        <v>644</v>
      </c>
      <c r="GN104" s="209" t="s">
        <v>644</v>
      </c>
      <c r="GO104" s="232" t="s">
        <v>644</v>
      </c>
      <c r="GP104" s="93"/>
      <c r="GQ104" s="19" t="s">
        <v>644</v>
      </c>
      <c r="GR104" s="60" t="s">
        <v>644</v>
      </c>
      <c r="GS104" s="60" t="s">
        <v>644</v>
      </c>
      <c r="GT104" s="60">
        <v>1.7975906671921331</v>
      </c>
      <c r="GU104" s="48">
        <v>1.5147515242222496</v>
      </c>
      <c r="GV104" s="48">
        <v>1.7786740916940444</v>
      </c>
      <c r="GW104" s="48">
        <v>1.9790598816124798</v>
      </c>
      <c r="GX104" s="20">
        <v>1.6544440115468475</v>
      </c>
      <c r="GY104" s="231" t="s">
        <v>644</v>
      </c>
      <c r="GZ104" s="210" t="s">
        <v>644</v>
      </c>
      <c r="HA104" s="210" t="s">
        <v>644</v>
      </c>
      <c r="HB104" s="210" t="s">
        <v>644</v>
      </c>
      <c r="HC104" s="209" t="s">
        <v>644</v>
      </c>
      <c r="HD104" s="209" t="s">
        <v>644</v>
      </c>
      <c r="HE104" s="209" t="s">
        <v>644</v>
      </c>
      <c r="HF104" s="232" t="s">
        <v>644</v>
      </c>
      <c r="HG104" s="37" t="s">
        <v>644</v>
      </c>
      <c r="HH104" s="66" t="s">
        <v>644</v>
      </c>
      <c r="HI104" s="66" t="s">
        <v>644</v>
      </c>
      <c r="HJ104" s="66" t="s">
        <v>644</v>
      </c>
      <c r="HK104" s="86" t="s">
        <v>644</v>
      </c>
      <c r="HL104" s="86" t="s">
        <v>644</v>
      </c>
      <c r="HM104" s="86" t="s">
        <v>644</v>
      </c>
      <c r="HN104" s="275" t="s">
        <v>644</v>
      </c>
      <c r="HO104" s="19" t="s">
        <v>644</v>
      </c>
      <c r="HP104" s="60" t="s">
        <v>644</v>
      </c>
      <c r="HQ104" s="60" t="s">
        <v>644</v>
      </c>
      <c r="HR104" s="60" t="s">
        <v>644</v>
      </c>
      <c r="HS104" s="48" t="s">
        <v>644</v>
      </c>
      <c r="HT104" s="48" t="s">
        <v>644</v>
      </c>
      <c r="HU104" s="48" t="s">
        <v>644</v>
      </c>
      <c r="HV104" s="20" t="s">
        <v>644</v>
      </c>
      <c r="HW104" s="231" t="s">
        <v>644</v>
      </c>
      <c r="HX104" s="210" t="s">
        <v>644</v>
      </c>
      <c r="HY104" s="210" t="s">
        <v>644</v>
      </c>
      <c r="HZ104" s="210" t="s">
        <v>644</v>
      </c>
      <c r="IA104" s="209" t="s">
        <v>644</v>
      </c>
      <c r="IB104" s="209" t="s">
        <v>644</v>
      </c>
      <c r="IC104" s="209" t="s">
        <v>644</v>
      </c>
      <c r="ID104" s="232" t="s">
        <v>644</v>
      </c>
      <c r="IE104" s="37" t="s">
        <v>644</v>
      </c>
      <c r="IF104" s="66" t="s">
        <v>644</v>
      </c>
      <c r="IG104" s="66" t="s">
        <v>644</v>
      </c>
      <c r="IH104" s="66" t="s">
        <v>644</v>
      </c>
      <c r="II104" s="86" t="s">
        <v>644</v>
      </c>
      <c r="IJ104" s="86" t="s">
        <v>644</v>
      </c>
      <c r="IK104" s="86" t="s">
        <v>644</v>
      </c>
      <c r="IL104" s="275" t="s">
        <v>644</v>
      </c>
      <c r="IM104" s="231" t="s">
        <v>644</v>
      </c>
      <c r="IN104" s="210" t="s">
        <v>644</v>
      </c>
      <c r="IO104" s="210" t="s">
        <v>644</v>
      </c>
      <c r="IP104" s="210">
        <v>9.4354920493059566</v>
      </c>
      <c r="IQ104" s="209">
        <v>4.5464310791357221</v>
      </c>
      <c r="IR104" s="209">
        <v>5.0233685354714446</v>
      </c>
      <c r="IS104" s="209">
        <v>4.9267002370146153</v>
      </c>
      <c r="IT104" s="232">
        <v>4.9632526056154029</v>
      </c>
      <c r="IU104" s="37" t="s">
        <v>644</v>
      </c>
      <c r="IV104" s="66" t="s">
        <v>644</v>
      </c>
      <c r="IW104" s="66" t="s">
        <v>644</v>
      </c>
      <c r="IX104" s="66" t="s">
        <v>644</v>
      </c>
      <c r="IY104" s="86" t="s">
        <v>644</v>
      </c>
      <c r="IZ104" s="86" t="s">
        <v>644</v>
      </c>
      <c r="JA104" s="86" t="s">
        <v>644</v>
      </c>
      <c r="JB104" s="275" t="s">
        <v>644</v>
      </c>
      <c r="JC104" s="19" t="s">
        <v>644</v>
      </c>
      <c r="JD104" s="60" t="s">
        <v>644</v>
      </c>
      <c r="JE104" s="60" t="s">
        <v>644</v>
      </c>
      <c r="JF104" s="60" t="s">
        <v>644</v>
      </c>
      <c r="JG104" s="48" t="s">
        <v>644</v>
      </c>
      <c r="JH104" s="48">
        <v>0.20055664896460132</v>
      </c>
      <c r="JI104" s="48">
        <v>0.15546475364921788</v>
      </c>
      <c r="JJ104" s="20">
        <v>0.13721483704051859</v>
      </c>
      <c r="JK104" s="231" t="s">
        <v>644</v>
      </c>
      <c r="JL104" s="210" t="s">
        <v>644</v>
      </c>
      <c r="JM104" s="210" t="s">
        <v>644</v>
      </c>
      <c r="JN104" s="210" t="s">
        <v>644</v>
      </c>
      <c r="JO104" s="209" t="s">
        <v>644</v>
      </c>
      <c r="JP104" s="209" t="s">
        <v>644</v>
      </c>
      <c r="JQ104" s="209" t="s">
        <v>644</v>
      </c>
      <c r="JR104" s="232" t="s">
        <v>644</v>
      </c>
      <c r="JT104" s="37" t="s">
        <v>644</v>
      </c>
      <c r="JU104" s="66" t="s">
        <v>644</v>
      </c>
      <c r="JV104" s="66" t="s">
        <v>644</v>
      </c>
      <c r="JW104" s="66" t="s">
        <v>644</v>
      </c>
      <c r="JX104" s="86" t="s">
        <v>644</v>
      </c>
      <c r="JY104" s="86" t="s">
        <v>644</v>
      </c>
      <c r="JZ104" s="86" t="s">
        <v>644</v>
      </c>
      <c r="KA104" s="275" t="s">
        <v>644</v>
      </c>
    </row>
    <row r="105" spans="1:287" ht="13.2" x14ac:dyDescent="0.25">
      <c r="A105" s="83">
        <v>8.24</v>
      </c>
      <c r="B105" s="107" t="s">
        <v>192</v>
      </c>
      <c r="E105" s="19" t="s">
        <v>644</v>
      </c>
      <c r="F105" s="60" t="s">
        <v>644</v>
      </c>
      <c r="G105" s="60" t="s">
        <v>644</v>
      </c>
      <c r="H105" s="60" t="s">
        <v>644</v>
      </c>
      <c r="I105" s="48" t="s">
        <v>644</v>
      </c>
      <c r="J105" s="48">
        <v>0</v>
      </c>
      <c r="K105" s="48">
        <v>0</v>
      </c>
      <c r="L105" s="20">
        <v>0</v>
      </c>
      <c r="M105" s="231" t="s">
        <v>644</v>
      </c>
      <c r="N105" s="210" t="s">
        <v>644</v>
      </c>
      <c r="O105" s="210" t="s">
        <v>644</v>
      </c>
      <c r="P105" s="210" t="s">
        <v>644</v>
      </c>
      <c r="Q105" s="209">
        <v>1.9001784275524004E-2</v>
      </c>
      <c r="R105" s="209">
        <v>2.1674643191072519E-2</v>
      </c>
      <c r="S105" s="209">
        <v>1.8893781788993768E-2</v>
      </c>
      <c r="T105" s="232">
        <v>8.3164090079927994E-3</v>
      </c>
      <c r="U105" s="37" t="s">
        <v>644</v>
      </c>
      <c r="V105" s="66" t="s">
        <v>644</v>
      </c>
      <c r="W105" s="66" t="s">
        <v>644</v>
      </c>
      <c r="X105" s="66" t="s">
        <v>644</v>
      </c>
      <c r="Y105" s="86" t="s">
        <v>644</v>
      </c>
      <c r="Z105" s="86" t="s">
        <v>644</v>
      </c>
      <c r="AA105" s="86" t="s">
        <v>644</v>
      </c>
      <c r="AB105" s="275" t="s">
        <v>644</v>
      </c>
      <c r="AC105" s="19" t="s">
        <v>644</v>
      </c>
      <c r="AD105" s="60" t="s">
        <v>644</v>
      </c>
      <c r="AE105" s="60" t="s">
        <v>644</v>
      </c>
      <c r="AF105" s="60" t="s">
        <v>644</v>
      </c>
      <c r="AG105" s="48" t="s">
        <v>644</v>
      </c>
      <c r="AH105" s="48" t="s">
        <v>644</v>
      </c>
      <c r="AI105" s="48" t="s">
        <v>644</v>
      </c>
      <c r="AJ105" s="20" t="s">
        <v>644</v>
      </c>
      <c r="AK105" s="231" t="s">
        <v>644</v>
      </c>
      <c r="AL105" s="210" t="s">
        <v>644</v>
      </c>
      <c r="AM105" s="210" t="s">
        <v>644</v>
      </c>
      <c r="AN105" s="210">
        <v>6.7520240729161601E-2</v>
      </c>
      <c r="AO105" s="209">
        <v>4.9130994784268335E-2</v>
      </c>
      <c r="AP105" s="209">
        <v>6.2935397452410793E-2</v>
      </c>
      <c r="AQ105" s="209">
        <v>6.150702634337079E-2</v>
      </c>
      <c r="AR105" s="232">
        <v>5.0041265788760537E-2</v>
      </c>
      <c r="AS105" s="37" t="s">
        <v>644</v>
      </c>
      <c r="AT105" s="66" t="s">
        <v>644</v>
      </c>
      <c r="AU105" s="66" t="s">
        <v>644</v>
      </c>
      <c r="AV105" s="66">
        <v>0</v>
      </c>
      <c r="AW105" s="86">
        <v>0</v>
      </c>
      <c r="AX105" s="86">
        <v>7.5070792491253313E-3</v>
      </c>
      <c r="AY105" s="86">
        <v>6.7512087769139159E-3</v>
      </c>
      <c r="AZ105" s="275">
        <v>5.4179706554717795E-3</v>
      </c>
      <c r="BA105" s="19" t="s">
        <v>644</v>
      </c>
      <c r="BB105" s="60" t="s">
        <v>644</v>
      </c>
      <c r="BC105" s="60" t="s">
        <v>644</v>
      </c>
      <c r="BD105" s="60" t="s">
        <v>644</v>
      </c>
      <c r="BE105" s="48" t="s">
        <v>644</v>
      </c>
      <c r="BF105" s="48" t="s">
        <v>644</v>
      </c>
      <c r="BG105" s="48" t="s">
        <v>644</v>
      </c>
      <c r="BH105" s="20" t="s">
        <v>644</v>
      </c>
      <c r="BI105" s="231" t="s">
        <v>644</v>
      </c>
      <c r="BJ105" s="210" t="s">
        <v>644</v>
      </c>
      <c r="BK105" s="210">
        <v>0</v>
      </c>
      <c r="BL105" s="210">
        <v>0</v>
      </c>
      <c r="BM105" s="209">
        <v>0</v>
      </c>
      <c r="BN105" s="209">
        <v>0</v>
      </c>
      <c r="BO105" s="209">
        <v>0</v>
      </c>
      <c r="BP105" s="232">
        <v>0</v>
      </c>
      <c r="BQ105" s="37" t="s">
        <v>644</v>
      </c>
      <c r="BR105" s="66" t="s">
        <v>644</v>
      </c>
      <c r="BS105" s="66" t="s">
        <v>644</v>
      </c>
      <c r="BT105" s="66" t="s">
        <v>644</v>
      </c>
      <c r="BU105" s="86" t="s">
        <v>644</v>
      </c>
      <c r="BV105" s="86" t="s">
        <v>644</v>
      </c>
      <c r="BW105" s="86" t="s">
        <v>644</v>
      </c>
      <c r="BX105" s="275" t="s">
        <v>644</v>
      </c>
      <c r="BY105" s="19" t="s">
        <v>644</v>
      </c>
      <c r="BZ105" s="60">
        <v>0</v>
      </c>
      <c r="CA105" s="60">
        <v>0</v>
      </c>
      <c r="CB105" s="60">
        <v>0</v>
      </c>
      <c r="CC105" s="48">
        <v>0</v>
      </c>
      <c r="CD105" s="48">
        <v>0</v>
      </c>
      <c r="CE105" s="48">
        <v>0</v>
      </c>
      <c r="CF105" s="20">
        <v>0</v>
      </c>
      <c r="CG105" s="231" t="s">
        <v>644</v>
      </c>
      <c r="CH105" s="210" t="s">
        <v>644</v>
      </c>
      <c r="CI105" s="210" t="s">
        <v>644</v>
      </c>
      <c r="CJ105" s="210">
        <v>6.7965492263431765E-2</v>
      </c>
      <c r="CK105" s="209">
        <v>4.8616620978691738E-2</v>
      </c>
      <c r="CL105" s="209">
        <v>8.1354539877302887E-2</v>
      </c>
      <c r="CM105" s="209">
        <v>7.2197513200745675E-2</v>
      </c>
      <c r="CN105" s="232">
        <v>5.9846314070579422E-2</v>
      </c>
      <c r="CO105" s="37" t="s">
        <v>644</v>
      </c>
      <c r="CP105" s="66" t="s">
        <v>644</v>
      </c>
      <c r="CQ105" s="66" t="s">
        <v>644</v>
      </c>
      <c r="CR105" s="66" t="s">
        <v>644</v>
      </c>
      <c r="CS105" s="86" t="s">
        <v>644</v>
      </c>
      <c r="CT105" s="86" t="s">
        <v>644</v>
      </c>
      <c r="CU105" s="86" t="s">
        <v>644</v>
      </c>
      <c r="CV105" s="275" t="s">
        <v>644</v>
      </c>
      <c r="CW105" s="19" t="s">
        <v>644</v>
      </c>
      <c r="CX105" s="60" t="s">
        <v>644</v>
      </c>
      <c r="CY105" s="60" t="s">
        <v>644</v>
      </c>
      <c r="CZ105" s="60">
        <v>3.524812226620623E-2</v>
      </c>
      <c r="DA105" s="48">
        <v>2.8323007260039806E-2</v>
      </c>
      <c r="DB105" s="48">
        <v>3.3470745376267902E-2</v>
      </c>
      <c r="DC105" s="48">
        <v>3.0890500337426123E-2</v>
      </c>
      <c r="DD105" s="20">
        <v>2.3304129918001192E-2</v>
      </c>
      <c r="DE105" s="231" t="s">
        <v>644</v>
      </c>
      <c r="DF105" s="210" t="s">
        <v>644</v>
      </c>
      <c r="DG105" s="210" t="s">
        <v>644</v>
      </c>
      <c r="DH105" s="210">
        <v>0</v>
      </c>
      <c r="DI105" s="209">
        <v>0</v>
      </c>
      <c r="DJ105" s="209">
        <v>0</v>
      </c>
      <c r="DK105" s="209">
        <v>0</v>
      </c>
      <c r="DL105" s="232">
        <v>0</v>
      </c>
      <c r="DM105" s="37" t="s">
        <v>644</v>
      </c>
      <c r="DN105" s="66" t="s">
        <v>644</v>
      </c>
      <c r="DO105" s="66" t="s">
        <v>644</v>
      </c>
      <c r="DP105" s="66">
        <v>2.7793696437215906E-2</v>
      </c>
      <c r="DQ105" s="86">
        <v>2.3385222492082049E-2</v>
      </c>
      <c r="DR105" s="86">
        <v>2.4868733190801767E-2</v>
      </c>
      <c r="DS105" s="86">
        <v>3.6086964610582077E-2</v>
      </c>
      <c r="DT105" s="275">
        <v>4.3442687566842102E-2</v>
      </c>
      <c r="DU105" s="19" t="s">
        <v>644</v>
      </c>
      <c r="DV105" s="60" t="s">
        <v>644</v>
      </c>
      <c r="DW105" s="60" t="s">
        <v>644</v>
      </c>
      <c r="DX105" s="60" t="s">
        <v>644</v>
      </c>
      <c r="DY105" s="48" t="s">
        <v>644</v>
      </c>
      <c r="DZ105" s="48">
        <v>7.9855999999999996E-2</v>
      </c>
      <c r="EA105" s="48">
        <v>0.14000000000000001</v>
      </c>
      <c r="EB105" s="20">
        <v>1.1299999999999999</v>
      </c>
      <c r="EC105" s="93"/>
      <c r="ED105" s="19" t="s">
        <v>644</v>
      </c>
      <c r="EE105" s="60" t="s">
        <v>644</v>
      </c>
      <c r="EF105" s="60" t="s">
        <v>644</v>
      </c>
      <c r="EG105" s="60" t="s">
        <v>644</v>
      </c>
      <c r="EH105" s="48" t="s">
        <v>644</v>
      </c>
      <c r="EI105" s="48" t="s">
        <v>644</v>
      </c>
      <c r="EJ105" s="48" t="s">
        <v>644</v>
      </c>
      <c r="EK105" s="20" t="s">
        <v>644</v>
      </c>
      <c r="EL105" s="231" t="s">
        <v>644</v>
      </c>
      <c r="EM105" s="210" t="s">
        <v>644</v>
      </c>
      <c r="EN105" s="210" t="s">
        <v>644</v>
      </c>
      <c r="EO105" s="210" t="s">
        <v>644</v>
      </c>
      <c r="EP105" s="209" t="s">
        <v>644</v>
      </c>
      <c r="EQ105" s="209" t="s">
        <v>644</v>
      </c>
      <c r="ER105" s="209" t="s">
        <v>644</v>
      </c>
      <c r="ES105" s="232" t="s">
        <v>644</v>
      </c>
      <c r="ET105" s="37" t="s">
        <v>644</v>
      </c>
      <c r="EU105" s="66" t="s">
        <v>644</v>
      </c>
      <c r="EV105" s="66" t="s">
        <v>644</v>
      </c>
      <c r="EW105" s="66" t="s">
        <v>644</v>
      </c>
      <c r="EX105" s="86" t="s">
        <v>644</v>
      </c>
      <c r="EY105" s="86" t="s">
        <v>644</v>
      </c>
      <c r="EZ105" s="86" t="s">
        <v>644</v>
      </c>
      <c r="FA105" s="275" t="s">
        <v>644</v>
      </c>
      <c r="FB105" s="19" t="s">
        <v>644</v>
      </c>
      <c r="FC105" s="60" t="s">
        <v>644</v>
      </c>
      <c r="FD105" s="60" t="s">
        <v>644</v>
      </c>
      <c r="FE105" s="60" t="s">
        <v>644</v>
      </c>
      <c r="FF105" s="48" t="s">
        <v>644</v>
      </c>
      <c r="FG105" s="48" t="s">
        <v>644</v>
      </c>
      <c r="FH105" s="48" t="s">
        <v>644</v>
      </c>
      <c r="FI105" s="20" t="s">
        <v>644</v>
      </c>
      <c r="FJ105" s="231" t="s">
        <v>644</v>
      </c>
      <c r="FK105" s="210" t="s">
        <v>644</v>
      </c>
      <c r="FL105" s="210" t="s">
        <v>644</v>
      </c>
      <c r="FM105" s="210" t="s">
        <v>644</v>
      </c>
      <c r="FN105" s="209" t="s">
        <v>644</v>
      </c>
      <c r="FO105" s="209" t="s">
        <v>644</v>
      </c>
      <c r="FP105" s="209" t="s">
        <v>644</v>
      </c>
      <c r="FQ105" s="232" t="s">
        <v>644</v>
      </c>
      <c r="FR105" s="37" t="s">
        <v>644</v>
      </c>
      <c r="FS105" s="66" t="s">
        <v>644</v>
      </c>
      <c r="FT105" s="66" t="s">
        <v>644</v>
      </c>
      <c r="FU105" s="66" t="s">
        <v>644</v>
      </c>
      <c r="FV105" s="86" t="s">
        <v>644</v>
      </c>
      <c r="FW105" s="86" t="s">
        <v>644</v>
      </c>
      <c r="FX105" s="86" t="s">
        <v>644</v>
      </c>
      <c r="FY105" s="275" t="s">
        <v>644</v>
      </c>
      <c r="FZ105" s="19" t="s">
        <v>644</v>
      </c>
      <c r="GA105" s="60" t="s">
        <v>644</v>
      </c>
      <c r="GB105" s="60" t="s">
        <v>644</v>
      </c>
      <c r="GC105" s="60" t="s">
        <v>644</v>
      </c>
      <c r="GD105" s="48" t="s">
        <v>644</v>
      </c>
      <c r="GE105" s="48" t="s">
        <v>644</v>
      </c>
      <c r="GF105" s="48" t="s">
        <v>644</v>
      </c>
      <c r="GG105" s="20" t="s">
        <v>644</v>
      </c>
      <c r="GH105" s="231" t="s">
        <v>644</v>
      </c>
      <c r="GI105" s="210" t="s">
        <v>644</v>
      </c>
      <c r="GJ105" s="210" t="s">
        <v>644</v>
      </c>
      <c r="GK105" s="210" t="s">
        <v>644</v>
      </c>
      <c r="GL105" s="209" t="s">
        <v>644</v>
      </c>
      <c r="GM105" s="209" t="s">
        <v>644</v>
      </c>
      <c r="GN105" s="209" t="s">
        <v>644</v>
      </c>
      <c r="GO105" s="232" t="s">
        <v>644</v>
      </c>
      <c r="GP105" s="93"/>
      <c r="GQ105" s="19" t="s">
        <v>644</v>
      </c>
      <c r="GR105" s="60" t="s">
        <v>644</v>
      </c>
      <c r="GS105" s="60" t="s">
        <v>644</v>
      </c>
      <c r="GT105" s="60" t="s">
        <v>644</v>
      </c>
      <c r="GU105" s="48" t="s">
        <v>644</v>
      </c>
      <c r="GV105" s="48" t="s">
        <v>644</v>
      </c>
      <c r="GW105" s="48" t="s">
        <v>644</v>
      </c>
      <c r="GX105" s="20" t="s">
        <v>644</v>
      </c>
      <c r="GY105" s="231" t="s">
        <v>644</v>
      </c>
      <c r="GZ105" s="210" t="s">
        <v>644</v>
      </c>
      <c r="HA105" s="210" t="s">
        <v>644</v>
      </c>
      <c r="HB105" s="210" t="s">
        <v>644</v>
      </c>
      <c r="HC105" s="209" t="s">
        <v>644</v>
      </c>
      <c r="HD105" s="209" t="s">
        <v>644</v>
      </c>
      <c r="HE105" s="209" t="s">
        <v>644</v>
      </c>
      <c r="HF105" s="232" t="s">
        <v>644</v>
      </c>
      <c r="HG105" s="37" t="s">
        <v>644</v>
      </c>
      <c r="HH105" s="66" t="s">
        <v>644</v>
      </c>
      <c r="HI105" s="66" t="s">
        <v>644</v>
      </c>
      <c r="HJ105" s="66" t="s">
        <v>644</v>
      </c>
      <c r="HK105" s="86" t="s">
        <v>644</v>
      </c>
      <c r="HL105" s="86" t="s">
        <v>644</v>
      </c>
      <c r="HM105" s="86" t="s">
        <v>644</v>
      </c>
      <c r="HN105" s="275" t="s">
        <v>644</v>
      </c>
      <c r="HO105" s="19" t="s">
        <v>644</v>
      </c>
      <c r="HP105" s="60" t="s">
        <v>644</v>
      </c>
      <c r="HQ105" s="60" t="s">
        <v>644</v>
      </c>
      <c r="HR105" s="60" t="s">
        <v>644</v>
      </c>
      <c r="HS105" s="48" t="s">
        <v>644</v>
      </c>
      <c r="HT105" s="48" t="s">
        <v>644</v>
      </c>
      <c r="HU105" s="48" t="s">
        <v>644</v>
      </c>
      <c r="HV105" s="20" t="s">
        <v>644</v>
      </c>
      <c r="HW105" s="231" t="s">
        <v>644</v>
      </c>
      <c r="HX105" s="210" t="s">
        <v>644</v>
      </c>
      <c r="HY105" s="210" t="s">
        <v>644</v>
      </c>
      <c r="HZ105" s="210" t="s">
        <v>644</v>
      </c>
      <c r="IA105" s="209" t="s">
        <v>644</v>
      </c>
      <c r="IB105" s="209" t="s">
        <v>644</v>
      </c>
      <c r="IC105" s="209" t="s">
        <v>644</v>
      </c>
      <c r="ID105" s="232" t="s">
        <v>644</v>
      </c>
      <c r="IE105" s="37" t="s">
        <v>644</v>
      </c>
      <c r="IF105" s="66" t="s">
        <v>644</v>
      </c>
      <c r="IG105" s="66" t="s">
        <v>644</v>
      </c>
      <c r="IH105" s="66" t="s">
        <v>644</v>
      </c>
      <c r="II105" s="86" t="s">
        <v>644</v>
      </c>
      <c r="IJ105" s="86" t="s">
        <v>644</v>
      </c>
      <c r="IK105" s="86" t="s">
        <v>644</v>
      </c>
      <c r="IL105" s="275" t="s">
        <v>644</v>
      </c>
      <c r="IM105" s="231" t="s">
        <v>644</v>
      </c>
      <c r="IN105" s="210" t="s">
        <v>644</v>
      </c>
      <c r="IO105" s="210" t="s">
        <v>644</v>
      </c>
      <c r="IP105" s="210" t="s">
        <v>644</v>
      </c>
      <c r="IQ105" s="209" t="s">
        <v>644</v>
      </c>
      <c r="IR105" s="209" t="s">
        <v>644</v>
      </c>
      <c r="IS105" s="209" t="s">
        <v>644</v>
      </c>
      <c r="IT105" s="232" t="s">
        <v>644</v>
      </c>
      <c r="IU105" s="37" t="s">
        <v>644</v>
      </c>
      <c r="IV105" s="66" t="s">
        <v>644</v>
      </c>
      <c r="IW105" s="66" t="s">
        <v>644</v>
      </c>
      <c r="IX105" s="66" t="s">
        <v>644</v>
      </c>
      <c r="IY105" s="86" t="s">
        <v>644</v>
      </c>
      <c r="IZ105" s="86" t="s">
        <v>644</v>
      </c>
      <c r="JA105" s="86" t="s">
        <v>644</v>
      </c>
      <c r="JB105" s="275" t="s">
        <v>644</v>
      </c>
      <c r="JC105" s="19" t="s">
        <v>644</v>
      </c>
      <c r="JD105" s="60" t="s">
        <v>644</v>
      </c>
      <c r="JE105" s="60" t="s">
        <v>644</v>
      </c>
      <c r="JF105" s="60" t="s">
        <v>644</v>
      </c>
      <c r="JG105" s="48" t="s">
        <v>644</v>
      </c>
      <c r="JH105" s="48">
        <v>0</v>
      </c>
      <c r="JI105" s="48">
        <v>0</v>
      </c>
      <c r="JJ105" s="20">
        <v>0</v>
      </c>
      <c r="JK105" s="231" t="s">
        <v>644</v>
      </c>
      <c r="JL105" s="210" t="s">
        <v>644</v>
      </c>
      <c r="JM105" s="210" t="s">
        <v>644</v>
      </c>
      <c r="JN105" s="210" t="s">
        <v>644</v>
      </c>
      <c r="JO105" s="209" t="s">
        <v>644</v>
      </c>
      <c r="JP105" s="209" t="s">
        <v>644</v>
      </c>
      <c r="JQ105" s="209" t="s">
        <v>644</v>
      </c>
      <c r="JR105" s="232" t="s">
        <v>644</v>
      </c>
      <c r="JT105" s="37" t="s">
        <v>644</v>
      </c>
      <c r="JU105" s="66" t="s">
        <v>644</v>
      </c>
      <c r="JV105" s="66" t="s">
        <v>644</v>
      </c>
      <c r="JW105" s="66" t="s">
        <v>644</v>
      </c>
      <c r="JX105" s="86" t="s">
        <v>644</v>
      </c>
      <c r="JY105" s="86" t="s">
        <v>644</v>
      </c>
      <c r="JZ105" s="86" t="s">
        <v>644</v>
      </c>
      <c r="KA105" s="275" t="s">
        <v>644</v>
      </c>
    </row>
    <row r="106" spans="1:287" ht="13.2" x14ac:dyDescent="0.25">
      <c r="A106" s="83">
        <v>8.25</v>
      </c>
      <c r="B106" s="107" t="s">
        <v>193</v>
      </c>
      <c r="E106" s="19" t="s">
        <v>644</v>
      </c>
      <c r="F106" s="60" t="s">
        <v>644</v>
      </c>
      <c r="G106" s="60" t="s">
        <v>644</v>
      </c>
      <c r="H106" s="60" t="s">
        <v>644</v>
      </c>
      <c r="I106" s="48" t="s">
        <v>644</v>
      </c>
      <c r="J106" s="48">
        <v>0</v>
      </c>
      <c r="K106" s="48">
        <v>0</v>
      </c>
      <c r="L106" s="20">
        <v>0</v>
      </c>
      <c r="M106" s="231" t="s">
        <v>644</v>
      </c>
      <c r="N106" s="210" t="s">
        <v>644</v>
      </c>
      <c r="O106" s="210" t="s">
        <v>644</v>
      </c>
      <c r="P106" s="210" t="s">
        <v>644</v>
      </c>
      <c r="Q106" s="209">
        <v>0.10361350293634786</v>
      </c>
      <c r="R106" s="209">
        <v>0.12207322627424806</v>
      </c>
      <c r="S106" s="209">
        <v>0.12420912102023682</v>
      </c>
      <c r="T106" s="232">
        <v>8.9146068489185978E-2</v>
      </c>
      <c r="U106" s="37" t="s">
        <v>644</v>
      </c>
      <c r="V106" s="66" t="s">
        <v>644</v>
      </c>
      <c r="W106" s="66" t="s">
        <v>644</v>
      </c>
      <c r="X106" s="66" t="s">
        <v>644</v>
      </c>
      <c r="Y106" s="86" t="s">
        <v>644</v>
      </c>
      <c r="Z106" s="86" t="s">
        <v>644</v>
      </c>
      <c r="AA106" s="86" t="s">
        <v>644</v>
      </c>
      <c r="AB106" s="275" t="s">
        <v>644</v>
      </c>
      <c r="AC106" s="19" t="s">
        <v>644</v>
      </c>
      <c r="AD106" s="60" t="s">
        <v>644</v>
      </c>
      <c r="AE106" s="60" t="s">
        <v>644</v>
      </c>
      <c r="AF106" s="60" t="s">
        <v>644</v>
      </c>
      <c r="AG106" s="48" t="s">
        <v>644</v>
      </c>
      <c r="AH106" s="48" t="s">
        <v>644</v>
      </c>
      <c r="AI106" s="48" t="s">
        <v>644</v>
      </c>
      <c r="AJ106" s="20" t="s">
        <v>644</v>
      </c>
      <c r="AK106" s="231" t="s">
        <v>644</v>
      </c>
      <c r="AL106" s="210" t="s">
        <v>644</v>
      </c>
      <c r="AM106" s="210" t="s">
        <v>644</v>
      </c>
      <c r="AN106" s="210">
        <v>0.11253373454860267</v>
      </c>
      <c r="AO106" s="209">
        <v>0.11697855901016271</v>
      </c>
      <c r="AP106" s="209">
        <v>0.15733849363102698</v>
      </c>
      <c r="AQ106" s="209">
        <v>0.13531545795541575</v>
      </c>
      <c r="AR106" s="232">
        <v>0.11009078473527319</v>
      </c>
      <c r="AS106" s="37" t="s">
        <v>644</v>
      </c>
      <c r="AT106" s="66" t="s">
        <v>644</v>
      </c>
      <c r="AU106" s="66" t="s">
        <v>644</v>
      </c>
      <c r="AV106" s="66">
        <v>0.37866488546769123</v>
      </c>
      <c r="AW106" s="86">
        <v>0.22107177764557479</v>
      </c>
      <c r="AX106" s="86">
        <v>0.28977325901623779</v>
      </c>
      <c r="AY106" s="86">
        <v>0.26059665878887717</v>
      </c>
      <c r="AZ106" s="275">
        <v>0.2129262467600409</v>
      </c>
      <c r="BA106" s="19" t="s">
        <v>644</v>
      </c>
      <c r="BB106" s="60" t="s">
        <v>644</v>
      </c>
      <c r="BC106" s="60" t="s">
        <v>644</v>
      </c>
      <c r="BD106" s="60" t="s">
        <v>644</v>
      </c>
      <c r="BE106" s="48" t="s">
        <v>644</v>
      </c>
      <c r="BF106" s="48" t="s">
        <v>644</v>
      </c>
      <c r="BG106" s="48" t="s">
        <v>644</v>
      </c>
      <c r="BH106" s="20" t="s">
        <v>644</v>
      </c>
      <c r="BI106" s="231" t="s">
        <v>644</v>
      </c>
      <c r="BJ106" s="210" t="s">
        <v>644</v>
      </c>
      <c r="BK106" s="210" t="s">
        <v>644</v>
      </c>
      <c r="BL106" s="210">
        <v>0.12324887701968541</v>
      </c>
      <c r="BM106" s="209">
        <v>1.2506869943175538E-2</v>
      </c>
      <c r="BN106" s="209">
        <v>0.11425058039017101</v>
      </c>
      <c r="BO106" s="209">
        <v>0.10974115168362161</v>
      </c>
      <c r="BP106" s="232" t="s">
        <v>644</v>
      </c>
      <c r="BQ106" s="37" t="s">
        <v>644</v>
      </c>
      <c r="BR106" s="66" t="s">
        <v>644</v>
      </c>
      <c r="BS106" s="66" t="s">
        <v>644</v>
      </c>
      <c r="BT106" s="66" t="s">
        <v>644</v>
      </c>
      <c r="BU106" s="86" t="s">
        <v>644</v>
      </c>
      <c r="BV106" s="86" t="s">
        <v>644</v>
      </c>
      <c r="BW106" s="86" t="s">
        <v>644</v>
      </c>
      <c r="BX106" s="275" t="s">
        <v>644</v>
      </c>
      <c r="BY106" s="19" t="s">
        <v>644</v>
      </c>
      <c r="BZ106" s="60">
        <v>0</v>
      </c>
      <c r="CA106" s="60">
        <v>0</v>
      </c>
      <c r="CB106" s="60">
        <v>0</v>
      </c>
      <c r="CC106" s="48">
        <v>0</v>
      </c>
      <c r="CD106" s="48">
        <v>0</v>
      </c>
      <c r="CE106" s="48">
        <v>0</v>
      </c>
      <c r="CF106" s="20">
        <v>0</v>
      </c>
      <c r="CG106" s="231" t="s">
        <v>644</v>
      </c>
      <c r="CH106" s="210" t="s">
        <v>644</v>
      </c>
      <c r="CI106" s="210" t="s">
        <v>644</v>
      </c>
      <c r="CJ106" s="210">
        <v>0</v>
      </c>
      <c r="CK106" s="209">
        <v>0</v>
      </c>
      <c r="CL106" s="209">
        <v>1.6948862474438102E-2</v>
      </c>
      <c r="CM106" s="209">
        <v>1.5041148583488683E-2</v>
      </c>
      <c r="CN106" s="232">
        <v>1.1969262814115884E-2</v>
      </c>
      <c r="CO106" s="37" t="s">
        <v>644</v>
      </c>
      <c r="CP106" s="66" t="s">
        <v>644</v>
      </c>
      <c r="CQ106" s="66" t="s">
        <v>644</v>
      </c>
      <c r="CR106" s="66" t="s">
        <v>644</v>
      </c>
      <c r="CS106" s="86" t="s">
        <v>644</v>
      </c>
      <c r="CT106" s="86" t="s">
        <v>644</v>
      </c>
      <c r="CU106" s="86" t="s">
        <v>644</v>
      </c>
      <c r="CV106" s="275" t="s">
        <v>644</v>
      </c>
      <c r="CW106" s="19" t="s">
        <v>644</v>
      </c>
      <c r="CX106" s="60" t="s">
        <v>644</v>
      </c>
      <c r="CY106" s="60" t="s">
        <v>644</v>
      </c>
      <c r="CZ106" s="60">
        <v>4.8065621272099401E-2</v>
      </c>
      <c r="DA106" s="48">
        <v>5.1496376836436007E-2</v>
      </c>
      <c r="DB106" s="48">
        <v>5.0206118064401853E-2</v>
      </c>
      <c r="DC106" s="48">
        <v>4.4129286196323031E-2</v>
      </c>
      <c r="DD106" s="20">
        <v>3.4956194877001787E-2</v>
      </c>
      <c r="DE106" s="231" t="s">
        <v>644</v>
      </c>
      <c r="DF106" s="210" t="s">
        <v>644</v>
      </c>
      <c r="DG106" s="210" t="s">
        <v>644</v>
      </c>
      <c r="DH106" s="210" t="s">
        <v>644</v>
      </c>
      <c r="DI106" s="209" t="s">
        <v>644</v>
      </c>
      <c r="DJ106" s="209" t="s">
        <v>644</v>
      </c>
      <c r="DK106" s="209" t="s">
        <v>644</v>
      </c>
      <c r="DL106" s="232" t="s">
        <v>644</v>
      </c>
      <c r="DM106" s="37" t="s">
        <v>644</v>
      </c>
      <c r="DN106" s="66" t="s">
        <v>644</v>
      </c>
      <c r="DO106" s="66" t="s">
        <v>644</v>
      </c>
      <c r="DP106" s="66" t="s">
        <v>644</v>
      </c>
      <c r="DQ106" s="86">
        <v>2.3385222492082049E-2</v>
      </c>
      <c r="DR106" s="86">
        <v>2.4868733190801767E-2</v>
      </c>
      <c r="DS106" s="86">
        <v>3.6086964610582077E-2</v>
      </c>
      <c r="DT106" s="275">
        <v>4.3442687566842102E-2</v>
      </c>
      <c r="DU106" s="19" t="s">
        <v>644</v>
      </c>
      <c r="DV106" s="60" t="s">
        <v>644</v>
      </c>
      <c r="DW106" s="60" t="s">
        <v>644</v>
      </c>
      <c r="DX106" s="60" t="s">
        <v>644</v>
      </c>
      <c r="DY106" s="48" t="s">
        <v>644</v>
      </c>
      <c r="DZ106" s="48" t="s">
        <v>644</v>
      </c>
      <c r="EA106" s="48" t="s">
        <v>644</v>
      </c>
      <c r="EB106" s="20" t="s">
        <v>644</v>
      </c>
      <c r="EC106" s="93"/>
      <c r="ED106" s="19" t="s">
        <v>644</v>
      </c>
      <c r="EE106" s="60" t="s">
        <v>644</v>
      </c>
      <c r="EF106" s="60" t="s">
        <v>644</v>
      </c>
      <c r="EG106" s="60" t="s">
        <v>644</v>
      </c>
      <c r="EH106" s="48" t="s">
        <v>644</v>
      </c>
      <c r="EI106" s="48" t="s">
        <v>644</v>
      </c>
      <c r="EJ106" s="48" t="s">
        <v>644</v>
      </c>
      <c r="EK106" s="20" t="s">
        <v>644</v>
      </c>
      <c r="EL106" s="231" t="s">
        <v>644</v>
      </c>
      <c r="EM106" s="210" t="s">
        <v>644</v>
      </c>
      <c r="EN106" s="210" t="s">
        <v>644</v>
      </c>
      <c r="EO106" s="210" t="s">
        <v>644</v>
      </c>
      <c r="EP106" s="209" t="s">
        <v>644</v>
      </c>
      <c r="EQ106" s="209" t="s">
        <v>644</v>
      </c>
      <c r="ER106" s="209" t="s">
        <v>644</v>
      </c>
      <c r="ES106" s="232" t="s">
        <v>644</v>
      </c>
      <c r="ET106" s="37" t="s">
        <v>644</v>
      </c>
      <c r="EU106" s="66" t="s">
        <v>644</v>
      </c>
      <c r="EV106" s="66" t="s">
        <v>644</v>
      </c>
      <c r="EW106" s="66" t="s">
        <v>644</v>
      </c>
      <c r="EX106" s="86" t="s">
        <v>644</v>
      </c>
      <c r="EY106" s="86" t="s">
        <v>644</v>
      </c>
      <c r="EZ106" s="86" t="s">
        <v>644</v>
      </c>
      <c r="FA106" s="275" t="s">
        <v>644</v>
      </c>
      <c r="FB106" s="19" t="s">
        <v>644</v>
      </c>
      <c r="FC106" s="60" t="s">
        <v>644</v>
      </c>
      <c r="FD106" s="60" t="s">
        <v>644</v>
      </c>
      <c r="FE106" s="60" t="s">
        <v>644</v>
      </c>
      <c r="FF106" s="48" t="s">
        <v>644</v>
      </c>
      <c r="FG106" s="48" t="s">
        <v>644</v>
      </c>
      <c r="FH106" s="48" t="s">
        <v>644</v>
      </c>
      <c r="FI106" s="20" t="s">
        <v>644</v>
      </c>
      <c r="FJ106" s="231" t="s">
        <v>644</v>
      </c>
      <c r="FK106" s="210" t="s">
        <v>644</v>
      </c>
      <c r="FL106" s="210" t="s">
        <v>644</v>
      </c>
      <c r="FM106" s="210" t="s">
        <v>644</v>
      </c>
      <c r="FN106" s="209" t="s">
        <v>644</v>
      </c>
      <c r="FO106" s="209" t="s">
        <v>644</v>
      </c>
      <c r="FP106" s="209" t="s">
        <v>644</v>
      </c>
      <c r="FQ106" s="232" t="s">
        <v>644</v>
      </c>
      <c r="FR106" s="37" t="s">
        <v>644</v>
      </c>
      <c r="FS106" s="66" t="s">
        <v>644</v>
      </c>
      <c r="FT106" s="66" t="s">
        <v>644</v>
      </c>
      <c r="FU106" s="66" t="s">
        <v>644</v>
      </c>
      <c r="FV106" s="86" t="s">
        <v>644</v>
      </c>
      <c r="FW106" s="86" t="s">
        <v>644</v>
      </c>
      <c r="FX106" s="86" t="s">
        <v>644</v>
      </c>
      <c r="FY106" s="275" t="s">
        <v>644</v>
      </c>
      <c r="FZ106" s="19" t="s">
        <v>644</v>
      </c>
      <c r="GA106" s="60" t="s">
        <v>644</v>
      </c>
      <c r="GB106" s="60" t="s">
        <v>644</v>
      </c>
      <c r="GC106" s="60" t="s">
        <v>644</v>
      </c>
      <c r="GD106" s="48" t="s">
        <v>644</v>
      </c>
      <c r="GE106" s="48" t="s">
        <v>644</v>
      </c>
      <c r="GF106" s="48" t="s">
        <v>644</v>
      </c>
      <c r="GG106" s="20" t="s">
        <v>644</v>
      </c>
      <c r="GH106" s="231" t="s">
        <v>644</v>
      </c>
      <c r="GI106" s="210" t="s">
        <v>644</v>
      </c>
      <c r="GJ106" s="210" t="s">
        <v>644</v>
      </c>
      <c r="GK106" s="210" t="s">
        <v>644</v>
      </c>
      <c r="GL106" s="209" t="s">
        <v>644</v>
      </c>
      <c r="GM106" s="209" t="s">
        <v>644</v>
      </c>
      <c r="GN106" s="209" t="s">
        <v>644</v>
      </c>
      <c r="GO106" s="232" t="s">
        <v>644</v>
      </c>
      <c r="GP106" s="93"/>
      <c r="GQ106" s="19" t="s">
        <v>644</v>
      </c>
      <c r="GR106" s="60" t="s">
        <v>644</v>
      </c>
      <c r="GS106" s="60" t="s">
        <v>644</v>
      </c>
      <c r="GT106" s="60" t="s">
        <v>644</v>
      </c>
      <c r="GU106" s="48" t="s">
        <v>644</v>
      </c>
      <c r="GV106" s="48" t="s">
        <v>644</v>
      </c>
      <c r="GW106" s="48" t="s">
        <v>644</v>
      </c>
      <c r="GX106" s="20" t="s">
        <v>644</v>
      </c>
      <c r="GY106" s="231" t="s">
        <v>644</v>
      </c>
      <c r="GZ106" s="210" t="s">
        <v>644</v>
      </c>
      <c r="HA106" s="210" t="s">
        <v>644</v>
      </c>
      <c r="HB106" s="210" t="s">
        <v>644</v>
      </c>
      <c r="HC106" s="209" t="s">
        <v>644</v>
      </c>
      <c r="HD106" s="209" t="s">
        <v>644</v>
      </c>
      <c r="HE106" s="209" t="s">
        <v>644</v>
      </c>
      <c r="HF106" s="232" t="s">
        <v>644</v>
      </c>
      <c r="HG106" s="37" t="s">
        <v>644</v>
      </c>
      <c r="HH106" s="66" t="s">
        <v>644</v>
      </c>
      <c r="HI106" s="66" t="s">
        <v>644</v>
      </c>
      <c r="HJ106" s="66" t="s">
        <v>644</v>
      </c>
      <c r="HK106" s="86" t="s">
        <v>644</v>
      </c>
      <c r="HL106" s="86" t="s">
        <v>644</v>
      </c>
      <c r="HM106" s="86" t="s">
        <v>644</v>
      </c>
      <c r="HN106" s="275" t="s">
        <v>644</v>
      </c>
      <c r="HO106" s="19" t="s">
        <v>644</v>
      </c>
      <c r="HP106" s="60" t="s">
        <v>644</v>
      </c>
      <c r="HQ106" s="60" t="s">
        <v>644</v>
      </c>
      <c r="HR106" s="60" t="s">
        <v>644</v>
      </c>
      <c r="HS106" s="48" t="s">
        <v>644</v>
      </c>
      <c r="HT106" s="48" t="s">
        <v>644</v>
      </c>
      <c r="HU106" s="48" t="s">
        <v>644</v>
      </c>
      <c r="HV106" s="20" t="s">
        <v>644</v>
      </c>
      <c r="HW106" s="231" t="s">
        <v>644</v>
      </c>
      <c r="HX106" s="210" t="s">
        <v>644</v>
      </c>
      <c r="HY106" s="210" t="s">
        <v>644</v>
      </c>
      <c r="HZ106" s="210" t="s">
        <v>644</v>
      </c>
      <c r="IA106" s="209" t="s">
        <v>644</v>
      </c>
      <c r="IB106" s="209" t="s">
        <v>644</v>
      </c>
      <c r="IC106" s="209" t="s">
        <v>644</v>
      </c>
      <c r="ID106" s="232" t="s">
        <v>644</v>
      </c>
      <c r="IE106" s="37" t="s">
        <v>644</v>
      </c>
      <c r="IF106" s="66" t="s">
        <v>644</v>
      </c>
      <c r="IG106" s="66" t="s">
        <v>644</v>
      </c>
      <c r="IH106" s="66" t="s">
        <v>644</v>
      </c>
      <c r="II106" s="86" t="s">
        <v>644</v>
      </c>
      <c r="IJ106" s="86" t="s">
        <v>644</v>
      </c>
      <c r="IK106" s="86" t="s">
        <v>644</v>
      </c>
      <c r="IL106" s="275" t="s">
        <v>644</v>
      </c>
      <c r="IM106" s="231" t="s">
        <v>644</v>
      </c>
      <c r="IN106" s="210" t="s">
        <v>644</v>
      </c>
      <c r="IO106" s="210" t="s">
        <v>644</v>
      </c>
      <c r="IP106" s="210" t="s">
        <v>644</v>
      </c>
      <c r="IQ106" s="209" t="s">
        <v>644</v>
      </c>
      <c r="IR106" s="209" t="s">
        <v>644</v>
      </c>
      <c r="IS106" s="209" t="s">
        <v>644</v>
      </c>
      <c r="IT106" s="232" t="s">
        <v>644</v>
      </c>
      <c r="IU106" s="37" t="s">
        <v>644</v>
      </c>
      <c r="IV106" s="66" t="s">
        <v>644</v>
      </c>
      <c r="IW106" s="66" t="s">
        <v>644</v>
      </c>
      <c r="IX106" s="66" t="s">
        <v>644</v>
      </c>
      <c r="IY106" s="86" t="s">
        <v>644</v>
      </c>
      <c r="IZ106" s="86" t="s">
        <v>644</v>
      </c>
      <c r="JA106" s="86" t="s">
        <v>644</v>
      </c>
      <c r="JB106" s="275" t="s">
        <v>644</v>
      </c>
      <c r="JC106" s="19" t="s">
        <v>644</v>
      </c>
      <c r="JD106" s="60" t="s">
        <v>644</v>
      </c>
      <c r="JE106" s="60" t="s">
        <v>644</v>
      </c>
      <c r="JF106" s="60" t="s">
        <v>644</v>
      </c>
      <c r="JG106" s="48" t="s">
        <v>644</v>
      </c>
      <c r="JH106" s="48">
        <v>0</v>
      </c>
      <c r="JI106" s="48">
        <v>0</v>
      </c>
      <c r="JJ106" s="20">
        <v>0</v>
      </c>
      <c r="JK106" s="231" t="s">
        <v>644</v>
      </c>
      <c r="JL106" s="210" t="s">
        <v>644</v>
      </c>
      <c r="JM106" s="210" t="s">
        <v>644</v>
      </c>
      <c r="JN106" s="210" t="s">
        <v>644</v>
      </c>
      <c r="JO106" s="209" t="s">
        <v>644</v>
      </c>
      <c r="JP106" s="209" t="s">
        <v>644</v>
      </c>
      <c r="JQ106" s="209" t="s">
        <v>644</v>
      </c>
      <c r="JR106" s="232">
        <v>0</v>
      </c>
      <c r="JT106" s="37" t="s">
        <v>644</v>
      </c>
      <c r="JU106" s="66" t="s">
        <v>644</v>
      </c>
      <c r="JV106" s="66" t="s">
        <v>644</v>
      </c>
      <c r="JW106" s="66" t="s">
        <v>644</v>
      </c>
      <c r="JX106" s="86" t="s">
        <v>644</v>
      </c>
      <c r="JY106" s="86" t="s">
        <v>644</v>
      </c>
      <c r="JZ106" s="86" t="s">
        <v>644</v>
      </c>
      <c r="KA106" s="275" t="s">
        <v>644</v>
      </c>
    </row>
    <row r="107" spans="1:287" ht="13.2" x14ac:dyDescent="0.25">
      <c r="A107" s="83">
        <v>8.26</v>
      </c>
      <c r="B107" s="107" t="s">
        <v>151</v>
      </c>
      <c r="E107" s="19" t="s">
        <v>644</v>
      </c>
      <c r="F107" s="60" t="s">
        <v>644</v>
      </c>
      <c r="G107" s="60" t="s">
        <v>644</v>
      </c>
      <c r="H107" s="60" t="s">
        <v>644</v>
      </c>
      <c r="I107" s="48" t="s">
        <v>644</v>
      </c>
      <c r="J107" s="48">
        <v>0</v>
      </c>
      <c r="K107" s="48">
        <v>0</v>
      </c>
      <c r="L107" s="20">
        <v>0</v>
      </c>
      <c r="M107" s="231" t="s">
        <v>644</v>
      </c>
      <c r="N107" s="210" t="s">
        <v>644</v>
      </c>
      <c r="O107" s="210" t="s">
        <v>644</v>
      </c>
      <c r="P107" s="210" t="s">
        <v>644</v>
      </c>
      <c r="Q107" s="209">
        <v>0.12512495683316749</v>
      </c>
      <c r="R107" s="209">
        <v>0.14517921382699514</v>
      </c>
      <c r="S107" s="209">
        <v>0.1065399361990482</v>
      </c>
      <c r="T107" s="232">
        <v>9.5565752635706741E-2</v>
      </c>
      <c r="U107" s="37" t="s">
        <v>644</v>
      </c>
      <c r="V107" s="66" t="s">
        <v>644</v>
      </c>
      <c r="W107" s="66" t="s">
        <v>644</v>
      </c>
      <c r="X107" s="66" t="s">
        <v>644</v>
      </c>
      <c r="Y107" s="86" t="s">
        <v>644</v>
      </c>
      <c r="Z107" s="86" t="s">
        <v>644</v>
      </c>
      <c r="AA107" s="86" t="s">
        <v>644</v>
      </c>
      <c r="AB107" s="275" t="s">
        <v>644</v>
      </c>
      <c r="AC107" s="19" t="s">
        <v>644</v>
      </c>
      <c r="AD107" s="60" t="s">
        <v>644</v>
      </c>
      <c r="AE107" s="60" t="s">
        <v>644</v>
      </c>
      <c r="AF107" s="60" t="s">
        <v>644</v>
      </c>
      <c r="AG107" s="48" t="s">
        <v>644</v>
      </c>
      <c r="AH107" s="48" t="s">
        <v>644</v>
      </c>
      <c r="AI107" s="48" t="s">
        <v>644</v>
      </c>
      <c r="AJ107" s="20" t="s">
        <v>644</v>
      </c>
      <c r="AK107" s="231" t="s">
        <v>644</v>
      </c>
      <c r="AL107" s="210" t="s">
        <v>644</v>
      </c>
      <c r="AM107" s="210" t="s">
        <v>644</v>
      </c>
      <c r="AN107" s="210">
        <v>0.44563358881246656</v>
      </c>
      <c r="AO107" s="209">
        <v>0.22050458373415671</v>
      </c>
      <c r="AP107" s="209">
        <v>0.25746298957804414</v>
      </c>
      <c r="AQ107" s="209">
        <v>0.25832951064215731</v>
      </c>
      <c r="AR107" s="232">
        <v>0.21727917605479827</v>
      </c>
      <c r="AS107" s="37" t="s">
        <v>644</v>
      </c>
      <c r="AT107" s="66" t="s">
        <v>644</v>
      </c>
      <c r="AU107" s="66" t="s">
        <v>644</v>
      </c>
      <c r="AV107" s="66">
        <v>0.50580890278049684</v>
      </c>
      <c r="AW107" s="86">
        <v>0.43023087919004088</v>
      </c>
      <c r="AX107" s="86">
        <v>0.52264285732410554</v>
      </c>
      <c r="AY107" s="86">
        <v>0.48676215281549323</v>
      </c>
      <c r="AZ107" s="275">
        <v>0.43907234191943301</v>
      </c>
      <c r="BA107" s="19" t="s">
        <v>644</v>
      </c>
      <c r="BB107" s="60" t="s">
        <v>644</v>
      </c>
      <c r="BC107" s="60" t="s">
        <v>644</v>
      </c>
      <c r="BD107" s="60" t="s">
        <v>644</v>
      </c>
      <c r="BE107" s="48" t="s">
        <v>644</v>
      </c>
      <c r="BF107" s="48" t="s">
        <v>644</v>
      </c>
      <c r="BG107" s="48" t="s">
        <v>644</v>
      </c>
      <c r="BH107" s="20" t="s">
        <v>644</v>
      </c>
      <c r="BI107" s="231" t="s">
        <v>644</v>
      </c>
      <c r="BJ107" s="210" t="s">
        <v>644</v>
      </c>
      <c r="BK107" s="210" t="s">
        <v>644</v>
      </c>
      <c r="BL107" s="210">
        <v>0.12324887701968541</v>
      </c>
      <c r="BM107" s="209">
        <v>1.2506869943175538E-2</v>
      </c>
      <c r="BN107" s="209">
        <v>0.11425058039017101</v>
      </c>
      <c r="BO107" s="209">
        <v>0.10974115168362161</v>
      </c>
      <c r="BP107" s="232" t="s">
        <v>644</v>
      </c>
      <c r="BQ107" s="37" t="s">
        <v>644</v>
      </c>
      <c r="BR107" s="66" t="s">
        <v>644</v>
      </c>
      <c r="BS107" s="66" t="s">
        <v>644</v>
      </c>
      <c r="BT107" s="66" t="s">
        <v>644</v>
      </c>
      <c r="BU107" s="86" t="s">
        <v>644</v>
      </c>
      <c r="BV107" s="86" t="s">
        <v>644</v>
      </c>
      <c r="BW107" s="86" t="s">
        <v>644</v>
      </c>
      <c r="BX107" s="275" t="s">
        <v>644</v>
      </c>
      <c r="BY107" s="19" t="s">
        <v>644</v>
      </c>
      <c r="BZ107" s="60">
        <v>0</v>
      </c>
      <c r="CA107" s="60">
        <v>0</v>
      </c>
      <c r="CB107" s="60">
        <v>0</v>
      </c>
      <c r="CC107" s="48">
        <v>0</v>
      </c>
      <c r="CD107" s="48">
        <v>0</v>
      </c>
      <c r="CE107" s="48">
        <v>0</v>
      </c>
      <c r="CF107" s="20">
        <v>0</v>
      </c>
      <c r="CG107" s="231" t="s">
        <v>644</v>
      </c>
      <c r="CH107" s="210" t="s">
        <v>644</v>
      </c>
      <c r="CI107" s="210" t="s">
        <v>644</v>
      </c>
      <c r="CJ107" s="210" t="s">
        <v>644</v>
      </c>
      <c r="CK107" s="209" t="s">
        <v>644</v>
      </c>
      <c r="CL107" s="209">
        <v>5.0846587423314306E-2</v>
      </c>
      <c r="CM107" s="209">
        <v>4.5123445750466049E-2</v>
      </c>
      <c r="CN107" s="232">
        <v>3.5907788442347648E-2</v>
      </c>
      <c r="CO107" s="37" t="s">
        <v>644</v>
      </c>
      <c r="CP107" s="66" t="s">
        <v>644</v>
      </c>
      <c r="CQ107" s="66" t="s">
        <v>644</v>
      </c>
      <c r="CR107" s="66" t="s">
        <v>644</v>
      </c>
      <c r="CS107" s="86" t="s">
        <v>644</v>
      </c>
      <c r="CT107" s="86" t="s">
        <v>644</v>
      </c>
      <c r="CU107" s="86" t="s">
        <v>644</v>
      </c>
      <c r="CV107" s="275" t="s">
        <v>644</v>
      </c>
      <c r="CW107" s="19" t="s">
        <v>644</v>
      </c>
      <c r="CX107" s="60" t="s">
        <v>644</v>
      </c>
      <c r="CY107" s="60" t="s">
        <v>644</v>
      </c>
      <c r="CZ107" s="60">
        <v>7.2098431908149102E-2</v>
      </c>
      <c r="DA107" s="48">
        <v>5.5358605099168706E-2</v>
      </c>
      <c r="DB107" s="48">
        <v>7.5309177096602772E-2</v>
      </c>
      <c r="DC107" s="48">
        <v>6.9135881707572747E-2</v>
      </c>
      <c r="DD107" s="20">
        <v>5.4764705307302798E-2</v>
      </c>
      <c r="DE107" s="231" t="s">
        <v>644</v>
      </c>
      <c r="DF107" s="210" t="s">
        <v>644</v>
      </c>
      <c r="DG107" s="210" t="s">
        <v>644</v>
      </c>
      <c r="DH107" s="210" t="s">
        <v>644</v>
      </c>
      <c r="DI107" s="209" t="s">
        <v>644</v>
      </c>
      <c r="DJ107" s="209" t="s">
        <v>644</v>
      </c>
      <c r="DK107" s="209" t="s">
        <v>644</v>
      </c>
      <c r="DL107" s="232" t="s">
        <v>644</v>
      </c>
      <c r="DM107" s="37" t="s">
        <v>644</v>
      </c>
      <c r="DN107" s="66" t="s">
        <v>644</v>
      </c>
      <c r="DO107" s="66" t="s">
        <v>644</v>
      </c>
      <c r="DP107" s="66" t="s">
        <v>644</v>
      </c>
      <c r="DQ107" s="86">
        <v>2.3385222492082049E-2</v>
      </c>
      <c r="DR107" s="86">
        <v>2.4868733190801767E-2</v>
      </c>
      <c r="DS107" s="86">
        <v>3.6086964610582077E-2</v>
      </c>
      <c r="DT107" s="275">
        <v>4.3442687566842102E-2</v>
      </c>
      <c r="DU107" s="19" t="s">
        <v>644</v>
      </c>
      <c r="DV107" s="60" t="s">
        <v>644</v>
      </c>
      <c r="DW107" s="60" t="s">
        <v>644</v>
      </c>
      <c r="DX107" s="60" t="s">
        <v>644</v>
      </c>
      <c r="DY107" s="48" t="s">
        <v>644</v>
      </c>
      <c r="DZ107" s="48" t="s">
        <v>644</v>
      </c>
      <c r="EA107" s="48" t="s">
        <v>644</v>
      </c>
      <c r="EB107" s="20" t="s">
        <v>644</v>
      </c>
      <c r="EC107" s="93"/>
      <c r="ED107" s="19" t="s">
        <v>644</v>
      </c>
      <c r="EE107" s="60" t="s">
        <v>644</v>
      </c>
      <c r="EF107" s="60" t="s">
        <v>644</v>
      </c>
      <c r="EG107" s="60" t="s">
        <v>644</v>
      </c>
      <c r="EH107" s="48" t="s">
        <v>644</v>
      </c>
      <c r="EI107" s="48" t="s">
        <v>644</v>
      </c>
      <c r="EJ107" s="48" t="s">
        <v>644</v>
      </c>
      <c r="EK107" s="20" t="s">
        <v>644</v>
      </c>
      <c r="EL107" s="231" t="s">
        <v>644</v>
      </c>
      <c r="EM107" s="210" t="s">
        <v>644</v>
      </c>
      <c r="EN107" s="210" t="s">
        <v>644</v>
      </c>
      <c r="EO107" s="210" t="s">
        <v>644</v>
      </c>
      <c r="EP107" s="209" t="s">
        <v>644</v>
      </c>
      <c r="EQ107" s="209" t="s">
        <v>644</v>
      </c>
      <c r="ER107" s="209" t="s">
        <v>644</v>
      </c>
      <c r="ES107" s="232" t="s">
        <v>644</v>
      </c>
      <c r="ET107" s="37" t="s">
        <v>644</v>
      </c>
      <c r="EU107" s="66" t="s">
        <v>644</v>
      </c>
      <c r="EV107" s="66" t="s">
        <v>644</v>
      </c>
      <c r="EW107" s="66" t="s">
        <v>644</v>
      </c>
      <c r="EX107" s="86" t="s">
        <v>644</v>
      </c>
      <c r="EY107" s="86" t="s">
        <v>644</v>
      </c>
      <c r="EZ107" s="86" t="s">
        <v>644</v>
      </c>
      <c r="FA107" s="275" t="s">
        <v>644</v>
      </c>
      <c r="FB107" s="19" t="s">
        <v>644</v>
      </c>
      <c r="FC107" s="60" t="s">
        <v>644</v>
      </c>
      <c r="FD107" s="60" t="s">
        <v>644</v>
      </c>
      <c r="FE107" s="60" t="s">
        <v>644</v>
      </c>
      <c r="FF107" s="48" t="s">
        <v>644</v>
      </c>
      <c r="FG107" s="48" t="s">
        <v>644</v>
      </c>
      <c r="FH107" s="48" t="s">
        <v>644</v>
      </c>
      <c r="FI107" s="20" t="s">
        <v>644</v>
      </c>
      <c r="FJ107" s="231" t="s">
        <v>644</v>
      </c>
      <c r="FK107" s="210" t="s">
        <v>644</v>
      </c>
      <c r="FL107" s="210" t="s">
        <v>644</v>
      </c>
      <c r="FM107" s="210" t="s">
        <v>644</v>
      </c>
      <c r="FN107" s="209" t="s">
        <v>644</v>
      </c>
      <c r="FO107" s="209" t="s">
        <v>644</v>
      </c>
      <c r="FP107" s="209" t="s">
        <v>644</v>
      </c>
      <c r="FQ107" s="232" t="s">
        <v>644</v>
      </c>
      <c r="FR107" s="37" t="s">
        <v>644</v>
      </c>
      <c r="FS107" s="66" t="s">
        <v>644</v>
      </c>
      <c r="FT107" s="66" t="s">
        <v>644</v>
      </c>
      <c r="FU107" s="66" t="s">
        <v>644</v>
      </c>
      <c r="FV107" s="86" t="s">
        <v>644</v>
      </c>
      <c r="FW107" s="86" t="s">
        <v>644</v>
      </c>
      <c r="FX107" s="86" t="s">
        <v>644</v>
      </c>
      <c r="FY107" s="275" t="s">
        <v>644</v>
      </c>
      <c r="FZ107" s="19" t="s">
        <v>644</v>
      </c>
      <c r="GA107" s="60" t="s">
        <v>644</v>
      </c>
      <c r="GB107" s="60" t="s">
        <v>644</v>
      </c>
      <c r="GC107" s="60" t="s">
        <v>644</v>
      </c>
      <c r="GD107" s="48" t="s">
        <v>644</v>
      </c>
      <c r="GE107" s="48" t="s">
        <v>644</v>
      </c>
      <c r="GF107" s="48" t="s">
        <v>644</v>
      </c>
      <c r="GG107" s="20" t="s">
        <v>644</v>
      </c>
      <c r="GH107" s="231" t="s">
        <v>644</v>
      </c>
      <c r="GI107" s="210" t="s">
        <v>644</v>
      </c>
      <c r="GJ107" s="210" t="s">
        <v>644</v>
      </c>
      <c r="GK107" s="210" t="s">
        <v>644</v>
      </c>
      <c r="GL107" s="209" t="s">
        <v>644</v>
      </c>
      <c r="GM107" s="209" t="s">
        <v>644</v>
      </c>
      <c r="GN107" s="209" t="s">
        <v>644</v>
      </c>
      <c r="GO107" s="232" t="s">
        <v>644</v>
      </c>
      <c r="GP107" s="93"/>
      <c r="GQ107" s="19" t="s">
        <v>644</v>
      </c>
      <c r="GR107" s="60" t="s">
        <v>644</v>
      </c>
      <c r="GS107" s="60" t="s">
        <v>644</v>
      </c>
      <c r="GT107" s="60" t="s">
        <v>644</v>
      </c>
      <c r="GU107" s="48" t="s">
        <v>644</v>
      </c>
      <c r="GV107" s="48" t="s">
        <v>644</v>
      </c>
      <c r="GW107" s="48" t="s">
        <v>644</v>
      </c>
      <c r="GX107" s="20" t="s">
        <v>644</v>
      </c>
      <c r="GY107" s="231" t="s">
        <v>644</v>
      </c>
      <c r="GZ107" s="210" t="s">
        <v>644</v>
      </c>
      <c r="HA107" s="210" t="s">
        <v>644</v>
      </c>
      <c r="HB107" s="210" t="s">
        <v>644</v>
      </c>
      <c r="HC107" s="209" t="s">
        <v>644</v>
      </c>
      <c r="HD107" s="209" t="s">
        <v>644</v>
      </c>
      <c r="HE107" s="209" t="s">
        <v>644</v>
      </c>
      <c r="HF107" s="232" t="s">
        <v>644</v>
      </c>
      <c r="HG107" s="37" t="s">
        <v>644</v>
      </c>
      <c r="HH107" s="66" t="s">
        <v>644</v>
      </c>
      <c r="HI107" s="66" t="s">
        <v>644</v>
      </c>
      <c r="HJ107" s="66" t="s">
        <v>644</v>
      </c>
      <c r="HK107" s="86" t="s">
        <v>644</v>
      </c>
      <c r="HL107" s="86" t="s">
        <v>644</v>
      </c>
      <c r="HM107" s="86" t="s">
        <v>644</v>
      </c>
      <c r="HN107" s="275" t="s">
        <v>644</v>
      </c>
      <c r="HO107" s="19" t="s">
        <v>644</v>
      </c>
      <c r="HP107" s="60" t="s">
        <v>644</v>
      </c>
      <c r="HQ107" s="60" t="s">
        <v>644</v>
      </c>
      <c r="HR107" s="60" t="s">
        <v>644</v>
      </c>
      <c r="HS107" s="48" t="s">
        <v>644</v>
      </c>
      <c r="HT107" s="48" t="s">
        <v>644</v>
      </c>
      <c r="HU107" s="48" t="s">
        <v>644</v>
      </c>
      <c r="HV107" s="20" t="s">
        <v>644</v>
      </c>
      <c r="HW107" s="231" t="s">
        <v>644</v>
      </c>
      <c r="HX107" s="210" t="s">
        <v>644</v>
      </c>
      <c r="HY107" s="210" t="s">
        <v>644</v>
      </c>
      <c r="HZ107" s="210" t="s">
        <v>644</v>
      </c>
      <c r="IA107" s="209" t="s">
        <v>644</v>
      </c>
      <c r="IB107" s="209" t="s">
        <v>644</v>
      </c>
      <c r="IC107" s="209" t="s">
        <v>644</v>
      </c>
      <c r="ID107" s="232" t="s">
        <v>644</v>
      </c>
      <c r="IE107" s="37" t="s">
        <v>644</v>
      </c>
      <c r="IF107" s="66" t="s">
        <v>644</v>
      </c>
      <c r="IG107" s="66" t="s">
        <v>644</v>
      </c>
      <c r="IH107" s="66" t="s">
        <v>644</v>
      </c>
      <c r="II107" s="86" t="s">
        <v>644</v>
      </c>
      <c r="IJ107" s="86" t="s">
        <v>644</v>
      </c>
      <c r="IK107" s="86" t="s">
        <v>644</v>
      </c>
      <c r="IL107" s="275" t="s">
        <v>644</v>
      </c>
      <c r="IM107" s="231" t="s">
        <v>644</v>
      </c>
      <c r="IN107" s="210" t="s">
        <v>644</v>
      </c>
      <c r="IO107" s="210" t="s">
        <v>644</v>
      </c>
      <c r="IP107" s="210" t="s">
        <v>644</v>
      </c>
      <c r="IQ107" s="209" t="s">
        <v>644</v>
      </c>
      <c r="IR107" s="209" t="s">
        <v>644</v>
      </c>
      <c r="IS107" s="209" t="s">
        <v>644</v>
      </c>
      <c r="IT107" s="232" t="s">
        <v>644</v>
      </c>
      <c r="IU107" s="37" t="s">
        <v>644</v>
      </c>
      <c r="IV107" s="66" t="s">
        <v>644</v>
      </c>
      <c r="IW107" s="66" t="s">
        <v>644</v>
      </c>
      <c r="IX107" s="66" t="s">
        <v>644</v>
      </c>
      <c r="IY107" s="86" t="s">
        <v>644</v>
      </c>
      <c r="IZ107" s="86" t="s">
        <v>644</v>
      </c>
      <c r="JA107" s="86" t="s">
        <v>644</v>
      </c>
      <c r="JB107" s="275" t="s">
        <v>644</v>
      </c>
      <c r="JC107" s="19" t="s">
        <v>644</v>
      </c>
      <c r="JD107" s="60" t="s">
        <v>644</v>
      </c>
      <c r="JE107" s="60" t="s">
        <v>644</v>
      </c>
      <c r="JF107" s="60" t="s">
        <v>644</v>
      </c>
      <c r="JG107" s="48" t="s">
        <v>644</v>
      </c>
      <c r="JH107" s="48">
        <v>0</v>
      </c>
      <c r="JI107" s="48">
        <v>0</v>
      </c>
      <c r="JJ107" s="20">
        <v>0</v>
      </c>
      <c r="JK107" s="231" t="s">
        <v>644</v>
      </c>
      <c r="JL107" s="210" t="s">
        <v>644</v>
      </c>
      <c r="JM107" s="210" t="s">
        <v>644</v>
      </c>
      <c r="JN107" s="210" t="s">
        <v>644</v>
      </c>
      <c r="JO107" s="209" t="s">
        <v>644</v>
      </c>
      <c r="JP107" s="209" t="s">
        <v>644</v>
      </c>
      <c r="JQ107" s="209" t="s">
        <v>644</v>
      </c>
      <c r="JR107" s="232" t="s">
        <v>644</v>
      </c>
      <c r="JT107" s="37" t="s">
        <v>644</v>
      </c>
      <c r="JU107" s="66" t="s">
        <v>644</v>
      </c>
      <c r="JV107" s="66" t="s">
        <v>644</v>
      </c>
      <c r="JW107" s="66" t="s">
        <v>644</v>
      </c>
      <c r="JX107" s="86" t="s">
        <v>644</v>
      </c>
      <c r="JY107" s="86" t="s">
        <v>644</v>
      </c>
      <c r="JZ107" s="86" t="s">
        <v>644</v>
      </c>
      <c r="KA107" s="275" t="s">
        <v>644</v>
      </c>
    </row>
    <row r="108" spans="1:287" ht="13.2" x14ac:dyDescent="0.25">
      <c r="A108" s="83">
        <v>8.27</v>
      </c>
      <c r="B108" s="108" t="s">
        <v>194</v>
      </c>
      <c r="E108" s="19" t="s">
        <v>644</v>
      </c>
      <c r="F108" s="60" t="s">
        <v>644</v>
      </c>
      <c r="G108" s="60" t="s">
        <v>644</v>
      </c>
      <c r="H108" s="60">
        <v>0</v>
      </c>
      <c r="I108" s="48">
        <v>0</v>
      </c>
      <c r="J108" s="48">
        <v>0</v>
      </c>
      <c r="K108" s="48">
        <v>0</v>
      </c>
      <c r="L108" s="20">
        <v>0</v>
      </c>
      <c r="M108" s="231" t="s">
        <v>644</v>
      </c>
      <c r="N108" s="210">
        <v>0</v>
      </c>
      <c r="O108" s="210">
        <v>0</v>
      </c>
      <c r="P108" s="210">
        <v>0</v>
      </c>
      <c r="Q108" s="209">
        <v>0</v>
      </c>
      <c r="R108" s="209">
        <v>0</v>
      </c>
      <c r="S108" s="209">
        <v>0</v>
      </c>
      <c r="T108" s="232">
        <v>0</v>
      </c>
      <c r="U108" s="37" t="s">
        <v>644</v>
      </c>
      <c r="V108" s="66" t="s">
        <v>644</v>
      </c>
      <c r="W108" s="66" t="s">
        <v>644</v>
      </c>
      <c r="X108" s="66" t="s">
        <v>644</v>
      </c>
      <c r="Y108" s="86" t="s">
        <v>644</v>
      </c>
      <c r="Z108" s="86" t="s">
        <v>644</v>
      </c>
      <c r="AA108" s="86" t="s">
        <v>644</v>
      </c>
      <c r="AB108" s="275" t="s">
        <v>644</v>
      </c>
      <c r="AC108" s="19">
        <v>0</v>
      </c>
      <c r="AD108" s="60">
        <v>0</v>
      </c>
      <c r="AE108" s="60">
        <v>0</v>
      </c>
      <c r="AF108" s="60">
        <v>0</v>
      </c>
      <c r="AG108" s="48">
        <v>0</v>
      </c>
      <c r="AH108" s="48">
        <v>0</v>
      </c>
      <c r="AI108" s="48">
        <v>0</v>
      </c>
      <c r="AJ108" s="20">
        <v>0</v>
      </c>
      <c r="AK108" s="231" t="s">
        <v>644</v>
      </c>
      <c r="AL108" s="210">
        <v>0</v>
      </c>
      <c r="AM108" s="210">
        <v>0</v>
      </c>
      <c r="AN108" s="210">
        <v>0</v>
      </c>
      <c r="AO108" s="209">
        <v>0</v>
      </c>
      <c r="AP108" s="209">
        <v>0</v>
      </c>
      <c r="AQ108" s="209">
        <v>0</v>
      </c>
      <c r="AR108" s="232">
        <v>2.0016506315504216E-2</v>
      </c>
      <c r="AS108" s="37" t="s">
        <v>644</v>
      </c>
      <c r="AT108" s="66">
        <v>0</v>
      </c>
      <c r="AU108" s="66">
        <v>0</v>
      </c>
      <c r="AV108" s="66">
        <v>0</v>
      </c>
      <c r="AW108" s="86">
        <v>0</v>
      </c>
      <c r="AX108" s="86">
        <v>0</v>
      </c>
      <c r="AY108" s="86">
        <v>0</v>
      </c>
      <c r="AZ108" s="275">
        <v>0</v>
      </c>
      <c r="BA108" s="19" t="s">
        <v>644</v>
      </c>
      <c r="BB108" s="60" t="s">
        <v>644</v>
      </c>
      <c r="BC108" s="60" t="s">
        <v>644</v>
      </c>
      <c r="BD108" s="60" t="s">
        <v>644</v>
      </c>
      <c r="BE108" s="48" t="s">
        <v>644</v>
      </c>
      <c r="BF108" s="48" t="s">
        <v>644</v>
      </c>
      <c r="BG108" s="48" t="s">
        <v>644</v>
      </c>
      <c r="BH108" s="20" t="s">
        <v>644</v>
      </c>
      <c r="BI108" s="231" t="s">
        <v>644</v>
      </c>
      <c r="BJ108" s="210" t="s">
        <v>644</v>
      </c>
      <c r="BK108" s="210">
        <v>0</v>
      </c>
      <c r="BL108" s="210">
        <v>0</v>
      </c>
      <c r="BM108" s="209">
        <v>0</v>
      </c>
      <c r="BN108" s="209">
        <v>0</v>
      </c>
      <c r="BO108" s="209">
        <v>0</v>
      </c>
      <c r="BP108" s="232">
        <v>0</v>
      </c>
      <c r="BQ108" s="37" t="s">
        <v>644</v>
      </c>
      <c r="BR108" s="66" t="s">
        <v>644</v>
      </c>
      <c r="BS108" s="66" t="s">
        <v>644</v>
      </c>
      <c r="BT108" s="66" t="s">
        <v>644</v>
      </c>
      <c r="BU108" s="86" t="s">
        <v>644</v>
      </c>
      <c r="BV108" s="86" t="s">
        <v>644</v>
      </c>
      <c r="BW108" s="86" t="s">
        <v>644</v>
      </c>
      <c r="BX108" s="275" t="s">
        <v>644</v>
      </c>
      <c r="BY108" s="19" t="s">
        <v>644</v>
      </c>
      <c r="BZ108" s="60">
        <v>0</v>
      </c>
      <c r="CA108" s="60">
        <v>0</v>
      </c>
      <c r="CB108" s="60">
        <v>0</v>
      </c>
      <c r="CC108" s="48">
        <v>0</v>
      </c>
      <c r="CD108" s="48">
        <v>0</v>
      </c>
      <c r="CE108" s="48">
        <v>0</v>
      </c>
      <c r="CF108" s="20">
        <v>0</v>
      </c>
      <c r="CG108" s="231" t="s">
        <v>644</v>
      </c>
      <c r="CH108" s="210" t="s">
        <v>644</v>
      </c>
      <c r="CI108" s="210" t="s">
        <v>644</v>
      </c>
      <c r="CJ108" s="210">
        <v>0</v>
      </c>
      <c r="CK108" s="209">
        <v>0</v>
      </c>
      <c r="CL108" s="209">
        <v>0</v>
      </c>
      <c r="CM108" s="209">
        <v>0</v>
      </c>
      <c r="CN108" s="232">
        <v>0</v>
      </c>
      <c r="CO108" s="37" t="s">
        <v>644</v>
      </c>
      <c r="CP108" s="66" t="s">
        <v>644</v>
      </c>
      <c r="CQ108" s="66" t="s">
        <v>644</v>
      </c>
      <c r="CR108" s="66">
        <v>0</v>
      </c>
      <c r="CS108" s="86">
        <v>0</v>
      </c>
      <c r="CT108" s="86">
        <v>0</v>
      </c>
      <c r="CU108" s="86">
        <v>0</v>
      </c>
      <c r="CV108" s="275">
        <v>0</v>
      </c>
      <c r="CW108" s="19" t="s">
        <v>644</v>
      </c>
      <c r="CX108" s="60">
        <v>0</v>
      </c>
      <c r="CY108" s="60">
        <v>0</v>
      </c>
      <c r="CZ108" s="60">
        <v>0</v>
      </c>
      <c r="DA108" s="48">
        <v>0</v>
      </c>
      <c r="DB108" s="48">
        <v>0</v>
      </c>
      <c r="DC108" s="48">
        <v>0</v>
      </c>
      <c r="DD108" s="20">
        <v>0</v>
      </c>
      <c r="DE108" s="231" t="s">
        <v>644</v>
      </c>
      <c r="DF108" s="210" t="s">
        <v>644</v>
      </c>
      <c r="DG108" s="210" t="s">
        <v>644</v>
      </c>
      <c r="DH108" s="210">
        <v>0</v>
      </c>
      <c r="DI108" s="209">
        <v>0</v>
      </c>
      <c r="DJ108" s="209">
        <v>0</v>
      </c>
      <c r="DK108" s="209">
        <v>0</v>
      </c>
      <c r="DL108" s="232">
        <v>0</v>
      </c>
      <c r="DM108" s="37" t="s">
        <v>644</v>
      </c>
      <c r="DN108" s="66" t="s">
        <v>644</v>
      </c>
      <c r="DO108" s="66" t="s">
        <v>644</v>
      </c>
      <c r="DP108" s="66">
        <v>0</v>
      </c>
      <c r="DQ108" s="86">
        <v>0</v>
      </c>
      <c r="DR108" s="86">
        <v>0</v>
      </c>
      <c r="DS108" s="86">
        <v>0</v>
      </c>
      <c r="DT108" s="275">
        <v>0</v>
      </c>
      <c r="DU108" s="19" t="s">
        <v>644</v>
      </c>
      <c r="DV108" s="60">
        <v>0</v>
      </c>
      <c r="DW108" s="60">
        <v>0</v>
      </c>
      <c r="DX108" s="60">
        <v>0</v>
      </c>
      <c r="DY108" s="48">
        <v>0</v>
      </c>
      <c r="DZ108" s="48">
        <v>0.22816</v>
      </c>
      <c r="EA108" s="48">
        <v>0.14000000000000001</v>
      </c>
      <c r="EB108" s="20">
        <v>1.23</v>
      </c>
      <c r="EC108" s="93"/>
      <c r="ED108" s="19" t="s">
        <v>644</v>
      </c>
      <c r="EE108" s="60" t="s">
        <v>644</v>
      </c>
      <c r="EF108" s="60" t="s">
        <v>644</v>
      </c>
      <c r="EG108" s="60">
        <v>0</v>
      </c>
      <c r="EH108" s="48">
        <v>0</v>
      </c>
      <c r="EI108" s="48">
        <v>0</v>
      </c>
      <c r="EJ108" s="48">
        <v>0</v>
      </c>
      <c r="EK108" s="20">
        <v>0</v>
      </c>
      <c r="EL108" s="231" t="s">
        <v>644</v>
      </c>
      <c r="EM108" s="210" t="s">
        <v>644</v>
      </c>
      <c r="EN108" s="210">
        <v>0</v>
      </c>
      <c r="EO108" s="210">
        <v>0</v>
      </c>
      <c r="EP108" s="209">
        <v>0</v>
      </c>
      <c r="EQ108" s="209">
        <v>0</v>
      </c>
      <c r="ER108" s="209">
        <v>0</v>
      </c>
      <c r="ES108" s="232">
        <v>0</v>
      </c>
      <c r="ET108" s="37" t="s">
        <v>644</v>
      </c>
      <c r="EU108" s="66" t="s">
        <v>644</v>
      </c>
      <c r="EV108" s="66" t="s">
        <v>644</v>
      </c>
      <c r="EW108" s="66" t="s">
        <v>644</v>
      </c>
      <c r="EX108" s="86" t="s">
        <v>644</v>
      </c>
      <c r="EY108" s="86">
        <v>0</v>
      </c>
      <c r="EZ108" s="86">
        <v>0</v>
      </c>
      <c r="FA108" s="275">
        <v>0</v>
      </c>
      <c r="FB108" s="19" t="s">
        <v>644</v>
      </c>
      <c r="FC108" s="60" t="s">
        <v>644</v>
      </c>
      <c r="FD108" s="60" t="s">
        <v>644</v>
      </c>
      <c r="FE108" s="60" t="s">
        <v>644</v>
      </c>
      <c r="FF108" s="48" t="s">
        <v>644</v>
      </c>
      <c r="FG108" s="48" t="s">
        <v>644</v>
      </c>
      <c r="FH108" s="48">
        <v>0</v>
      </c>
      <c r="FI108" s="20">
        <v>0</v>
      </c>
      <c r="FJ108" s="231" t="s">
        <v>644</v>
      </c>
      <c r="FK108" s="210" t="s">
        <v>644</v>
      </c>
      <c r="FL108" s="210" t="s">
        <v>644</v>
      </c>
      <c r="FM108" s="210" t="s">
        <v>644</v>
      </c>
      <c r="FN108" s="209" t="s">
        <v>644</v>
      </c>
      <c r="FO108" s="209" t="s">
        <v>644</v>
      </c>
      <c r="FP108" s="209" t="s">
        <v>644</v>
      </c>
      <c r="FQ108" s="232" t="s">
        <v>644</v>
      </c>
      <c r="FR108" s="37" t="s">
        <v>644</v>
      </c>
      <c r="FS108" s="66">
        <v>0</v>
      </c>
      <c r="FT108" s="66">
        <v>0</v>
      </c>
      <c r="FU108" s="66">
        <v>0</v>
      </c>
      <c r="FV108" s="86">
        <v>0</v>
      </c>
      <c r="FW108" s="86">
        <v>0</v>
      </c>
      <c r="FX108" s="86">
        <v>0</v>
      </c>
      <c r="FY108" s="275">
        <v>0</v>
      </c>
      <c r="FZ108" s="19" t="s">
        <v>644</v>
      </c>
      <c r="GA108" s="60" t="s">
        <v>644</v>
      </c>
      <c r="GB108" s="60" t="s">
        <v>644</v>
      </c>
      <c r="GC108" s="60">
        <v>0</v>
      </c>
      <c r="GD108" s="48">
        <v>0</v>
      </c>
      <c r="GE108" s="48">
        <v>0</v>
      </c>
      <c r="GF108" s="48">
        <v>0</v>
      </c>
      <c r="GG108" s="20">
        <v>0</v>
      </c>
      <c r="GH108" s="231" t="s">
        <v>644</v>
      </c>
      <c r="GI108" s="210">
        <v>0</v>
      </c>
      <c r="GJ108" s="210">
        <v>0</v>
      </c>
      <c r="GK108" s="210">
        <v>0</v>
      </c>
      <c r="GL108" s="209">
        <v>0</v>
      </c>
      <c r="GM108" s="209">
        <v>0</v>
      </c>
      <c r="GN108" s="209">
        <v>0</v>
      </c>
      <c r="GO108" s="232">
        <v>0</v>
      </c>
      <c r="GP108" s="93"/>
      <c r="GQ108" s="19" t="s">
        <v>644</v>
      </c>
      <c r="GR108" s="60" t="s">
        <v>644</v>
      </c>
      <c r="GS108" s="60" t="s">
        <v>644</v>
      </c>
      <c r="GT108" s="60">
        <v>0</v>
      </c>
      <c r="GU108" s="48">
        <v>0</v>
      </c>
      <c r="GV108" s="48">
        <v>0</v>
      </c>
      <c r="GW108" s="48">
        <v>0</v>
      </c>
      <c r="GX108" s="20">
        <v>0</v>
      </c>
      <c r="GY108" s="231" t="s">
        <v>644</v>
      </c>
      <c r="GZ108" s="210">
        <v>0</v>
      </c>
      <c r="HA108" s="210">
        <v>0</v>
      </c>
      <c r="HB108" s="210">
        <v>0</v>
      </c>
      <c r="HC108" s="209">
        <v>0</v>
      </c>
      <c r="HD108" s="209">
        <v>0</v>
      </c>
      <c r="HE108" s="209">
        <v>0</v>
      </c>
      <c r="HF108" s="232">
        <v>0</v>
      </c>
      <c r="HG108" s="37" t="s">
        <v>644</v>
      </c>
      <c r="HH108" s="66" t="s">
        <v>644</v>
      </c>
      <c r="HI108" s="66" t="s">
        <v>644</v>
      </c>
      <c r="HJ108" s="66" t="s">
        <v>644</v>
      </c>
      <c r="HK108" s="86" t="s">
        <v>644</v>
      </c>
      <c r="HL108" s="86" t="s">
        <v>644</v>
      </c>
      <c r="HM108" s="86" t="s">
        <v>644</v>
      </c>
      <c r="HN108" s="275" t="s">
        <v>644</v>
      </c>
      <c r="HO108" s="19" t="s">
        <v>644</v>
      </c>
      <c r="HP108" s="60" t="s">
        <v>644</v>
      </c>
      <c r="HQ108" s="60" t="s">
        <v>644</v>
      </c>
      <c r="HR108" s="60" t="s">
        <v>644</v>
      </c>
      <c r="HS108" s="48" t="s">
        <v>644</v>
      </c>
      <c r="HT108" s="48" t="s">
        <v>644</v>
      </c>
      <c r="HU108" s="48" t="s">
        <v>644</v>
      </c>
      <c r="HV108" s="20" t="s">
        <v>644</v>
      </c>
      <c r="HW108" s="231" t="s">
        <v>644</v>
      </c>
      <c r="HX108" s="210" t="s">
        <v>644</v>
      </c>
      <c r="HY108" s="210" t="s">
        <v>644</v>
      </c>
      <c r="HZ108" s="210" t="s">
        <v>644</v>
      </c>
      <c r="IA108" s="209" t="s">
        <v>644</v>
      </c>
      <c r="IB108" s="209" t="s">
        <v>644</v>
      </c>
      <c r="IC108" s="209" t="s">
        <v>644</v>
      </c>
      <c r="ID108" s="232" t="s">
        <v>644</v>
      </c>
      <c r="IE108" s="37" t="s">
        <v>644</v>
      </c>
      <c r="IF108" s="66">
        <v>0</v>
      </c>
      <c r="IG108" s="66">
        <v>0</v>
      </c>
      <c r="IH108" s="66">
        <v>0</v>
      </c>
      <c r="II108" s="86">
        <v>0</v>
      </c>
      <c r="IJ108" s="86">
        <v>0</v>
      </c>
      <c r="IK108" s="86">
        <v>0</v>
      </c>
      <c r="IL108" s="275">
        <v>0</v>
      </c>
      <c r="IM108" s="231" t="s">
        <v>644</v>
      </c>
      <c r="IN108" s="210" t="s">
        <v>644</v>
      </c>
      <c r="IO108" s="210" t="s">
        <v>644</v>
      </c>
      <c r="IP108" s="210" t="s">
        <v>644</v>
      </c>
      <c r="IQ108" s="209" t="s">
        <v>644</v>
      </c>
      <c r="IR108" s="209" t="s">
        <v>644</v>
      </c>
      <c r="IS108" s="209" t="s">
        <v>644</v>
      </c>
      <c r="IT108" s="232" t="s">
        <v>644</v>
      </c>
      <c r="IU108" s="37" t="s">
        <v>644</v>
      </c>
      <c r="IV108" s="66">
        <v>0</v>
      </c>
      <c r="IW108" s="66">
        <v>0</v>
      </c>
      <c r="IX108" s="66">
        <v>0</v>
      </c>
      <c r="IY108" s="86">
        <v>0</v>
      </c>
      <c r="IZ108" s="86">
        <v>0</v>
      </c>
      <c r="JA108" s="86">
        <v>0</v>
      </c>
      <c r="JB108" s="275">
        <v>0</v>
      </c>
      <c r="JC108" s="19" t="s">
        <v>644</v>
      </c>
      <c r="JD108" s="60" t="s">
        <v>644</v>
      </c>
      <c r="JE108" s="60" t="s">
        <v>644</v>
      </c>
      <c r="JF108" s="60" t="s">
        <v>644</v>
      </c>
      <c r="JG108" s="48" t="s">
        <v>644</v>
      </c>
      <c r="JH108" s="48" t="s">
        <v>644</v>
      </c>
      <c r="JI108" s="48" t="s">
        <v>644</v>
      </c>
      <c r="JJ108" s="20" t="s">
        <v>644</v>
      </c>
      <c r="JK108" s="231" t="s">
        <v>644</v>
      </c>
      <c r="JL108" s="210" t="s">
        <v>644</v>
      </c>
      <c r="JM108" s="210" t="s">
        <v>644</v>
      </c>
      <c r="JN108" s="210" t="s">
        <v>644</v>
      </c>
      <c r="JO108" s="209" t="s">
        <v>644</v>
      </c>
      <c r="JP108" s="209" t="s">
        <v>644</v>
      </c>
      <c r="JQ108" s="209">
        <v>0</v>
      </c>
      <c r="JR108" s="232">
        <v>0</v>
      </c>
      <c r="JT108" s="37" t="s">
        <v>644</v>
      </c>
      <c r="JU108" s="66">
        <v>0</v>
      </c>
      <c r="JV108" s="66">
        <v>0</v>
      </c>
      <c r="JW108" s="66">
        <v>0</v>
      </c>
      <c r="JX108" s="86">
        <v>0</v>
      </c>
      <c r="JY108" s="86">
        <v>0</v>
      </c>
      <c r="JZ108" s="86">
        <v>0</v>
      </c>
      <c r="KA108" s="275">
        <v>0</v>
      </c>
    </row>
    <row r="109" spans="1:287" ht="13.2" x14ac:dyDescent="0.25">
      <c r="A109" s="83">
        <v>8.2799999999999994</v>
      </c>
      <c r="B109" s="108" t="s">
        <v>195</v>
      </c>
      <c r="E109" s="19" t="s">
        <v>644</v>
      </c>
      <c r="F109" s="60" t="s">
        <v>644</v>
      </c>
      <c r="G109" s="60" t="s">
        <v>644</v>
      </c>
      <c r="H109" s="60" t="s">
        <v>644</v>
      </c>
      <c r="I109" s="48" t="s">
        <v>644</v>
      </c>
      <c r="J109" s="48" t="s">
        <v>644</v>
      </c>
      <c r="K109" s="48" t="s">
        <v>644</v>
      </c>
      <c r="L109" s="20" t="s">
        <v>644</v>
      </c>
      <c r="M109" s="231" t="s">
        <v>644</v>
      </c>
      <c r="N109" s="210" t="s">
        <v>644</v>
      </c>
      <c r="O109" s="210">
        <v>0</v>
      </c>
      <c r="P109" s="210">
        <v>0</v>
      </c>
      <c r="Q109" s="209">
        <v>0</v>
      </c>
      <c r="R109" s="209">
        <v>0</v>
      </c>
      <c r="S109" s="209">
        <v>0</v>
      </c>
      <c r="T109" s="232">
        <v>0</v>
      </c>
      <c r="U109" s="37" t="s">
        <v>644</v>
      </c>
      <c r="V109" s="66" t="s">
        <v>644</v>
      </c>
      <c r="W109" s="66" t="s">
        <v>644</v>
      </c>
      <c r="X109" s="66" t="s">
        <v>644</v>
      </c>
      <c r="Y109" s="86" t="s">
        <v>644</v>
      </c>
      <c r="Z109" s="86" t="s">
        <v>644</v>
      </c>
      <c r="AA109" s="86" t="s">
        <v>644</v>
      </c>
      <c r="AB109" s="275" t="s">
        <v>644</v>
      </c>
      <c r="AC109" s="19" t="s">
        <v>644</v>
      </c>
      <c r="AD109" s="60" t="s">
        <v>644</v>
      </c>
      <c r="AE109" s="60" t="s">
        <v>644</v>
      </c>
      <c r="AF109" s="60" t="s">
        <v>644</v>
      </c>
      <c r="AG109" s="48" t="s">
        <v>644</v>
      </c>
      <c r="AH109" s="48" t="s">
        <v>644</v>
      </c>
      <c r="AI109" s="48" t="s">
        <v>644</v>
      </c>
      <c r="AJ109" s="20" t="s">
        <v>644</v>
      </c>
      <c r="AK109" s="231" t="s">
        <v>644</v>
      </c>
      <c r="AL109" s="210" t="s">
        <v>644</v>
      </c>
      <c r="AM109" s="210">
        <v>3.0282365676550797E-2</v>
      </c>
      <c r="AN109" s="210">
        <v>2.5507646497683271E-2</v>
      </c>
      <c r="AO109" s="209">
        <v>1.988635503172766E-2</v>
      </c>
      <c r="AP109" s="209">
        <v>2.6175403940434487E-2</v>
      </c>
      <c r="AQ109" s="209">
        <v>2.2880613799733933E-2</v>
      </c>
      <c r="AR109" s="232">
        <v>1.9215846062884047E-2</v>
      </c>
      <c r="AS109" s="37" t="s">
        <v>644</v>
      </c>
      <c r="AT109" s="66" t="s">
        <v>644</v>
      </c>
      <c r="AU109" s="66" t="s">
        <v>644</v>
      </c>
      <c r="AV109" s="66">
        <v>1.4564034056449663E-2</v>
      </c>
      <c r="AW109" s="86">
        <v>1.2027221063619352E-2</v>
      </c>
      <c r="AX109" s="86">
        <v>1.651557434807573E-2</v>
      </c>
      <c r="AY109" s="86">
        <v>1.4852659309210614E-2</v>
      </c>
      <c r="AZ109" s="275">
        <v>1.2461332507585092E-2</v>
      </c>
      <c r="BA109" s="19" t="s">
        <v>644</v>
      </c>
      <c r="BB109" s="60" t="s">
        <v>644</v>
      </c>
      <c r="BC109" s="60" t="s">
        <v>644</v>
      </c>
      <c r="BD109" s="60" t="s">
        <v>644</v>
      </c>
      <c r="BE109" s="48" t="s">
        <v>644</v>
      </c>
      <c r="BF109" s="48" t="s">
        <v>644</v>
      </c>
      <c r="BG109" s="48" t="s">
        <v>644</v>
      </c>
      <c r="BH109" s="20" t="s">
        <v>644</v>
      </c>
      <c r="BI109" s="231" t="s">
        <v>644</v>
      </c>
      <c r="BJ109" s="210" t="s">
        <v>644</v>
      </c>
      <c r="BK109" s="210" t="s">
        <v>644</v>
      </c>
      <c r="BL109" s="210" t="s">
        <v>644</v>
      </c>
      <c r="BM109" s="209" t="s">
        <v>644</v>
      </c>
      <c r="BN109" s="209" t="s">
        <v>644</v>
      </c>
      <c r="BO109" s="209" t="s">
        <v>644</v>
      </c>
      <c r="BP109" s="232" t="s">
        <v>644</v>
      </c>
      <c r="BQ109" s="37" t="s">
        <v>644</v>
      </c>
      <c r="BR109" s="66" t="s">
        <v>644</v>
      </c>
      <c r="BS109" s="66" t="s">
        <v>644</v>
      </c>
      <c r="BT109" s="66" t="s">
        <v>644</v>
      </c>
      <c r="BU109" s="86" t="s">
        <v>644</v>
      </c>
      <c r="BV109" s="86" t="s">
        <v>644</v>
      </c>
      <c r="BW109" s="86" t="s">
        <v>644</v>
      </c>
      <c r="BX109" s="275" t="s">
        <v>644</v>
      </c>
      <c r="BY109" s="19" t="s">
        <v>644</v>
      </c>
      <c r="BZ109" s="60" t="s">
        <v>644</v>
      </c>
      <c r="CA109" s="60" t="s">
        <v>644</v>
      </c>
      <c r="CB109" s="60" t="s">
        <v>644</v>
      </c>
      <c r="CC109" s="48" t="s">
        <v>644</v>
      </c>
      <c r="CD109" s="48" t="s">
        <v>644</v>
      </c>
      <c r="CE109" s="48" t="s">
        <v>644</v>
      </c>
      <c r="CF109" s="20" t="s">
        <v>644</v>
      </c>
      <c r="CG109" s="231" t="s">
        <v>644</v>
      </c>
      <c r="CH109" s="210" t="s">
        <v>644</v>
      </c>
      <c r="CI109" s="210" t="s">
        <v>644</v>
      </c>
      <c r="CJ109" s="210" t="s">
        <v>644</v>
      </c>
      <c r="CK109" s="209" t="s">
        <v>644</v>
      </c>
      <c r="CL109" s="209" t="s">
        <v>644</v>
      </c>
      <c r="CM109" s="209" t="s">
        <v>644</v>
      </c>
      <c r="CN109" s="232" t="s">
        <v>644</v>
      </c>
      <c r="CO109" s="37" t="s">
        <v>644</v>
      </c>
      <c r="CP109" s="66" t="s">
        <v>644</v>
      </c>
      <c r="CQ109" s="66" t="s">
        <v>644</v>
      </c>
      <c r="CR109" s="66" t="s">
        <v>644</v>
      </c>
      <c r="CS109" s="86" t="s">
        <v>644</v>
      </c>
      <c r="CT109" s="86" t="s">
        <v>644</v>
      </c>
      <c r="CU109" s="86" t="s">
        <v>644</v>
      </c>
      <c r="CV109" s="275" t="s">
        <v>644</v>
      </c>
      <c r="CW109" s="19" t="s">
        <v>644</v>
      </c>
      <c r="CX109" s="60" t="s">
        <v>644</v>
      </c>
      <c r="CY109" s="60" t="s">
        <v>644</v>
      </c>
      <c r="CZ109" s="60" t="s">
        <v>644</v>
      </c>
      <c r="DA109" s="48" t="s">
        <v>644</v>
      </c>
      <c r="DB109" s="48" t="s">
        <v>644</v>
      </c>
      <c r="DC109" s="48" t="s">
        <v>644</v>
      </c>
      <c r="DD109" s="20" t="s">
        <v>644</v>
      </c>
      <c r="DE109" s="231" t="s">
        <v>644</v>
      </c>
      <c r="DF109" s="210" t="s">
        <v>644</v>
      </c>
      <c r="DG109" s="210" t="s">
        <v>644</v>
      </c>
      <c r="DH109" s="210" t="s">
        <v>644</v>
      </c>
      <c r="DI109" s="209" t="s">
        <v>644</v>
      </c>
      <c r="DJ109" s="209" t="s">
        <v>644</v>
      </c>
      <c r="DK109" s="209" t="s">
        <v>644</v>
      </c>
      <c r="DL109" s="232" t="s">
        <v>644</v>
      </c>
      <c r="DM109" s="37" t="s">
        <v>644</v>
      </c>
      <c r="DN109" s="66" t="s">
        <v>644</v>
      </c>
      <c r="DO109" s="66" t="s">
        <v>644</v>
      </c>
      <c r="DP109" s="66" t="s">
        <v>644</v>
      </c>
      <c r="DQ109" s="86" t="s">
        <v>644</v>
      </c>
      <c r="DR109" s="86" t="s">
        <v>644</v>
      </c>
      <c r="DS109" s="86" t="s">
        <v>644</v>
      </c>
      <c r="DT109" s="275" t="s">
        <v>644</v>
      </c>
      <c r="DU109" s="19" t="s">
        <v>644</v>
      </c>
      <c r="DV109" s="60" t="s">
        <v>644</v>
      </c>
      <c r="DW109" s="60" t="s">
        <v>644</v>
      </c>
      <c r="DX109" s="60" t="s">
        <v>644</v>
      </c>
      <c r="DY109" s="48" t="s">
        <v>644</v>
      </c>
      <c r="DZ109" s="48" t="s">
        <v>644</v>
      </c>
      <c r="EA109" s="48" t="s">
        <v>644</v>
      </c>
      <c r="EB109" s="20" t="s">
        <v>644</v>
      </c>
      <c r="EC109" s="93"/>
      <c r="ED109" s="19" t="s">
        <v>644</v>
      </c>
      <c r="EE109" s="60" t="s">
        <v>644</v>
      </c>
      <c r="EF109" s="60" t="s">
        <v>644</v>
      </c>
      <c r="EG109" s="60" t="s">
        <v>644</v>
      </c>
      <c r="EH109" s="48" t="s">
        <v>644</v>
      </c>
      <c r="EI109" s="48" t="s">
        <v>644</v>
      </c>
      <c r="EJ109" s="48" t="s">
        <v>644</v>
      </c>
      <c r="EK109" s="20" t="s">
        <v>644</v>
      </c>
      <c r="EL109" s="231" t="s">
        <v>644</v>
      </c>
      <c r="EM109" s="210" t="s">
        <v>644</v>
      </c>
      <c r="EN109" s="210" t="s">
        <v>644</v>
      </c>
      <c r="EO109" s="210" t="s">
        <v>644</v>
      </c>
      <c r="EP109" s="209" t="s">
        <v>644</v>
      </c>
      <c r="EQ109" s="209" t="s">
        <v>644</v>
      </c>
      <c r="ER109" s="209" t="s">
        <v>644</v>
      </c>
      <c r="ES109" s="232" t="s">
        <v>644</v>
      </c>
      <c r="ET109" s="37" t="s">
        <v>644</v>
      </c>
      <c r="EU109" s="66" t="s">
        <v>644</v>
      </c>
      <c r="EV109" s="66" t="s">
        <v>644</v>
      </c>
      <c r="EW109" s="66" t="s">
        <v>644</v>
      </c>
      <c r="EX109" s="86" t="s">
        <v>644</v>
      </c>
      <c r="EY109" s="86" t="s">
        <v>644</v>
      </c>
      <c r="EZ109" s="86" t="s">
        <v>644</v>
      </c>
      <c r="FA109" s="275" t="s">
        <v>644</v>
      </c>
      <c r="FB109" s="19" t="s">
        <v>644</v>
      </c>
      <c r="FC109" s="60" t="s">
        <v>644</v>
      </c>
      <c r="FD109" s="60" t="s">
        <v>644</v>
      </c>
      <c r="FE109" s="60" t="s">
        <v>644</v>
      </c>
      <c r="FF109" s="48" t="s">
        <v>644</v>
      </c>
      <c r="FG109" s="48" t="s">
        <v>644</v>
      </c>
      <c r="FH109" s="48">
        <v>0</v>
      </c>
      <c r="FI109" s="20">
        <v>0</v>
      </c>
      <c r="FJ109" s="231" t="s">
        <v>644</v>
      </c>
      <c r="FK109" s="210" t="s">
        <v>644</v>
      </c>
      <c r="FL109" s="210" t="s">
        <v>644</v>
      </c>
      <c r="FM109" s="210" t="s">
        <v>644</v>
      </c>
      <c r="FN109" s="209" t="s">
        <v>644</v>
      </c>
      <c r="FO109" s="209" t="s">
        <v>644</v>
      </c>
      <c r="FP109" s="209" t="s">
        <v>644</v>
      </c>
      <c r="FQ109" s="232" t="s">
        <v>644</v>
      </c>
      <c r="FR109" s="37" t="s">
        <v>644</v>
      </c>
      <c r="FS109" s="66" t="s">
        <v>644</v>
      </c>
      <c r="FT109" s="66" t="s">
        <v>644</v>
      </c>
      <c r="FU109" s="66" t="s">
        <v>644</v>
      </c>
      <c r="FV109" s="86" t="s">
        <v>644</v>
      </c>
      <c r="FW109" s="86" t="s">
        <v>644</v>
      </c>
      <c r="FX109" s="86" t="s">
        <v>644</v>
      </c>
      <c r="FY109" s="275" t="s">
        <v>644</v>
      </c>
      <c r="FZ109" s="19" t="s">
        <v>644</v>
      </c>
      <c r="GA109" s="60" t="s">
        <v>644</v>
      </c>
      <c r="GB109" s="60" t="s">
        <v>644</v>
      </c>
      <c r="GC109" s="60" t="s">
        <v>644</v>
      </c>
      <c r="GD109" s="48" t="s">
        <v>644</v>
      </c>
      <c r="GE109" s="48" t="s">
        <v>644</v>
      </c>
      <c r="GF109" s="48" t="s">
        <v>644</v>
      </c>
      <c r="GG109" s="20" t="s">
        <v>644</v>
      </c>
      <c r="GH109" s="231" t="s">
        <v>644</v>
      </c>
      <c r="GI109" s="210" t="s">
        <v>644</v>
      </c>
      <c r="GJ109" s="210" t="s">
        <v>644</v>
      </c>
      <c r="GK109" s="210" t="s">
        <v>644</v>
      </c>
      <c r="GL109" s="209" t="s">
        <v>644</v>
      </c>
      <c r="GM109" s="209" t="s">
        <v>644</v>
      </c>
      <c r="GN109" s="209" t="s">
        <v>644</v>
      </c>
      <c r="GO109" s="232" t="s">
        <v>644</v>
      </c>
      <c r="GP109" s="93"/>
      <c r="GQ109" s="19" t="s">
        <v>644</v>
      </c>
      <c r="GR109" s="60" t="s">
        <v>644</v>
      </c>
      <c r="GS109" s="60" t="s">
        <v>644</v>
      </c>
      <c r="GT109" s="60" t="s">
        <v>644</v>
      </c>
      <c r="GU109" s="48" t="s">
        <v>644</v>
      </c>
      <c r="GV109" s="48" t="s">
        <v>644</v>
      </c>
      <c r="GW109" s="48" t="s">
        <v>644</v>
      </c>
      <c r="GX109" s="20" t="s">
        <v>644</v>
      </c>
      <c r="GY109" s="231" t="s">
        <v>644</v>
      </c>
      <c r="GZ109" s="210">
        <v>0</v>
      </c>
      <c r="HA109" s="210">
        <v>0</v>
      </c>
      <c r="HB109" s="210">
        <v>0</v>
      </c>
      <c r="HC109" s="209">
        <v>0</v>
      </c>
      <c r="HD109" s="209">
        <v>0</v>
      </c>
      <c r="HE109" s="209">
        <v>0</v>
      </c>
      <c r="HF109" s="232">
        <v>0</v>
      </c>
      <c r="HG109" s="37" t="s">
        <v>644</v>
      </c>
      <c r="HH109" s="66" t="s">
        <v>644</v>
      </c>
      <c r="HI109" s="66" t="s">
        <v>644</v>
      </c>
      <c r="HJ109" s="66" t="s">
        <v>644</v>
      </c>
      <c r="HK109" s="86" t="s">
        <v>644</v>
      </c>
      <c r="HL109" s="86" t="s">
        <v>644</v>
      </c>
      <c r="HM109" s="86" t="s">
        <v>644</v>
      </c>
      <c r="HN109" s="275" t="s">
        <v>644</v>
      </c>
      <c r="HO109" s="19" t="s">
        <v>644</v>
      </c>
      <c r="HP109" s="60" t="s">
        <v>644</v>
      </c>
      <c r="HQ109" s="60" t="s">
        <v>644</v>
      </c>
      <c r="HR109" s="60" t="s">
        <v>644</v>
      </c>
      <c r="HS109" s="48" t="s">
        <v>644</v>
      </c>
      <c r="HT109" s="48" t="s">
        <v>644</v>
      </c>
      <c r="HU109" s="48" t="s">
        <v>644</v>
      </c>
      <c r="HV109" s="20" t="s">
        <v>644</v>
      </c>
      <c r="HW109" s="231" t="s">
        <v>644</v>
      </c>
      <c r="HX109" s="210" t="s">
        <v>644</v>
      </c>
      <c r="HY109" s="210" t="s">
        <v>644</v>
      </c>
      <c r="HZ109" s="210" t="s">
        <v>644</v>
      </c>
      <c r="IA109" s="209" t="s">
        <v>644</v>
      </c>
      <c r="IB109" s="209" t="s">
        <v>644</v>
      </c>
      <c r="IC109" s="209" t="s">
        <v>644</v>
      </c>
      <c r="ID109" s="232" t="s">
        <v>644</v>
      </c>
      <c r="IE109" s="37" t="s">
        <v>644</v>
      </c>
      <c r="IF109" s="66" t="s">
        <v>644</v>
      </c>
      <c r="IG109" s="66" t="s">
        <v>644</v>
      </c>
      <c r="IH109" s="66" t="s">
        <v>644</v>
      </c>
      <c r="II109" s="86" t="s">
        <v>644</v>
      </c>
      <c r="IJ109" s="86" t="s">
        <v>644</v>
      </c>
      <c r="IK109" s="86" t="s">
        <v>644</v>
      </c>
      <c r="IL109" s="275" t="s">
        <v>644</v>
      </c>
      <c r="IM109" s="231" t="s">
        <v>644</v>
      </c>
      <c r="IN109" s="210" t="s">
        <v>644</v>
      </c>
      <c r="IO109" s="210" t="s">
        <v>644</v>
      </c>
      <c r="IP109" s="210" t="s">
        <v>644</v>
      </c>
      <c r="IQ109" s="209" t="s">
        <v>644</v>
      </c>
      <c r="IR109" s="209" t="s">
        <v>644</v>
      </c>
      <c r="IS109" s="209" t="s">
        <v>644</v>
      </c>
      <c r="IT109" s="232" t="s">
        <v>644</v>
      </c>
      <c r="IU109" s="37" t="s">
        <v>644</v>
      </c>
      <c r="IV109" s="66" t="s">
        <v>644</v>
      </c>
      <c r="IW109" s="66" t="s">
        <v>644</v>
      </c>
      <c r="IX109" s="66" t="s">
        <v>644</v>
      </c>
      <c r="IY109" s="86" t="s">
        <v>644</v>
      </c>
      <c r="IZ109" s="86" t="s">
        <v>644</v>
      </c>
      <c r="JA109" s="86" t="s">
        <v>644</v>
      </c>
      <c r="JB109" s="275" t="s">
        <v>644</v>
      </c>
      <c r="JC109" s="19" t="s">
        <v>644</v>
      </c>
      <c r="JD109" s="60" t="s">
        <v>644</v>
      </c>
      <c r="JE109" s="60" t="s">
        <v>644</v>
      </c>
      <c r="JF109" s="60" t="s">
        <v>644</v>
      </c>
      <c r="JG109" s="48" t="s">
        <v>644</v>
      </c>
      <c r="JH109" s="48" t="s">
        <v>644</v>
      </c>
      <c r="JI109" s="48" t="s">
        <v>644</v>
      </c>
      <c r="JJ109" s="20" t="s">
        <v>644</v>
      </c>
      <c r="JK109" s="231" t="s">
        <v>644</v>
      </c>
      <c r="JL109" s="210" t="s">
        <v>644</v>
      </c>
      <c r="JM109" s="210" t="s">
        <v>644</v>
      </c>
      <c r="JN109" s="210" t="s">
        <v>644</v>
      </c>
      <c r="JO109" s="209" t="s">
        <v>644</v>
      </c>
      <c r="JP109" s="209" t="s">
        <v>644</v>
      </c>
      <c r="JQ109" s="209" t="s">
        <v>644</v>
      </c>
      <c r="JR109" s="232" t="s">
        <v>644</v>
      </c>
      <c r="JT109" s="37" t="s">
        <v>644</v>
      </c>
      <c r="JU109" s="66" t="s">
        <v>644</v>
      </c>
      <c r="JV109" s="66" t="s">
        <v>644</v>
      </c>
      <c r="JW109" s="66" t="s">
        <v>644</v>
      </c>
      <c r="JX109" s="86" t="s">
        <v>644</v>
      </c>
      <c r="JY109" s="86" t="s">
        <v>644</v>
      </c>
      <c r="JZ109" s="86" t="s">
        <v>644</v>
      </c>
      <c r="KA109" s="275" t="s">
        <v>644</v>
      </c>
    </row>
    <row r="110" spans="1:287" ht="13.2" x14ac:dyDescent="0.25">
      <c r="A110" s="83">
        <v>8.2899999999999991</v>
      </c>
      <c r="B110" s="108" t="s">
        <v>196</v>
      </c>
      <c r="C110" s="103"/>
      <c r="E110" s="19" t="s">
        <v>644</v>
      </c>
      <c r="F110" s="60" t="s">
        <v>644</v>
      </c>
      <c r="G110" s="60" t="s">
        <v>644</v>
      </c>
      <c r="H110" s="60" t="s">
        <v>644</v>
      </c>
      <c r="I110" s="48" t="s">
        <v>644</v>
      </c>
      <c r="J110" s="48" t="s">
        <v>644</v>
      </c>
      <c r="K110" s="48" t="s">
        <v>644</v>
      </c>
      <c r="L110" s="20" t="s">
        <v>644</v>
      </c>
      <c r="M110" s="231" t="s">
        <v>644</v>
      </c>
      <c r="N110" s="210" t="s">
        <v>644</v>
      </c>
      <c r="O110" s="210" t="s">
        <v>644</v>
      </c>
      <c r="P110" s="210" t="s">
        <v>644</v>
      </c>
      <c r="Q110" s="209" t="s">
        <v>644</v>
      </c>
      <c r="R110" s="209" t="s">
        <v>644</v>
      </c>
      <c r="S110" s="209" t="s">
        <v>644</v>
      </c>
      <c r="T110" s="232" t="s">
        <v>644</v>
      </c>
      <c r="U110" s="37" t="s">
        <v>644</v>
      </c>
      <c r="V110" s="66" t="s">
        <v>644</v>
      </c>
      <c r="W110" s="66" t="s">
        <v>644</v>
      </c>
      <c r="X110" s="66" t="s">
        <v>644</v>
      </c>
      <c r="Y110" s="86" t="s">
        <v>644</v>
      </c>
      <c r="Z110" s="86" t="s">
        <v>644</v>
      </c>
      <c r="AA110" s="86" t="s">
        <v>644</v>
      </c>
      <c r="AB110" s="275" t="s">
        <v>644</v>
      </c>
      <c r="AC110" s="19" t="s">
        <v>644</v>
      </c>
      <c r="AD110" s="60" t="s">
        <v>644</v>
      </c>
      <c r="AE110" s="60" t="s">
        <v>644</v>
      </c>
      <c r="AF110" s="60" t="s">
        <v>644</v>
      </c>
      <c r="AG110" s="48" t="s">
        <v>644</v>
      </c>
      <c r="AH110" s="48" t="s">
        <v>644</v>
      </c>
      <c r="AI110" s="48" t="s">
        <v>644</v>
      </c>
      <c r="AJ110" s="20" t="s">
        <v>644</v>
      </c>
      <c r="AK110" s="231" t="s">
        <v>644</v>
      </c>
      <c r="AL110" s="210" t="s">
        <v>644</v>
      </c>
      <c r="AM110" s="210" t="s">
        <v>644</v>
      </c>
      <c r="AN110" s="210">
        <v>1.2603778269443497</v>
      </c>
      <c r="AO110" s="209">
        <v>0.98261989568536667</v>
      </c>
      <c r="AP110" s="209">
        <v>6.2005669990045638</v>
      </c>
      <c r="AQ110" s="209">
        <v>5.3517263621366924</v>
      </c>
      <c r="AR110" s="232">
        <v>0.95018355479698502</v>
      </c>
      <c r="AS110" s="37" t="s">
        <v>644</v>
      </c>
      <c r="AT110" s="66" t="s">
        <v>644</v>
      </c>
      <c r="AU110" s="66" t="s">
        <v>644</v>
      </c>
      <c r="AV110" s="66">
        <v>0.15292235759272146</v>
      </c>
      <c r="AW110" s="86">
        <v>0.12027221063619352</v>
      </c>
      <c r="AX110" s="86">
        <v>0.15764866423163196</v>
      </c>
      <c r="AY110" s="86">
        <v>0.14852659309210614</v>
      </c>
      <c r="AZ110" s="275">
        <v>0.11919535442037915</v>
      </c>
      <c r="BA110" s="19" t="s">
        <v>644</v>
      </c>
      <c r="BB110" s="60" t="s">
        <v>644</v>
      </c>
      <c r="BC110" s="60" t="s">
        <v>644</v>
      </c>
      <c r="BD110" s="60" t="s">
        <v>644</v>
      </c>
      <c r="BE110" s="48" t="s">
        <v>644</v>
      </c>
      <c r="BF110" s="48" t="s">
        <v>644</v>
      </c>
      <c r="BG110" s="48" t="s">
        <v>644</v>
      </c>
      <c r="BH110" s="20" t="s">
        <v>644</v>
      </c>
      <c r="BI110" s="231" t="s">
        <v>644</v>
      </c>
      <c r="BJ110" s="210" t="s">
        <v>644</v>
      </c>
      <c r="BK110" s="210" t="s">
        <v>644</v>
      </c>
      <c r="BL110" s="210" t="s">
        <v>644</v>
      </c>
      <c r="BM110" s="209" t="s">
        <v>644</v>
      </c>
      <c r="BN110" s="209" t="s">
        <v>644</v>
      </c>
      <c r="BO110" s="209" t="s">
        <v>644</v>
      </c>
      <c r="BP110" s="232" t="s">
        <v>644</v>
      </c>
      <c r="BQ110" s="37" t="s">
        <v>644</v>
      </c>
      <c r="BR110" s="66" t="s">
        <v>644</v>
      </c>
      <c r="BS110" s="66" t="s">
        <v>644</v>
      </c>
      <c r="BT110" s="66" t="s">
        <v>644</v>
      </c>
      <c r="BU110" s="86">
        <v>1.0783310351847755</v>
      </c>
      <c r="BV110" s="86">
        <v>0.97563679922296531</v>
      </c>
      <c r="BW110" s="86">
        <v>0.86962149401175071</v>
      </c>
      <c r="BX110" s="275">
        <v>0.87738116439154146</v>
      </c>
      <c r="BY110" s="19" t="s">
        <v>644</v>
      </c>
      <c r="BZ110" s="60" t="s">
        <v>644</v>
      </c>
      <c r="CA110" s="60" t="s">
        <v>644</v>
      </c>
      <c r="CB110" s="60" t="s">
        <v>644</v>
      </c>
      <c r="CC110" s="48" t="s">
        <v>644</v>
      </c>
      <c r="CD110" s="48" t="s">
        <v>644</v>
      </c>
      <c r="CE110" s="48" t="s">
        <v>644</v>
      </c>
      <c r="CF110" s="20" t="s">
        <v>644</v>
      </c>
      <c r="CG110" s="231" t="s">
        <v>644</v>
      </c>
      <c r="CH110" s="210" t="s">
        <v>644</v>
      </c>
      <c r="CI110" s="210" t="s">
        <v>644</v>
      </c>
      <c r="CJ110" s="210" t="s">
        <v>644</v>
      </c>
      <c r="CK110" s="209" t="s">
        <v>644</v>
      </c>
      <c r="CL110" s="209" t="s">
        <v>644</v>
      </c>
      <c r="CM110" s="209" t="s">
        <v>644</v>
      </c>
      <c r="CN110" s="232" t="s">
        <v>644</v>
      </c>
      <c r="CO110" s="37" t="s">
        <v>644</v>
      </c>
      <c r="CP110" s="66" t="s">
        <v>644</v>
      </c>
      <c r="CQ110" s="66" t="s">
        <v>644</v>
      </c>
      <c r="CR110" s="66" t="s">
        <v>644</v>
      </c>
      <c r="CS110" s="86" t="s">
        <v>644</v>
      </c>
      <c r="CT110" s="86" t="s">
        <v>644</v>
      </c>
      <c r="CU110" s="86" t="s">
        <v>644</v>
      </c>
      <c r="CV110" s="275" t="s">
        <v>644</v>
      </c>
      <c r="CW110" s="19" t="s">
        <v>644</v>
      </c>
      <c r="CX110" s="60" t="s">
        <v>644</v>
      </c>
      <c r="CY110" s="60" t="s">
        <v>644</v>
      </c>
      <c r="CZ110" s="60">
        <v>8.0109368786832336E-2</v>
      </c>
      <c r="DA110" s="48">
        <v>6.4370471045545011E-2</v>
      </c>
      <c r="DB110" s="48">
        <v>6.6941490752535804E-2</v>
      </c>
      <c r="DC110" s="48">
        <v>5.8839048261764046E-2</v>
      </c>
      <c r="DD110" s="20">
        <v>4.6608259836002384E-2</v>
      </c>
      <c r="DE110" s="231" t="s">
        <v>644</v>
      </c>
      <c r="DF110" s="210" t="s">
        <v>644</v>
      </c>
      <c r="DG110" s="210" t="s">
        <v>644</v>
      </c>
      <c r="DH110" s="210" t="s">
        <v>644</v>
      </c>
      <c r="DI110" s="209" t="s">
        <v>644</v>
      </c>
      <c r="DJ110" s="209" t="s">
        <v>644</v>
      </c>
      <c r="DK110" s="209" t="s">
        <v>644</v>
      </c>
      <c r="DL110" s="232" t="s">
        <v>644</v>
      </c>
      <c r="DM110" s="37" t="s">
        <v>644</v>
      </c>
      <c r="DN110" s="66" t="s">
        <v>644</v>
      </c>
      <c r="DO110" s="66" t="s">
        <v>644</v>
      </c>
      <c r="DP110" s="66" t="s">
        <v>644</v>
      </c>
      <c r="DQ110" s="86">
        <v>1.870817799366564</v>
      </c>
      <c r="DR110" s="86">
        <v>1.7052845616549783</v>
      </c>
      <c r="DS110" s="86">
        <v>2.4745347161541997</v>
      </c>
      <c r="DT110" s="275">
        <v>2.6065612540105261</v>
      </c>
      <c r="DU110" s="19" t="s">
        <v>644</v>
      </c>
      <c r="DV110" s="60" t="s">
        <v>644</v>
      </c>
      <c r="DW110" s="60" t="s">
        <v>644</v>
      </c>
      <c r="DX110" s="60" t="s">
        <v>644</v>
      </c>
      <c r="DY110" s="48" t="s">
        <v>644</v>
      </c>
      <c r="DZ110" s="48" t="s">
        <v>644</v>
      </c>
      <c r="EA110" s="48" t="s">
        <v>644</v>
      </c>
      <c r="EB110" s="20" t="s">
        <v>644</v>
      </c>
      <c r="EC110" s="93"/>
      <c r="ED110" s="19" t="s">
        <v>644</v>
      </c>
      <c r="EE110" s="60" t="s">
        <v>644</v>
      </c>
      <c r="EF110" s="60" t="s">
        <v>644</v>
      </c>
      <c r="EG110" s="60" t="s">
        <v>644</v>
      </c>
      <c r="EH110" s="48" t="s">
        <v>644</v>
      </c>
      <c r="EI110" s="48" t="s">
        <v>644</v>
      </c>
      <c r="EJ110" s="48" t="s">
        <v>644</v>
      </c>
      <c r="EK110" s="20" t="s">
        <v>644</v>
      </c>
      <c r="EL110" s="231" t="s">
        <v>644</v>
      </c>
      <c r="EM110" s="210" t="s">
        <v>644</v>
      </c>
      <c r="EN110" s="210" t="s">
        <v>644</v>
      </c>
      <c r="EO110" s="210" t="s">
        <v>644</v>
      </c>
      <c r="EP110" s="209" t="s">
        <v>644</v>
      </c>
      <c r="EQ110" s="209" t="s">
        <v>644</v>
      </c>
      <c r="ER110" s="209" t="s">
        <v>644</v>
      </c>
      <c r="ES110" s="232" t="s">
        <v>644</v>
      </c>
      <c r="ET110" s="37" t="s">
        <v>644</v>
      </c>
      <c r="EU110" s="66" t="s">
        <v>644</v>
      </c>
      <c r="EV110" s="66" t="s">
        <v>644</v>
      </c>
      <c r="EW110" s="66" t="s">
        <v>644</v>
      </c>
      <c r="EX110" s="86" t="s">
        <v>644</v>
      </c>
      <c r="EY110" s="86" t="s">
        <v>644</v>
      </c>
      <c r="EZ110" s="86" t="s">
        <v>644</v>
      </c>
      <c r="FA110" s="275" t="s">
        <v>644</v>
      </c>
      <c r="FB110" s="19" t="s">
        <v>644</v>
      </c>
      <c r="FC110" s="60" t="s">
        <v>644</v>
      </c>
      <c r="FD110" s="60" t="s">
        <v>644</v>
      </c>
      <c r="FE110" s="60" t="s">
        <v>644</v>
      </c>
      <c r="FF110" s="48" t="s">
        <v>644</v>
      </c>
      <c r="FG110" s="48" t="s">
        <v>644</v>
      </c>
      <c r="FH110" s="48" t="s">
        <v>644</v>
      </c>
      <c r="FI110" s="20" t="s">
        <v>644</v>
      </c>
      <c r="FJ110" s="231" t="s">
        <v>644</v>
      </c>
      <c r="FK110" s="210" t="s">
        <v>644</v>
      </c>
      <c r="FL110" s="210" t="s">
        <v>644</v>
      </c>
      <c r="FM110" s="210" t="s">
        <v>644</v>
      </c>
      <c r="FN110" s="209" t="s">
        <v>644</v>
      </c>
      <c r="FO110" s="209" t="s">
        <v>644</v>
      </c>
      <c r="FP110" s="209" t="s">
        <v>644</v>
      </c>
      <c r="FQ110" s="232" t="s">
        <v>644</v>
      </c>
      <c r="FR110" s="37" t="s">
        <v>644</v>
      </c>
      <c r="FS110" s="66" t="s">
        <v>644</v>
      </c>
      <c r="FT110" s="66" t="s">
        <v>644</v>
      </c>
      <c r="FU110" s="66" t="s">
        <v>644</v>
      </c>
      <c r="FV110" s="86" t="s">
        <v>644</v>
      </c>
      <c r="FW110" s="86" t="s">
        <v>644</v>
      </c>
      <c r="FX110" s="86" t="s">
        <v>644</v>
      </c>
      <c r="FY110" s="275" t="s">
        <v>644</v>
      </c>
      <c r="FZ110" s="19" t="s">
        <v>644</v>
      </c>
      <c r="GA110" s="60" t="s">
        <v>644</v>
      </c>
      <c r="GB110" s="60" t="s">
        <v>644</v>
      </c>
      <c r="GC110" s="60" t="s">
        <v>644</v>
      </c>
      <c r="GD110" s="48" t="s">
        <v>644</v>
      </c>
      <c r="GE110" s="48" t="s">
        <v>644</v>
      </c>
      <c r="GF110" s="48" t="s">
        <v>644</v>
      </c>
      <c r="GG110" s="20" t="s">
        <v>644</v>
      </c>
      <c r="GH110" s="231" t="s">
        <v>644</v>
      </c>
      <c r="GI110" s="210" t="s">
        <v>644</v>
      </c>
      <c r="GJ110" s="210" t="s">
        <v>644</v>
      </c>
      <c r="GK110" s="210" t="s">
        <v>644</v>
      </c>
      <c r="GL110" s="209" t="s">
        <v>644</v>
      </c>
      <c r="GM110" s="209" t="s">
        <v>644</v>
      </c>
      <c r="GN110" s="209" t="s">
        <v>644</v>
      </c>
      <c r="GO110" s="232" t="s">
        <v>644</v>
      </c>
      <c r="GP110" s="93"/>
      <c r="GQ110" s="19" t="s">
        <v>644</v>
      </c>
      <c r="GR110" s="60" t="s">
        <v>644</v>
      </c>
      <c r="GS110" s="60" t="s">
        <v>644</v>
      </c>
      <c r="GT110" s="60" t="s">
        <v>644</v>
      </c>
      <c r="GU110" s="48" t="s">
        <v>644</v>
      </c>
      <c r="GV110" s="48" t="s">
        <v>644</v>
      </c>
      <c r="GW110" s="48" t="s">
        <v>644</v>
      </c>
      <c r="GX110" s="20" t="s">
        <v>644</v>
      </c>
      <c r="GY110" s="231" t="s">
        <v>644</v>
      </c>
      <c r="GZ110" s="210" t="s">
        <v>644</v>
      </c>
      <c r="HA110" s="210" t="s">
        <v>644</v>
      </c>
      <c r="HB110" s="210" t="s">
        <v>644</v>
      </c>
      <c r="HC110" s="209" t="s">
        <v>644</v>
      </c>
      <c r="HD110" s="209" t="s">
        <v>644</v>
      </c>
      <c r="HE110" s="209" t="s">
        <v>644</v>
      </c>
      <c r="HF110" s="232" t="s">
        <v>644</v>
      </c>
      <c r="HG110" s="37" t="s">
        <v>644</v>
      </c>
      <c r="HH110" s="66" t="s">
        <v>644</v>
      </c>
      <c r="HI110" s="66" t="s">
        <v>644</v>
      </c>
      <c r="HJ110" s="66" t="s">
        <v>644</v>
      </c>
      <c r="HK110" s="86" t="s">
        <v>644</v>
      </c>
      <c r="HL110" s="86" t="s">
        <v>644</v>
      </c>
      <c r="HM110" s="86" t="s">
        <v>644</v>
      </c>
      <c r="HN110" s="275" t="s">
        <v>644</v>
      </c>
      <c r="HO110" s="19" t="s">
        <v>644</v>
      </c>
      <c r="HP110" s="60" t="s">
        <v>644</v>
      </c>
      <c r="HQ110" s="60" t="s">
        <v>644</v>
      </c>
      <c r="HR110" s="60" t="s">
        <v>644</v>
      </c>
      <c r="HS110" s="48" t="s">
        <v>644</v>
      </c>
      <c r="HT110" s="48" t="s">
        <v>644</v>
      </c>
      <c r="HU110" s="48" t="s">
        <v>644</v>
      </c>
      <c r="HV110" s="20" t="s">
        <v>644</v>
      </c>
      <c r="HW110" s="231" t="s">
        <v>644</v>
      </c>
      <c r="HX110" s="210" t="s">
        <v>644</v>
      </c>
      <c r="HY110" s="210" t="s">
        <v>644</v>
      </c>
      <c r="HZ110" s="210" t="s">
        <v>644</v>
      </c>
      <c r="IA110" s="209" t="s">
        <v>644</v>
      </c>
      <c r="IB110" s="209" t="s">
        <v>644</v>
      </c>
      <c r="IC110" s="209" t="s">
        <v>644</v>
      </c>
      <c r="ID110" s="232" t="s">
        <v>644</v>
      </c>
      <c r="IE110" s="37" t="s">
        <v>644</v>
      </c>
      <c r="IF110" s="66" t="s">
        <v>644</v>
      </c>
      <c r="IG110" s="66" t="s">
        <v>644</v>
      </c>
      <c r="IH110" s="66" t="s">
        <v>644</v>
      </c>
      <c r="II110" s="86" t="s">
        <v>644</v>
      </c>
      <c r="IJ110" s="86" t="s">
        <v>644</v>
      </c>
      <c r="IK110" s="86" t="s">
        <v>644</v>
      </c>
      <c r="IL110" s="275" t="s">
        <v>644</v>
      </c>
      <c r="IM110" s="231" t="s">
        <v>644</v>
      </c>
      <c r="IN110" s="210" t="s">
        <v>644</v>
      </c>
      <c r="IO110" s="210" t="s">
        <v>644</v>
      </c>
      <c r="IP110" s="210" t="s">
        <v>644</v>
      </c>
      <c r="IQ110" s="209" t="s">
        <v>644</v>
      </c>
      <c r="IR110" s="209" t="s">
        <v>644</v>
      </c>
      <c r="IS110" s="209" t="s">
        <v>644</v>
      </c>
      <c r="IT110" s="232" t="s">
        <v>644</v>
      </c>
      <c r="IU110" s="37" t="s">
        <v>644</v>
      </c>
      <c r="IV110" s="66" t="s">
        <v>644</v>
      </c>
      <c r="IW110" s="66" t="s">
        <v>644</v>
      </c>
      <c r="IX110" s="66" t="s">
        <v>644</v>
      </c>
      <c r="IY110" s="86" t="s">
        <v>644</v>
      </c>
      <c r="IZ110" s="86" t="s">
        <v>644</v>
      </c>
      <c r="JA110" s="86" t="s">
        <v>644</v>
      </c>
      <c r="JB110" s="275" t="s">
        <v>644</v>
      </c>
      <c r="JC110" s="19" t="s">
        <v>644</v>
      </c>
      <c r="JD110" s="60" t="s">
        <v>644</v>
      </c>
      <c r="JE110" s="60" t="s">
        <v>644</v>
      </c>
      <c r="JF110" s="60" t="s">
        <v>644</v>
      </c>
      <c r="JG110" s="48" t="s">
        <v>644</v>
      </c>
      <c r="JH110" s="48" t="s">
        <v>644</v>
      </c>
      <c r="JI110" s="48" t="s">
        <v>644</v>
      </c>
      <c r="JJ110" s="20" t="s">
        <v>644</v>
      </c>
      <c r="JK110" s="231" t="s">
        <v>644</v>
      </c>
      <c r="JL110" s="210" t="s">
        <v>644</v>
      </c>
      <c r="JM110" s="210" t="s">
        <v>644</v>
      </c>
      <c r="JN110" s="210" t="s">
        <v>644</v>
      </c>
      <c r="JO110" s="209" t="s">
        <v>644</v>
      </c>
      <c r="JP110" s="209" t="s">
        <v>644</v>
      </c>
      <c r="JQ110" s="209" t="s">
        <v>644</v>
      </c>
      <c r="JR110" s="232" t="s">
        <v>644</v>
      </c>
      <c r="JT110" s="37" t="s">
        <v>644</v>
      </c>
      <c r="JU110" s="66" t="s">
        <v>644</v>
      </c>
      <c r="JV110" s="66" t="s">
        <v>644</v>
      </c>
      <c r="JW110" s="66" t="s">
        <v>644</v>
      </c>
      <c r="JX110" s="86" t="s">
        <v>644</v>
      </c>
      <c r="JY110" s="86" t="s">
        <v>644</v>
      </c>
      <c r="JZ110" s="86" t="s">
        <v>644</v>
      </c>
      <c r="KA110" s="275" t="s">
        <v>644</v>
      </c>
    </row>
    <row r="111" spans="1:287" ht="13.2" x14ac:dyDescent="0.25">
      <c r="A111" s="83">
        <v>8.3000000000000007</v>
      </c>
      <c r="B111" s="108" t="s">
        <v>197</v>
      </c>
      <c r="C111" s="103"/>
      <c r="E111" s="19" t="s">
        <v>644</v>
      </c>
      <c r="F111" s="60" t="s">
        <v>644</v>
      </c>
      <c r="G111" s="60" t="s">
        <v>644</v>
      </c>
      <c r="H111" s="60">
        <v>0</v>
      </c>
      <c r="I111" s="48">
        <v>0</v>
      </c>
      <c r="J111" s="48">
        <v>0</v>
      </c>
      <c r="K111" s="48">
        <v>0</v>
      </c>
      <c r="L111" s="20">
        <v>0</v>
      </c>
      <c r="M111" s="231" t="s">
        <v>644</v>
      </c>
      <c r="N111" s="210">
        <v>0</v>
      </c>
      <c r="O111" s="210">
        <v>0</v>
      </c>
      <c r="P111" s="210">
        <v>0</v>
      </c>
      <c r="Q111" s="209">
        <v>0</v>
      </c>
      <c r="R111" s="209">
        <v>0</v>
      </c>
      <c r="S111" s="209">
        <v>0</v>
      </c>
      <c r="T111" s="232">
        <v>0</v>
      </c>
      <c r="U111" s="37" t="s">
        <v>644</v>
      </c>
      <c r="V111" s="66" t="s">
        <v>644</v>
      </c>
      <c r="W111" s="66" t="s">
        <v>644</v>
      </c>
      <c r="X111" s="66" t="s">
        <v>644</v>
      </c>
      <c r="Y111" s="86" t="s">
        <v>644</v>
      </c>
      <c r="Z111" s="86" t="s">
        <v>644</v>
      </c>
      <c r="AA111" s="86" t="s">
        <v>644</v>
      </c>
      <c r="AB111" s="275" t="s">
        <v>644</v>
      </c>
      <c r="AC111" s="19" t="s">
        <v>644</v>
      </c>
      <c r="AD111" s="60" t="s">
        <v>644</v>
      </c>
      <c r="AE111" s="60" t="s">
        <v>644</v>
      </c>
      <c r="AF111" s="60" t="s">
        <v>644</v>
      </c>
      <c r="AG111" s="48" t="s">
        <v>644</v>
      </c>
      <c r="AH111" s="48" t="s">
        <v>644</v>
      </c>
      <c r="AI111" s="48" t="s">
        <v>644</v>
      </c>
      <c r="AJ111" s="20" t="s">
        <v>644</v>
      </c>
      <c r="AK111" s="231" t="s">
        <v>644</v>
      </c>
      <c r="AL111" s="210" t="s">
        <v>644</v>
      </c>
      <c r="AM111" s="210" t="s">
        <v>644</v>
      </c>
      <c r="AN111" s="210">
        <v>0.2025607221874848</v>
      </c>
      <c r="AO111" s="209">
        <v>6.1413743480335417E-2</v>
      </c>
      <c r="AP111" s="209">
        <v>7.5093371960262875E-2</v>
      </c>
      <c r="AQ111" s="209">
        <v>0</v>
      </c>
      <c r="AR111" s="232">
        <v>0</v>
      </c>
      <c r="AS111" s="37" t="s">
        <v>644</v>
      </c>
      <c r="AT111" s="66" t="s">
        <v>644</v>
      </c>
      <c r="AU111" s="66" t="s">
        <v>644</v>
      </c>
      <c r="AV111" s="66">
        <v>0</v>
      </c>
      <c r="AW111" s="86">
        <v>0</v>
      </c>
      <c r="AX111" s="86">
        <v>0</v>
      </c>
      <c r="AY111" s="86">
        <v>0</v>
      </c>
      <c r="AZ111" s="275">
        <v>0</v>
      </c>
      <c r="BA111" s="19" t="s">
        <v>644</v>
      </c>
      <c r="BB111" s="60" t="s">
        <v>644</v>
      </c>
      <c r="BC111" s="60" t="s">
        <v>644</v>
      </c>
      <c r="BD111" s="60" t="s">
        <v>644</v>
      </c>
      <c r="BE111" s="48" t="s">
        <v>644</v>
      </c>
      <c r="BF111" s="48">
        <v>0</v>
      </c>
      <c r="BG111" s="48">
        <v>0</v>
      </c>
      <c r="BH111" s="20">
        <v>0</v>
      </c>
      <c r="BI111" s="231" t="s">
        <v>644</v>
      </c>
      <c r="BJ111" s="210" t="s">
        <v>644</v>
      </c>
      <c r="BK111" s="210">
        <v>0</v>
      </c>
      <c r="BL111" s="210">
        <v>0</v>
      </c>
      <c r="BM111" s="209">
        <v>0</v>
      </c>
      <c r="BN111" s="209">
        <v>0</v>
      </c>
      <c r="BO111" s="209">
        <v>0</v>
      </c>
      <c r="BP111" s="232">
        <v>0</v>
      </c>
      <c r="BQ111" s="37" t="s">
        <v>644</v>
      </c>
      <c r="BR111" s="66" t="s">
        <v>644</v>
      </c>
      <c r="BS111" s="66" t="s">
        <v>644</v>
      </c>
      <c r="BT111" s="66" t="s">
        <v>644</v>
      </c>
      <c r="BU111" s="86">
        <v>0</v>
      </c>
      <c r="BV111" s="86">
        <v>0</v>
      </c>
      <c r="BW111" s="86">
        <v>0</v>
      </c>
      <c r="BX111" s="275">
        <v>0</v>
      </c>
      <c r="BY111" s="19" t="s">
        <v>644</v>
      </c>
      <c r="BZ111" s="60">
        <v>0</v>
      </c>
      <c r="CA111" s="60">
        <v>0</v>
      </c>
      <c r="CB111" s="60">
        <v>0</v>
      </c>
      <c r="CC111" s="48">
        <v>0</v>
      </c>
      <c r="CD111" s="48">
        <v>0</v>
      </c>
      <c r="CE111" s="48">
        <v>0</v>
      </c>
      <c r="CF111" s="20">
        <v>0</v>
      </c>
      <c r="CG111" s="231" t="s">
        <v>644</v>
      </c>
      <c r="CH111" s="210" t="s">
        <v>644</v>
      </c>
      <c r="CI111" s="210" t="s">
        <v>644</v>
      </c>
      <c r="CJ111" s="210" t="s">
        <v>644</v>
      </c>
      <c r="CK111" s="209" t="s">
        <v>644</v>
      </c>
      <c r="CL111" s="209">
        <v>0</v>
      </c>
      <c r="CM111" s="209">
        <v>0</v>
      </c>
      <c r="CN111" s="232">
        <v>0</v>
      </c>
      <c r="CO111" s="37" t="s">
        <v>644</v>
      </c>
      <c r="CP111" s="66" t="s">
        <v>644</v>
      </c>
      <c r="CQ111" s="66" t="s">
        <v>644</v>
      </c>
      <c r="CR111" s="66">
        <v>0</v>
      </c>
      <c r="CS111" s="86">
        <v>0</v>
      </c>
      <c r="CT111" s="86">
        <v>0</v>
      </c>
      <c r="CU111" s="86">
        <v>0</v>
      </c>
      <c r="CV111" s="275">
        <v>0</v>
      </c>
      <c r="CW111" s="19" t="s">
        <v>644</v>
      </c>
      <c r="CX111" s="60" t="s">
        <v>644</v>
      </c>
      <c r="CY111" s="60" t="s">
        <v>644</v>
      </c>
      <c r="CZ111" s="60">
        <v>0</v>
      </c>
      <c r="DA111" s="48">
        <v>0</v>
      </c>
      <c r="DB111" s="48">
        <v>0</v>
      </c>
      <c r="DC111" s="48">
        <v>0</v>
      </c>
      <c r="DD111" s="20">
        <v>0</v>
      </c>
      <c r="DE111" s="231" t="s">
        <v>644</v>
      </c>
      <c r="DF111" s="210" t="s">
        <v>644</v>
      </c>
      <c r="DG111" s="210" t="s">
        <v>644</v>
      </c>
      <c r="DH111" s="210">
        <v>0</v>
      </c>
      <c r="DI111" s="209">
        <v>0</v>
      </c>
      <c r="DJ111" s="209">
        <v>0</v>
      </c>
      <c r="DK111" s="209">
        <v>0</v>
      </c>
      <c r="DL111" s="232">
        <v>0</v>
      </c>
      <c r="DM111" s="37" t="s">
        <v>644</v>
      </c>
      <c r="DN111" s="66" t="s">
        <v>644</v>
      </c>
      <c r="DO111" s="66" t="s">
        <v>644</v>
      </c>
      <c r="DP111" s="66">
        <v>0</v>
      </c>
      <c r="DQ111" s="86">
        <v>0</v>
      </c>
      <c r="DR111" s="86">
        <v>0</v>
      </c>
      <c r="DS111" s="86">
        <v>0</v>
      </c>
      <c r="DT111" s="275">
        <v>0</v>
      </c>
      <c r="DU111" s="19" t="s">
        <v>644</v>
      </c>
      <c r="DV111" s="60" t="s">
        <v>644</v>
      </c>
      <c r="DW111" s="60" t="s">
        <v>644</v>
      </c>
      <c r="DX111" s="60" t="s">
        <v>644</v>
      </c>
      <c r="DY111" s="48" t="s">
        <v>644</v>
      </c>
      <c r="DZ111" s="48">
        <v>0.11408</v>
      </c>
      <c r="EA111" s="48">
        <v>0.20499999999999999</v>
      </c>
      <c r="EB111" s="20">
        <v>0.61499999999999999</v>
      </c>
      <c r="EC111" s="93"/>
      <c r="ED111" s="19" t="s">
        <v>644</v>
      </c>
      <c r="EE111" s="60" t="s">
        <v>644</v>
      </c>
      <c r="EF111" s="60" t="s">
        <v>644</v>
      </c>
      <c r="EG111" s="60">
        <v>0</v>
      </c>
      <c r="EH111" s="48">
        <v>0</v>
      </c>
      <c r="EI111" s="48">
        <v>0</v>
      </c>
      <c r="EJ111" s="48">
        <v>0</v>
      </c>
      <c r="EK111" s="20">
        <v>0</v>
      </c>
      <c r="EL111" s="231" t="s">
        <v>644</v>
      </c>
      <c r="EM111" s="210" t="s">
        <v>644</v>
      </c>
      <c r="EN111" s="210">
        <v>0</v>
      </c>
      <c r="EO111" s="210">
        <v>0</v>
      </c>
      <c r="EP111" s="209">
        <v>0</v>
      </c>
      <c r="EQ111" s="209">
        <v>0</v>
      </c>
      <c r="ER111" s="209">
        <v>0</v>
      </c>
      <c r="ES111" s="232">
        <v>0</v>
      </c>
      <c r="ET111" s="37" t="s">
        <v>644</v>
      </c>
      <c r="EU111" s="66" t="s">
        <v>644</v>
      </c>
      <c r="EV111" s="66" t="s">
        <v>644</v>
      </c>
      <c r="EW111" s="66" t="s">
        <v>644</v>
      </c>
      <c r="EX111" s="86" t="s">
        <v>644</v>
      </c>
      <c r="EY111" s="86">
        <v>0</v>
      </c>
      <c r="EZ111" s="86">
        <v>0</v>
      </c>
      <c r="FA111" s="275">
        <v>0</v>
      </c>
      <c r="FB111" s="19" t="s">
        <v>644</v>
      </c>
      <c r="FC111" s="60" t="s">
        <v>644</v>
      </c>
      <c r="FD111" s="60" t="s">
        <v>644</v>
      </c>
      <c r="FE111" s="60" t="s">
        <v>644</v>
      </c>
      <c r="FF111" s="48" t="s">
        <v>644</v>
      </c>
      <c r="FG111" s="48" t="s">
        <v>644</v>
      </c>
      <c r="FH111" s="48" t="s">
        <v>644</v>
      </c>
      <c r="FI111" s="20" t="s">
        <v>644</v>
      </c>
      <c r="FJ111" s="231" t="s">
        <v>644</v>
      </c>
      <c r="FK111" s="210" t="s">
        <v>644</v>
      </c>
      <c r="FL111" s="210">
        <v>0</v>
      </c>
      <c r="FM111" s="210">
        <v>0</v>
      </c>
      <c r="FN111" s="209">
        <v>0</v>
      </c>
      <c r="FO111" s="209">
        <v>0</v>
      </c>
      <c r="FP111" s="209">
        <v>0</v>
      </c>
      <c r="FQ111" s="232">
        <v>0</v>
      </c>
      <c r="FR111" s="37" t="s">
        <v>644</v>
      </c>
      <c r="FS111" s="66">
        <v>0</v>
      </c>
      <c r="FT111" s="66">
        <v>0</v>
      </c>
      <c r="FU111" s="66">
        <v>0</v>
      </c>
      <c r="FV111" s="86">
        <v>0</v>
      </c>
      <c r="FW111" s="86">
        <v>0</v>
      </c>
      <c r="FX111" s="86">
        <v>0</v>
      </c>
      <c r="FY111" s="275">
        <v>0</v>
      </c>
      <c r="FZ111" s="19" t="s">
        <v>644</v>
      </c>
      <c r="GA111" s="60" t="s">
        <v>644</v>
      </c>
      <c r="GB111" s="60" t="s">
        <v>644</v>
      </c>
      <c r="GC111" s="60">
        <v>0</v>
      </c>
      <c r="GD111" s="48">
        <v>0</v>
      </c>
      <c r="GE111" s="48">
        <v>0</v>
      </c>
      <c r="GF111" s="48">
        <v>0</v>
      </c>
      <c r="GG111" s="20">
        <v>0</v>
      </c>
      <c r="GH111" s="231" t="s">
        <v>644</v>
      </c>
      <c r="GI111" s="210">
        <v>0</v>
      </c>
      <c r="GJ111" s="210">
        <v>0</v>
      </c>
      <c r="GK111" s="210">
        <v>0</v>
      </c>
      <c r="GL111" s="209">
        <v>0</v>
      </c>
      <c r="GM111" s="209">
        <v>0</v>
      </c>
      <c r="GN111" s="209">
        <v>0</v>
      </c>
      <c r="GO111" s="232">
        <v>0</v>
      </c>
      <c r="GP111" s="93"/>
      <c r="GQ111" s="19" t="s">
        <v>644</v>
      </c>
      <c r="GR111" s="60" t="s">
        <v>644</v>
      </c>
      <c r="GS111" s="60" t="s">
        <v>644</v>
      </c>
      <c r="GT111" s="60">
        <v>0</v>
      </c>
      <c r="GU111" s="48">
        <v>0</v>
      </c>
      <c r="GV111" s="48">
        <v>0</v>
      </c>
      <c r="GW111" s="48">
        <v>0</v>
      </c>
      <c r="GX111" s="20">
        <v>0</v>
      </c>
      <c r="GY111" s="231" t="s">
        <v>644</v>
      </c>
      <c r="GZ111" s="210" t="s">
        <v>644</v>
      </c>
      <c r="HA111" s="210" t="s">
        <v>644</v>
      </c>
      <c r="HB111" s="210" t="s">
        <v>644</v>
      </c>
      <c r="HC111" s="209" t="s">
        <v>644</v>
      </c>
      <c r="HD111" s="209" t="s">
        <v>644</v>
      </c>
      <c r="HE111" s="209" t="s">
        <v>644</v>
      </c>
      <c r="HF111" s="232" t="s">
        <v>644</v>
      </c>
      <c r="HG111" s="37" t="s">
        <v>644</v>
      </c>
      <c r="HH111" s="66" t="s">
        <v>644</v>
      </c>
      <c r="HI111" s="66" t="s">
        <v>644</v>
      </c>
      <c r="HJ111" s="66" t="s">
        <v>644</v>
      </c>
      <c r="HK111" s="86" t="s">
        <v>644</v>
      </c>
      <c r="HL111" s="86">
        <v>0</v>
      </c>
      <c r="HM111" s="86">
        <v>0</v>
      </c>
      <c r="HN111" s="275">
        <v>0</v>
      </c>
      <c r="HO111" s="19" t="s">
        <v>644</v>
      </c>
      <c r="HP111" s="60" t="s">
        <v>644</v>
      </c>
      <c r="HQ111" s="60" t="s">
        <v>644</v>
      </c>
      <c r="HR111" s="60" t="s">
        <v>644</v>
      </c>
      <c r="HS111" s="48" t="s">
        <v>644</v>
      </c>
      <c r="HT111" s="48" t="s">
        <v>644</v>
      </c>
      <c r="HU111" s="48" t="s">
        <v>644</v>
      </c>
      <c r="HV111" s="20" t="s">
        <v>644</v>
      </c>
      <c r="HW111" s="231" t="s">
        <v>644</v>
      </c>
      <c r="HX111" s="210" t="s">
        <v>644</v>
      </c>
      <c r="HY111" s="210" t="s">
        <v>644</v>
      </c>
      <c r="HZ111" s="210" t="s">
        <v>644</v>
      </c>
      <c r="IA111" s="209" t="s">
        <v>644</v>
      </c>
      <c r="IB111" s="209">
        <v>0</v>
      </c>
      <c r="IC111" s="209">
        <v>0</v>
      </c>
      <c r="ID111" s="232">
        <v>0</v>
      </c>
      <c r="IE111" s="37" t="s">
        <v>644</v>
      </c>
      <c r="IF111" s="66">
        <v>0</v>
      </c>
      <c r="IG111" s="66">
        <v>0</v>
      </c>
      <c r="IH111" s="66">
        <v>0</v>
      </c>
      <c r="II111" s="86">
        <v>0</v>
      </c>
      <c r="IJ111" s="86">
        <v>0</v>
      </c>
      <c r="IK111" s="86">
        <v>0</v>
      </c>
      <c r="IL111" s="275">
        <v>0</v>
      </c>
      <c r="IM111" s="231" t="s">
        <v>644</v>
      </c>
      <c r="IN111" s="210" t="s">
        <v>644</v>
      </c>
      <c r="IO111" s="210" t="s">
        <v>644</v>
      </c>
      <c r="IP111" s="210" t="s">
        <v>644</v>
      </c>
      <c r="IQ111" s="209" t="s">
        <v>644</v>
      </c>
      <c r="IR111" s="209" t="s">
        <v>644</v>
      </c>
      <c r="IS111" s="209" t="s">
        <v>644</v>
      </c>
      <c r="IT111" s="232" t="s">
        <v>644</v>
      </c>
      <c r="IU111" s="37" t="s">
        <v>644</v>
      </c>
      <c r="IV111" s="66">
        <v>0</v>
      </c>
      <c r="IW111" s="66">
        <v>0</v>
      </c>
      <c r="IX111" s="66">
        <v>0</v>
      </c>
      <c r="IY111" s="86">
        <v>0</v>
      </c>
      <c r="IZ111" s="86">
        <v>0</v>
      </c>
      <c r="JA111" s="86">
        <v>0</v>
      </c>
      <c r="JB111" s="275">
        <v>0</v>
      </c>
      <c r="JC111" s="19" t="s">
        <v>644</v>
      </c>
      <c r="JD111" s="60" t="s">
        <v>644</v>
      </c>
      <c r="JE111" s="60" t="s">
        <v>644</v>
      </c>
      <c r="JF111" s="60" t="s">
        <v>644</v>
      </c>
      <c r="JG111" s="48" t="s">
        <v>644</v>
      </c>
      <c r="JH111" s="48">
        <v>0</v>
      </c>
      <c r="JI111" s="48">
        <v>0</v>
      </c>
      <c r="JJ111" s="20">
        <v>0</v>
      </c>
      <c r="JK111" s="231" t="s">
        <v>644</v>
      </c>
      <c r="JL111" s="210" t="s">
        <v>644</v>
      </c>
      <c r="JM111" s="210" t="s">
        <v>644</v>
      </c>
      <c r="JN111" s="210" t="s">
        <v>644</v>
      </c>
      <c r="JO111" s="209" t="s">
        <v>644</v>
      </c>
      <c r="JP111" s="209" t="s">
        <v>644</v>
      </c>
      <c r="JQ111" s="209" t="s">
        <v>644</v>
      </c>
      <c r="JR111" s="232" t="s">
        <v>644</v>
      </c>
      <c r="JT111" s="37" t="s">
        <v>644</v>
      </c>
      <c r="JU111" s="66" t="s">
        <v>644</v>
      </c>
      <c r="JV111" s="66" t="s">
        <v>644</v>
      </c>
      <c r="JW111" s="66" t="s">
        <v>644</v>
      </c>
      <c r="JX111" s="86" t="s">
        <v>644</v>
      </c>
      <c r="JY111" s="86" t="s">
        <v>644</v>
      </c>
      <c r="JZ111" s="86" t="s">
        <v>644</v>
      </c>
      <c r="KA111" s="275" t="s">
        <v>644</v>
      </c>
    </row>
    <row r="112" spans="1:287" ht="13.2" x14ac:dyDescent="0.25">
      <c r="A112" s="83">
        <v>8.31</v>
      </c>
      <c r="B112" s="108" t="s">
        <v>198</v>
      </c>
      <c r="C112" s="103"/>
      <c r="E112" s="19" t="s">
        <v>644</v>
      </c>
      <c r="F112" s="60" t="s">
        <v>644</v>
      </c>
      <c r="G112" s="60" t="s">
        <v>644</v>
      </c>
      <c r="H112" s="60" t="s">
        <v>644</v>
      </c>
      <c r="I112" s="48" t="s">
        <v>644</v>
      </c>
      <c r="J112" s="48">
        <v>0</v>
      </c>
      <c r="K112" s="48">
        <v>0</v>
      </c>
      <c r="L112" s="20">
        <v>0</v>
      </c>
      <c r="M112" s="231" t="s">
        <v>644</v>
      </c>
      <c r="N112" s="210" t="s">
        <v>644</v>
      </c>
      <c r="O112" s="210" t="s">
        <v>644</v>
      </c>
      <c r="P112" s="210" t="s">
        <v>644</v>
      </c>
      <c r="Q112" s="209">
        <v>3.7645044319434343E-2</v>
      </c>
      <c r="R112" s="209">
        <v>4.2940330850238011E-2</v>
      </c>
      <c r="S112" s="209">
        <v>4.041169993757001E-2</v>
      </c>
      <c r="T112" s="232">
        <v>3.5745968543126956E-2</v>
      </c>
      <c r="U112" s="37" t="s">
        <v>644</v>
      </c>
      <c r="V112" s="66" t="s">
        <v>644</v>
      </c>
      <c r="W112" s="66" t="s">
        <v>644</v>
      </c>
      <c r="X112" s="66" t="s">
        <v>644</v>
      </c>
      <c r="Y112" s="86" t="s">
        <v>644</v>
      </c>
      <c r="Z112" s="86" t="s">
        <v>644</v>
      </c>
      <c r="AA112" s="86" t="s">
        <v>644</v>
      </c>
      <c r="AB112" s="275" t="s">
        <v>644</v>
      </c>
      <c r="AC112" s="19" t="s">
        <v>644</v>
      </c>
      <c r="AD112" s="60" t="s">
        <v>644</v>
      </c>
      <c r="AE112" s="60" t="s">
        <v>644</v>
      </c>
      <c r="AF112" s="60" t="s">
        <v>644</v>
      </c>
      <c r="AG112" s="48" t="s">
        <v>644</v>
      </c>
      <c r="AH112" s="48" t="s">
        <v>644</v>
      </c>
      <c r="AI112" s="48" t="s">
        <v>644</v>
      </c>
      <c r="AJ112" s="20" t="s">
        <v>644</v>
      </c>
      <c r="AK112" s="231" t="s">
        <v>644</v>
      </c>
      <c r="AL112" s="210" t="s">
        <v>644</v>
      </c>
      <c r="AM112" s="210" t="s">
        <v>644</v>
      </c>
      <c r="AN112" s="210" t="s">
        <v>644</v>
      </c>
      <c r="AO112" s="209" t="s">
        <v>644</v>
      </c>
      <c r="AP112" s="209" t="s">
        <v>644</v>
      </c>
      <c r="AQ112" s="209" t="s">
        <v>644</v>
      </c>
      <c r="AR112" s="232" t="s">
        <v>644</v>
      </c>
      <c r="AS112" s="37" t="s">
        <v>644</v>
      </c>
      <c r="AT112" s="66" t="s">
        <v>644</v>
      </c>
      <c r="AU112" s="66" t="s">
        <v>644</v>
      </c>
      <c r="AV112" s="66" t="s">
        <v>644</v>
      </c>
      <c r="AW112" s="86" t="s">
        <v>644</v>
      </c>
      <c r="AX112" s="86" t="s">
        <v>644</v>
      </c>
      <c r="AY112" s="86" t="s">
        <v>644</v>
      </c>
      <c r="AZ112" s="275" t="s">
        <v>644</v>
      </c>
      <c r="BA112" s="19" t="s">
        <v>644</v>
      </c>
      <c r="BB112" s="60" t="s">
        <v>644</v>
      </c>
      <c r="BC112" s="60" t="s">
        <v>644</v>
      </c>
      <c r="BD112" s="60" t="s">
        <v>644</v>
      </c>
      <c r="BE112" s="48">
        <v>0.80152110058719694</v>
      </c>
      <c r="BF112" s="48">
        <v>0.81575318221920989</v>
      </c>
      <c r="BG112" s="48">
        <v>1.3278661605022692</v>
      </c>
      <c r="BH112" s="20">
        <v>1.5129903537872489</v>
      </c>
      <c r="BI112" s="231" t="s">
        <v>644</v>
      </c>
      <c r="BJ112" s="210" t="s">
        <v>644</v>
      </c>
      <c r="BK112" s="210" t="s">
        <v>644</v>
      </c>
      <c r="BL112" s="210">
        <v>0</v>
      </c>
      <c r="BM112" s="209">
        <v>0</v>
      </c>
      <c r="BN112" s="209">
        <v>0</v>
      </c>
      <c r="BO112" s="209">
        <v>0</v>
      </c>
      <c r="BP112" s="232">
        <v>0</v>
      </c>
      <c r="BQ112" s="37" t="s">
        <v>644</v>
      </c>
      <c r="BR112" s="66" t="s">
        <v>644</v>
      </c>
      <c r="BS112" s="66" t="s">
        <v>644</v>
      </c>
      <c r="BT112" s="66" t="s">
        <v>644</v>
      </c>
      <c r="BU112" s="86" t="s">
        <v>644</v>
      </c>
      <c r="BV112" s="86" t="s">
        <v>644</v>
      </c>
      <c r="BW112" s="86" t="s">
        <v>644</v>
      </c>
      <c r="BX112" s="275" t="s">
        <v>644</v>
      </c>
      <c r="BY112" s="19" t="s">
        <v>644</v>
      </c>
      <c r="BZ112" s="60" t="s">
        <v>644</v>
      </c>
      <c r="CA112" s="60" t="s">
        <v>644</v>
      </c>
      <c r="CB112" s="60" t="s">
        <v>644</v>
      </c>
      <c r="CC112" s="48" t="s">
        <v>644</v>
      </c>
      <c r="CD112" s="48" t="s">
        <v>644</v>
      </c>
      <c r="CE112" s="48" t="s">
        <v>644</v>
      </c>
      <c r="CF112" s="20" t="s">
        <v>644</v>
      </c>
      <c r="CG112" s="231" t="s">
        <v>644</v>
      </c>
      <c r="CH112" s="210" t="s">
        <v>644</v>
      </c>
      <c r="CI112" s="210" t="s">
        <v>644</v>
      </c>
      <c r="CJ112" s="210" t="s">
        <v>644</v>
      </c>
      <c r="CK112" s="209" t="s">
        <v>644</v>
      </c>
      <c r="CL112" s="209" t="s">
        <v>644</v>
      </c>
      <c r="CM112" s="209" t="s">
        <v>644</v>
      </c>
      <c r="CN112" s="232" t="s">
        <v>644</v>
      </c>
      <c r="CO112" s="37" t="s">
        <v>644</v>
      </c>
      <c r="CP112" s="66" t="s">
        <v>644</v>
      </c>
      <c r="CQ112" s="66" t="s">
        <v>644</v>
      </c>
      <c r="CR112" s="66" t="s">
        <v>644</v>
      </c>
      <c r="CS112" s="86" t="s">
        <v>644</v>
      </c>
      <c r="CT112" s="86" t="s">
        <v>644</v>
      </c>
      <c r="CU112" s="86" t="s">
        <v>644</v>
      </c>
      <c r="CV112" s="275" t="s">
        <v>644</v>
      </c>
      <c r="CW112" s="19" t="s">
        <v>644</v>
      </c>
      <c r="CX112" s="60" t="s">
        <v>644</v>
      </c>
      <c r="CY112" s="60" t="s">
        <v>644</v>
      </c>
      <c r="CZ112" s="60">
        <v>0</v>
      </c>
      <c r="DA112" s="48">
        <v>0</v>
      </c>
      <c r="DB112" s="48">
        <v>0</v>
      </c>
      <c r="DC112" s="48">
        <v>0</v>
      </c>
      <c r="DD112" s="20">
        <v>0</v>
      </c>
      <c r="DE112" s="231" t="s">
        <v>644</v>
      </c>
      <c r="DF112" s="210" t="s">
        <v>644</v>
      </c>
      <c r="DG112" s="210" t="s">
        <v>644</v>
      </c>
      <c r="DH112" s="210" t="s">
        <v>644</v>
      </c>
      <c r="DI112" s="209" t="s">
        <v>644</v>
      </c>
      <c r="DJ112" s="209" t="s">
        <v>644</v>
      </c>
      <c r="DK112" s="209" t="s">
        <v>644</v>
      </c>
      <c r="DL112" s="232" t="s">
        <v>644</v>
      </c>
      <c r="DM112" s="37" t="s">
        <v>644</v>
      </c>
      <c r="DN112" s="66" t="s">
        <v>644</v>
      </c>
      <c r="DO112" s="66" t="s">
        <v>644</v>
      </c>
      <c r="DP112" s="66" t="s">
        <v>644</v>
      </c>
      <c r="DQ112" s="86">
        <v>0</v>
      </c>
      <c r="DR112" s="86">
        <v>0</v>
      </c>
      <c r="DS112" s="86">
        <v>0</v>
      </c>
      <c r="DT112" s="275">
        <v>0</v>
      </c>
      <c r="DU112" s="19" t="s">
        <v>644</v>
      </c>
      <c r="DV112" s="60" t="s">
        <v>644</v>
      </c>
      <c r="DW112" s="60" t="s">
        <v>644</v>
      </c>
      <c r="DX112" s="60" t="s">
        <v>644</v>
      </c>
      <c r="DY112" s="48" t="s">
        <v>644</v>
      </c>
      <c r="DZ112" s="48" t="s">
        <v>644</v>
      </c>
      <c r="EA112" s="48" t="s">
        <v>644</v>
      </c>
      <c r="EB112" s="20" t="s">
        <v>644</v>
      </c>
      <c r="EC112" s="93"/>
      <c r="ED112" s="19" t="s">
        <v>644</v>
      </c>
      <c r="EE112" s="60" t="s">
        <v>644</v>
      </c>
      <c r="EF112" s="60" t="s">
        <v>644</v>
      </c>
      <c r="EG112" s="60" t="s">
        <v>644</v>
      </c>
      <c r="EH112" s="48" t="s">
        <v>644</v>
      </c>
      <c r="EI112" s="48" t="s">
        <v>644</v>
      </c>
      <c r="EJ112" s="48" t="s">
        <v>644</v>
      </c>
      <c r="EK112" s="20" t="s">
        <v>644</v>
      </c>
      <c r="EL112" s="231" t="s">
        <v>644</v>
      </c>
      <c r="EM112" s="210" t="s">
        <v>644</v>
      </c>
      <c r="EN112" s="210" t="s">
        <v>644</v>
      </c>
      <c r="EO112" s="210" t="s">
        <v>644</v>
      </c>
      <c r="EP112" s="209" t="s">
        <v>644</v>
      </c>
      <c r="EQ112" s="209" t="s">
        <v>644</v>
      </c>
      <c r="ER112" s="209" t="s">
        <v>644</v>
      </c>
      <c r="ES112" s="232" t="s">
        <v>644</v>
      </c>
      <c r="ET112" s="37" t="s">
        <v>644</v>
      </c>
      <c r="EU112" s="66" t="s">
        <v>644</v>
      </c>
      <c r="EV112" s="66" t="s">
        <v>644</v>
      </c>
      <c r="EW112" s="66" t="s">
        <v>644</v>
      </c>
      <c r="EX112" s="86" t="s">
        <v>644</v>
      </c>
      <c r="EY112" s="86" t="s">
        <v>644</v>
      </c>
      <c r="EZ112" s="86" t="s">
        <v>644</v>
      </c>
      <c r="FA112" s="275" t="s">
        <v>644</v>
      </c>
      <c r="FB112" s="19" t="s">
        <v>644</v>
      </c>
      <c r="FC112" s="60" t="s">
        <v>644</v>
      </c>
      <c r="FD112" s="60" t="s">
        <v>644</v>
      </c>
      <c r="FE112" s="60" t="s">
        <v>644</v>
      </c>
      <c r="FF112" s="48" t="s">
        <v>644</v>
      </c>
      <c r="FG112" s="48" t="s">
        <v>644</v>
      </c>
      <c r="FH112" s="48">
        <v>0</v>
      </c>
      <c r="FI112" s="20">
        <v>0</v>
      </c>
      <c r="FJ112" s="231" t="s">
        <v>644</v>
      </c>
      <c r="FK112" s="210" t="s">
        <v>644</v>
      </c>
      <c r="FL112" s="210" t="s">
        <v>644</v>
      </c>
      <c r="FM112" s="210" t="s">
        <v>644</v>
      </c>
      <c r="FN112" s="209" t="s">
        <v>644</v>
      </c>
      <c r="FO112" s="209" t="s">
        <v>644</v>
      </c>
      <c r="FP112" s="209" t="s">
        <v>644</v>
      </c>
      <c r="FQ112" s="232" t="s">
        <v>644</v>
      </c>
      <c r="FR112" s="37" t="s">
        <v>644</v>
      </c>
      <c r="FS112" s="66" t="s">
        <v>644</v>
      </c>
      <c r="FT112" s="66" t="s">
        <v>644</v>
      </c>
      <c r="FU112" s="66" t="s">
        <v>644</v>
      </c>
      <c r="FV112" s="86" t="s">
        <v>644</v>
      </c>
      <c r="FW112" s="86" t="s">
        <v>644</v>
      </c>
      <c r="FX112" s="86" t="s">
        <v>644</v>
      </c>
      <c r="FY112" s="275" t="s">
        <v>644</v>
      </c>
      <c r="FZ112" s="19" t="s">
        <v>644</v>
      </c>
      <c r="GA112" s="60" t="s">
        <v>644</v>
      </c>
      <c r="GB112" s="60" t="s">
        <v>644</v>
      </c>
      <c r="GC112" s="60" t="s">
        <v>644</v>
      </c>
      <c r="GD112" s="48" t="s">
        <v>644</v>
      </c>
      <c r="GE112" s="48" t="s">
        <v>644</v>
      </c>
      <c r="GF112" s="48" t="s">
        <v>644</v>
      </c>
      <c r="GG112" s="20" t="s">
        <v>644</v>
      </c>
      <c r="GH112" s="231" t="s">
        <v>644</v>
      </c>
      <c r="GI112" s="210" t="s">
        <v>644</v>
      </c>
      <c r="GJ112" s="210" t="s">
        <v>644</v>
      </c>
      <c r="GK112" s="210" t="s">
        <v>644</v>
      </c>
      <c r="GL112" s="209" t="s">
        <v>644</v>
      </c>
      <c r="GM112" s="209" t="s">
        <v>644</v>
      </c>
      <c r="GN112" s="209" t="s">
        <v>644</v>
      </c>
      <c r="GO112" s="232" t="s">
        <v>644</v>
      </c>
      <c r="GP112" s="93"/>
      <c r="GQ112" s="19" t="s">
        <v>644</v>
      </c>
      <c r="GR112" s="60" t="s">
        <v>644</v>
      </c>
      <c r="GS112" s="60" t="s">
        <v>644</v>
      </c>
      <c r="GT112" s="60">
        <v>1.7975906671921331</v>
      </c>
      <c r="GU112" s="48">
        <v>1.5147515242222496</v>
      </c>
      <c r="GV112" s="48">
        <v>1.7786740916940444</v>
      </c>
      <c r="GW112" s="48">
        <v>1.9790598816124798</v>
      </c>
      <c r="GX112" s="20">
        <v>1.6544440115468475</v>
      </c>
      <c r="GY112" s="231" t="s">
        <v>644</v>
      </c>
      <c r="GZ112" s="210" t="s">
        <v>644</v>
      </c>
      <c r="HA112" s="210" t="s">
        <v>644</v>
      </c>
      <c r="HB112" s="210" t="s">
        <v>644</v>
      </c>
      <c r="HC112" s="209" t="s">
        <v>644</v>
      </c>
      <c r="HD112" s="209" t="s">
        <v>644</v>
      </c>
      <c r="HE112" s="209" t="s">
        <v>644</v>
      </c>
      <c r="HF112" s="232" t="s">
        <v>644</v>
      </c>
      <c r="HG112" s="37" t="s">
        <v>644</v>
      </c>
      <c r="HH112" s="66" t="s">
        <v>644</v>
      </c>
      <c r="HI112" s="66" t="s">
        <v>644</v>
      </c>
      <c r="HJ112" s="66" t="s">
        <v>644</v>
      </c>
      <c r="HK112" s="86" t="s">
        <v>644</v>
      </c>
      <c r="HL112" s="86" t="s">
        <v>644</v>
      </c>
      <c r="HM112" s="86" t="s">
        <v>644</v>
      </c>
      <c r="HN112" s="275" t="s">
        <v>644</v>
      </c>
      <c r="HO112" s="19" t="s">
        <v>644</v>
      </c>
      <c r="HP112" s="60" t="s">
        <v>644</v>
      </c>
      <c r="HQ112" s="60" t="s">
        <v>644</v>
      </c>
      <c r="HR112" s="60" t="s">
        <v>644</v>
      </c>
      <c r="HS112" s="48" t="s">
        <v>644</v>
      </c>
      <c r="HT112" s="48" t="s">
        <v>644</v>
      </c>
      <c r="HU112" s="48" t="s">
        <v>644</v>
      </c>
      <c r="HV112" s="20" t="s">
        <v>644</v>
      </c>
      <c r="HW112" s="231" t="s">
        <v>644</v>
      </c>
      <c r="HX112" s="210" t="s">
        <v>644</v>
      </c>
      <c r="HY112" s="210" t="s">
        <v>644</v>
      </c>
      <c r="HZ112" s="210" t="s">
        <v>644</v>
      </c>
      <c r="IA112" s="209" t="s">
        <v>644</v>
      </c>
      <c r="IB112" s="209" t="s">
        <v>644</v>
      </c>
      <c r="IC112" s="209" t="s">
        <v>644</v>
      </c>
      <c r="ID112" s="232" t="s">
        <v>644</v>
      </c>
      <c r="IE112" s="37" t="s">
        <v>644</v>
      </c>
      <c r="IF112" s="66" t="s">
        <v>644</v>
      </c>
      <c r="IG112" s="66" t="s">
        <v>644</v>
      </c>
      <c r="IH112" s="66" t="s">
        <v>644</v>
      </c>
      <c r="II112" s="86" t="s">
        <v>644</v>
      </c>
      <c r="IJ112" s="86" t="s">
        <v>644</v>
      </c>
      <c r="IK112" s="86" t="s">
        <v>644</v>
      </c>
      <c r="IL112" s="275" t="s">
        <v>644</v>
      </c>
      <c r="IM112" s="231" t="s">
        <v>644</v>
      </c>
      <c r="IN112" s="210" t="s">
        <v>644</v>
      </c>
      <c r="IO112" s="210" t="s">
        <v>644</v>
      </c>
      <c r="IP112" s="210" t="s">
        <v>644</v>
      </c>
      <c r="IQ112" s="209" t="s">
        <v>644</v>
      </c>
      <c r="IR112" s="209" t="s">
        <v>644</v>
      </c>
      <c r="IS112" s="209" t="s">
        <v>644</v>
      </c>
      <c r="IT112" s="232" t="s">
        <v>644</v>
      </c>
      <c r="IU112" s="37" t="s">
        <v>644</v>
      </c>
      <c r="IV112" s="66" t="s">
        <v>644</v>
      </c>
      <c r="IW112" s="66" t="s">
        <v>644</v>
      </c>
      <c r="IX112" s="66" t="s">
        <v>644</v>
      </c>
      <c r="IY112" s="86" t="s">
        <v>644</v>
      </c>
      <c r="IZ112" s="86" t="s">
        <v>644</v>
      </c>
      <c r="JA112" s="86" t="s">
        <v>644</v>
      </c>
      <c r="JB112" s="275" t="s">
        <v>644</v>
      </c>
      <c r="JC112" s="19" t="s">
        <v>644</v>
      </c>
      <c r="JD112" s="60" t="s">
        <v>644</v>
      </c>
      <c r="JE112" s="60" t="s">
        <v>644</v>
      </c>
      <c r="JF112" s="60" t="s">
        <v>644</v>
      </c>
      <c r="JG112" s="48" t="s">
        <v>644</v>
      </c>
      <c r="JH112" s="48" t="s">
        <v>644</v>
      </c>
      <c r="JI112" s="48" t="s">
        <v>644</v>
      </c>
      <c r="JJ112" s="20" t="s">
        <v>644</v>
      </c>
      <c r="JK112" s="231" t="s">
        <v>644</v>
      </c>
      <c r="JL112" s="210" t="s">
        <v>644</v>
      </c>
      <c r="JM112" s="210" t="s">
        <v>644</v>
      </c>
      <c r="JN112" s="210" t="s">
        <v>644</v>
      </c>
      <c r="JO112" s="209" t="s">
        <v>644</v>
      </c>
      <c r="JP112" s="209" t="s">
        <v>644</v>
      </c>
      <c r="JQ112" s="209" t="s">
        <v>644</v>
      </c>
      <c r="JR112" s="232" t="s">
        <v>644</v>
      </c>
      <c r="JT112" s="37" t="s">
        <v>644</v>
      </c>
      <c r="JU112" s="66" t="s">
        <v>644</v>
      </c>
      <c r="JV112" s="66" t="s">
        <v>644</v>
      </c>
      <c r="JW112" s="66" t="s">
        <v>644</v>
      </c>
      <c r="JX112" s="86" t="s">
        <v>644</v>
      </c>
      <c r="JY112" s="86" t="s">
        <v>644</v>
      </c>
      <c r="JZ112" s="86" t="s">
        <v>644</v>
      </c>
      <c r="KA112" s="275" t="s">
        <v>644</v>
      </c>
    </row>
    <row r="113" spans="1:287" ht="13.2" x14ac:dyDescent="0.25">
      <c r="A113" s="83">
        <v>8.32</v>
      </c>
      <c r="B113" s="108" t="s">
        <v>199</v>
      </c>
      <c r="E113" s="19" t="s">
        <v>644</v>
      </c>
      <c r="F113" s="60" t="s">
        <v>644</v>
      </c>
      <c r="G113" s="60" t="s">
        <v>644</v>
      </c>
      <c r="H113" s="60" t="s">
        <v>644</v>
      </c>
      <c r="I113" s="48" t="s">
        <v>644</v>
      </c>
      <c r="J113" s="48" t="s">
        <v>644</v>
      </c>
      <c r="K113" s="48" t="s">
        <v>644</v>
      </c>
      <c r="L113" s="20" t="s">
        <v>644</v>
      </c>
      <c r="M113" s="231" t="s">
        <v>644</v>
      </c>
      <c r="N113" s="210" t="s">
        <v>644</v>
      </c>
      <c r="O113" s="210" t="s">
        <v>644</v>
      </c>
      <c r="P113" s="210" t="s">
        <v>644</v>
      </c>
      <c r="Q113" s="209">
        <v>0</v>
      </c>
      <c r="R113" s="209">
        <v>0</v>
      </c>
      <c r="S113" s="209">
        <v>0</v>
      </c>
      <c r="T113" s="232">
        <v>0</v>
      </c>
      <c r="U113" s="37" t="s">
        <v>644</v>
      </c>
      <c r="V113" s="66" t="s">
        <v>644</v>
      </c>
      <c r="W113" s="66" t="s">
        <v>644</v>
      </c>
      <c r="X113" s="66" t="s">
        <v>644</v>
      </c>
      <c r="Y113" s="86" t="s">
        <v>644</v>
      </c>
      <c r="Z113" s="86" t="s">
        <v>644</v>
      </c>
      <c r="AA113" s="86" t="s">
        <v>644</v>
      </c>
      <c r="AB113" s="275" t="s">
        <v>644</v>
      </c>
      <c r="AC113" s="19" t="s">
        <v>644</v>
      </c>
      <c r="AD113" s="60" t="s">
        <v>644</v>
      </c>
      <c r="AE113" s="60" t="s">
        <v>644</v>
      </c>
      <c r="AF113" s="60" t="s">
        <v>644</v>
      </c>
      <c r="AG113" s="48" t="s">
        <v>644</v>
      </c>
      <c r="AH113" s="48" t="s">
        <v>644</v>
      </c>
      <c r="AI113" s="48" t="s">
        <v>644</v>
      </c>
      <c r="AJ113" s="20" t="s">
        <v>644</v>
      </c>
      <c r="AK113" s="231" t="s">
        <v>644</v>
      </c>
      <c r="AL113" s="210" t="s">
        <v>644</v>
      </c>
      <c r="AM113" s="210" t="s">
        <v>644</v>
      </c>
      <c r="AN113" s="210" t="s">
        <v>644</v>
      </c>
      <c r="AO113" s="209" t="s">
        <v>644</v>
      </c>
      <c r="AP113" s="209">
        <v>0</v>
      </c>
      <c r="AQ113" s="209">
        <v>0</v>
      </c>
      <c r="AR113" s="232" t="s">
        <v>644</v>
      </c>
      <c r="AS113" s="37" t="s">
        <v>644</v>
      </c>
      <c r="AT113" s="66" t="s">
        <v>644</v>
      </c>
      <c r="AU113" s="66" t="s">
        <v>644</v>
      </c>
      <c r="AV113" s="66" t="s">
        <v>644</v>
      </c>
      <c r="AW113" s="86" t="s">
        <v>644</v>
      </c>
      <c r="AX113" s="86" t="s">
        <v>644</v>
      </c>
      <c r="AY113" s="86" t="s">
        <v>644</v>
      </c>
      <c r="AZ113" s="275" t="s">
        <v>644</v>
      </c>
      <c r="BA113" s="19" t="s">
        <v>644</v>
      </c>
      <c r="BB113" s="60" t="s">
        <v>644</v>
      </c>
      <c r="BC113" s="60" t="s">
        <v>644</v>
      </c>
      <c r="BD113" s="60" t="s">
        <v>644</v>
      </c>
      <c r="BE113" s="48" t="s">
        <v>644</v>
      </c>
      <c r="BF113" s="48" t="s">
        <v>644</v>
      </c>
      <c r="BG113" s="48" t="s">
        <v>644</v>
      </c>
      <c r="BH113" s="20" t="s">
        <v>644</v>
      </c>
      <c r="BI113" s="231" t="s">
        <v>644</v>
      </c>
      <c r="BJ113" s="210" t="s">
        <v>644</v>
      </c>
      <c r="BK113" s="210" t="s">
        <v>644</v>
      </c>
      <c r="BL113" s="210" t="s">
        <v>644</v>
      </c>
      <c r="BM113" s="209" t="s">
        <v>644</v>
      </c>
      <c r="BN113" s="209" t="s">
        <v>644</v>
      </c>
      <c r="BO113" s="209" t="s">
        <v>644</v>
      </c>
      <c r="BP113" s="232" t="s">
        <v>644</v>
      </c>
      <c r="BQ113" s="37" t="s">
        <v>644</v>
      </c>
      <c r="BR113" s="66" t="s">
        <v>644</v>
      </c>
      <c r="BS113" s="66" t="s">
        <v>644</v>
      </c>
      <c r="BT113" s="66" t="s">
        <v>644</v>
      </c>
      <c r="BU113" s="86" t="s">
        <v>644</v>
      </c>
      <c r="BV113" s="86" t="s">
        <v>644</v>
      </c>
      <c r="BW113" s="86" t="s">
        <v>644</v>
      </c>
      <c r="BX113" s="275" t="s">
        <v>644</v>
      </c>
      <c r="BY113" s="19" t="s">
        <v>644</v>
      </c>
      <c r="BZ113" s="60" t="s">
        <v>644</v>
      </c>
      <c r="CA113" s="60" t="s">
        <v>644</v>
      </c>
      <c r="CB113" s="60" t="s">
        <v>644</v>
      </c>
      <c r="CC113" s="48" t="s">
        <v>644</v>
      </c>
      <c r="CD113" s="48" t="s">
        <v>644</v>
      </c>
      <c r="CE113" s="48" t="s">
        <v>644</v>
      </c>
      <c r="CF113" s="20" t="s">
        <v>644</v>
      </c>
      <c r="CG113" s="231" t="s">
        <v>644</v>
      </c>
      <c r="CH113" s="210" t="s">
        <v>644</v>
      </c>
      <c r="CI113" s="210" t="s">
        <v>644</v>
      </c>
      <c r="CJ113" s="210" t="s">
        <v>644</v>
      </c>
      <c r="CK113" s="209" t="s">
        <v>644</v>
      </c>
      <c r="CL113" s="209" t="s">
        <v>644</v>
      </c>
      <c r="CM113" s="209" t="s">
        <v>644</v>
      </c>
      <c r="CN113" s="232" t="s">
        <v>644</v>
      </c>
      <c r="CO113" s="37" t="s">
        <v>644</v>
      </c>
      <c r="CP113" s="66" t="s">
        <v>644</v>
      </c>
      <c r="CQ113" s="66" t="s">
        <v>644</v>
      </c>
      <c r="CR113" s="66" t="s">
        <v>644</v>
      </c>
      <c r="CS113" s="86" t="s">
        <v>644</v>
      </c>
      <c r="CT113" s="86" t="s">
        <v>644</v>
      </c>
      <c r="CU113" s="86" t="s">
        <v>644</v>
      </c>
      <c r="CV113" s="275" t="s">
        <v>644</v>
      </c>
      <c r="CW113" s="19" t="s">
        <v>644</v>
      </c>
      <c r="CX113" s="60" t="s">
        <v>644</v>
      </c>
      <c r="CY113" s="60" t="s">
        <v>644</v>
      </c>
      <c r="CZ113" s="60">
        <v>0</v>
      </c>
      <c r="DA113" s="48">
        <v>0</v>
      </c>
      <c r="DB113" s="48">
        <v>0</v>
      </c>
      <c r="DC113" s="48">
        <v>0</v>
      </c>
      <c r="DD113" s="20">
        <v>0</v>
      </c>
      <c r="DE113" s="231" t="s">
        <v>644</v>
      </c>
      <c r="DF113" s="210" t="s">
        <v>644</v>
      </c>
      <c r="DG113" s="210" t="s">
        <v>644</v>
      </c>
      <c r="DH113" s="210" t="s">
        <v>644</v>
      </c>
      <c r="DI113" s="209" t="s">
        <v>644</v>
      </c>
      <c r="DJ113" s="209" t="s">
        <v>644</v>
      </c>
      <c r="DK113" s="209" t="s">
        <v>644</v>
      </c>
      <c r="DL113" s="232" t="s">
        <v>644</v>
      </c>
      <c r="DM113" s="37" t="s">
        <v>644</v>
      </c>
      <c r="DN113" s="66" t="s">
        <v>644</v>
      </c>
      <c r="DO113" s="66" t="s">
        <v>644</v>
      </c>
      <c r="DP113" s="66" t="s">
        <v>644</v>
      </c>
      <c r="DQ113" s="86">
        <v>0</v>
      </c>
      <c r="DR113" s="86">
        <v>0</v>
      </c>
      <c r="DS113" s="86">
        <v>0</v>
      </c>
      <c r="DT113" s="275">
        <v>0</v>
      </c>
      <c r="DU113" s="19" t="s">
        <v>644</v>
      </c>
      <c r="DV113" s="60" t="s">
        <v>644</v>
      </c>
      <c r="DW113" s="60" t="s">
        <v>644</v>
      </c>
      <c r="DX113" s="60" t="s">
        <v>644</v>
      </c>
      <c r="DY113" s="48" t="s">
        <v>644</v>
      </c>
      <c r="DZ113" s="48" t="s">
        <v>644</v>
      </c>
      <c r="EA113" s="48" t="s">
        <v>644</v>
      </c>
      <c r="EB113" s="20" t="s">
        <v>644</v>
      </c>
      <c r="EC113" s="93"/>
      <c r="ED113" s="19" t="s">
        <v>644</v>
      </c>
      <c r="EE113" s="60" t="s">
        <v>644</v>
      </c>
      <c r="EF113" s="60" t="s">
        <v>644</v>
      </c>
      <c r="EG113" s="60" t="s">
        <v>644</v>
      </c>
      <c r="EH113" s="48" t="s">
        <v>644</v>
      </c>
      <c r="EI113" s="48" t="s">
        <v>644</v>
      </c>
      <c r="EJ113" s="48" t="s">
        <v>644</v>
      </c>
      <c r="EK113" s="20" t="s">
        <v>644</v>
      </c>
      <c r="EL113" s="231" t="s">
        <v>644</v>
      </c>
      <c r="EM113" s="210" t="s">
        <v>644</v>
      </c>
      <c r="EN113" s="210" t="s">
        <v>644</v>
      </c>
      <c r="EO113" s="210" t="s">
        <v>644</v>
      </c>
      <c r="EP113" s="209" t="s">
        <v>644</v>
      </c>
      <c r="EQ113" s="209" t="s">
        <v>644</v>
      </c>
      <c r="ER113" s="209" t="s">
        <v>644</v>
      </c>
      <c r="ES113" s="232" t="s">
        <v>644</v>
      </c>
      <c r="ET113" s="37" t="s">
        <v>644</v>
      </c>
      <c r="EU113" s="66" t="s">
        <v>644</v>
      </c>
      <c r="EV113" s="66" t="s">
        <v>644</v>
      </c>
      <c r="EW113" s="66" t="s">
        <v>644</v>
      </c>
      <c r="EX113" s="86" t="s">
        <v>644</v>
      </c>
      <c r="EY113" s="86" t="s">
        <v>644</v>
      </c>
      <c r="EZ113" s="86" t="s">
        <v>644</v>
      </c>
      <c r="FA113" s="275" t="s">
        <v>644</v>
      </c>
      <c r="FB113" s="19" t="s">
        <v>644</v>
      </c>
      <c r="FC113" s="60" t="s">
        <v>644</v>
      </c>
      <c r="FD113" s="60" t="s">
        <v>644</v>
      </c>
      <c r="FE113" s="60" t="s">
        <v>644</v>
      </c>
      <c r="FF113" s="48" t="s">
        <v>644</v>
      </c>
      <c r="FG113" s="48" t="s">
        <v>644</v>
      </c>
      <c r="FH113" s="48">
        <v>0</v>
      </c>
      <c r="FI113" s="20">
        <v>0</v>
      </c>
      <c r="FJ113" s="231" t="s">
        <v>644</v>
      </c>
      <c r="FK113" s="210" t="s">
        <v>644</v>
      </c>
      <c r="FL113" s="210" t="s">
        <v>644</v>
      </c>
      <c r="FM113" s="210" t="s">
        <v>644</v>
      </c>
      <c r="FN113" s="209" t="s">
        <v>644</v>
      </c>
      <c r="FO113" s="209" t="s">
        <v>644</v>
      </c>
      <c r="FP113" s="209" t="s">
        <v>644</v>
      </c>
      <c r="FQ113" s="232" t="s">
        <v>644</v>
      </c>
      <c r="FR113" s="37" t="s">
        <v>644</v>
      </c>
      <c r="FS113" s="66" t="s">
        <v>644</v>
      </c>
      <c r="FT113" s="66" t="s">
        <v>644</v>
      </c>
      <c r="FU113" s="66" t="s">
        <v>644</v>
      </c>
      <c r="FV113" s="86" t="s">
        <v>644</v>
      </c>
      <c r="FW113" s="86" t="s">
        <v>644</v>
      </c>
      <c r="FX113" s="86" t="s">
        <v>644</v>
      </c>
      <c r="FY113" s="275" t="s">
        <v>644</v>
      </c>
      <c r="FZ113" s="19" t="s">
        <v>644</v>
      </c>
      <c r="GA113" s="60" t="s">
        <v>644</v>
      </c>
      <c r="GB113" s="60" t="s">
        <v>644</v>
      </c>
      <c r="GC113" s="60" t="s">
        <v>644</v>
      </c>
      <c r="GD113" s="48" t="s">
        <v>644</v>
      </c>
      <c r="GE113" s="48" t="s">
        <v>644</v>
      </c>
      <c r="GF113" s="48" t="s">
        <v>644</v>
      </c>
      <c r="GG113" s="20" t="s">
        <v>644</v>
      </c>
      <c r="GH113" s="231" t="s">
        <v>644</v>
      </c>
      <c r="GI113" s="210" t="s">
        <v>644</v>
      </c>
      <c r="GJ113" s="210" t="s">
        <v>644</v>
      </c>
      <c r="GK113" s="210" t="s">
        <v>644</v>
      </c>
      <c r="GL113" s="209" t="s">
        <v>644</v>
      </c>
      <c r="GM113" s="209" t="s">
        <v>644</v>
      </c>
      <c r="GN113" s="209" t="s">
        <v>644</v>
      </c>
      <c r="GO113" s="232" t="s">
        <v>644</v>
      </c>
      <c r="GP113" s="93"/>
      <c r="GQ113" s="19" t="s">
        <v>644</v>
      </c>
      <c r="GR113" s="60" t="s">
        <v>644</v>
      </c>
      <c r="GS113" s="60" t="s">
        <v>644</v>
      </c>
      <c r="GT113" s="60">
        <v>1.7975906671921331</v>
      </c>
      <c r="GU113" s="48">
        <v>1.5147515242222496</v>
      </c>
      <c r="GV113" s="48">
        <v>1.7786740916940444</v>
      </c>
      <c r="GW113" s="48">
        <v>1.9790598816124798</v>
      </c>
      <c r="GX113" s="20">
        <v>1.6544440115468475</v>
      </c>
      <c r="GY113" s="231" t="s">
        <v>644</v>
      </c>
      <c r="GZ113" s="210" t="s">
        <v>644</v>
      </c>
      <c r="HA113" s="210" t="s">
        <v>644</v>
      </c>
      <c r="HB113" s="210" t="s">
        <v>644</v>
      </c>
      <c r="HC113" s="209" t="s">
        <v>644</v>
      </c>
      <c r="HD113" s="209" t="s">
        <v>644</v>
      </c>
      <c r="HE113" s="209" t="s">
        <v>644</v>
      </c>
      <c r="HF113" s="232" t="s">
        <v>644</v>
      </c>
      <c r="HG113" s="37" t="s">
        <v>644</v>
      </c>
      <c r="HH113" s="66" t="s">
        <v>644</v>
      </c>
      <c r="HI113" s="66" t="s">
        <v>644</v>
      </c>
      <c r="HJ113" s="66" t="s">
        <v>644</v>
      </c>
      <c r="HK113" s="86" t="s">
        <v>644</v>
      </c>
      <c r="HL113" s="86" t="s">
        <v>644</v>
      </c>
      <c r="HM113" s="86" t="s">
        <v>644</v>
      </c>
      <c r="HN113" s="275" t="s">
        <v>644</v>
      </c>
      <c r="HO113" s="19" t="s">
        <v>644</v>
      </c>
      <c r="HP113" s="60" t="s">
        <v>644</v>
      </c>
      <c r="HQ113" s="60" t="s">
        <v>644</v>
      </c>
      <c r="HR113" s="60" t="s">
        <v>644</v>
      </c>
      <c r="HS113" s="48" t="s">
        <v>644</v>
      </c>
      <c r="HT113" s="48" t="s">
        <v>644</v>
      </c>
      <c r="HU113" s="48" t="s">
        <v>644</v>
      </c>
      <c r="HV113" s="20" t="s">
        <v>644</v>
      </c>
      <c r="HW113" s="231" t="s">
        <v>644</v>
      </c>
      <c r="HX113" s="210" t="s">
        <v>644</v>
      </c>
      <c r="HY113" s="210" t="s">
        <v>644</v>
      </c>
      <c r="HZ113" s="210" t="s">
        <v>644</v>
      </c>
      <c r="IA113" s="209" t="s">
        <v>644</v>
      </c>
      <c r="IB113" s="209" t="s">
        <v>644</v>
      </c>
      <c r="IC113" s="209" t="s">
        <v>644</v>
      </c>
      <c r="ID113" s="232" t="s">
        <v>644</v>
      </c>
      <c r="IE113" s="37" t="s">
        <v>644</v>
      </c>
      <c r="IF113" s="66" t="s">
        <v>644</v>
      </c>
      <c r="IG113" s="66" t="s">
        <v>644</v>
      </c>
      <c r="IH113" s="66" t="s">
        <v>644</v>
      </c>
      <c r="II113" s="86" t="s">
        <v>644</v>
      </c>
      <c r="IJ113" s="86" t="s">
        <v>644</v>
      </c>
      <c r="IK113" s="86" t="s">
        <v>644</v>
      </c>
      <c r="IL113" s="275" t="s">
        <v>644</v>
      </c>
      <c r="IM113" s="231" t="s">
        <v>644</v>
      </c>
      <c r="IN113" s="210" t="s">
        <v>644</v>
      </c>
      <c r="IO113" s="210" t="s">
        <v>644</v>
      </c>
      <c r="IP113" s="210" t="s">
        <v>644</v>
      </c>
      <c r="IQ113" s="209" t="s">
        <v>644</v>
      </c>
      <c r="IR113" s="209" t="s">
        <v>644</v>
      </c>
      <c r="IS113" s="209" t="s">
        <v>644</v>
      </c>
      <c r="IT113" s="232" t="s">
        <v>644</v>
      </c>
      <c r="IU113" s="37" t="s">
        <v>644</v>
      </c>
      <c r="IV113" s="66" t="s">
        <v>644</v>
      </c>
      <c r="IW113" s="66" t="s">
        <v>644</v>
      </c>
      <c r="IX113" s="66" t="s">
        <v>644</v>
      </c>
      <c r="IY113" s="86" t="s">
        <v>644</v>
      </c>
      <c r="IZ113" s="86" t="s">
        <v>644</v>
      </c>
      <c r="JA113" s="86" t="s">
        <v>644</v>
      </c>
      <c r="JB113" s="275" t="s">
        <v>644</v>
      </c>
      <c r="JC113" s="19" t="s">
        <v>644</v>
      </c>
      <c r="JD113" s="60" t="s">
        <v>644</v>
      </c>
      <c r="JE113" s="60" t="s">
        <v>644</v>
      </c>
      <c r="JF113" s="60" t="s">
        <v>644</v>
      </c>
      <c r="JG113" s="48" t="s">
        <v>644</v>
      </c>
      <c r="JH113" s="48" t="s">
        <v>644</v>
      </c>
      <c r="JI113" s="48" t="s">
        <v>644</v>
      </c>
      <c r="JJ113" s="20" t="s">
        <v>644</v>
      </c>
      <c r="JK113" s="231" t="s">
        <v>644</v>
      </c>
      <c r="JL113" s="210" t="s">
        <v>644</v>
      </c>
      <c r="JM113" s="210" t="s">
        <v>644</v>
      </c>
      <c r="JN113" s="210" t="s">
        <v>644</v>
      </c>
      <c r="JO113" s="209" t="s">
        <v>644</v>
      </c>
      <c r="JP113" s="209" t="s">
        <v>644</v>
      </c>
      <c r="JQ113" s="209" t="s">
        <v>644</v>
      </c>
      <c r="JR113" s="232" t="s">
        <v>644</v>
      </c>
      <c r="JT113" s="37" t="s">
        <v>644</v>
      </c>
      <c r="JU113" s="66" t="s">
        <v>644</v>
      </c>
      <c r="JV113" s="66" t="s">
        <v>644</v>
      </c>
      <c r="JW113" s="66" t="s">
        <v>644</v>
      </c>
      <c r="JX113" s="86" t="s">
        <v>644</v>
      </c>
      <c r="JY113" s="86" t="s">
        <v>644</v>
      </c>
      <c r="JZ113" s="86" t="s">
        <v>644</v>
      </c>
      <c r="KA113" s="275" t="s">
        <v>644</v>
      </c>
    </row>
    <row r="114" spans="1:287" ht="13.2" x14ac:dyDescent="0.25">
      <c r="A114" s="83">
        <v>8.33</v>
      </c>
      <c r="B114" s="108" t="s">
        <v>200</v>
      </c>
      <c r="C114" s="103"/>
      <c r="E114" s="19" t="s">
        <v>644</v>
      </c>
      <c r="F114" s="60" t="s">
        <v>644</v>
      </c>
      <c r="G114" s="60" t="s">
        <v>644</v>
      </c>
      <c r="H114" s="60" t="s">
        <v>644</v>
      </c>
      <c r="I114" s="48" t="s">
        <v>644</v>
      </c>
      <c r="J114" s="48" t="s">
        <v>644</v>
      </c>
      <c r="K114" s="48" t="s">
        <v>644</v>
      </c>
      <c r="L114" s="20" t="s">
        <v>644</v>
      </c>
      <c r="M114" s="231" t="s">
        <v>644</v>
      </c>
      <c r="N114" s="210" t="s">
        <v>644</v>
      </c>
      <c r="O114" s="210" t="s">
        <v>644</v>
      </c>
      <c r="P114" s="210" t="s">
        <v>644</v>
      </c>
      <c r="Q114" s="209" t="s">
        <v>644</v>
      </c>
      <c r="R114" s="209" t="s">
        <v>644</v>
      </c>
      <c r="S114" s="209" t="s">
        <v>644</v>
      </c>
      <c r="T114" s="232" t="s">
        <v>644</v>
      </c>
      <c r="U114" s="37" t="s">
        <v>644</v>
      </c>
      <c r="V114" s="66" t="s">
        <v>644</v>
      </c>
      <c r="W114" s="66" t="s">
        <v>644</v>
      </c>
      <c r="X114" s="66" t="s">
        <v>644</v>
      </c>
      <c r="Y114" s="86" t="s">
        <v>644</v>
      </c>
      <c r="Z114" s="86" t="s">
        <v>644</v>
      </c>
      <c r="AA114" s="86" t="s">
        <v>644</v>
      </c>
      <c r="AB114" s="275" t="s">
        <v>644</v>
      </c>
      <c r="AC114" s="19" t="s">
        <v>644</v>
      </c>
      <c r="AD114" s="60" t="s">
        <v>644</v>
      </c>
      <c r="AE114" s="60" t="s">
        <v>644</v>
      </c>
      <c r="AF114" s="60" t="s">
        <v>644</v>
      </c>
      <c r="AG114" s="48" t="s">
        <v>644</v>
      </c>
      <c r="AH114" s="48" t="s">
        <v>644</v>
      </c>
      <c r="AI114" s="48" t="s">
        <v>644</v>
      </c>
      <c r="AJ114" s="20" t="s">
        <v>644</v>
      </c>
      <c r="AK114" s="231" t="s">
        <v>644</v>
      </c>
      <c r="AL114" s="210" t="s">
        <v>644</v>
      </c>
      <c r="AM114" s="210" t="s">
        <v>644</v>
      </c>
      <c r="AN114" s="210" t="s">
        <v>644</v>
      </c>
      <c r="AO114" s="209" t="s">
        <v>644</v>
      </c>
      <c r="AP114" s="209">
        <v>0</v>
      </c>
      <c r="AQ114" s="209">
        <v>0</v>
      </c>
      <c r="AR114" s="232" t="s">
        <v>644</v>
      </c>
      <c r="AS114" s="37" t="s">
        <v>644</v>
      </c>
      <c r="AT114" s="66" t="s">
        <v>644</v>
      </c>
      <c r="AU114" s="66" t="s">
        <v>644</v>
      </c>
      <c r="AV114" s="66" t="s">
        <v>644</v>
      </c>
      <c r="AW114" s="86" t="s">
        <v>644</v>
      </c>
      <c r="AX114" s="86" t="s">
        <v>644</v>
      </c>
      <c r="AY114" s="86" t="s">
        <v>644</v>
      </c>
      <c r="AZ114" s="275" t="s">
        <v>644</v>
      </c>
      <c r="BA114" s="19" t="s">
        <v>644</v>
      </c>
      <c r="BB114" s="60" t="s">
        <v>644</v>
      </c>
      <c r="BC114" s="60" t="s">
        <v>644</v>
      </c>
      <c r="BD114" s="60" t="s">
        <v>644</v>
      </c>
      <c r="BE114" s="48" t="s">
        <v>644</v>
      </c>
      <c r="BF114" s="48" t="s">
        <v>644</v>
      </c>
      <c r="BG114" s="48" t="s">
        <v>644</v>
      </c>
      <c r="BH114" s="20" t="s">
        <v>644</v>
      </c>
      <c r="BI114" s="231" t="s">
        <v>644</v>
      </c>
      <c r="BJ114" s="210" t="s">
        <v>644</v>
      </c>
      <c r="BK114" s="210" t="s">
        <v>644</v>
      </c>
      <c r="BL114" s="210" t="s">
        <v>644</v>
      </c>
      <c r="BM114" s="209" t="s">
        <v>644</v>
      </c>
      <c r="BN114" s="209" t="s">
        <v>644</v>
      </c>
      <c r="BO114" s="209" t="s">
        <v>644</v>
      </c>
      <c r="BP114" s="232" t="s">
        <v>644</v>
      </c>
      <c r="BQ114" s="37" t="s">
        <v>644</v>
      </c>
      <c r="BR114" s="66" t="s">
        <v>644</v>
      </c>
      <c r="BS114" s="66" t="s">
        <v>644</v>
      </c>
      <c r="BT114" s="66" t="s">
        <v>644</v>
      </c>
      <c r="BU114" s="86" t="s">
        <v>644</v>
      </c>
      <c r="BV114" s="86" t="s">
        <v>644</v>
      </c>
      <c r="BW114" s="86" t="s">
        <v>644</v>
      </c>
      <c r="BX114" s="275" t="s">
        <v>644</v>
      </c>
      <c r="BY114" s="19" t="s">
        <v>644</v>
      </c>
      <c r="BZ114" s="60" t="s">
        <v>644</v>
      </c>
      <c r="CA114" s="60" t="s">
        <v>644</v>
      </c>
      <c r="CB114" s="60" t="s">
        <v>644</v>
      </c>
      <c r="CC114" s="48" t="s">
        <v>644</v>
      </c>
      <c r="CD114" s="48" t="s">
        <v>644</v>
      </c>
      <c r="CE114" s="48" t="s">
        <v>644</v>
      </c>
      <c r="CF114" s="20" t="s">
        <v>644</v>
      </c>
      <c r="CG114" s="231" t="s">
        <v>644</v>
      </c>
      <c r="CH114" s="210" t="s">
        <v>644</v>
      </c>
      <c r="CI114" s="210" t="s">
        <v>644</v>
      </c>
      <c r="CJ114" s="210" t="s">
        <v>644</v>
      </c>
      <c r="CK114" s="209" t="s">
        <v>644</v>
      </c>
      <c r="CL114" s="209" t="s">
        <v>644</v>
      </c>
      <c r="CM114" s="209" t="s">
        <v>644</v>
      </c>
      <c r="CN114" s="232" t="s">
        <v>644</v>
      </c>
      <c r="CO114" s="37" t="s">
        <v>644</v>
      </c>
      <c r="CP114" s="66" t="s">
        <v>644</v>
      </c>
      <c r="CQ114" s="66" t="s">
        <v>644</v>
      </c>
      <c r="CR114" s="66" t="s">
        <v>644</v>
      </c>
      <c r="CS114" s="86" t="s">
        <v>644</v>
      </c>
      <c r="CT114" s="86" t="s">
        <v>644</v>
      </c>
      <c r="CU114" s="86" t="s">
        <v>644</v>
      </c>
      <c r="CV114" s="275" t="s">
        <v>644</v>
      </c>
      <c r="CW114" s="19" t="s">
        <v>644</v>
      </c>
      <c r="CX114" s="60" t="s">
        <v>644</v>
      </c>
      <c r="CY114" s="60" t="s">
        <v>644</v>
      </c>
      <c r="CZ114" s="60">
        <v>0.13618592693761497</v>
      </c>
      <c r="DA114" s="48">
        <v>0</v>
      </c>
      <c r="DB114" s="48">
        <v>0</v>
      </c>
      <c r="DC114" s="48">
        <v>0</v>
      </c>
      <c r="DD114" s="20">
        <v>0</v>
      </c>
      <c r="DE114" s="231" t="s">
        <v>644</v>
      </c>
      <c r="DF114" s="210" t="s">
        <v>644</v>
      </c>
      <c r="DG114" s="210" t="s">
        <v>644</v>
      </c>
      <c r="DH114" s="210" t="s">
        <v>644</v>
      </c>
      <c r="DI114" s="209" t="s">
        <v>644</v>
      </c>
      <c r="DJ114" s="209" t="s">
        <v>644</v>
      </c>
      <c r="DK114" s="209" t="s">
        <v>644</v>
      </c>
      <c r="DL114" s="232" t="s">
        <v>644</v>
      </c>
      <c r="DM114" s="37" t="s">
        <v>644</v>
      </c>
      <c r="DN114" s="66" t="s">
        <v>644</v>
      </c>
      <c r="DO114" s="66" t="s">
        <v>644</v>
      </c>
      <c r="DP114" s="66" t="s">
        <v>644</v>
      </c>
      <c r="DQ114" s="86" t="s">
        <v>644</v>
      </c>
      <c r="DR114" s="86" t="s">
        <v>644</v>
      </c>
      <c r="DS114" s="86" t="s">
        <v>644</v>
      </c>
      <c r="DT114" s="275" t="s">
        <v>644</v>
      </c>
      <c r="DU114" s="19" t="s">
        <v>644</v>
      </c>
      <c r="DV114" s="60" t="s">
        <v>644</v>
      </c>
      <c r="DW114" s="60" t="s">
        <v>644</v>
      </c>
      <c r="DX114" s="60" t="s">
        <v>644</v>
      </c>
      <c r="DY114" s="48" t="s">
        <v>644</v>
      </c>
      <c r="DZ114" s="48" t="s">
        <v>644</v>
      </c>
      <c r="EA114" s="48" t="s">
        <v>644</v>
      </c>
      <c r="EB114" s="20" t="s">
        <v>644</v>
      </c>
      <c r="EC114" s="93"/>
      <c r="ED114" s="19" t="s">
        <v>644</v>
      </c>
      <c r="EE114" s="60" t="s">
        <v>644</v>
      </c>
      <c r="EF114" s="60" t="s">
        <v>644</v>
      </c>
      <c r="EG114" s="60" t="s">
        <v>644</v>
      </c>
      <c r="EH114" s="48" t="s">
        <v>644</v>
      </c>
      <c r="EI114" s="48" t="s">
        <v>644</v>
      </c>
      <c r="EJ114" s="48" t="s">
        <v>644</v>
      </c>
      <c r="EK114" s="20" t="s">
        <v>644</v>
      </c>
      <c r="EL114" s="231" t="s">
        <v>644</v>
      </c>
      <c r="EM114" s="210" t="s">
        <v>644</v>
      </c>
      <c r="EN114" s="210" t="s">
        <v>644</v>
      </c>
      <c r="EO114" s="210" t="s">
        <v>644</v>
      </c>
      <c r="EP114" s="209" t="s">
        <v>644</v>
      </c>
      <c r="EQ114" s="209" t="s">
        <v>644</v>
      </c>
      <c r="ER114" s="209" t="s">
        <v>644</v>
      </c>
      <c r="ES114" s="232" t="s">
        <v>644</v>
      </c>
      <c r="ET114" s="37" t="s">
        <v>644</v>
      </c>
      <c r="EU114" s="66" t="s">
        <v>644</v>
      </c>
      <c r="EV114" s="66" t="s">
        <v>644</v>
      </c>
      <c r="EW114" s="66" t="s">
        <v>644</v>
      </c>
      <c r="EX114" s="86" t="s">
        <v>644</v>
      </c>
      <c r="EY114" s="86" t="s">
        <v>644</v>
      </c>
      <c r="EZ114" s="86" t="s">
        <v>644</v>
      </c>
      <c r="FA114" s="275" t="s">
        <v>644</v>
      </c>
      <c r="FB114" s="19" t="s">
        <v>644</v>
      </c>
      <c r="FC114" s="60" t="s">
        <v>644</v>
      </c>
      <c r="FD114" s="60" t="s">
        <v>644</v>
      </c>
      <c r="FE114" s="60" t="s">
        <v>644</v>
      </c>
      <c r="FF114" s="48" t="s">
        <v>644</v>
      </c>
      <c r="FG114" s="48" t="s">
        <v>644</v>
      </c>
      <c r="FH114" s="48">
        <v>0</v>
      </c>
      <c r="FI114" s="20">
        <v>0</v>
      </c>
      <c r="FJ114" s="231" t="s">
        <v>644</v>
      </c>
      <c r="FK114" s="210" t="s">
        <v>644</v>
      </c>
      <c r="FL114" s="210" t="s">
        <v>644</v>
      </c>
      <c r="FM114" s="210" t="s">
        <v>644</v>
      </c>
      <c r="FN114" s="209" t="s">
        <v>644</v>
      </c>
      <c r="FO114" s="209" t="s">
        <v>644</v>
      </c>
      <c r="FP114" s="209" t="s">
        <v>644</v>
      </c>
      <c r="FQ114" s="232" t="s">
        <v>644</v>
      </c>
      <c r="FR114" s="37" t="s">
        <v>644</v>
      </c>
      <c r="FS114" s="66" t="s">
        <v>644</v>
      </c>
      <c r="FT114" s="66" t="s">
        <v>644</v>
      </c>
      <c r="FU114" s="66" t="s">
        <v>644</v>
      </c>
      <c r="FV114" s="86" t="s">
        <v>644</v>
      </c>
      <c r="FW114" s="86" t="s">
        <v>644</v>
      </c>
      <c r="FX114" s="86" t="s">
        <v>644</v>
      </c>
      <c r="FY114" s="275" t="s">
        <v>644</v>
      </c>
      <c r="FZ114" s="19" t="s">
        <v>644</v>
      </c>
      <c r="GA114" s="60" t="s">
        <v>644</v>
      </c>
      <c r="GB114" s="60" t="s">
        <v>644</v>
      </c>
      <c r="GC114" s="60" t="s">
        <v>644</v>
      </c>
      <c r="GD114" s="48" t="s">
        <v>644</v>
      </c>
      <c r="GE114" s="48" t="s">
        <v>644</v>
      </c>
      <c r="GF114" s="48" t="s">
        <v>644</v>
      </c>
      <c r="GG114" s="20" t="s">
        <v>644</v>
      </c>
      <c r="GH114" s="231" t="s">
        <v>644</v>
      </c>
      <c r="GI114" s="210" t="s">
        <v>644</v>
      </c>
      <c r="GJ114" s="210" t="s">
        <v>644</v>
      </c>
      <c r="GK114" s="210" t="s">
        <v>644</v>
      </c>
      <c r="GL114" s="209" t="s">
        <v>644</v>
      </c>
      <c r="GM114" s="209" t="s">
        <v>644</v>
      </c>
      <c r="GN114" s="209" t="s">
        <v>644</v>
      </c>
      <c r="GO114" s="232" t="s">
        <v>644</v>
      </c>
      <c r="GP114" s="93"/>
      <c r="GQ114" s="19" t="s">
        <v>644</v>
      </c>
      <c r="GR114" s="60" t="s">
        <v>644</v>
      </c>
      <c r="GS114" s="60" t="s">
        <v>644</v>
      </c>
      <c r="GT114" s="60">
        <v>1.7975906671921331</v>
      </c>
      <c r="GU114" s="48">
        <v>1.5147515242222496</v>
      </c>
      <c r="GV114" s="48">
        <v>1.7786740916940444</v>
      </c>
      <c r="GW114" s="48">
        <v>1.9790598816124798</v>
      </c>
      <c r="GX114" s="20">
        <v>1.6544440115468475</v>
      </c>
      <c r="GY114" s="231" t="s">
        <v>644</v>
      </c>
      <c r="GZ114" s="210" t="s">
        <v>644</v>
      </c>
      <c r="HA114" s="210" t="s">
        <v>644</v>
      </c>
      <c r="HB114" s="210" t="s">
        <v>644</v>
      </c>
      <c r="HC114" s="209" t="s">
        <v>644</v>
      </c>
      <c r="HD114" s="209" t="s">
        <v>644</v>
      </c>
      <c r="HE114" s="209" t="s">
        <v>644</v>
      </c>
      <c r="HF114" s="232" t="s">
        <v>644</v>
      </c>
      <c r="HG114" s="37" t="s">
        <v>644</v>
      </c>
      <c r="HH114" s="66" t="s">
        <v>644</v>
      </c>
      <c r="HI114" s="66" t="s">
        <v>644</v>
      </c>
      <c r="HJ114" s="66" t="s">
        <v>644</v>
      </c>
      <c r="HK114" s="86" t="s">
        <v>644</v>
      </c>
      <c r="HL114" s="86" t="s">
        <v>644</v>
      </c>
      <c r="HM114" s="86" t="s">
        <v>644</v>
      </c>
      <c r="HN114" s="275" t="s">
        <v>644</v>
      </c>
      <c r="HO114" s="19" t="s">
        <v>644</v>
      </c>
      <c r="HP114" s="60" t="s">
        <v>644</v>
      </c>
      <c r="HQ114" s="60" t="s">
        <v>644</v>
      </c>
      <c r="HR114" s="60" t="s">
        <v>644</v>
      </c>
      <c r="HS114" s="48" t="s">
        <v>644</v>
      </c>
      <c r="HT114" s="48" t="s">
        <v>644</v>
      </c>
      <c r="HU114" s="48" t="s">
        <v>644</v>
      </c>
      <c r="HV114" s="20" t="s">
        <v>644</v>
      </c>
      <c r="HW114" s="231" t="s">
        <v>644</v>
      </c>
      <c r="HX114" s="210" t="s">
        <v>644</v>
      </c>
      <c r="HY114" s="210" t="s">
        <v>644</v>
      </c>
      <c r="HZ114" s="210" t="s">
        <v>644</v>
      </c>
      <c r="IA114" s="209" t="s">
        <v>644</v>
      </c>
      <c r="IB114" s="209" t="s">
        <v>644</v>
      </c>
      <c r="IC114" s="209" t="s">
        <v>644</v>
      </c>
      <c r="ID114" s="232" t="s">
        <v>644</v>
      </c>
      <c r="IE114" s="37" t="s">
        <v>644</v>
      </c>
      <c r="IF114" s="66" t="s">
        <v>644</v>
      </c>
      <c r="IG114" s="66" t="s">
        <v>644</v>
      </c>
      <c r="IH114" s="66" t="s">
        <v>644</v>
      </c>
      <c r="II114" s="86" t="s">
        <v>644</v>
      </c>
      <c r="IJ114" s="86" t="s">
        <v>644</v>
      </c>
      <c r="IK114" s="86" t="s">
        <v>644</v>
      </c>
      <c r="IL114" s="275" t="s">
        <v>644</v>
      </c>
      <c r="IM114" s="231" t="s">
        <v>644</v>
      </c>
      <c r="IN114" s="210" t="s">
        <v>644</v>
      </c>
      <c r="IO114" s="210" t="s">
        <v>644</v>
      </c>
      <c r="IP114" s="210" t="s">
        <v>644</v>
      </c>
      <c r="IQ114" s="209" t="s">
        <v>644</v>
      </c>
      <c r="IR114" s="209" t="s">
        <v>644</v>
      </c>
      <c r="IS114" s="209" t="s">
        <v>644</v>
      </c>
      <c r="IT114" s="232" t="s">
        <v>644</v>
      </c>
      <c r="IU114" s="37" t="s">
        <v>644</v>
      </c>
      <c r="IV114" s="66" t="s">
        <v>644</v>
      </c>
      <c r="IW114" s="66" t="s">
        <v>644</v>
      </c>
      <c r="IX114" s="66" t="s">
        <v>644</v>
      </c>
      <c r="IY114" s="86" t="s">
        <v>644</v>
      </c>
      <c r="IZ114" s="86" t="s">
        <v>644</v>
      </c>
      <c r="JA114" s="86" t="s">
        <v>644</v>
      </c>
      <c r="JB114" s="275" t="s">
        <v>644</v>
      </c>
      <c r="JC114" s="19" t="s">
        <v>644</v>
      </c>
      <c r="JD114" s="60" t="s">
        <v>644</v>
      </c>
      <c r="JE114" s="60" t="s">
        <v>644</v>
      </c>
      <c r="JF114" s="60" t="s">
        <v>644</v>
      </c>
      <c r="JG114" s="48" t="s">
        <v>644</v>
      </c>
      <c r="JH114" s="48" t="s">
        <v>644</v>
      </c>
      <c r="JI114" s="48" t="s">
        <v>644</v>
      </c>
      <c r="JJ114" s="20" t="s">
        <v>644</v>
      </c>
      <c r="JK114" s="231" t="s">
        <v>644</v>
      </c>
      <c r="JL114" s="210" t="s">
        <v>644</v>
      </c>
      <c r="JM114" s="210" t="s">
        <v>644</v>
      </c>
      <c r="JN114" s="210" t="s">
        <v>644</v>
      </c>
      <c r="JO114" s="209" t="s">
        <v>644</v>
      </c>
      <c r="JP114" s="209" t="s">
        <v>644</v>
      </c>
      <c r="JQ114" s="209" t="s">
        <v>644</v>
      </c>
      <c r="JR114" s="232" t="s">
        <v>644</v>
      </c>
      <c r="JT114" s="37" t="s">
        <v>644</v>
      </c>
      <c r="JU114" s="66" t="s">
        <v>644</v>
      </c>
      <c r="JV114" s="66" t="s">
        <v>644</v>
      </c>
      <c r="JW114" s="66" t="s">
        <v>644</v>
      </c>
      <c r="JX114" s="86" t="s">
        <v>644</v>
      </c>
      <c r="JY114" s="86" t="s">
        <v>644</v>
      </c>
      <c r="JZ114" s="86" t="s">
        <v>644</v>
      </c>
      <c r="KA114" s="275" t="s">
        <v>644</v>
      </c>
    </row>
    <row r="115" spans="1:287" ht="13.2" x14ac:dyDescent="0.25">
      <c r="A115" s="83">
        <v>8.34</v>
      </c>
      <c r="B115" s="108" t="s">
        <v>201</v>
      </c>
      <c r="C115" s="103"/>
      <c r="E115" s="19" t="s">
        <v>644</v>
      </c>
      <c r="F115" s="60" t="s">
        <v>644</v>
      </c>
      <c r="G115" s="60" t="s">
        <v>644</v>
      </c>
      <c r="H115" s="60" t="s">
        <v>644</v>
      </c>
      <c r="I115" s="48" t="s">
        <v>644</v>
      </c>
      <c r="J115" s="48" t="s">
        <v>644</v>
      </c>
      <c r="K115" s="48" t="s">
        <v>644</v>
      </c>
      <c r="L115" s="20" t="s">
        <v>644</v>
      </c>
      <c r="M115" s="231" t="s">
        <v>644</v>
      </c>
      <c r="N115" s="210" t="s">
        <v>644</v>
      </c>
      <c r="O115" s="210">
        <v>0.40526049880276255</v>
      </c>
      <c r="P115" s="210">
        <v>0.3535374774999237</v>
      </c>
      <c r="Q115" s="209">
        <v>0.34167359272781839</v>
      </c>
      <c r="R115" s="209">
        <v>0.40159433233270214</v>
      </c>
      <c r="S115" s="209">
        <v>0.3463859994648858</v>
      </c>
      <c r="T115" s="232">
        <v>0.29180382484185269</v>
      </c>
      <c r="U115" s="37" t="s">
        <v>644</v>
      </c>
      <c r="V115" s="66" t="s">
        <v>644</v>
      </c>
      <c r="W115" s="66" t="s">
        <v>644</v>
      </c>
      <c r="X115" s="66" t="s">
        <v>644</v>
      </c>
      <c r="Y115" s="86" t="s">
        <v>644</v>
      </c>
      <c r="Z115" s="86" t="s">
        <v>644</v>
      </c>
      <c r="AA115" s="86" t="s">
        <v>644</v>
      </c>
      <c r="AB115" s="275" t="s">
        <v>644</v>
      </c>
      <c r="AC115" s="19">
        <v>0</v>
      </c>
      <c r="AD115" s="60">
        <v>0</v>
      </c>
      <c r="AE115" s="60">
        <v>0</v>
      </c>
      <c r="AF115" s="60" t="s">
        <v>644</v>
      </c>
      <c r="AG115" s="48" t="s">
        <v>644</v>
      </c>
      <c r="AH115" s="48" t="s">
        <v>644</v>
      </c>
      <c r="AI115" s="48" t="s">
        <v>644</v>
      </c>
      <c r="AJ115" s="20" t="s">
        <v>644</v>
      </c>
      <c r="AK115" s="231" t="s">
        <v>644</v>
      </c>
      <c r="AL115" s="210">
        <v>0.31626361507161294</v>
      </c>
      <c r="AM115" s="210">
        <v>0.3918894381671279</v>
      </c>
      <c r="AN115" s="210">
        <v>0.33009895467590117</v>
      </c>
      <c r="AO115" s="209">
        <v>0.25735282982235796</v>
      </c>
      <c r="AP115" s="209">
        <v>0.38619448436706622</v>
      </c>
      <c r="AQ115" s="209">
        <v>0.31799132619522702</v>
      </c>
      <c r="AR115" s="232">
        <v>0.26471829602254321</v>
      </c>
      <c r="AS115" s="37" t="s">
        <v>644</v>
      </c>
      <c r="AT115" s="66">
        <v>0.35853288650265802</v>
      </c>
      <c r="AU115" s="66">
        <v>0.38852695473443749</v>
      </c>
      <c r="AV115" s="66">
        <v>0.32769076627011745</v>
      </c>
      <c r="AW115" s="86">
        <v>0.29781690252771731</v>
      </c>
      <c r="AX115" s="86">
        <v>0.3603398039580159</v>
      </c>
      <c r="AY115" s="86">
        <v>0.32405802129186795</v>
      </c>
      <c r="AZ115" s="275">
        <v>0.2817344740845325</v>
      </c>
      <c r="BA115" s="19" t="s">
        <v>644</v>
      </c>
      <c r="BB115" s="60" t="s">
        <v>644</v>
      </c>
      <c r="BC115" s="60">
        <v>0</v>
      </c>
      <c r="BD115" s="60">
        <v>0</v>
      </c>
      <c r="BE115" s="48">
        <v>0</v>
      </c>
      <c r="BF115" s="48">
        <v>0</v>
      </c>
      <c r="BG115" s="48">
        <v>0</v>
      </c>
      <c r="BH115" s="20">
        <v>0</v>
      </c>
      <c r="BI115" s="231" t="s">
        <v>644</v>
      </c>
      <c r="BJ115" s="210" t="s">
        <v>644</v>
      </c>
      <c r="BK115" s="210">
        <v>0.71062980590655311</v>
      </c>
      <c r="BL115" s="210">
        <v>0.64140769748994619</v>
      </c>
      <c r="BM115" s="209">
        <v>0.42497301827748546</v>
      </c>
      <c r="BN115" s="209">
        <v>0.49913222307955962</v>
      </c>
      <c r="BO115" s="209">
        <v>0.52127047049720265</v>
      </c>
      <c r="BP115" s="232">
        <v>0.5136808735992181</v>
      </c>
      <c r="BQ115" s="37" t="s">
        <v>644</v>
      </c>
      <c r="BR115" s="66" t="s">
        <v>644</v>
      </c>
      <c r="BS115" s="66" t="s">
        <v>644</v>
      </c>
      <c r="BT115" s="66" t="s">
        <v>644</v>
      </c>
      <c r="BU115" s="86" t="s">
        <v>644</v>
      </c>
      <c r="BV115" s="86" t="s">
        <v>644</v>
      </c>
      <c r="BW115" s="86" t="s">
        <v>644</v>
      </c>
      <c r="BX115" s="275" t="s">
        <v>644</v>
      </c>
      <c r="BY115" s="19" t="s">
        <v>644</v>
      </c>
      <c r="BZ115" s="60">
        <v>0</v>
      </c>
      <c r="CA115" s="60">
        <v>5.1554801505645863E-2</v>
      </c>
      <c r="CB115" s="60">
        <v>4.8624592030914369E-2</v>
      </c>
      <c r="CC115" s="48">
        <v>0.17082264214314047</v>
      </c>
      <c r="CD115" s="48">
        <v>0.18372067158500013</v>
      </c>
      <c r="CE115" s="48">
        <v>0.19753580820352865</v>
      </c>
      <c r="CF115" s="20">
        <v>0.20612100623900131</v>
      </c>
      <c r="CG115" s="231" t="s">
        <v>644</v>
      </c>
      <c r="CH115" s="210" t="s">
        <v>644</v>
      </c>
      <c r="CI115" s="210" t="s">
        <v>644</v>
      </c>
      <c r="CJ115" s="210" t="s">
        <v>644</v>
      </c>
      <c r="CK115" s="209" t="s">
        <v>644</v>
      </c>
      <c r="CL115" s="209" t="s">
        <v>644</v>
      </c>
      <c r="CM115" s="209">
        <v>0.33060444586508131</v>
      </c>
      <c r="CN115" s="232">
        <v>0.27529304472466531</v>
      </c>
      <c r="CO115" s="37" t="s">
        <v>644</v>
      </c>
      <c r="CP115" s="66" t="s">
        <v>644</v>
      </c>
      <c r="CQ115" s="66" t="s">
        <v>644</v>
      </c>
      <c r="CR115" s="66">
        <v>0</v>
      </c>
      <c r="CS115" s="86">
        <v>0</v>
      </c>
      <c r="CT115" s="86">
        <v>0</v>
      </c>
      <c r="CU115" s="86">
        <v>0</v>
      </c>
      <c r="CV115" s="275">
        <v>0</v>
      </c>
      <c r="CW115" s="19" t="s">
        <v>644</v>
      </c>
      <c r="CX115" s="60">
        <v>0.3093300955984295</v>
      </c>
      <c r="CY115" s="60">
        <v>0.31908864103948453</v>
      </c>
      <c r="CZ115" s="60">
        <v>0.35248122266206233</v>
      </c>
      <c r="DA115" s="48">
        <v>0.30897826101861603</v>
      </c>
      <c r="DB115" s="48">
        <v>0.30123670838641109</v>
      </c>
      <c r="DC115" s="48">
        <v>0.26477571717793819</v>
      </c>
      <c r="DD115" s="20">
        <v>0.23304129918001193</v>
      </c>
      <c r="DE115" s="231" t="s">
        <v>644</v>
      </c>
      <c r="DF115" s="210" t="s">
        <v>644</v>
      </c>
      <c r="DG115" s="210" t="s">
        <v>644</v>
      </c>
      <c r="DH115" s="210">
        <v>0.28068664121678211</v>
      </c>
      <c r="DI115" s="209">
        <v>0.28378692375818376</v>
      </c>
      <c r="DJ115" s="209">
        <v>0.20147829604164313</v>
      </c>
      <c r="DK115" s="209">
        <v>0.15888320150134977</v>
      </c>
      <c r="DL115" s="232">
        <v>0.1601540067482051</v>
      </c>
      <c r="DM115" s="37" t="s">
        <v>644</v>
      </c>
      <c r="DN115" s="66" t="s">
        <v>644</v>
      </c>
      <c r="DO115" s="66" t="s">
        <v>644</v>
      </c>
      <c r="DP115" s="66">
        <v>0.27098854026285507</v>
      </c>
      <c r="DQ115" s="86">
        <v>0.15590148328054701</v>
      </c>
      <c r="DR115" s="86">
        <v>0.13855437063446702</v>
      </c>
      <c r="DS115" s="86">
        <v>0.19590066502887415</v>
      </c>
      <c r="DT115" s="275">
        <v>0.20635276594249996</v>
      </c>
      <c r="DU115" s="19" t="s">
        <v>644</v>
      </c>
      <c r="DV115" s="60" t="s">
        <v>644</v>
      </c>
      <c r="DW115" s="60">
        <v>0.97499999999999998</v>
      </c>
      <c r="DX115" s="60">
        <v>0.97499999999999998</v>
      </c>
      <c r="DY115" s="48">
        <v>0</v>
      </c>
      <c r="DZ115" s="48">
        <v>2</v>
      </c>
      <c r="EA115" s="48" t="s">
        <v>644</v>
      </c>
      <c r="EB115" s="20" t="s">
        <v>644</v>
      </c>
      <c r="EC115" s="93"/>
      <c r="ED115" s="19" t="s">
        <v>644</v>
      </c>
      <c r="EE115" s="60" t="s">
        <v>644</v>
      </c>
      <c r="EF115" s="60" t="s">
        <v>644</v>
      </c>
      <c r="EG115" s="60" t="s">
        <v>644</v>
      </c>
      <c r="EH115" s="48" t="s">
        <v>644</v>
      </c>
      <c r="EI115" s="48" t="s">
        <v>644</v>
      </c>
      <c r="EJ115" s="48" t="s">
        <v>644</v>
      </c>
      <c r="EK115" s="20" t="s">
        <v>644</v>
      </c>
      <c r="EL115" s="231" t="s">
        <v>644</v>
      </c>
      <c r="EM115" s="210" t="s">
        <v>644</v>
      </c>
      <c r="EN115" s="210" t="s">
        <v>644</v>
      </c>
      <c r="EO115" s="210" t="s">
        <v>644</v>
      </c>
      <c r="EP115" s="209" t="s">
        <v>644</v>
      </c>
      <c r="EQ115" s="209" t="s">
        <v>644</v>
      </c>
      <c r="ER115" s="209" t="s">
        <v>644</v>
      </c>
      <c r="ES115" s="232" t="s">
        <v>644</v>
      </c>
      <c r="ET115" s="37" t="s">
        <v>644</v>
      </c>
      <c r="EU115" s="66" t="s">
        <v>644</v>
      </c>
      <c r="EV115" s="66" t="s">
        <v>644</v>
      </c>
      <c r="EW115" s="66" t="s">
        <v>644</v>
      </c>
      <c r="EX115" s="86" t="s">
        <v>644</v>
      </c>
      <c r="EY115" s="86" t="s">
        <v>644</v>
      </c>
      <c r="EZ115" s="86" t="s">
        <v>644</v>
      </c>
      <c r="FA115" s="275" t="s">
        <v>644</v>
      </c>
      <c r="FB115" s="19" t="s">
        <v>644</v>
      </c>
      <c r="FC115" s="60" t="s">
        <v>644</v>
      </c>
      <c r="FD115" s="60" t="s">
        <v>644</v>
      </c>
      <c r="FE115" s="60" t="s">
        <v>644</v>
      </c>
      <c r="FF115" s="48" t="s">
        <v>644</v>
      </c>
      <c r="FG115" s="48" t="s">
        <v>644</v>
      </c>
      <c r="FH115" s="48">
        <v>0.21514264193602214</v>
      </c>
      <c r="FI115" s="20">
        <v>0.19552587282283596</v>
      </c>
      <c r="FJ115" s="231" t="s">
        <v>644</v>
      </c>
      <c r="FK115" s="210" t="s">
        <v>644</v>
      </c>
      <c r="FL115" s="210" t="s">
        <v>644</v>
      </c>
      <c r="FM115" s="210" t="s">
        <v>644</v>
      </c>
      <c r="FN115" s="209" t="s">
        <v>644</v>
      </c>
      <c r="FO115" s="209" t="s">
        <v>644</v>
      </c>
      <c r="FP115" s="209" t="s">
        <v>644</v>
      </c>
      <c r="FQ115" s="232" t="s">
        <v>644</v>
      </c>
      <c r="FR115" s="37" t="s">
        <v>644</v>
      </c>
      <c r="FS115" s="66" t="s">
        <v>644</v>
      </c>
      <c r="FT115" s="66" t="s">
        <v>644</v>
      </c>
      <c r="FU115" s="66" t="s">
        <v>644</v>
      </c>
      <c r="FV115" s="86" t="s">
        <v>644</v>
      </c>
      <c r="FW115" s="86" t="s">
        <v>644</v>
      </c>
      <c r="FX115" s="86" t="s">
        <v>644</v>
      </c>
      <c r="FY115" s="275" t="s">
        <v>644</v>
      </c>
      <c r="FZ115" s="19" t="s">
        <v>644</v>
      </c>
      <c r="GA115" s="60" t="s">
        <v>644</v>
      </c>
      <c r="GB115" s="60" t="s">
        <v>644</v>
      </c>
      <c r="GC115" s="60" t="s">
        <v>644</v>
      </c>
      <c r="GD115" s="48" t="s">
        <v>644</v>
      </c>
      <c r="GE115" s="48" t="s">
        <v>644</v>
      </c>
      <c r="GF115" s="48" t="s">
        <v>644</v>
      </c>
      <c r="GG115" s="20" t="s">
        <v>644</v>
      </c>
      <c r="GH115" s="231" t="s">
        <v>644</v>
      </c>
      <c r="GI115" s="210" t="s">
        <v>644</v>
      </c>
      <c r="GJ115" s="210" t="s">
        <v>644</v>
      </c>
      <c r="GK115" s="210" t="s">
        <v>644</v>
      </c>
      <c r="GL115" s="209" t="s">
        <v>644</v>
      </c>
      <c r="GM115" s="209" t="s">
        <v>644</v>
      </c>
      <c r="GN115" s="209" t="s">
        <v>644</v>
      </c>
      <c r="GO115" s="232" t="s">
        <v>644</v>
      </c>
      <c r="GP115" s="93"/>
      <c r="GQ115" s="19" t="s">
        <v>644</v>
      </c>
      <c r="GR115" s="60" t="s">
        <v>644</v>
      </c>
      <c r="GS115" s="60" t="s">
        <v>644</v>
      </c>
      <c r="GT115" s="60" t="s">
        <v>644</v>
      </c>
      <c r="GU115" s="48" t="s">
        <v>644</v>
      </c>
      <c r="GV115" s="48" t="s">
        <v>644</v>
      </c>
      <c r="GW115" s="48" t="s">
        <v>644</v>
      </c>
      <c r="GX115" s="20" t="s">
        <v>644</v>
      </c>
      <c r="GY115" s="231" t="s">
        <v>644</v>
      </c>
      <c r="GZ115" s="210" t="s">
        <v>644</v>
      </c>
      <c r="HA115" s="210" t="s">
        <v>644</v>
      </c>
      <c r="HB115" s="210" t="s">
        <v>644</v>
      </c>
      <c r="HC115" s="209" t="s">
        <v>644</v>
      </c>
      <c r="HD115" s="209" t="s">
        <v>644</v>
      </c>
      <c r="HE115" s="209" t="s">
        <v>644</v>
      </c>
      <c r="HF115" s="232" t="s">
        <v>644</v>
      </c>
      <c r="HG115" s="37" t="s">
        <v>644</v>
      </c>
      <c r="HH115" s="66" t="s">
        <v>644</v>
      </c>
      <c r="HI115" s="66" t="s">
        <v>644</v>
      </c>
      <c r="HJ115" s="66" t="s">
        <v>644</v>
      </c>
      <c r="HK115" s="86" t="s">
        <v>644</v>
      </c>
      <c r="HL115" s="86">
        <v>0</v>
      </c>
      <c r="HM115" s="86">
        <v>0</v>
      </c>
      <c r="HN115" s="275">
        <v>0</v>
      </c>
      <c r="HO115" s="19" t="s">
        <v>644</v>
      </c>
      <c r="HP115" s="60" t="s">
        <v>644</v>
      </c>
      <c r="HQ115" s="60" t="s">
        <v>644</v>
      </c>
      <c r="HR115" s="60" t="s">
        <v>644</v>
      </c>
      <c r="HS115" s="48" t="s">
        <v>644</v>
      </c>
      <c r="HT115" s="48" t="s">
        <v>644</v>
      </c>
      <c r="HU115" s="48" t="s">
        <v>644</v>
      </c>
      <c r="HV115" s="20" t="s">
        <v>644</v>
      </c>
      <c r="HW115" s="231" t="s">
        <v>644</v>
      </c>
      <c r="HX115" s="210" t="s">
        <v>644</v>
      </c>
      <c r="HY115" s="210" t="s">
        <v>644</v>
      </c>
      <c r="HZ115" s="210" t="s">
        <v>644</v>
      </c>
      <c r="IA115" s="209" t="s">
        <v>644</v>
      </c>
      <c r="IB115" s="209" t="s">
        <v>644</v>
      </c>
      <c r="IC115" s="209" t="s">
        <v>644</v>
      </c>
      <c r="ID115" s="232" t="s">
        <v>644</v>
      </c>
      <c r="IE115" s="37" t="s">
        <v>644</v>
      </c>
      <c r="IF115" s="66" t="s">
        <v>644</v>
      </c>
      <c r="IG115" s="66" t="s">
        <v>644</v>
      </c>
      <c r="IH115" s="66" t="s">
        <v>644</v>
      </c>
      <c r="II115" s="86" t="s">
        <v>644</v>
      </c>
      <c r="IJ115" s="86" t="s">
        <v>644</v>
      </c>
      <c r="IK115" s="86" t="s">
        <v>644</v>
      </c>
      <c r="IL115" s="275" t="s">
        <v>644</v>
      </c>
      <c r="IM115" s="231" t="s">
        <v>644</v>
      </c>
      <c r="IN115" s="210" t="s">
        <v>644</v>
      </c>
      <c r="IO115" s="210" t="s">
        <v>644</v>
      </c>
      <c r="IP115" s="210" t="s">
        <v>644</v>
      </c>
      <c r="IQ115" s="209">
        <v>8.8710850324599452E-2</v>
      </c>
      <c r="IR115" s="209">
        <v>9.8016947033589166E-2</v>
      </c>
      <c r="IS115" s="209">
        <v>9.6130736331992497E-2</v>
      </c>
      <c r="IT115" s="232">
        <v>9.6843953280300557E-2</v>
      </c>
      <c r="IU115" s="37" t="s">
        <v>644</v>
      </c>
      <c r="IV115" s="66">
        <v>0.2227112944587982</v>
      </c>
      <c r="IW115" s="66">
        <v>0.24318704585870049</v>
      </c>
      <c r="IX115" s="66">
        <v>0.52408998825622999</v>
      </c>
      <c r="IY115" s="86">
        <v>0.50329562079302126</v>
      </c>
      <c r="IZ115" s="86">
        <v>0.48583863836520025</v>
      </c>
      <c r="JA115" s="86">
        <v>0.41296939555111289</v>
      </c>
      <c r="JB115" s="275">
        <v>0.36068504767637527</v>
      </c>
      <c r="JC115" s="19" t="s">
        <v>644</v>
      </c>
      <c r="JD115" s="60" t="s">
        <v>644</v>
      </c>
      <c r="JE115" s="60" t="s">
        <v>644</v>
      </c>
      <c r="JF115" s="60" t="s">
        <v>644</v>
      </c>
      <c r="JG115" s="48" t="s">
        <v>644</v>
      </c>
      <c r="JH115" s="48" t="s">
        <v>644</v>
      </c>
      <c r="JI115" s="48" t="s">
        <v>644</v>
      </c>
      <c r="JJ115" s="20" t="s">
        <v>644</v>
      </c>
      <c r="JK115" s="231" t="s">
        <v>644</v>
      </c>
      <c r="JL115" s="210" t="s">
        <v>644</v>
      </c>
      <c r="JM115" s="210" t="s">
        <v>644</v>
      </c>
      <c r="JN115" s="210" t="s">
        <v>644</v>
      </c>
      <c r="JO115" s="209" t="s">
        <v>644</v>
      </c>
      <c r="JP115" s="209" t="s">
        <v>644</v>
      </c>
      <c r="JQ115" s="209" t="s">
        <v>644</v>
      </c>
      <c r="JR115" s="232" t="s">
        <v>644</v>
      </c>
      <c r="JT115" s="37" t="s">
        <v>644</v>
      </c>
      <c r="JU115" s="66" t="s">
        <v>644</v>
      </c>
      <c r="JV115" s="66" t="s">
        <v>644</v>
      </c>
      <c r="JW115" s="66" t="s">
        <v>644</v>
      </c>
      <c r="JX115" s="86" t="s">
        <v>644</v>
      </c>
      <c r="JY115" s="86" t="s">
        <v>644</v>
      </c>
      <c r="JZ115" s="86" t="s">
        <v>644</v>
      </c>
      <c r="KA115" s="275" t="s">
        <v>644</v>
      </c>
    </row>
    <row r="116" spans="1:287" ht="13.2" x14ac:dyDescent="0.25">
      <c r="A116" s="83">
        <v>8.35</v>
      </c>
      <c r="B116" s="108" t="s">
        <v>202</v>
      </c>
      <c r="C116" s="103"/>
      <c r="E116" s="19" t="s">
        <v>644</v>
      </c>
      <c r="F116" s="60" t="s">
        <v>644</v>
      </c>
      <c r="G116" s="60" t="s">
        <v>644</v>
      </c>
      <c r="H116" s="60" t="s">
        <v>644</v>
      </c>
      <c r="I116" s="48" t="s">
        <v>644</v>
      </c>
      <c r="J116" s="48" t="s">
        <v>644</v>
      </c>
      <c r="K116" s="48" t="s">
        <v>644</v>
      </c>
      <c r="L116" s="20" t="s">
        <v>644</v>
      </c>
      <c r="M116" s="231" t="s">
        <v>644</v>
      </c>
      <c r="N116" s="210" t="s">
        <v>644</v>
      </c>
      <c r="O116" s="210">
        <v>9.2825030452029403E-2</v>
      </c>
      <c r="P116" s="210">
        <v>8.097785797484286E-2</v>
      </c>
      <c r="Q116" s="209">
        <v>7.8516806723391619E-2</v>
      </c>
      <c r="R116" s="209">
        <v>8.9561261487639265E-2</v>
      </c>
      <c r="S116" s="209">
        <v>7.8724090787474041E-2</v>
      </c>
      <c r="T116" s="232">
        <v>6.5655860589416845E-2</v>
      </c>
      <c r="U116" s="37" t="s">
        <v>644</v>
      </c>
      <c r="V116" s="66" t="s">
        <v>644</v>
      </c>
      <c r="W116" s="66" t="s">
        <v>644</v>
      </c>
      <c r="X116" s="66" t="s">
        <v>644</v>
      </c>
      <c r="Y116" s="86" t="s">
        <v>644</v>
      </c>
      <c r="Z116" s="86" t="s">
        <v>644</v>
      </c>
      <c r="AA116" s="86" t="s">
        <v>644</v>
      </c>
      <c r="AB116" s="275" t="s">
        <v>644</v>
      </c>
      <c r="AC116" s="19">
        <v>0</v>
      </c>
      <c r="AD116" s="60">
        <v>0</v>
      </c>
      <c r="AE116" s="60">
        <v>0</v>
      </c>
      <c r="AF116" s="60" t="s">
        <v>644</v>
      </c>
      <c r="AG116" s="48" t="s">
        <v>644</v>
      </c>
      <c r="AH116" s="48" t="s">
        <v>644</v>
      </c>
      <c r="AI116" s="48" t="s">
        <v>644</v>
      </c>
      <c r="AJ116" s="20" t="s">
        <v>644</v>
      </c>
      <c r="AK116" s="231" t="s">
        <v>644</v>
      </c>
      <c r="AL116" s="210">
        <v>7.0280803349247328E-2</v>
      </c>
      <c r="AM116" s="210">
        <v>0.37407628188680392</v>
      </c>
      <c r="AN116" s="210">
        <v>0.31509445673608744</v>
      </c>
      <c r="AO116" s="209">
        <v>0.24565497392134167</v>
      </c>
      <c r="AP116" s="209">
        <v>0.3003734878410515</v>
      </c>
      <c r="AQ116" s="209">
        <v>0.27063091591083149</v>
      </c>
      <c r="AR116" s="232">
        <v>0.23119064794407368</v>
      </c>
      <c r="AS116" s="37" t="s">
        <v>644</v>
      </c>
      <c r="AT116" s="66">
        <v>0.31176772739361569</v>
      </c>
      <c r="AU116" s="66">
        <v>0.33784952585603262</v>
      </c>
      <c r="AV116" s="66">
        <v>0.29128068112899325</v>
      </c>
      <c r="AW116" s="86">
        <v>0.22908992502132103</v>
      </c>
      <c r="AX116" s="86">
        <v>0.31529732846326392</v>
      </c>
      <c r="AY116" s="86">
        <v>0.28355076863038442</v>
      </c>
      <c r="AZ116" s="275">
        <v>0.2383907088407583</v>
      </c>
      <c r="BA116" s="19" t="s">
        <v>644</v>
      </c>
      <c r="BB116" s="60" t="s">
        <v>644</v>
      </c>
      <c r="BC116" s="60" t="s">
        <v>644</v>
      </c>
      <c r="BD116" s="60" t="s">
        <v>644</v>
      </c>
      <c r="BE116" s="48" t="s">
        <v>644</v>
      </c>
      <c r="BF116" s="48" t="s">
        <v>644</v>
      </c>
      <c r="BG116" s="48" t="s">
        <v>644</v>
      </c>
      <c r="BH116" s="20" t="s">
        <v>644</v>
      </c>
      <c r="BI116" s="231" t="s">
        <v>644</v>
      </c>
      <c r="BJ116" s="210" t="s">
        <v>644</v>
      </c>
      <c r="BK116" s="210" t="s">
        <v>644</v>
      </c>
      <c r="BL116" s="210" t="s">
        <v>644</v>
      </c>
      <c r="BM116" s="209" t="s">
        <v>644</v>
      </c>
      <c r="BN116" s="209" t="s">
        <v>644</v>
      </c>
      <c r="BO116" s="209" t="s">
        <v>644</v>
      </c>
      <c r="BP116" s="232" t="s">
        <v>644</v>
      </c>
      <c r="BQ116" s="37" t="s">
        <v>644</v>
      </c>
      <c r="BR116" s="66" t="s">
        <v>644</v>
      </c>
      <c r="BS116" s="66" t="s">
        <v>644</v>
      </c>
      <c r="BT116" s="66" t="s">
        <v>644</v>
      </c>
      <c r="BU116" s="86" t="s">
        <v>644</v>
      </c>
      <c r="BV116" s="86" t="s">
        <v>644</v>
      </c>
      <c r="BW116" s="86" t="s">
        <v>644</v>
      </c>
      <c r="BX116" s="275" t="s">
        <v>644</v>
      </c>
      <c r="BY116" s="19" t="s">
        <v>644</v>
      </c>
      <c r="BZ116" s="60" t="s">
        <v>644</v>
      </c>
      <c r="CA116" s="60" t="s">
        <v>644</v>
      </c>
      <c r="CB116" s="60" t="s">
        <v>644</v>
      </c>
      <c r="CC116" s="48" t="s">
        <v>644</v>
      </c>
      <c r="CD116" s="48" t="s">
        <v>644</v>
      </c>
      <c r="CE116" s="48" t="s">
        <v>644</v>
      </c>
      <c r="CF116" s="20" t="s">
        <v>644</v>
      </c>
      <c r="CG116" s="231" t="s">
        <v>644</v>
      </c>
      <c r="CH116" s="210" t="s">
        <v>644</v>
      </c>
      <c r="CI116" s="210" t="s">
        <v>644</v>
      </c>
      <c r="CJ116" s="210">
        <v>0.84956865329289699</v>
      </c>
      <c r="CK116" s="209">
        <v>0.67523084692627422</v>
      </c>
      <c r="CL116" s="209">
        <v>0.89828971114521938</v>
      </c>
      <c r="CM116" s="209">
        <v>0.7971808749249002</v>
      </c>
      <c r="CN116" s="232">
        <v>0.73610966306812686</v>
      </c>
      <c r="CO116" s="37" t="s">
        <v>644</v>
      </c>
      <c r="CP116" s="66" t="s">
        <v>644</v>
      </c>
      <c r="CQ116" s="66" t="s">
        <v>644</v>
      </c>
      <c r="CR116" s="66" t="s">
        <v>644</v>
      </c>
      <c r="CS116" s="86" t="s">
        <v>644</v>
      </c>
      <c r="CT116" s="86" t="s">
        <v>644</v>
      </c>
      <c r="CU116" s="86" t="s">
        <v>644</v>
      </c>
      <c r="CV116" s="275" t="s">
        <v>644</v>
      </c>
      <c r="CW116" s="19" t="s">
        <v>644</v>
      </c>
      <c r="CX116" s="60">
        <v>1.8195887976378204</v>
      </c>
      <c r="CY116" s="60">
        <v>1.8616606828441338</v>
      </c>
      <c r="CZ116" s="60">
        <v>1.6021873757366467</v>
      </c>
      <c r="DA116" s="48">
        <v>1.5448913050930801</v>
      </c>
      <c r="DB116" s="48">
        <v>2.008244722576074</v>
      </c>
      <c r="DC116" s="48">
        <v>0.48542214815955337</v>
      </c>
      <c r="DD116" s="20">
        <v>0.38451814364701964</v>
      </c>
      <c r="DE116" s="231" t="s">
        <v>644</v>
      </c>
      <c r="DF116" s="210" t="s">
        <v>644</v>
      </c>
      <c r="DG116" s="210" t="s">
        <v>644</v>
      </c>
      <c r="DH116" s="210" t="s">
        <v>644</v>
      </c>
      <c r="DI116" s="209" t="s">
        <v>644</v>
      </c>
      <c r="DJ116" s="209" t="s">
        <v>644</v>
      </c>
      <c r="DK116" s="209" t="s">
        <v>644</v>
      </c>
      <c r="DL116" s="232" t="s">
        <v>644</v>
      </c>
      <c r="DM116" s="37" t="s">
        <v>644</v>
      </c>
      <c r="DN116" s="66" t="s">
        <v>644</v>
      </c>
      <c r="DO116" s="66" t="s">
        <v>644</v>
      </c>
      <c r="DP116" s="66" t="s">
        <v>644</v>
      </c>
      <c r="DQ116" s="86">
        <v>0.1714916316086017</v>
      </c>
      <c r="DR116" s="86">
        <v>0.17052845616549786</v>
      </c>
      <c r="DS116" s="86">
        <v>0.24745347161541997</v>
      </c>
      <c r="DT116" s="275">
        <v>0.2606561254010526</v>
      </c>
      <c r="DU116" s="19" t="s">
        <v>644</v>
      </c>
      <c r="DV116" s="60" t="s">
        <v>644</v>
      </c>
      <c r="DW116" s="60" t="s">
        <v>644</v>
      </c>
      <c r="DX116" s="60" t="s">
        <v>644</v>
      </c>
      <c r="DY116" s="48" t="s">
        <v>644</v>
      </c>
      <c r="DZ116" s="48" t="s">
        <v>644</v>
      </c>
      <c r="EA116" s="48" t="s">
        <v>644</v>
      </c>
      <c r="EB116" s="20" t="s">
        <v>644</v>
      </c>
      <c r="EC116" s="93"/>
      <c r="ED116" s="19" t="s">
        <v>644</v>
      </c>
      <c r="EE116" s="60" t="s">
        <v>644</v>
      </c>
      <c r="EF116" s="60" t="s">
        <v>644</v>
      </c>
      <c r="EG116" s="60" t="s">
        <v>644</v>
      </c>
      <c r="EH116" s="48" t="s">
        <v>644</v>
      </c>
      <c r="EI116" s="48" t="s">
        <v>644</v>
      </c>
      <c r="EJ116" s="48" t="s">
        <v>644</v>
      </c>
      <c r="EK116" s="20" t="s">
        <v>644</v>
      </c>
      <c r="EL116" s="231" t="s">
        <v>644</v>
      </c>
      <c r="EM116" s="210" t="s">
        <v>644</v>
      </c>
      <c r="EN116" s="210" t="s">
        <v>644</v>
      </c>
      <c r="EO116" s="210" t="s">
        <v>644</v>
      </c>
      <c r="EP116" s="209" t="s">
        <v>644</v>
      </c>
      <c r="EQ116" s="209" t="s">
        <v>644</v>
      </c>
      <c r="ER116" s="209" t="s">
        <v>644</v>
      </c>
      <c r="ES116" s="232" t="s">
        <v>644</v>
      </c>
      <c r="ET116" s="37" t="s">
        <v>644</v>
      </c>
      <c r="EU116" s="66" t="s">
        <v>644</v>
      </c>
      <c r="EV116" s="66" t="s">
        <v>644</v>
      </c>
      <c r="EW116" s="66" t="s">
        <v>644</v>
      </c>
      <c r="EX116" s="86" t="s">
        <v>644</v>
      </c>
      <c r="EY116" s="86" t="s">
        <v>644</v>
      </c>
      <c r="EZ116" s="86" t="s">
        <v>644</v>
      </c>
      <c r="FA116" s="275" t="s">
        <v>644</v>
      </c>
      <c r="FB116" s="19" t="s">
        <v>644</v>
      </c>
      <c r="FC116" s="60" t="s">
        <v>644</v>
      </c>
      <c r="FD116" s="60" t="s">
        <v>644</v>
      </c>
      <c r="FE116" s="60" t="s">
        <v>644</v>
      </c>
      <c r="FF116" s="48" t="s">
        <v>644</v>
      </c>
      <c r="FG116" s="48" t="s">
        <v>644</v>
      </c>
      <c r="FH116" s="48" t="s">
        <v>644</v>
      </c>
      <c r="FI116" s="20" t="s">
        <v>644</v>
      </c>
      <c r="FJ116" s="231" t="s">
        <v>644</v>
      </c>
      <c r="FK116" s="210" t="s">
        <v>644</v>
      </c>
      <c r="FL116" s="210" t="s">
        <v>644</v>
      </c>
      <c r="FM116" s="210" t="s">
        <v>644</v>
      </c>
      <c r="FN116" s="209" t="s">
        <v>644</v>
      </c>
      <c r="FO116" s="209" t="s">
        <v>644</v>
      </c>
      <c r="FP116" s="209" t="s">
        <v>644</v>
      </c>
      <c r="FQ116" s="232" t="s">
        <v>644</v>
      </c>
      <c r="FR116" s="37" t="s">
        <v>644</v>
      </c>
      <c r="FS116" s="66" t="s">
        <v>644</v>
      </c>
      <c r="FT116" s="66" t="s">
        <v>644</v>
      </c>
      <c r="FU116" s="66" t="s">
        <v>644</v>
      </c>
      <c r="FV116" s="86" t="s">
        <v>644</v>
      </c>
      <c r="FW116" s="86" t="s">
        <v>644</v>
      </c>
      <c r="FX116" s="86" t="s">
        <v>644</v>
      </c>
      <c r="FY116" s="275" t="s">
        <v>644</v>
      </c>
      <c r="FZ116" s="19" t="s">
        <v>644</v>
      </c>
      <c r="GA116" s="60" t="s">
        <v>644</v>
      </c>
      <c r="GB116" s="60" t="s">
        <v>644</v>
      </c>
      <c r="GC116" s="60" t="s">
        <v>644</v>
      </c>
      <c r="GD116" s="48" t="s">
        <v>644</v>
      </c>
      <c r="GE116" s="48" t="s">
        <v>644</v>
      </c>
      <c r="GF116" s="48" t="s">
        <v>644</v>
      </c>
      <c r="GG116" s="20" t="s">
        <v>644</v>
      </c>
      <c r="GH116" s="231" t="s">
        <v>644</v>
      </c>
      <c r="GI116" s="210" t="s">
        <v>644</v>
      </c>
      <c r="GJ116" s="210" t="s">
        <v>644</v>
      </c>
      <c r="GK116" s="210" t="s">
        <v>644</v>
      </c>
      <c r="GL116" s="209" t="s">
        <v>644</v>
      </c>
      <c r="GM116" s="209" t="s">
        <v>644</v>
      </c>
      <c r="GN116" s="209" t="s">
        <v>644</v>
      </c>
      <c r="GO116" s="232" t="s">
        <v>644</v>
      </c>
      <c r="GP116" s="93"/>
      <c r="GQ116" s="19" t="s">
        <v>644</v>
      </c>
      <c r="GR116" s="60" t="s">
        <v>644</v>
      </c>
      <c r="GS116" s="60" t="s">
        <v>644</v>
      </c>
      <c r="GT116" s="60" t="s">
        <v>644</v>
      </c>
      <c r="GU116" s="48" t="s">
        <v>644</v>
      </c>
      <c r="GV116" s="48" t="s">
        <v>644</v>
      </c>
      <c r="GW116" s="48" t="s">
        <v>644</v>
      </c>
      <c r="GX116" s="20" t="s">
        <v>644</v>
      </c>
      <c r="GY116" s="231" t="s">
        <v>644</v>
      </c>
      <c r="GZ116" s="210" t="s">
        <v>644</v>
      </c>
      <c r="HA116" s="210" t="s">
        <v>644</v>
      </c>
      <c r="HB116" s="210" t="s">
        <v>644</v>
      </c>
      <c r="HC116" s="209" t="s">
        <v>644</v>
      </c>
      <c r="HD116" s="209" t="s">
        <v>644</v>
      </c>
      <c r="HE116" s="209" t="s">
        <v>644</v>
      </c>
      <c r="HF116" s="232" t="s">
        <v>644</v>
      </c>
      <c r="HG116" s="37" t="s">
        <v>644</v>
      </c>
      <c r="HH116" s="66" t="s">
        <v>644</v>
      </c>
      <c r="HI116" s="66" t="s">
        <v>644</v>
      </c>
      <c r="HJ116" s="66" t="s">
        <v>644</v>
      </c>
      <c r="HK116" s="86" t="s">
        <v>644</v>
      </c>
      <c r="HL116" s="86" t="s">
        <v>644</v>
      </c>
      <c r="HM116" s="86" t="s">
        <v>644</v>
      </c>
      <c r="HN116" s="275" t="s">
        <v>644</v>
      </c>
      <c r="HO116" s="19" t="s">
        <v>644</v>
      </c>
      <c r="HP116" s="60" t="s">
        <v>644</v>
      </c>
      <c r="HQ116" s="60" t="s">
        <v>644</v>
      </c>
      <c r="HR116" s="60" t="s">
        <v>644</v>
      </c>
      <c r="HS116" s="48" t="s">
        <v>644</v>
      </c>
      <c r="HT116" s="48" t="s">
        <v>644</v>
      </c>
      <c r="HU116" s="48" t="s">
        <v>644</v>
      </c>
      <c r="HV116" s="20" t="s">
        <v>644</v>
      </c>
      <c r="HW116" s="231" t="s">
        <v>644</v>
      </c>
      <c r="HX116" s="210" t="s">
        <v>644</v>
      </c>
      <c r="HY116" s="210" t="s">
        <v>644</v>
      </c>
      <c r="HZ116" s="210" t="s">
        <v>644</v>
      </c>
      <c r="IA116" s="209" t="s">
        <v>644</v>
      </c>
      <c r="IB116" s="209" t="s">
        <v>644</v>
      </c>
      <c r="IC116" s="209" t="s">
        <v>644</v>
      </c>
      <c r="ID116" s="232" t="s">
        <v>644</v>
      </c>
      <c r="IE116" s="37" t="s">
        <v>644</v>
      </c>
      <c r="IF116" s="66" t="s">
        <v>644</v>
      </c>
      <c r="IG116" s="66" t="s">
        <v>644</v>
      </c>
      <c r="IH116" s="66" t="s">
        <v>644</v>
      </c>
      <c r="II116" s="86" t="s">
        <v>644</v>
      </c>
      <c r="IJ116" s="86" t="s">
        <v>644</v>
      </c>
      <c r="IK116" s="86" t="s">
        <v>644</v>
      </c>
      <c r="IL116" s="275" t="s">
        <v>644</v>
      </c>
      <c r="IM116" s="231" t="s">
        <v>644</v>
      </c>
      <c r="IN116" s="210" t="s">
        <v>644</v>
      </c>
      <c r="IO116" s="210" t="s">
        <v>644</v>
      </c>
      <c r="IP116" s="210" t="s">
        <v>644</v>
      </c>
      <c r="IQ116" s="209" t="s">
        <v>644</v>
      </c>
      <c r="IR116" s="209" t="s">
        <v>644</v>
      </c>
      <c r="IS116" s="209" t="s">
        <v>644</v>
      </c>
      <c r="IT116" s="232" t="s">
        <v>644</v>
      </c>
      <c r="IU116" s="37" t="s">
        <v>644</v>
      </c>
      <c r="IV116" s="66" t="s">
        <v>644</v>
      </c>
      <c r="IW116" s="66" t="s">
        <v>644</v>
      </c>
      <c r="IX116" s="66" t="s">
        <v>644</v>
      </c>
      <c r="IY116" s="86" t="s">
        <v>644</v>
      </c>
      <c r="IZ116" s="86" t="s">
        <v>644</v>
      </c>
      <c r="JA116" s="86" t="s">
        <v>644</v>
      </c>
      <c r="JB116" s="275" t="s">
        <v>644</v>
      </c>
      <c r="JC116" s="19" t="s">
        <v>644</v>
      </c>
      <c r="JD116" s="60" t="s">
        <v>644</v>
      </c>
      <c r="JE116" s="60" t="s">
        <v>644</v>
      </c>
      <c r="JF116" s="60" t="s">
        <v>644</v>
      </c>
      <c r="JG116" s="48" t="s">
        <v>644</v>
      </c>
      <c r="JH116" s="48" t="s">
        <v>644</v>
      </c>
      <c r="JI116" s="48" t="s">
        <v>644</v>
      </c>
      <c r="JJ116" s="20" t="s">
        <v>644</v>
      </c>
      <c r="JK116" s="231" t="s">
        <v>644</v>
      </c>
      <c r="JL116" s="210" t="s">
        <v>644</v>
      </c>
      <c r="JM116" s="210" t="s">
        <v>644</v>
      </c>
      <c r="JN116" s="210" t="s">
        <v>644</v>
      </c>
      <c r="JO116" s="209" t="s">
        <v>644</v>
      </c>
      <c r="JP116" s="209" t="s">
        <v>644</v>
      </c>
      <c r="JQ116" s="209" t="s">
        <v>644</v>
      </c>
      <c r="JR116" s="232" t="s">
        <v>644</v>
      </c>
      <c r="JT116" s="37" t="s">
        <v>644</v>
      </c>
      <c r="JU116" s="66" t="s">
        <v>644</v>
      </c>
      <c r="JV116" s="66" t="s">
        <v>644</v>
      </c>
      <c r="JW116" s="66" t="s">
        <v>644</v>
      </c>
      <c r="JX116" s="86" t="s">
        <v>644</v>
      </c>
      <c r="JY116" s="86" t="s">
        <v>644</v>
      </c>
      <c r="JZ116" s="86" t="s">
        <v>644</v>
      </c>
      <c r="KA116" s="275" t="s">
        <v>644</v>
      </c>
    </row>
    <row r="117" spans="1:287" ht="13.2" x14ac:dyDescent="0.25">
      <c r="A117" s="83">
        <v>8.36</v>
      </c>
      <c r="B117" s="175" t="s">
        <v>203</v>
      </c>
      <c r="C117" s="103"/>
      <c r="E117" s="124" t="s">
        <v>644</v>
      </c>
      <c r="F117" s="61" t="s">
        <v>644</v>
      </c>
      <c r="G117" s="61" t="s">
        <v>644</v>
      </c>
      <c r="H117" s="61">
        <v>0</v>
      </c>
      <c r="I117" s="125">
        <v>0</v>
      </c>
      <c r="J117" s="125">
        <v>0</v>
      </c>
      <c r="K117" s="125">
        <v>0</v>
      </c>
      <c r="L117" s="176">
        <v>0</v>
      </c>
      <c r="M117" s="233" t="s">
        <v>644</v>
      </c>
      <c r="N117" s="212">
        <v>9.0836010222544422E-2</v>
      </c>
      <c r="O117" s="212">
        <v>4.5280502659526545E-2</v>
      </c>
      <c r="P117" s="212">
        <v>3.9501394134069695E-2</v>
      </c>
      <c r="Q117" s="234">
        <v>4.0154713940729968E-2</v>
      </c>
      <c r="R117" s="234">
        <v>4.6620930637401255E-2</v>
      </c>
      <c r="S117" s="234">
        <v>3.9886872665653508E-2</v>
      </c>
      <c r="T117" s="235">
        <v>6.6531272063942395E-2</v>
      </c>
      <c r="U117" s="78">
        <v>0</v>
      </c>
      <c r="V117" s="79">
        <v>0</v>
      </c>
      <c r="W117" s="79">
        <v>0</v>
      </c>
      <c r="X117" s="79">
        <v>0</v>
      </c>
      <c r="Y117" s="150">
        <v>0</v>
      </c>
      <c r="Z117" s="150">
        <v>0</v>
      </c>
      <c r="AA117" s="150">
        <v>0</v>
      </c>
      <c r="AB117" s="276">
        <v>0</v>
      </c>
      <c r="AC117" s="124">
        <v>0</v>
      </c>
      <c r="AD117" s="61">
        <v>0</v>
      </c>
      <c r="AE117" s="61">
        <v>0</v>
      </c>
      <c r="AF117" s="61">
        <v>0</v>
      </c>
      <c r="AG117" s="125">
        <v>0</v>
      </c>
      <c r="AH117" s="125">
        <v>0</v>
      </c>
      <c r="AI117" s="125">
        <v>0</v>
      </c>
      <c r="AJ117" s="176">
        <v>0</v>
      </c>
      <c r="AK117" s="233" t="s">
        <v>644</v>
      </c>
      <c r="AL117" s="212" t="s">
        <v>644</v>
      </c>
      <c r="AM117" s="212" t="s">
        <v>644</v>
      </c>
      <c r="AN117" s="212">
        <v>0.18155442507174563</v>
      </c>
      <c r="AO117" s="234">
        <v>0.1427138419923985</v>
      </c>
      <c r="AP117" s="234">
        <v>0.17450269293622991</v>
      </c>
      <c r="AQ117" s="234">
        <v>0.15450565017454743</v>
      </c>
      <c r="AR117" s="235">
        <v>0.13170861155601774</v>
      </c>
      <c r="AS117" s="78" t="s">
        <v>644</v>
      </c>
      <c r="AT117" s="79" t="s">
        <v>644</v>
      </c>
      <c r="AU117" s="79" t="s">
        <v>644</v>
      </c>
      <c r="AV117" s="79">
        <v>8.4471397527408038E-2</v>
      </c>
      <c r="AW117" s="150">
        <v>9.507231888384822E-2</v>
      </c>
      <c r="AX117" s="150">
        <v>0.12461751553548051</v>
      </c>
      <c r="AY117" s="150">
        <v>0.11207006569677101</v>
      </c>
      <c r="AZ117" s="276">
        <v>8.9938312880831553E-2</v>
      </c>
      <c r="BA117" s="124" t="s">
        <v>644</v>
      </c>
      <c r="BB117" s="61" t="s">
        <v>644</v>
      </c>
      <c r="BC117" s="61" t="s">
        <v>644</v>
      </c>
      <c r="BD117" s="61" t="s">
        <v>644</v>
      </c>
      <c r="BE117" s="125">
        <v>0</v>
      </c>
      <c r="BF117" s="125">
        <v>0</v>
      </c>
      <c r="BG117" s="125">
        <v>0</v>
      </c>
      <c r="BH117" s="176">
        <v>0</v>
      </c>
      <c r="BI117" s="233" t="s">
        <v>644</v>
      </c>
      <c r="BJ117" s="212" t="s">
        <v>644</v>
      </c>
      <c r="BK117" s="212">
        <v>0</v>
      </c>
      <c r="BL117" s="212">
        <v>0</v>
      </c>
      <c r="BM117" s="234">
        <v>0</v>
      </c>
      <c r="BN117" s="234">
        <v>0</v>
      </c>
      <c r="BO117" s="234">
        <v>0</v>
      </c>
      <c r="BP117" s="235">
        <v>0</v>
      </c>
      <c r="BQ117" s="78" t="s">
        <v>644</v>
      </c>
      <c r="BR117" s="79" t="s">
        <v>644</v>
      </c>
      <c r="BS117" s="79" t="s">
        <v>644</v>
      </c>
      <c r="BT117" s="79" t="s">
        <v>644</v>
      </c>
      <c r="BU117" s="150" t="s">
        <v>644</v>
      </c>
      <c r="BV117" s="150">
        <v>0</v>
      </c>
      <c r="BW117" s="150">
        <v>0</v>
      </c>
      <c r="BX117" s="276">
        <v>0</v>
      </c>
      <c r="BY117" s="124" t="s">
        <v>644</v>
      </c>
      <c r="BZ117" s="61">
        <v>0</v>
      </c>
      <c r="CA117" s="61">
        <v>0</v>
      </c>
      <c r="CB117" s="61">
        <v>0</v>
      </c>
      <c r="CC117" s="125">
        <v>0</v>
      </c>
      <c r="CD117" s="125">
        <v>0</v>
      </c>
      <c r="CE117" s="125">
        <v>0</v>
      </c>
      <c r="CF117" s="176">
        <v>0</v>
      </c>
      <c r="CG117" s="233" t="s">
        <v>644</v>
      </c>
      <c r="CH117" s="212" t="s">
        <v>644</v>
      </c>
      <c r="CI117" s="212" t="s">
        <v>644</v>
      </c>
      <c r="CJ117" s="212">
        <v>0.14187796509991379</v>
      </c>
      <c r="CK117" s="234">
        <v>0.13369570769140229</v>
      </c>
      <c r="CL117" s="234">
        <v>0.17270890861452429</v>
      </c>
      <c r="CM117" s="234">
        <v>0.15041148583488684</v>
      </c>
      <c r="CN117" s="235">
        <v>0.12424094801052288</v>
      </c>
      <c r="CO117" s="78" t="s">
        <v>644</v>
      </c>
      <c r="CP117" s="79" t="s">
        <v>644</v>
      </c>
      <c r="CQ117" s="79" t="s">
        <v>644</v>
      </c>
      <c r="CR117" s="79">
        <v>0</v>
      </c>
      <c r="CS117" s="150">
        <v>0</v>
      </c>
      <c r="CT117" s="150">
        <v>0</v>
      </c>
      <c r="CU117" s="150">
        <v>0</v>
      </c>
      <c r="CV117" s="276">
        <v>0</v>
      </c>
      <c r="CW117" s="124" t="s">
        <v>644</v>
      </c>
      <c r="CX117" s="61" t="s">
        <v>644</v>
      </c>
      <c r="CY117" s="61" t="s">
        <v>644</v>
      </c>
      <c r="CZ117" s="61">
        <v>0</v>
      </c>
      <c r="DA117" s="125">
        <v>0</v>
      </c>
      <c r="DB117" s="125">
        <v>0</v>
      </c>
      <c r="DC117" s="125">
        <v>0</v>
      </c>
      <c r="DD117" s="176">
        <v>0</v>
      </c>
      <c r="DE117" s="233" t="s">
        <v>644</v>
      </c>
      <c r="DF117" s="212" t="s">
        <v>644</v>
      </c>
      <c r="DG117" s="212" t="s">
        <v>644</v>
      </c>
      <c r="DH117" s="212" t="s">
        <v>644</v>
      </c>
      <c r="DI117" s="234" t="s">
        <v>644</v>
      </c>
      <c r="DJ117" s="234" t="s">
        <v>644</v>
      </c>
      <c r="DK117" s="234">
        <v>0</v>
      </c>
      <c r="DL117" s="235">
        <v>0</v>
      </c>
      <c r="DM117" s="78" t="s">
        <v>644</v>
      </c>
      <c r="DN117" s="79" t="s">
        <v>644</v>
      </c>
      <c r="DO117" s="79" t="s">
        <v>644</v>
      </c>
      <c r="DP117" s="79" t="s">
        <v>644</v>
      </c>
      <c r="DQ117" s="150" t="s">
        <v>644</v>
      </c>
      <c r="DR117" s="150" t="s">
        <v>644</v>
      </c>
      <c r="DS117" s="150" t="s">
        <v>644</v>
      </c>
      <c r="DT117" s="276" t="s">
        <v>644</v>
      </c>
      <c r="DU117" s="124" t="s">
        <v>644</v>
      </c>
      <c r="DV117" s="61" t="s">
        <v>644</v>
      </c>
      <c r="DW117" s="61" t="s">
        <v>644</v>
      </c>
      <c r="DX117" s="61" t="s">
        <v>644</v>
      </c>
      <c r="DY117" s="125">
        <v>0.5</v>
      </c>
      <c r="DZ117" s="125">
        <v>1.25001896</v>
      </c>
      <c r="EA117" s="125">
        <v>1</v>
      </c>
      <c r="EB117" s="176">
        <v>1</v>
      </c>
      <c r="EC117" s="93"/>
      <c r="ED117" s="124" t="s">
        <v>644</v>
      </c>
      <c r="EE117" s="61" t="s">
        <v>644</v>
      </c>
      <c r="EF117" s="61" t="s">
        <v>644</v>
      </c>
      <c r="EG117" s="61">
        <v>0</v>
      </c>
      <c r="EH117" s="125">
        <v>0</v>
      </c>
      <c r="EI117" s="125">
        <v>0</v>
      </c>
      <c r="EJ117" s="125">
        <v>0</v>
      </c>
      <c r="EK117" s="176">
        <v>0</v>
      </c>
      <c r="EL117" s="233" t="s">
        <v>644</v>
      </c>
      <c r="EM117" s="212" t="s">
        <v>644</v>
      </c>
      <c r="EN117" s="212">
        <v>0</v>
      </c>
      <c r="EO117" s="212">
        <v>0</v>
      </c>
      <c r="EP117" s="234">
        <v>0</v>
      </c>
      <c r="EQ117" s="234">
        <v>0</v>
      </c>
      <c r="ER117" s="234">
        <v>0</v>
      </c>
      <c r="ES117" s="235">
        <v>0</v>
      </c>
      <c r="ET117" s="78" t="s">
        <v>644</v>
      </c>
      <c r="EU117" s="79" t="s">
        <v>644</v>
      </c>
      <c r="EV117" s="79" t="s">
        <v>644</v>
      </c>
      <c r="EW117" s="79" t="s">
        <v>644</v>
      </c>
      <c r="EX117" s="150" t="s">
        <v>644</v>
      </c>
      <c r="EY117" s="150">
        <v>7.2516198173767599</v>
      </c>
      <c r="EZ117" s="150">
        <v>5.8046241883132605</v>
      </c>
      <c r="FA117" s="276">
        <v>5.204385437681621</v>
      </c>
      <c r="FB117" s="124" t="s">
        <v>644</v>
      </c>
      <c r="FC117" s="61" t="s">
        <v>644</v>
      </c>
      <c r="FD117" s="61" t="s">
        <v>644</v>
      </c>
      <c r="FE117" s="61" t="s">
        <v>644</v>
      </c>
      <c r="FF117" s="125" t="s">
        <v>644</v>
      </c>
      <c r="FG117" s="125" t="s">
        <v>644</v>
      </c>
      <c r="FH117" s="125">
        <v>0</v>
      </c>
      <c r="FI117" s="176">
        <v>0</v>
      </c>
      <c r="FJ117" s="233" t="s">
        <v>644</v>
      </c>
      <c r="FK117" s="212" t="s">
        <v>644</v>
      </c>
      <c r="FL117" s="212" t="s">
        <v>644</v>
      </c>
      <c r="FM117" s="212" t="s">
        <v>644</v>
      </c>
      <c r="FN117" s="234" t="s">
        <v>644</v>
      </c>
      <c r="FO117" s="234">
        <v>0</v>
      </c>
      <c r="FP117" s="234">
        <v>0</v>
      </c>
      <c r="FQ117" s="235">
        <v>0</v>
      </c>
      <c r="FR117" s="78" t="s">
        <v>644</v>
      </c>
      <c r="FS117" s="79" t="s">
        <v>644</v>
      </c>
      <c r="FT117" s="79" t="s">
        <v>644</v>
      </c>
      <c r="FU117" s="79" t="s">
        <v>644</v>
      </c>
      <c r="FV117" s="150" t="s">
        <v>644</v>
      </c>
      <c r="FW117" s="150" t="s">
        <v>644</v>
      </c>
      <c r="FX117" s="150" t="s">
        <v>644</v>
      </c>
      <c r="FY117" s="276" t="s">
        <v>644</v>
      </c>
      <c r="FZ117" s="124" t="s">
        <v>644</v>
      </c>
      <c r="GA117" s="61" t="s">
        <v>644</v>
      </c>
      <c r="GB117" s="61" t="s">
        <v>644</v>
      </c>
      <c r="GC117" s="61" t="s">
        <v>644</v>
      </c>
      <c r="GD117" s="125" t="s">
        <v>644</v>
      </c>
      <c r="GE117" s="125">
        <v>0</v>
      </c>
      <c r="GF117" s="125">
        <v>0</v>
      </c>
      <c r="GG117" s="176">
        <v>0</v>
      </c>
      <c r="GH117" s="233" t="s">
        <v>644</v>
      </c>
      <c r="GI117" s="212" t="s">
        <v>644</v>
      </c>
      <c r="GJ117" s="212" t="s">
        <v>644</v>
      </c>
      <c r="GK117" s="212" t="s">
        <v>644</v>
      </c>
      <c r="GL117" s="234" t="s">
        <v>644</v>
      </c>
      <c r="GM117" s="234" t="s">
        <v>644</v>
      </c>
      <c r="GN117" s="234" t="s">
        <v>644</v>
      </c>
      <c r="GO117" s="235" t="s">
        <v>644</v>
      </c>
      <c r="GP117" s="93"/>
      <c r="GQ117" s="124" t="s">
        <v>644</v>
      </c>
      <c r="GR117" s="61" t="s">
        <v>644</v>
      </c>
      <c r="GS117" s="61" t="s">
        <v>644</v>
      </c>
      <c r="GT117" s="61" t="s">
        <v>644</v>
      </c>
      <c r="GU117" s="125" t="s">
        <v>644</v>
      </c>
      <c r="GV117" s="125" t="s">
        <v>644</v>
      </c>
      <c r="GW117" s="125" t="s">
        <v>644</v>
      </c>
      <c r="GX117" s="176" t="s">
        <v>644</v>
      </c>
      <c r="GY117" s="233" t="s">
        <v>644</v>
      </c>
      <c r="GZ117" s="212">
        <v>0</v>
      </c>
      <c r="HA117" s="212">
        <v>0</v>
      </c>
      <c r="HB117" s="212">
        <v>0</v>
      </c>
      <c r="HC117" s="234">
        <v>0</v>
      </c>
      <c r="HD117" s="234">
        <v>0</v>
      </c>
      <c r="HE117" s="234">
        <v>0</v>
      </c>
      <c r="HF117" s="235">
        <v>0</v>
      </c>
      <c r="HG117" s="78" t="s">
        <v>644</v>
      </c>
      <c r="HH117" s="79" t="s">
        <v>644</v>
      </c>
      <c r="HI117" s="79" t="s">
        <v>644</v>
      </c>
      <c r="HJ117" s="79" t="s">
        <v>644</v>
      </c>
      <c r="HK117" s="150" t="s">
        <v>644</v>
      </c>
      <c r="HL117" s="150" t="s">
        <v>644</v>
      </c>
      <c r="HM117" s="150" t="s">
        <v>644</v>
      </c>
      <c r="HN117" s="276" t="s">
        <v>644</v>
      </c>
      <c r="HO117" s="124" t="s">
        <v>644</v>
      </c>
      <c r="HP117" s="61" t="s">
        <v>644</v>
      </c>
      <c r="HQ117" s="61" t="s">
        <v>644</v>
      </c>
      <c r="HR117" s="61" t="s">
        <v>644</v>
      </c>
      <c r="HS117" s="125" t="s">
        <v>644</v>
      </c>
      <c r="HT117" s="125">
        <v>0.32296137033341893</v>
      </c>
      <c r="HU117" s="125">
        <v>0.21004688382133738</v>
      </c>
      <c r="HV117" s="176">
        <v>0.13116645002973271</v>
      </c>
      <c r="HW117" s="233" t="s">
        <v>644</v>
      </c>
      <c r="HX117" s="212" t="s">
        <v>644</v>
      </c>
      <c r="HY117" s="212" t="s">
        <v>644</v>
      </c>
      <c r="HZ117" s="212">
        <v>0.13985769904824716</v>
      </c>
      <c r="IA117" s="234">
        <v>0.13308111215631702</v>
      </c>
      <c r="IB117" s="234">
        <v>0.13950302667947403</v>
      </c>
      <c r="IC117" s="234">
        <v>0.12972051099792486</v>
      </c>
      <c r="ID117" s="235">
        <v>0.11740920016140993</v>
      </c>
      <c r="IE117" s="78" t="s">
        <v>644</v>
      </c>
      <c r="IF117" s="79" t="s">
        <v>644</v>
      </c>
      <c r="IG117" s="79" t="s">
        <v>644</v>
      </c>
      <c r="IH117" s="79" t="s">
        <v>644</v>
      </c>
      <c r="II117" s="150" t="s">
        <v>644</v>
      </c>
      <c r="IJ117" s="150">
        <v>0</v>
      </c>
      <c r="IK117" s="150">
        <v>0</v>
      </c>
      <c r="IL117" s="276">
        <v>0</v>
      </c>
      <c r="IM117" s="233" t="s">
        <v>644</v>
      </c>
      <c r="IN117" s="212" t="s">
        <v>644</v>
      </c>
      <c r="IO117" s="212" t="s">
        <v>644</v>
      </c>
      <c r="IP117" s="212" t="s">
        <v>644</v>
      </c>
      <c r="IQ117" s="234" t="s">
        <v>644</v>
      </c>
      <c r="IR117" s="234" t="s">
        <v>644</v>
      </c>
      <c r="IS117" s="234" t="s">
        <v>644</v>
      </c>
      <c r="IT117" s="235" t="s">
        <v>644</v>
      </c>
      <c r="IU117" s="78" t="s">
        <v>644</v>
      </c>
      <c r="IV117" s="79">
        <v>0</v>
      </c>
      <c r="IW117" s="79">
        <v>0</v>
      </c>
      <c r="IX117" s="79">
        <v>0</v>
      </c>
      <c r="IY117" s="150">
        <v>0</v>
      </c>
      <c r="IZ117" s="150">
        <v>0</v>
      </c>
      <c r="JA117" s="150">
        <v>0</v>
      </c>
      <c r="JB117" s="276">
        <v>0</v>
      </c>
      <c r="JC117" s="124" t="s">
        <v>644</v>
      </c>
      <c r="JD117" s="61" t="s">
        <v>644</v>
      </c>
      <c r="JE117" s="61" t="s">
        <v>644</v>
      </c>
      <c r="JF117" s="61">
        <v>0</v>
      </c>
      <c r="JG117" s="125">
        <v>0</v>
      </c>
      <c r="JH117" s="125">
        <v>0</v>
      </c>
      <c r="JI117" s="125">
        <v>0</v>
      </c>
      <c r="JJ117" s="176">
        <v>0</v>
      </c>
      <c r="JK117" s="233" t="s">
        <v>644</v>
      </c>
      <c r="JL117" s="212" t="s">
        <v>644</v>
      </c>
      <c r="JM117" s="212" t="s">
        <v>644</v>
      </c>
      <c r="JN117" s="212" t="s">
        <v>644</v>
      </c>
      <c r="JO117" s="234" t="s">
        <v>644</v>
      </c>
      <c r="JP117" s="234" t="s">
        <v>644</v>
      </c>
      <c r="JQ117" s="234">
        <v>0</v>
      </c>
      <c r="JR117" s="235">
        <v>0</v>
      </c>
      <c r="JT117" s="78" t="s">
        <v>644</v>
      </c>
      <c r="JU117" s="79" t="s">
        <v>644</v>
      </c>
      <c r="JV117" s="79" t="s">
        <v>644</v>
      </c>
      <c r="JW117" s="79" t="s">
        <v>644</v>
      </c>
      <c r="JX117" s="150" t="s">
        <v>644</v>
      </c>
      <c r="JY117" s="150" t="s">
        <v>644</v>
      </c>
      <c r="JZ117" s="150" t="s">
        <v>644</v>
      </c>
      <c r="KA117" s="276" t="s">
        <v>644</v>
      </c>
    </row>
    <row r="118" spans="1:287" ht="13.2" x14ac:dyDescent="0.25">
      <c r="A118" s="83">
        <v>8.3699999999999992</v>
      </c>
      <c r="B118" s="175" t="s">
        <v>154</v>
      </c>
      <c r="C118" s="103"/>
      <c r="E118" s="124" t="s">
        <v>644</v>
      </c>
      <c r="F118" s="61" t="s">
        <v>644</v>
      </c>
      <c r="G118" s="61" t="s">
        <v>644</v>
      </c>
      <c r="H118" s="61" t="s">
        <v>644</v>
      </c>
      <c r="I118" s="125" t="s">
        <v>644</v>
      </c>
      <c r="J118" s="125" t="s">
        <v>644</v>
      </c>
      <c r="K118" s="125" t="s">
        <v>644</v>
      </c>
      <c r="L118" s="176" t="s">
        <v>644</v>
      </c>
      <c r="M118" s="233" t="s">
        <v>644</v>
      </c>
      <c r="N118" s="212" t="s">
        <v>644</v>
      </c>
      <c r="O118" s="212" t="s">
        <v>644</v>
      </c>
      <c r="P118" s="212" t="s">
        <v>644</v>
      </c>
      <c r="Q118" s="234">
        <v>4.0154713940729968E-2</v>
      </c>
      <c r="R118" s="234">
        <v>0.9594096778538892</v>
      </c>
      <c r="S118" s="234">
        <v>0.50086015983230714</v>
      </c>
      <c r="T118" s="235">
        <v>0.41771717526111213</v>
      </c>
      <c r="U118" s="78" t="s">
        <v>644</v>
      </c>
      <c r="V118" s="79" t="s">
        <v>644</v>
      </c>
      <c r="W118" s="79" t="s">
        <v>644</v>
      </c>
      <c r="X118" s="79" t="s">
        <v>644</v>
      </c>
      <c r="Y118" s="150" t="s">
        <v>644</v>
      </c>
      <c r="Z118" s="150" t="s">
        <v>644</v>
      </c>
      <c r="AA118" s="150" t="s">
        <v>644</v>
      </c>
      <c r="AB118" s="276" t="s">
        <v>644</v>
      </c>
      <c r="AC118" s="124" t="s">
        <v>644</v>
      </c>
      <c r="AD118" s="61" t="s">
        <v>644</v>
      </c>
      <c r="AE118" s="61" t="s">
        <v>644</v>
      </c>
      <c r="AF118" s="61" t="s">
        <v>644</v>
      </c>
      <c r="AG118" s="125" t="s">
        <v>644</v>
      </c>
      <c r="AH118" s="125" t="s">
        <v>644</v>
      </c>
      <c r="AI118" s="125" t="s">
        <v>644</v>
      </c>
      <c r="AJ118" s="176" t="s">
        <v>644</v>
      </c>
      <c r="AK118" s="233" t="s">
        <v>644</v>
      </c>
      <c r="AL118" s="212" t="s">
        <v>644</v>
      </c>
      <c r="AM118" s="212" t="s">
        <v>644</v>
      </c>
      <c r="AN118" s="212">
        <v>0.54691394990620901</v>
      </c>
      <c r="AO118" s="234">
        <v>0.48288749159395167</v>
      </c>
      <c r="AP118" s="234">
        <v>0.52865733860025066</v>
      </c>
      <c r="AQ118" s="234">
        <v>1.1902839737969115</v>
      </c>
      <c r="AR118" s="235">
        <v>0.56746795404454453</v>
      </c>
      <c r="AS118" s="78" t="s">
        <v>644</v>
      </c>
      <c r="AT118" s="79" t="s">
        <v>644</v>
      </c>
      <c r="AU118" s="79" t="s">
        <v>644</v>
      </c>
      <c r="AV118" s="79">
        <v>0.27555152434802765</v>
      </c>
      <c r="AW118" s="150">
        <v>0.14203575351321904</v>
      </c>
      <c r="AX118" s="150">
        <v>0.18016990197900795</v>
      </c>
      <c r="AY118" s="150">
        <v>0.16472949415669952</v>
      </c>
      <c r="AZ118" s="276">
        <v>0.13653286051788885</v>
      </c>
      <c r="BA118" s="124" t="s">
        <v>644</v>
      </c>
      <c r="BB118" s="61" t="s">
        <v>644</v>
      </c>
      <c r="BC118" s="61" t="s">
        <v>644</v>
      </c>
      <c r="BD118" s="61" t="s">
        <v>644</v>
      </c>
      <c r="BE118" s="125" t="s">
        <v>644</v>
      </c>
      <c r="BF118" s="125" t="s">
        <v>644</v>
      </c>
      <c r="BG118" s="125" t="s">
        <v>644</v>
      </c>
      <c r="BH118" s="176" t="s">
        <v>644</v>
      </c>
      <c r="BI118" s="233" t="s">
        <v>644</v>
      </c>
      <c r="BJ118" s="212" t="s">
        <v>644</v>
      </c>
      <c r="BK118" s="212" t="s">
        <v>644</v>
      </c>
      <c r="BL118" s="212" t="s">
        <v>644</v>
      </c>
      <c r="BM118" s="234" t="s">
        <v>644</v>
      </c>
      <c r="BN118" s="234" t="s">
        <v>644</v>
      </c>
      <c r="BO118" s="234" t="s">
        <v>644</v>
      </c>
      <c r="BP118" s="235" t="s">
        <v>644</v>
      </c>
      <c r="BQ118" s="78" t="s">
        <v>644</v>
      </c>
      <c r="BR118" s="79" t="s">
        <v>644</v>
      </c>
      <c r="BS118" s="79" t="s">
        <v>644</v>
      </c>
      <c r="BT118" s="79" t="s">
        <v>644</v>
      </c>
      <c r="BU118" s="150" t="s">
        <v>644</v>
      </c>
      <c r="BV118" s="150" t="s">
        <v>644</v>
      </c>
      <c r="BW118" s="150" t="s">
        <v>644</v>
      </c>
      <c r="BX118" s="276" t="s">
        <v>644</v>
      </c>
      <c r="BY118" s="124" t="s">
        <v>644</v>
      </c>
      <c r="BZ118" s="61" t="s">
        <v>644</v>
      </c>
      <c r="CA118" s="61" t="s">
        <v>644</v>
      </c>
      <c r="CB118" s="61" t="s">
        <v>644</v>
      </c>
      <c r="CC118" s="125" t="s">
        <v>644</v>
      </c>
      <c r="CD118" s="125" t="s">
        <v>644</v>
      </c>
      <c r="CE118" s="125" t="s">
        <v>644</v>
      </c>
      <c r="CF118" s="176" t="s">
        <v>644</v>
      </c>
      <c r="CG118" s="233" t="s">
        <v>644</v>
      </c>
      <c r="CH118" s="212" t="s">
        <v>644</v>
      </c>
      <c r="CI118" s="212" t="s">
        <v>644</v>
      </c>
      <c r="CJ118" s="212">
        <v>0.10194823839514765</v>
      </c>
      <c r="CK118" s="234">
        <v>0.13504616938525485</v>
      </c>
      <c r="CL118" s="234">
        <v>0.16948862474438101</v>
      </c>
      <c r="CM118" s="234">
        <v>0.15041148583488684</v>
      </c>
      <c r="CN118" s="235">
        <v>0.11969262814115884</v>
      </c>
      <c r="CO118" s="78" t="s">
        <v>644</v>
      </c>
      <c r="CP118" s="79" t="s">
        <v>644</v>
      </c>
      <c r="CQ118" s="79" t="s">
        <v>644</v>
      </c>
      <c r="CR118" s="79" t="s">
        <v>644</v>
      </c>
      <c r="CS118" s="150" t="s">
        <v>644</v>
      </c>
      <c r="CT118" s="150" t="s">
        <v>644</v>
      </c>
      <c r="CU118" s="150" t="s">
        <v>644</v>
      </c>
      <c r="CV118" s="276" t="s">
        <v>644</v>
      </c>
      <c r="CW118" s="124" t="s">
        <v>644</v>
      </c>
      <c r="CX118" s="61" t="s">
        <v>644</v>
      </c>
      <c r="CY118" s="61" t="s">
        <v>644</v>
      </c>
      <c r="CZ118" s="61">
        <v>4.4861246520626112E-2</v>
      </c>
      <c r="DA118" s="125">
        <v>3.6047463785505204E-2</v>
      </c>
      <c r="DB118" s="125">
        <v>4.6859043526775057E-2</v>
      </c>
      <c r="DC118" s="125">
        <v>4.1187333783234831E-2</v>
      </c>
      <c r="DD118" s="176">
        <v>3.2625781885201662E-2</v>
      </c>
      <c r="DE118" s="233" t="s">
        <v>644</v>
      </c>
      <c r="DF118" s="212" t="s">
        <v>644</v>
      </c>
      <c r="DG118" s="212" t="s">
        <v>644</v>
      </c>
      <c r="DH118" s="212" t="s">
        <v>644</v>
      </c>
      <c r="DI118" s="234" t="s">
        <v>644</v>
      </c>
      <c r="DJ118" s="234" t="s">
        <v>644</v>
      </c>
      <c r="DK118" s="234" t="s">
        <v>644</v>
      </c>
      <c r="DL118" s="235" t="s">
        <v>644</v>
      </c>
      <c r="DM118" s="78" t="s">
        <v>644</v>
      </c>
      <c r="DN118" s="79" t="s">
        <v>644</v>
      </c>
      <c r="DO118" s="79" t="s">
        <v>644</v>
      </c>
      <c r="DP118" s="79" t="s">
        <v>644</v>
      </c>
      <c r="DQ118" s="150" t="s">
        <v>644</v>
      </c>
      <c r="DR118" s="150" t="s">
        <v>644</v>
      </c>
      <c r="DS118" s="150" t="s">
        <v>644</v>
      </c>
      <c r="DT118" s="276" t="s">
        <v>644</v>
      </c>
      <c r="DU118" s="124" t="s">
        <v>644</v>
      </c>
      <c r="DV118" s="61" t="s">
        <v>644</v>
      </c>
      <c r="DW118" s="61" t="s">
        <v>644</v>
      </c>
      <c r="DX118" s="61" t="s">
        <v>644</v>
      </c>
      <c r="DY118" s="125" t="s">
        <v>644</v>
      </c>
      <c r="DZ118" s="125">
        <v>1.5</v>
      </c>
      <c r="EA118" s="125">
        <v>3.5</v>
      </c>
      <c r="EB118" s="176">
        <v>5</v>
      </c>
      <c r="EC118" s="93"/>
      <c r="ED118" s="124" t="s">
        <v>644</v>
      </c>
      <c r="EE118" s="61" t="s">
        <v>644</v>
      </c>
      <c r="EF118" s="61" t="s">
        <v>644</v>
      </c>
      <c r="EG118" s="61" t="s">
        <v>644</v>
      </c>
      <c r="EH118" s="125" t="s">
        <v>644</v>
      </c>
      <c r="EI118" s="125" t="s">
        <v>644</v>
      </c>
      <c r="EJ118" s="125" t="s">
        <v>644</v>
      </c>
      <c r="EK118" s="176" t="s">
        <v>644</v>
      </c>
      <c r="EL118" s="233" t="s">
        <v>644</v>
      </c>
      <c r="EM118" s="212" t="s">
        <v>644</v>
      </c>
      <c r="EN118" s="212" t="s">
        <v>644</v>
      </c>
      <c r="EO118" s="212" t="s">
        <v>644</v>
      </c>
      <c r="EP118" s="234" t="s">
        <v>644</v>
      </c>
      <c r="EQ118" s="234" t="s">
        <v>644</v>
      </c>
      <c r="ER118" s="234" t="s">
        <v>644</v>
      </c>
      <c r="ES118" s="235" t="s">
        <v>644</v>
      </c>
      <c r="ET118" s="78" t="s">
        <v>644</v>
      </c>
      <c r="EU118" s="79" t="s">
        <v>644</v>
      </c>
      <c r="EV118" s="79" t="s">
        <v>644</v>
      </c>
      <c r="EW118" s="79" t="s">
        <v>644</v>
      </c>
      <c r="EX118" s="150" t="s">
        <v>644</v>
      </c>
      <c r="EY118" s="150" t="s">
        <v>644</v>
      </c>
      <c r="EZ118" s="150" t="s">
        <v>644</v>
      </c>
      <c r="FA118" s="276" t="s">
        <v>644</v>
      </c>
      <c r="FB118" s="124" t="s">
        <v>644</v>
      </c>
      <c r="FC118" s="61" t="s">
        <v>644</v>
      </c>
      <c r="FD118" s="61" t="s">
        <v>644</v>
      </c>
      <c r="FE118" s="61" t="s">
        <v>644</v>
      </c>
      <c r="FF118" s="125" t="s">
        <v>644</v>
      </c>
      <c r="FG118" s="125" t="s">
        <v>644</v>
      </c>
      <c r="FH118" s="125" t="s">
        <v>644</v>
      </c>
      <c r="FI118" s="176" t="s">
        <v>644</v>
      </c>
      <c r="FJ118" s="233" t="s">
        <v>644</v>
      </c>
      <c r="FK118" s="212" t="s">
        <v>644</v>
      </c>
      <c r="FL118" s="212" t="s">
        <v>644</v>
      </c>
      <c r="FM118" s="212" t="s">
        <v>644</v>
      </c>
      <c r="FN118" s="234" t="s">
        <v>644</v>
      </c>
      <c r="FO118" s="234" t="s">
        <v>644</v>
      </c>
      <c r="FP118" s="234" t="s">
        <v>644</v>
      </c>
      <c r="FQ118" s="235" t="s">
        <v>644</v>
      </c>
      <c r="FR118" s="78" t="s">
        <v>644</v>
      </c>
      <c r="FS118" s="79" t="s">
        <v>644</v>
      </c>
      <c r="FT118" s="79" t="s">
        <v>644</v>
      </c>
      <c r="FU118" s="79" t="s">
        <v>644</v>
      </c>
      <c r="FV118" s="150" t="s">
        <v>644</v>
      </c>
      <c r="FW118" s="150" t="s">
        <v>644</v>
      </c>
      <c r="FX118" s="150" t="s">
        <v>644</v>
      </c>
      <c r="FY118" s="276" t="s">
        <v>644</v>
      </c>
      <c r="FZ118" s="124" t="s">
        <v>644</v>
      </c>
      <c r="GA118" s="61" t="s">
        <v>644</v>
      </c>
      <c r="GB118" s="61" t="s">
        <v>644</v>
      </c>
      <c r="GC118" s="61" t="s">
        <v>644</v>
      </c>
      <c r="GD118" s="125" t="s">
        <v>644</v>
      </c>
      <c r="GE118" s="125" t="s">
        <v>644</v>
      </c>
      <c r="GF118" s="125" t="s">
        <v>644</v>
      </c>
      <c r="GG118" s="176" t="s">
        <v>644</v>
      </c>
      <c r="GH118" s="233" t="s">
        <v>644</v>
      </c>
      <c r="GI118" s="212" t="s">
        <v>644</v>
      </c>
      <c r="GJ118" s="212" t="s">
        <v>644</v>
      </c>
      <c r="GK118" s="212" t="s">
        <v>644</v>
      </c>
      <c r="GL118" s="234" t="s">
        <v>644</v>
      </c>
      <c r="GM118" s="234" t="s">
        <v>644</v>
      </c>
      <c r="GN118" s="234" t="s">
        <v>644</v>
      </c>
      <c r="GO118" s="235" t="s">
        <v>644</v>
      </c>
      <c r="GP118" s="93"/>
      <c r="GQ118" s="124" t="s">
        <v>644</v>
      </c>
      <c r="GR118" s="61" t="s">
        <v>644</v>
      </c>
      <c r="GS118" s="61" t="s">
        <v>644</v>
      </c>
      <c r="GT118" s="61" t="s">
        <v>644</v>
      </c>
      <c r="GU118" s="125" t="s">
        <v>644</v>
      </c>
      <c r="GV118" s="125" t="s">
        <v>644</v>
      </c>
      <c r="GW118" s="125" t="s">
        <v>644</v>
      </c>
      <c r="GX118" s="176" t="s">
        <v>644</v>
      </c>
      <c r="GY118" s="233" t="s">
        <v>644</v>
      </c>
      <c r="GZ118" s="212" t="s">
        <v>644</v>
      </c>
      <c r="HA118" s="212" t="s">
        <v>644</v>
      </c>
      <c r="HB118" s="212">
        <v>0</v>
      </c>
      <c r="HC118" s="234">
        <v>0</v>
      </c>
      <c r="HD118" s="234">
        <v>0</v>
      </c>
      <c r="HE118" s="234">
        <v>0</v>
      </c>
      <c r="HF118" s="235">
        <v>0</v>
      </c>
      <c r="HG118" s="78" t="s">
        <v>644</v>
      </c>
      <c r="HH118" s="79" t="s">
        <v>644</v>
      </c>
      <c r="HI118" s="79" t="s">
        <v>644</v>
      </c>
      <c r="HJ118" s="79" t="s">
        <v>644</v>
      </c>
      <c r="HK118" s="150" t="s">
        <v>644</v>
      </c>
      <c r="HL118" s="150" t="s">
        <v>644</v>
      </c>
      <c r="HM118" s="150" t="s">
        <v>644</v>
      </c>
      <c r="HN118" s="276" t="s">
        <v>644</v>
      </c>
      <c r="HO118" s="124" t="s">
        <v>644</v>
      </c>
      <c r="HP118" s="61" t="s">
        <v>644</v>
      </c>
      <c r="HQ118" s="61" t="s">
        <v>644</v>
      </c>
      <c r="HR118" s="61" t="s">
        <v>644</v>
      </c>
      <c r="HS118" s="125" t="s">
        <v>644</v>
      </c>
      <c r="HT118" s="125" t="s">
        <v>644</v>
      </c>
      <c r="HU118" s="125" t="s">
        <v>644</v>
      </c>
      <c r="HV118" s="176" t="s">
        <v>644</v>
      </c>
      <c r="HW118" s="233" t="s">
        <v>644</v>
      </c>
      <c r="HX118" s="212" t="s">
        <v>644</v>
      </c>
      <c r="HY118" s="212" t="s">
        <v>644</v>
      </c>
      <c r="HZ118" s="212" t="s">
        <v>644</v>
      </c>
      <c r="IA118" s="234" t="s">
        <v>644</v>
      </c>
      <c r="IB118" s="234" t="s">
        <v>644</v>
      </c>
      <c r="IC118" s="234" t="s">
        <v>644</v>
      </c>
      <c r="ID118" s="235" t="s">
        <v>644</v>
      </c>
      <c r="IE118" s="78" t="s">
        <v>644</v>
      </c>
      <c r="IF118" s="79" t="s">
        <v>644</v>
      </c>
      <c r="IG118" s="79" t="s">
        <v>644</v>
      </c>
      <c r="IH118" s="79" t="s">
        <v>644</v>
      </c>
      <c r="II118" s="150" t="s">
        <v>644</v>
      </c>
      <c r="IJ118" s="150" t="s">
        <v>644</v>
      </c>
      <c r="IK118" s="150" t="s">
        <v>644</v>
      </c>
      <c r="IL118" s="276" t="s">
        <v>644</v>
      </c>
      <c r="IM118" s="233" t="s">
        <v>644</v>
      </c>
      <c r="IN118" s="212" t="s">
        <v>644</v>
      </c>
      <c r="IO118" s="212" t="s">
        <v>644</v>
      </c>
      <c r="IP118" s="212" t="s">
        <v>644</v>
      </c>
      <c r="IQ118" s="234" t="s">
        <v>644</v>
      </c>
      <c r="IR118" s="234" t="s">
        <v>644</v>
      </c>
      <c r="IS118" s="234" t="s">
        <v>644</v>
      </c>
      <c r="IT118" s="235" t="s">
        <v>644</v>
      </c>
      <c r="IU118" s="78" t="s">
        <v>644</v>
      </c>
      <c r="IV118" s="79" t="s">
        <v>644</v>
      </c>
      <c r="IW118" s="79" t="s">
        <v>644</v>
      </c>
      <c r="IX118" s="79" t="s">
        <v>644</v>
      </c>
      <c r="IY118" s="150" t="s">
        <v>644</v>
      </c>
      <c r="IZ118" s="150" t="s">
        <v>644</v>
      </c>
      <c r="JA118" s="150" t="s">
        <v>644</v>
      </c>
      <c r="JB118" s="276" t="s">
        <v>644</v>
      </c>
      <c r="JC118" s="124" t="s">
        <v>644</v>
      </c>
      <c r="JD118" s="61" t="s">
        <v>644</v>
      </c>
      <c r="JE118" s="61" t="s">
        <v>644</v>
      </c>
      <c r="JF118" s="61" t="s">
        <v>644</v>
      </c>
      <c r="JG118" s="125" t="s">
        <v>644</v>
      </c>
      <c r="JH118" s="125" t="s">
        <v>644</v>
      </c>
      <c r="JI118" s="125" t="s">
        <v>644</v>
      </c>
      <c r="JJ118" s="176" t="s">
        <v>644</v>
      </c>
      <c r="JK118" s="233" t="s">
        <v>644</v>
      </c>
      <c r="JL118" s="212" t="s">
        <v>644</v>
      </c>
      <c r="JM118" s="212" t="s">
        <v>644</v>
      </c>
      <c r="JN118" s="212" t="s">
        <v>644</v>
      </c>
      <c r="JO118" s="234" t="s">
        <v>644</v>
      </c>
      <c r="JP118" s="234" t="s">
        <v>644</v>
      </c>
      <c r="JQ118" s="234" t="s">
        <v>644</v>
      </c>
      <c r="JR118" s="235" t="s">
        <v>644</v>
      </c>
      <c r="JT118" s="78" t="s">
        <v>644</v>
      </c>
      <c r="JU118" s="79" t="s">
        <v>644</v>
      </c>
      <c r="JV118" s="79" t="s">
        <v>644</v>
      </c>
      <c r="JW118" s="79" t="s">
        <v>644</v>
      </c>
      <c r="JX118" s="150" t="s">
        <v>644</v>
      </c>
      <c r="JY118" s="150" t="s">
        <v>644</v>
      </c>
      <c r="JZ118" s="150" t="s">
        <v>644</v>
      </c>
      <c r="KA118" s="276" t="s">
        <v>644</v>
      </c>
    </row>
    <row r="119" spans="1:287" ht="13.2" x14ac:dyDescent="0.25">
      <c r="A119" s="83">
        <v>8.3800000000000008</v>
      </c>
      <c r="B119" s="175" t="s">
        <v>204</v>
      </c>
      <c r="C119" s="103"/>
      <c r="E119" s="124" t="s">
        <v>644</v>
      </c>
      <c r="F119" s="61" t="s">
        <v>644</v>
      </c>
      <c r="G119" s="61" t="s">
        <v>644</v>
      </c>
      <c r="H119" s="61" t="s">
        <v>644</v>
      </c>
      <c r="I119" s="125" t="s">
        <v>644</v>
      </c>
      <c r="J119" s="125" t="s">
        <v>644</v>
      </c>
      <c r="K119" s="125" t="s">
        <v>644</v>
      </c>
      <c r="L119" s="176" t="s">
        <v>644</v>
      </c>
      <c r="M119" s="233" t="s">
        <v>644</v>
      </c>
      <c r="N119" s="212" t="s">
        <v>644</v>
      </c>
      <c r="O119" s="212" t="s">
        <v>644</v>
      </c>
      <c r="P119" s="212" t="s">
        <v>644</v>
      </c>
      <c r="Q119" s="234">
        <v>4.0154713940729968E-2</v>
      </c>
      <c r="R119" s="234">
        <v>4.5803019573587213E-2</v>
      </c>
      <c r="S119" s="234">
        <v>4.0236757513597836E-2</v>
      </c>
      <c r="T119" s="235">
        <v>3.3557439856813052E-2</v>
      </c>
      <c r="U119" s="78" t="s">
        <v>644</v>
      </c>
      <c r="V119" s="79" t="s">
        <v>644</v>
      </c>
      <c r="W119" s="79" t="s">
        <v>644</v>
      </c>
      <c r="X119" s="79" t="s">
        <v>644</v>
      </c>
      <c r="Y119" s="150" t="s">
        <v>644</v>
      </c>
      <c r="Z119" s="150" t="s">
        <v>644</v>
      </c>
      <c r="AA119" s="150" t="s">
        <v>644</v>
      </c>
      <c r="AB119" s="276" t="s">
        <v>644</v>
      </c>
      <c r="AC119" s="124" t="s">
        <v>644</v>
      </c>
      <c r="AD119" s="61" t="s">
        <v>644</v>
      </c>
      <c r="AE119" s="61" t="s">
        <v>644</v>
      </c>
      <c r="AF119" s="61" t="s">
        <v>644</v>
      </c>
      <c r="AG119" s="125" t="s">
        <v>644</v>
      </c>
      <c r="AH119" s="125" t="s">
        <v>644</v>
      </c>
      <c r="AI119" s="125" t="s">
        <v>644</v>
      </c>
      <c r="AJ119" s="176" t="s">
        <v>644</v>
      </c>
      <c r="AK119" s="233" t="s">
        <v>644</v>
      </c>
      <c r="AL119" s="212" t="s">
        <v>644</v>
      </c>
      <c r="AM119" s="212" t="s">
        <v>644</v>
      </c>
      <c r="AN119" s="212" t="s">
        <v>644</v>
      </c>
      <c r="AO119" s="234" t="s">
        <v>644</v>
      </c>
      <c r="AP119" s="234" t="s">
        <v>644</v>
      </c>
      <c r="AQ119" s="234" t="s">
        <v>644</v>
      </c>
      <c r="AR119" s="235" t="s">
        <v>644</v>
      </c>
      <c r="AS119" s="78" t="s">
        <v>644</v>
      </c>
      <c r="AT119" s="79" t="s">
        <v>644</v>
      </c>
      <c r="AU119" s="79" t="s">
        <v>644</v>
      </c>
      <c r="AV119" s="79" t="s">
        <v>644</v>
      </c>
      <c r="AW119" s="150" t="s">
        <v>644</v>
      </c>
      <c r="AX119" s="150" t="s">
        <v>644</v>
      </c>
      <c r="AY119" s="150" t="s">
        <v>644</v>
      </c>
      <c r="AZ119" s="276" t="s">
        <v>644</v>
      </c>
      <c r="BA119" s="124" t="s">
        <v>644</v>
      </c>
      <c r="BB119" s="61" t="s">
        <v>644</v>
      </c>
      <c r="BC119" s="61" t="s">
        <v>644</v>
      </c>
      <c r="BD119" s="61" t="s">
        <v>644</v>
      </c>
      <c r="BE119" s="125" t="s">
        <v>644</v>
      </c>
      <c r="BF119" s="125" t="s">
        <v>644</v>
      </c>
      <c r="BG119" s="125" t="s">
        <v>644</v>
      </c>
      <c r="BH119" s="176" t="s">
        <v>644</v>
      </c>
      <c r="BI119" s="233" t="s">
        <v>644</v>
      </c>
      <c r="BJ119" s="212" t="s">
        <v>644</v>
      </c>
      <c r="BK119" s="212" t="s">
        <v>644</v>
      </c>
      <c r="BL119" s="212" t="s">
        <v>644</v>
      </c>
      <c r="BM119" s="234" t="s">
        <v>644</v>
      </c>
      <c r="BN119" s="234" t="s">
        <v>644</v>
      </c>
      <c r="BO119" s="234" t="s">
        <v>644</v>
      </c>
      <c r="BP119" s="235" t="s">
        <v>644</v>
      </c>
      <c r="BQ119" s="78" t="s">
        <v>644</v>
      </c>
      <c r="BR119" s="79" t="s">
        <v>644</v>
      </c>
      <c r="BS119" s="79" t="s">
        <v>644</v>
      </c>
      <c r="BT119" s="79" t="s">
        <v>644</v>
      </c>
      <c r="BU119" s="150" t="s">
        <v>644</v>
      </c>
      <c r="BV119" s="150" t="s">
        <v>644</v>
      </c>
      <c r="BW119" s="150" t="s">
        <v>644</v>
      </c>
      <c r="BX119" s="276" t="s">
        <v>644</v>
      </c>
      <c r="BY119" s="124" t="s">
        <v>644</v>
      </c>
      <c r="BZ119" s="61">
        <v>0</v>
      </c>
      <c r="CA119" s="61">
        <v>0</v>
      </c>
      <c r="CB119" s="61">
        <v>0</v>
      </c>
      <c r="CC119" s="125">
        <v>0</v>
      </c>
      <c r="CD119" s="125">
        <v>0</v>
      </c>
      <c r="CE119" s="125">
        <v>0</v>
      </c>
      <c r="CF119" s="176">
        <v>0</v>
      </c>
      <c r="CG119" s="233" t="s">
        <v>644</v>
      </c>
      <c r="CH119" s="212" t="s">
        <v>644</v>
      </c>
      <c r="CI119" s="212" t="s">
        <v>644</v>
      </c>
      <c r="CJ119" s="212" t="s">
        <v>644</v>
      </c>
      <c r="CK119" s="234" t="s">
        <v>644</v>
      </c>
      <c r="CL119" s="234" t="s">
        <v>644</v>
      </c>
      <c r="CM119" s="234" t="s">
        <v>644</v>
      </c>
      <c r="CN119" s="235" t="s">
        <v>644</v>
      </c>
      <c r="CO119" s="78" t="s">
        <v>644</v>
      </c>
      <c r="CP119" s="79" t="s">
        <v>644</v>
      </c>
      <c r="CQ119" s="79" t="s">
        <v>644</v>
      </c>
      <c r="CR119" s="79" t="s">
        <v>644</v>
      </c>
      <c r="CS119" s="150" t="s">
        <v>644</v>
      </c>
      <c r="CT119" s="150" t="s">
        <v>644</v>
      </c>
      <c r="CU119" s="150" t="s">
        <v>644</v>
      </c>
      <c r="CV119" s="276" t="s">
        <v>644</v>
      </c>
      <c r="CW119" s="124" t="s">
        <v>644</v>
      </c>
      <c r="CX119" s="61" t="s">
        <v>644</v>
      </c>
      <c r="CY119" s="61" t="s">
        <v>644</v>
      </c>
      <c r="CZ119" s="61">
        <v>4.4861246520626112E-2</v>
      </c>
      <c r="DA119" s="125">
        <v>3.6047463785505204E-2</v>
      </c>
      <c r="DB119" s="125">
        <v>4.6859043526775057E-2</v>
      </c>
      <c r="DC119" s="125">
        <v>4.1187333783234831E-2</v>
      </c>
      <c r="DD119" s="176">
        <v>3.2625781885201662E-2</v>
      </c>
      <c r="DE119" s="233" t="s">
        <v>644</v>
      </c>
      <c r="DF119" s="212" t="s">
        <v>644</v>
      </c>
      <c r="DG119" s="212" t="s">
        <v>644</v>
      </c>
      <c r="DH119" s="212" t="s">
        <v>644</v>
      </c>
      <c r="DI119" s="234" t="s">
        <v>644</v>
      </c>
      <c r="DJ119" s="234" t="s">
        <v>644</v>
      </c>
      <c r="DK119" s="234" t="s">
        <v>644</v>
      </c>
      <c r="DL119" s="235" t="s">
        <v>644</v>
      </c>
      <c r="DM119" s="78" t="s">
        <v>644</v>
      </c>
      <c r="DN119" s="79" t="s">
        <v>644</v>
      </c>
      <c r="DO119" s="79" t="s">
        <v>644</v>
      </c>
      <c r="DP119" s="79" t="s">
        <v>644</v>
      </c>
      <c r="DQ119" s="150" t="s">
        <v>644</v>
      </c>
      <c r="DR119" s="150" t="s">
        <v>644</v>
      </c>
      <c r="DS119" s="150" t="s">
        <v>644</v>
      </c>
      <c r="DT119" s="276" t="s">
        <v>644</v>
      </c>
      <c r="DU119" s="124" t="s">
        <v>644</v>
      </c>
      <c r="DV119" s="61" t="s">
        <v>644</v>
      </c>
      <c r="DW119" s="61" t="s">
        <v>644</v>
      </c>
      <c r="DX119" s="61" t="s">
        <v>644</v>
      </c>
      <c r="DY119" s="125" t="s">
        <v>644</v>
      </c>
      <c r="DZ119" s="125" t="s">
        <v>644</v>
      </c>
      <c r="EA119" s="125">
        <v>1.5</v>
      </c>
      <c r="EB119" s="176">
        <v>3</v>
      </c>
      <c r="EC119" s="93"/>
      <c r="ED119" s="124" t="s">
        <v>644</v>
      </c>
      <c r="EE119" s="61" t="s">
        <v>644</v>
      </c>
      <c r="EF119" s="61" t="s">
        <v>644</v>
      </c>
      <c r="EG119" s="61" t="s">
        <v>644</v>
      </c>
      <c r="EH119" s="125" t="s">
        <v>644</v>
      </c>
      <c r="EI119" s="125" t="s">
        <v>644</v>
      </c>
      <c r="EJ119" s="125" t="s">
        <v>644</v>
      </c>
      <c r="EK119" s="176" t="s">
        <v>644</v>
      </c>
      <c r="EL119" s="233" t="s">
        <v>644</v>
      </c>
      <c r="EM119" s="212" t="s">
        <v>644</v>
      </c>
      <c r="EN119" s="212" t="s">
        <v>644</v>
      </c>
      <c r="EO119" s="212" t="s">
        <v>644</v>
      </c>
      <c r="EP119" s="234" t="s">
        <v>644</v>
      </c>
      <c r="EQ119" s="234" t="s">
        <v>644</v>
      </c>
      <c r="ER119" s="234" t="s">
        <v>644</v>
      </c>
      <c r="ES119" s="235" t="s">
        <v>644</v>
      </c>
      <c r="ET119" s="78" t="s">
        <v>644</v>
      </c>
      <c r="EU119" s="79" t="s">
        <v>644</v>
      </c>
      <c r="EV119" s="79" t="s">
        <v>644</v>
      </c>
      <c r="EW119" s="79" t="s">
        <v>644</v>
      </c>
      <c r="EX119" s="150" t="s">
        <v>644</v>
      </c>
      <c r="EY119" s="150" t="s">
        <v>644</v>
      </c>
      <c r="EZ119" s="150" t="s">
        <v>644</v>
      </c>
      <c r="FA119" s="276" t="s">
        <v>644</v>
      </c>
      <c r="FB119" s="124" t="s">
        <v>644</v>
      </c>
      <c r="FC119" s="61" t="s">
        <v>644</v>
      </c>
      <c r="FD119" s="61" t="s">
        <v>644</v>
      </c>
      <c r="FE119" s="61" t="s">
        <v>644</v>
      </c>
      <c r="FF119" s="125" t="s">
        <v>644</v>
      </c>
      <c r="FG119" s="125" t="s">
        <v>644</v>
      </c>
      <c r="FH119" s="125" t="s">
        <v>644</v>
      </c>
      <c r="FI119" s="176" t="s">
        <v>644</v>
      </c>
      <c r="FJ119" s="233" t="s">
        <v>644</v>
      </c>
      <c r="FK119" s="212" t="s">
        <v>644</v>
      </c>
      <c r="FL119" s="212" t="s">
        <v>644</v>
      </c>
      <c r="FM119" s="212" t="s">
        <v>644</v>
      </c>
      <c r="FN119" s="234" t="s">
        <v>644</v>
      </c>
      <c r="FO119" s="234" t="s">
        <v>644</v>
      </c>
      <c r="FP119" s="234" t="s">
        <v>644</v>
      </c>
      <c r="FQ119" s="235" t="s">
        <v>644</v>
      </c>
      <c r="FR119" s="78" t="s">
        <v>644</v>
      </c>
      <c r="FS119" s="79" t="s">
        <v>644</v>
      </c>
      <c r="FT119" s="79" t="s">
        <v>644</v>
      </c>
      <c r="FU119" s="79" t="s">
        <v>644</v>
      </c>
      <c r="FV119" s="150" t="s">
        <v>644</v>
      </c>
      <c r="FW119" s="150" t="s">
        <v>644</v>
      </c>
      <c r="FX119" s="150" t="s">
        <v>644</v>
      </c>
      <c r="FY119" s="276" t="s">
        <v>644</v>
      </c>
      <c r="FZ119" s="124" t="s">
        <v>644</v>
      </c>
      <c r="GA119" s="61" t="s">
        <v>644</v>
      </c>
      <c r="GB119" s="61" t="s">
        <v>644</v>
      </c>
      <c r="GC119" s="61" t="s">
        <v>644</v>
      </c>
      <c r="GD119" s="125" t="s">
        <v>644</v>
      </c>
      <c r="GE119" s="125" t="s">
        <v>644</v>
      </c>
      <c r="GF119" s="125" t="s">
        <v>644</v>
      </c>
      <c r="GG119" s="176" t="s">
        <v>644</v>
      </c>
      <c r="GH119" s="233" t="s">
        <v>644</v>
      </c>
      <c r="GI119" s="212" t="s">
        <v>644</v>
      </c>
      <c r="GJ119" s="212" t="s">
        <v>644</v>
      </c>
      <c r="GK119" s="212" t="s">
        <v>644</v>
      </c>
      <c r="GL119" s="234" t="s">
        <v>644</v>
      </c>
      <c r="GM119" s="234" t="s">
        <v>644</v>
      </c>
      <c r="GN119" s="234" t="s">
        <v>644</v>
      </c>
      <c r="GO119" s="235" t="s">
        <v>644</v>
      </c>
      <c r="GP119" s="93"/>
      <c r="GQ119" s="124" t="s">
        <v>644</v>
      </c>
      <c r="GR119" s="61" t="s">
        <v>644</v>
      </c>
      <c r="GS119" s="61" t="s">
        <v>644</v>
      </c>
      <c r="GT119" s="61" t="s">
        <v>644</v>
      </c>
      <c r="GU119" s="125" t="s">
        <v>644</v>
      </c>
      <c r="GV119" s="125" t="s">
        <v>644</v>
      </c>
      <c r="GW119" s="125" t="s">
        <v>644</v>
      </c>
      <c r="GX119" s="176" t="s">
        <v>644</v>
      </c>
      <c r="GY119" s="233" t="s">
        <v>644</v>
      </c>
      <c r="GZ119" s="212" t="s">
        <v>644</v>
      </c>
      <c r="HA119" s="212" t="s">
        <v>644</v>
      </c>
      <c r="HB119" s="212" t="s">
        <v>644</v>
      </c>
      <c r="HC119" s="234" t="s">
        <v>644</v>
      </c>
      <c r="HD119" s="234" t="s">
        <v>644</v>
      </c>
      <c r="HE119" s="234" t="s">
        <v>644</v>
      </c>
      <c r="HF119" s="235" t="s">
        <v>644</v>
      </c>
      <c r="HG119" s="78" t="s">
        <v>644</v>
      </c>
      <c r="HH119" s="79" t="s">
        <v>644</v>
      </c>
      <c r="HI119" s="79" t="s">
        <v>644</v>
      </c>
      <c r="HJ119" s="79" t="s">
        <v>644</v>
      </c>
      <c r="HK119" s="150" t="s">
        <v>644</v>
      </c>
      <c r="HL119" s="150" t="s">
        <v>644</v>
      </c>
      <c r="HM119" s="150" t="s">
        <v>644</v>
      </c>
      <c r="HN119" s="276" t="s">
        <v>644</v>
      </c>
      <c r="HO119" s="124" t="s">
        <v>644</v>
      </c>
      <c r="HP119" s="61" t="s">
        <v>644</v>
      </c>
      <c r="HQ119" s="61" t="s">
        <v>644</v>
      </c>
      <c r="HR119" s="61" t="s">
        <v>644</v>
      </c>
      <c r="HS119" s="125" t="s">
        <v>644</v>
      </c>
      <c r="HT119" s="125" t="s">
        <v>644</v>
      </c>
      <c r="HU119" s="125" t="s">
        <v>644</v>
      </c>
      <c r="HV119" s="176" t="s">
        <v>644</v>
      </c>
      <c r="HW119" s="233" t="s">
        <v>644</v>
      </c>
      <c r="HX119" s="212" t="s">
        <v>644</v>
      </c>
      <c r="HY119" s="212" t="s">
        <v>644</v>
      </c>
      <c r="HZ119" s="212" t="s">
        <v>644</v>
      </c>
      <c r="IA119" s="234" t="s">
        <v>644</v>
      </c>
      <c r="IB119" s="234" t="s">
        <v>644</v>
      </c>
      <c r="IC119" s="234" t="s">
        <v>644</v>
      </c>
      <c r="ID119" s="235" t="s">
        <v>644</v>
      </c>
      <c r="IE119" s="78" t="s">
        <v>644</v>
      </c>
      <c r="IF119" s="79" t="s">
        <v>644</v>
      </c>
      <c r="IG119" s="79" t="s">
        <v>644</v>
      </c>
      <c r="IH119" s="79" t="s">
        <v>644</v>
      </c>
      <c r="II119" s="150" t="s">
        <v>644</v>
      </c>
      <c r="IJ119" s="150" t="s">
        <v>644</v>
      </c>
      <c r="IK119" s="150" t="s">
        <v>644</v>
      </c>
      <c r="IL119" s="276" t="s">
        <v>644</v>
      </c>
      <c r="IM119" s="233" t="s">
        <v>644</v>
      </c>
      <c r="IN119" s="212" t="s">
        <v>644</v>
      </c>
      <c r="IO119" s="212" t="s">
        <v>644</v>
      </c>
      <c r="IP119" s="212" t="s">
        <v>644</v>
      </c>
      <c r="IQ119" s="234" t="s">
        <v>644</v>
      </c>
      <c r="IR119" s="234" t="s">
        <v>644</v>
      </c>
      <c r="IS119" s="234" t="s">
        <v>644</v>
      </c>
      <c r="IT119" s="235" t="s">
        <v>644</v>
      </c>
      <c r="IU119" s="78" t="s">
        <v>644</v>
      </c>
      <c r="IV119" s="79" t="s">
        <v>644</v>
      </c>
      <c r="IW119" s="79" t="s">
        <v>644</v>
      </c>
      <c r="IX119" s="79" t="s">
        <v>644</v>
      </c>
      <c r="IY119" s="150" t="s">
        <v>644</v>
      </c>
      <c r="IZ119" s="150" t="s">
        <v>644</v>
      </c>
      <c r="JA119" s="150" t="s">
        <v>644</v>
      </c>
      <c r="JB119" s="276" t="s">
        <v>644</v>
      </c>
      <c r="JC119" s="124" t="s">
        <v>644</v>
      </c>
      <c r="JD119" s="61" t="s">
        <v>644</v>
      </c>
      <c r="JE119" s="61" t="s">
        <v>644</v>
      </c>
      <c r="JF119" s="61" t="s">
        <v>644</v>
      </c>
      <c r="JG119" s="125" t="s">
        <v>644</v>
      </c>
      <c r="JH119" s="125" t="s">
        <v>644</v>
      </c>
      <c r="JI119" s="125" t="s">
        <v>644</v>
      </c>
      <c r="JJ119" s="176" t="s">
        <v>644</v>
      </c>
      <c r="JK119" s="233" t="s">
        <v>644</v>
      </c>
      <c r="JL119" s="212" t="s">
        <v>644</v>
      </c>
      <c r="JM119" s="212" t="s">
        <v>644</v>
      </c>
      <c r="JN119" s="212" t="s">
        <v>644</v>
      </c>
      <c r="JO119" s="234" t="s">
        <v>644</v>
      </c>
      <c r="JP119" s="234" t="s">
        <v>644</v>
      </c>
      <c r="JQ119" s="234" t="s">
        <v>644</v>
      </c>
      <c r="JR119" s="235" t="s">
        <v>644</v>
      </c>
      <c r="JT119" s="78" t="s">
        <v>644</v>
      </c>
      <c r="JU119" s="79" t="s">
        <v>644</v>
      </c>
      <c r="JV119" s="79" t="s">
        <v>644</v>
      </c>
      <c r="JW119" s="79" t="s">
        <v>644</v>
      </c>
      <c r="JX119" s="150" t="s">
        <v>644</v>
      </c>
      <c r="JY119" s="150" t="s">
        <v>644</v>
      </c>
      <c r="JZ119" s="150" t="s">
        <v>644</v>
      </c>
      <c r="KA119" s="276" t="s">
        <v>644</v>
      </c>
    </row>
    <row r="120" spans="1:287" ht="13.8" thickBot="1" x14ac:dyDescent="0.3">
      <c r="A120" s="109">
        <v>8.39</v>
      </c>
      <c r="B120" s="110" t="s">
        <v>155</v>
      </c>
      <c r="C120" s="103"/>
      <c r="E120" s="82" t="s">
        <v>644</v>
      </c>
      <c r="F120" s="84" t="s">
        <v>644</v>
      </c>
      <c r="G120" s="84" t="s">
        <v>644</v>
      </c>
      <c r="H120" s="84" t="s">
        <v>644</v>
      </c>
      <c r="I120" s="159" t="s">
        <v>644</v>
      </c>
      <c r="J120" s="159" t="s">
        <v>644</v>
      </c>
      <c r="K120" s="159" t="s">
        <v>644</v>
      </c>
      <c r="L120" s="85" t="s">
        <v>644</v>
      </c>
      <c r="M120" s="236" t="s">
        <v>644</v>
      </c>
      <c r="N120" s="237">
        <v>4.5418005111272211E-2</v>
      </c>
      <c r="O120" s="237">
        <v>4.5280502659526545E-2</v>
      </c>
      <c r="P120" s="237">
        <v>3.9501394134069695E-2</v>
      </c>
      <c r="Q120" s="238">
        <v>3.8899879130082152E-2</v>
      </c>
      <c r="R120" s="238">
        <v>4.4371675211912605E-2</v>
      </c>
      <c r="S120" s="238">
        <v>4.0236757513597836E-2</v>
      </c>
      <c r="T120" s="239">
        <v>2.5095128936399327E-2</v>
      </c>
      <c r="U120" s="80" t="s">
        <v>644</v>
      </c>
      <c r="V120" s="81" t="s">
        <v>644</v>
      </c>
      <c r="W120" s="81" t="s">
        <v>644</v>
      </c>
      <c r="X120" s="81" t="s">
        <v>644</v>
      </c>
      <c r="Y120" s="149" t="s">
        <v>644</v>
      </c>
      <c r="Z120" s="149" t="s">
        <v>644</v>
      </c>
      <c r="AA120" s="149" t="s">
        <v>644</v>
      </c>
      <c r="AB120" s="277" t="s">
        <v>644</v>
      </c>
      <c r="AC120" s="82" t="s">
        <v>644</v>
      </c>
      <c r="AD120" s="84" t="s">
        <v>644</v>
      </c>
      <c r="AE120" s="84" t="s">
        <v>644</v>
      </c>
      <c r="AF120" s="84" t="s">
        <v>644</v>
      </c>
      <c r="AG120" s="159" t="s">
        <v>644</v>
      </c>
      <c r="AH120" s="159" t="s">
        <v>644</v>
      </c>
      <c r="AI120" s="159" t="s">
        <v>644</v>
      </c>
      <c r="AJ120" s="85" t="s">
        <v>644</v>
      </c>
      <c r="AK120" s="236" t="s">
        <v>644</v>
      </c>
      <c r="AL120" s="237" t="s">
        <v>644</v>
      </c>
      <c r="AM120" s="237" t="s">
        <v>644</v>
      </c>
      <c r="AN120" s="237">
        <v>0.132639761787953</v>
      </c>
      <c r="AO120" s="238">
        <v>0.17921115240356927</v>
      </c>
      <c r="AP120" s="238">
        <v>0.22470797590394853</v>
      </c>
      <c r="AQ120" s="238">
        <v>0.19620741403535286</v>
      </c>
      <c r="AR120" s="239">
        <v>0.15252577812414211</v>
      </c>
      <c r="AS120" s="80" t="s">
        <v>644</v>
      </c>
      <c r="AT120" s="81" t="s">
        <v>644</v>
      </c>
      <c r="AU120" s="81" t="s">
        <v>644</v>
      </c>
      <c r="AV120" s="81" t="s">
        <v>644</v>
      </c>
      <c r="AW120" s="149">
        <v>0.28200969770124612</v>
      </c>
      <c r="AX120" s="149">
        <v>0.38751543083984963</v>
      </c>
      <c r="AY120" s="149">
        <v>0.24304351596890095</v>
      </c>
      <c r="AZ120" s="277">
        <v>0.20588288490792764</v>
      </c>
      <c r="BA120" s="82" t="s">
        <v>644</v>
      </c>
      <c r="BB120" s="84" t="s">
        <v>644</v>
      </c>
      <c r="BC120" s="84" t="s">
        <v>644</v>
      </c>
      <c r="BD120" s="84" t="s">
        <v>644</v>
      </c>
      <c r="BE120" s="159" t="s">
        <v>644</v>
      </c>
      <c r="BF120" s="159" t="s">
        <v>644</v>
      </c>
      <c r="BG120" s="159" t="s">
        <v>644</v>
      </c>
      <c r="BH120" s="85" t="s">
        <v>644</v>
      </c>
      <c r="BI120" s="236" t="s">
        <v>644</v>
      </c>
      <c r="BJ120" s="237" t="s">
        <v>644</v>
      </c>
      <c r="BK120" s="237" t="s">
        <v>644</v>
      </c>
      <c r="BL120" s="237" t="s">
        <v>644</v>
      </c>
      <c r="BM120" s="238" t="s">
        <v>644</v>
      </c>
      <c r="BN120" s="238" t="s">
        <v>644</v>
      </c>
      <c r="BO120" s="238" t="s">
        <v>644</v>
      </c>
      <c r="BP120" s="239" t="s">
        <v>644</v>
      </c>
      <c r="BQ120" s="80" t="s">
        <v>644</v>
      </c>
      <c r="BR120" s="81" t="s">
        <v>644</v>
      </c>
      <c r="BS120" s="81" t="s">
        <v>644</v>
      </c>
      <c r="BT120" s="81" t="s">
        <v>644</v>
      </c>
      <c r="BU120" s="149" t="s">
        <v>644</v>
      </c>
      <c r="BV120" s="149" t="s">
        <v>644</v>
      </c>
      <c r="BW120" s="149" t="s">
        <v>644</v>
      </c>
      <c r="BX120" s="277" t="s">
        <v>644</v>
      </c>
      <c r="BY120" s="82" t="s">
        <v>644</v>
      </c>
      <c r="BZ120" s="84" t="s">
        <v>644</v>
      </c>
      <c r="CA120" s="84" t="s">
        <v>644</v>
      </c>
      <c r="CB120" s="84" t="s">
        <v>644</v>
      </c>
      <c r="CC120" s="159" t="s">
        <v>644</v>
      </c>
      <c r="CD120" s="159" t="s">
        <v>644</v>
      </c>
      <c r="CE120" s="159" t="s">
        <v>644</v>
      </c>
      <c r="CF120" s="85" t="s">
        <v>644</v>
      </c>
      <c r="CG120" s="236" t="s">
        <v>644</v>
      </c>
      <c r="CH120" s="237" t="s">
        <v>644</v>
      </c>
      <c r="CI120" s="237" t="s">
        <v>644</v>
      </c>
      <c r="CJ120" s="237" t="s">
        <v>644</v>
      </c>
      <c r="CK120" s="238" t="s">
        <v>644</v>
      </c>
      <c r="CL120" s="238" t="s">
        <v>644</v>
      </c>
      <c r="CM120" s="238" t="s">
        <v>644</v>
      </c>
      <c r="CN120" s="239" t="s">
        <v>644</v>
      </c>
      <c r="CO120" s="80" t="s">
        <v>644</v>
      </c>
      <c r="CP120" s="81" t="s">
        <v>644</v>
      </c>
      <c r="CQ120" s="81" t="s">
        <v>644</v>
      </c>
      <c r="CR120" s="81" t="s">
        <v>644</v>
      </c>
      <c r="CS120" s="149" t="s">
        <v>644</v>
      </c>
      <c r="CT120" s="149" t="s">
        <v>644</v>
      </c>
      <c r="CU120" s="149" t="s">
        <v>644</v>
      </c>
      <c r="CV120" s="277" t="s">
        <v>644</v>
      </c>
      <c r="CW120" s="82" t="s">
        <v>644</v>
      </c>
      <c r="CX120" s="84" t="s">
        <v>644</v>
      </c>
      <c r="CY120" s="84" t="s">
        <v>644</v>
      </c>
      <c r="CZ120" s="84">
        <v>0.27237185387522994</v>
      </c>
      <c r="DA120" s="159">
        <v>0.21885960155485301</v>
      </c>
      <c r="DB120" s="159">
        <v>0.28450133569827712</v>
      </c>
      <c r="DC120" s="159">
        <v>0.25006595511249718</v>
      </c>
      <c r="DD120" s="85">
        <v>0.19808510430301013</v>
      </c>
      <c r="DE120" s="236" t="s">
        <v>644</v>
      </c>
      <c r="DF120" s="237" t="s">
        <v>644</v>
      </c>
      <c r="DG120" s="237" t="s">
        <v>644</v>
      </c>
      <c r="DH120" s="237" t="s">
        <v>644</v>
      </c>
      <c r="DI120" s="238" t="s">
        <v>644</v>
      </c>
      <c r="DJ120" s="238" t="s">
        <v>644</v>
      </c>
      <c r="DK120" s="238">
        <v>0.23832480225202468</v>
      </c>
      <c r="DL120" s="239">
        <v>0.24023101012230766</v>
      </c>
      <c r="DM120" s="80" t="s">
        <v>644</v>
      </c>
      <c r="DN120" s="81" t="s">
        <v>644</v>
      </c>
      <c r="DO120" s="81" t="s">
        <v>644</v>
      </c>
      <c r="DP120" s="81" t="s">
        <v>644</v>
      </c>
      <c r="DQ120" s="149" t="s">
        <v>644</v>
      </c>
      <c r="DR120" s="149" t="s">
        <v>644</v>
      </c>
      <c r="DS120" s="149" t="s">
        <v>644</v>
      </c>
      <c r="DT120" s="277" t="s">
        <v>644</v>
      </c>
      <c r="DU120" s="82" t="s">
        <v>644</v>
      </c>
      <c r="DV120" s="84" t="s">
        <v>644</v>
      </c>
      <c r="DW120" s="84" t="s">
        <v>644</v>
      </c>
      <c r="DX120" s="84" t="s">
        <v>644</v>
      </c>
      <c r="DY120" s="159" t="s">
        <v>644</v>
      </c>
      <c r="DZ120" s="159">
        <v>0.28999999999999998</v>
      </c>
      <c r="EA120" s="159">
        <v>0.29000000000000004</v>
      </c>
      <c r="EB120" s="85">
        <v>5.14</v>
      </c>
      <c r="EC120" s="93"/>
      <c r="ED120" s="82" t="s">
        <v>644</v>
      </c>
      <c r="EE120" s="84" t="s">
        <v>644</v>
      </c>
      <c r="EF120" s="84" t="s">
        <v>644</v>
      </c>
      <c r="EG120" s="84">
        <v>0.1208682009087816</v>
      </c>
      <c r="EH120" s="159">
        <v>0.12747972124347889</v>
      </c>
      <c r="EI120" s="159">
        <v>6.8706502483706453E-2</v>
      </c>
      <c r="EJ120" s="159">
        <v>6.1322969215921619E-2</v>
      </c>
      <c r="EK120" s="85">
        <v>5.4846886385157216E-2</v>
      </c>
      <c r="EL120" s="236" t="s">
        <v>644</v>
      </c>
      <c r="EM120" s="237" t="s">
        <v>644</v>
      </c>
      <c r="EN120" s="237">
        <v>0</v>
      </c>
      <c r="EO120" s="237">
        <v>0</v>
      </c>
      <c r="EP120" s="238">
        <v>0</v>
      </c>
      <c r="EQ120" s="238">
        <v>0</v>
      </c>
      <c r="ER120" s="238">
        <v>0</v>
      </c>
      <c r="ES120" s="239">
        <v>0</v>
      </c>
      <c r="ET120" s="80" t="s">
        <v>644</v>
      </c>
      <c r="EU120" s="81" t="s">
        <v>644</v>
      </c>
      <c r="EV120" s="81" t="s">
        <v>644</v>
      </c>
      <c r="EW120" s="81" t="s">
        <v>644</v>
      </c>
      <c r="EX120" s="149" t="s">
        <v>644</v>
      </c>
      <c r="EY120" s="149">
        <v>0</v>
      </c>
      <c r="EZ120" s="149">
        <v>0</v>
      </c>
      <c r="FA120" s="277">
        <v>0</v>
      </c>
      <c r="FB120" s="82" t="s">
        <v>644</v>
      </c>
      <c r="FC120" s="84" t="s">
        <v>644</v>
      </c>
      <c r="FD120" s="84" t="s">
        <v>644</v>
      </c>
      <c r="FE120" s="84" t="s">
        <v>644</v>
      </c>
      <c r="FF120" s="159" t="s">
        <v>644</v>
      </c>
      <c r="FG120" s="159" t="s">
        <v>644</v>
      </c>
      <c r="FH120" s="159">
        <v>0</v>
      </c>
      <c r="FI120" s="85">
        <v>9.7762936411417978E-2</v>
      </c>
      <c r="FJ120" s="236" t="s">
        <v>644</v>
      </c>
      <c r="FK120" s="237" t="s">
        <v>644</v>
      </c>
      <c r="FL120" s="237" t="s">
        <v>644</v>
      </c>
      <c r="FM120" s="237" t="s">
        <v>644</v>
      </c>
      <c r="FN120" s="238" t="s">
        <v>644</v>
      </c>
      <c r="FO120" s="238">
        <v>0</v>
      </c>
      <c r="FP120" s="238">
        <v>0</v>
      </c>
      <c r="FQ120" s="239">
        <v>0</v>
      </c>
      <c r="FR120" s="80" t="s">
        <v>644</v>
      </c>
      <c r="FS120" s="81" t="s">
        <v>644</v>
      </c>
      <c r="FT120" s="81" t="s">
        <v>644</v>
      </c>
      <c r="FU120" s="81" t="s">
        <v>644</v>
      </c>
      <c r="FV120" s="149" t="s">
        <v>644</v>
      </c>
      <c r="FW120" s="149" t="s">
        <v>644</v>
      </c>
      <c r="FX120" s="149" t="s">
        <v>644</v>
      </c>
      <c r="FY120" s="277" t="s">
        <v>644</v>
      </c>
      <c r="FZ120" s="82" t="s">
        <v>644</v>
      </c>
      <c r="GA120" s="84" t="s">
        <v>644</v>
      </c>
      <c r="GB120" s="84" t="s">
        <v>644</v>
      </c>
      <c r="GC120" s="84" t="s">
        <v>644</v>
      </c>
      <c r="GD120" s="159" t="s">
        <v>644</v>
      </c>
      <c r="GE120" s="159" t="s">
        <v>644</v>
      </c>
      <c r="GF120" s="159" t="s">
        <v>644</v>
      </c>
      <c r="GG120" s="85" t="s">
        <v>644</v>
      </c>
      <c r="GH120" s="236" t="s">
        <v>644</v>
      </c>
      <c r="GI120" s="237" t="s">
        <v>644</v>
      </c>
      <c r="GJ120" s="237" t="s">
        <v>644</v>
      </c>
      <c r="GK120" s="237" t="s">
        <v>644</v>
      </c>
      <c r="GL120" s="238" t="s">
        <v>644</v>
      </c>
      <c r="GM120" s="238" t="s">
        <v>644</v>
      </c>
      <c r="GN120" s="238">
        <v>0</v>
      </c>
      <c r="GO120" s="239">
        <v>0</v>
      </c>
      <c r="GP120" s="93"/>
      <c r="GQ120" s="82" t="s">
        <v>644</v>
      </c>
      <c r="GR120" s="84" t="s">
        <v>644</v>
      </c>
      <c r="GS120" s="84" t="s">
        <v>644</v>
      </c>
      <c r="GT120" s="84" t="s">
        <v>644</v>
      </c>
      <c r="GU120" s="159" t="s">
        <v>644</v>
      </c>
      <c r="GV120" s="159" t="s">
        <v>644</v>
      </c>
      <c r="GW120" s="159" t="s">
        <v>644</v>
      </c>
      <c r="GX120" s="85" t="s">
        <v>644</v>
      </c>
      <c r="GY120" s="236" t="s">
        <v>644</v>
      </c>
      <c r="GZ120" s="237" t="s">
        <v>644</v>
      </c>
      <c r="HA120" s="237" t="s">
        <v>644</v>
      </c>
      <c r="HB120" s="237" t="s">
        <v>644</v>
      </c>
      <c r="HC120" s="238" t="s">
        <v>644</v>
      </c>
      <c r="HD120" s="238" t="s">
        <v>644</v>
      </c>
      <c r="HE120" s="238" t="s">
        <v>644</v>
      </c>
      <c r="HF120" s="239" t="s">
        <v>644</v>
      </c>
      <c r="HG120" s="80" t="s">
        <v>644</v>
      </c>
      <c r="HH120" s="81" t="s">
        <v>644</v>
      </c>
      <c r="HI120" s="81" t="s">
        <v>644</v>
      </c>
      <c r="HJ120" s="81" t="s">
        <v>644</v>
      </c>
      <c r="HK120" s="149" t="s">
        <v>644</v>
      </c>
      <c r="HL120" s="149" t="s">
        <v>644</v>
      </c>
      <c r="HM120" s="149" t="s">
        <v>644</v>
      </c>
      <c r="HN120" s="277" t="s">
        <v>644</v>
      </c>
      <c r="HO120" s="82" t="s">
        <v>644</v>
      </c>
      <c r="HP120" s="84" t="s">
        <v>644</v>
      </c>
      <c r="HQ120" s="84" t="s">
        <v>644</v>
      </c>
      <c r="HR120" s="84" t="s">
        <v>644</v>
      </c>
      <c r="HS120" s="159" t="s">
        <v>644</v>
      </c>
      <c r="HT120" s="159" t="s">
        <v>644</v>
      </c>
      <c r="HU120" s="159" t="s">
        <v>644</v>
      </c>
      <c r="HV120" s="85" t="s">
        <v>644</v>
      </c>
      <c r="HW120" s="236" t="s">
        <v>644</v>
      </c>
      <c r="HX120" s="237" t="s">
        <v>644</v>
      </c>
      <c r="HY120" s="237" t="s">
        <v>644</v>
      </c>
      <c r="HZ120" s="237" t="s">
        <v>644</v>
      </c>
      <c r="IA120" s="238" t="s">
        <v>644</v>
      </c>
      <c r="IB120" s="238" t="s">
        <v>644</v>
      </c>
      <c r="IC120" s="238" t="s">
        <v>644</v>
      </c>
      <c r="ID120" s="239" t="s">
        <v>644</v>
      </c>
      <c r="IE120" s="80" t="s">
        <v>644</v>
      </c>
      <c r="IF120" s="81" t="s">
        <v>644</v>
      </c>
      <c r="IG120" s="81" t="s">
        <v>644</v>
      </c>
      <c r="IH120" s="81" t="s">
        <v>644</v>
      </c>
      <c r="II120" s="149" t="s">
        <v>644</v>
      </c>
      <c r="IJ120" s="149" t="s">
        <v>644</v>
      </c>
      <c r="IK120" s="149" t="s">
        <v>644</v>
      </c>
      <c r="IL120" s="277" t="s">
        <v>644</v>
      </c>
      <c r="IM120" s="236" t="s">
        <v>644</v>
      </c>
      <c r="IN120" s="237" t="s">
        <v>644</v>
      </c>
      <c r="IO120" s="237" t="s">
        <v>644</v>
      </c>
      <c r="IP120" s="237" t="s">
        <v>644</v>
      </c>
      <c r="IQ120" s="238" t="s">
        <v>644</v>
      </c>
      <c r="IR120" s="238" t="s">
        <v>644</v>
      </c>
      <c r="IS120" s="238" t="s">
        <v>644</v>
      </c>
      <c r="IT120" s="239" t="s">
        <v>644</v>
      </c>
      <c r="IU120" s="80" t="s">
        <v>644</v>
      </c>
      <c r="IV120" s="81" t="s">
        <v>644</v>
      </c>
      <c r="IW120" s="81" t="s">
        <v>644</v>
      </c>
      <c r="IX120" s="81" t="s">
        <v>644</v>
      </c>
      <c r="IY120" s="149" t="s">
        <v>644</v>
      </c>
      <c r="IZ120" s="149" t="s">
        <v>644</v>
      </c>
      <c r="JA120" s="149" t="s">
        <v>644</v>
      </c>
      <c r="JB120" s="277" t="s">
        <v>644</v>
      </c>
      <c r="JC120" s="82" t="s">
        <v>644</v>
      </c>
      <c r="JD120" s="84" t="s">
        <v>644</v>
      </c>
      <c r="JE120" s="84" t="s">
        <v>644</v>
      </c>
      <c r="JF120" s="84" t="s">
        <v>644</v>
      </c>
      <c r="JG120" s="159" t="s">
        <v>644</v>
      </c>
      <c r="JH120" s="159">
        <v>0</v>
      </c>
      <c r="JI120" s="159">
        <v>0</v>
      </c>
      <c r="JJ120" s="85">
        <v>0</v>
      </c>
      <c r="JK120" s="236" t="s">
        <v>644</v>
      </c>
      <c r="JL120" s="237" t="s">
        <v>644</v>
      </c>
      <c r="JM120" s="237" t="s">
        <v>644</v>
      </c>
      <c r="JN120" s="237" t="s">
        <v>644</v>
      </c>
      <c r="JO120" s="238" t="s">
        <v>644</v>
      </c>
      <c r="JP120" s="238" t="s">
        <v>644</v>
      </c>
      <c r="JQ120" s="238" t="s">
        <v>644</v>
      </c>
      <c r="JR120" s="239" t="s">
        <v>644</v>
      </c>
      <c r="JT120" s="80" t="s">
        <v>644</v>
      </c>
      <c r="JU120" s="81" t="s">
        <v>644</v>
      </c>
      <c r="JV120" s="81" t="s">
        <v>644</v>
      </c>
      <c r="JW120" s="81" t="s">
        <v>644</v>
      </c>
      <c r="JX120" s="149" t="s">
        <v>644</v>
      </c>
      <c r="JY120" s="149" t="s">
        <v>644</v>
      </c>
      <c r="JZ120" s="149" t="s">
        <v>644</v>
      </c>
      <c r="KA120" s="277" t="s">
        <v>644</v>
      </c>
    </row>
    <row r="121" spans="1:287" ht="13.2" x14ac:dyDescent="0.25">
      <c r="A121" s="103"/>
      <c r="B121" s="103"/>
      <c r="C121" s="103"/>
      <c r="E121" s="6"/>
      <c r="F121" s="6"/>
      <c r="G121" s="6"/>
      <c r="H121" s="6"/>
      <c r="I121" s="6"/>
      <c r="J121" s="31"/>
      <c r="K121" s="31"/>
      <c r="L121" s="31"/>
      <c r="M121" s="87"/>
      <c r="N121" s="87"/>
      <c r="O121" s="87"/>
      <c r="P121" s="87"/>
      <c r="Q121" s="87"/>
      <c r="R121" s="240"/>
      <c r="S121" s="240"/>
      <c r="T121" s="240"/>
      <c r="U121" s="93"/>
      <c r="V121" s="93"/>
      <c r="W121" s="93"/>
      <c r="X121" s="93"/>
      <c r="Y121" s="93"/>
      <c r="Z121" s="278"/>
      <c r="AA121" s="278"/>
      <c r="AB121" s="278"/>
      <c r="AC121" s="6"/>
      <c r="AD121" s="6"/>
      <c r="AE121" s="6"/>
      <c r="AF121" s="6"/>
      <c r="AG121" s="6"/>
      <c r="AH121" s="31"/>
      <c r="AI121" s="31"/>
      <c r="AJ121" s="31"/>
      <c r="AK121" s="87"/>
      <c r="AL121" s="87"/>
      <c r="AM121" s="87"/>
      <c r="AN121" s="87"/>
      <c r="AO121" s="87"/>
      <c r="AP121" s="240"/>
      <c r="AQ121" s="240"/>
      <c r="AR121" s="240"/>
      <c r="AS121" s="93"/>
      <c r="AT121" s="93"/>
      <c r="AU121" s="93"/>
      <c r="AV121" s="93"/>
      <c r="AW121" s="93"/>
      <c r="AX121" s="278"/>
      <c r="AY121" s="278"/>
      <c r="AZ121" s="278"/>
      <c r="BA121" s="6"/>
      <c r="BB121" s="6"/>
      <c r="BC121" s="6"/>
      <c r="BD121" s="6"/>
      <c r="BE121" s="6"/>
      <c r="BF121" s="31"/>
      <c r="BG121" s="31"/>
      <c r="BH121" s="31"/>
      <c r="BI121" s="87"/>
      <c r="BJ121" s="87"/>
      <c r="BK121" s="87"/>
      <c r="BL121" s="87"/>
      <c r="BM121" s="87"/>
      <c r="BN121" s="240"/>
      <c r="BO121" s="240"/>
      <c r="BP121" s="240"/>
      <c r="BQ121" s="93"/>
      <c r="BR121" s="93"/>
      <c r="BS121" s="93"/>
      <c r="BT121" s="93"/>
      <c r="BU121" s="93"/>
      <c r="BV121" s="278"/>
      <c r="BW121" s="278"/>
      <c r="BX121" s="278"/>
      <c r="BY121" s="6"/>
      <c r="BZ121" s="6"/>
      <c r="CA121" s="6"/>
      <c r="CB121" s="6"/>
      <c r="CC121" s="6"/>
      <c r="CD121" s="31"/>
      <c r="CE121" s="31"/>
      <c r="CF121" s="31"/>
      <c r="CG121" s="87"/>
      <c r="CH121" s="87"/>
      <c r="CI121" s="87"/>
      <c r="CJ121" s="87"/>
      <c r="CK121" s="87"/>
      <c r="CL121" s="240"/>
      <c r="CM121" s="240"/>
      <c r="CN121" s="240"/>
      <c r="CO121" s="93"/>
      <c r="CP121" s="93"/>
      <c r="CQ121" s="93"/>
      <c r="CR121" s="93"/>
      <c r="CS121" s="93"/>
      <c r="CT121" s="278"/>
      <c r="CU121" s="278"/>
      <c r="CV121" s="278"/>
      <c r="CW121" s="6"/>
      <c r="CX121" s="6"/>
      <c r="CY121" s="6"/>
      <c r="CZ121" s="6"/>
      <c r="DA121" s="6"/>
      <c r="DB121" s="31"/>
      <c r="DC121" s="31"/>
      <c r="DD121" s="31"/>
      <c r="DE121" s="87"/>
      <c r="DF121" s="87"/>
      <c r="DG121" s="87"/>
      <c r="DH121" s="87"/>
      <c r="DI121" s="87"/>
      <c r="DJ121" s="240"/>
      <c r="DK121" s="240"/>
      <c r="DL121" s="240"/>
      <c r="DM121" s="93"/>
      <c r="DN121" s="93"/>
      <c r="DO121" s="93"/>
      <c r="DP121" s="93"/>
      <c r="DQ121" s="93"/>
      <c r="DR121" s="278"/>
      <c r="DS121" s="278"/>
      <c r="DT121" s="278"/>
      <c r="DU121" s="6"/>
      <c r="DV121" s="6"/>
      <c r="DW121" s="6"/>
      <c r="DX121" s="6"/>
      <c r="DY121" s="6"/>
      <c r="DZ121" s="31"/>
      <c r="EA121" s="31"/>
      <c r="EB121" s="31"/>
      <c r="EC121" s="93"/>
      <c r="ED121" s="6"/>
      <c r="EE121" s="6"/>
      <c r="EF121" s="6"/>
      <c r="EG121" s="6"/>
      <c r="EH121" s="6"/>
      <c r="EI121" s="31"/>
      <c r="EJ121" s="31"/>
      <c r="EK121" s="31"/>
      <c r="EL121" s="87"/>
      <c r="EM121" s="87"/>
      <c r="EN121" s="87"/>
      <c r="EO121" s="87"/>
      <c r="EP121" s="87"/>
      <c r="EQ121" s="240"/>
      <c r="ER121" s="240"/>
      <c r="ES121" s="240"/>
      <c r="ET121" s="93"/>
      <c r="EU121" s="93"/>
      <c r="EV121" s="93"/>
      <c r="EW121" s="93"/>
      <c r="EX121" s="93"/>
      <c r="EY121" s="278"/>
      <c r="EZ121" s="278"/>
      <c r="FA121" s="278"/>
      <c r="FB121" s="6"/>
      <c r="FC121" s="6"/>
      <c r="FD121" s="6"/>
      <c r="FE121" s="6"/>
      <c r="FF121" s="6"/>
      <c r="FG121" s="31"/>
      <c r="FH121" s="31"/>
      <c r="FI121" s="31"/>
      <c r="FJ121" s="87"/>
      <c r="FK121" s="87"/>
      <c r="FL121" s="87"/>
      <c r="FM121" s="87"/>
      <c r="FN121" s="87"/>
      <c r="FO121" s="240"/>
      <c r="FP121" s="240"/>
      <c r="FQ121" s="240"/>
      <c r="FR121" s="93"/>
      <c r="FS121" s="93"/>
      <c r="FT121" s="93"/>
      <c r="FU121" s="93"/>
      <c r="FV121" s="93"/>
      <c r="FW121" s="278"/>
      <c r="FX121" s="278"/>
      <c r="FY121" s="278"/>
      <c r="FZ121" s="6"/>
      <c r="GA121" s="6"/>
      <c r="GB121" s="6"/>
      <c r="GC121" s="6"/>
      <c r="GD121" s="6"/>
      <c r="GE121" s="31"/>
      <c r="GF121" s="31"/>
      <c r="GG121" s="31"/>
      <c r="GH121" s="87"/>
      <c r="GI121" s="87"/>
      <c r="GJ121" s="87"/>
      <c r="GK121" s="87"/>
      <c r="GL121" s="87"/>
      <c r="GM121" s="240"/>
      <c r="GN121" s="240"/>
      <c r="GO121" s="240"/>
      <c r="GP121" s="93"/>
      <c r="GQ121" s="6"/>
      <c r="GR121" s="6"/>
      <c r="GS121" s="6"/>
      <c r="GT121" s="6"/>
      <c r="GU121" s="6"/>
      <c r="GV121" s="31"/>
      <c r="GW121" s="31"/>
      <c r="GX121" s="31"/>
      <c r="GY121" s="87"/>
      <c r="GZ121" s="87"/>
      <c r="HA121" s="87"/>
      <c r="HB121" s="87"/>
      <c r="HC121" s="87"/>
      <c r="HD121" s="240"/>
      <c r="HE121" s="240"/>
      <c r="HF121" s="240"/>
      <c r="HG121" s="93"/>
      <c r="HH121" s="93"/>
      <c r="HI121" s="93"/>
      <c r="HJ121" s="93"/>
      <c r="HK121" s="93"/>
      <c r="HL121" s="278"/>
      <c r="HM121" s="278"/>
      <c r="HN121" s="278"/>
      <c r="HO121" s="6"/>
      <c r="HP121" s="6"/>
      <c r="HQ121" s="6"/>
      <c r="HR121" s="6"/>
      <c r="HS121" s="6"/>
      <c r="HT121" s="31"/>
      <c r="HU121" s="31"/>
      <c r="HV121" s="31"/>
      <c r="HW121" s="87"/>
      <c r="HX121" s="87"/>
      <c r="HY121" s="87"/>
      <c r="HZ121" s="87"/>
      <c r="IA121" s="87"/>
      <c r="IB121" s="240"/>
      <c r="IC121" s="240"/>
      <c r="ID121" s="240"/>
      <c r="IE121" s="93"/>
      <c r="IF121" s="93"/>
      <c r="IG121" s="93"/>
      <c r="IH121" s="93"/>
      <c r="II121" s="93"/>
      <c r="IJ121" s="278"/>
      <c r="IK121" s="278"/>
      <c r="IL121" s="278"/>
      <c r="IM121" s="87"/>
      <c r="IN121" s="87"/>
      <c r="IO121" s="87"/>
      <c r="IP121" s="87"/>
      <c r="IQ121" s="87"/>
      <c r="IR121" s="240"/>
      <c r="IS121" s="240"/>
      <c r="IT121" s="240"/>
      <c r="IU121" s="93"/>
      <c r="IV121" s="93"/>
      <c r="IW121" s="93"/>
      <c r="IX121" s="93"/>
      <c r="IY121" s="93"/>
      <c r="IZ121" s="278"/>
      <c r="JA121" s="278"/>
      <c r="JB121" s="278"/>
      <c r="JC121" s="6"/>
      <c r="JD121" s="6"/>
      <c r="JE121" s="6"/>
      <c r="JF121" s="6"/>
      <c r="JG121" s="6"/>
      <c r="JH121" s="31"/>
      <c r="JI121" s="31"/>
      <c r="JJ121" s="31"/>
      <c r="JK121" s="87"/>
      <c r="JL121" s="87"/>
      <c r="JM121" s="87"/>
      <c r="JN121" s="87"/>
      <c r="JO121" s="87"/>
      <c r="JP121" s="240"/>
      <c r="JQ121" s="240"/>
      <c r="JR121" s="240"/>
      <c r="JT121" s="93"/>
      <c r="JU121" s="93"/>
      <c r="JV121" s="93"/>
      <c r="JW121" s="93"/>
      <c r="JX121" s="93"/>
      <c r="JY121" s="278"/>
      <c r="JZ121" s="278"/>
      <c r="KA121" s="278"/>
    </row>
    <row r="122" spans="1:287" ht="13.2" x14ac:dyDescent="0.25">
      <c r="A122" s="94" t="s">
        <v>23</v>
      </c>
      <c r="B122" s="90"/>
      <c r="E122" s="193"/>
      <c r="F122" s="193"/>
      <c r="G122" s="193"/>
      <c r="H122" s="193"/>
      <c r="I122" s="193"/>
      <c r="J122" s="193"/>
      <c r="K122" s="193"/>
      <c r="L122" s="193"/>
      <c r="M122" s="241"/>
      <c r="N122" s="241"/>
      <c r="O122" s="241"/>
      <c r="P122" s="241"/>
      <c r="Q122" s="241"/>
      <c r="R122" s="241"/>
      <c r="S122" s="241"/>
      <c r="T122" s="241"/>
      <c r="U122" s="279"/>
      <c r="V122" s="279"/>
      <c r="W122" s="279"/>
      <c r="X122" s="279"/>
      <c r="Y122" s="279"/>
      <c r="Z122" s="279"/>
      <c r="AA122" s="279"/>
      <c r="AB122" s="279"/>
      <c r="AC122" s="193"/>
      <c r="AD122" s="193"/>
      <c r="AE122" s="193"/>
      <c r="AF122" s="193"/>
      <c r="AG122" s="193"/>
      <c r="AH122" s="193"/>
      <c r="AI122" s="193"/>
      <c r="AJ122" s="193"/>
      <c r="AK122" s="241"/>
      <c r="AL122" s="241"/>
      <c r="AM122" s="241"/>
      <c r="AN122" s="241"/>
      <c r="AO122" s="241"/>
      <c r="AP122" s="241"/>
      <c r="AQ122" s="241"/>
      <c r="AR122" s="241"/>
      <c r="AS122" s="279"/>
      <c r="AT122" s="279"/>
      <c r="AU122" s="279"/>
      <c r="AV122" s="279"/>
      <c r="AW122" s="279"/>
      <c r="AX122" s="279"/>
      <c r="AY122" s="279"/>
      <c r="AZ122" s="279"/>
      <c r="BA122" s="193"/>
      <c r="BB122" s="193"/>
      <c r="BC122" s="193"/>
      <c r="BD122" s="193"/>
      <c r="BE122" s="193"/>
      <c r="BF122" s="193"/>
      <c r="BG122" s="193"/>
      <c r="BH122" s="193"/>
      <c r="BI122" s="241"/>
      <c r="BJ122" s="241"/>
      <c r="BK122" s="241"/>
      <c r="BL122" s="241"/>
      <c r="BM122" s="241"/>
      <c r="BN122" s="241"/>
      <c r="BO122" s="241"/>
      <c r="BP122" s="241"/>
      <c r="BQ122" s="279"/>
      <c r="BR122" s="279"/>
      <c r="BS122" s="279"/>
      <c r="BT122" s="279"/>
      <c r="BU122" s="279"/>
      <c r="BV122" s="279"/>
      <c r="BW122" s="279"/>
      <c r="BX122" s="279"/>
      <c r="BY122" s="193"/>
      <c r="BZ122" s="193"/>
      <c r="CA122" s="193"/>
      <c r="CB122" s="193"/>
      <c r="CC122" s="193"/>
      <c r="CD122" s="193"/>
      <c r="CE122" s="193"/>
      <c r="CF122" s="193"/>
      <c r="CG122" s="241"/>
      <c r="CH122" s="241"/>
      <c r="CI122" s="241"/>
      <c r="CJ122" s="241"/>
      <c r="CK122" s="241"/>
      <c r="CL122" s="241"/>
      <c r="CM122" s="241"/>
      <c r="CN122" s="241"/>
      <c r="CO122" s="279"/>
      <c r="CP122" s="279"/>
      <c r="CQ122" s="279"/>
      <c r="CR122" s="279"/>
      <c r="CS122" s="279"/>
      <c r="CT122" s="279"/>
      <c r="CU122" s="279"/>
      <c r="CV122" s="279"/>
      <c r="CW122" s="193"/>
      <c r="CX122" s="193"/>
      <c r="CY122" s="193"/>
      <c r="CZ122" s="193"/>
      <c r="DA122" s="193"/>
      <c r="DB122" s="193"/>
      <c r="DC122" s="193"/>
      <c r="DD122" s="193"/>
      <c r="DE122" s="241"/>
      <c r="DF122" s="241"/>
      <c r="DG122" s="241"/>
      <c r="DH122" s="241"/>
      <c r="DI122" s="241"/>
      <c r="DJ122" s="241"/>
      <c r="DK122" s="241"/>
      <c r="DL122" s="241"/>
      <c r="DM122" s="279"/>
      <c r="DN122" s="279"/>
      <c r="DO122" s="279"/>
      <c r="DP122" s="279"/>
      <c r="DQ122" s="279"/>
      <c r="DR122" s="279"/>
      <c r="DS122" s="279"/>
      <c r="DT122" s="279"/>
      <c r="DU122" s="193"/>
      <c r="DV122" s="193"/>
      <c r="DW122" s="193"/>
      <c r="DX122" s="193"/>
      <c r="DY122" s="193"/>
      <c r="DZ122" s="193"/>
      <c r="EA122" s="193"/>
      <c r="EB122" s="193"/>
      <c r="EC122" s="93"/>
      <c r="ED122" s="193"/>
      <c r="EE122" s="193"/>
      <c r="EF122" s="193"/>
      <c r="EG122" s="193"/>
      <c r="EH122" s="193"/>
      <c r="EI122" s="193"/>
      <c r="EJ122" s="193"/>
      <c r="EK122" s="193"/>
      <c r="EL122" s="241"/>
      <c r="EM122" s="241"/>
      <c r="EN122" s="241"/>
      <c r="EO122" s="241"/>
      <c r="EP122" s="241"/>
      <c r="EQ122" s="241"/>
      <c r="ER122" s="241"/>
      <c r="ES122" s="241"/>
      <c r="ET122" s="279"/>
      <c r="EU122" s="279"/>
      <c r="EV122" s="279"/>
      <c r="EW122" s="279"/>
      <c r="EX122" s="279"/>
      <c r="EY122" s="279"/>
      <c r="EZ122" s="279"/>
      <c r="FA122" s="279"/>
      <c r="FB122" s="193"/>
      <c r="FC122" s="193"/>
      <c r="FD122" s="193"/>
      <c r="FE122" s="193"/>
      <c r="FF122" s="193"/>
      <c r="FG122" s="193"/>
      <c r="FH122" s="193"/>
      <c r="FI122" s="193"/>
      <c r="FJ122" s="241"/>
      <c r="FK122" s="241"/>
      <c r="FL122" s="241"/>
      <c r="FM122" s="241"/>
      <c r="FN122" s="241"/>
      <c r="FO122" s="241"/>
      <c r="FP122" s="241"/>
      <c r="FQ122" s="241"/>
      <c r="FR122" s="279"/>
      <c r="FS122" s="279"/>
      <c r="FT122" s="279"/>
      <c r="FU122" s="279"/>
      <c r="FV122" s="279"/>
      <c r="FW122" s="279"/>
      <c r="FX122" s="279"/>
      <c r="FY122" s="279"/>
      <c r="FZ122" s="193"/>
      <c r="GA122" s="193"/>
      <c r="GB122" s="193"/>
      <c r="GC122" s="193"/>
      <c r="GD122" s="193"/>
      <c r="GE122" s="193"/>
      <c r="GF122" s="193"/>
      <c r="GG122" s="193"/>
      <c r="GH122" s="241"/>
      <c r="GI122" s="241"/>
      <c r="GJ122" s="241"/>
      <c r="GK122" s="241"/>
      <c r="GL122" s="241"/>
      <c r="GM122" s="241"/>
      <c r="GN122" s="241"/>
      <c r="GO122" s="241"/>
      <c r="GP122" s="93"/>
      <c r="GQ122" s="193"/>
      <c r="GR122" s="193"/>
      <c r="GS122" s="193"/>
      <c r="GT122" s="193"/>
      <c r="GU122" s="193"/>
      <c r="GV122" s="193"/>
      <c r="GW122" s="193"/>
      <c r="GX122" s="193"/>
      <c r="GY122" s="241"/>
      <c r="GZ122" s="241"/>
      <c r="HA122" s="241"/>
      <c r="HB122" s="241"/>
      <c r="HC122" s="241"/>
      <c r="HD122" s="241"/>
      <c r="HE122" s="241"/>
      <c r="HF122" s="241"/>
      <c r="HG122" s="279"/>
      <c r="HH122" s="279"/>
      <c r="HI122" s="279"/>
      <c r="HJ122" s="279"/>
      <c r="HK122" s="279"/>
      <c r="HL122" s="279"/>
      <c r="HM122" s="279"/>
      <c r="HN122" s="279"/>
      <c r="HO122" s="193"/>
      <c r="HP122" s="193"/>
      <c r="HQ122" s="193"/>
      <c r="HR122" s="193"/>
      <c r="HS122" s="193"/>
      <c r="HT122" s="193"/>
      <c r="HU122" s="193"/>
      <c r="HV122" s="193"/>
      <c r="HW122" s="241"/>
      <c r="HX122" s="241"/>
      <c r="HY122" s="241"/>
      <c r="HZ122" s="241"/>
      <c r="IA122" s="241"/>
      <c r="IB122" s="241"/>
      <c r="IC122" s="241"/>
      <c r="ID122" s="241"/>
      <c r="IE122" s="279"/>
      <c r="IF122" s="279"/>
      <c r="IG122" s="279"/>
      <c r="IH122" s="279"/>
      <c r="II122" s="279"/>
      <c r="IJ122" s="279"/>
      <c r="IK122" s="279"/>
      <c r="IL122" s="279"/>
      <c r="IM122" s="241"/>
      <c r="IN122" s="241"/>
      <c r="IO122" s="241"/>
      <c r="IP122" s="241"/>
      <c r="IQ122" s="241"/>
      <c r="IR122" s="241"/>
      <c r="IS122" s="241"/>
      <c r="IT122" s="241"/>
      <c r="IU122" s="279"/>
      <c r="IV122" s="279"/>
      <c r="IW122" s="279"/>
      <c r="IX122" s="279"/>
      <c r="IY122" s="279"/>
      <c r="IZ122" s="279"/>
      <c r="JA122" s="279"/>
      <c r="JB122" s="279"/>
      <c r="JC122" s="193"/>
      <c r="JD122" s="193"/>
      <c r="JE122" s="193"/>
      <c r="JF122" s="193"/>
      <c r="JG122" s="193"/>
      <c r="JH122" s="193"/>
      <c r="JI122" s="193"/>
      <c r="JJ122" s="193"/>
      <c r="JK122" s="241"/>
      <c r="JL122" s="241"/>
      <c r="JM122" s="241"/>
      <c r="JN122" s="241"/>
      <c r="JO122" s="241"/>
      <c r="JP122" s="241"/>
      <c r="JQ122" s="241"/>
      <c r="JR122" s="241"/>
      <c r="JT122" s="279"/>
      <c r="JU122" s="279"/>
      <c r="JV122" s="279"/>
      <c r="JW122" s="279"/>
      <c r="JX122" s="279"/>
      <c r="JY122" s="279"/>
      <c r="JZ122" s="279"/>
      <c r="KA122" s="279"/>
    </row>
    <row r="123" spans="1:287" ht="13.8" thickBot="1" x14ac:dyDescent="0.3">
      <c r="A123" s="95"/>
      <c r="B123" s="2"/>
      <c r="E123" s="194"/>
      <c r="F123" s="194"/>
      <c r="G123" s="194"/>
      <c r="H123" s="194"/>
      <c r="I123" s="194"/>
      <c r="J123" s="194"/>
      <c r="K123" s="194"/>
      <c r="L123" s="194"/>
      <c r="M123" s="242"/>
      <c r="N123" s="242"/>
      <c r="O123" s="242"/>
      <c r="P123" s="242"/>
      <c r="Q123" s="242"/>
      <c r="R123" s="242"/>
      <c r="S123" s="242"/>
      <c r="T123" s="242"/>
      <c r="U123" s="280"/>
      <c r="V123" s="280"/>
      <c r="W123" s="280"/>
      <c r="X123" s="280"/>
      <c r="Y123" s="280"/>
      <c r="Z123" s="280"/>
      <c r="AA123" s="280"/>
      <c r="AB123" s="280"/>
      <c r="AC123" s="194"/>
      <c r="AD123" s="194"/>
      <c r="AE123" s="194"/>
      <c r="AF123" s="194"/>
      <c r="AG123" s="194"/>
      <c r="AH123" s="194"/>
      <c r="AI123" s="194"/>
      <c r="AJ123" s="194"/>
      <c r="AK123" s="242"/>
      <c r="AL123" s="242"/>
      <c r="AM123" s="242"/>
      <c r="AN123" s="242"/>
      <c r="AO123" s="242"/>
      <c r="AP123" s="242"/>
      <c r="AQ123" s="242"/>
      <c r="AR123" s="242"/>
      <c r="AS123" s="280"/>
      <c r="AT123" s="280"/>
      <c r="AU123" s="280"/>
      <c r="AV123" s="280"/>
      <c r="AW123" s="280"/>
      <c r="AX123" s="280"/>
      <c r="AY123" s="280"/>
      <c r="AZ123" s="280"/>
      <c r="BA123" s="194"/>
      <c r="BB123" s="194"/>
      <c r="BC123" s="194"/>
      <c r="BD123" s="194"/>
      <c r="BE123" s="194"/>
      <c r="BF123" s="194"/>
      <c r="BG123" s="194"/>
      <c r="BH123" s="194"/>
      <c r="BI123" s="242"/>
      <c r="BJ123" s="242"/>
      <c r="BK123" s="242"/>
      <c r="BL123" s="242"/>
      <c r="BM123" s="242"/>
      <c r="BN123" s="242"/>
      <c r="BO123" s="242"/>
      <c r="BP123" s="242"/>
      <c r="BQ123" s="280"/>
      <c r="BR123" s="280"/>
      <c r="BS123" s="280"/>
      <c r="BT123" s="280"/>
      <c r="BU123" s="280"/>
      <c r="BV123" s="280"/>
      <c r="BW123" s="280"/>
      <c r="BX123" s="280"/>
      <c r="BY123" s="194"/>
      <c r="BZ123" s="194"/>
      <c r="CA123" s="194"/>
      <c r="CB123" s="194"/>
      <c r="CC123" s="194"/>
      <c r="CD123" s="194"/>
      <c r="CE123" s="194"/>
      <c r="CF123" s="194"/>
      <c r="CG123" s="242"/>
      <c r="CH123" s="242"/>
      <c r="CI123" s="242"/>
      <c r="CJ123" s="242"/>
      <c r="CK123" s="242"/>
      <c r="CL123" s="242"/>
      <c r="CM123" s="242"/>
      <c r="CN123" s="242"/>
      <c r="CO123" s="280"/>
      <c r="CP123" s="280"/>
      <c r="CQ123" s="280"/>
      <c r="CR123" s="280"/>
      <c r="CS123" s="280"/>
      <c r="CT123" s="280"/>
      <c r="CU123" s="280"/>
      <c r="CV123" s="280"/>
      <c r="CW123" s="194"/>
      <c r="CX123" s="194"/>
      <c r="CY123" s="194"/>
      <c r="CZ123" s="194"/>
      <c r="DA123" s="194"/>
      <c r="DB123" s="194"/>
      <c r="DC123" s="194"/>
      <c r="DD123" s="194"/>
      <c r="DE123" s="242"/>
      <c r="DF123" s="242"/>
      <c r="DG123" s="242"/>
      <c r="DH123" s="242"/>
      <c r="DI123" s="242"/>
      <c r="DJ123" s="242"/>
      <c r="DK123" s="242"/>
      <c r="DL123" s="242"/>
      <c r="DM123" s="280"/>
      <c r="DN123" s="280"/>
      <c r="DO123" s="280"/>
      <c r="DP123" s="280"/>
      <c r="DQ123" s="280"/>
      <c r="DR123" s="280"/>
      <c r="DS123" s="280"/>
      <c r="DT123" s="280"/>
      <c r="DU123" s="194"/>
      <c r="DV123" s="194"/>
      <c r="DW123" s="194"/>
      <c r="DX123" s="194"/>
      <c r="DY123" s="194"/>
      <c r="DZ123" s="194"/>
      <c r="EA123" s="194"/>
      <c r="EB123" s="194"/>
      <c r="EC123" s="93"/>
      <c r="ED123" s="194"/>
      <c r="EE123" s="194"/>
      <c r="EF123" s="194"/>
      <c r="EG123" s="194"/>
      <c r="EH123" s="194"/>
      <c r="EI123" s="194"/>
      <c r="EJ123" s="194"/>
      <c r="EK123" s="194"/>
      <c r="EL123" s="242"/>
      <c r="EM123" s="242"/>
      <c r="EN123" s="242"/>
      <c r="EO123" s="242"/>
      <c r="EP123" s="242"/>
      <c r="EQ123" s="242"/>
      <c r="ER123" s="242"/>
      <c r="ES123" s="242"/>
      <c r="ET123" s="280"/>
      <c r="EU123" s="280"/>
      <c r="EV123" s="280"/>
      <c r="EW123" s="280"/>
      <c r="EX123" s="280"/>
      <c r="EY123" s="280"/>
      <c r="EZ123" s="280"/>
      <c r="FA123" s="280"/>
      <c r="FB123" s="194"/>
      <c r="FC123" s="194"/>
      <c r="FD123" s="194"/>
      <c r="FE123" s="194"/>
      <c r="FF123" s="194"/>
      <c r="FG123" s="194"/>
      <c r="FH123" s="194"/>
      <c r="FI123" s="194"/>
      <c r="FJ123" s="242"/>
      <c r="FK123" s="242"/>
      <c r="FL123" s="242"/>
      <c r="FM123" s="242"/>
      <c r="FN123" s="242"/>
      <c r="FO123" s="242"/>
      <c r="FP123" s="242"/>
      <c r="FQ123" s="242"/>
      <c r="FR123" s="280"/>
      <c r="FS123" s="280"/>
      <c r="FT123" s="280"/>
      <c r="FU123" s="280"/>
      <c r="FV123" s="280"/>
      <c r="FW123" s="280"/>
      <c r="FX123" s="280"/>
      <c r="FY123" s="280"/>
      <c r="FZ123" s="194"/>
      <c r="GA123" s="194"/>
      <c r="GB123" s="194"/>
      <c r="GC123" s="194"/>
      <c r="GD123" s="194"/>
      <c r="GE123" s="194"/>
      <c r="GF123" s="194"/>
      <c r="GG123" s="194"/>
      <c r="GH123" s="242"/>
      <c r="GI123" s="242"/>
      <c r="GJ123" s="242"/>
      <c r="GK123" s="242"/>
      <c r="GL123" s="242"/>
      <c r="GM123" s="242"/>
      <c r="GN123" s="242"/>
      <c r="GO123" s="242"/>
      <c r="GP123" s="93"/>
      <c r="GQ123" s="194"/>
      <c r="GR123" s="194"/>
      <c r="GS123" s="194"/>
      <c r="GT123" s="194"/>
      <c r="GU123" s="194"/>
      <c r="GV123" s="194"/>
      <c r="GW123" s="194"/>
      <c r="GX123" s="194"/>
      <c r="GY123" s="242"/>
      <c r="GZ123" s="242"/>
      <c r="HA123" s="242"/>
      <c r="HB123" s="242"/>
      <c r="HC123" s="242"/>
      <c r="HD123" s="242"/>
      <c r="HE123" s="242"/>
      <c r="HF123" s="242"/>
      <c r="HG123" s="280"/>
      <c r="HH123" s="280"/>
      <c r="HI123" s="280"/>
      <c r="HJ123" s="280"/>
      <c r="HK123" s="280"/>
      <c r="HL123" s="280"/>
      <c r="HM123" s="280"/>
      <c r="HN123" s="280"/>
      <c r="HO123" s="194"/>
      <c r="HP123" s="194"/>
      <c r="HQ123" s="194"/>
      <c r="HR123" s="194"/>
      <c r="HS123" s="194"/>
      <c r="HT123" s="194"/>
      <c r="HU123" s="194"/>
      <c r="HV123" s="194"/>
      <c r="HW123" s="242"/>
      <c r="HX123" s="242"/>
      <c r="HY123" s="242"/>
      <c r="HZ123" s="242"/>
      <c r="IA123" s="242"/>
      <c r="IB123" s="242"/>
      <c r="IC123" s="242"/>
      <c r="ID123" s="242"/>
      <c r="IE123" s="280"/>
      <c r="IF123" s="280"/>
      <c r="IG123" s="280"/>
      <c r="IH123" s="280"/>
      <c r="II123" s="280"/>
      <c r="IJ123" s="280"/>
      <c r="IK123" s="280"/>
      <c r="IL123" s="280"/>
      <c r="IM123" s="242"/>
      <c r="IN123" s="242"/>
      <c r="IO123" s="242"/>
      <c r="IP123" s="242"/>
      <c r="IQ123" s="242"/>
      <c r="IR123" s="242"/>
      <c r="IS123" s="242"/>
      <c r="IT123" s="242"/>
      <c r="IU123" s="280"/>
      <c r="IV123" s="280"/>
      <c r="IW123" s="280"/>
      <c r="IX123" s="280"/>
      <c r="IY123" s="280"/>
      <c r="IZ123" s="280"/>
      <c r="JA123" s="280"/>
      <c r="JB123" s="280"/>
      <c r="JC123" s="194"/>
      <c r="JD123" s="194"/>
      <c r="JE123" s="194"/>
      <c r="JF123" s="194"/>
      <c r="JG123" s="194"/>
      <c r="JH123" s="194"/>
      <c r="JI123" s="194"/>
      <c r="JJ123" s="194"/>
      <c r="JK123" s="242"/>
      <c r="JL123" s="242"/>
      <c r="JM123" s="242"/>
      <c r="JN123" s="242"/>
      <c r="JO123" s="242"/>
      <c r="JP123" s="242"/>
      <c r="JQ123" s="242"/>
      <c r="JR123" s="242"/>
      <c r="JT123" s="280"/>
      <c r="JU123" s="280"/>
      <c r="JV123" s="280"/>
      <c r="JW123" s="280"/>
      <c r="JX123" s="280"/>
      <c r="JY123" s="280"/>
      <c r="JZ123" s="280"/>
      <c r="KA123" s="280"/>
    </row>
    <row r="124" spans="1:287" ht="13.2" x14ac:dyDescent="0.25">
      <c r="A124" s="128">
        <v>17.100000000000001</v>
      </c>
      <c r="B124" s="96" t="s">
        <v>16</v>
      </c>
      <c r="E124" s="15" t="s">
        <v>644</v>
      </c>
      <c r="F124" s="59" t="s">
        <v>644</v>
      </c>
      <c r="G124" s="59" t="s">
        <v>644</v>
      </c>
      <c r="H124" s="28">
        <v>1.5660077260250547</v>
      </c>
      <c r="I124" s="28">
        <v>0.70410195341512416</v>
      </c>
      <c r="J124" s="28">
        <v>0.92905255413609966</v>
      </c>
      <c r="K124" s="28">
        <v>2.0232776185625601</v>
      </c>
      <c r="L124" s="16">
        <v>2.2205140417614522</v>
      </c>
      <c r="M124" s="224">
        <v>2.0386580572264186</v>
      </c>
      <c r="N124" s="201">
        <v>2.0429018699050241</v>
      </c>
      <c r="O124" s="201">
        <v>2.0686397640004706</v>
      </c>
      <c r="P124" s="200">
        <v>1.8046211910149741</v>
      </c>
      <c r="Q124" s="200">
        <v>1.7418899792949691</v>
      </c>
      <c r="R124" s="200">
        <v>1.9869104517702987</v>
      </c>
      <c r="S124" s="200">
        <v>2.0153367241593356</v>
      </c>
      <c r="T124" s="202">
        <v>1.6807900310890715</v>
      </c>
      <c r="U124" s="33">
        <v>0.49937336738889027</v>
      </c>
      <c r="V124" s="65">
        <v>0.49667460735508107</v>
      </c>
      <c r="W124" s="65">
        <v>0.53769324522540984</v>
      </c>
      <c r="X124" s="51">
        <v>0.49636025790319799</v>
      </c>
      <c r="Y124" s="51">
        <v>0.51249685631238406</v>
      </c>
      <c r="Z124" s="51">
        <v>2.819212953555303</v>
      </c>
      <c r="AA124" s="51">
        <v>0.44240373284651857</v>
      </c>
      <c r="AB124" s="34">
        <v>0.40514154074918679</v>
      </c>
      <c r="AC124" s="15">
        <v>4.2312688062044135</v>
      </c>
      <c r="AD124" s="59">
        <v>0.82025888285890358</v>
      </c>
      <c r="AE124" s="59">
        <v>3.0586855566134115</v>
      </c>
      <c r="AF124" s="28" t="s">
        <v>644</v>
      </c>
      <c r="AG124" s="28" t="s">
        <v>644</v>
      </c>
      <c r="AH124" s="28">
        <v>8.1480885522020454</v>
      </c>
      <c r="AI124" s="28">
        <v>8.1916060465144422</v>
      </c>
      <c r="AJ124" s="16">
        <v>10.108576034775384</v>
      </c>
      <c r="AK124" s="224">
        <v>1.5610621918552217</v>
      </c>
      <c r="AL124" s="201">
        <v>3.4788997657877427</v>
      </c>
      <c r="AM124" s="201">
        <v>3.7840487886292267</v>
      </c>
      <c r="AN124" s="200">
        <v>3.1874054973546224</v>
      </c>
      <c r="AO124" s="200">
        <v>3.2637017963835393</v>
      </c>
      <c r="AP124" s="200">
        <v>4.1394327324381095</v>
      </c>
      <c r="AQ124" s="200">
        <v>2.7726137335064687</v>
      </c>
      <c r="AR124" s="202">
        <v>2.085719958075539</v>
      </c>
      <c r="AS124" s="33">
        <v>2.5637013786360026</v>
      </c>
      <c r="AT124" s="65">
        <v>3.7412127287233878</v>
      </c>
      <c r="AU124" s="65">
        <v>3.1251081141683015</v>
      </c>
      <c r="AV124" s="51">
        <v>2.80357655586656</v>
      </c>
      <c r="AW124" s="51">
        <v>3.3277602508597086</v>
      </c>
      <c r="AX124" s="51">
        <v>4.5845732974408397</v>
      </c>
      <c r="AY124" s="51">
        <v>4.1229632000613288</v>
      </c>
      <c r="AZ124" s="34">
        <v>3.4891731021238264</v>
      </c>
      <c r="BA124" s="15" t="s">
        <v>644</v>
      </c>
      <c r="BB124" s="59">
        <v>2.13484717915073</v>
      </c>
      <c r="BC124" s="59">
        <v>1.9761114323048763</v>
      </c>
      <c r="BD124" s="28">
        <v>2.0740226967048141</v>
      </c>
      <c r="BE124" s="28">
        <v>1.9236506414092727</v>
      </c>
      <c r="BF124" s="28">
        <v>1.4479618984390978</v>
      </c>
      <c r="BG124" s="28">
        <v>1.4385216738774582</v>
      </c>
      <c r="BH124" s="16">
        <v>1.3410596317659704</v>
      </c>
      <c r="BI124" s="224">
        <v>2.2825448121224339</v>
      </c>
      <c r="BJ124" s="201">
        <v>2.4453618600856957</v>
      </c>
      <c r="BK124" s="201">
        <v>5.2394969416178805</v>
      </c>
      <c r="BL124" s="200">
        <v>3.9784994270448246</v>
      </c>
      <c r="BM124" s="200">
        <v>5.6157148843810578</v>
      </c>
      <c r="BN124" s="200">
        <v>5.4072657500285626</v>
      </c>
      <c r="BO124" s="200">
        <v>5.3403359506540715</v>
      </c>
      <c r="BP124" s="202">
        <v>4.9655817781257756</v>
      </c>
      <c r="BQ124" s="33" t="s">
        <v>644</v>
      </c>
      <c r="BR124" s="65" t="s">
        <v>644</v>
      </c>
      <c r="BS124" s="65" t="s">
        <v>644</v>
      </c>
      <c r="BT124" s="51">
        <v>1.505264545755068</v>
      </c>
      <c r="BU124" s="51">
        <v>0.83705446606218192</v>
      </c>
      <c r="BV124" s="51">
        <v>1.12198231910641</v>
      </c>
      <c r="BW124" s="51">
        <v>1.0000647181135134</v>
      </c>
      <c r="BX124" s="34">
        <v>1.0089883390502727</v>
      </c>
      <c r="BY124" s="15" t="s">
        <v>644</v>
      </c>
      <c r="BZ124" s="59" t="s">
        <v>644</v>
      </c>
      <c r="CA124" s="59" t="s">
        <v>644</v>
      </c>
      <c r="CB124" s="28" t="s">
        <v>644</v>
      </c>
      <c r="CC124" s="28">
        <v>0</v>
      </c>
      <c r="CD124" s="28">
        <v>0</v>
      </c>
      <c r="CE124" s="28">
        <v>0</v>
      </c>
      <c r="CF124" s="16">
        <v>0</v>
      </c>
      <c r="CG124" s="224" t="s">
        <v>644</v>
      </c>
      <c r="CH124" s="201" t="s">
        <v>644</v>
      </c>
      <c r="CI124" s="201" t="s">
        <v>644</v>
      </c>
      <c r="CJ124" s="200">
        <v>1.8690510372443734</v>
      </c>
      <c r="CK124" s="200">
        <v>1.4855078632378032</v>
      </c>
      <c r="CL124" s="200">
        <v>4.2880622060328397</v>
      </c>
      <c r="CM124" s="200">
        <v>3.9483015031657795</v>
      </c>
      <c r="CN124" s="202">
        <v>3.3035165366959842</v>
      </c>
      <c r="CO124" s="33" t="s">
        <v>644</v>
      </c>
      <c r="CP124" s="65" t="s">
        <v>644</v>
      </c>
      <c r="CQ124" s="65" t="s">
        <v>644</v>
      </c>
      <c r="CR124" s="51">
        <v>2.2525322591263008</v>
      </c>
      <c r="CS124" s="51">
        <v>0.53269585124737129</v>
      </c>
      <c r="CT124" s="51">
        <v>0.45890631507460133</v>
      </c>
      <c r="CU124" s="51">
        <v>0.65579095844029367</v>
      </c>
      <c r="CV124" s="34">
        <v>0.67786750344665736</v>
      </c>
      <c r="CW124" s="15">
        <v>1.4892830173637728</v>
      </c>
      <c r="CX124" s="59">
        <v>2.2562901090708976</v>
      </c>
      <c r="CY124" s="59">
        <v>2.5916178365873184</v>
      </c>
      <c r="CZ124" s="28">
        <v>1.7683342066005372</v>
      </c>
      <c r="DA124" s="28">
        <v>1.8023731892752601</v>
      </c>
      <c r="DB124" s="28">
        <v>2.3429521763387529</v>
      </c>
      <c r="DC124" s="28">
        <v>0.88258572392646062</v>
      </c>
      <c r="DD124" s="16">
        <v>1.5147684446700775</v>
      </c>
      <c r="DE124" s="224" t="s">
        <v>644</v>
      </c>
      <c r="DF124" s="201" t="s">
        <v>644</v>
      </c>
      <c r="DG124" s="201" t="s">
        <v>644</v>
      </c>
      <c r="DH124" s="200">
        <v>2.5179725592195541</v>
      </c>
      <c r="DI124" s="200">
        <v>2.9324648788345655</v>
      </c>
      <c r="DJ124" s="200">
        <v>2.4725416490230443</v>
      </c>
      <c r="DK124" s="200">
        <v>2.4372683110307056</v>
      </c>
      <c r="DL124" s="202">
        <v>2.4615670837199124</v>
      </c>
      <c r="DM124" s="33" t="s">
        <v>644</v>
      </c>
      <c r="DN124" s="65" t="s">
        <v>644</v>
      </c>
      <c r="DO124" s="65" t="s">
        <v>644</v>
      </c>
      <c r="DP124" s="51">
        <v>1.3896848218607953</v>
      </c>
      <c r="DQ124" s="51">
        <v>0.77950741640273491</v>
      </c>
      <c r="DR124" s="51">
        <v>0.7815887574251984</v>
      </c>
      <c r="DS124" s="51">
        <v>1.134161744904008</v>
      </c>
      <c r="DT124" s="34">
        <v>1.1946739080881577</v>
      </c>
      <c r="DU124" s="15" t="s">
        <v>644</v>
      </c>
      <c r="DV124" s="59">
        <v>20</v>
      </c>
      <c r="DW124" s="59">
        <v>20</v>
      </c>
      <c r="DX124" s="28">
        <v>5</v>
      </c>
      <c r="DY124" s="28">
        <v>6.18</v>
      </c>
      <c r="DZ124" s="28">
        <v>9.1264000000000003</v>
      </c>
      <c r="EA124" s="28">
        <v>8.2799999999999994</v>
      </c>
      <c r="EB124" s="16">
        <v>24</v>
      </c>
      <c r="EC124" s="93"/>
      <c r="ED124" s="15" t="s">
        <v>644</v>
      </c>
      <c r="EE124" s="59" t="s">
        <v>644</v>
      </c>
      <c r="EF124" s="59" t="s">
        <v>644</v>
      </c>
      <c r="EG124" s="28">
        <v>5.2275496893048041</v>
      </c>
      <c r="EH124" s="28">
        <v>5.513497943780461</v>
      </c>
      <c r="EI124" s="28">
        <v>3.7788576366038553</v>
      </c>
      <c r="EJ124" s="28">
        <v>2.9267780762144406</v>
      </c>
      <c r="EK124" s="16">
        <v>2.6176923047461398</v>
      </c>
      <c r="EL124" s="224" t="s">
        <v>644</v>
      </c>
      <c r="EM124" s="201" t="s">
        <v>644</v>
      </c>
      <c r="EN124" s="201">
        <v>2.7531905129099106</v>
      </c>
      <c r="EO124" s="200">
        <v>2.7993155555295917</v>
      </c>
      <c r="EP124" s="200">
        <v>3.1568000219370895</v>
      </c>
      <c r="EQ124" s="200">
        <v>3.4169584159431454</v>
      </c>
      <c r="ER124" s="200">
        <v>2.8890487246262926</v>
      </c>
      <c r="ES124" s="202">
        <v>2.5681094020471047</v>
      </c>
      <c r="ET124" s="33" t="s">
        <v>644</v>
      </c>
      <c r="EU124" s="65" t="s">
        <v>644</v>
      </c>
      <c r="EV124" s="65" t="s">
        <v>644</v>
      </c>
      <c r="EW124" s="51" t="s">
        <v>644</v>
      </c>
      <c r="EX124" s="51" t="s">
        <v>644</v>
      </c>
      <c r="EY124" s="51">
        <v>19.337652846338028</v>
      </c>
      <c r="EZ124" s="51">
        <v>9.2873987013012158</v>
      </c>
      <c r="FA124" s="34">
        <v>8.3270167002905939</v>
      </c>
      <c r="FB124" s="15" t="s">
        <v>644</v>
      </c>
      <c r="FC124" s="59" t="s">
        <v>644</v>
      </c>
      <c r="FD124" s="59" t="s">
        <v>644</v>
      </c>
      <c r="FE124" s="28" t="s">
        <v>644</v>
      </c>
      <c r="FF124" s="28" t="s">
        <v>644</v>
      </c>
      <c r="FG124" s="28" t="s">
        <v>644</v>
      </c>
      <c r="FH124" s="28">
        <v>3.49606793146036</v>
      </c>
      <c r="FI124" s="16">
        <v>3.1772954333710839</v>
      </c>
      <c r="FJ124" s="224" t="s">
        <v>644</v>
      </c>
      <c r="FK124" s="201" t="s">
        <v>644</v>
      </c>
      <c r="FL124" s="201">
        <v>6.7971236083680706</v>
      </c>
      <c r="FM124" s="200">
        <v>6.0647516450619339</v>
      </c>
      <c r="FN124" s="200">
        <v>6.3055511634449779</v>
      </c>
      <c r="FO124" s="200">
        <v>5.6728139068739267</v>
      </c>
      <c r="FP124" s="200">
        <v>4.6353092190300718</v>
      </c>
      <c r="FQ124" s="202">
        <v>4.4130112197226667</v>
      </c>
      <c r="FR124" s="33" t="s">
        <v>644</v>
      </c>
      <c r="FS124" s="65">
        <v>7.6237149464412077</v>
      </c>
      <c r="FT124" s="65">
        <v>7.5629910474140658</v>
      </c>
      <c r="FU124" s="51">
        <v>6.6351811419821303</v>
      </c>
      <c r="FV124" s="51">
        <v>6.8669244272172163</v>
      </c>
      <c r="FW124" s="51">
        <v>7.51028212314794</v>
      </c>
      <c r="FX124" s="51">
        <v>4.6891026627738164</v>
      </c>
      <c r="FY124" s="34">
        <v>4.1753870828212847</v>
      </c>
      <c r="FZ124" s="15" t="s">
        <v>644</v>
      </c>
      <c r="GA124" s="59" t="s">
        <v>644</v>
      </c>
      <c r="GB124" s="59" t="s">
        <v>644</v>
      </c>
      <c r="GC124" s="28">
        <v>3.4729841385308413</v>
      </c>
      <c r="GD124" s="28">
        <v>3.6133572347273413</v>
      </c>
      <c r="GE124" s="28">
        <v>8.4482239045551921</v>
      </c>
      <c r="GF124" s="28">
        <v>7.0094578410396755</v>
      </c>
      <c r="GG124" s="16">
        <v>6.3151753880389592</v>
      </c>
      <c r="GH124" s="224" t="s">
        <v>644</v>
      </c>
      <c r="GI124" s="201">
        <v>2.1213017809998993</v>
      </c>
      <c r="GJ124" s="201">
        <v>2.3148086650496404</v>
      </c>
      <c r="GK124" s="200">
        <v>4.8012324341456099</v>
      </c>
      <c r="GL124" s="200">
        <v>7.8336630048328244</v>
      </c>
      <c r="GM124" s="200">
        <v>4.30712620389117</v>
      </c>
      <c r="GN124" s="200">
        <v>0.74233951661544728</v>
      </c>
      <c r="GO124" s="202">
        <v>0.66492966542775955</v>
      </c>
      <c r="GP124" s="93"/>
      <c r="GQ124" s="15" t="s">
        <v>644</v>
      </c>
      <c r="GR124" s="59" t="s">
        <v>644</v>
      </c>
      <c r="GS124" s="59" t="s">
        <v>644</v>
      </c>
      <c r="GT124" s="28">
        <v>17.975906671921333</v>
      </c>
      <c r="GU124" s="28">
        <v>15.147515242222497</v>
      </c>
      <c r="GV124" s="28">
        <v>13.340055687705332</v>
      </c>
      <c r="GW124" s="28">
        <v>14.842949112093599</v>
      </c>
      <c r="GX124" s="16">
        <v>12.408330086601355</v>
      </c>
      <c r="GY124" s="224" t="s">
        <v>644</v>
      </c>
      <c r="GZ124" s="201">
        <v>0</v>
      </c>
      <c r="HA124" s="201">
        <v>0</v>
      </c>
      <c r="HB124" s="200">
        <v>0</v>
      </c>
      <c r="HC124" s="200">
        <v>0</v>
      </c>
      <c r="HD124" s="200">
        <v>0</v>
      </c>
      <c r="HE124" s="200">
        <v>0</v>
      </c>
      <c r="HF124" s="202">
        <v>0</v>
      </c>
      <c r="HG124" s="33" t="s">
        <v>644</v>
      </c>
      <c r="HH124" s="65" t="s">
        <v>644</v>
      </c>
      <c r="HI124" s="65" t="s">
        <v>644</v>
      </c>
      <c r="HJ124" s="51" t="s">
        <v>644</v>
      </c>
      <c r="HK124" s="51" t="s">
        <v>644</v>
      </c>
      <c r="HL124" s="51">
        <v>0.6306451002084843</v>
      </c>
      <c r="HM124" s="51">
        <v>0.6393616010555575</v>
      </c>
      <c r="HN124" s="34">
        <v>0.58457334158642238</v>
      </c>
      <c r="HO124" s="15" t="s">
        <v>644</v>
      </c>
      <c r="HP124" s="59">
        <v>1.0594595755548255</v>
      </c>
      <c r="HQ124" s="59">
        <v>1.0617797606567334</v>
      </c>
      <c r="HR124" s="28">
        <v>0.4315227171670995</v>
      </c>
      <c r="HS124" s="28">
        <v>0.40745950307648166</v>
      </c>
      <c r="HT124" s="28">
        <v>0.37947961014176723</v>
      </c>
      <c r="HU124" s="28">
        <v>0.24680508849007141</v>
      </c>
      <c r="HV124" s="16">
        <v>0.15412057878493593</v>
      </c>
      <c r="HW124" s="224" t="s">
        <v>644</v>
      </c>
      <c r="HX124" s="201" t="s">
        <v>644</v>
      </c>
      <c r="HY124" s="201" t="s">
        <v>644</v>
      </c>
      <c r="HZ124" s="200">
        <v>1.8647693206432956</v>
      </c>
      <c r="IA124" s="200">
        <v>1.7744148287508936</v>
      </c>
      <c r="IB124" s="200">
        <v>0.93002017786316027</v>
      </c>
      <c r="IC124" s="200">
        <v>0.86480340665283228</v>
      </c>
      <c r="ID124" s="202">
        <v>0.78272800107606633</v>
      </c>
      <c r="IE124" s="33" t="s">
        <v>644</v>
      </c>
      <c r="IF124" s="65">
        <v>0</v>
      </c>
      <c r="IG124" s="65">
        <v>0</v>
      </c>
      <c r="IH124" s="51">
        <v>0</v>
      </c>
      <c r="II124" s="51">
        <v>0</v>
      </c>
      <c r="IJ124" s="51">
        <v>0</v>
      </c>
      <c r="IK124" s="51">
        <v>0</v>
      </c>
      <c r="IL124" s="34">
        <v>0</v>
      </c>
      <c r="IM124" s="224" t="s">
        <v>644</v>
      </c>
      <c r="IN124" s="201" t="s">
        <v>644</v>
      </c>
      <c r="IO124" s="201" t="s">
        <v>644</v>
      </c>
      <c r="IP124" s="200">
        <v>4.7177460246529783</v>
      </c>
      <c r="IQ124" s="200">
        <v>30.050800547458067</v>
      </c>
      <c r="IR124" s="200">
        <v>24.50423675839729</v>
      </c>
      <c r="IS124" s="200">
        <v>4.8065368165996247</v>
      </c>
      <c r="IT124" s="202">
        <v>4.8421976640150275</v>
      </c>
      <c r="IU124" s="33" t="s">
        <v>644</v>
      </c>
      <c r="IV124" s="65" t="s">
        <v>644</v>
      </c>
      <c r="IW124" s="65" t="s">
        <v>644</v>
      </c>
      <c r="IX124" s="51" t="s">
        <v>644</v>
      </c>
      <c r="IY124" s="51" t="s">
        <v>644</v>
      </c>
      <c r="IZ124" s="51" t="s">
        <v>644</v>
      </c>
      <c r="JA124" s="51" t="s">
        <v>644</v>
      </c>
      <c r="JB124" s="34" t="s">
        <v>644</v>
      </c>
      <c r="JC124" s="15" t="s">
        <v>644</v>
      </c>
      <c r="JD124" s="59" t="s">
        <v>644</v>
      </c>
      <c r="JE124" s="59" t="s">
        <v>644</v>
      </c>
      <c r="JF124" s="28" t="s">
        <v>644</v>
      </c>
      <c r="JG124" s="28" t="s">
        <v>644</v>
      </c>
      <c r="JH124" s="28">
        <v>0</v>
      </c>
      <c r="JI124" s="28">
        <v>1.7273861516579763</v>
      </c>
      <c r="JJ124" s="16">
        <v>1.5246093004502066</v>
      </c>
      <c r="JK124" s="224" t="s">
        <v>644</v>
      </c>
      <c r="JL124" s="201" t="s">
        <v>644</v>
      </c>
      <c r="JM124" s="201">
        <v>0.31263478940747347</v>
      </c>
      <c r="JN124" s="200">
        <v>0.30743069151847202</v>
      </c>
      <c r="JO124" s="200">
        <v>0.30778749266854821</v>
      </c>
      <c r="JP124" s="200">
        <v>0.30861836568726808</v>
      </c>
      <c r="JQ124" s="200">
        <v>0.3016277663570634</v>
      </c>
      <c r="JR124" s="202">
        <v>0.28959573122724014</v>
      </c>
      <c r="JT124" s="33" t="s">
        <v>644</v>
      </c>
      <c r="JU124" s="65">
        <v>0</v>
      </c>
      <c r="JV124" s="65">
        <v>0</v>
      </c>
      <c r="JW124" s="51">
        <v>0</v>
      </c>
      <c r="JX124" s="51">
        <v>0</v>
      </c>
      <c r="JY124" s="51">
        <v>0</v>
      </c>
      <c r="JZ124" s="51">
        <v>0</v>
      </c>
      <c r="KA124" s="34">
        <v>0</v>
      </c>
    </row>
    <row r="125" spans="1:287" ht="13.2" x14ac:dyDescent="0.25">
      <c r="A125" s="129">
        <v>17.2</v>
      </c>
      <c r="B125" s="12" t="s">
        <v>118</v>
      </c>
      <c r="E125" s="17" t="s">
        <v>644</v>
      </c>
      <c r="F125" s="57" t="s">
        <v>644</v>
      </c>
      <c r="G125" s="57" t="s">
        <v>644</v>
      </c>
      <c r="H125" s="29">
        <v>0</v>
      </c>
      <c r="I125" s="29">
        <v>0</v>
      </c>
      <c r="J125" s="29">
        <v>0</v>
      </c>
      <c r="K125" s="29">
        <v>0</v>
      </c>
      <c r="L125" s="18">
        <v>0</v>
      </c>
      <c r="M125" s="225">
        <v>0</v>
      </c>
      <c r="N125" s="204">
        <v>0</v>
      </c>
      <c r="O125" s="204">
        <v>0</v>
      </c>
      <c r="P125" s="203">
        <v>0</v>
      </c>
      <c r="Q125" s="203">
        <v>0</v>
      </c>
      <c r="R125" s="203">
        <v>0</v>
      </c>
      <c r="S125" s="203">
        <v>0</v>
      </c>
      <c r="T125" s="205">
        <v>0</v>
      </c>
      <c r="U125" s="35">
        <v>0</v>
      </c>
      <c r="V125" s="58">
        <v>0</v>
      </c>
      <c r="W125" s="58">
        <v>0</v>
      </c>
      <c r="X125" s="52">
        <v>0</v>
      </c>
      <c r="Y125" s="52">
        <v>0</v>
      </c>
      <c r="Z125" s="52">
        <v>0</v>
      </c>
      <c r="AA125" s="52">
        <v>0</v>
      </c>
      <c r="AB125" s="36">
        <v>0</v>
      </c>
      <c r="AC125" s="17">
        <v>2.8206532021068167</v>
      </c>
      <c r="AD125" s="57">
        <v>0.82025888285890358</v>
      </c>
      <c r="AE125" s="57">
        <v>1.4829990577519572</v>
      </c>
      <c r="AF125" s="29" t="s">
        <v>644</v>
      </c>
      <c r="AG125" s="29" t="s">
        <v>644</v>
      </c>
      <c r="AH125" s="29" t="s">
        <v>644</v>
      </c>
      <c r="AI125" s="29" t="s">
        <v>644</v>
      </c>
      <c r="AJ125" s="18" t="s">
        <v>644</v>
      </c>
      <c r="AK125" s="225">
        <v>0.53829730753628324</v>
      </c>
      <c r="AL125" s="204">
        <v>0.45682522177010765</v>
      </c>
      <c r="AM125" s="204">
        <v>0.53439468840971993</v>
      </c>
      <c r="AN125" s="203">
        <v>0.22506746909720535</v>
      </c>
      <c r="AO125" s="203">
        <v>0.19886355031727659</v>
      </c>
      <c r="AP125" s="203">
        <v>0.25388711472279352</v>
      </c>
      <c r="AQ125" s="203">
        <v>0.22622284289091779</v>
      </c>
      <c r="AR125" s="205">
        <v>0.20016506315504215</v>
      </c>
      <c r="AS125" s="35">
        <v>0.466127523388364</v>
      </c>
      <c r="AT125" s="58">
        <v>0.62353545478723138</v>
      </c>
      <c r="AU125" s="58">
        <v>0.67569905171206524</v>
      </c>
      <c r="AV125" s="52">
        <v>0.78645783904828181</v>
      </c>
      <c r="AW125" s="52">
        <v>0.58417930880436852</v>
      </c>
      <c r="AX125" s="52">
        <v>0.65311589467390385</v>
      </c>
      <c r="AY125" s="52">
        <v>0.39157010906100709</v>
      </c>
      <c r="AZ125" s="36">
        <v>0.21671882621887117</v>
      </c>
      <c r="BA125" s="17" t="s">
        <v>644</v>
      </c>
      <c r="BB125" s="57">
        <v>0</v>
      </c>
      <c r="BC125" s="57">
        <v>0</v>
      </c>
      <c r="BD125" s="29">
        <v>0</v>
      </c>
      <c r="BE125" s="29">
        <v>2.4045633017615908</v>
      </c>
      <c r="BF125" s="29">
        <v>3.6708893199864447</v>
      </c>
      <c r="BG125" s="29">
        <v>3.3196654012556728</v>
      </c>
      <c r="BH125" s="18">
        <v>3.0947529963830087</v>
      </c>
      <c r="BI125" s="225">
        <v>1.0231722095350919</v>
      </c>
      <c r="BJ125" s="204">
        <v>1.2769751216770997</v>
      </c>
      <c r="BK125" s="204">
        <v>1.946861342362016</v>
      </c>
      <c r="BL125" s="203">
        <v>2.6085111284228839</v>
      </c>
      <c r="BM125" s="203">
        <v>2.8205597319765667</v>
      </c>
      <c r="BN125" s="203">
        <v>3.2474180332629992</v>
      </c>
      <c r="BO125" s="203">
        <v>1.3317546011606165</v>
      </c>
      <c r="BP125" s="205">
        <v>0.85613478933203013</v>
      </c>
      <c r="BQ125" s="35" t="s">
        <v>644</v>
      </c>
      <c r="BR125" s="58" t="s">
        <v>644</v>
      </c>
      <c r="BS125" s="58" t="s">
        <v>644</v>
      </c>
      <c r="BT125" s="52" t="s">
        <v>644</v>
      </c>
      <c r="BU125" s="52" t="s">
        <v>644</v>
      </c>
      <c r="BV125" s="52">
        <v>0.24390919980574133</v>
      </c>
      <c r="BW125" s="52">
        <v>0.21740537350293768</v>
      </c>
      <c r="BX125" s="36">
        <v>0.21934529109788536</v>
      </c>
      <c r="BY125" s="17" t="s">
        <v>644</v>
      </c>
      <c r="BZ125" s="57">
        <v>0</v>
      </c>
      <c r="CA125" s="57">
        <v>0</v>
      </c>
      <c r="CB125" s="29" t="s">
        <v>644</v>
      </c>
      <c r="CC125" s="29">
        <v>1.004839071430238</v>
      </c>
      <c r="CD125" s="29">
        <v>0.70246139135441232</v>
      </c>
      <c r="CE125" s="29">
        <v>0.75528397254290358</v>
      </c>
      <c r="CF125" s="18">
        <v>0.78810972973735793</v>
      </c>
      <c r="CG125" s="225" t="s">
        <v>644</v>
      </c>
      <c r="CH125" s="204" t="s">
        <v>644</v>
      </c>
      <c r="CI125" s="204" t="s">
        <v>644</v>
      </c>
      <c r="CJ125" s="203">
        <v>0.62868080343674382</v>
      </c>
      <c r="CK125" s="203">
        <v>0.49967082672544288</v>
      </c>
      <c r="CL125" s="203">
        <v>0.16948862474438101</v>
      </c>
      <c r="CM125" s="203">
        <v>0.15041148583488684</v>
      </c>
      <c r="CN125" s="205">
        <v>0.11969262814115884</v>
      </c>
      <c r="CO125" s="35" t="s">
        <v>644</v>
      </c>
      <c r="CP125" s="58" t="s">
        <v>644</v>
      </c>
      <c r="CQ125" s="58" t="s">
        <v>644</v>
      </c>
      <c r="CR125" s="52">
        <v>1.0760161742267607</v>
      </c>
      <c r="CS125" s="52">
        <v>0.67704099040082755</v>
      </c>
      <c r="CT125" s="52">
        <v>0.68822182824625266</v>
      </c>
      <c r="CU125" s="52">
        <v>0.98348973971249787</v>
      </c>
      <c r="CV125" s="36">
        <v>1.0165979355828694</v>
      </c>
      <c r="CW125" s="17">
        <v>0.35800072532783001</v>
      </c>
      <c r="CX125" s="57">
        <v>0.81881495893701917</v>
      </c>
      <c r="CY125" s="57">
        <v>0.93492599492432393</v>
      </c>
      <c r="CZ125" s="29">
        <v>0.88520852509449732</v>
      </c>
      <c r="DA125" s="29">
        <v>0.77244565254654007</v>
      </c>
      <c r="DB125" s="29">
        <v>1.0375931066643049</v>
      </c>
      <c r="DC125" s="29">
        <v>1.1032321549080759</v>
      </c>
      <c r="DD125" s="18">
        <v>0.99042552151505059</v>
      </c>
      <c r="DE125" s="225" t="s">
        <v>644</v>
      </c>
      <c r="DF125" s="204" t="s">
        <v>644</v>
      </c>
      <c r="DG125" s="204" t="s">
        <v>644</v>
      </c>
      <c r="DH125" s="203" t="s">
        <v>644</v>
      </c>
      <c r="DI125" s="203">
        <v>0</v>
      </c>
      <c r="DJ125" s="203">
        <v>0</v>
      </c>
      <c r="DK125" s="203">
        <v>0</v>
      </c>
      <c r="DL125" s="205">
        <v>0</v>
      </c>
      <c r="DM125" s="35" t="s">
        <v>644</v>
      </c>
      <c r="DN125" s="58" t="s">
        <v>644</v>
      </c>
      <c r="DO125" s="58" t="s">
        <v>644</v>
      </c>
      <c r="DP125" s="52" t="s">
        <v>644</v>
      </c>
      <c r="DQ125" s="52">
        <v>0</v>
      </c>
      <c r="DR125" s="52">
        <v>0</v>
      </c>
      <c r="DS125" s="52">
        <v>0</v>
      </c>
      <c r="DT125" s="36">
        <v>0</v>
      </c>
      <c r="DU125" s="17" t="s">
        <v>644</v>
      </c>
      <c r="DV125" s="57">
        <v>3</v>
      </c>
      <c r="DW125" s="57">
        <v>0.5</v>
      </c>
      <c r="DX125" s="29">
        <v>0.60000000000000009</v>
      </c>
      <c r="DY125" s="29">
        <v>0.2</v>
      </c>
      <c r="DZ125" s="29">
        <v>0.91</v>
      </c>
      <c r="EA125" s="29">
        <v>0.62</v>
      </c>
      <c r="EB125" s="18">
        <v>2.3049999999999997</v>
      </c>
      <c r="EC125" s="93"/>
      <c r="ED125" s="17" t="s">
        <v>644</v>
      </c>
      <c r="EE125" s="57" t="s">
        <v>644</v>
      </c>
      <c r="EF125" s="57" t="s">
        <v>644</v>
      </c>
      <c r="EG125" s="29">
        <v>0.53484178902135859</v>
      </c>
      <c r="EH125" s="29">
        <v>0.56409776650239407</v>
      </c>
      <c r="EI125" s="29">
        <v>0</v>
      </c>
      <c r="EJ125" s="29">
        <v>0</v>
      </c>
      <c r="EK125" s="18">
        <v>0</v>
      </c>
      <c r="EL125" s="225" t="s">
        <v>644</v>
      </c>
      <c r="EM125" s="204" t="s">
        <v>644</v>
      </c>
      <c r="EN125" s="204">
        <v>1.3765952564549553</v>
      </c>
      <c r="EO125" s="203">
        <v>2.4494011110883926</v>
      </c>
      <c r="EP125" s="203">
        <v>1.5037020680626259</v>
      </c>
      <c r="EQ125" s="203">
        <v>1.5820517465816764</v>
      </c>
      <c r="ER125" s="203">
        <v>1.4820819957332878</v>
      </c>
      <c r="ES125" s="205">
        <v>0</v>
      </c>
      <c r="ET125" s="35" t="s">
        <v>644</v>
      </c>
      <c r="EU125" s="58" t="s">
        <v>644</v>
      </c>
      <c r="EV125" s="58" t="s">
        <v>644</v>
      </c>
      <c r="EW125" s="52" t="s">
        <v>644</v>
      </c>
      <c r="EX125" s="52" t="s">
        <v>644</v>
      </c>
      <c r="EY125" s="52">
        <v>1.6437004919387324</v>
      </c>
      <c r="EZ125" s="52">
        <v>1.3157148160176724</v>
      </c>
      <c r="FA125" s="36">
        <v>1.2837484079614667</v>
      </c>
      <c r="FB125" s="17" t="s">
        <v>644</v>
      </c>
      <c r="FC125" s="57" t="s">
        <v>644</v>
      </c>
      <c r="FD125" s="57" t="s">
        <v>644</v>
      </c>
      <c r="FE125" s="29" t="s">
        <v>644</v>
      </c>
      <c r="FF125" s="29" t="s">
        <v>644</v>
      </c>
      <c r="FG125" s="29" t="s">
        <v>644</v>
      </c>
      <c r="FH125" s="29">
        <v>0</v>
      </c>
      <c r="FI125" s="18">
        <v>0</v>
      </c>
      <c r="FJ125" s="225" t="s">
        <v>644</v>
      </c>
      <c r="FK125" s="204" t="s">
        <v>644</v>
      </c>
      <c r="FL125" s="204">
        <v>0</v>
      </c>
      <c r="FM125" s="203">
        <v>0</v>
      </c>
      <c r="FN125" s="203">
        <v>0</v>
      </c>
      <c r="FO125" s="203">
        <v>0</v>
      </c>
      <c r="FP125" s="203">
        <v>0</v>
      </c>
      <c r="FQ125" s="205">
        <v>0</v>
      </c>
      <c r="FR125" s="35" t="s">
        <v>644</v>
      </c>
      <c r="FS125" s="58">
        <v>0.76237149464412091</v>
      </c>
      <c r="FT125" s="58">
        <v>0.84033233860156287</v>
      </c>
      <c r="FU125" s="52">
        <v>0.73724234910912556</v>
      </c>
      <c r="FV125" s="52">
        <v>0.76299160302413516</v>
      </c>
      <c r="FW125" s="52">
        <v>0.83447579146088235</v>
      </c>
      <c r="FX125" s="52">
        <v>0.66987180896768816</v>
      </c>
      <c r="FY125" s="36">
        <v>0.59648386897446926</v>
      </c>
      <c r="FZ125" s="17" t="s">
        <v>644</v>
      </c>
      <c r="GA125" s="57" t="s">
        <v>644</v>
      </c>
      <c r="GB125" s="57" t="s">
        <v>644</v>
      </c>
      <c r="GC125" s="29">
        <v>0</v>
      </c>
      <c r="GD125" s="29">
        <v>0</v>
      </c>
      <c r="GE125" s="29">
        <v>0</v>
      </c>
      <c r="GF125" s="29">
        <v>0</v>
      </c>
      <c r="GG125" s="18">
        <v>0</v>
      </c>
      <c r="GH125" s="225" t="s">
        <v>644</v>
      </c>
      <c r="GI125" s="204">
        <v>2.0505917216332357</v>
      </c>
      <c r="GJ125" s="204">
        <v>4.2438158859243416</v>
      </c>
      <c r="GK125" s="203">
        <v>1.8861984562714897</v>
      </c>
      <c r="GL125" s="203">
        <v>0</v>
      </c>
      <c r="GM125" s="203">
        <v>0</v>
      </c>
      <c r="GN125" s="203">
        <v>0</v>
      </c>
      <c r="GO125" s="205">
        <v>0</v>
      </c>
      <c r="GP125" s="93"/>
      <c r="GQ125" s="17" t="s">
        <v>644</v>
      </c>
      <c r="GR125" s="57" t="s">
        <v>644</v>
      </c>
      <c r="GS125" s="57" t="s">
        <v>644</v>
      </c>
      <c r="GT125" s="29">
        <v>0</v>
      </c>
      <c r="GU125" s="29">
        <v>0</v>
      </c>
      <c r="GV125" s="29">
        <v>0.88933704584702222</v>
      </c>
      <c r="GW125" s="29">
        <v>0.9895299408062399</v>
      </c>
      <c r="GX125" s="18">
        <v>0.82722200577342375</v>
      </c>
      <c r="GY125" s="225" t="s">
        <v>644</v>
      </c>
      <c r="GZ125" s="204">
        <v>0.35995521044022755</v>
      </c>
      <c r="HA125" s="204">
        <v>0.35644296135763581</v>
      </c>
      <c r="HB125" s="203">
        <v>0.35483557952745509</v>
      </c>
      <c r="HC125" s="203">
        <v>0.34307496174872359</v>
      </c>
      <c r="HD125" s="203">
        <v>0.33549250523923119</v>
      </c>
      <c r="HE125" s="203">
        <v>0.16237087088300883</v>
      </c>
      <c r="HF125" s="205">
        <v>0.15734133170876141</v>
      </c>
      <c r="HG125" s="35" t="s">
        <v>644</v>
      </c>
      <c r="HH125" s="58" t="s">
        <v>644</v>
      </c>
      <c r="HI125" s="58" t="s">
        <v>644</v>
      </c>
      <c r="HJ125" s="52" t="s">
        <v>644</v>
      </c>
      <c r="HK125" s="52" t="s">
        <v>644</v>
      </c>
      <c r="HL125" s="52" t="s">
        <v>644</v>
      </c>
      <c r="HM125" s="52" t="s">
        <v>644</v>
      </c>
      <c r="HN125" s="36" t="s">
        <v>644</v>
      </c>
      <c r="HO125" s="17" t="s">
        <v>644</v>
      </c>
      <c r="HP125" s="57">
        <v>0</v>
      </c>
      <c r="HQ125" s="57">
        <v>0</v>
      </c>
      <c r="HR125" s="29">
        <v>0</v>
      </c>
      <c r="HS125" s="29">
        <v>0</v>
      </c>
      <c r="HT125" s="29">
        <v>0</v>
      </c>
      <c r="HU125" s="29">
        <v>0</v>
      </c>
      <c r="HV125" s="18">
        <v>0</v>
      </c>
      <c r="HW125" s="225" t="s">
        <v>644</v>
      </c>
      <c r="HX125" s="204" t="s">
        <v>644</v>
      </c>
      <c r="HY125" s="204" t="s">
        <v>644</v>
      </c>
      <c r="HZ125" s="203" t="s">
        <v>644</v>
      </c>
      <c r="IA125" s="203" t="s">
        <v>644</v>
      </c>
      <c r="IB125" s="203" t="s">
        <v>644</v>
      </c>
      <c r="IC125" s="203" t="s">
        <v>644</v>
      </c>
      <c r="ID125" s="205" t="s">
        <v>644</v>
      </c>
      <c r="IE125" s="35" t="s">
        <v>644</v>
      </c>
      <c r="IF125" s="58">
        <v>0</v>
      </c>
      <c r="IG125" s="58">
        <v>0</v>
      </c>
      <c r="IH125" s="52">
        <v>0</v>
      </c>
      <c r="II125" s="52">
        <v>0</v>
      </c>
      <c r="IJ125" s="52">
        <v>0</v>
      </c>
      <c r="IK125" s="52">
        <v>0</v>
      </c>
      <c r="IL125" s="36">
        <v>0</v>
      </c>
      <c r="IM125" s="225" t="s">
        <v>644</v>
      </c>
      <c r="IN125" s="204" t="s">
        <v>644</v>
      </c>
      <c r="IO125" s="204" t="s">
        <v>644</v>
      </c>
      <c r="IP125" s="203" t="s">
        <v>644</v>
      </c>
      <c r="IQ125" s="203">
        <v>7.5847777027532546</v>
      </c>
      <c r="IR125" s="203">
        <v>8.5764828654390524</v>
      </c>
      <c r="IS125" s="203">
        <v>0</v>
      </c>
      <c r="IT125" s="205">
        <v>0</v>
      </c>
      <c r="IU125" s="35" t="s">
        <v>644</v>
      </c>
      <c r="IV125" s="58">
        <v>0.55677823614699551</v>
      </c>
      <c r="IW125" s="58">
        <v>0.6079676146467512</v>
      </c>
      <c r="IX125" s="52">
        <v>0</v>
      </c>
      <c r="IY125" s="52" t="s">
        <v>644</v>
      </c>
      <c r="IZ125" s="52" t="s">
        <v>644</v>
      </c>
      <c r="JA125" s="52" t="s">
        <v>644</v>
      </c>
      <c r="JB125" s="36" t="s">
        <v>644</v>
      </c>
      <c r="JC125" s="17" t="s">
        <v>644</v>
      </c>
      <c r="JD125" s="57" t="s">
        <v>644</v>
      </c>
      <c r="JE125" s="57" t="s">
        <v>644</v>
      </c>
      <c r="JF125" s="29" t="s">
        <v>644</v>
      </c>
      <c r="JG125" s="29" t="s">
        <v>644</v>
      </c>
      <c r="JH125" s="29">
        <v>0.60166994689380393</v>
      </c>
      <c r="JI125" s="29">
        <v>0.69095446066319055</v>
      </c>
      <c r="JJ125" s="18">
        <v>0.60984372018008259</v>
      </c>
      <c r="JK125" s="225" t="s">
        <v>644</v>
      </c>
      <c r="JL125" s="204" t="s">
        <v>644</v>
      </c>
      <c r="JM125" s="204" t="s">
        <v>644</v>
      </c>
      <c r="JN125" s="203" t="s">
        <v>644</v>
      </c>
      <c r="JO125" s="203" t="s">
        <v>644</v>
      </c>
      <c r="JP125" s="203" t="s">
        <v>644</v>
      </c>
      <c r="JQ125" s="203">
        <v>0.58269000318978159</v>
      </c>
      <c r="JR125" s="205">
        <v>0.55944629896171383</v>
      </c>
      <c r="JT125" s="35" t="s">
        <v>644</v>
      </c>
      <c r="JU125" s="58">
        <v>0</v>
      </c>
      <c r="JV125" s="58">
        <v>0</v>
      </c>
      <c r="JW125" s="52">
        <v>0</v>
      </c>
      <c r="JX125" s="52">
        <v>0</v>
      </c>
      <c r="JY125" s="52">
        <v>0</v>
      </c>
      <c r="JZ125" s="52">
        <v>0</v>
      </c>
      <c r="KA125" s="36">
        <v>0</v>
      </c>
    </row>
    <row r="126" spans="1:287" ht="13.2" x14ac:dyDescent="0.25">
      <c r="A126" s="129">
        <v>17.3</v>
      </c>
      <c r="B126" s="12" t="s">
        <v>212</v>
      </c>
      <c r="E126" s="17" t="s">
        <v>644</v>
      </c>
      <c r="F126" s="57" t="s">
        <v>644</v>
      </c>
      <c r="G126" s="57" t="s">
        <v>644</v>
      </c>
      <c r="H126" s="29">
        <v>0</v>
      </c>
      <c r="I126" s="29">
        <v>0</v>
      </c>
      <c r="J126" s="29">
        <v>0</v>
      </c>
      <c r="K126" s="29">
        <v>0</v>
      </c>
      <c r="L126" s="18">
        <v>0</v>
      </c>
      <c r="M126" s="225" t="s">
        <v>644</v>
      </c>
      <c r="N126" s="204" t="s">
        <v>644</v>
      </c>
      <c r="O126" s="204" t="s">
        <v>644</v>
      </c>
      <c r="P126" s="203" t="s">
        <v>644</v>
      </c>
      <c r="Q126" s="203">
        <v>0.19163120179750148</v>
      </c>
      <c r="R126" s="203">
        <v>0.21858673180430679</v>
      </c>
      <c r="S126" s="203">
        <v>0.19348632091321397</v>
      </c>
      <c r="T126" s="205">
        <v>0.15859537880154692</v>
      </c>
      <c r="U126" s="35">
        <v>0</v>
      </c>
      <c r="V126" s="58">
        <v>0</v>
      </c>
      <c r="W126" s="58">
        <v>0</v>
      </c>
      <c r="X126" s="52">
        <v>0</v>
      </c>
      <c r="Y126" s="52">
        <v>0</v>
      </c>
      <c r="Z126" s="52">
        <v>0</v>
      </c>
      <c r="AA126" s="52">
        <v>0</v>
      </c>
      <c r="AB126" s="36">
        <v>0</v>
      </c>
      <c r="AC126" s="17" t="s">
        <v>644</v>
      </c>
      <c r="AD126" s="57" t="s">
        <v>644</v>
      </c>
      <c r="AE126" s="57" t="s">
        <v>644</v>
      </c>
      <c r="AF126" s="29" t="s">
        <v>644</v>
      </c>
      <c r="AG126" s="29" t="s">
        <v>644</v>
      </c>
      <c r="AH126" s="29" t="s">
        <v>644</v>
      </c>
      <c r="AI126" s="29" t="s">
        <v>644</v>
      </c>
      <c r="AJ126" s="18" t="s">
        <v>644</v>
      </c>
      <c r="AK126" s="225">
        <v>0.53829730753628324</v>
      </c>
      <c r="AL126" s="204">
        <v>0.70280803349247334</v>
      </c>
      <c r="AM126" s="204">
        <v>0.85503150145555185</v>
      </c>
      <c r="AN126" s="203">
        <v>0.73071904966892665</v>
      </c>
      <c r="AO126" s="203">
        <v>0.61998636275386232</v>
      </c>
      <c r="AP126" s="203">
        <v>0.79756312771509674</v>
      </c>
      <c r="AQ126" s="203">
        <v>0.51665902128431462</v>
      </c>
      <c r="AR126" s="205">
        <v>0.20016506315504215</v>
      </c>
      <c r="AS126" s="35" t="s">
        <v>644</v>
      </c>
      <c r="AT126" s="58" t="s">
        <v>644</v>
      </c>
      <c r="AU126" s="58" t="s">
        <v>644</v>
      </c>
      <c r="AV126" s="52">
        <v>0.49226435110799854</v>
      </c>
      <c r="AW126" s="52">
        <v>0.57272481255330254</v>
      </c>
      <c r="AX126" s="52">
        <v>0.75070792491253313</v>
      </c>
      <c r="AY126" s="52">
        <v>0.63299333492344867</v>
      </c>
      <c r="AZ126" s="36">
        <v>0.52012518292529075</v>
      </c>
      <c r="BA126" s="17" t="s">
        <v>644</v>
      </c>
      <c r="BB126" s="57">
        <v>0</v>
      </c>
      <c r="BC126" s="57">
        <v>0</v>
      </c>
      <c r="BD126" s="29">
        <v>0</v>
      </c>
      <c r="BE126" s="29">
        <v>2.4045633017615908</v>
      </c>
      <c r="BF126" s="29">
        <v>0.37581749104839007</v>
      </c>
      <c r="BG126" s="29">
        <v>0.34478266168468163</v>
      </c>
      <c r="BH126" s="18">
        <v>0.34269644147014039</v>
      </c>
      <c r="BI126" s="225" t="s">
        <v>644</v>
      </c>
      <c r="BJ126" s="204" t="s">
        <v>644</v>
      </c>
      <c r="BK126" s="204" t="s">
        <v>644</v>
      </c>
      <c r="BL126" s="203" t="s">
        <v>644</v>
      </c>
      <c r="BM126" s="203" t="s">
        <v>644</v>
      </c>
      <c r="BN126" s="203" t="s">
        <v>644</v>
      </c>
      <c r="BO126" s="203" t="s">
        <v>644</v>
      </c>
      <c r="BP126" s="205" t="s">
        <v>644</v>
      </c>
      <c r="BQ126" s="35" t="s">
        <v>644</v>
      </c>
      <c r="BR126" s="58" t="s">
        <v>644</v>
      </c>
      <c r="BS126" s="58" t="s">
        <v>644</v>
      </c>
      <c r="BT126" s="52" t="s">
        <v>644</v>
      </c>
      <c r="BU126" s="52" t="s">
        <v>644</v>
      </c>
      <c r="BV126" s="52" t="s">
        <v>644</v>
      </c>
      <c r="BW126" s="52" t="s">
        <v>644</v>
      </c>
      <c r="BX126" s="36" t="s">
        <v>644</v>
      </c>
      <c r="BY126" s="17" t="s">
        <v>644</v>
      </c>
      <c r="BZ126" s="57" t="s">
        <v>644</v>
      </c>
      <c r="CA126" s="57" t="s">
        <v>644</v>
      </c>
      <c r="CB126" s="29" t="s">
        <v>644</v>
      </c>
      <c r="CC126" s="29" t="s">
        <v>644</v>
      </c>
      <c r="CD126" s="29" t="s">
        <v>644</v>
      </c>
      <c r="CE126" s="29" t="s">
        <v>644</v>
      </c>
      <c r="CF126" s="18" t="s">
        <v>644</v>
      </c>
      <c r="CG126" s="225" t="s">
        <v>644</v>
      </c>
      <c r="CH126" s="204" t="s">
        <v>644</v>
      </c>
      <c r="CI126" s="204" t="s">
        <v>644</v>
      </c>
      <c r="CJ126" s="203">
        <v>0.84956865329289699</v>
      </c>
      <c r="CK126" s="203">
        <v>0.67523084692627422</v>
      </c>
      <c r="CL126" s="203">
        <v>1.1864203732106671</v>
      </c>
      <c r="CM126" s="203">
        <v>1.0528804008442079</v>
      </c>
      <c r="CN126" s="205">
        <v>0.83784839698811187</v>
      </c>
      <c r="CO126" s="35" t="s">
        <v>644</v>
      </c>
      <c r="CP126" s="58" t="s">
        <v>644</v>
      </c>
      <c r="CQ126" s="58" t="s">
        <v>644</v>
      </c>
      <c r="CR126" s="52">
        <v>0</v>
      </c>
      <c r="CS126" s="52">
        <v>0</v>
      </c>
      <c r="CT126" s="52">
        <v>0</v>
      </c>
      <c r="CU126" s="52">
        <v>0</v>
      </c>
      <c r="CV126" s="36">
        <v>0</v>
      </c>
      <c r="CW126" s="17" t="s">
        <v>644</v>
      </c>
      <c r="CX126" s="57" t="s">
        <v>644</v>
      </c>
      <c r="CY126" s="57" t="s">
        <v>644</v>
      </c>
      <c r="CZ126" s="29">
        <v>0.88120305665515575</v>
      </c>
      <c r="DA126" s="29">
        <v>0.77244565254654007</v>
      </c>
      <c r="DB126" s="29">
        <v>1.004122361288037</v>
      </c>
      <c r="DC126" s="29">
        <v>1.529815254805865</v>
      </c>
      <c r="DD126" s="18">
        <v>0.94381726167904822</v>
      </c>
      <c r="DE126" s="225" t="s">
        <v>644</v>
      </c>
      <c r="DF126" s="204" t="s">
        <v>644</v>
      </c>
      <c r="DG126" s="204" t="s">
        <v>644</v>
      </c>
      <c r="DH126" s="203" t="s">
        <v>644</v>
      </c>
      <c r="DI126" s="203" t="s">
        <v>644</v>
      </c>
      <c r="DJ126" s="203" t="s">
        <v>644</v>
      </c>
      <c r="DK126" s="203" t="s">
        <v>644</v>
      </c>
      <c r="DL126" s="205" t="s">
        <v>644</v>
      </c>
      <c r="DM126" s="35" t="s">
        <v>644</v>
      </c>
      <c r="DN126" s="58" t="s">
        <v>644</v>
      </c>
      <c r="DO126" s="58" t="s">
        <v>644</v>
      </c>
      <c r="DP126" s="52" t="s">
        <v>644</v>
      </c>
      <c r="DQ126" s="52" t="s">
        <v>644</v>
      </c>
      <c r="DR126" s="52" t="s">
        <v>644</v>
      </c>
      <c r="DS126" s="52" t="s">
        <v>644</v>
      </c>
      <c r="DT126" s="36" t="s">
        <v>644</v>
      </c>
      <c r="DU126" s="17" t="s">
        <v>644</v>
      </c>
      <c r="DV126" s="57" t="s">
        <v>644</v>
      </c>
      <c r="DW126" s="57" t="s">
        <v>644</v>
      </c>
      <c r="DX126" s="29" t="s">
        <v>644</v>
      </c>
      <c r="DY126" s="29" t="s">
        <v>644</v>
      </c>
      <c r="DZ126" s="29" t="s">
        <v>644</v>
      </c>
      <c r="EA126" s="29" t="s">
        <v>644</v>
      </c>
      <c r="EB126" s="18" t="s">
        <v>644</v>
      </c>
      <c r="EC126" s="93"/>
      <c r="ED126" s="17" t="s">
        <v>644</v>
      </c>
      <c r="EE126" s="57" t="s">
        <v>644</v>
      </c>
      <c r="EF126" s="57" t="s">
        <v>644</v>
      </c>
      <c r="EG126" s="29" t="s">
        <v>644</v>
      </c>
      <c r="EH126" s="29" t="s">
        <v>644</v>
      </c>
      <c r="EI126" s="29">
        <v>6.4858938344618897</v>
      </c>
      <c r="EJ126" s="29">
        <v>5.2626257218027277</v>
      </c>
      <c r="EK126" s="18">
        <v>4.7068600679625829</v>
      </c>
      <c r="EL126" s="225" t="s">
        <v>644</v>
      </c>
      <c r="EM126" s="204" t="s">
        <v>644</v>
      </c>
      <c r="EN126" s="204">
        <v>0</v>
      </c>
      <c r="EO126" s="203">
        <v>0</v>
      </c>
      <c r="EP126" s="203">
        <v>0</v>
      </c>
      <c r="EQ126" s="203">
        <v>0</v>
      </c>
      <c r="ER126" s="203">
        <v>0</v>
      </c>
      <c r="ES126" s="205">
        <v>0</v>
      </c>
      <c r="ET126" s="35" t="s">
        <v>644</v>
      </c>
      <c r="EU126" s="58" t="s">
        <v>644</v>
      </c>
      <c r="EV126" s="58" t="s">
        <v>644</v>
      </c>
      <c r="EW126" s="52" t="s">
        <v>644</v>
      </c>
      <c r="EX126" s="52" t="s">
        <v>644</v>
      </c>
      <c r="EY126" s="52">
        <v>0</v>
      </c>
      <c r="EZ126" s="52">
        <v>0</v>
      </c>
      <c r="FA126" s="36">
        <v>0</v>
      </c>
      <c r="FB126" s="17" t="s">
        <v>644</v>
      </c>
      <c r="FC126" s="57" t="s">
        <v>644</v>
      </c>
      <c r="FD126" s="57" t="s">
        <v>644</v>
      </c>
      <c r="FE126" s="29" t="s">
        <v>644</v>
      </c>
      <c r="FF126" s="29" t="s">
        <v>644</v>
      </c>
      <c r="FG126" s="29" t="s">
        <v>644</v>
      </c>
      <c r="FH126" s="29">
        <v>0.13446415121001382</v>
      </c>
      <c r="FI126" s="18">
        <v>0.12220367051427246</v>
      </c>
      <c r="FJ126" s="225" t="s">
        <v>644</v>
      </c>
      <c r="FK126" s="204" t="s">
        <v>644</v>
      </c>
      <c r="FL126" s="204" t="s">
        <v>644</v>
      </c>
      <c r="FM126" s="203" t="s">
        <v>644</v>
      </c>
      <c r="FN126" s="203" t="s">
        <v>644</v>
      </c>
      <c r="FO126" s="203">
        <v>0</v>
      </c>
      <c r="FP126" s="203">
        <v>0</v>
      </c>
      <c r="FQ126" s="205">
        <v>0</v>
      </c>
      <c r="FR126" s="35" t="s">
        <v>644</v>
      </c>
      <c r="FS126" s="58">
        <v>0</v>
      </c>
      <c r="FT126" s="58">
        <v>0</v>
      </c>
      <c r="FU126" s="52">
        <v>0</v>
      </c>
      <c r="FV126" s="52">
        <v>0</v>
      </c>
      <c r="FW126" s="52">
        <v>0</v>
      </c>
      <c r="FX126" s="52">
        <v>0</v>
      </c>
      <c r="FY126" s="36">
        <v>0</v>
      </c>
      <c r="FZ126" s="17" t="s">
        <v>644</v>
      </c>
      <c r="GA126" s="57" t="s">
        <v>644</v>
      </c>
      <c r="GB126" s="57" t="s">
        <v>644</v>
      </c>
      <c r="GC126" s="29" t="s">
        <v>644</v>
      </c>
      <c r="GD126" s="29" t="s">
        <v>644</v>
      </c>
      <c r="GE126" s="29">
        <v>0</v>
      </c>
      <c r="GF126" s="29">
        <v>0</v>
      </c>
      <c r="GG126" s="18">
        <v>0</v>
      </c>
      <c r="GH126" s="225" t="s">
        <v>644</v>
      </c>
      <c r="GI126" s="204" t="s">
        <v>644</v>
      </c>
      <c r="GJ126" s="204" t="s">
        <v>644</v>
      </c>
      <c r="GK126" s="203" t="s">
        <v>644</v>
      </c>
      <c r="GL126" s="203" t="s">
        <v>644</v>
      </c>
      <c r="GM126" s="203" t="s">
        <v>644</v>
      </c>
      <c r="GN126" s="203" t="s">
        <v>644</v>
      </c>
      <c r="GO126" s="205" t="s">
        <v>644</v>
      </c>
      <c r="GP126" s="93"/>
      <c r="GQ126" s="17" t="s">
        <v>644</v>
      </c>
      <c r="GR126" s="57" t="s">
        <v>644</v>
      </c>
      <c r="GS126" s="57" t="s">
        <v>644</v>
      </c>
      <c r="GT126" s="29" t="s">
        <v>644</v>
      </c>
      <c r="GU126" s="29" t="s">
        <v>644</v>
      </c>
      <c r="GV126" s="29">
        <v>1.7786740916940444</v>
      </c>
      <c r="GW126" s="29">
        <v>1.9790598816124798</v>
      </c>
      <c r="GX126" s="18">
        <v>1.6544440115468475</v>
      </c>
      <c r="GY126" s="225" t="s">
        <v>644</v>
      </c>
      <c r="GZ126" s="204" t="s">
        <v>644</v>
      </c>
      <c r="HA126" s="204" t="s">
        <v>644</v>
      </c>
      <c r="HB126" s="203" t="s">
        <v>644</v>
      </c>
      <c r="HC126" s="203" t="s">
        <v>644</v>
      </c>
      <c r="HD126" s="203" t="s">
        <v>644</v>
      </c>
      <c r="HE126" s="203" t="s">
        <v>644</v>
      </c>
      <c r="HF126" s="205" t="s">
        <v>644</v>
      </c>
      <c r="HG126" s="35" t="s">
        <v>644</v>
      </c>
      <c r="HH126" s="58" t="s">
        <v>644</v>
      </c>
      <c r="HI126" s="58" t="s">
        <v>644</v>
      </c>
      <c r="HJ126" s="52" t="s">
        <v>644</v>
      </c>
      <c r="HK126" s="52" t="s">
        <v>644</v>
      </c>
      <c r="HL126" s="52" t="s">
        <v>644</v>
      </c>
      <c r="HM126" s="52" t="s">
        <v>644</v>
      </c>
      <c r="HN126" s="36" t="s">
        <v>644</v>
      </c>
      <c r="HO126" s="17" t="s">
        <v>644</v>
      </c>
      <c r="HP126" s="57" t="s">
        <v>644</v>
      </c>
      <c r="HQ126" s="57" t="s">
        <v>644</v>
      </c>
      <c r="HR126" s="29" t="s">
        <v>644</v>
      </c>
      <c r="HS126" s="29" t="s">
        <v>644</v>
      </c>
      <c r="HT126" s="29" t="s">
        <v>644</v>
      </c>
      <c r="HU126" s="29" t="s">
        <v>644</v>
      </c>
      <c r="HV126" s="18" t="s">
        <v>644</v>
      </c>
      <c r="HW126" s="225" t="s">
        <v>644</v>
      </c>
      <c r="HX126" s="204" t="s">
        <v>644</v>
      </c>
      <c r="HY126" s="204" t="s">
        <v>644</v>
      </c>
      <c r="HZ126" s="203" t="s">
        <v>644</v>
      </c>
      <c r="IA126" s="203" t="s">
        <v>644</v>
      </c>
      <c r="IB126" s="203" t="s">
        <v>644</v>
      </c>
      <c r="IC126" s="203" t="s">
        <v>644</v>
      </c>
      <c r="ID126" s="205" t="s">
        <v>644</v>
      </c>
      <c r="IE126" s="35" t="s">
        <v>644</v>
      </c>
      <c r="IF126" s="58" t="s">
        <v>644</v>
      </c>
      <c r="IG126" s="58" t="s">
        <v>644</v>
      </c>
      <c r="IH126" s="52" t="s">
        <v>644</v>
      </c>
      <c r="II126" s="52" t="s">
        <v>644</v>
      </c>
      <c r="IJ126" s="52" t="s">
        <v>644</v>
      </c>
      <c r="IK126" s="52" t="s">
        <v>644</v>
      </c>
      <c r="IL126" s="36" t="s">
        <v>644</v>
      </c>
      <c r="IM126" s="225" t="s">
        <v>644</v>
      </c>
      <c r="IN126" s="204" t="s">
        <v>644</v>
      </c>
      <c r="IO126" s="204" t="s">
        <v>644</v>
      </c>
      <c r="IP126" s="203" t="s">
        <v>644</v>
      </c>
      <c r="IQ126" s="203">
        <v>15.169555405506509</v>
      </c>
      <c r="IR126" s="203">
        <v>17.152965730878105</v>
      </c>
      <c r="IS126" s="203" t="s">
        <v>644</v>
      </c>
      <c r="IT126" s="205" t="s">
        <v>644</v>
      </c>
      <c r="IU126" s="35" t="s">
        <v>644</v>
      </c>
      <c r="IV126" s="58" t="s">
        <v>644</v>
      </c>
      <c r="IW126" s="58" t="s">
        <v>644</v>
      </c>
      <c r="IX126" s="52" t="s">
        <v>644</v>
      </c>
      <c r="IY126" s="52" t="s">
        <v>644</v>
      </c>
      <c r="IZ126" s="52" t="s">
        <v>644</v>
      </c>
      <c r="JA126" s="52" t="s">
        <v>644</v>
      </c>
      <c r="JB126" s="36" t="s">
        <v>644</v>
      </c>
      <c r="JC126" s="17" t="s">
        <v>644</v>
      </c>
      <c r="JD126" s="57" t="s">
        <v>644</v>
      </c>
      <c r="JE126" s="57" t="s">
        <v>644</v>
      </c>
      <c r="JF126" s="29" t="s">
        <v>644</v>
      </c>
      <c r="JG126" s="29" t="s">
        <v>644</v>
      </c>
      <c r="JH126" s="29">
        <v>8.0222659585840521</v>
      </c>
      <c r="JI126" s="29">
        <v>6.9095446066319051</v>
      </c>
      <c r="JJ126" s="18">
        <v>6.0984372018008264</v>
      </c>
      <c r="JK126" s="225" t="s">
        <v>644</v>
      </c>
      <c r="JL126" s="204" t="s">
        <v>644</v>
      </c>
      <c r="JM126" s="204" t="s">
        <v>644</v>
      </c>
      <c r="JN126" s="203" t="s">
        <v>644</v>
      </c>
      <c r="JO126" s="203" t="s">
        <v>644</v>
      </c>
      <c r="JP126" s="203" t="s">
        <v>644</v>
      </c>
      <c r="JQ126" s="203" t="s">
        <v>644</v>
      </c>
      <c r="JR126" s="205">
        <v>7.898065397106549E-2</v>
      </c>
      <c r="JT126" s="35" t="s">
        <v>644</v>
      </c>
      <c r="JU126" s="58" t="s">
        <v>644</v>
      </c>
      <c r="JV126" s="58" t="s">
        <v>644</v>
      </c>
      <c r="JW126" s="52" t="s">
        <v>644</v>
      </c>
      <c r="JX126" s="52" t="s">
        <v>644</v>
      </c>
      <c r="JY126" s="52" t="s">
        <v>644</v>
      </c>
      <c r="JZ126" s="52" t="s">
        <v>644</v>
      </c>
      <c r="KA126" s="36" t="s">
        <v>644</v>
      </c>
    </row>
    <row r="127" spans="1:287" ht="13.2" x14ac:dyDescent="0.25">
      <c r="A127" s="129">
        <v>17.399999999999999</v>
      </c>
      <c r="B127" s="12" t="s">
        <v>216</v>
      </c>
      <c r="E127" s="17" t="s">
        <v>644</v>
      </c>
      <c r="F127" s="57" t="s">
        <v>644</v>
      </c>
      <c r="G127" s="57" t="s">
        <v>644</v>
      </c>
      <c r="H127" s="29">
        <v>0</v>
      </c>
      <c r="I127" s="29">
        <v>0</v>
      </c>
      <c r="J127" s="29">
        <v>0</v>
      </c>
      <c r="K127" s="29">
        <v>0</v>
      </c>
      <c r="L127" s="18">
        <v>0</v>
      </c>
      <c r="M127" s="225" t="s">
        <v>644</v>
      </c>
      <c r="N127" s="204">
        <v>0</v>
      </c>
      <c r="O127" s="204">
        <v>0</v>
      </c>
      <c r="P127" s="203">
        <v>0</v>
      </c>
      <c r="Q127" s="203">
        <v>0</v>
      </c>
      <c r="R127" s="203">
        <v>0</v>
      </c>
      <c r="S127" s="203">
        <v>0</v>
      </c>
      <c r="T127" s="205">
        <v>0</v>
      </c>
      <c r="U127" s="35" t="s">
        <v>644</v>
      </c>
      <c r="V127" s="58" t="s">
        <v>644</v>
      </c>
      <c r="W127" s="58" t="s">
        <v>644</v>
      </c>
      <c r="X127" s="52" t="s">
        <v>644</v>
      </c>
      <c r="Y127" s="52" t="s">
        <v>644</v>
      </c>
      <c r="Z127" s="52" t="s">
        <v>644</v>
      </c>
      <c r="AA127" s="52" t="s">
        <v>644</v>
      </c>
      <c r="AB127" s="36" t="s">
        <v>644</v>
      </c>
      <c r="AC127" s="17" t="s">
        <v>644</v>
      </c>
      <c r="AD127" s="57" t="s">
        <v>644</v>
      </c>
      <c r="AE127" s="57" t="s">
        <v>644</v>
      </c>
      <c r="AF127" s="29" t="s">
        <v>644</v>
      </c>
      <c r="AG127" s="29" t="s">
        <v>644</v>
      </c>
      <c r="AH127" s="29">
        <v>0</v>
      </c>
      <c r="AI127" s="29">
        <v>0</v>
      </c>
      <c r="AJ127" s="18">
        <v>0</v>
      </c>
      <c r="AK127" s="225">
        <v>0.53829730753628324</v>
      </c>
      <c r="AL127" s="204">
        <v>0.70280803349247334</v>
      </c>
      <c r="AM127" s="204">
        <v>1.0687893768194399</v>
      </c>
      <c r="AN127" s="203">
        <v>0.45013493819441069</v>
      </c>
      <c r="AO127" s="203">
        <v>0</v>
      </c>
      <c r="AP127" s="203">
        <v>0</v>
      </c>
      <c r="AQ127" s="203">
        <v>0</v>
      </c>
      <c r="AR127" s="205">
        <v>0</v>
      </c>
      <c r="AS127" s="35" t="s">
        <v>644</v>
      </c>
      <c r="AT127" s="58" t="s">
        <v>644</v>
      </c>
      <c r="AU127" s="58" t="s">
        <v>644</v>
      </c>
      <c r="AV127" s="52">
        <v>0</v>
      </c>
      <c r="AW127" s="52">
        <v>0</v>
      </c>
      <c r="AX127" s="52">
        <v>0</v>
      </c>
      <c r="AY127" s="52">
        <v>0</v>
      </c>
      <c r="AZ127" s="36">
        <v>0</v>
      </c>
      <c r="BA127" s="17" t="s">
        <v>644</v>
      </c>
      <c r="BB127" s="57" t="s">
        <v>644</v>
      </c>
      <c r="BC127" s="57" t="s">
        <v>644</v>
      </c>
      <c r="BD127" s="29" t="s">
        <v>644</v>
      </c>
      <c r="BE127" s="29">
        <v>0</v>
      </c>
      <c r="BF127" s="29">
        <v>0</v>
      </c>
      <c r="BG127" s="29">
        <v>0</v>
      </c>
      <c r="BH127" s="18">
        <v>0</v>
      </c>
      <c r="BI127" s="225">
        <v>0</v>
      </c>
      <c r="BJ127" s="204">
        <v>0</v>
      </c>
      <c r="BK127" s="204">
        <v>0</v>
      </c>
      <c r="BL127" s="203">
        <v>0</v>
      </c>
      <c r="BM127" s="203">
        <v>0</v>
      </c>
      <c r="BN127" s="203">
        <v>0</v>
      </c>
      <c r="BO127" s="203">
        <v>0</v>
      </c>
      <c r="BP127" s="205">
        <v>0</v>
      </c>
      <c r="BQ127" s="35" t="s">
        <v>644</v>
      </c>
      <c r="BR127" s="58" t="s">
        <v>644</v>
      </c>
      <c r="BS127" s="58" t="s">
        <v>644</v>
      </c>
      <c r="BT127" s="52" t="s">
        <v>644</v>
      </c>
      <c r="BU127" s="52" t="s">
        <v>644</v>
      </c>
      <c r="BV127" s="52">
        <v>0</v>
      </c>
      <c r="BW127" s="52">
        <v>0</v>
      </c>
      <c r="BX127" s="36">
        <v>0</v>
      </c>
      <c r="BY127" s="17" t="s">
        <v>644</v>
      </c>
      <c r="BZ127" s="57" t="s">
        <v>644</v>
      </c>
      <c r="CA127" s="57" t="s">
        <v>644</v>
      </c>
      <c r="CB127" s="29" t="s">
        <v>644</v>
      </c>
      <c r="CC127" s="29" t="s">
        <v>644</v>
      </c>
      <c r="CD127" s="29">
        <v>0.32421294985588256</v>
      </c>
      <c r="CE127" s="29">
        <v>0.3485926027121094</v>
      </c>
      <c r="CF127" s="18">
        <v>0.36374295218647285</v>
      </c>
      <c r="CG127" s="225" t="s">
        <v>644</v>
      </c>
      <c r="CH127" s="204" t="s">
        <v>644</v>
      </c>
      <c r="CI127" s="204" t="s">
        <v>644</v>
      </c>
      <c r="CJ127" s="203">
        <v>0</v>
      </c>
      <c r="CK127" s="203">
        <v>0</v>
      </c>
      <c r="CL127" s="203">
        <v>0</v>
      </c>
      <c r="CM127" s="203">
        <v>0</v>
      </c>
      <c r="CN127" s="205">
        <v>0</v>
      </c>
      <c r="CO127" s="35" t="s">
        <v>644</v>
      </c>
      <c r="CP127" s="58" t="s">
        <v>644</v>
      </c>
      <c r="CQ127" s="58" t="s">
        <v>644</v>
      </c>
      <c r="CR127" s="52">
        <v>0</v>
      </c>
      <c r="CS127" s="52">
        <v>0</v>
      </c>
      <c r="CT127" s="52">
        <v>0</v>
      </c>
      <c r="CU127" s="52">
        <v>0</v>
      </c>
      <c r="CV127" s="36">
        <v>0</v>
      </c>
      <c r="CW127" s="17" t="s">
        <v>644</v>
      </c>
      <c r="CX127" s="57" t="s">
        <v>644</v>
      </c>
      <c r="CY127" s="57" t="s">
        <v>644</v>
      </c>
      <c r="CZ127" s="29" t="s">
        <v>644</v>
      </c>
      <c r="DA127" s="29" t="s">
        <v>644</v>
      </c>
      <c r="DB127" s="29" t="s">
        <v>644</v>
      </c>
      <c r="DC127" s="29" t="s">
        <v>644</v>
      </c>
      <c r="DD127" s="18" t="s">
        <v>644</v>
      </c>
      <c r="DE127" s="225" t="s">
        <v>644</v>
      </c>
      <c r="DF127" s="204" t="s">
        <v>644</v>
      </c>
      <c r="DG127" s="204" t="s">
        <v>644</v>
      </c>
      <c r="DH127" s="203" t="s">
        <v>644</v>
      </c>
      <c r="DI127" s="203" t="s">
        <v>644</v>
      </c>
      <c r="DJ127" s="203" t="s">
        <v>644</v>
      </c>
      <c r="DK127" s="203" t="s">
        <v>644</v>
      </c>
      <c r="DL127" s="205" t="s">
        <v>644</v>
      </c>
      <c r="DM127" s="35" t="s">
        <v>644</v>
      </c>
      <c r="DN127" s="58" t="s">
        <v>644</v>
      </c>
      <c r="DO127" s="58" t="s">
        <v>644</v>
      </c>
      <c r="DP127" s="52" t="s">
        <v>644</v>
      </c>
      <c r="DQ127" s="52">
        <v>0</v>
      </c>
      <c r="DR127" s="52">
        <v>0</v>
      </c>
      <c r="DS127" s="52">
        <v>0</v>
      </c>
      <c r="DT127" s="36">
        <v>0</v>
      </c>
      <c r="DU127" s="17" t="s">
        <v>644</v>
      </c>
      <c r="DV127" s="57" t="s">
        <v>644</v>
      </c>
      <c r="DW127" s="57" t="s">
        <v>644</v>
      </c>
      <c r="DX127" s="29" t="s">
        <v>644</v>
      </c>
      <c r="DY127" s="29" t="s">
        <v>644</v>
      </c>
      <c r="DZ127" s="29">
        <v>0.14000000000000001</v>
      </c>
      <c r="EA127" s="29">
        <v>0.27500000000000002</v>
      </c>
      <c r="EB127" s="18">
        <v>2.8</v>
      </c>
      <c r="EC127" s="93"/>
      <c r="ED127" s="17" t="s">
        <v>644</v>
      </c>
      <c r="EE127" s="57" t="s">
        <v>644</v>
      </c>
      <c r="EF127" s="57" t="s">
        <v>644</v>
      </c>
      <c r="EG127" s="29">
        <v>0</v>
      </c>
      <c r="EH127" s="29">
        <v>0</v>
      </c>
      <c r="EI127" s="29">
        <v>0</v>
      </c>
      <c r="EJ127" s="29">
        <v>0</v>
      </c>
      <c r="EK127" s="18">
        <v>0</v>
      </c>
      <c r="EL127" s="225" t="s">
        <v>644</v>
      </c>
      <c r="EM127" s="204" t="s">
        <v>644</v>
      </c>
      <c r="EN127" s="204">
        <v>0</v>
      </c>
      <c r="EO127" s="203">
        <v>0</v>
      </c>
      <c r="EP127" s="203">
        <v>0</v>
      </c>
      <c r="EQ127" s="203">
        <v>0</v>
      </c>
      <c r="ER127" s="203">
        <v>0</v>
      </c>
      <c r="ES127" s="205">
        <v>0</v>
      </c>
      <c r="ET127" s="35" t="s">
        <v>644</v>
      </c>
      <c r="EU127" s="58" t="s">
        <v>644</v>
      </c>
      <c r="EV127" s="58" t="s">
        <v>644</v>
      </c>
      <c r="EW127" s="52" t="s">
        <v>644</v>
      </c>
      <c r="EX127" s="52" t="s">
        <v>644</v>
      </c>
      <c r="EY127" s="52">
        <v>1.2086033028961267</v>
      </c>
      <c r="EZ127" s="52">
        <v>0.96743736471887665</v>
      </c>
      <c r="FA127" s="36">
        <v>0.86739757294693698</v>
      </c>
      <c r="FB127" s="17" t="s">
        <v>644</v>
      </c>
      <c r="FC127" s="57" t="s">
        <v>644</v>
      </c>
      <c r="FD127" s="57" t="s">
        <v>644</v>
      </c>
      <c r="FE127" s="29" t="s">
        <v>644</v>
      </c>
      <c r="FF127" s="29" t="s">
        <v>644</v>
      </c>
      <c r="FG127" s="29" t="s">
        <v>644</v>
      </c>
      <c r="FH127" s="29">
        <v>0</v>
      </c>
      <c r="FI127" s="18">
        <v>0</v>
      </c>
      <c r="FJ127" s="225" t="s">
        <v>644</v>
      </c>
      <c r="FK127" s="204" t="s">
        <v>644</v>
      </c>
      <c r="FL127" s="204">
        <v>0</v>
      </c>
      <c r="FM127" s="203">
        <v>0</v>
      </c>
      <c r="FN127" s="203">
        <v>0</v>
      </c>
      <c r="FO127" s="203">
        <v>0</v>
      </c>
      <c r="FP127" s="203">
        <v>0</v>
      </c>
      <c r="FQ127" s="205">
        <v>0</v>
      </c>
      <c r="FR127" s="35" t="s">
        <v>644</v>
      </c>
      <c r="FS127" s="58" t="s">
        <v>644</v>
      </c>
      <c r="FT127" s="58" t="s">
        <v>644</v>
      </c>
      <c r="FU127" s="52" t="s">
        <v>644</v>
      </c>
      <c r="FV127" s="52" t="s">
        <v>644</v>
      </c>
      <c r="FW127" s="52" t="s">
        <v>644</v>
      </c>
      <c r="FX127" s="52" t="s">
        <v>644</v>
      </c>
      <c r="FY127" s="36" t="s">
        <v>644</v>
      </c>
      <c r="FZ127" s="17" t="s">
        <v>644</v>
      </c>
      <c r="GA127" s="57" t="s">
        <v>644</v>
      </c>
      <c r="GB127" s="57" t="s">
        <v>644</v>
      </c>
      <c r="GC127" s="29">
        <v>0</v>
      </c>
      <c r="GD127" s="29">
        <v>0</v>
      </c>
      <c r="GE127" s="29">
        <v>0</v>
      </c>
      <c r="GF127" s="29">
        <v>0</v>
      </c>
      <c r="GG127" s="18">
        <v>0</v>
      </c>
      <c r="GH127" s="225" t="s">
        <v>644</v>
      </c>
      <c r="GI127" s="204" t="s">
        <v>644</v>
      </c>
      <c r="GJ127" s="204" t="s">
        <v>644</v>
      </c>
      <c r="GK127" s="203" t="s">
        <v>644</v>
      </c>
      <c r="GL127" s="203" t="s">
        <v>644</v>
      </c>
      <c r="GM127" s="203" t="s">
        <v>644</v>
      </c>
      <c r="GN127" s="203">
        <v>0</v>
      </c>
      <c r="GO127" s="205">
        <v>0</v>
      </c>
      <c r="GP127" s="93"/>
      <c r="GQ127" s="17" t="s">
        <v>644</v>
      </c>
      <c r="GR127" s="57" t="s">
        <v>644</v>
      </c>
      <c r="GS127" s="57" t="s">
        <v>644</v>
      </c>
      <c r="GT127" s="29" t="s">
        <v>644</v>
      </c>
      <c r="GU127" s="29" t="s">
        <v>644</v>
      </c>
      <c r="GV127" s="29" t="s">
        <v>644</v>
      </c>
      <c r="GW127" s="29" t="s">
        <v>644</v>
      </c>
      <c r="GX127" s="18" t="s">
        <v>644</v>
      </c>
      <c r="GY127" s="225" t="s">
        <v>644</v>
      </c>
      <c r="GZ127" s="204" t="s">
        <v>644</v>
      </c>
      <c r="HA127" s="204" t="s">
        <v>644</v>
      </c>
      <c r="HB127" s="203" t="s">
        <v>644</v>
      </c>
      <c r="HC127" s="203" t="s">
        <v>644</v>
      </c>
      <c r="HD127" s="203" t="s">
        <v>644</v>
      </c>
      <c r="HE127" s="203">
        <v>0</v>
      </c>
      <c r="HF127" s="205">
        <v>0</v>
      </c>
      <c r="HG127" s="35" t="s">
        <v>644</v>
      </c>
      <c r="HH127" s="58" t="s">
        <v>644</v>
      </c>
      <c r="HI127" s="58" t="s">
        <v>644</v>
      </c>
      <c r="HJ127" s="52" t="s">
        <v>644</v>
      </c>
      <c r="HK127" s="52" t="s">
        <v>644</v>
      </c>
      <c r="HL127" s="52" t="s">
        <v>644</v>
      </c>
      <c r="HM127" s="52" t="s">
        <v>644</v>
      </c>
      <c r="HN127" s="36" t="s">
        <v>644</v>
      </c>
      <c r="HO127" s="17" t="s">
        <v>644</v>
      </c>
      <c r="HP127" s="57" t="s">
        <v>644</v>
      </c>
      <c r="HQ127" s="57" t="s">
        <v>644</v>
      </c>
      <c r="HR127" s="29" t="s">
        <v>644</v>
      </c>
      <c r="HS127" s="29" t="s">
        <v>644</v>
      </c>
      <c r="HT127" s="29" t="s">
        <v>644</v>
      </c>
      <c r="HU127" s="29" t="s">
        <v>644</v>
      </c>
      <c r="HV127" s="18" t="s">
        <v>644</v>
      </c>
      <c r="HW127" s="225" t="s">
        <v>644</v>
      </c>
      <c r="HX127" s="204" t="s">
        <v>644</v>
      </c>
      <c r="HY127" s="204" t="s">
        <v>644</v>
      </c>
      <c r="HZ127" s="203" t="s">
        <v>644</v>
      </c>
      <c r="IA127" s="203" t="s">
        <v>644</v>
      </c>
      <c r="IB127" s="203" t="s">
        <v>644</v>
      </c>
      <c r="IC127" s="203" t="s">
        <v>644</v>
      </c>
      <c r="ID127" s="205" t="s">
        <v>644</v>
      </c>
      <c r="IE127" s="35" t="s">
        <v>644</v>
      </c>
      <c r="IF127" s="58" t="s">
        <v>644</v>
      </c>
      <c r="IG127" s="58" t="s">
        <v>644</v>
      </c>
      <c r="IH127" s="52" t="s">
        <v>644</v>
      </c>
      <c r="II127" s="52" t="s">
        <v>644</v>
      </c>
      <c r="IJ127" s="52" t="s">
        <v>644</v>
      </c>
      <c r="IK127" s="52" t="s">
        <v>644</v>
      </c>
      <c r="IL127" s="36" t="s">
        <v>644</v>
      </c>
      <c r="IM127" s="225" t="s">
        <v>644</v>
      </c>
      <c r="IN127" s="204" t="s">
        <v>644</v>
      </c>
      <c r="IO127" s="204" t="s">
        <v>644</v>
      </c>
      <c r="IP127" s="203" t="s">
        <v>644</v>
      </c>
      <c r="IQ127" s="203">
        <v>0</v>
      </c>
      <c r="IR127" s="203">
        <v>0</v>
      </c>
      <c r="IS127" s="203">
        <v>0</v>
      </c>
      <c r="IT127" s="205">
        <v>0</v>
      </c>
      <c r="IU127" s="35" t="s">
        <v>644</v>
      </c>
      <c r="IV127" s="58" t="s">
        <v>644</v>
      </c>
      <c r="IW127" s="58" t="s">
        <v>644</v>
      </c>
      <c r="IX127" s="52" t="s">
        <v>644</v>
      </c>
      <c r="IY127" s="52" t="s">
        <v>644</v>
      </c>
      <c r="IZ127" s="52" t="s">
        <v>644</v>
      </c>
      <c r="JA127" s="52" t="s">
        <v>644</v>
      </c>
      <c r="JB127" s="36" t="s">
        <v>644</v>
      </c>
      <c r="JC127" s="17" t="s">
        <v>644</v>
      </c>
      <c r="JD127" s="57" t="s">
        <v>644</v>
      </c>
      <c r="JE127" s="57" t="s">
        <v>644</v>
      </c>
      <c r="JF127" s="29" t="s">
        <v>644</v>
      </c>
      <c r="JG127" s="29" t="s">
        <v>644</v>
      </c>
      <c r="JH127" s="29">
        <v>0</v>
      </c>
      <c r="JI127" s="29">
        <v>0</v>
      </c>
      <c r="JJ127" s="18">
        <v>0</v>
      </c>
      <c r="JK127" s="225" t="s">
        <v>644</v>
      </c>
      <c r="JL127" s="204" t="s">
        <v>644</v>
      </c>
      <c r="JM127" s="204">
        <v>0</v>
      </c>
      <c r="JN127" s="203">
        <v>0</v>
      </c>
      <c r="JO127" s="203">
        <v>0</v>
      </c>
      <c r="JP127" s="203">
        <v>0</v>
      </c>
      <c r="JQ127" s="203">
        <v>0</v>
      </c>
      <c r="JR127" s="205">
        <v>0</v>
      </c>
      <c r="JT127" s="35" t="s">
        <v>644</v>
      </c>
      <c r="JU127" s="58" t="s">
        <v>644</v>
      </c>
      <c r="JV127" s="58" t="s">
        <v>644</v>
      </c>
      <c r="JW127" s="52" t="s">
        <v>644</v>
      </c>
      <c r="JX127" s="52" t="s">
        <v>644</v>
      </c>
      <c r="JY127" s="52" t="s">
        <v>644</v>
      </c>
      <c r="JZ127" s="52" t="s">
        <v>644</v>
      </c>
      <c r="KA127" s="36" t="s">
        <v>644</v>
      </c>
    </row>
    <row r="128" spans="1:287" ht="13.2" x14ac:dyDescent="0.25">
      <c r="A128" s="129">
        <v>17.5</v>
      </c>
      <c r="B128" s="12" t="s">
        <v>24</v>
      </c>
      <c r="E128" s="17" t="s">
        <v>644</v>
      </c>
      <c r="F128" s="57" t="s">
        <v>644</v>
      </c>
      <c r="G128" s="57" t="s">
        <v>644</v>
      </c>
      <c r="H128" s="29" t="s">
        <v>644</v>
      </c>
      <c r="I128" s="29" t="s">
        <v>644</v>
      </c>
      <c r="J128" s="29" t="s">
        <v>644</v>
      </c>
      <c r="K128" s="29" t="s">
        <v>644</v>
      </c>
      <c r="L128" s="18" t="s">
        <v>644</v>
      </c>
      <c r="M128" s="225">
        <v>2.683622534388773</v>
      </c>
      <c r="N128" s="204">
        <v>3.1792603577890546</v>
      </c>
      <c r="O128" s="204">
        <v>1.5221040968999846</v>
      </c>
      <c r="P128" s="203">
        <v>1.3278393638167525</v>
      </c>
      <c r="Q128" s="203">
        <v>1.2161141936335362</v>
      </c>
      <c r="R128" s="203">
        <v>1.4090562851856672</v>
      </c>
      <c r="S128" s="203">
        <v>1.2102516890394344</v>
      </c>
      <c r="T128" s="205">
        <v>1.0519527885548787</v>
      </c>
      <c r="U128" s="35">
        <v>1.9974934695555611</v>
      </c>
      <c r="V128" s="58">
        <v>1.9866984294203243</v>
      </c>
      <c r="W128" s="58">
        <v>2.1507729809016394</v>
      </c>
      <c r="X128" s="52">
        <v>1.985441031612792</v>
      </c>
      <c r="Y128" s="52">
        <v>2.0499874252495363</v>
      </c>
      <c r="Z128" s="52">
        <v>2.158249151047122</v>
      </c>
      <c r="AA128" s="52">
        <v>1.7696149313860743</v>
      </c>
      <c r="AB128" s="36">
        <v>1.6205661629967472</v>
      </c>
      <c r="AC128" s="17">
        <v>0</v>
      </c>
      <c r="AD128" s="57">
        <v>0</v>
      </c>
      <c r="AE128" s="57">
        <v>0</v>
      </c>
      <c r="AF128" s="29" t="s">
        <v>644</v>
      </c>
      <c r="AG128" s="29" t="s">
        <v>644</v>
      </c>
      <c r="AH128" s="29" t="s">
        <v>644</v>
      </c>
      <c r="AI128" s="29" t="s">
        <v>644</v>
      </c>
      <c r="AJ128" s="18" t="s">
        <v>644</v>
      </c>
      <c r="AK128" s="225">
        <v>2.1801040955219473</v>
      </c>
      <c r="AL128" s="204">
        <v>1.9502922929416133</v>
      </c>
      <c r="AM128" s="204">
        <v>2.4411149366556004</v>
      </c>
      <c r="AN128" s="203">
        <v>2.1162343894313227</v>
      </c>
      <c r="AO128" s="203">
        <v>1.6727933938453268</v>
      </c>
      <c r="AP128" s="203">
        <v>2.1126268644820621</v>
      </c>
      <c r="AQ128" s="203">
        <v>1.8672303057320507</v>
      </c>
      <c r="AR128" s="205">
        <v>0.70057772104264748</v>
      </c>
      <c r="AS128" s="35" t="s">
        <v>644</v>
      </c>
      <c r="AT128" s="58" t="s">
        <v>644</v>
      </c>
      <c r="AU128" s="58" t="s">
        <v>644</v>
      </c>
      <c r="AV128" s="52" t="s">
        <v>644</v>
      </c>
      <c r="AW128" s="52" t="s">
        <v>644</v>
      </c>
      <c r="AX128" s="52" t="s">
        <v>644</v>
      </c>
      <c r="AY128" s="52" t="s">
        <v>644</v>
      </c>
      <c r="AZ128" s="36" t="s">
        <v>644</v>
      </c>
      <c r="BA128" s="17" t="s">
        <v>644</v>
      </c>
      <c r="BB128" s="57">
        <v>1.6011353843630476</v>
      </c>
      <c r="BC128" s="57">
        <v>1.5808891458439009</v>
      </c>
      <c r="BD128" s="29">
        <v>1.3712546755073149</v>
      </c>
      <c r="BE128" s="29">
        <v>0.40076055029359847</v>
      </c>
      <c r="BF128" s="29">
        <v>2.8186311828629251</v>
      </c>
      <c r="BG128" s="29">
        <v>2.5858692249316899</v>
      </c>
      <c r="BH128" s="18">
        <v>2.5702229671646086</v>
      </c>
      <c r="BI128" s="225" t="s">
        <v>644</v>
      </c>
      <c r="BJ128" s="204" t="s">
        <v>644</v>
      </c>
      <c r="BK128" s="204" t="s">
        <v>644</v>
      </c>
      <c r="BL128" s="203">
        <v>0</v>
      </c>
      <c r="BM128" s="203">
        <v>0</v>
      </c>
      <c r="BN128" s="203">
        <v>0</v>
      </c>
      <c r="BO128" s="203">
        <v>0</v>
      </c>
      <c r="BP128" s="205">
        <v>0</v>
      </c>
      <c r="BQ128" s="35" t="s">
        <v>644</v>
      </c>
      <c r="BR128" s="58" t="s">
        <v>644</v>
      </c>
      <c r="BS128" s="58" t="s">
        <v>644</v>
      </c>
      <c r="BT128" s="52" t="s">
        <v>644</v>
      </c>
      <c r="BU128" s="52" t="s">
        <v>644</v>
      </c>
      <c r="BV128" s="52" t="s">
        <v>644</v>
      </c>
      <c r="BW128" s="52" t="s">
        <v>644</v>
      </c>
      <c r="BX128" s="36" t="s">
        <v>644</v>
      </c>
      <c r="BY128" s="17" t="s">
        <v>644</v>
      </c>
      <c r="BZ128" s="57" t="s">
        <v>644</v>
      </c>
      <c r="CA128" s="57" t="s">
        <v>644</v>
      </c>
      <c r="CB128" s="29" t="s">
        <v>644</v>
      </c>
      <c r="CC128" s="29" t="s">
        <v>644</v>
      </c>
      <c r="CD128" s="29">
        <v>0.16210647492794128</v>
      </c>
      <c r="CE128" s="29">
        <v>0.1742963013560547</v>
      </c>
      <c r="CF128" s="18">
        <v>0.18187147609323642</v>
      </c>
      <c r="CG128" s="225" t="s">
        <v>644</v>
      </c>
      <c r="CH128" s="204" t="s">
        <v>644</v>
      </c>
      <c r="CI128" s="204" t="s">
        <v>644</v>
      </c>
      <c r="CJ128" s="203" t="s">
        <v>644</v>
      </c>
      <c r="CK128" s="203" t="s">
        <v>644</v>
      </c>
      <c r="CL128" s="203" t="s">
        <v>644</v>
      </c>
      <c r="CM128" s="203" t="s">
        <v>644</v>
      </c>
      <c r="CN128" s="205" t="s">
        <v>644</v>
      </c>
      <c r="CO128" s="35" t="s">
        <v>644</v>
      </c>
      <c r="CP128" s="58" t="s">
        <v>644</v>
      </c>
      <c r="CQ128" s="58" t="s">
        <v>644</v>
      </c>
      <c r="CR128" s="52" t="s">
        <v>644</v>
      </c>
      <c r="CS128" s="52" t="s">
        <v>644</v>
      </c>
      <c r="CT128" s="52" t="s">
        <v>644</v>
      </c>
      <c r="CU128" s="52" t="s">
        <v>644</v>
      </c>
      <c r="CV128" s="36" t="s">
        <v>644</v>
      </c>
      <c r="CW128" s="17">
        <v>2.86400580262264</v>
      </c>
      <c r="CX128" s="57">
        <v>4.0758789067087182</v>
      </c>
      <c r="CY128" s="57">
        <v>4.3562859978552737</v>
      </c>
      <c r="CZ128" s="29">
        <v>3.9413809443121512</v>
      </c>
      <c r="DA128" s="29">
        <v>3.2957681175319045</v>
      </c>
      <c r="DB128" s="29">
        <v>4.4516091350436309</v>
      </c>
      <c r="DC128" s="29">
        <v>3.9716357576690731E-2</v>
      </c>
      <c r="DD128" s="18">
        <v>2.7615393952831413</v>
      </c>
      <c r="DE128" s="225" t="s">
        <v>644</v>
      </c>
      <c r="DF128" s="204" t="s">
        <v>644</v>
      </c>
      <c r="DG128" s="204" t="s">
        <v>644</v>
      </c>
      <c r="DH128" s="203" t="s">
        <v>644</v>
      </c>
      <c r="DI128" s="203" t="s">
        <v>644</v>
      </c>
      <c r="DJ128" s="203" t="s">
        <v>644</v>
      </c>
      <c r="DK128" s="203">
        <v>0</v>
      </c>
      <c r="DL128" s="205">
        <v>0</v>
      </c>
      <c r="DM128" s="35" t="s">
        <v>644</v>
      </c>
      <c r="DN128" s="58" t="s">
        <v>644</v>
      </c>
      <c r="DO128" s="58" t="s">
        <v>644</v>
      </c>
      <c r="DP128" s="52" t="s">
        <v>644</v>
      </c>
      <c r="DQ128" s="52" t="s">
        <v>644</v>
      </c>
      <c r="DR128" s="52" t="s">
        <v>644</v>
      </c>
      <c r="DS128" s="52" t="s">
        <v>644</v>
      </c>
      <c r="DT128" s="36" t="s">
        <v>644</v>
      </c>
      <c r="DU128" s="17" t="s">
        <v>644</v>
      </c>
      <c r="DV128" s="57" t="s">
        <v>644</v>
      </c>
      <c r="DW128" s="57" t="s">
        <v>644</v>
      </c>
      <c r="DX128" s="29" t="s">
        <v>644</v>
      </c>
      <c r="DY128" s="29" t="s">
        <v>644</v>
      </c>
      <c r="DZ128" s="29">
        <v>0.01</v>
      </c>
      <c r="EA128" s="29">
        <v>0.01</v>
      </c>
      <c r="EB128" s="18" t="s">
        <v>644</v>
      </c>
      <c r="EC128" s="93"/>
      <c r="ED128" s="17" t="s">
        <v>644</v>
      </c>
      <c r="EE128" s="57" t="s">
        <v>644</v>
      </c>
      <c r="EF128" s="57" t="s">
        <v>644</v>
      </c>
      <c r="EG128" s="29">
        <v>9.0651150681586188</v>
      </c>
      <c r="EH128" s="29">
        <v>9.5609790932609169</v>
      </c>
      <c r="EI128" s="29">
        <v>12.44961825004761</v>
      </c>
      <c r="EJ128" s="29">
        <v>10.101565474477271</v>
      </c>
      <c r="EK128" s="18">
        <v>9.034778011809534</v>
      </c>
      <c r="EL128" s="225" t="s">
        <v>644</v>
      </c>
      <c r="EM128" s="204" t="s">
        <v>644</v>
      </c>
      <c r="EN128" s="204">
        <v>7.8662586083140313</v>
      </c>
      <c r="EO128" s="203">
        <v>6.9982888888239794</v>
      </c>
      <c r="EP128" s="203">
        <v>7.6646584894768841</v>
      </c>
      <c r="EQ128" s="203">
        <v>8.0640218616258235</v>
      </c>
      <c r="ER128" s="203">
        <v>6.8181549901180496</v>
      </c>
      <c r="ES128" s="205">
        <v>6.0607381888311673</v>
      </c>
      <c r="ET128" s="35" t="s">
        <v>644</v>
      </c>
      <c r="EU128" s="58" t="s">
        <v>644</v>
      </c>
      <c r="EV128" s="58" t="s">
        <v>644</v>
      </c>
      <c r="EW128" s="52" t="s">
        <v>644</v>
      </c>
      <c r="EX128" s="52" t="s">
        <v>644</v>
      </c>
      <c r="EY128" s="52">
        <v>19.337652846338028</v>
      </c>
      <c r="EZ128" s="52">
        <v>15.478997835502026</v>
      </c>
      <c r="FA128" s="36">
        <v>13.878361167150992</v>
      </c>
      <c r="FB128" s="17" t="s">
        <v>644</v>
      </c>
      <c r="FC128" s="57" t="s">
        <v>644</v>
      </c>
      <c r="FD128" s="57" t="s">
        <v>644</v>
      </c>
      <c r="FE128" s="29" t="s">
        <v>644</v>
      </c>
      <c r="FF128" s="29" t="s">
        <v>644</v>
      </c>
      <c r="FG128" s="29" t="s">
        <v>644</v>
      </c>
      <c r="FH128" s="29">
        <v>0</v>
      </c>
      <c r="FI128" s="18">
        <v>0</v>
      </c>
      <c r="FJ128" s="225" t="s">
        <v>644</v>
      </c>
      <c r="FK128" s="204" t="s">
        <v>644</v>
      </c>
      <c r="FL128" s="204" t="s">
        <v>644</v>
      </c>
      <c r="FM128" s="203" t="s">
        <v>644</v>
      </c>
      <c r="FN128" s="203" t="s">
        <v>644</v>
      </c>
      <c r="FO128" s="203" t="s">
        <v>644</v>
      </c>
      <c r="FP128" s="203" t="s">
        <v>644</v>
      </c>
      <c r="FQ128" s="205" t="s">
        <v>644</v>
      </c>
      <c r="FR128" s="35" t="s">
        <v>644</v>
      </c>
      <c r="FS128" s="58" t="s">
        <v>644</v>
      </c>
      <c r="FT128" s="58" t="s">
        <v>644</v>
      </c>
      <c r="FU128" s="52" t="s">
        <v>644</v>
      </c>
      <c r="FV128" s="52" t="s">
        <v>644</v>
      </c>
      <c r="FW128" s="52" t="s">
        <v>644</v>
      </c>
      <c r="FX128" s="52" t="s">
        <v>644</v>
      </c>
      <c r="FY128" s="36" t="s">
        <v>644</v>
      </c>
      <c r="FZ128" s="17" t="s">
        <v>644</v>
      </c>
      <c r="GA128" s="57" t="s">
        <v>644</v>
      </c>
      <c r="GB128" s="57" t="s">
        <v>644</v>
      </c>
      <c r="GC128" s="29">
        <v>13.891936554123365</v>
      </c>
      <c r="GD128" s="29">
        <v>14.453428938909365</v>
      </c>
      <c r="GE128" s="29">
        <v>15.703018409953888</v>
      </c>
      <c r="GF128" s="29">
        <v>13.028732046542148</v>
      </c>
      <c r="GG128" s="18">
        <v>11.738244215685798</v>
      </c>
      <c r="GH128" s="225" t="s">
        <v>644</v>
      </c>
      <c r="GI128" s="204" t="s">
        <v>644</v>
      </c>
      <c r="GJ128" s="204" t="s">
        <v>644</v>
      </c>
      <c r="GK128" s="203" t="s">
        <v>644</v>
      </c>
      <c r="GL128" s="203" t="s">
        <v>644</v>
      </c>
      <c r="GM128" s="203" t="s">
        <v>644</v>
      </c>
      <c r="GN128" s="203" t="s">
        <v>644</v>
      </c>
      <c r="GO128" s="205" t="s">
        <v>644</v>
      </c>
      <c r="GP128" s="93"/>
      <c r="GQ128" s="17" t="s">
        <v>644</v>
      </c>
      <c r="GR128" s="57" t="s">
        <v>644</v>
      </c>
      <c r="GS128" s="57" t="s">
        <v>644</v>
      </c>
      <c r="GT128" s="29" t="s">
        <v>644</v>
      </c>
      <c r="GU128" s="29" t="s">
        <v>644</v>
      </c>
      <c r="GV128" s="29">
        <v>1.7786740916940444</v>
      </c>
      <c r="GW128" s="29">
        <v>1.9790598816124798</v>
      </c>
      <c r="GX128" s="18">
        <v>1.6544440115468475</v>
      </c>
      <c r="GY128" s="225" t="s">
        <v>644</v>
      </c>
      <c r="GZ128" s="204">
        <v>3.5995521044022758</v>
      </c>
      <c r="HA128" s="204">
        <v>3.5644296135763582</v>
      </c>
      <c r="HB128" s="203" t="s">
        <v>644</v>
      </c>
      <c r="HC128" s="203" t="s">
        <v>644</v>
      </c>
      <c r="HD128" s="203" t="s">
        <v>644</v>
      </c>
      <c r="HE128" s="203" t="s">
        <v>644</v>
      </c>
      <c r="HF128" s="205" t="s">
        <v>644</v>
      </c>
      <c r="HG128" s="35" t="s">
        <v>644</v>
      </c>
      <c r="HH128" s="58" t="s">
        <v>644</v>
      </c>
      <c r="HI128" s="58" t="s">
        <v>644</v>
      </c>
      <c r="HJ128" s="52" t="s">
        <v>644</v>
      </c>
      <c r="HK128" s="52" t="s">
        <v>644</v>
      </c>
      <c r="HL128" s="52" t="s">
        <v>644</v>
      </c>
      <c r="HM128" s="52" t="s">
        <v>644</v>
      </c>
      <c r="HN128" s="36" t="s">
        <v>644</v>
      </c>
      <c r="HO128" s="17" t="s">
        <v>644</v>
      </c>
      <c r="HP128" s="57" t="s">
        <v>644</v>
      </c>
      <c r="HQ128" s="57" t="s">
        <v>644</v>
      </c>
      <c r="HR128" s="29" t="s">
        <v>644</v>
      </c>
      <c r="HS128" s="29" t="s">
        <v>644</v>
      </c>
      <c r="HT128" s="29" t="s">
        <v>644</v>
      </c>
      <c r="HU128" s="29" t="s">
        <v>644</v>
      </c>
      <c r="HV128" s="18" t="s">
        <v>644</v>
      </c>
      <c r="HW128" s="225" t="s">
        <v>644</v>
      </c>
      <c r="HX128" s="204" t="s">
        <v>644</v>
      </c>
      <c r="HY128" s="204" t="s">
        <v>644</v>
      </c>
      <c r="HZ128" s="203" t="s">
        <v>644</v>
      </c>
      <c r="IA128" s="203" t="s">
        <v>644</v>
      </c>
      <c r="IB128" s="203" t="s">
        <v>644</v>
      </c>
      <c r="IC128" s="203" t="s">
        <v>644</v>
      </c>
      <c r="ID128" s="205" t="s">
        <v>644</v>
      </c>
      <c r="IE128" s="35" t="s">
        <v>644</v>
      </c>
      <c r="IF128" s="58" t="s">
        <v>644</v>
      </c>
      <c r="IG128" s="58" t="s">
        <v>644</v>
      </c>
      <c r="IH128" s="52" t="s">
        <v>644</v>
      </c>
      <c r="II128" s="52" t="s">
        <v>644</v>
      </c>
      <c r="IJ128" s="52" t="s">
        <v>644</v>
      </c>
      <c r="IK128" s="52" t="s">
        <v>644</v>
      </c>
      <c r="IL128" s="36" t="s">
        <v>644</v>
      </c>
      <c r="IM128" s="225" t="s">
        <v>644</v>
      </c>
      <c r="IN128" s="204" t="s">
        <v>644</v>
      </c>
      <c r="IO128" s="204" t="s">
        <v>644</v>
      </c>
      <c r="IP128" s="203" t="s">
        <v>644</v>
      </c>
      <c r="IQ128" s="203">
        <v>15.169555405506509</v>
      </c>
      <c r="IR128" s="203">
        <v>17.152965730878105</v>
      </c>
      <c r="IS128" s="203" t="s">
        <v>644</v>
      </c>
      <c r="IT128" s="205" t="s">
        <v>644</v>
      </c>
      <c r="IU128" s="35" t="s">
        <v>644</v>
      </c>
      <c r="IV128" s="58" t="s">
        <v>644</v>
      </c>
      <c r="IW128" s="58" t="s">
        <v>644</v>
      </c>
      <c r="IX128" s="52" t="s">
        <v>644</v>
      </c>
      <c r="IY128" s="52" t="s">
        <v>644</v>
      </c>
      <c r="IZ128" s="52" t="s">
        <v>644</v>
      </c>
      <c r="JA128" s="52" t="s">
        <v>644</v>
      </c>
      <c r="JB128" s="36" t="s">
        <v>644</v>
      </c>
      <c r="JC128" s="17" t="s">
        <v>644</v>
      </c>
      <c r="JD128" s="57" t="s">
        <v>644</v>
      </c>
      <c r="JE128" s="57" t="s">
        <v>644</v>
      </c>
      <c r="JF128" s="29" t="s">
        <v>644</v>
      </c>
      <c r="JG128" s="29" t="s">
        <v>644</v>
      </c>
      <c r="JH128" s="29" t="s">
        <v>644</v>
      </c>
      <c r="JI128" s="29" t="s">
        <v>644</v>
      </c>
      <c r="JJ128" s="18" t="s">
        <v>644</v>
      </c>
      <c r="JK128" s="225" t="s">
        <v>644</v>
      </c>
      <c r="JL128" s="204" t="s">
        <v>644</v>
      </c>
      <c r="JM128" s="204" t="s">
        <v>644</v>
      </c>
      <c r="JN128" s="203" t="s">
        <v>644</v>
      </c>
      <c r="JO128" s="203" t="s">
        <v>644</v>
      </c>
      <c r="JP128" s="203" t="s">
        <v>644</v>
      </c>
      <c r="JQ128" s="203" t="s">
        <v>644</v>
      </c>
      <c r="JR128" s="205" t="s">
        <v>644</v>
      </c>
      <c r="JT128" s="35" t="s">
        <v>644</v>
      </c>
      <c r="JU128" s="58" t="s">
        <v>644</v>
      </c>
      <c r="JV128" s="58" t="s">
        <v>644</v>
      </c>
      <c r="JW128" s="52" t="s">
        <v>644</v>
      </c>
      <c r="JX128" s="52" t="s">
        <v>644</v>
      </c>
      <c r="JY128" s="52" t="s">
        <v>644</v>
      </c>
      <c r="JZ128" s="52" t="s">
        <v>644</v>
      </c>
      <c r="KA128" s="36" t="s">
        <v>644</v>
      </c>
    </row>
    <row r="129" spans="1:287" ht="13.2" x14ac:dyDescent="0.25">
      <c r="A129" s="129">
        <v>17.600000000000001</v>
      </c>
      <c r="B129" s="12" t="s">
        <v>25</v>
      </c>
      <c r="E129" s="17" t="s">
        <v>644</v>
      </c>
      <c r="F129" s="57" t="s">
        <v>644</v>
      </c>
      <c r="G129" s="57" t="s">
        <v>644</v>
      </c>
      <c r="H129" s="29" t="s">
        <v>644</v>
      </c>
      <c r="I129" s="29" t="s">
        <v>644</v>
      </c>
      <c r="J129" s="29" t="s">
        <v>644</v>
      </c>
      <c r="K129" s="29" t="s">
        <v>644</v>
      </c>
      <c r="L129" s="18" t="s">
        <v>644</v>
      </c>
      <c r="M129" s="225">
        <v>0.25683725111439182</v>
      </c>
      <c r="N129" s="204">
        <v>0.28749597235435309</v>
      </c>
      <c r="O129" s="204">
        <v>0.29205924215394624</v>
      </c>
      <c r="P129" s="203">
        <v>0.25478399216474956</v>
      </c>
      <c r="Q129" s="203">
        <v>0.24684393346600519</v>
      </c>
      <c r="R129" s="203">
        <v>0.30917038212171366</v>
      </c>
      <c r="S129" s="203">
        <v>0.25961455717469217</v>
      </c>
      <c r="T129" s="205">
        <v>0.22206271070464983</v>
      </c>
      <c r="U129" s="35" t="s">
        <v>644</v>
      </c>
      <c r="V129" s="58" t="s">
        <v>644</v>
      </c>
      <c r="W129" s="58" t="s">
        <v>644</v>
      </c>
      <c r="X129" s="52" t="s">
        <v>644</v>
      </c>
      <c r="Y129" s="52" t="s">
        <v>644</v>
      </c>
      <c r="Z129" s="52" t="s">
        <v>644</v>
      </c>
      <c r="AA129" s="52" t="s">
        <v>644</v>
      </c>
      <c r="AB129" s="36" t="s">
        <v>644</v>
      </c>
      <c r="AC129" s="17">
        <v>0</v>
      </c>
      <c r="AD129" s="57">
        <v>0</v>
      </c>
      <c r="AE129" s="57" t="s">
        <v>644</v>
      </c>
      <c r="AF129" s="29" t="s">
        <v>644</v>
      </c>
      <c r="AG129" s="29" t="s">
        <v>644</v>
      </c>
      <c r="AH129" s="29" t="s">
        <v>644</v>
      </c>
      <c r="AI129" s="29" t="s">
        <v>644</v>
      </c>
      <c r="AJ129" s="18" t="s">
        <v>644</v>
      </c>
      <c r="AK129" s="225" t="s">
        <v>644</v>
      </c>
      <c r="AL129" s="204">
        <v>1.0893524519133337</v>
      </c>
      <c r="AM129" s="204">
        <v>1.1414670544431615</v>
      </c>
      <c r="AN129" s="203">
        <v>0.96148822798326117</v>
      </c>
      <c r="AO129" s="203">
        <v>0.39772710063455319</v>
      </c>
      <c r="AP129" s="203">
        <v>0.50777422944558703</v>
      </c>
      <c r="AQ129" s="203">
        <v>0.45244568578183558</v>
      </c>
      <c r="AR129" s="205">
        <v>0.20016506315504215</v>
      </c>
      <c r="AS129" s="35" t="s">
        <v>644</v>
      </c>
      <c r="AT129" s="58" t="s">
        <v>644</v>
      </c>
      <c r="AU129" s="58" t="s">
        <v>644</v>
      </c>
      <c r="AV129" s="52" t="s">
        <v>644</v>
      </c>
      <c r="AW129" s="52" t="s">
        <v>644</v>
      </c>
      <c r="AX129" s="52" t="s">
        <v>644</v>
      </c>
      <c r="AY129" s="52" t="s">
        <v>644</v>
      </c>
      <c r="AZ129" s="36" t="s">
        <v>644</v>
      </c>
      <c r="BA129" s="17" t="s">
        <v>644</v>
      </c>
      <c r="BB129" s="57" t="s">
        <v>644</v>
      </c>
      <c r="BC129" s="57" t="s">
        <v>644</v>
      </c>
      <c r="BD129" s="29" t="s">
        <v>644</v>
      </c>
      <c r="BE129" s="29" t="s">
        <v>644</v>
      </c>
      <c r="BF129" s="29" t="s">
        <v>644</v>
      </c>
      <c r="BG129" s="29" t="s">
        <v>644</v>
      </c>
      <c r="BH129" s="18" t="s">
        <v>644</v>
      </c>
      <c r="BI129" s="225">
        <v>1.0231722095350919</v>
      </c>
      <c r="BJ129" s="204">
        <v>1.1404813438256283</v>
      </c>
      <c r="BK129" s="204">
        <v>1.5249566650355217</v>
      </c>
      <c r="BL129" s="203">
        <v>1.771702607157978</v>
      </c>
      <c r="BM129" s="203">
        <v>2.0323663657660251</v>
      </c>
      <c r="BN129" s="203">
        <v>2.0803126512710306</v>
      </c>
      <c r="BO129" s="203">
        <v>5.0606674844103425</v>
      </c>
      <c r="BP129" s="205">
        <v>0.55115973562147869</v>
      </c>
      <c r="BQ129" s="35" t="s">
        <v>644</v>
      </c>
      <c r="BR129" s="58" t="s">
        <v>644</v>
      </c>
      <c r="BS129" s="58" t="s">
        <v>644</v>
      </c>
      <c r="BT129" s="52" t="s">
        <v>644</v>
      </c>
      <c r="BU129" s="52" t="s">
        <v>644</v>
      </c>
      <c r="BV129" s="52">
        <v>0.24390919980574133</v>
      </c>
      <c r="BW129" s="52">
        <v>0.21740537350293768</v>
      </c>
      <c r="BX129" s="36">
        <v>0.21934529109788536</v>
      </c>
      <c r="BY129" s="17" t="s">
        <v>644</v>
      </c>
      <c r="BZ129" s="57" t="s">
        <v>644</v>
      </c>
      <c r="CA129" s="57" t="s">
        <v>644</v>
      </c>
      <c r="CB129" s="29" t="s">
        <v>644</v>
      </c>
      <c r="CC129" s="29" t="s">
        <v>644</v>
      </c>
      <c r="CD129" s="29" t="s">
        <v>644</v>
      </c>
      <c r="CE129" s="29" t="s">
        <v>644</v>
      </c>
      <c r="CF129" s="18" t="s">
        <v>644</v>
      </c>
      <c r="CG129" s="225" t="s">
        <v>644</v>
      </c>
      <c r="CH129" s="204" t="s">
        <v>644</v>
      </c>
      <c r="CI129" s="204" t="s">
        <v>644</v>
      </c>
      <c r="CJ129" s="203" t="s">
        <v>644</v>
      </c>
      <c r="CK129" s="203" t="s">
        <v>644</v>
      </c>
      <c r="CL129" s="203" t="s">
        <v>644</v>
      </c>
      <c r="CM129" s="203" t="s">
        <v>644</v>
      </c>
      <c r="CN129" s="205" t="s">
        <v>644</v>
      </c>
      <c r="CO129" s="35" t="s">
        <v>644</v>
      </c>
      <c r="CP129" s="58" t="s">
        <v>644</v>
      </c>
      <c r="CQ129" s="58" t="s">
        <v>644</v>
      </c>
      <c r="CR129" s="52" t="s">
        <v>644</v>
      </c>
      <c r="CS129" s="52" t="s">
        <v>644</v>
      </c>
      <c r="CT129" s="52" t="s">
        <v>644</v>
      </c>
      <c r="CU129" s="52" t="s">
        <v>644</v>
      </c>
      <c r="CV129" s="36" t="s">
        <v>644</v>
      </c>
      <c r="CW129" s="17" t="s">
        <v>644</v>
      </c>
      <c r="CX129" s="57" t="s">
        <v>644</v>
      </c>
      <c r="CY129" s="57" t="s">
        <v>644</v>
      </c>
      <c r="CZ129" s="29" t="s">
        <v>644</v>
      </c>
      <c r="DA129" s="29" t="s">
        <v>644</v>
      </c>
      <c r="DB129" s="29" t="s">
        <v>644</v>
      </c>
      <c r="DC129" s="29" t="s">
        <v>644</v>
      </c>
      <c r="DD129" s="18" t="s">
        <v>644</v>
      </c>
      <c r="DE129" s="225" t="s">
        <v>644</v>
      </c>
      <c r="DF129" s="204" t="s">
        <v>644</v>
      </c>
      <c r="DG129" s="204" t="s">
        <v>644</v>
      </c>
      <c r="DH129" s="203" t="s">
        <v>644</v>
      </c>
      <c r="DI129" s="203">
        <v>0</v>
      </c>
      <c r="DJ129" s="203">
        <v>0</v>
      </c>
      <c r="DK129" s="203">
        <v>0</v>
      </c>
      <c r="DL129" s="205">
        <v>0</v>
      </c>
      <c r="DM129" s="35" t="s">
        <v>644</v>
      </c>
      <c r="DN129" s="58" t="s">
        <v>644</v>
      </c>
      <c r="DO129" s="58" t="s">
        <v>644</v>
      </c>
      <c r="DP129" s="52" t="s">
        <v>644</v>
      </c>
      <c r="DQ129" s="52" t="s">
        <v>644</v>
      </c>
      <c r="DR129" s="52">
        <v>7.1053523402290764E-2</v>
      </c>
      <c r="DS129" s="52">
        <v>0.10310561317309165</v>
      </c>
      <c r="DT129" s="36">
        <v>0.10860671891710524</v>
      </c>
      <c r="DU129" s="17" t="s">
        <v>644</v>
      </c>
      <c r="DV129" s="57" t="s">
        <v>644</v>
      </c>
      <c r="DW129" s="57" t="s">
        <v>644</v>
      </c>
      <c r="DX129" s="29" t="s">
        <v>644</v>
      </c>
      <c r="DY129" s="29" t="s">
        <v>644</v>
      </c>
      <c r="DZ129" s="29" t="s">
        <v>644</v>
      </c>
      <c r="EA129" s="29" t="s">
        <v>644</v>
      </c>
      <c r="EB129" s="18" t="s">
        <v>644</v>
      </c>
      <c r="EC129" s="93"/>
      <c r="ED129" s="17" t="s">
        <v>644</v>
      </c>
      <c r="EE129" s="57" t="s">
        <v>644</v>
      </c>
      <c r="EF129" s="57" t="s">
        <v>644</v>
      </c>
      <c r="EG129" s="29" t="s">
        <v>644</v>
      </c>
      <c r="EH129" s="29" t="s">
        <v>644</v>
      </c>
      <c r="EI129" s="29" t="s">
        <v>644</v>
      </c>
      <c r="EJ129" s="29" t="s">
        <v>644</v>
      </c>
      <c r="EK129" s="18" t="s">
        <v>644</v>
      </c>
      <c r="EL129" s="225" t="s">
        <v>644</v>
      </c>
      <c r="EM129" s="204" t="s">
        <v>644</v>
      </c>
      <c r="EN129" s="204" t="s">
        <v>644</v>
      </c>
      <c r="EO129" s="203" t="s">
        <v>644</v>
      </c>
      <c r="EP129" s="203" t="s">
        <v>644</v>
      </c>
      <c r="EQ129" s="203" t="s">
        <v>644</v>
      </c>
      <c r="ER129" s="203" t="s">
        <v>644</v>
      </c>
      <c r="ES129" s="205" t="s">
        <v>644</v>
      </c>
      <c r="ET129" s="35" t="s">
        <v>644</v>
      </c>
      <c r="EU129" s="58" t="s">
        <v>644</v>
      </c>
      <c r="EV129" s="58" t="s">
        <v>644</v>
      </c>
      <c r="EW129" s="52" t="s">
        <v>644</v>
      </c>
      <c r="EX129" s="52" t="s">
        <v>644</v>
      </c>
      <c r="EY129" s="52" t="s">
        <v>644</v>
      </c>
      <c r="EZ129" s="52" t="s">
        <v>644</v>
      </c>
      <c r="FA129" s="36" t="s">
        <v>644</v>
      </c>
      <c r="FB129" s="17" t="s">
        <v>644</v>
      </c>
      <c r="FC129" s="57" t="s">
        <v>644</v>
      </c>
      <c r="FD129" s="57" t="s">
        <v>644</v>
      </c>
      <c r="FE129" s="29" t="s">
        <v>644</v>
      </c>
      <c r="FF129" s="29" t="s">
        <v>644</v>
      </c>
      <c r="FG129" s="29" t="s">
        <v>644</v>
      </c>
      <c r="FH129" s="29">
        <v>26.892830242002763</v>
      </c>
      <c r="FI129" s="18">
        <v>24.440734102854492</v>
      </c>
      <c r="FJ129" s="225" t="s">
        <v>644</v>
      </c>
      <c r="FK129" s="204" t="s">
        <v>644</v>
      </c>
      <c r="FL129" s="204" t="s">
        <v>644</v>
      </c>
      <c r="FM129" s="203" t="s">
        <v>644</v>
      </c>
      <c r="FN129" s="203" t="s">
        <v>644</v>
      </c>
      <c r="FO129" s="203" t="s">
        <v>644</v>
      </c>
      <c r="FP129" s="203" t="s">
        <v>644</v>
      </c>
      <c r="FQ129" s="205" t="s">
        <v>644</v>
      </c>
      <c r="FR129" s="35" t="s">
        <v>644</v>
      </c>
      <c r="FS129" s="58" t="s">
        <v>644</v>
      </c>
      <c r="FT129" s="58" t="s">
        <v>644</v>
      </c>
      <c r="FU129" s="52" t="s">
        <v>644</v>
      </c>
      <c r="FV129" s="52" t="s">
        <v>644</v>
      </c>
      <c r="FW129" s="52" t="s">
        <v>644</v>
      </c>
      <c r="FX129" s="52" t="s">
        <v>644</v>
      </c>
      <c r="FY129" s="36" t="s">
        <v>644</v>
      </c>
      <c r="FZ129" s="17" t="s">
        <v>644</v>
      </c>
      <c r="GA129" s="57" t="s">
        <v>644</v>
      </c>
      <c r="GB129" s="57" t="s">
        <v>644</v>
      </c>
      <c r="GC129" s="29" t="s">
        <v>644</v>
      </c>
      <c r="GD129" s="29" t="s">
        <v>644</v>
      </c>
      <c r="GE129" s="29" t="s">
        <v>644</v>
      </c>
      <c r="GF129" s="29" t="s">
        <v>644</v>
      </c>
      <c r="GG129" s="18" t="s">
        <v>644</v>
      </c>
      <c r="GH129" s="225" t="s">
        <v>644</v>
      </c>
      <c r="GI129" s="204" t="s">
        <v>644</v>
      </c>
      <c r="GJ129" s="204" t="s">
        <v>644</v>
      </c>
      <c r="GK129" s="203" t="s">
        <v>644</v>
      </c>
      <c r="GL129" s="203" t="s">
        <v>644</v>
      </c>
      <c r="GM129" s="203" t="s">
        <v>644</v>
      </c>
      <c r="GN129" s="203" t="s">
        <v>644</v>
      </c>
      <c r="GO129" s="205" t="s">
        <v>644</v>
      </c>
      <c r="GP129" s="93"/>
      <c r="GQ129" s="17" t="s">
        <v>644</v>
      </c>
      <c r="GR129" s="57" t="s">
        <v>644</v>
      </c>
      <c r="GS129" s="57" t="s">
        <v>644</v>
      </c>
      <c r="GT129" s="29" t="s">
        <v>644</v>
      </c>
      <c r="GU129" s="29" t="s">
        <v>644</v>
      </c>
      <c r="GV129" s="29">
        <v>1.7786740916940444</v>
      </c>
      <c r="GW129" s="29">
        <v>1.9790598816124798</v>
      </c>
      <c r="GX129" s="18">
        <v>1.6544440115468475</v>
      </c>
      <c r="GY129" s="225" t="s">
        <v>644</v>
      </c>
      <c r="GZ129" s="204" t="s">
        <v>644</v>
      </c>
      <c r="HA129" s="204" t="s">
        <v>644</v>
      </c>
      <c r="HB129" s="203" t="s">
        <v>644</v>
      </c>
      <c r="HC129" s="203" t="s">
        <v>644</v>
      </c>
      <c r="HD129" s="203" t="s">
        <v>644</v>
      </c>
      <c r="HE129" s="203" t="s">
        <v>644</v>
      </c>
      <c r="HF129" s="205" t="s">
        <v>644</v>
      </c>
      <c r="HG129" s="35" t="s">
        <v>644</v>
      </c>
      <c r="HH129" s="58" t="s">
        <v>644</v>
      </c>
      <c r="HI129" s="58" t="s">
        <v>644</v>
      </c>
      <c r="HJ129" s="52" t="s">
        <v>644</v>
      </c>
      <c r="HK129" s="52" t="s">
        <v>644</v>
      </c>
      <c r="HL129" s="52" t="s">
        <v>644</v>
      </c>
      <c r="HM129" s="52" t="s">
        <v>644</v>
      </c>
      <c r="HN129" s="36" t="s">
        <v>644</v>
      </c>
      <c r="HO129" s="17" t="s">
        <v>644</v>
      </c>
      <c r="HP129" s="57" t="s">
        <v>644</v>
      </c>
      <c r="HQ129" s="57" t="s">
        <v>644</v>
      </c>
      <c r="HR129" s="29" t="s">
        <v>644</v>
      </c>
      <c r="HS129" s="29" t="s">
        <v>644</v>
      </c>
      <c r="HT129" s="29" t="s">
        <v>644</v>
      </c>
      <c r="HU129" s="29" t="s">
        <v>644</v>
      </c>
      <c r="HV129" s="18" t="s">
        <v>644</v>
      </c>
      <c r="HW129" s="225" t="s">
        <v>644</v>
      </c>
      <c r="HX129" s="204" t="s">
        <v>644</v>
      </c>
      <c r="HY129" s="204" t="s">
        <v>644</v>
      </c>
      <c r="HZ129" s="203" t="s">
        <v>644</v>
      </c>
      <c r="IA129" s="203" t="s">
        <v>644</v>
      </c>
      <c r="IB129" s="203" t="s">
        <v>644</v>
      </c>
      <c r="IC129" s="203" t="s">
        <v>644</v>
      </c>
      <c r="ID129" s="205" t="s">
        <v>644</v>
      </c>
      <c r="IE129" s="35" t="s">
        <v>644</v>
      </c>
      <c r="IF129" s="58" t="s">
        <v>644</v>
      </c>
      <c r="IG129" s="58" t="s">
        <v>644</v>
      </c>
      <c r="IH129" s="52" t="s">
        <v>644</v>
      </c>
      <c r="II129" s="52" t="s">
        <v>644</v>
      </c>
      <c r="IJ129" s="52" t="s">
        <v>644</v>
      </c>
      <c r="IK129" s="52" t="s">
        <v>644</v>
      </c>
      <c r="IL129" s="36" t="s">
        <v>644</v>
      </c>
      <c r="IM129" s="225" t="s">
        <v>644</v>
      </c>
      <c r="IN129" s="204" t="s">
        <v>644</v>
      </c>
      <c r="IO129" s="204" t="s">
        <v>644</v>
      </c>
      <c r="IP129" s="203" t="s">
        <v>644</v>
      </c>
      <c r="IQ129" s="203">
        <v>8.2501090801877499</v>
      </c>
      <c r="IR129" s="203">
        <v>9.3121000529261391</v>
      </c>
      <c r="IS129" s="203">
        <v>1.4419610449798874</v>
      </c>
      <c r="IT129" s="205">
        <v>1.4526592992045082</v>
      </c>
      <c r="IU129" s="35" t="s">
        <v>644</v>
      </c>
      <c r="IV129" s="58" t="s">
        <v>644</v>
      </c>
      <c r="IW129" s="58" t="s">
        <v>644</v>
      </c>
      <c r="IX129" s="52" t="s">
        <v>644</v>
      </c>
      <c r="IY129" s="52" t="s">
        <v>644</v>
      </c>
      <c r="IZ129" s="52" t="s">
        <v>644</v>
      </c>
      <c r="JA129" s="52" t="s">
        <v>644</v>
      </c>
      <c r="JB129" s="36" t="s">
        <v>644</v>
      </c>
      <c r="JC129" s="17" t="s">
        <v>644</v>
      </c>
      <c r="JD129" s="57" t="s">
        <v>644</v>
      </c>
      <c r="JE129" s="57" t="s">
        <v>644</v>
      </c>
      <c r="JF129" s="29" t="s">
        <v>644</v>
      </c>
      <c r="JG129" s="29" t="s">
        <v>644</v>
      </c>
      <c r="JH129" s="29" t="s">
        <v>644</v>
      </c>
      <c r="JI129" s="29" t="s">
        <v>644</v>
      </c>
      <c r="JJ129" s="18" t="s">
        <v>644</v>
      </c>
      <c r="JK129" s="225" t="s">
        <v>644</v>
      </c>
      <c r="JL129" s="204" t="s">
        <v>644</v>
      </c>
      <c r="JM129" s="204" t="s">
        <v>644</v>
      </c>
      <c r="JN129" s="203" t="s">
        <v>644</v>
      </c>
      <c r="JO129" s="203" t="s">
        <v>644</v>
      </c>
      <c r="JP129" s="203" t="s">
        <v>644</v>
      </c>
      <c r="JQ129" s="203" t="s">
        <v>644</v>
      </c>
      <c r="JR129" s="205" t="s">
        <v>644</v>
      </c>
      <c r="JT129" s="35" t="s">
        <v>644</v>
      </c>
      <c r="JU129" s="58" t="s">
        <v>644</v>
      </c>
      <c r="JV129" s="58" t="s">
        <v>644</v>
      </c>
      <c r="JW129" s="52" t="s">
        <v>644</v>
      </c>
      <c r="JX129" s="52" t="s">
        <v>644</v>
      </c>
      <c r="JY129" s="52" t="s">
        <v>644</v>
      </c>
      <c r="JZ129" s="52" t="s">
        <v>644</v>
      </c>
      <c r="KA129" s="36" t="s">
        <v>644</v>
      </c>
    </row>
    <row r="130" spans="1:287" ht="13.2" x14ac:dyDescent="0.25">
      <c r="A130" s="129">
        <v>17.7</v>
      </c>
      <c r="B130" s="12" t="s">
        <v>119</v>
      </c>
      <c r="E130" s="17" t="s">
        <v>644</v>
      </c>
      <c r="F130" s="57" t="s">
        <v>644</v>
      </c>
      <c r="G130" s="57" t="s">
        <v>644</v>
      </c>
      <c r="H130" s="29">
        <v>1.4094069534225493</v>
      </c>
      <c r="I130" s="29">
        <v>0.63369175807361178</v>
      </c>
      <c r="J130" s="29">
        <v>0.92905255413609966</v>
      </c>
      <c r="K130" s="29">
        <v>1.9231153602178788</v>
      </c>
      <c r="L130" s="18">
        <v>1.906532045515601</v>
      </c>
      <c r="M130" s="225">
        <v>0.79209637968972046</v>
      </c>
      <c r="N130" s="204">
        <v>0.90836010222544417</v>
      </c>
      <c r="O130" s="204">
        <v>0.93730640505219953</v>
      </c>
      <c r="P130" s="203">
        <v>0.81767885857524258</v>
      </c>
      <c r="Q130" s="203">
        <v>0.86637380569441036</v>
      </c>
      <c r="R130" s="203">
        <v>1.1974217974237797</v>
      </c>
      <c r="S130" s="203">
        <v>1.0388081135467129</v>
      </c>
      <c r="T130" s="205">
        <v>0.8663655559554605</v>
      </c>
      <c r="U130" s="35">
        <v>0.49937336738889027</v>
      </c>
      <c r="V130" s="58">
        <v>0.49667460735508107</v>
      </c>
      <c r="W130" s="58">
        <v>0.53769324522540984</v>
      </c>
      <c r="X130" s="52">
        <v>0.49636025790319799</v>
      </c>
      <c r="Y130" s="52">
        <v>0.51249685631238406</v>
      </c>
      <c r="Z130" s="52">
        <v>0.5395622877617805</v>
      </c>
      <c r="AA130" s="52">
        <v>0.44240373284651857</v>
      </c>
      <c r="AB130" s="36">
        <v>0.40514154074918679</v>
      </c>
      <c r="AC130" s="17">
        <v>1.410615604097597</v>
      </c>
      <c r="AD130" s="57">
        <v>5.2156909806621545</v>
      </c>
      <c r="AE130" s="57">
        <v>1.4829990577519572</v>
      </c>
      <c r="AF130" s="29" t="s">
        <v>644</v>
      </c>
      <c r="AG130" s="29" t="s">
        <v>644</v>
      </c>
      <c r="AH130" s="29" t="s">
        <v>644</v>
      </c>
      <c r="AI130" s="29" t="s">
        <v>644</v>
      </c>
      <c r="AJ130" s="18" t="s">
        <v>644</v>
      </c>
      <c r="AK130" s="225">
        <v>0.69978649979716823</v>
      </c>
      <c r="AL130" s="204">
        <v>0.9136504435402153</v>
      </c>
      <c r="AM130" s="204">
        <v>0.52370679464152547</v>
      </c>
      <c r="AN130" s="203">
        <v>0.45763718716431756</v>
      </c>
      <c r="AO130" s="203">
        <v>0.43282066833760202</v>
      </c>
      <c r="AP130" s="203">
        <v>0.55426060256384502</v>
      </c>
      <c r="AQ130" s="203">
        <v>0.79208748524992922</v>
      </c>
      <c r="AR130" s="205">
        <v>0.20016506315504215</v>
      </c>
      <c r="AS130" s="35" t="s">
        <v>644</v>
      </c>
      <c r="AT130" s="58">
        <v>2.8059095465425408</v>
      </c>
      <c r="AU130" s="58">
        <v>3.0406457327042933</v>
      </c>
      <c r="AV130" s="52">
        <v>2.6215261301609396</v>
      </c>
      <c r="AW130" s="52">
        <v>0.45817985004264206</v>
      </c>
      <c r="AX130" s="52">
        <v>0.63059465692652783</v>
      </c>
      <c r="AY130" s="52">
        <v>0.27004835107655661</v>
      </c>
      <c r="AZ130" s="36">
        <v>0.21671882621887117</v>
      </c>
      <c r="BA130" s="17" t="s">
        <v>644</v>
      </c>
      <c r="BB130" s="57">
        <v>1.067423589575365</v>
      </c>
      <c r="BC130" s="57">
        <v>0.98805571615243815</v>
      </c>
      <c r="BD130" s="29">
        <v>0.85703417219207179</v>
      </c>
      <c r="BE130" s="29">
        <v>1.4427379810569545</v>
      </c>
      <c r="BF130" s="29">
        <v>3.1814374106549193</v>
      </c>
      <c r="BG130" s="29">
        <v>2.8770433477549164</v>
      </c>
      <c r="BH130" s="18">
        <v>2.6821192635319409</v>
      </c>
      <c r="BI130" s="225">
        <v>0.78370637326092141</v>
      </c>
      <c r="BJ130" s="204">
        <v>0.87356017824941745</v>
      </c>
      <c r="BK130" s="204">
        <v>1.6012044982872977</v>
      </c>
      <c r="BL130" s="203">
        <v>2.9785145279757312</v>
      </c>
      <c r="BM130" s="203">
        <v>3.2569973810352963</v>
      </c>
      <c r="BN130" s="203">
        <v>3.3323085947133211</v>
      </c>
      <c r="BO130" s="203">
        <v>1.1431369967043918</v>
      </c>
      <c r="BP130" s="205">
        <v>0.91859955936913107</v>
      </c>
      <c r="BQ130" s="35" t="s">
        <v>644</v>
      </c>
      <c r="BR130" s="58" t="s">
        <v>644</v>
      </c>
      <c r="BS130" s="58" t="s">
        <v>644</v>
      </c>
      <c r="BT130" s="52" t="s">
        <v>644</v>
      </c>
      <c r="BU130" s="52">
        <v>0.16174965527771631</v>
      </c>
      <c r="BV130" s="52">
        <v>0.560991159553205</v>
      </c>
      <c r="BW130" s="52">
        <v>0.50003235905675669</v>
      </c>
      <c r="BX130" s="36">
        <v>0.50449416952513637</v>
      </c>
      <c r="BY130" s="17" t="s">
        <v>644</v>
      </c>
      <c r="BZ130" s="57">
        <v>0.40013380324232328</v>
      </c>
      <c r="CA130" s="57">
        <v>0.45110451317440131</v>
      </c>
      <c r="CB130" s="29" t="s">
        <v>644</v>
      </c>
      <c r="CC130" s="29">
        <v>1.004839071430238</v>
      </c>
      <c r="CD130" s="29">
        <v>0.70246139135441232</v>
      </c>
      <c r="CE130" s="29">
        <v>0.75528397254290358</v>
      </c>
      <c r="CF130" s="18">
        <v>0.78810972973735793</v>
      </c>
      <c r="CG130" s="225" t="s">
        <v>644</v>
      </c>
      <c r="CH130" s="204" t="s">
        <v>644</v>
      </c>
      <c r="CI130" s="204" t="s">
        <v>644</v>
      </c>
      <c r="CJ130" s="203" t="s">
        <v>644</v>
      </c>
      <c r="CK130" s="203" t="s">
        <v>644</v>
      </c>
      <c r="CL130" s="203" t="s">
        <v>644</v>
      </c>
      <c r="CM130" s="203" t="s">
        <v>644</v>
      </c>
      <c r="CN130" s="205" t="s">
        <v>644</v>
      </c>
      <c r="CO130" s="35" t="s">
        <v>644</v>
      </c>
      <c r="CP130" s="58" t="s">
        <v>644</v>
      </c>
      <c r="CQ130" s="58" t="s">
        <v>644</v>
      </c>
      <c r="CR130" s="52" t="s">
        <v>644</v>
      </c>
      <c r="CS130" s="52">
        <v>0.13540819808016552</v>
      </c>
      <c r="CT130" s="52">
        <v>0.34411091412312633</v>
      </c>
      <c r="CU130" s="52">
        <v>0.78679179176999825</v>
      </c>
      <c r="CV130" s="36">
        <v>0.81327834846629543</v>
      </c>
      <c r="CW130" s="17">
        <v>0.70168142164254688</v>
      </c>
      <c r="CX130" s="57">
        <v>1.0917532785826922</v>
      </c>
      <c r="CY130" s="57">
        <v>1.4649407913300487</v>
      </c>
      <c r="CZ130" s="29">
        <v>2.0027342196708084</v>
      </c>
      <c r="DA130" s="29">
        <v>1.8023731892752601</v>
      </c>
      <c r="DB130" s="29">
        <v>2.4098936670912887</v>
      </c>
      <c r="DC130" s="29">
        <v>2.9419524130882024</v>
      </c>
      <c r="DD130" s="18">
        <v>1.8643303934400954</v>
      </c>
      <c r="DE130" s="225" t="s">
        <v>644</v>
      </c>
      <c r="DF130" s="204" t="s">
        <v>644</v>
      </c>
      <c r="DG130" s="204" t="s">
        <v>644</v>
      </c>
      <c r="DH130" s="203" t="s">
        <v>644</v>
      </c>
      <c r="DI130" s="203">
        <v>1.9582957311968237</v>
      </c>
      <c r="DJ130" s="203">
        <v>1.9019551146331113</v>
      </c>
      <c r="DK130" s="203">
        <v>1.8748217777159271</v>
      </c>
      <c r="DL130" s="205">
        <v>1.8898172796288202</v>
      </c>
      <c r="DM130" s="35" t="s">
        <v>644</v>
      </c>
      <c r="DN130" s="58" t="s">
        <v>644</v>
      </c>
      <c r="DO130" s="58" t="s">
        <v>644</v>
      </c>
      <c r="DP130" s="52">
        <v>0.97277937530255665</v>
      </c>
      <c r="DQ130" s="52">
        <v>0.54565519148191455</v>
      </c>
      <c r="DR130" s="52">
        <v>1.4210704680458153</v>
      </c>
      <c r="DS130" s="52">
        <v>2.0621122634618332</v>
      </c>
      <c r="DT130" s="36">
        <v>2.172134378342105</v>
      </c>
      <c r="DU130" s="17" t="s">
        <v>644</v>
      </c>
      <c r="DV130" s="57">
        <v>0.5</v>
      </c>
      <c r="DW130" s="57">
        <v>0.5</v>
      </c>
      <c r="DX130" s="29" t="s">
        <v>644</v>
      </c>
      <c r="DY130" s="29" t="s">
        <v>644</v>
      </c>
      <c r="DZ130" s="29">
        <v>0.49500000000000005</v>
      </c>
      <c r="EA130" s="29">
        <v>0.28999999999999998</v>
      </c>
      <c r="EB130" s="18" t="s">
        <v>644</v>
      </c>
      <c r="EC130" s="93"/>
      <c r="ED130" s="17" t="s">
        <v>644</v>
      </c>
      <c r="EE130" s="57" t="s">
        <v>644</v>
      </c>
      <c r="EF130" s="57" t="s">
        <v>644</v>
      </c>
      <c r="EG130" s="29">
        <v>0.71312238536181138</v>
      </c>
      <c r="EH130" s="29">
        <v>0.7521303553365255</v>
      </c>
      <c r="EI130" s="29">
        <v>1.0134209116346702</v>
      </c>
      <c r="EJ130" s="29">
        <v>0.98674232283801144</v>
      </c>
      <c r="EK130" s="18">
        <v>0.88253626274298425</v>
      </c>
      <c r="EL130" s="225" t="s">
        <v>644</v>
      </c>
      <c r="EM130" s="204" t="s">
        <v>644</v>
      </c>
      <c r="EN130" s="204">
        <v>3.9331293041570157</v>
      </c>
      <c r="EO130" s="203">
        <v>3.4991444444119897</v>
      </c>
      <c r="EP130" s="203">
        <v>3.5400329464109341</v>
      </c>
      <c r="EQ130" s="203">
        <v>3.4169584159431454</v>
      </c>
      <c r="ER130" s="203">
        <v>3.1779535970889219</v>
      </c>
      <c r="ES130" s="205">
        <v>2.6965148721494603</v>
      </c>
      <c r="ET130" s="35" t="s">
        <v>644</v>
      </c>
      <c r="EU130" s="58" t="s">
        <v>644</v>
      </c>
      <c r="EV130" s="58" t="s">
        <v>644</v>
      </c>
      <c r="EW130" s="52" t="s">
        <v>644</v>
      </c>
      <c r="EX130" s="52" t="s">
        <v>644</v>
      </c>
      <c r="EY130" s="52">
        <v>4.8344132115845069</v>
      </c>
      <c r="EZ130" s="52">
        <v>3.8697494588755066</v>
      </c>
      <c r="FA130" s="36">
        <v>3.4695902917877479</v>
      </c>
      <c r="FB130" s="17" t="s">
        <v>644</v>
      </c>
      <c r="FC130" s="57" t="s">
        <v>644</v>
      </c>
      <c r="FD130" s="57" t="s">
        <v>644</v>
      </c>
      <c r="FE130" s="29" t="s">
        <v>644</v>
      </c>
      <c r="FF130" s="29" t="s">
        <v>644</v>
      </c>
      <c r="FG130" s="29" t="s">
        <v>644</v>
      </c>
      <c r="FH130" s="29">
        <v>16.135698145201662</v>
      </c>
      <c r="FI130" s="18">
        <v>15.886477166855421</v>
      </c>
      <c r="FJ130" s="225" t="s">
        <v>644</v>
      </c>
      <c r="FK130" s="204" t="s">
        <v>644</v>
      </c>
      <c r="FL130" s="204">
        <v>0.40782755474871296</v>
      </c>
      <c r="FM130" s="203">
        <v>0.36388509870371605</v>
      </c>
      <c r="FN130" s="203">
        <v>0.37833306980669873</v>
      </c>
      <c r="FO130" s="203">
        <v>3.5455086917962042</v>
      </c>
      <c r="FP130" s="203">
        <v>2.8970682618937946</v>
      </c>
      <c r="FQ130" s="205">
        <v>1.7975075216107674</v>
      </c>
      <c r="FR130" s="35" t="s">
        <v>644</v>
      </c>
      <c r="FS130" s="58">
        <v>2.2871144839323629</v>
      </c>
      <c r="FT130" s="58">
        <v>2.5209970158046886</v>
      </c>
      <c r="FU130" s="52">
        <v>2.2117270473273765</v>
      </c>
      <c r="FV130" s="52">
        <v>2.2889748090724056</v>
      </c>
      <c r="FW130" s="52">
        <v>2.503427374382647</v>
      </c>
      <c r="FX130" s="52">
        <v>2.0096154269030642</v>
      </c>
      <c r="FY130" s="36">
        <v>1.7894516069234074</v>
      </c>
      <c r="FZ130" s="17" t="s">
        <v>644</v>
      </c>
      <c r="GA130" s="57" t="s">
        <v>644</v>
      </c>
      <c r="GB130" s="57" t="s">
        <v>644</v>
      </c>
      <c r="GC130" s="29">
        <v>0.69459682770616815</v>
      </c>
      <c r="GD130" s="29">
        <v>0.72267144694546837</v>
      </c>
      <c r="GE130" s="29">
        <v>4.6323904309363968</v>
      </c>
      <c r="GF130" s="29">
        <v>3.8434759537299334</v>
      </c>
      <c r="GG130" s="18">
        <v>3.4627820436273105</v>
      </c>
      <c r="GH130" s="225" t="s">
        <v>644</v>
      </c>
      <c r="GI130" s="204">
        <v>2.2980769294165571</v>
      </c>
      <c r="GJ130" s="204">
        <v>4.6296173300992809</v>
      </c>
      <c r="GK130" s="203">
        <v>2.2462908888324105</v>
      </c>
      <c r="GL130" s="203">
        <v>0.39168315024164124</v>
      </c>
      <c r="GM130" s="203">
        <v>0.7691296792662804</v>
      </c>
      <c r="GN130" s="203">
        <v>0.55675463746158549</v>
      </c>
      <c r="GO130" s="205">
        <v>0.49869724907081964</v>
      </c>
      <c r="GP130" s="93"/>
      <c r="GQ130" s="17" t="s">
        <v>644</v>
      </c>
      <c r="GR130" s="57" t="s">
        <v>644</v>
      </c>
      <c r="GS130" s="57" t="s">
        <v>644</v>
      </c>
      <c r="GT130" s="29">
        <v>1.7975906671921331</v>
      </c>
      <c r="GU130" s="29">
        <v>1.5147515242222496</v>
      </c>
      <c r="GV130" s="29">
        <v>2.6680111375410669</v>
      </c>
      <c r="GW130" s="29">
        <v>2.9685898224187195</v>
      </c>
      <c r="GX130" s="18">
        <v>2.4816660173202711</v>
      </c>
      <c r="GY130" s="225" t="s">
        <v>644</v>
      </c>
      <c r="GZ130" s="204">
        <v>1.7997760522011379</v>
      </c>
      <c r="HA130" s="204">
        <v>1.7899798623389997</v>
      </c>
      <c r="HB130" s="203">
        <v>1.798542895105071</v>
      </c>
      <c r="HC130" s="203">
        <v>1.7511462997859857</v>
      </c>
      <c r="HD130" s="203">
        <v>1.7049651797229421</v>
      </c>
      <c r="HE130" s="203">
        <v>1.6481817960876077</v>
      </c>
      <c r="HF130" s="205">
        <v>1.6122126505714369</v>
      </c>
      <c r="HG130" s="35" t="s">
        <v>644</v>
      </c>
      <c r="HH130" s="58" t="s">
        <v>644</v>
      </c>
      <c r="HI130" s="58" t="s">
        <v>644</v>
      </c>
      <c r="HJ130" s="52" t="s">
        <v>644</v>
      </c>
      <c r="HK130" s="52" t="s">
        <v>644</v>
      </c>
      <c r="HL130" s="52">
        <v>0.22932549098490337</v>
      </c>
      <c r="HM130" s="52">
        <v>0.23249512765656638</v>
      </c>
      <c r="HN130" s="36">
        <v>0.21257212421324451</v>
      </c>
      <c r="HO130" s="17" t="s">
        <v>644</v>
      </c>
      <c r="HP130" s="57">
        <v>0.84756766044386034</v>
      </c>
      <c r="HQ130" s="57">
        <v>0.79385402665923988</v>
      </c>
      <c r="HR130" s="29">
        <v>0.7345067526248501</v>
      </c>
      <c r="HS130" s="29">
        <v>0.6935480903429474</v>
      </c>
      <c r="HT130" s="29">
        <v>0.64592274066683786</v>
      </c>
      <c r="HU130" s="29">
        <v>0.42009376764267475</v>
      </c>
      <c r="HV130" s="18">
        <v>0.26233290005946541</v>
      </c>
      <c r="HW130" s="225" t="s">
        <v>644</v>
      </c>
      <c r="HX130" s="204" t="s">
        <v>644</v>
      </c>
      <c r="HY130" s="204" t="s">
        <v>644</v>
      </c>
      <c r="HZ130" s="203" t="s">
        <v>644</v>
      </c>
      <c r="IA130" s="203" t="s">
        <v>644</v>
      </c>
      <c r="IB130" s="203" t="s">
        <v>644</v>
      </c>
      <c r="IC130" s="203" t="s">
        <v>644</v>
      </c>
      <c r="ID130" s="205" t="s">
        <v>644</v>
      </c>
      <c r="IE130" s="35" t="s">
        <v>644</v>
      </c>
      <c r="IF130" s="58" t="s">
        <v>644</v>
      </c>
      <c r="IG130" s="58" t="s">
        <v>644</v>
      </c>
      <c r="IH130" s="52" t="s">
        <v>644</v>
      </c>
      <c r="II130" s="52" t="s">
        <v>644</v>
      </c>
      <c r="IJ130" s="52" t="s">
        <v>644</v>
      </c>
      <c r="IK130" s="52" t="s">
        <v>644</v>
      </c>
      <c r="IL130" s="36" t="s">
        <v>644</v>
      </c>
      <c r="IM130" s="225" t="s">
        <v>644</v>
      </c>
      <c r="IN130" s="204" t="s">
        <v>644</v>
      </c>
      <c r="IO130" s="204" t="s">
        <v>644</v>
      </c>
      <c r="IP130" s="203">
        <v>9.4354920493059566</v>
      </c>
      <c r="IQ130" s="203">
        <v>18.961944256883136</v>
      </c>
      <c r="IR130" s="203">
        <v>15.621450933478274</v>
      </c>
      <c r="IS130" s="203">
        <v>9.6130736331992495</v>
      </c>
      <c r="IT130" s="205">
        <v>9.684395328030055</v>
      </c>
      <c r="IU130" s="35" t="s">
        <v>644</v>
      </c>
      <c r="IV130" s="58">
        <v>1.113556472293991</v>
      </c>
      <c r="IW130" s="58">
        <v>1.2159352292935024</v>
      </c>
      <c r="IX130" s="52">
        <v>1.3102249706405751</v>
      </c>
      <c r="IY130" s="52" t="s">
        <v>644</v>
      </c>
      <c r="IZ130" s="52" t="s">
        <v>644</v>
      </c>
      <c r="JA130" s="52" t="s">
        <v>644</v>
      </c>
      <c r="JB130" s="36" t="s">
        <v>644</v>
      </c>
      <c r="JC130" s="17" t="s">
        <v>644</v>
      </c>
      <c r="JD130" s="57" t="s">
        <v>644</v>
      </c>
      <c r="JE130" s="57" t="s">
        <v>644</v>
      </c>
      <c r="JF130" s="29" t="s">
        <v>644</v>
      </c>
      <c r="JG130" s="29" t="s">
        <v>644</v>
      </c>
      <c r="JH130" s="29">
        <v>0.40111329792920264</v>
      </c>
      <c r="JI130" s="29">
        <v>0.34547723033159528</v>
      </c>
      <c r="JJ130" s="18">
        <v>0.3049218600900413</v>
      </c>
      <c r="JK130" s="225" t="s">
        <v>644</v>
      </c>
      <c r="JL130" s="204" t="s">
        <v>644</v>
      </c>
      <c r="JM130" s="204">
        <v>0.31263478940747347</v>
      </c>
      <c r="JN130" s="203">
        <v>0.30743069151847202</v>
      </c>
      <c r="JO130" s="203">
        <v>0.30778749266854821</v>
      </c>
      <c r="JP130" s="203">
        <v>0.30861836568726808</v>
      </c>
      <c r="JQ130" s="203">
        <v>0.49357270858428554</v>
      </c>
      <c r="JR130" s="205">
        <v>0.28959573122724014</v>
      </c>
      <c r="JT130" s="35" t="s">
        <v>644</v>
      </c>
      <c r="JU130" s="58">
        <v>0.55914632683761178</v>
      </c>
      <c r="JV130" s="58">
        <v>0.51813216792984951</v>
      </c>
      <c r="JW130" s="52">
        <v>0.38632767573498317</v>
      </c>
      <c r="JX130" s="52">
        <v>0.35642794416650764</v>
      </c>
      <c r="JY130" s="52">
        <v>0.3651231651436414</v>
      </c>
      <c r="JZ130" s="52">
        <v>0.34077727209819259</v>
      </c>
      <c r="KA130" s="36">
        <v>0.31196714119430285</v>
      </c>
    </row>
    <row r="131" spans="1:287" ht="13.2" x14ac:dyDescent="0.25">
      <c r="A131" s="129">
        <v>17.8</v>
      </c>
      <c r="B131" s="12" t="s">
        <v>120</v>
      </c>
      <c r="E131" s="17" t="s">
        <v>644</v>
      </c>
      <c r="F131" s="57" t="s">
        <v>644</v>
      </c>
      <c r="G131" s="57" t="s">
        <v>644</v>
      </c>
      <c r="H131" s="29">
        <v>4.1107702808157685</v>
      </c>
      <c r="I131" s="29">
        <v>1.848267627714701</v>
      </c>
      <c r="J131" s="29">
        <v>2.0323024621727179</v>
      </c>
      <c r="K131" s="29">
        <v>4.2068148504766096</v>
      </c>
      <c r="L131" s="18">
        <v>4.1705388495653768</v>
      </c>
      <c r="M131" s="225">
        <v>1.0245766671286534</v>
      </c>
      <c r="N131" s="204">
        <v>1.8798512315555569</v>
      </c>
      <c r="O131" s="204">
        <v>1.9164972750644613</v>
      </c>
      <c r="P131" s="203">
        <v>1.5533923243222909</v>
      </c>
      <c r="Q131" s="203">
        <v>1.792621158068302</v>
      </c>
      <c r="R131" s="203">
        <v>1.6570878152872799</v>
      </c>
      <c r="S131" s="203">
        <v>1.5592618248639023</v>
      </c>
      <c r="T131" s="205">
        <v>1.2994024320207698</v>
      </c>
      <c r="U131" s="35" t="s">
        <v>644</v>
      </c>
      <c r="V131" s="58" t="s">
        <v>644</v>
      </c>
      <c r="W131" s="58" t="s">
        <v>644</v>
      </c>
      <c r="X131" s="52" t="s">
        <v>644</v>
      </c>
      <c r="Y131" s="52" t="s">
        <v>644</v>
      </c>
      <c r="Z131" s="52" t="s">
        <v>644</v>
      </c>
      <c r="AA131" s="52" t="s">
        <v>644</v>
      </c>
      <c r="AB131" s="36" t="s">
        <v>644</v>
      </c>
      <c r="AC131" s="17">
        <v>0</v>
      </c>
      <c r="AD131" s="57">
        <v>0</v>
      </c>
      <c r="AE131" s="57">
        <v>0</v>
      </c>
      <c r="AF131" s="29" t="s">
        <v>644</v>
      </c>
      <c r="AG131" s="29" t="s">
        <v>644</v>
      </c>
      <c r="AH131" s="29" t="s">
        <v>644</v>
      </c>
      <c r="AI131" s="29" t="s">
        <v>644</v>
      </c>
      <c r="AJ131" s="18" t="s">
        <v>644</v>
      </c>
      <c r="AK131" s="225" t="s">
        <v>644</v>
      </c>
      <c r="AL131" s="204" t="s">
        <v>644</v>
      </c>
      <c r="AM131" s="204">
        <v>3.5626312560647992</v>
      </c>
      <c r="AN131" s="203">
        <v>3.0008995879627376</v>
      </c>
      <c r="AO131" s="203">
        <v>2.3395711802032544</v>
      </c>
      <c r="AP131" s="203">
        <v>2.4630626002966225</v>
      </c>
      <c r="AQ131" s="203">
        <v>1.7221967376143821</v>
      </c>
      <c r="AR131" s="205">
        <v>1.4305797063690862</v>
      </c>
      <c r="AS131" s="35" t="s">
        <v>644</v>
      </c>
      <c r="AT131" s="58" t="s">
        <v>644</v>
      </c>
      <c r="AU131" s="58" t="s">
        <v>644</v>
      </c>
      <c r="AV131" s="52" t="s">
        <v>644</v>
      </c>
      <c r="AW131" s="52" t="s">
        <v>644</v>
      </c>
      <c r="AX131" s="52" t="s">
        <v>644</v>
      </c>
      <c r="AY131" s="52" t="s">
        <v>644</v>
      </c>
      <c r="AZ131" s="36" t="s">
        <v>644</v>
      </c>
      <c r="BA131" s="17" t="s">
        <v>644</v>
      </c>
      <c r="BB131" s="57">
        <v>0.76854498449426278</v>
      </c>
      <c r="BC131" s="57">
        <v>0.71140011562975547</v>
      </c>
      <c r="BD131" s="29">
        <v>0.61706460397829177</v>
      </c>
      <c r="BE131" s="29">
        <v>0.57709519242278173</v>
      </c>
      <c r="BF131" s="29" t="s">
        <v>644</v>
      </c>
      <c r="BG131" s="29" t="s">
        <v>644</v>
      </c>
      <c r="BH131" s="18" t="s">
        <v>644</v>
      </c>
      <c r="BI131" s="225" t="s">
        <v>644</v>
      </c>
      <c r="BJ131" s="204" t="s">
        <v>644</v>
      </c>
      <c r="BK131" s="204" t="s">
        <v>644</v>
      </c>
      <c r="BL131" s="203" t="s">
        <v>644</v>
      </c>
      <c r="BM131" s="203" t="s">
        <v>644</v>
      </c>
      <c r="BN131" s="203" t="s">
        <v>644</v>
      </c>
      <c r="BO131" s="203" t="s">
        <v>644</v>
      </c>
      <c r="BP131" s="205" t="s">
        <v>644</v>
      </c>
      <c r="BQ131" s="35" t="s">
        <v>644</v>
      </c>
      <c r="BR131" s="58" t="s">
        <v>644</v>
      </c>
      <c r="BS131" s="58" t="s">
        <v>644</v>
      </c>
      <c r="BT131" s="52" t="s">
        <v>644</v>
      </c>
      <c r="BU131" s="52" t="s">
        <v>644</v>
      </c>
      <c r="BV131" s="52">
        <v>0</v>
      </c>
      <c r="BW131" s="52">
        <v>0</v>
      </c>
      <c r="BX131" s="36">
        <v>0</v>
      </c>
      <c r="BY131" s="17" t="s">
        <v>644</v>
      </c>
      <c r="BZ131" s="57" t="s">
        <v>644</v>
      </c>
      <c r="CA131" s="57" t="s">
        <v>644</v>
      </c>
      <c r="CB131" s="29" t="s">
        <v>644</v>
      </c>
      <c r="CC131" s="29" t="s">
        <v>644</v>
      </c>
      <c r="CD131" s="29" t="s">
        <v>644</v>
      </c>
      <c r="CE131" s="29" t="s">
        <v>644</v>
      </c>
      <c r="CF131" s="18" t="s">
        <v>644</v>
      </c>
      <c r="CG131" s="225" t="s">
        <v>644</v>
      </c>
      <c r="CH131" s="204" t="s">
        <v>644</v>
      </c>
      <c r="CI131" s="204" t="s">
        <v>644</v>
      </c>
      <c r="CJ131" s="203" t="s">
        <v>644</v>
      </c>
      <c r="CK131" s="203" t="s">
        <v>644</v>
      </c>
      <c r="CL131" s="203" t="s">
        <v>644</v>
      </c>
      <c r="CM131" s="203" t="s">
        <v>644</v>
      </c>
      <c r="CN131" s="205" t="s">
        <v>644</v>
      </c>
      <c r="CO131" s="35" t="s">
        <v>644</v>
      </c>
      <c r="CP131" s="58" t="s">
        <v>644</v>
      </c>
      <c r="CQ131" s="58" t="s">
        <v>644</v>
      </c>
      <c r="CR131" s="52" t="s">
        <v>644</v>
      </c>
      <c r="CS131" s="52" t="s">
        <v>644</v>
      </c>
      <c r="CT131" s="52" t="s">
        <v>644</v>
      </c>
      <c r="CU131" s="52" t="s">
        <v>644</v>
      </c>
      <c r="CV131" s="36" t="s">
        <v>644</v>
      </c>
      <c r="CW131" s="17">
        <v>0</v>
      </c>
      <c r="CX131" s="57">
        <v>0.47309308738583333</v>
      </c>
      <c r="CY131" s="57">
        <v>0</v>
      </c>
      <c r="CZ131" s="29">
        <v>0</v>
      </c>
      <c r="DA131" s="29">
        <v>0.38622282627327004</v>
      </c>
      <c r="DB131" s="29">
        <v>0.5020611806440185</v>
      </c>
      <c r="DC131" s="29">
        <v>1.0296833445808706</v>
      </c>
      <c r="DD131" s="18">
        <v>0.93216519672004772</v>
      </c>
      <c r="DE131" s="225" t="s">
        <v>644</v>
      </c>
      <c r="DF131" s="204" t="s">
        <v>644</v>
      </c>
      <c r="DG131" s="204" t="s">
        <v>644</v>
      </c>
      <c r="DH131" s="203" t="s">
        <v>644</v>
      </c>
      <c r="DI131" s="203" t="s">
        <v>644</v>
      </c>
      <c r="DJ131" s="203" t="s">
        <v>644</v>
      </c>
      <c r="DK131" s="203" t="s">
        <v>644</v>
      </c>
      <c r="DL131" s="205" t="s">
        <v>644</v>
      </c>
      <c r="DM131" s="35" t="s">
        <v>644</v>
      </c>
      <c r="DN131" s="58" t="s">
        <v>644</v>
      </c>
      <c r="DO131" s="58" t="s">
        <v>644</v>
      </c>
      <c r="DP131" s="52" t="s">
        <v>644</v>
      </c>
      <c r="DQ131" s="52" t="s">
        <v>644</v>
      </c>
      <c r="DR131" s="52">
        <v>0</v>
      </c>
      <c r="DS131" s="52">
        <v>0</v>
      </c>
      <c r="DT131" s="36">
        <v>0</v>
      </c>
      <c r="DU131" s="17" t="s">
        <v>644</v>
      </c>
      <c r="DV131" s="57">
        <v>1</v>
      </c>
      <c r="DW131" s="57">
        <v>1</v>
      </c>
      <c r="DX131" s="29" t="s">
        <v>644</v>
      </c>
      <c r="DY131" s="29" t="s">
        <v>644</v>
      </c>
      <c r="DZ131" s="29">
        <v>0.91</v>
      </c>
      <c r="EA131" s="29">
        <v>1</v>
      </c>
      <c r="EB131" s="18" t="s">
        <v>644</v>
      </c>
      <c r="EC131" s="93"/>
      <c r="ED131" s="17" t="s">
        <v>644</v>
      </c>
      <c r="EE131" s="57" t="s">
        <v>644</v>
      </c>
      <c r="EF131" s="57" t="s">
        <v>644</v>
      </c>
      <c r="EG131" s="29" t="s">
        <v>644</v>
      </c>
      <c r="EH131" s="29" t="s">
        <v>644</v>
      </c>
      <c r="EI131" s="29" t="s">
        <v>644</v>
      </c>
      <c r="EJ131" s="29" t="s">
        <v>644</v>
      </c>
      <c r="EK131" s="18" t="s">
        <v>644</v>
      </c>
      <c r="EL131" s="225" t="s">
        <v>644</v>
      </c>
      <c r="EM131" s="204" t="s">
        <v>644</v>
      </c>
      <c r="EN131" s="204" t="s">
        <v>644</v>
      </c>
      <c r="EO131" s="203" t="s">
        <v>644</v>
      </c>
      <c r="EP131" s="203" t="s">
        <v>644</v>
      </c>
      <c r="EQ131" s="203" t="s">
        <v>644</v>
      </c>
      <c r="ER131" s="203" t="s">
        <v>644</v>
      </c>
      <c r="ES131" s="205" t="s">
        <v>644</v>
      </c>
      <c r="ET131" s="35" t="s">
        <v>644</v>
      </c>
      <c r="EU131" s="58" t="s">
        <v>644</v>
      </c>
      <c r="EV131" s="58" t="s">
        <v>644</v>
      </c>
      <c r="EW131" s="52" t="s">
        <v>644</v>
      </c>
      <c r="EX131" s="52" t="s">
        <v>644</v>
      </c>
      <c r="EY131" s="52" t="s">
        <v>644</v>
      </c>
      <c r="EZ131" s="52" t="s">
        <v>644</v>
      </c>
      <c r="FA131" s="36">
        <v>1.3878361167150992</v>
      </c>
      <c r="FB131" s="17" t="s">
        <v>644</v>
      </c>
      <c r="FC131" s="57" t="s">
        <v>644</v>
      </c>
      <c r="FD131" s="57" t="s">
        <v>644</v>
      </c>
      <c r="FE131" s="29" t="s">
        <v>644</v>
      </c>
      <c r="FF131" s="29" t="s">
        <v>644</v>
      </c>
      <c r="FG131" s="29" t="s">
        <v>644</v>
      </c>
      <c r="FH131" s="29" t="s">
        <v>644</v>
      </c>
      <c r="FI131" s="18" t="s">
        <v>644</v>
      </c>
      <c r="FJ131" s="225" t="s">
        <v>644</v>
      </c>
      <c r="FK131" s="204" t="s">
        <v>644</v>
      </c>
      <c r="FL131" s="204" t="s">
        <v>644</v>
      </c>
      <c r="FM131" s="203" t="s">
        <v>644</v>
      </c>
      <c r="FN131" s="203" t="s">
        <v>644</v>
      </c>
      <c r="FO131" s="203" t="s">
        <v>644</v>
      </c>
      <c r="FP131" s="203" t="s">
        <v>644</v>
      </c>
      <c r="FQ131" s="205" t="s">
        <v>644</v>
      </c>
      <c r="FR131" s="35" t="s">
        <v>644</v>
      </c>
      <c r="FS131" s="58" t="s">
        <v>644</v>
      </c>
      <c r="FT131" s="58" t="s">
        <v>644</v>
      </c>
      <c r="FU131" s="52" t="s">
        <v>644</v>
      </c>
      <c r="FV131" s="52" t="s">
        <v>644</v>
      </c>
      <c r="FW131" s="52" t="s">
        <v>644</v>
      </c>
      <c r="FX131" s="52" t="s">
        <v>644</v>
      </c>
      <c r="FY131" s="36" t="s">
        <v>644</v>
      </c>
      <c r="FZ131" s="17" t="s">
        <v>644</v>
      </c>
      <c r="GA131" s="57" t="s">
        <v>644</v>
      </c>
      <c r="GB131" s="57" t="s">
        <v>644</v>
      </c>
      <c r="GC131" s="29" t="s">
        <v>644</v>
      </c>
      <c r="GD131" s="29" t="s">
        <v>644</v>
      </c>
      <c r="GE131" s="29" t="s">
        <v>644</v>
      </c>
      <c r="GF131" s="29" t="s">
        <v>644</v>
      </c>
      <c r="GG131" s="18" t="s">
        <v>644</v>
      </c>
      <c r="GH131" s="225" t="s">
        <v>644</v>
      </c>
      <c r="GI131" s="204" t="s">
        <v>644</v>
      </c>
      <c r="GJ131" s="204" t="s">
        <v>644</v>
      </c>
      <c r="GK131" s="203" t="s">
        <v>644</v>
      </c>
      <c r="GL131" s="203" t="s">
        <v>644</v>
      </c>
      <c r="GM131" s="203" t="s">
        <v>644</v>
      </c>
      <c r="GN131" s="203" t="s">
        <v>644</v>
      </c>
      <c r="GO131" s="205" t="s">
        <v>644</v>
      </c>
      <c r="GP131" s="93"/>
      <c r="GQ131" s="17" t="s">
        <v>644</v>
      </c>
      <c r="GR131" s="57" t="s">
        <v>644</v>
      </c>
      <c r="GS131" s="57" t="s">
        <v>644</v>
      </c>
      <c r="GT131" s="29" t="s">
        <v>644</v>
      </c>
      <c r="GU131" s="29" t="s">
        <v>644</v>
      </c>
      <c r="GV131" s="29" t="s">
        <v>644</v>
      </c>
      <c r="GW131" s="29" t="s">
        <v>644</v>
      </c>
      <c r="GX131" s="18" t="s">
        <v>644</v>
      </c>
      <c r="GY131" s="225" t="s">
        <v>644</v>
      </c>
      <c r="GZ131" s="204">
        <v>0</v>
      </c>
      <c r="HA131" s="204">
        <v>0</v>
      </c>
      <c r="HB131" s="203">
        <v>0</v>
      </c>
      <c r="HC131" s="203">
        <v>0</v>
      </c>
      <c r="HD131" s="203">
        <v>0</v>
      </c>
      <c r="HE131" s="203">
        <v>0</v>
      </c>
      <c r="HF131" s="205">
        <v>0</v>
      </c>
      <c r="HG131" s="35" t="s">
        <v>644</v>
      </c>
      <c r="HH131" s="58" t="s">
        <v>644</v>
      </c>
      <c r="HI131" s="58" t="s">
        <v>644</v>
      </c>
      <c r="HJ131" s="52" t="s">
        <v>644</v>
      </c>
      <c r="HK131" s="52" t="s">
        <v>644</v>
      </c>
      <c r="HL131" s="52" t="s">
        <v>644</v>
      </c>
      <c r="HM131" s="52" t="s">
        <v>644</v>
      </c>
      <c r="HN131" s="36" t="s">
        <v>644</v>
      </c>
      <c r="HO131" s="17" t="s">
        <v>644</v>
      </c>
      <c r="HP131" s="57" t="s">
        <v>644</v>
      </c>
      <c r="HQ131" s="57" t="s">
        <v>644</v>
      </c>
      <c r="HR131" s="29" t="s">
        <v>644</v>
      </c>
      <c r="HS131" s="29" t="s">
        <v>644</v>
      </c>
      <c r="HT131" s="29" t="s">
        <v>644</v>
      </c>
      <c r="HU131" s="29" t="s">
        <v>644</v>
      </c>
      <c r="HV131" s="18" t="s">
        <v>644</v>
      </c>
      <c r="HW131" s="225" t="s">
        <v>644</v>
      </c>
      <c r="HX131" s="204" t="s">
        <v>644</v>
      </c>
      <c r="HY131" s="204" t="s">
        <v>644</v>
      </c>
      <c r="HZ131" s="203" t="s">
        <v>644</v>
      </c>
      <c r="IA131" s="203" t="s">
        <v>644</v>
      </c>
      <c r="IB131" s="203" t="s">
        <v>644</v>
      </c>
      <c r="IC131" s="203" t="s">
        <v>644</v>
      </c>
      <c r="ID131" s="205" t="s">
        <v>644</v>
      </c>
      <c r="IE131" s="35" t="s">
        <v>644</v>
      </c>
      <c r="IF131" s="58" t="s">
        <v>644</v>
      </c>
      <c r="IG131" s="58" t="s">
        <v>644</v>
      </c>
      <c r="IH131" s="52" t="s">
        <v>644</v>
      </c>
      <c r="II131" s="52" t="s">
        <v>644</v>
      </c>
      <c r="IJ131" s="52" t="s">
        <v>644</v>
      </c>
      <c r="IK131" s="52" t="s">
        <v>644</v>
      </c>
      <c r="IL131" s="36" t="s">
        <v>644</v>
      </c>
      <c r="IM131" s="225" t="s">
        <v>644</v>
      </c>
      <c r="IN131" s="204" t="s">
        <v>644</v>
      </c>
      <c r="IO131" s="204" t="s">
        <v>644</v>
      </c>
      <c r="IP131" s="203" t="s">
        <v>644</v>
      </c>
      <c r="IQ131" s="203">
        <v>4.8790967678529702</v>
      </c>
      <c r="IR131" s="203">
        <v>5.3909320868474042</v>
      </c>
      <c r="IS131" s="203">
        <v>5.2871904982595872</v>
      </c>
      <c r="IT131" s="205">
        <v>5.3264174304165302</v>
      </c>
      <c r="IU131" s="35" t="s">
        <v>644</v>
      </c>
      <c r="IV131" s="58" t="s">
        <v>644</v>
      </c>
      <c r="IW131" s="58" t="s">
        <v>644</v>
      </c>
      <c r="IX131" s="52" t="s">
        <v>644</v>
      </c>
      <c r="IY131" s="52" t="s">
        <v>644</v>
      </c>
      <c r="IZ131" s="52" t="s">
        <v>644</v>
      </c>
      <c r="JA131" s="52" t="s">
        <v>644</v>
      </c>
      <c r="JB131" s="36" t="s">
        <v>644</v>
      </c>
      <c r="JC131" s="17" t="s">
        <v>644</v>
      </c>
      <c r="JD131" s="57" t="s">
        <v>644</v>
      </c>
      <c r="JE131" s="57" t="s">
        <v>644</v>
      </c>
      <c r="JF131" s="29" t="s">
        <v>644</v>
      </c>
      <c r="JG131" s="29" t="s">
        <v>644</v>
      </c>
      <c r="JH131" s="29" t="s">
        <v>644</v>
      </c>
      <c r="JI131" s="29" t="s">
        <v>644</v>
      </c>
      <c r="JJ131" s="18" t="s">
        <v>644</v>
      </c>
      <c r="JK131" s="225" t="s">
        <v>644</v>
      </c>
      <c r="JL131" s="204" t="s">
        <v>644</v>
      </c>
      <c r="JM131" s="204" t="s">
        <v>644</v>
      </c>
      <c r="JN131" s="203" t="s">
        <v>644</v>
      </c>
      <c r="JO131" s="203" t="s">
        <v>644</v>
      </c>
      <c r="JP131" s="203" t="s">
        <v>644</v>
      </c>
      <c r="JQ131" s="203" t="s">
        <v>644</v>
      </c>
      <c r="JR131" s="205" t="s">
        <v>644</v>
      </c>
      <c r="JT131" s="35" t="s">
        <v>644</v>
      </c>
      <c r="JU131" s="58" t="s">
        <v>644</v>
      </c>
      <c r="JV131" s="58" t="s">
        <v>644</v>
      </c>
      <c r="JW131" s="52" t="s">
        <v>644</v>
      </c>
      <c r="JX131" s="52" t="s">
        <v>644</v>
      </c>
      <c r="JY131" s="52" t="s">
        <v>644</v>
      </c>
      <c r="JZ131" s="52" t="s">
        <v>644</v>
      </c>
      <c r="KA131" s="36" t="s">
        <v>644</v>
      </c>
    </row>
    <row r="132" spans="1:287" ht="13.2" x14ac:dyDescent="0.25">
      <c r="A132" s="130">
        <v>17.899999999999999</v>
      </c>
      <c r="B132" s="12" t="s">
        <v>217</v>
      </c>
      <c r="E132" s="17" t="s">
        <v>644</v>
      </c>
      <c r="F132" s="57" t="s">
        <v>644</v>
      </c>
      <c r="G132" s="57" t="s">
        <v>644</v>
      </c>
      <c r="H132" s="29">
        <v>1.9856153751405048</v>
      </c>
      <c r="I132" s="29">
        <v>0.89276421893282931</v>
      </c>
      <c r="J132" s="29">
        <v>0.43549338475129667</v>
      </c>
      <c r="K132" s="29">
        <v>0.8413629700953219</v>
      </c>
      <c r="L132" s="18">
        <v>0.83410776991307545</v>
      </c>
      <c r="M132" s="225">
        <v>0.79170033149987562</v>
      </c>
      <c r="N132" s="204">
        <v>0.58498390583318605</v>
      </c>
      <c r="O132" s="204">
        <v>0.69369730074394664</v>
      </c>
      <c r="P132" s="203">
        <v>0.58560816803758309</v>
      </c>
      <c r="Q132" s="203">
        <v>0.53151217336725154</v>
      </c>
      <c r="R132" s="203">
        <v>0.94877683402430635</v>
      </c>
      <c r="S132" s="203">
        <v>0.81173284723084338</v>
      </c>
      <c r="T132" s="205">
        <v>0.5712059871279267</v>
      </c>
      <c r="U132" s="35">
        <v>0</v>
      </c>
      <c r="V132" s="58">
        <v>0</v>
      </c>
      <c r="W132" s="58">
        <v>0</v>
      </c>
      <c r="X132" s="52">
        <v>0</v>
      </c>
      <c r="Y132" s="52">
        <v>0</v>
      </c>
      <c r="Z132" s="52">
        <v>0</v>
      </c>
      <c r="AA132" s="52">
        <v>0</v>
      </c>
      <c r="AB132" s="36">
        <v>0</v>
      </c>
      <c r="AC132" s="17">
        <v>9.8725752104180486</v>
      </c>
      <c r="AD132" s="57">
        <v>5.2156909806621545</v>
      </c>
      <c r="AE132" s="57">
        <v>11.863992462015657</v>
      </c>
      <c r="AF132" s="29" t="s">
        <v>644</v>
      </c>
      <c r="AG132" s="29" t="s">
        <v>644</v>
      </c>
      <c r="AH132" s="29">
        <v>0</v>
      </c>
      <c r="AI132" s="29">
        <v>0</v>
      </c>
      <c r="AJ132" s="18">
        <v>0</v>
      </c>
      <c r="AK132" s="225">
        <v>1.7070548273970212</v>
      </c>
      <c r="AL132" s="204">
        <v>1.6788326900051456</v>
      </c>
      <c r="AM132" s="204">
        <v>2.477453775467461</v>
      </c>
      <c r="AN132" s="203">
        <v>1.6896565130024195</v>
      </c>
      <c r="AO132" s="203">
        <v>1.0691840293528871</v>
      </c>
      <c r="AP132" s="203">
        <v>2.0233730280950071</v>
      </c>
      <c r="AQ132" s="203">
        <v>2.1065690299344815</v>
      </c>
      <c r="AR132" s="205">
        <v>1.6971995704916025</v>
      </c>
      <c r="AS132" s="35">
        <v>0.91991702413465681</v>
      </c>
      <c r="AT132" s="58">
        <v>0.34138566149600913</v>
      </c>
      <c r="AU132" s="58">
        <v>1.0135485775680979</v>
      </c>
      <c r="AV132" s="52">
        <v>0.87384204338697979</v>
      </c>
      <c r="AW132" s="52">
        <v>0.79219296072372802</v>
      </c>
      <c r="AX132" s="52">
        <v>1.2293592978367642</v>
      </c>
      <c r="AY132" s="52">
        <v>1.1328528327661551</v>
      </c>
      <c r="AZ132" s="36">
        <v>1.0069840260259848</v>
      </c>
      <c r="BA132" s="17" t="s">
        <v>644</v>
      </c>
      <c r="BB132" s="57">
        <v>0</v>
      </c>
      <c r="BC132" s="57">
        <v>0</v>
      </c>
      <c r="BD132" s="29">
        <v>0</v>
      </c>
      <c r="BE132" s="29">
        <v>0</v>
      </c>
      <c r="BF132" s="29">
        <v>0</v>
      </c>
      <c r="BG132" s="29">
        <v>0</v>
      </c>
      <c r="BH132" s="18">
        <v>0</v>
      </c>
      <c r="BI132" s="225" t="s">
        <v>644</v>
      </c>
      <c r="BJ132" s="204">
        <v>0</v>
      </c>
      <c r="BK132" s="204">
        <v>8.586776821370852E-2</v>
      </c>
      <c r="BL132" s="203">
        <v>0.13810293438549542</v>
      </c>
      <c r="BM132" s="203">
        <v>0.23424325164405851</v>
      </c>
      <c r="BN132" s="203">
        <v>0.32097272428363671</v>
      </c>
      <c r="BO132" s="203">
        <v>0.20930838409657412</v>
      </c>
      <c r="BP132" s="205">
        <v>1.8371991187382621E-2</v>
      </c>
      <c r="BQ132" s="35" t="s">
        <v>644</v>
      </c>
      <c r="BR132" s="58" t="s">
        <v>644</v>
      </c>
      <c r="BS132" s="58" t="s">
        <v>644</v>
      </c>
      <c r="BT132" s="52" t="s">
        <v>644</v>
      </c>
      <c r="BU132" s="52" t="s">
        <v>644</v>
      </c>
      <c r="BV132" s="52" t="s">
        <v>644</v>
      </c>
      <c r="BW132" s="52" t="s">
        <v>644</v>
      </c>
      <c r="BX132" s="36" t="s">
        <v>644</v>
      </c>
      <c r="BY132" s="17" t="s">
        <v>644</v>
      </c>
      <c r="BZ132" s="57" t="s">
        <v>644</v>
      </c>
      <c r="CA132" s="57" t="s">
        <v>644</v>
      </c>
      <c r="CB132" s="29" t="s">
        <v>644</v>
      </c>
      <c r="CC132" s="29">
        <v>0</v>
      </c>
      <c r="CD132" s="29">
        <v>0</v>
      </c>
      <c r="CE132" s="29">
        <v>0</v>
      </c>
      <c r="CF132" s="18">
        <v>0</v>
      </c>
      <c r="CG132" s="225" t="s">
        <v>644</v>
      </c>
      <c r="CH132" s="204" t="s">
        <v>644</v>
      </c>
      <c r="CI132" s="204" t="s">
        <v>644</v>
      </c>
      <c r="CJ132" s="203">
        <v>3.4367056750274414</v>
      </c>
      <c r="CK132" s="203">
        <v>2.731468109835113</v>
      </c>
      <c r="CL132" s="203">
        <v>3.8348526679224682</v>
      </c>
      <c r="CM132" s="203">
        <v>3.4032129802812676</v>
      </c>
      <c r="CN132" s="205">
        <v>3.087830420785616</v>
      </c>
      <c r="CO132" s="35" t="s">
        <v>644</v>
      </c>
      <c r="CP132" s="58" t="s">
        <v>644</v>
      </c>
      <c r="CQ132" s="58" t="s">
        <v>644</v>
      </c>
      <c r="CR132" s="52">
        <v>0</v>
      </c>
      <c r="CS132" s="52">
        <v>0</v>
      </c>
      <c r="CT132" s="52">
        <v>0</v>
      </c>
      <c r="CU132" s="52">
        <v>0</v>
      </c>
      <c r="CV132" s="36">
        <v>0</v>
      </c>
      <c r="CW132" s="17">
        <v>1.3813223997500248</v>
      </c>
      <c r="CX132" s="57">
        <v>2.0201074831375081</v>
      </c>
      <c r="CY132" s="57">
        <v>2.4676312351098995</v>
      </c>
      <c r="CZ132" s="29">
        <v>2.2768684796593486</v>
      </c>
      <c r="DA132" s="29">
        <v>2.1757219213394214</v>
      </c>
      <c r="DB132" s="29">
        <v>2.8249309097570112</v>
      </c>
      <c r="DC132" s="29">
        <v>2.9272426510227612</v>
      </c>
      <c r="DD132" s="18">
        <v>2.4562552933573256</v>
      </c>
      <c r="DE132" s="225" t="s">
        <v>644</v>
      </c>
      <c r="DF132" s="204" t="s">
        <v>644</v>
      </c>
      <c r="DG132" s="204" t="s">
        <v>644</v>
      </c>
      <c r="DH132" s="203" t="s">
        <v>644</v>
      </c>
      <c r="DI132" s="203">
        <v>0.66382906142265208</v>
      </c>
      <c r="DJ132" s="203">
        <v>0.8462088433749011</v>
      </c>
      <c r="DK132" s="203">
        <v>1.0327408097587734</v>
      </c>
      <c r="DL132" s="205">
        <v>1.1210780472374355</v>
      </c>
      <c r="DM132" s="35" t="s">
        <v>644</v>
      </c>
      <c r="DN132" s="58" t="s">
        <v>644</v>
      </c>
      <c r="DO132" s="58" t="s">
        <v>644</v>
      </c>
      <c r="DP132" s="52">
        <v>0</v>
      </c>
      <c r="DQ132" s="52">
        <v>0.77950741640273491</v>
      </c>
      <c r="DR132" s="52">
        <v>0</v>
      </c>
      <c r="DS132" s="52">
        <v>0.59801255640393158</v>
      </c>
      <c r="DT132" s="36">
        <v>0</v>
      </c>
      <c r="DU132" s="17" t="s">
        <v>644</v>
      </c>
      <c r="DV132" s="57">
        <v>2.5</v>
      </c>
      <c r="DW132" s="57">
        <v>3.125</v>
      </c>
      <c r="DX132" s="29">
        <v>3.5000022900000003</v>
      </c>
      <c r="DY132" s="29">
        <v>3</v>
      </c>
      <c r="DZ132" s="29">
        <v>3</v>
      </c>
      <c r="EA132" s="29">
        <v>3</v>
      </c>
      <c r="EB132" s="18">
        <v>3</v>
      </c>
      <c r="EC132" s="93"/>
      <c r="ED132" s="17" t="s">
        <v>644</v>
      </c>
      <c r="EE132" s="57" t="s">
        <v>644</v>
      </c>
      <c r="EF132" s="57" t="s">
        <v>644</v>
      </c>
      <c r="EG132" s="29">
        <v>0</v>
      </c>
      <c r="EH132" s="29">
        <v>0</v>
      </c>
      <c r="EI132" s="29">
        <v>0</v>
      </c>
      <c r="EJ132" s="29">
        <v>0</v>
      </c>
      <c r="EK132" s="18">
        <v>0</v>
      </c>
      <c r="EL132" s="225" t="s">
        <v>644</v>
      </c>
      <c r="EM132" s="204" t="s">
        <v>644</v>
      </c>
      <c r="EN132" s="204">
        <v>0</v>
      </c>
      <c r="EO132" s="203">
        <v>0</v>
      </c>
      <c r="EP132" s="203">
        <v>0</v>
      </c>
      <c r="EQ132" s="203">
        <v>0</v>
      </c>
      <c r="ER132" s="203">
        <v>0</v>
      </c>
      <c r="ES132" s="205">
        <v>0</v>
      </c>
      <c r="ET132" s="35" t="s">
        <v>644</v>
      </c>
      <c r="EU132" s="58" t="s">
        <v>644</v>
      </c>
      <c r="EV132" s="58" t="s">
        <v>644</v>
      </c>
      <c r="EW132" s="52" t="s">
        <v>644</v>
      </c>
      <c r="EX132" s="52" t="s">
        <v>644</v>
      </c>
      <c r="EY132" s="52">
        <v>0</v>
      </c>
      <c r="EZ132" s="52">
        <v>0</v>
      </c>
      <c r="FA132" s="36">
        <v>0</v>
      </c>
      <c r="FB132" s="17" t="s">
        <v>644</v>
      </c>
      <c r="FC132" s="57" t="s">
        <v>644</v>
      </c>
      <c r="FD132" s="57" t="s">
        <v>644</v>
      </c>
      <c r="FE132" s="29" t="s">
        <v>644</v>
      </c>
      <c r="FF132" s="29" t="s">
        <v>644</v>
      </c>
      <c r="FG132" s="29" t="s">
        <v>644</v>
      </c>
      <c r="FH132" s="29">
        <v>0</v>
      </c>
      <c r="FI132" s="18">
        <v>0</v>
      </c>
      <c r="FJ132" s="225" t="s">
        <v>644</v>
      </c>
      <c r="FK132" s="204" t="s">
        <v>644</v>
      </c>
      <c r="FL132" s="204" t="s">
        <v>644</v>
      </c>
      <c r="FM132" s="203" t="s">
        <v>644</v>
      </c>
      <c r="FN132" s="203" t="s">
        <v>644</v>
      </c>
      <c r="FO132" s="203">
        <v>0</v>
      </c>
      <c r="FP132" s="203">
        <v>0</v>
      </c>
      <c r="FQ132" s="205">
        <v>0</v>
      </c>
      <c r="FR132" s="35" t="s">
        <v>644</v>
      </c>
      <c r="FS132" s="58" t="s">
        <v>644</v>
      </c>
      <c r="FT132" s="58" t="s">
        <v>644</v>
      </c>
      <c r="FU132" s="52" t="s">
        <v>644</v>
      </c>
      <c r="FV132" s="52" t="s">
        <v>644</v>
      </c>
      <c r="FW132" s="52" t="s">
        <v>644</v>
      </c>
      <c r="FX132" s="52" t="s">
        <v>644</v>
      </c>
      <c r="FY132" s="36" t="s">
        <v>644</v>
      </c>
      <c r="FZ132" s="17" t="s">
        <v>644</v>
      </c>
      <c r="GA132" s="57" t="s">
        <v>644</v>
      </c>
      <c r="GB132" s="57" t="s">
        <v>644</v>
      </c>
      <c r="GC132" s="29">
        <v>0</v>
      </c>
      <c r="GD132" s="29">
        <v>0</v>
      </c>
      <c r="GE132" s="29">
        <v>0</v>
      </c>
      <c r="GF132" s="29">
        <v>0</v>
      </c>
      <c r="GG132" s="18">
        <v>0</v>
      </c>
      <c r="GH132" s="225" t="s">
        <v>644</v>
      </c>
      <c r="GI132" s="204" t="s">
        <v>644</v>
      </c>
      <c r="GJ132" s="204" t="s">
        <v>644</v>
      </c>
      <c r="GK132" s="203">
        <v>0</v>
      </c>
      <c r="GL132" s="203">
        <v>0</v>
      </c>
      <c r="GM132" s="203">
        <v>0</v>
      </c>
      <c r="GN132" s="203">
        <v>0</v>
      </c>
      <c r="GO132" s="205">
        <v>0</v>
      </c>
      <c r="GP132" s="93"/>
      <c r="GQ132" s="17" t="s">
        <v>644</v>
      </c>
      <c r="GR132" s="57" t="s">
        <v>644</v>
      </c>
      <c r="GS132" s="57" t="s">
        <v>644</v>
      </c>
      <c r="GT132" s="29">
        <v>0</v>
      </c>
      <c r="GU132" s="29">
        <v>0</v>
      </c>
      <c r="GV132" s="29">
        <v>0</v>
      </c>
      <c r="GW132" s="29">
        <v>0</v>
      </c>
      <c r="GX132" s="18">
        <v>0</v>
      </c>
      <c r="GY132" s="225" t="s">
        <v>644</v>
      </c>
      <c r="GZ132" s="204">
        <v>0.12810726749421403</v>
      </c>
      <c r="HA132" s="204">
        <v>0.1805126960344248</v>
      </c>
      <c r="HB132" s="203">
        <v>0.17985428951050708</v>
      </c>
      <c r="HC132" s="203">
        <v>0.17511462997859858</v>
      </c>
      <c r="HD132" s="203">
        <v>0.1704965179722942</v>
      </c>
      <c r="HE132" s="203">
        <v>8.2409089804380387E-2</v>
      </c>
      <c r="HF132" s="205">
        <v>8.0610632528571868E-2</v>
      </c>
      <c r="HG132" s="35" t="s">
        <v>644</v>
      </c>
      <c r="HH132" s="58" t="s">
        <v>644</v>
      </c>
      <c r="HI132" s="58" t="s">
        <v>644</v>
      </c>
      <c r="HJ132" s="52" t="s">
        <v>644</v>
      </c>
      <c r="HK132" s="52" t="s">
        <v>644</v>
      </c>
      <c r="HL132" s="52">
        <v>2.8665686373112922</v>
      </c>
      <c r="HM132" s="52">
        <v>2.90618909570708</v>
      </c>
      <c r="HN132" s="36">
        <v>2.6571515526655558</v>
      </c>
      <c r="HO132" s="17" t="s">
        <v>644</v>
      </c>
      <c r="HP132" s="57">
        <v>0.42378383022193017</v>
      </c>
      <c r="HQ132" s="57">
        <v>0.39692701332961994</v>
      </c>
      <c r="HR132" s="29">
        <v>0.36725337631242505</v>
      </c>
      <c r="HS132" s="29">
        <v>0.3467740451714737</v>
      </c>
      <c r="HT132" s="29">
        <v>0.32296137033341893</v>
      </c>
      <c r="HU132" s="29">
        <v>0.21004688382133738</v>
      </c>
      <c r="HV132" s="18">
        <v>0.13116645002973271</v>
      </c>
      <c r="HW132" s="225" t="s">
        <v>644</v>
      </c>
      <c r="HX132" s="204" t="s">
        <v>644</v>
      </c>
      <c r="HY132" s="204" t="s">
        <v>644</v>
      </c>
      <c r="HZ132" s="203" t="s">
        <v>644</v>
      </c>
      <c r="IA132" s="203" t="s">
        <v>644</v>
      </c>
      <c r="IB132" s="203" t="s">
        <v>644</v>
      </c>
      <c r="IC132" s="203" t="s">
        <v>644</v>
      </c>
      <c r="ID132" s="205" t="s">
        <v>644</v>
      </c>
      <c r="IE132" s="35" t="s">
        <v>644</v>
      </c>
      <c r="IF132" s="58">
        <v>0</v>
      </c>
      <c r="IG132" s="58">
        <v>0</v>
      </c>
      <c r="IH132" s="52">
        <v>0</v>
      </c>
      <c r="II132" s="52">
        <v>0</v>
      </c>
      <c r="IJ132" s="52">
        <v>0</v>
      </c>
      <c r="IK132" s="52">
        <v>0</v>
      </c>
      <c r="IL132" s="36">
        <v>0</v>
      </c>
      <c r="IM132" s="225" t="s">
        <v>644</v>
      </c>
      <c r="IN132" s="204" t="s">
        <v>644</v>
      </c>
      <c r="IO132" s="204" t="s">
        <v>644</v>
      </c>
      <c r="IP132" s="203">
        <v>9.4354920493059566</v>
      </c>
      <c r="IQ132" s="203">
        <v>4.4355425162299733</v>
      </c>
      <c r="IR132" s="203">
        <v>2.4504236758397289</v>
      </c>
      <c r="IS132" s="203">
        <v>2.4032684082998124</v>
      </c>
      <c r="IT132" s="205">
        <v>2.4210988320075137</v>
      </c>
      <c r="IU132" s="35" t="s">
        <v>644</v>
      </c>
      <c r="IV132" s="58">
        <v>0.1113556472293991</v>
      </c>
      <c r="IW132" s="58">
        <v>0.12159352292935025</v>
      </c>
      <c r="IX132" s="52">
        <v>0.1310224970640575</v>
      </c>
      <c r="IY132" s="52">
        <v>0.12582390519825531</v>
      </c>
      <c r="IZ132" s="52">
        <v>0.12145965959130006</v>
      </c>
      <c r="JA132" s="52">
        <v>0.10324234888777822</v>
      </c>
      <c r="JB132" s="36">
        <v>9.0171261919093817E-2</v>
      </c>
      <c r="JC132" s="17" t="s">
        <v>644</v>
      </c>
      <c r="JD132" s="57" t="s">
        <v>644</v>
      </c>
      <c r="JE132" s="57" t="s">
        <v>644</v>
      </c>
      <c r="JF132" s="29" t="s">
        <v>644</v>
      </c>
      <c r="JG132" s="29" t="s">
        <v>644</v>
      </c>
      <c r="JH132" s="29">
        <v>0.32089063834336207</v>
      </c>
      <c r="JI132" s="29">
        <v>0.34547723033159528</v>
      </c>
      <c r="JJ132" s="18">
        <v>0.3049218600900413</v>
      </c>
      <c r="JK132" s="225" t="s">
        <v>644</v>
      </c>
      <c r="JL132" s="204" t="s">
        <v>644</v>
      </c>
      <c r="JM132" s="204">
        <v>0</v>
      </c>
      <c r="JN132" s="203">
        <v>0</v>
      </c>
      <c r="JO132" s="203">
        <v>0</v>
      </c>
      <c r="JP132" s="203">
        <v>0</v>
      </c>
      <c r="JQ132" s="203">
        <v>0</v>
      </c>
      <c r="JR132" s="205">
        <v>0</v>
      </c>
      <c r="JT132" s="35" t="s">
        <v>644</v>
      </c>
      <c r="JU132" s="58">
        <v>0</v>
      </c>
      <c r="JV132" s="58">
        <v>0</v>
      </c>
      <c r="JW132" s="52">
        <v>0</v>
      </c>
      <c r="JX132" s="52">
        <v>0</v>
      </c>
      <c r="JY132" s="52">
        <v>0</v>
      </c>
      <c r="JZ132" s="52">
        <v>0</v>
      </c>
      <c r="KA132" s="36">
        <v>0</v>
      </c>
    </row>
    <row r="133" spans="1:287" ht="13.2" x14ac:dyDescent="0.25">
      <c r="A133" s="177">
        <v>17.100000000000001</v>
      </c>
      <c r="B133" s="13" t="s">
        <v>220</v>
      </c>
      <c r="E133" s="197" t="s">
        <v>644</v>
      </c>
      <c r="F133" s="198" t="s">
        <v>644</v>
      </c>
      <c r="G133" s="198" t="s">
        <v>644</v>
      </c>
      <c r="H133" s="199" t="s">
        <v>644</v>
      </c>
      <c r="I133" s="199" t="s">
        <v>644</v>
      </c>
      <c r="J133" s="49">
        <v>0</v>
      </c>
      <c r="K133" s="49">
        <v>0</v>
      </c>
      <c r="L133" s="22">
        <v>0</v>
      </c>
      <c r="M133" s="263">
        <v>0.23079153795743446</v>
      </c>
      <c r="N133" s="264">
        <v>0.26705787005428056</v>
      </c>
      <c r="O133" s="264">
        <v>0.26240051291195632</v>
      </c>
      <c r="P133" s="265">
        <v>0.2289105790069339</v>
      </c>
      <c r="Q133" s="265">
        <v>0.19198972602911515</v>
      </c>
      <c r="R133" s="211">
        <v>0.21899568733621386</v>
      </c>
      <c r="S133" s="211">
        <v>0.21377964209398506</v>
      </c>
      <c r="T133" s="244">
        <v>0.17668721594174178</v>
      </c>
      <c r="U133" s="54">
        <v>0</v>
      </c>
      <c r="V133" s="43">
        <v>0</v>
      </c>
      <c r="W133" s="43">
        <v>0</v>
      </c>
      <c r="X133" s="151">
        <v>0</v>
      </c>
      <c r="Y133" s="151">
        <v>0</v>
      </c>
      <c r="Z133" s="147">
        <v>0</v>
      </c>
      <c r="AA133" s="147">
        <v>0</v>
      </c>
      <c r="AB133" s="281">
        <v>0</v>
      </c>
      <c r="AC133" s="197">
        <v>0</v>
      </c>
      <c r="AD133" s="198">
        <v>0</v>
      </c>
      <c r="AE133" s="198">
        <v>0</v>
      </c>
      <c r="AF133" s="199" t="s">
        <v>644</v>
      </c>
      <c r="AG133" s="199" t="s">
        <v>644</v>
      </c>
      <c r="AH133" s="49" t="s">
        <v>644</v>
      </c>
      <c r="AI133" s="49" t="s">
        <v>644</v>
      </c>
      <c r="AJ133" s="22" t="s">
        <v>644</v>
      </c>
      <c r="AK133" s="263">
        <v>0.43063784602902666</v>
      </c>
      <c r="AL133" s="264">
        <v>0</v>
      </c>
      <c r="AM133" s="264">
        <v>0</v>
      </c>
      <c r="AN133" s="265">
        <v>0</v>
      </c>
      <c r="AO133" s="265">
        <v>0</v>
      </c>
      <c r="AP133" s="211">
        <v>0</v>
      </c>
      <c r="AQ133" s="211">
        <v>0</v>
      </c>
      <c r="AR133" s="244">
        <v>0</v>
      </c>
      <c r="AS133" s="54">
        <v>0.41013246957540261</v>
      </c>
      <c r="AT133" s="43">
        <v>0.49718146326287321</v>
      </c>
      <c r="AU133" s="43">
        <v>0.60591022785330007</v>
      </c>
      <c r="AV133" s="151">
        <v>0.543862271716266</v>
      </c>
      <c r="AW133" s="151">
        <v>0.22636272959493314</v>
      </c>
      <c r="AX133" s="147">
        <v>0.26131972035819184</v>
      </c>
      <c r="AY133" s="147">
        <v>0.24937917889455488</v>
      </c>
      <c r="AZ133" s="281">
        <v>0.22621343046358838</v>
      </c>
      <c r="BA133" s="197" t="s">
        <v>644</v>
      </c>
      <c r="BB133" s="198">
        <v>0</v>
      </c>
      <c r="BC133" s="198">
        <v>0</v>
      </c>
      <c r="BD133" s="199">
        <v>0</v>
      </c>
      <c r="BE133" s="199">
        <v>0</v>
      </c>
      <c r="BF133" s="49">
        <v>0</v>
      </c>
      <c r="BG133" s="49">
        <v>0</v>
      </c>
      <c r="BH133" s="22">
        <v>0</v>
      </c>
      <c r="BI133" s="263">
        <v>0</v>
      </c>
      <c r="BJ133" s="264">
        <v>0</v>
      </c>
      <c r="BK133" s="264">
        <v>0</v>
      </c>
      <c r="BL133" s="265">
        <v>0</v>
      </c>
      <c r="BM133" s="265">
        <v>0</v>
      </c>
      <c r="BN133" s="211">
        <v>0</v>
      </c>
      <c r="BO133" s="211">
        <v>0</v>
      </c>
      <c r="BP133" s="244">
        <v>0</v>
      </c>
      <c r="BQ133" s="54" t="s">
        <v>644</v>
      </c>
      <c r="BR133" s="43" t="s">
        <v>644</v>
      </c>
      <c r="BS133" s="43" t="s">
        <v>644</v>
      </c>
      <c r="BT133" s="151" t="s">
        <v>644</v>
      </c>
      <c r="BU133" s="151" t="s">
        <v>644</v>
      </c>
      <c r="BV133" s="147" t="s">
        <v>644</v>
      </c>
      <c r="BW133" s="147" t="s">
        <v>644</v>
      </c>
      <c r="BX133" s="281" t="s">
        <v>644</v>
      </c>
      <c r="BY133" s="197" t="s">
        <v>644</v>
      </c>
      <c r="BZ133" s="198" t="s">
        <v>644</v>
      </c>
      <c r="CA133" s="198" t="s">
        <v>644</v>
      </c>
      <c r="CB133" s="199" t="s">
        <v>644</v>
      </c>
      <c r="CC133" s="199">
        <v>0</v>
      </c>
      <c r="CD133" s="49">
        <v>0</v>
      </c>
      <c r="CE133" s="49">
        <v>0</v>
      </c>
      <c r="CF133" s="22">
        <v>0</v>
      </c>
      <c r="CG133" s="263" t="s">
        <v>644</v>
      </c>
      <c r="CH133" s="264" t="s">
        <v>644</v>
      </c>
      <c r="CI133" s="264" t="s">
        <v>644</v>
      </c>
      <c r="CJ133" s="265">
        <v>2.2088784985615324</v>
      </c>
      <c r="CK133" s="265">
        <v>1.7556002020083128</v>
      </c>
      <c r="CL133" s="211">
        <v>2.6315494010135985</v>
      </c>
      <c r="CM133" s="211">
        <v>2.3676884438337349</v>
      </c>
      <c r="CN133" s="244">
        <v>1.9471596746003723</v>
      </c>
      <c r="CO133" s="54" t="s">
        <v>644</v>
      </c>
      <c r="CP133" s="43" t="s">
        <v>644</v>
      </c>
      <c r="CQ133" s="43" t="s">
        <v>644</v>
      </c>
      <c r="CR133" s="151" t="s">
        <v>644</v>
      </c>
      <c r="CS133" s="151" t="s">
        <v>644</v>
      </c>
      <c r="CT133" s="147" t="s">
        <v>644</v>
      </c>
      <c r="CU133" s="147" t="s">
        <v>644</v>
      </c>
      <c r="CV133" s="281" t="s">
        <v>644</v>
      </c>
      <c r="CW133" s="197">
        <v>0.81796499763903552</v>
      </c>
      <c r="CX133" s="198">
        <v>1.1510718733856853</v>
      </c>
      <c r="CY133" s="198">
        <v>1.7670883201556518</v>
      </c>
      <c r="CZ133" s="199">
        <v>1.1596632225581847</v>
      </c>
      <c r="DA133" s="199">
        <v>1.2346256346535533</v>
      </c>
      <c r="DB133" s="49">
        <v>1.5848397935662852</v>
      </c>
      <c r="DC133" s="49">
        <v>1.4614148612015643</v>
      </c>
      <c r="DD133" s="22">
        <v>1.035868574855153</v>
      </c>
      <c r="DE133" s="263" t="s">
        <v>644</v>
      </c>
      <c r="DF133" s="264" t="s">
        <v>644</v>
      </c>
      <c r="DG133" s="264" t="s">
        <v>644</v>
      </c>
      <c r="DH133" s="265" t="s">
        <v>644</v>
      </c>
      <c r="DI133" s="265" t="s">
        <v>644</v>
      </c>
      <c r="DJ133" s="211" t="s">
        <v>644</v>
      </c>
      <c r="DK133" s="211" t="s">
        <v>644</v>
      </c>
      <c r="DL133" s="244" t="s">
        <v>644</v>
      </c>
      <c r="DM133" s="54" t="s">
        <v>644</v>
      </c>
      <c r="DN133" s="43" t="s">
        <v>644</v>
      </c>
      <c r="DO133" s="43" t="s">
        <v>644</v>
      </c>
      <c r="DP133" s="151" t="s">
        <v>644</v>
      </c>
      <c r="DQ133" s="151">
        <v>0</v>
      </c>
      <c r="DR133" s="147">
        <v>0</v>
      </c>
      <c r="DS133" s="147">
        <v>0</v>
      </c>
      <c r="DT133" s="281">
        <v>0</v>
      </c>
      <c r="DU133" s="197" t="s">
        <v>644</v>
      </c>
      <c r="DV133" s="198">
        <v>0</v>
      </c>
      <c r="DW133" s="198">
        <v>2.5</v>
      </c>
      <c r="DX133" s="199">
        <v>0</v>
      </c>
      <c r="DY133" s="199">
        <v>0</v>
      </c>
      <c r="DZ133" s="49">
        <v>0</v>
      </c>
      <c r="EA133" s="49">
        <v>0</v>
      </c>
      <c r="EB133" s="22">
        <v>0</v>
      </c>
      <c r="EC133" s="93"/>
      <c r="ED133" s="197" t="s">
        <v>644</v>
      </c>
      <c r="EE133" s="198" t="s">
        <v>644</v>
      </c>
      <c r="EF133" s="198" t="s">
        <v>644</v>
      </c>
      <c r="EG133" s="199">
        <v>0</v>
      </c>
      <c r="EH133" s="199">
        <v>0</v>
      </c>
      <c r="EI133" s="49">
        <v>0</v>
      </c>
      <c r="EJ133" s="49">
        <v>0</v>
      </c>
      <c r="EK133" s="22">
        <v>0</v>
      </c>
      <c r="EL133" s="263" t="s">
        <v>644</v>
      </c>
      <c r="EM133" s="264" t="s">
        <v>644</v>
      </c>
      <c r="EN133" s="264">
        <v>0</v>
      </c>
      <c r="EO133" s="265">
        <v>0</v>
      </c>
      <c r="EP133" s="265">
        <v>0</v>
      </c>
      <c r="EQ133" s="211">
        <v>0</v>
      </c>
      <c r="ER133" s="211">
        <v>0</v>
      </c>
      <c r="ES133" s="244">
        <v>0</v>
      </c>
      <c r="ET133" s="54" t="s">
        <v>644</v>
      </c>
      <c r="EU133" s="43" t="s">
        <v>644</v>
      </c>
      <c r="EV133" s="43" t="s">
        <v>644</v>
      </c>
      <c r="EW133" s="151" t="s">
        <v>644</v>
      </c>
      <c r="EX133" s="151" t="s">
        <v>644</v>
      </c>
      <c r="EY133" s="147">
        <v>0</v>
      </c>
      <c r="EZ133" s="147">
        <v>0</v>
      </c>
      <c r="FA133" s="281">
        <v>0</v>
      </c>
      <c r="FB133" s="197" t="s">
        <v>644</v>
      </c>
      <c r="FC133" s="198" t="s">
        <v>644</v>
      </c>
      <c r="FD133" s="198" t="s">
        <v>644</v>
      </c>
      <c r="FE133" s="199" t="s">
        <v>644</v>
      </c>
      <c r="FF133" s="199" t="s">
        <v>644</v>
      </c>
      <c r="FG133" s="49" t="s">
        <v>644</v>
      </c>
      <c r="FH133" s="49">
        <v>0</v>
      </c>
      <c r="FI133" s="22">
        <v>0</v>
      </c>
      <c r="FJ133" s="263" t="s">
        <v>644</v>
      </c>
      <c r="FK133" s="264" t="s">
        <v>644</v>
      </c>
      <c r="FL133" s="264" t="s">
        <v>644</v>
      </c>
      <c r="FM133" s="265" t="s">
        <v>644</v>
      </c>
      <c r="FN133" s="265" t="s">
        <v>644</v>
      </c>
      <c r="FO133" s="211">
        <v>0</v>
      </c>
      <c r="FP133" s="211">
        <v>0</v>
      </c>
      <c r="FQ133" s="244">
        <v>0</v>
      </c>
      <c r="FR133" s="54" t="s">
        <v>644</v>
      </c>
      <c r="FS133" s="43" t="s">
        <v>644</v>
      </c>
      <c r="FT133" s="43" t="s">
        <v>644</v>
      </c>
      <c r="FU133" s="151" t="s">
        <v>644</v>
      </c>
      <c r="FV133" s="151" t="s">
        <v>644</v>
      </c>
      <c r="FW133" s="147" t="s">
        <v>644</v>
      </c>
      <c r="FX133" s="147" t="s">
        <v>644</v>
      </c>
      <c r="FY133" s="281" t="s">
        <v>644</v>
      </c>
      <c r="FZ133" s="197" t="s">
        <v>644</v>
      </c>
      <c r="GA133" s="198" t="s">
        <v>644</v>
      </c>
      <c r="GB133" s="198" t="s">
        <v>644</v>
      </c>
      <c r="GC133" s="199">
        <v>0</v>
      </c>
      <c r="GD133" s="199">
        <v>0</v>
      </c>
      <c r="GE133" s="49">
        <v>0</v>
      </c>
      <c r="GF133" s="49">
        <v>0</v>
      </c>
      <c r="GG133" s="22">
        <v>0</v>
      </c>
      <c r="GH133" s="263" t="s">
        <v>644</v>
      </c>
      <c r="GI133" s="264" t="s">
        <v>644</v>
      </c>
      <c r="GJ133" s="264" t="s">
        <v>644</v>
      </c>
      <c r="GK133" s="265">
        <v>0</v>
      </c>
      <c r="GL133" s="265">
        <v>0</v>
      </c>
      <c r="GM133" s="211">
        <v>0</v>
      </c>
      <c r="GN133" s="211">
        <v>0</v>
      </c>
      <c r="GO133" s="244">
        <v>0</v>
      </c>
      <c r="GP133" s="93"/>
      <c r="GQ133" s="197" t="s">
        <v>644</v>
      </c>
      <c r="GR133" s="198" t="s">
        <v>644</v>
      </c>
      <c r="GS133" s="198" t="s">
        <v>644</v>
      </c>
      <c r="GT133" s="199">
        <v>0</v>
      </c>
      <c r="GU133" s="199">
        <v>0</v>
      </c>
      <c r="GV133" s="49">
        <v>0.35573481833880888</v>
      </c>
      <c r="GW133" s="49">
        <v>0.39581197632249598</v>
      </c>
      <c r="GX133" s="22">
        <v>0.33088880230936946</v>
      </c>
      <c r="GY133" s="263" t="s">
        <v>644</v>
      </c>
      <c r="GZ133" s="264">
        <v>0.17792676040863059</v>
      </c>
      <c r="HA133" s="264">
        <v>0.1805126960344248</v>
      </c>
      <c r="HB133" s="265">
        <v>0.17985428951050708</v>
      </c>
      <c r="HC133" s="265">
        <v>0.17511462997859858</v>
      </c>
      <c r="HD133" s="211">
        <v>0.1704965179722942</v>
      </c>
      <c r="HE133" s="211">
        <v>8.2409089804380387E-2</v>
      </c>
      <c r="HF133" s="244">
        <v>0</v>
      </c>
      <c r="HG133" s="54" t="s">
        <v>644</v>
      </c>
      <c r="HH133" s="43" t="s">
        <v>644</v>
      </c>
      <c r="HI133" s="43" t="s">
        <v>644</v>
      </c>
      <c r="HJ133" s="151" t="s">
        <v>644</v>
      </c>
      <c r="HK133" s="151" t="s">
        <v>644</v>
      </c>
      <c r="HL133" s="147" t="s">
        <v>644</v>
      </c>
      <c r="HM133" s="147" t="s">
        <v>644</v>
      </c>
      <c r="HN133" s="281" t="s">
        <v>644</v>
      </c>
      <c r="HO133" s="197" t="s">
        <v>644</v>
      </c>
      <c r="HP133" s="198">
        <v>0.42378383022193017</v>
      </c>
      <c r="HQ133" s="198">
        <v>0.39692701332961994</v>
      </c>
      <c r="HR133" s="199">
        <v>0.36725337631242505</v>
      </c>
      <c r="HS133" s="199">
        <v>0.3467740451714737</v>
      </c>
      <c r="HT133" s="49">
        <v>0.32296137033341893</v>
      </c>
      <c r="HU133" s="49">
        <v>0.21004688382133738</v>
      </c>
      <c r="HV133" s="22">
        <v>0.13116645002973271</v>
      </c>
      <c r="HW133" s="263" t="s">
        <v>644</v>
      </c>
      <c r="HX133" s="264" t="s">
        <v>644</v>
      </c>
      <c r="HY133" s="264" t="s">
        <v>644</v>
      </c>
      <c r="HZ133" s="265" t="s">
        <v>644</v>
      </c>
      <c r="IA133" s="265" t="s">
        <v>644</v>
      </c>
      <c r="IB133" s="211" t="s">
        <v>644</v>
      </c>
      <c r="IC133" s="211" t="s">
        <v>644</v>
      </c>
      <c r="ID133" s="244" t="s">
        <v>644</v>
      </c>
      <c r="IE133" s="54" t="s">
        <v>644</v>
      </c>
      <c r="IF133" s="43">
        <v>0</v>
      </c>
      <c r="IG133" s="43">
        <v>0</v>
      </c>
      <c r="IH133" s="151">
        <v>0</v>
      </c>
      <c r="II133" s="151">
        <v>0</v>
      </c>
      <c r="IJ133" s="147">
        <v>0</v>
      </c>
      <c r="IK133" s="147">
        <v>0</v>
      </c>
      <c r="IL133" s="281">
        <v>0</v>
      </c>
      <c r="IM133" s="263" t="s">
        <v>644</v>
      </c>
      <c r="IN133" s="264" t="s">
        <v>644</v>
      </c>
      <c r="IO133" s="264" t="s">
        <v>644</v>
      </c>
      <c r="IP133" s="265">
        <v>9.4354920493059566</v>
      </c>
      <c r="IQ133" s="265">
        <v>4.4355425162299733</v>
      </c>
      <c r="IR133" s="211">
        <v>2.4504236758397289</v>
      </c>
      <c r="IS133" s="211">
        <v>4.8065368165996247</v>
      </c>
      <c r="IT133" s="244">
        <v>4.8421976640150275</v>
      </c>
      <c r="IU133" s="54" t="s">
        <v>644</v>
      </c>
      <c r="IV133" s="43">
        <v>0.1113556472293991</v>
      </c>
      <c r="IW133" s="43">
        <v>0.12159352292935025</v>
      </c>
      <c r="IX133" s="151">
        <v>0.1310224970640575</v>
      </c>
      <c r="IY133" s="151">
        <v>0.12582390519825531</v>
      </c>
      <c r="IZ133" s="147">
        <v>0.12145965959130006</v>
      </c>
      <c r="JA133" s="147">
        <v>0.10324234888777822</v>
      </c>
      <c r="JB133" s="281">
        <v>9.0171261919093817E-2</v>
      </c>
      <c r="JC133" s="197" t="s">
        <v>644</v>
      </c>
      <c r="JD133" s="198" t="s">
        <v>644</v>
      </c>
      <c r="JE133" s="198" t="s">
        <v>644</v>
      </c>
      <c r="JF133" s="199" t="s">
        <v>644</v>
      </c>
      <c r="JG133" s="199" t="s">
        <v>644</v>
      </c>
      <c r="JH133" s="49">
        <v>0.40111329792920264</v>
      </c>
      <c r="JI133" s="49">
        <v>0.34547723033159528</v>
      </c>
      <c r="JJ133" s="22">
        <v>0.3049218600900413</v>
      </c>
      <c r="JK133" s="263" t="s">
        <v>644</v>
      </c>
      <c r="JL133" s="264" t="s">
        <v>644</v>
      </c>
      <c r="JM133" s="264" t="s">
        <v>644</v>
      </c>
      <c r="JN133" s="265" t="s">
        <v>644</v>
      </c>
      <c r="JO133" s="265" t="s">
        <v>644</v>
      </c>
      <c r="JP133" s="211" t="s">
        <v>644</v>
      </c>
      <c r="JQ133" s="211">
        <v>0</v>
      </c>
      <c r="JR133" s="244">
        <v>0</v>
      </c>
      <c r="JT133" s="54" t="s">
        <v>644</v>
      </c>
      <c r="JU133" s="43">
        <v>0</v>
      </c>
      <c r="JV133" s="43">
        <v>0</v>
      </c>
      <c r="JW133" s="151">
        <v>0</v>
      </c>
      <c r="JX133" s="151">
        <v>0</v>
      </c>
      <c r="JY133" s="147">
        <v>0</v>
      </c>
      <c r="JZ133" s="147">
        <v>0</v>
      </c>
      <c r="KA133" s="281">
        <v>0</v>
      </c>
    </row>
    <row r="134" spans="1:287" ht="13.2" customHeight="1" x14ac:dyDescent="0.25">
      <c r="A134" s="177">
        <v>17.11</v>
      </c>
      <c r="B134" s="112" t="s">
        <v>226</v>
      </c>
      <c r="E134" s="21" t="s">
        <v>644</v>
      </c>
      <c r="F134" s="64" t="s">
        <v>644</v>
      </c>
      <c r="G134" s="64" t="s">
        <v>644</v>
      </c>
      <c r="H134" s="49" t="s">
        <v>644</v>
      </c>
      <c r="I134" s="49" t="s">
        <v>644</v>
      </c>
      <c r="J134" s="49">
        <v>0</v>
      </c>
      <c r="K134" s="49">
        <v>0</v>
      </c>
      <c r="L134" s="22">
        <v>0</v>
      </c>
      <c r="M134" s="257">
        <v>0.44051252011874276</v>
      </c>
      <c r="N134" s="243">
        <v>0.4046744255414354</v>
      </c>
      <c r="O134" s="243">
        <v>0.33892456240655616</v>
      </c>
      <c r="P134" s="211">
        <v>0.29566793509351164</v>
      </c>
      <c r="Q134" s="211">
        <v>0.27391251295283658</v>
      </c>
      <c r="R134" s="211">
        <v>0.31244202637696988</v>
      </c>
      <c r="S134" s="211">
        <v>0.30247545104787243</v>
      </c>
      <c r="T134" s="244">
        <v>0.25051358362673054</v>
      </c>
      <c r="U134" s="38" t="s">
        <v>644</v>
      </c>
      <c r="V134" s="69" t="s">
        <v>644</v>
      </c>
      <c r="W134" s="69" t="s">
        <v>644</v>
      </c>
      <c r="X134" s="147" t="s">
        <v>644</v>
      </c>
      <c r="Y134" s="147" t="s">
        <v>644</v>
      </c>
      <c r="Z134" s="147" t="s">
        <v>644</v>
      </c>
      <c r="AA134" s="147" t="s">
        <v>644</v>
      </c>
      <c r="AB134" s="281" t="s">
        <v>644</v>
      </c>
      <c r="AC134" s="21">
        <v>0.22368634549304015</v>
      </c>
      <c r="AD134" s="64">
        <v>0.3002147511263587</v>
      </c>
      <c r="AE134" s="64">
        <v>0.23626167814462504</v>
      </c>
      <c r="AF134" s="49" t="s">
        <v>644</v>
      </c>
      <c r="AG134" s="49" t="s">
        <v>644</v>
      </c>
      <c r="AH134" s="49">
        <v>0</v>
      </c>
      <c r="AI134" s="49">
        <v>0</v>
      </c>
      <c r="AJ134" s="22">
        <v>0</v>
      </c>
      <c r="AK134" s="257" t="s">
        <v>644</v>
      </c>
      <c r="AL134" s="243">
        <v>0.88061846596606896</v>
      </c>
      <c r="AM134" s="243">
        <v>2.2661596555618613</v>
      </c>
      <c r="AN134" s="211">
        <v>1.9088468853060772</v>
      </c>
      <c r="AO134" s="211">
        <v>1.3008015761930094</v>
      </c>
      <c r="AP134" s="211">
        <v>1.6151511546195969</v>
      </c>
      <c r="AQ134" s="211">
        <v>1.2851690181260393</v>
      </c>
      <c r="AR134" s="244" t="s">
        <v>644</v>
      </c>
      <c r="AS134" s="38" t="s">
        <v>644</v>
      </c>
      <c r="AT134" s="69">
        <v>0.86687016601794831</v>
      </c>
      <c r="AU134" s="69">
        <v>1.6262386927080128</v>
      </c>
      <c r="AV134" s="147">
        <v>1.4502865113412573</v>
      </c>
      <c r="AW134" s="147">
        <v>1.3481942087504741</v>
      </c>
      <c r="AX134" s="147">
        <v>1.8712145736369798</v>
      </c>
      <c r="AY134" s="147">
        <v>1.5487272934240524</v>
      </c>
      <c r="AZ134" s="281" t="s">
        <v>644</v>
      </c>
      <c r="BA134" s="21" t="s">
        <v>644</v>
      </c>
      <c r="BB134" s="64">
        <v>0</v>
      </c>
      <c r="BC134" s="64">
        <v>0</v>
      </c>
      <c r="BD134" s="49">
        <v>0</v>
      </c>
      <c r="BE134" s="49" t="s">
        <v>644</v>
      </c>
      <c r="BF134" s="49" t="s">
        <v>644</v>
      </c>
      <c r="BG134" s="49" t="s">
        <v>644</v>
      </c>
      <c r="BH134" s="22" t="s">
        <v>644</v>
      </c>
      <c r="BI134" s="257">
        <v>0</v>
      </c>
      <c r="BJ134" s="243">
        <v>0</v>
      </c>
      <c r="BK134" s="243">
        <v>8.586776821370852E-2</v>
      </c>
      <c r="BL134" s="211">
        <v>0</v>
      </c>
      <c r="BM134" s="211">
        <v>0</v>
      </c>
      <c r="BN134" s="211">
        <v>0</v>
      </c>
      <c r="BO134" s="211">
        <v>0</v>
      </c>
      <c r="BP134" s="244">
        <v>0</v>
      </c>
      <c r="BQ134" s="38" t="s">
        <v>644</v>
      </c>
      <c r="BR134" s="69" t="s">
        <v>644</v>
      </c>
      <c r="BS134" s="69" t="s">
        <v>644</v>
      </c>
      <c r="BT134" s="147" t="s">
        <v>644</v>
      </c>
      <c r="BU134" s="147" t="s">
        <v>644</v>
      </c>
      <c r="BV134" s="147" t="s">
        <v>644</v>
      </c>
      <c r="BW134" s="147" t="s">
        <v>644</v>
      </c>
      <c r="BX134" s="281" t="s">
        <v>644</v>
      </c>
      <c r="BY134" s="21" t="s">
        <v>644</v>
      </c>
      <c r="BZ134" s="64" t="s">
        <v>644</v>
      </c>
      <c r="CA134" s="64" t="s">
        <v>644</v>
      </c>
      <c r="CB134" s="49" t="s">
        <v>644</v>
      </c>
      <c r="CC134" s="49">
        <v>0</v>
      </c>
      <c r="CD134" s="49">
        <v>0</v>
      </c>
      <c r="CE134" s="49">
        <v>0</v>
      </c>
      <c r="CF134" s="22">
        <v>0</v>
      </c>
      <c r="CG134" s="257" t="s">
        <v>644</v>
      </c>
      <c r="CH134" s="243" t="s">
        <v>644</v>
      </c>
      <c r="CI134" s="243" t="s">
        <v>644</v>
      </c>
      <c r="CJ134" s="211" t="s">
        <v>644</v>
      </c>
      <c r="CK134" s="211" t="s">
        <v>644</v>
      </c>
      <c r="CL134" s="211" t="s">
        <v>644</v>
      </c>
      <c r="CM134" s="211" t="s">
        <v>644</v>
      </c>
      <c r="CN134" s="244" t="s">
        <v>644</v>
      </c>
      <c r="CO134" s="38" t="s">
        <v>644</v>
      </c>
      <c r="CP134" s="69" t="s">
        <v>644</v>
      </c>
      <c r="CQ134" s="69" t="s">
        <v>644</v>
      </c>
      <c r="CR134" s="147" t="s">
        <v>644</v>
      </c>
      <c r="CS134" s="147" t="s">
        <v>644</v>
      </c>
      <c r="CT134" s="147" t="s">
        <v>644</v>
      </c>
      <c r="CU134" s="147" t="s">
        <v>644</v>
      </c>
      <c r="CV134" s="281" t="s">
        <v>644</v>
      </c>
      <c r="CW134" s="21">
        <v>1.453918746273946</v>
      </c>
      <c r="CX134" s="64">
        <v>2.516855224892633</v>
      </c>
      <c r="CY134" s="64">
        <v>3.0572191733666361</v>
      </c>
      <c r="CZ134" s="49">
        <v>2.6311121084347211</v>
      </c>
      <c r="DA134" s="49">
        <v>2.5490706534035827</v>
      </c>
      <c r="DB134" s="49">
        <v>3.3069096431752687</v>
      </c>
      <c r="DC134" s="49">
        <v>2.9713719372190845</v>
      </c>
      <c r="DD134" s="22">
        <v>2.8547559149551458</v>
      </c>
      <c r="DE134" s="257" t="s">
        <v>644</v>
      </c>
      <c r="DF134" s="243" t="s">
        <v>644</v>
      </c>
      <c r="DG134" s="243" t="s">
        <v>644</v>
      </c>
      <c r="DH134" s="211" t="s">
        <v>644</v>
      </c>
      <c r="DI134" s="211" t="s">
        <v>644</v>
      </c>
      <c r="DJ134" s="211" t="s">
        <v>644</v>
      </c>
      <c r="DK134" s="211" t="s">
        <v>644</v>
      </c>
      <c r="DL134" s="244" t="s">
        <v>644</v>
      </c>
      <c r="DM134" s="38" t="s">
        <v>644</v>
      </c>
      <c r="DN134" s="69" t="s">
        <v>644</v>
      </c>
      <c r="DO134" s="69" t="s">
        <v>644</v>
      </c>
      <c r="DP134" s="147" t="s">
        <v>644</v>
      </c>
      <c r="DQ134" s="147" t="s">
        <v>644</v>
      </c>
      <c r="DR134" s="147" t="s">
        <v>644</v>
      </c>
      <c r="DS134" s="147" t="s">
        <v>644</v>
      </c>
      <c r="DT134" s="281" t="s">
        <v>644</v>
      </c>
      <c r="DU134" s="21" t="s">
        <v>644</v>
      </c>
      <c r="DV134" s="64" t="s">
        <v>644</v>
      </c>
      <c r="DW134" s="64" t="s">
        <v>644</v>
      </c>
      <c r="DX134" s="49" t="s">
        <v>644</v>
      </c>
      <c r="DY134" s="49" t="s">
        <v>644</v>
      </c>
      <c r="DZ134" s="49" t="s">
        <v>644</v>
      </c>
      <c r="EA134" s="49" t="s">
        <v>644</v>
      </c>
      <c r="EB134" s="22" t="s">
        <v>644</v>
      </c>
      <c r="EC134" s="93"/>
      <c r="ED134" s="21" t="s">
        <v>644</v>
      </c>
      <c r="EE134" s="64" t="s">
        <v>644</v>
      </c>
      <c r="EF134" s="64" t="s">
        <v>644</v>
      </c>
      <c r="EG134" s="49">
        <v>0</v>
      </c>
      <c r="EH134" s="49">
        <v>0</v>
      </c>
      <c r="EI134" s="49">
        <v>0</v>
      </c>
      <c r="EJ134" s="49">
        <v>0</v>
      </c>
      <c r="EK134" s="22">
        <v>0</v>
      </c>
      <c r="EL134" s="257" t="s">
        <v>644</v>
      </c>
      <c r="EM134" s="243" t="s">
        <v>644</v>
      </c>
      <c r="EN134" s="243">
        <v>0</v>
      </c>
      <c r="EO134" s="211">
        <v>0</v>
      </c>
      <c r="EP134" s="211">
        <v>0</v>
      </c>
      <c r="EQ134" s="211">
        <v>0</v>
      </c>
      <c r="ER134" s="211">
        <v>0</v>
      </c>
      <c r="ES134" s="244">
        <v>0</v>
      </c>
      <c r="ET134" s="38" t="s">
        <v>644</v>
      </c>
      <c r="EU134" s="69" t="s">
        <v>644</v>
      </c>
      <c r="EV134" s="69" t="s">
        <v>644</v>
      </c>
      <c r="EW134" s="147" t="s">
        <v>644</v>
      </c>
      <c r="EX134" s="147" t="s">
        <v>644</v>
      </c>
      <c r="EY134" s="147">
        <v>0</v>
      </c>
      <c r="EZ134" s="147">
        <v>0</v>
      </c>
      <c r="FA134" s="281">
        <v>0</v>
      </c>
      <c r="FB134" s="21" t="s">
        <v>644</v>
      </c>
      <c r="FC134" s="64" t="s">
        <v>644</v>
      </c>
      <c r="FD134" s="64" t="s">
        <v>644</v>
      </c>
      <c r="FE134" s="49" t="s">
        <v>644</v>
      </c>
      <c r="FF134" s="49" t="s">
        <v>644</v>
      </c>
      <c r="FG134" s="49" t="s">
        <v>644</v>
      </c>
      <c r="FH134" s="49" t="s">
        <v>644</v>
      </c>
      <c r="FI134" s="22" t="s">
        <v>644</v>
      </c>
      <c r="FJ134" s="257" t="s">
        <v>644</v>
      </c>
      <c r="FK134" s="243" t="s">
        <v>644</v>
      </c>
      <c r="FL134" s="243">
        <v>0</v>
      </c>
      <c r="FM134" s="211">
        <v>0</v>
      </c>
      <c r="FN134" s="211">
        <v>0</v>
      </c>
      <c r="FO134" s="211">
        <v>0</v>
      </c>
      <c r="FP134" s="211">
        <v>0</v>
      </c>
      <c r="FQ134" s="244">
        <v>0</v>
      </c>
      <c r="FR134" s="38" t="s">
        <v>644</v>
      </c>
      <c r="FS134" s="69" t="s">
        <v>644</v>
      </c>
      <c r="FT134" s="69" t="s">
        <v>644</v>
      </c>
      <c r="FU134" s="147" t="s">
        <v>644</v>
      </c>
      <c r="FV134" s="147" t="s">
        <v>644</v>
      </c>
      <c r="FW134" s="147" t="s">
        <v>644</v>
      </c>
      <c r="FX134" s="147" t="s">
        <v>644</v>
      </c>
      <c r="FY134" s="281" t="s">
        <v>644</v>
      </c>
      <c r="FZ134" s="21" t="s">
        <v>644</v>
      </c>
      <c r="GA134" s="64" t="s">
        <v>644</v>
      </c>
      <c r="GB134" s="64" t="s">
        <v>644</v>
      </c>
      <c r="GC134" s="49">
        <v>0</v>
      </c>
      <c r="GD134" s="49">
        <v>0</v>
      </c>
      <c r="GE134" s="49">
        <v>0</v>
      </c>
      <c r="GF134" s="49">
        <v>0</v>
      </c>
      <c r="GG134" s="22">
        <v>0</v>
      </c>
      <c r="GH134" s="257" t="s">
        <v>644</v>
      </c>
      <c r="GI134" s="243" t="s">
        <v>644</v>
      </c>
      <c r="GJ134" s="243" t="s">
        <v>644</v>
      </c>
      <c r="GK134" s="211">
        <v>1.5089587650171916</v>
      </c>
      <c r="GL134" s="211">
        <v>1.566732600966565</v>
      </c>
      <c r="GM134" s="211">
        <v>0.7691296792662804</v>
      </c>
      <c r="GN134" s="211">
        <v>0</v>
      </c>
      <c r="GO134" s="244">
        <v>0</v>
      </c>
      <c r="GP134" s="93"/>
      <c r="GQ134" s="21" t="s">
        <v>644</v>
      </c>
      <c r="GR134" s="64" t="s">
        <v>644</v>
      </c>
      <c r="GS134" s="64" t="s">
        <v>644</v>
      </c>
      <c r="GT134" s="49" t="s">
        <v>644</v>
      </c>
      <c r="GU134" s="49" t="s">
        <v>644</v>
      </c>
      <c r="GV134" s="49" t="s">
        <v>644</v>
      </c>
      <c r="GW134" s="49" t="s">
        <v>644</v>
      </c>
      <c r="GX134" s="22" t="s">
        <v>644</v>
      </c>
      <c r="GY134" s="257" t="s">
        <v>644</v>
      </c>
      <c r="GZ134" s="243">
        <v>0.17792676040863059</v>
      </c>
      <c r="HA134" s="243">
        <v>0.1805126960344248</v>
      </c>
      <c r="HB134" s="211">
        <v>0.17985428951050708</v>
      </c>
      <c r="HC134" s="211">
        <v>0.17511462997859858</v>
      </c>
      <c r="HD134" s="211">
        <v>0.1704965179722942</v>
      </c>
      <c r="HE134" s="211">
        <v>0.16481817960876077</v>
      </c>
      <c r="HF134" s="244">
        <v>0.16122126505714374</v>
      </c>
      <c r="HG134" s="38" t="s">
        <v>644</v>
      </c>
      <c r="HH134" s="69" t="s">
        <v>644</v>
      </c>
      <c r="HI134" s="69" t="s">
        <v>644</v>
      </c>
      <c r="HJ134" s="147" t="s">
        <v>644</v>
      </c>
      <c r="HK134" s="147" t="s">
        <v>644</v>
      </c>
      <c r="HL134" s="147" t="s">
        <v>644</v>
      </c>
      <c r="HM134" s="147" t="s">
        <v>644</v>
      </c>
      <c r="HN134" s="281" t="s">
        <v>644</v>
      </c>
      <c r="HO134" s="21" t="s">
        <v>644</v>
      </c>
      <c r="HP134" s="64" t="s">
        <v>644</v>
      </c>
      <c r="HQ134" s="64" t="s">
        <v>644</v>
      </c>
      <c r="HR134" s="49" t="s">
        <v>644</v>
      </c>
      <c r="HS134" s="49" t="s">
        <v>644</v>
      </c>
      <c r="HT134" s="49" t="s">
        <v>644</v>
      </c>
      <c r="HU134" s="49" t="s">
        <v>644</v>
      </c>
      <c r="HV134" s="22" t="s">
        <v>644</v>
      </c>
      <c r="HW134" s="257" t="s">
        <v>644</v>
      </c>
      <c r="HX134" s="243" t="s">
        <v>644</v>
      </c>
      <c r="HY134" s="243" t="s">
        <v>644</v>
      </c>
      <c r="HZ134" s="211" t="s">
        <v>644</v>
      </c>
      <c r="IA134" s="211" t="s">
        <v>644</v>
      </c>
      <c r="IB134" s="211" t="s">
        <v>644</v>
      </c>
      <c r="IC134" s="211" t="s">
        <v>644</v>
      </c>
      <c r="ID134" s="244" t="s">
        <v>644</v>
      </c>
      <c r="IE134" s="38" t="s">
        <v>644</v>
      </c>
      <c r="IF134" s="69" t="s">
        <v>644</v>
      </c>
      <c r="IG134" s="69" t="s">
        <v>644</v>
      </c>
      <c r="IH134" s="147" t="s">
        <v>644</v>
      </c>
      <c r="II134" s="147" t="s">
        <v>644</v>
      </c>
      <c r="IJ134" s="147" t="s">
        <v>644</v>
      </c>
      <c r="IK134" s="147" t="s">
        <v>644</v>
      </c>
      <c r="IL134" s="281" t="s">
        <v>644</v>
      </c>
      <c r="IM134" s="257" t="s">
        <v>644</v>
      </c>
      <c r="IN134" s="243" t="s">
        <v>644</v>
      </c>
      <c r="IO134" s="243" t="s">
        <v>644</v>
      </c>
      <c r="IP134" s="211" t="s">
        <v>644</v>
      </c>
      <c r="IQ134" s="211">
        <v>6.2984703730465608</v>
      </c>
      <c r="IR134" s="211">
        <v>6.5548833328712748</v>
      </c>
      <c r="IS134" s="211">
        <v>0.36049026124497185</v>
      </c>
      <c r="IT134" s="244">
        <v>0.36316482480112705</v>
      </c>
      <c r="IU134" s="38" t="s">
        <v>644</v>
      </c>
      <c r="IV134" s="69">
        <v>0.16703347084409864</v>
      </c>
      <c r="IW134" s="69">
        <v>0.18239028439402538</v>
      </c>
      <c r="IX134" s="147">
        <v>0.19653374559608627</v>
      </c>
      <c r="IY134" s="147" t="s">
        <v>644</v>
      </c>
      <c r="IZ134" s="147" t="s">
        <v>644</v>
      </c>
      <c r="JA134" s="147" t="s">
        <v>644</v>
      </c>
      <c r="JB134" s="281" t="s">
        <v>644</v>
      </c>
      <c r="JC134" s="21" t="s">
        <v>644</v>
      </c>
      <c r="JD134" s="64" t="s">
        <v>644</v>
      </c>
      <c r="JE134" s="64" t="s">
        <v>644</v>
      </c>
      <c r="JF134" s="49" t="s">
        <v>644</v>
      </c>
      <c r="JG134" s="49" t="s">
        <v>644</v>
      </c>
      <c r="JH134" s="49" t="s">
        <v>644</v>
      </c>
      <c r="JI134" s="49">
        <v>0.1381908921326381</v>
      </c>
      <c r="JJ134" s="22">
        <v>0.12196874403601653</v>
      </c>
      <c r="JK134" s="257" t="s">
        <v>644</v>
      </c>
      <c r="JL134" s="243" t="s">
        <v>644</v>
      </c>
      <c r="JM134" s="243" t="s">
        <v>644</v>
      </c>
      <c r="JN134" s="211" t="s">
        <v>644</v>
      </c>
      <c r="JO134" s="211" t="s">
        <v>644</v>
      </c>
      <c r="JP134" s="211" t="s">
        <v>644</v>
      </c>
      <c r="JQ134" s="211">
        <v>0.33179054299276972</v>
      </c>
      <c r="JR134" s="244">
        <v>0.23167658498179211</v>
      </c>
      <c r="JT134" s="38" t="s">
        <v>644</v>
      </c>
      <c r="JU134" s="69" t="s">
        <v>644</v>
      </c>
      <c r="JV134" s="69" t="s">
        <v>644</v>
      </c>
      <c r="JW134" s="147" t="s">
        <v>644</v>
      </c>
      <c r="JX134" s="147" t="s">
        <v>644</v>
      </c>
      <c r="JY134" s="147" t="s">
        <v>644</v>
      </c>
      <c r="JZ134" s="147" t="s">
        <v>644</v>
      </c>
      <c r="KA134" s="281" t="s">
        <v>644</v>
      </c>
    </row>
    <row r="135" spans="1:287" ht="13.2" x14ac:dyDescent="0.25">
      <c r="A135" s="177">
        <v>17.12</v>
      </c>
      <c r="B135" s="12" t="s">
        <v>218</v>
      </c>
      <c r="E135" s="17" t="s">
        <v>644</v>
      </c>
      <c r="F135" s="57" t="s">
        <v>644</v>
      </c>
      <c r="G135" s="57" t="s">
        <v>644</v>
      </c>
      <c r="H135" s="29" t="s">
        <v>644</v>
      </c>
      <c r="I135" s="29" t="s">
        <v>644</v>
      </c>
      <c r="J135" s="29">
        <v>0</v>
      </c>
      <c r="K135" s="29">
        <v>0</v>
      </c>
      <c r="L135" s="18">
        <v>0</v>
      </c>
      <c r="M135" s="225">
        <v>0</v>
      </c>
      <c r="N135" s="204">
        <v>0</v>
      </c>
      <c r="O135" s="204">
        <v>0</v>
      </c>
      <c r="P135" s="203">
        <v>0</v>
      </c>
      <c r="Q135" s="203">
        <v>0</v>
      </c>
      <c r="R135" s="203">
        <v>0</v>
      </c>
      <c r="S135" s="203">
        <v>0</v>
      </c>
      <c r="T135" s="205">
        <v>0</v>
      </c>
      <c r="U135" s="35" t="s">
        <v>644</v>
      </c>
      <c r="V135" s="58" t="s">
        <v>644</v>
      </c>
      <c r="W135" s="58" t="s">
        <v>644</v>
      </c>
      <c r="X135" s="52" t="s">
        <v>644</v>
      </c>
      <c r="Y135" s="52" t="s">
        <v>644</v>
      </c>
      <c r="Z135" s="52" t="s">
        <v>644</v>
      </c>
      <c r="AA135" s="52" t="s">
        <v>644</v>
      </c>
      <c r="AB135" s="36" t="s">
        <v>644</v>
      </c>
      <c r="AC135" s="17">
        <v>0</v>
      </c>
      <c r="AD135" s="57">
        <v>0</v>
      </c>
      <c r="AE135" s="57">
        <v>0</v>
      </c>
      <c r="AF135" s="29" t="s">
        <v>644</v>
      </c>
      <c r="AG135" s="29" t="s">
        <v>644</v>
      </c>
      <c r="AH135" s="29">
        <v>0.9648418879366123</v>
      </c>
      <c r="AI135" s="29">
        <v>0.94156455935281147</v>
      </c>
      <c r="AJ135" s="18">
        <v>0.95093488529393744</v>
      </c>
      <c r="AK135" s="225">
        <v>0.43063784602902666</v>
      </c>
      <c r="AL135" s="204">
        <v>1.3353352636356992</v>
      </c>
      <c r="AM135" s="204">
        <v>1.1941939970329205</v>
      </c>
      <c r="AN135" s="203">
        <v>1.0089024414730725</v>
      </c>
      <c r="AO135" s="203">
        <v>0.82586862661174854</v>
      </c>
      <c r="AP135" s="203">
        <v>1.0212698586595752</v>
      </c>
      <c r="AQ135" s="203">
        <v>0.73808431612044956</v>
      </c>
      <c r="AR135" s="205">
        <v>0</v>
      </c>
      <c r="AS135" s="35">
        <v>0.50127248986491912</v>
      </c>
      <c r="AT135" s="58">
        <v>0.57053494113031666</v>
      </c>
      <c r="AU135" s="58">
        <v>1.1824733404961141</v>
      </c>
      <c r="AV135" s="52">
        <v>1.0194823839514764</v>
      </c>
      <c r="AW135" s="52">
        <v>0.59964287874330768</v>
      </c>
      <c r="AX135" s="52">
        <v>1.5014158498250663</v>
      </c>
      <c r="AY135" s="52">
        <v>0.23494206543660426</v>
      </c>
      <c r="AZ135" s="36" t="s">
        <v>644</v>
      </c>
      <c r="BA135" s="17" t="s">
        <v>644</v>
      </c>
      <c r="BB135" s="57" t="s">
        <v>644</v>
      </c>
      <c r="BC135" s="57" t="s">
        <v>644</v>
      </c>
      <c r="BD135" s="29" t="s">
        <v>644</v>
      </c>
      <c r="BE135" s="29" t="s">
        <v>644</v>
      </c>
      <c r="BF135" s="29" t="s">
        <v>644</v>
      </c>
      <c r="BG135" s="29" t="s">
        <v>644</v>
      </c>
      <c r="BH135" s="18" t="s">
        <v>644</v>
      </c>
      <c r="BI135" s="225">
        <v>0</v>
      </c>
      <c r="BJ135" s="204">
        <v>0</v>
      </c>
      <c r="BK135" s="204">
        <v>0</v>
      </c>
      <c r="BL135" s="203">
        <v>0</v>
      </c>
      <c r="BM135" s="203">
        <v>0</v>
      </c>
      <c r="BN135" s="203">
        <v>0</v>
      </c>
      <c r="BO135" s="203">
        <v>0</v>
      </c>
      <c r="BP135" s="205">
        <v>0</v>
      </c>
      <c r="BQ135" s="35" t="s">
        <v>644</v>
      </c>
      <c r="BR135" s="58" t="s">
        <v>644</v>
      </c>
      <c r="BS135" s="58" t="s">
        <v>644</v>
      </c>
      <c r="BT135" s="52">
        <v>1.9633885379413929</v>
      </c>
      <c r="BU135" s="52">
        <v>1.617496552777163</v>
      </c>
      <c r="BV135" s="52">
        <v>1.463455198834448</v>
      </c>
      <c r="BW135" s="52">
        <v>1.3044322410176261</v>
      </c>
      <c r="BX135" s="36">
        <v>1.3160717465873122</v>
      </c>
      <c r="BY135" s="17" t="s">
        <v>644</v>
      </c>
      <c r="BZ135" s="57" t="s">
        <v>644</v>
      </c>
      <c r="CA135" s="57" t="s">
        <v>644</v>
      </c>
      <c r="CB135" s="29" t="s">
        <v>644</v>
      </c>
      <c r="CC135" s="29">
        <v>0</v>
      </c>
      <c r="CD135" s="29">
        <v>0</v>
      </c>
      <c r="CE135" s="29">
        <v>0</v>
      </c>
      <c r="CF135" s="18">
        <v>0</v>
      </c>
      <c r="CG135" s="225" t="s">
        <v>644</v>
      </c>
      <c r="CH135" s="204" t="s">
        <v>644</v>
      </c>
      <c r="CI135" s="204" t="s">
        <v>644</v>
      </c>
      <c r="CJ135" s="203">
        <v>2.3787922292201116</v>
      </c>
      <c r="CK135" s="203">
        <v>1.8906463713935675</v>
      </c>
      <c r="CL135" s="203" t="s">
        <v>644</v>
      </c>
      <c r="CM135" s="203" t="s">
        <v>644</v>
      </c>
      <c r="CN135" s="205" t="s">
        <v>644</v>
      </c>
      <c r="CO135" s="35" t="s">
        <v>644</v>
      </c>
      <c r="CP135" s="58" t="s">
        <v>644</v>
      </c>
      <c r="CQ135" s="58" t="s">
        <v>644</v>
      </c>
      <c r="CR135" s="52" t="s">
        <v>644</v>
      </c>
      <c r="CS135" s="52" t="s">
        <v>644</v>
      </c>
      <c r="CT135" s="52" t="s">
        <v>644</v>
      </c>
      <c r="CU135" s="52" t="s">
        <v>644</v>
      </c>
      <c r="CV135" s="36" t="s">
        <v>644</v>
      </c>
      <c r="CW135" s="17">
        <v>0.45824092841962244</v>
      </c>
      <c r="CX135" s="57">
        <v>1.2737121583464743</v>
      </c>
      <c r="CY135" s="57">
        <v>1.577571262642119</v>
      </c>
      <c r="CZ135" s="29">
        <v>1.6021873757366467</v>
      </c>
      <c r="DA135" s="29">
        <v>1.5448913050930801</v>
      </c>
      <c r="DB135" s="29" t="s">
        <v>644</v>
      </c>
      <c r="DC135" s="29" t="s">
        <v>644</v>
      </c>
      <c r="DD135" s="18" t="s">
        <v>644</v>
      </c>
      <c r="DE135" s="225" t="s">
        <v>644</v>
      </c>
      <c r="DF135" s="204" t="s">
        <v>644</v>
      </c>
      <c r="DG135" s="204" t="s">
        <v>644</v>
      </c>
      <c r="DH135" s="203" t="s">
        <v>644</v>
      </c>
      <c r="DI135" s="203" t="s">
        <v>644</v>
      </c>
      <c r="DJ135" s="203" t="s">
        <v>644</v>
      </c>
      <c r="DK135" s="203" t="s">
        <v>644</v>
      </c>
      <c r="DL135" s="205" t="s">
        <v>644</v>
      </c>
      <c r="DM135" s="35" t="s">
        <v>644</v>
      </c>
      <c r="DN135" s="58" t="s">
        <v>644</v>
      </c>
      <c r="DO135" s="58" t="s">
        <v>644</v>
      </c>
      <c r="DP135" s="52" t="s">
        <v>644</v>
      </c>
      <c r="DQ135" s="52">
        <v>0.15590148328054701</v>
      </c>
      <c r="DR135" s="52">
        <v>0</v>
      </c>
      <c r="DS135" s="52">
        <v>0</v>
      </c>
      <c r="DT135" s="36">
        <v>0</v>
      </c>
      <c r="DU135" s="17" t="s">
        <v>644</v>
      </c>
      <c r="DV135" s="57" t="s">
        <v>644</v>
      </c>
      <c r="DW135" s="57" t="s">
        <v>644</v>
      </c>
      <c r="DX135" s="29" t="s">
        <v>644</v>
      </c>
      <c r="DY135" s="29" t="s">
        <v>644</v>
      </c>
      <c r="DZ135" s="29" t="s">
        <v>644</v>
      </c>
      <c r="EA135" s="29" t="s">
        <v>644</v>
      </c>
      <c r="EB135" s="18" t="s">
        <v>644</v>
      </c>
      <c r="EC135" s="93"/>
      <c r="ED135" s="17" t="s">
        <v>644</v>
      </c>
      <c r="EE135" s="57" t="s">
        <v>644</v>
      </c>
      <c r="EF135" s="57" t="s">
        <v>644</v>
      </c>
      <c r="EG135" s="29" t="s">
        <v>644</v>
      </c>
      <c r="EH135" s="29" t="s">
        <v>644</v>
      </c>
      <c r="EI135" s="29" t="s">
        <v>644</v>
      </c>
      <c r="EJ135" s="29" t="s">
        <v>644</v>
      </c>
      <c r="EK135" s="18" t="s">
        <v>644</v>
      </c>
      <c r="EL135" s="225" t="s">
        <v>644</v>
      </c>
      <c r="EM135" s="204" t="s">
        <v>644</v>
      </c>
      <c r="EN135" s="204" t="s">
        <v>644</v>
      </c>
      <c r="EO135" s="203" t="s">
        <v>644</v>
      </c>
      <c r="EP135" s="203" t="s">
        <v>644</v>
      </c>
      <c r="EQ135" s="203" t="s">
        <v>644</v>
      </c>
      <c r="ER135" s="203" t="s">
        <v>644</v>
      </c>
      <c r="ES135" s="205" t="s">
        <v>644</v>
      </c>
      <c r="ET135" s="35" t="s">
        <v>644</v>
      </c>
      <c r="EU135" s="58" t="s">
        <v>644</v>
      </c>
      <c r="EV135" s="58" t="s">
        <v>644</v>
      </c>
      <c r="EW135" s="52" t="s">
        <v>644</v>
      </c>
      <c r="EX135" s="52" t="s">
        <v>644</v>
      </c>
      <c r="EY135" s="52" t="s">
        <v>644</v>
      </c>
      <c r="EZ135" s="52" t="s">
        <v>644</v>
      </c>
      <c r="FA135" s="36" t="s">
        <v>644</v>
      </c>
      <c r="FB135" s="17" t="s">
        <v>644</v>
      </c>
      <c r="FC135" s="57" t="s">
        <v>644</v>
      </c>
      <c r="FD135" s="57" t="s">
        <v>644</v>
      </c>
      <c r="FE135" s="29" t="s">
        <v>644</v>
      </c>
      <c r="FF135" s="29" t="s">
        <v>644</v>
      </c>
      <c r="FG135" s="29" t="s">
        <v>644</v>
      </c>
      <c r="FH135" s="29" t="s">
        <v>644</v>
      </c>
      <c r="FI135" s="18" t="s">
        <v>644</v>
      </c>
      <c r="FJ135" s="225" t="s">
        <v>644</v>
      </c>
      <c r="FK135" s="204" t="s">
        <v>644</v>
      </c>
      <c r="FL135" s="204" t="s">
        <v>644</v>
      </c>
      <c r="FM135" s="203" t="s">
        <v>644</v>
      </c>
      <c r="FN135" s="203" t="s">
        <v>644</v>
      </c>
      <c r="FO135" s="203">
        <v>0</v>
      </c>
      <c r="FP135" s="203">
        <v>0</v>
      </c>
      <c r="FQ135" s="205">
        <v>0</v>
      </c>
      <c r="FR135" s="35" t="s">
        <v>644</v>
      </c>
      <c r="FS135" s="58" t="s">
        <v>644</v>
      </c>
      <c r="FT135" s="58" t="s">
        <v>644</v>
      </c>
      <c r="FU135" s="52" t="s">
        <v>644</v>
      </c>
      <c r="FV135" s="52" t="s">
        <v>644</v>
      </c>
      <c r="FW135" s="52" t="s">
        <v>644</v>
      </c>
      <c r="FX135" s="52" t="s">
        <v>644</v>
      </c>
      <c r="FY135" s="36" t="s">
        <v>644</v>
      </c>
      <c r="FZ135" s="17" t="s">
        <v>644</v>
      </c>
      <c r="GA135" s="57" t="s">
        <v>644</v>
      </c>
      <c r="GB135" s="57" t="s">
        <v>644</v>
      </c>
      <c r="GC135" s="29">
        <v>0</v>
      </c>
      <c r="GD135" s="29">
        <v>0</v>
      </c>
      <c r="GE135" s="29">
        <v>0</v>
      </c>
      <c r="GF135" s="29">
        <v>0</v>
      </c>
      <c r="GG135" s="18">
        <v>0</v>
      </c>
      <c r="GH135" s="225" t="s">
        <v>644</v>
      </c>
      <c r="GI135" s="204" t="s">
        <v>644</v>
      </c>
      <c r="GJ135" s="204" t="s">
        <v>644</v>
      </c>
      <c r="GK135" s="203" t="s">
        <v>644</v>
      </c>
      <c r="GL135" s="203" t="s">
        <v>644</v>
      </c>
      <c r="GM135" s="203" t="s">
        <v>644</v>
      </c>
      <c r="GN135" s="203" t="s">
        <v>644</v>
      </c>
      <c r="GO135" s="205" t="s">
        <v>644</v>
      </c>
      <c r="GP135" s="93"/>
      <c r="GQ135" s="17" t="s">
        <v>644</v>
      </c>
      <c r="GR135" s="57" t="s">
        <v>644</v>
      </c>
      <c r="GS135" s="57" t="s">
        <v>644</v>
      </c>
      <c r="GT135" s="29" t="s">
        <v>644</v>
      </c>
      <c r="GU135" s="29" t="s">
        <v>644</v>
      </c>
      <c r="GV135" s="29" t="s">
        <v>644</v>
      </c>
      <c r="GW135" s="29" t="s">
        <v>644</v>
      </c>
      <c r="GX135" s="18" t="s">
        <v>644</v>
      </c>
      <c r="GY135" s="225" t="s">
        <v>644</v>
      </c>
      <c r="GZ135" s="204">
        <v>0.17792676040863059</v>
      </c>
      <c r="HA135" s="204">
        <v>0.1805126960344248</v>
      </c>
      <c r="HB135" s="203">
        <v>0.17985428951050708</v>
      </c>
      <c r="HC135" s="203">
        <v>0.17511462997859858</v>
      </c>
      <c r="HD135" s="203">
        <v>0.1704965179722942</v>
      </c>
      <c r="HE135" s="203">
        <v>0.16481817960876077</v>
      </c>
      <c r="HF135" s="205">
        <v>0.16122126505714374</v>
      </c>
      <c r="HG135" s="35" t="s">
        <v>644</v>
      </c>
      <c r="HH135" s="58" t="s">
        <v>644</v>
      </c>
      <c r="HI135" s="58" t="s">
        <v>644</v>
      </c>
      <c r="HJ135" s="52" t="s">
        <v>644</v>
      </c>
      <c r="HK135" s="52" t="s">
        <v>644</v>
      </c>
      <c r="HL135" s="52">
        <v>0.5045160801667874</v>
      </c>
      <c r="HM135" s="52">
        <v>0.511489280844446</v>
      </c>
      <c r="HN135" s="36">
        <v>0.46765867326913785</v>
      </c>
      <c r="HO135" s="17" t="s">
        <v>644</v>
      </c>
      <c r="HP135" s="57" t="s">
        <v>644</v>
      </c>
      <c r="HQ135" s="57" t="s">
        <v>644</v>
      </c>
      <c r="HR135" s="29" t="s">
        <v>644</v>
      </c>
      <c r="HS135" s="29" t="s">
        <v>644</v>
      </c>
      <c r="HT135" s="29" t="s">
        <v>644</v>
      </c>
      <c r="HU135" s="29" t="s">
        <v>644</v>
      </c>
      <c r="HV135" s="18" t="s">
        <v>644</v>
      </c>
      <c r="HW135" s="225" t="s">
        <v>644</v>
      </c>
      <c r="HX135" s="204" t="s">
        <v>644</v>
      </c>
      <c r="HY135" s="204" t="s">
        <v>644</v>
      </c>
      <c r="HZ135" s="203" t="s">
        <v>644</v>
      </c>
      <c r="IA135" s="203" t="s">
        <v>644</v>
      </c>
      <c r="IB135" s="203" t="s">
        <v>644</v>
      </c>
      <c r="IC135" s="203" t="s">
        <v>644</v>
      </c>
      <c r="ID135" s="205" t="s">
        <v>644</v>
      </c>
      <c r="IE135" s="35" t="s">
        <v>644</v>
      </c>
      <c r="IF135" s="58" t="s">
        <v>644</v>
      </c>
      <c r="IG135" s="58" t="s">
        <v>644</v>
      </c>
      <c r="IH135" s="52" t="s">
        <v>644</v>
      </c>
      <c r="II135" s="52" t="s">
        <v>644</v>
      </c>
      <c r="IJ135" s="52" t="s">
        <v>644</v>
      </c>
      <c r="IK135" s="52" t="s">
        <v>644</v>
      </c>
      <c r="IL135" s="36" t="s">
        <v>644</v>
      </c>
      <c r="IM135" s="225" t="s">
        <v>644</v>
      </c>
      <c r="IN135" s="204" t="s">
        <v>644</v>
      </c>
      <c r="IO135" s="204" t="s">
        <v>644</v>
      </c>
      <c r="IP135" s="203">
        <v>0.21229857110938402</v>
      </c>
      <c r="IQ135" s="203">
        <v>0.19959941323034877</v>
      </c>
      <c r="IR135" s="203">
        <v>0.29405084110076746</v>
      </c>
      <c r="IS135" s="203">
        <v>0.36049026124497185</v>
      </c>
      <c r="IT135" s="205">
        <v>0.36316482480112705</v>
      </c>
      <c r="IU135" s="35" t="s">
        <v>644</v>
      </c>
      <c r="IV135" s="58">
        <v>0.16703347084409864</v>
      </c>
      <c r="IW135" s="58">
        <v>0.18239028439402538</v>
      </c>
      <c r="IX135" s="52">
        <v>0.26204499412811499</v>
      </c>
      <c r="IY135" s="52">
        <v>0.31455976299563831</v>
      </c>
      <c r="IZ135" s="52">
        <v>0.30364914897825013</v>
      </c>
      <c r="JA135" s="52">
        <v>0.25810587221944553</v>
      </c>
      <c r="JB135" s="36">
        <v>0.22542815479773456</v>
      </c>
      <c r="JC135" s="17" t="s">
        <v>644</v>
      </c>
      <c r="JD135" s="57" t="s">
        <v>644</v>
      </c>
      <c r="JE135" s="57" t="s">
        <v>644</v>
      </c>
      <c r="JF135" s="29" t="s">
        <v>644</v>
      </c>
      <c r="JG135" s="29" t="s">
        <v>644</v>
      </c>
      <c r="JH135" s="29">
        <v>4.0111329792920258E-2</v>
      </c>
      <c r="JI135" s="29">
        <v>0.17273861516579764</v>
      </c>
      <c r="JJ135" s="18">
        <v>0.15246093004502065</v>
      </c>
      <c r="JK135" s="225" t="s">
        <v>644</v>
      </c>
      <c r="JL135" s="204" t="s">
        <v>644</v>
      </c>
      <c r="JM135" s="204" t="s">
        <v>644</v>
      </c>
      <c r="JN135" s="203" t="s">
        <v>644</v>
      </c>
      <c r="JO135" s="203" t="s">
        <v>644</v>
      </c>
      <c r="JP135" s="203" t="s">
        <v>644</v>
      </c>
      <c r="JQ135" s="203" t="s">
        <v>644</v>
      </c>
      <c r="JR135" s="205">
        <v>0.14479786561362007</v>
      </c>
      <c r="JT135" s="35" t="s">
        <v>644</v>
      </c>
      <c r="JU135" s="58" t="s">
        <v>644</v>
      </c>
      <c r="JV135" s="58" t="s">
        <v>644</v>
      </c>
      <c r="JW135" s="52" t="s">
        <v>644</v>
      </c>
      <c r="JX135" s="52" t="s">
        <v>644</v>
      </c>
      <c r="JY135" s="52" t="s">
        <v>644</v>
      </c>
      <c r="JZ135" s="52" t="s">
        <v>644</v>
      </c>
      <c r="KA135" s="36" t="s">
        <v>644</v>
      </c>
    </row>
    <row r="136" spans="1:287" ht="13.2" x14ac:dyDescent="0.25">
      <c r="A136" s="177">
        <v>17.13</v>
      </c>
      <c r="B136" s="12" t="s">
        <v>121</v>
      </c>
      <c r="E136" s="17" t="s">
        <v>644</v>
      </c>
      <c r="F136" s="57" t="s">
        <v>644</v>
      </c>
      <c r="G136" s="57" t="s">
        <v>644</v>
      </c>
      <c r="H136" s="29">
        <v>5.8725289725939556</v>
      </c>
      <c r="I136" s="29">
        <v>2.6403823253067156</v>
      </c>
      <c r="J136" s="29">
        <v>1.7419735390051867</v>
      </c>
      <c r="K136" s="29">
        <v>3.6058413004085228</v>
      </c>
      <c r="L136" s="18">
        <v>3.5747475853417519</v>
      </c>
      <c r="M136" s="225" t="s">
        <v>644</v>
      </c>
      <c r="N136" s="204" t="s">
        <v>644</v>
      </c>
      <c r="O136" s="204" t="s">
        <v>644</v>
      </c>
      <c r="P136" s="203" t="s">
        <v>644</v>
      </c>
      <c r="Q136" s="203" t="s">
        <v>644</v>
      </c>
      <c r="R136" s="203" t="s">
        <v>644</v>
      </c>
      <c r="S136" s="203">
        <v>0</v>
      </c>
      <c r="T136" s="205">
        <v>0</v>
      </c>
      <c r="U136" s="35" t="s">
        <v>644</v>
      </c>
      <c r="V136" s="58" t="s">
        <v>644</v>
      </c>
      <c r="W136" s="58" t="s">
        <v>644</v>
      </c>
      <c r="X136" s="52" t="s">
        <v>644</v>
      </c>
      <c r="Y136" s="52" t="s">
        <v>644</v>
      </c>
      <c r="Z136" s="52" t="s">
        <v>644</v>
      </c>
      <c r="AA136" s="52" t="s">
        <v>644</v>
      </c>
      <c r="AB136" s="36" t="s">
        <v>644</v>
      </c>
      <c r="AC136" s="17" t="s">
        <v>644</v>
      </c>
      <c r="AD136" s="57" t="s">
        <v>644</v>
      </c>
      <c r="AE136" s="57" t="s">
        <v>644</v>
      </c>
      <c r="AF136" s="29" t="s">
        <v>644</v>
      </c>
      <c r="AG136" s="29" t="s">
        <v>644</v>
      </c>
      <c r="AH136" s="29">
        <v>4.8242085819273779</v>
      </c>
      <c r="AI136" s="29">
        <v>4.7078191133384832</v>
      </c>
      <c r="AJ136" s="18">
        <v>4.754672427354083</v>
      </c>
      <c r="AK136" s="225" t="s">
        <v>644</v>
      </c>
      <c r="AL136" s="204" t="s">
        <v>644</v>
      </c>
      <c r="AM136" s="204" t="s">
        <v>644</v>
      </c>
      <c r="AN136" s="203" t="s">
        <v>644</v>
      </c>
      <c r="AO136" s="203" t="s">
        <v>644</v>
      </c>
      <c r="AP136" s="203">
        <v>2.0024899189403436</v>
      </c>
      <c r="AQ136" s="203">
        <v>1.8102747993380892</v>
      </c>
      <c r="AR136" s="205">
        <v>1.5348657042728635</v>
      </c>
      <c r="AS136" s="35" t="s">
        <v>644</v>
      </c>
      <c r="AT136" s="58" t="s">
        <v>644</v>
      </c>
      <c r="AU136" s="58" t="s">
        <v>644</v>
      </c>
      <c r="AV136" s="52">
        <v>1.3690192013062683</v>
      </c>
      <c r="AW136" s="52">
        <v>0.82472373007675559</v>
      </c>
      <c r="AX136" s="52">
        <v>1.0810194118740477</v>
      </c>
      <c r="AY136" s="52">
        <v>0.97217406387560379</v>
      </c>
      <c r="AZ136" s="36">
        <v>0.82840771322163509</v>
      </c>
      <c r="BA136" s="17" t="s">
        <v>644</v>
      </c>
      <c r="BB136" s="57" t="s">
        <v>644</v>
      </c>
      <c r="BC136" s="57" t="s">
        <v>644</v>
      </c>
      <c r="BD136" s="29" t="s">
        <v>644</v>
      </c>
      <c r="BE136" s="29">
        <v>0.96182532070463633</v>
      </c>
      <c r="BF136" s="29">
        <v>0.6987484941963461</v>
      </c>
      <c r="BG136" s="29">
        <v>0.64202928271254112</v>
      </c>
      <c r="BH136" s="18">
        <v>0.60968422108254294</v>
      </c>
      <c r="BI136" s="225" t="s">
        <v>644</v>
      </c>
      <c r="BJ136" s="204" t="s">
        <v>644</v>
      </c>
      <c r="BK136" s="204" t="s">
        <v>644</v>
      </c>
      <c r="BL136" s="203" t="s">
        <v>644</v>
      </c>
      <c r="BM136" s="203" t="s">
        <v>644</v>
      </c>
      <c r="BN136" s="203" t="s">
        <v>644</v>
      </c>
      <c r="BO136" s="203" t="s">
        <v>644</v>
      </c>
      <c r="BP136" s="205" t="s">
        <v>644</v>
      </c>
      <c r="BQ136" s="35" t="s">
        <v>644</v>
      </c>
      <c r="BR136" s="58" t="s">
        <v>644</v>
      </c>
      <c r="BS136" s="58" t="s">
        <v>644</v>
      </c>
      <c r="BT136" s="52">
        <v>1.3089256919609287</v>
      </c>
      <c r="BU136" s="52">
        <v>1.0783310351847755</v>
      </c>
      <c r="BV136" s="52">
        <v>0.24390919980574133</v>
      </c>
      <c r="BW136" s="52">
        <v>0.25219023326340773</v>
      </c>
      <c r="BX136" s="36">
        <v>0.25444053767354702</v>
      </c>
      <c r="BY136" s="17" t="s">
        <v>644</v>
      </c>
      <c r="BZ136" s="57" t="s">
        <v>644</v>
      </c>
      <c r="CA136" s="57" t="s">
        <v>644</v>
      </c>
      <c r="CB136" s="29" t="s">
        <v>644</v>
      </c>
      <c r="CC136" s="29" t="s">
        <v>644</v>
      </c>
      <c r="CD136" s="29" t="s">
        <v>644</v>
      </c>
      <c r="CE136" s="29" t="s">
        <v>644</v>
      </c>
      <c r="CF136" s="18" t="s">
        <v>644</v>
      </c>
      <c r="CG136" s="225" t="s">
        <v>644</v>
      </c>
      <c r="CH136" s="204" t="s">
        <v>644</v>
      </c>
      <c r="CI136" s="204" t="s">
        <v>644</v>
      </c>
      <c r="CJ136" s="203">
        <v>1.264158156099831</v>
      </c>
      <c r="CK136" s="203">
        <v>1.0047435002262961</v>
      </c>
      <c r="CL136" s="203">
        <v>1.5762442101227434</v>
      </c>
      <c r="CM136" s="203">
        <v>1.3988268182644474</v>
      </c>
      <c r="CN136" s="205">
        <v>1.1655668128386047</v>
      </c>
      <c r="CO136" s="35" t="s">
        <v>644</v>
      </c>
      <c r="CP136" s="58" t="s">
        <v>644</v>
      </c>
      <c r="CQ136" s="58" t="s">
        <v>644</v>
      </c>
      <c r="CR136" s="52" t="s">
        <v>644</v>
      </c>
      <c r="CS136" s="52" t="s">
        <v>644</v>
      </c>
      <c r="CT136" s="52" t="s">
        <v>644</v>
      </c>
      <c r="CU136" s="52" t="s">
        <v>644</v>
      </c>
      <c r="CV136" s="36" t="s">
        <v>644</v>
      </c>
      <c r="CW136" s="17" t="s">
        <v>644</v>
      </c>
      <c r="CX136" s="57" t="s">
        <v>644</v>
      </c>
      <c r="CY136" s="57" t="s">
        <v>644</v>
      </c>
      <c r="CZ136" s="29">
        <v>0.24914013692704859</v>
      </c>
      <c r="DA136" s="29">
        <v>0.20598550734574403</v>
      </c>
      <c r="DB136" s="29">
        <v>0.35981051279487991</v>
      </c>
      <c r="DC136" s="29">
        <v>0.16180738271985112</v>
      </c>
      <c r="DD136" s="18">
        <v>0.12817271454900656</v>
      </c>
      <c r="DE136" s="225" t="s">
        <v>644</v>
      </c>
      <c r="DF136" s="204" t="s">
        <v>644</v>
      </c>
      <c r="DG136" s="204" t="s">
        <v>644</v>
      </c>
      <c r="DH136" s="203" t="s">
        <v>644</v>
      </c>
      <c r="DI136" s="203" t="s">
        <v>644</v>
      </c>
      <c r="DJ136" s="203" t="s">
        <v>644</v>
      </c>
      <c r="DK136" s="203">
        <v>0.31776640300269954</v>
      </c>
      <c r="DL136" s="205">
        <v>0.32030801349641019</v>
      </c>
      <c r="DM136" s="35" t="s">
        <v>644</v>
      </c>
      <c r="DN136" s="58" t="s">
        <v>644</v>
      </c>
      <c r="DO136" s="58" t="s">
        <v>644</v>
      </c>
      <c r="DP136" s="52" t="s">
        <v>644</v>
      </c>
      <c r="DQ136" s="52">
        <v>0.2338522249208205</v>
      </c>
      <c r="DR136" s="52">
        <v>0.21316057020687229</v>
      </c>
      <c r="DS136" s="52">
        <v>0.30931683951927497</v>
      </c>
      <c r="DT136" s="36">
        <v>0.32582015675131576</v>
      </c>
      <c r="DU136" s="17" t="s">
        <v>644</v>
      </c>
      <c r="DV136" s="57" t="s">
        <v>644</v>
      </c>
      <c r="DW136" s="57" t="s">
        <v>644</v>
      </c>
      <c r="DX136" s="29" t="s">
        <v>644</v>
      </c>
      <c r="DY136" s="29" t="s">
        <v>644</v>
      </c>
      <c r="DZ136" s="29">
        <v>0.34223999999999999</v>
      </c>
      <c r="EA136" s="29">
        <v>1.1000000000000001</v>
      </c>
      <c r="EB136" s="18">
        <v>10.29</v>
      </c>
      <c r="EC136" s="93"/>
      <c r="ED136" s="17" t="s">
        <v>644</v>
      </c>
      <c r="EE136" s="57" t="s">
        <v>644</v>
      </c>
      <c r="EF136" s="57" t="s">
        <v>644</v>
      </c>
      <c r="EG136" s="29">
        <v>3.0217050227195399</v>
      </c>
      <c r="EH136" s="29">
        <v>3.1869930310869719</v>
      </c>
      <c r="EI136" s="29">
        <v>3.4353251241853227</v>
      </c>
      <c r="EJ136" s="29">
        <v>2.9267780762144406</v>
      </c>
      <c r="EK136" s="18">
        <v>2.4930402902344189</v>
      </c>
      <c r="EL136" s="225" t="s">
        <v>644</v>
      </c>
      <c r="EM136" s="204" t="s">
        <v>644</v>
      </c>
      <c r="EN136" s="204">
        <v>1.9998962563510245</v>
      </c>
      <c r="EO136" s="203">
        <v>1.7792259886840625</v>
      </c>
      <c r="EP136" s="203">
        <v>2.890485616794249</v>
      </c>
      <c r="EQ136" s="203">
        <v>3.4169584159431454</v>
      </c>
      <c r="ER136" s="203">
        <v>3.1779535970889219</v>
      </c>
      <c r="ES136" s="205">
        <v>2.5681094020471047</v>
      </c>
      <c r="ET136" s="35" t="s">
        <v>644</v>
      </c>
      <c r="EU136" s="58" t="s">
        <v>644</v>
      </c>
      <c r="EV136" s="58" t="s">
        <v>644</v>
      </c>
      <c r="EW136" s="52" t="s">
        <v>644</v>
      </c>
      <c r="EX136" s="52" t="s">
        <v>644</v>
      </c>
      <c r="EY136" s="52">
        <v>3.6585855914787841</v>
      </c>
      <c r="EZ136" s="52">
        <v>2.9285476837083286</v>
      </c>
      <c r="FA136" s="36">
        <v>2.6433573494213434</v>
      </c>
      <c r="FB136" s="17" t="s">
        <v>644</v>
      </c>
      <c r="FC136" s="57" t="s">
        <v>644</v>
      </c>
      <c r="FD136" s="57" t="s">
        <v>644</v>
      </c>
      <c r="FE136" s="29" t="s">
        <v>644</v>
      </c>
      <c r="FF136" s="29" t="s">
        <v>644</v>
      </c>
      <c r="FG136" s="29" t="s">
        <v>644</v>
      </c>
      <c r="FH136" s="29">
        <v>5.3785660484005531</v>
      </c>
      <c r="FI136" s="18">
        <v>4.8881468205708982</v>
      </c>
      <c r="FJ136" s="225" t="s">
        <v>644</v>
      </c>
      <c r="FK136" s="204" t="s">
        <v>644</v>
      </c>
      <c r="FL136" s="204">
        <v>4.0782755474871299</v>
      </c>
      <c r="FM136" s="203">
        <v>3.6388509870371601</v>
      </c>
      <c r="FN136" s="203">
        <v>3.7833306980669867</v>
      </c>
      <c r="FO136" s="203">
        <v>3.8646044740578622</v>
      </c>
      <c r="FP136" s="203">
        <v>3.157804405464236</v>
      </c>
      <c r="FQ136" s="205">
        <v>3.0739983702908775</v>
      </c>
      <c r="FR136" s="35" t="s">
        <v>644</v>
      </c>
      <c r="FS136" s="58">
        <v>4.5742289678647259</v>
      </c>
      <c r="FT136" s="58">
        <v>5.0419940316093772</v>
      </c>
      <c r="FU136" s="52">
        <v>4.4234540946547529</v>
      </c>
      <c r="FV136" s="52">
        <v>4.5779496181448112</v>
      </c>
      <c r="FW136" s="52">
        <v>5.0068547487652939</v>
      </c>
      <c r="FX136" s="52">
        <v>4.0192308538061283</v>
      </c>
      <c r="FY136" s="36">
        <v>3.5789032138468149</v>
      </c>
      <c r="FZ136" s="17" t="s">
        <v>644</v>
      </c>
      <c r="GA136" s="57" t="s">
        <v>644</v>
      </c>
      <c r="GB136" s="57" t="s">
        <v>644</v>
      </c>
      <c r="GC136" s="29">
        <v>4.1675809662370087</v>
      </c>
      <c r="GD136" s="29">
        <v>4.3360286816728104</v>
      </c>
      <c r="GE136" s="29">
        <v>5.4960564434838606</v>
      </c>
      <c r="GF136" s="29">
        <v>4.5600562162897518</v>
      </c>
      <c r="GG136" s="18">
        <v>4.1083854754900289</v>
      </c>
      <c r="GH136" s="225" t="s">
        <v>644</v>
      </c>
      <c r="GI136" s="204" t="s">
        <v>644</v>
      </c>
      <c r="GJ136" s="204" t="s">
        <v>644</v>
      </c>
      <c r="GK136" s="203" t="s">
        <v>644</v>
      </c>
      <c r="GL136" s="203" t="s">
        <v>644</v>
      </c>
      <c r="GM136" s="203" t="s">
        <v>644</v>
      </c>
      <c r="GN136" s="203">
        <v>0.68047789023082661</v>
      </c>
      <c r="GO136" s="205">
        <v>0.60951885997544619</v>
      </c>
      <c r="GP136" s="93"/>
      <c r="GQ136" s="17" t="s">
        <v>644</v>
      </c>
      <c r="GR136" s="57" t="s">
        <v>644</v>
      </c>
      <c r="GS136" s="57" t="s">
        <v>644</v>
      </c>
      <c r="GT136" s="29">
        <v>7.1903626687685325</v>
      </c>
      <c r="GU136" s="29">
        <v>6.0590060968889983</v>
      </c>
      <c r="GV136" s="29">
        <v>7.1146963667761778</v>
      </c>
      <c r="GW136" s="29">
        <v>7.9162395264499192</v>
      </c>
      <c r="GX136" s="18">
        <v>6.61777604618739</v>
      </c>
      <c r="GY136" s="225" t="s">
        <v>644</v>
      </c>
      <c r="GZ136" s="204" t="s">
        <v>644</v>
      </c>
      <c r="HA136" s="204" t="s">
        <v>644</v>
      </c>
      <c r="HB136" s="203" t="s">
        <v>644</v>
      </c>
      <c r="HC136" s="203" t="s">
        <v>644</v>
      </c>
      <c r="HD136" s="203" t="s">
        <v>644</v>
      </c>
      <c r="HE136" s="203">
        <v>0</v>
      </c>
      <c r="HF136" s="205">
        <v>0</v>
      </c>
      <c r="HG136" s="35" t="s">
        <v>644</v>
      </c>
      <c r="HH136" s="58" t="s">
        <v>644</v>
      </c>
      <c r="HI136" s="58" t="s">
        <v>644</v>
      </c>
      <c r="HJ136" s="52" t="s">
        <v>644</v>
      </c>
      <c r="HK136" s="52" t="s">
        <v>644</v>
      </c>
      <c r="HL136" s="52">
        <v>0.11466274549245169</v>
      </c>
      <c r="HM136" s="52">
        <v>0.11624756382828319</v>
      </c>
      <c r="HN136" s="36">
        <v>0.10628606210662225</v>
      </c>
      <c r="HO136" s="17" t="s">
        <v>644</v>
      </c>
      <c r="HP136" s="57" t="s">
        <v>644</v>
      </c>
      <c r="HQ136" s="57" t="s">
        <v>644</v>
      </c>
      <c r="HR136" s="29" t="s">
        <v>644</v>
      </c>
      <c r="HS136" s="29" t="s">
        <v>644</v>
      </c>
      <c r="HT136" s="29" t="s">
        <v>644</v>
      </c>
      <c r="HU136" s="29" t="s">
        <v>644</v>
      </c>
      <c r="HV136" s="18" t="s">
        <v>644</v>
      </c>
      <c r="HW136" s="225" t="s">
        <v>644</v>
      </c>
      <c r="HX136" s="204" t="s">
        <v>644</v>
      </c>
      <c r="HY136" s="204" t="s">
        <v>644</v>
      </c>
      <c r="HZ136" s="203" t="s">
        <v>644</v>
      </c>
      <c r="IA136" s="203" t="s">
        <v>644</v>
      </c>
      <c r="IB136" s="203" t="s">
        <v>644</v>
      </c>
      <c r="IC136" s="203" t="s">
        <v>644</v>
      </c>
      <c r="ID136" s="205" t="s">
        <v>644</v>
      </c>
      <c r="IE136" s="35" t="s">
        <v>644</v>
      </c>
      <c r="IF136" s="58" t="s">
        <v>644</v>
      </c>
      <c r="IG136" s="58" t="s">
        <v>644</v>
      </c>
      <c r="IH136" s="52" t="s">
        <v>644</v>
      </c>
      <c r="II136" s="52" t="s">
        <v>644</v>
      </c>
      <c r="IJ136" s="52" t="s">
        <v>644</v>
      </c>
      <c r="IK136" s="52" t="s">
        <v>644</v>
      </c>
      <c r="IL136" s="36" t="s">
        <v>644</v>
      </c>
      <c r="IM136" s="225" t="s">
        <v>644</v>
      </c>
      <c r="IN136" s="204" t="s">
        <v>644</v>
      </c>
      <c r="IO136" s="204" t="s">
        <v>644</v>
      </c>
      <c r="IP136" s="203" t="s">
        <v>644</v>
      </c>
      <c r="IQ136" s="203" t="s">
        <v>644</v>
      </c>
      <c r="IR136" s="203" t="s">
        <v>644</v>
      </c>
      <c r="IS136" s="203" t="s">
        <v>644</v>
      </c>
      <c r="IT136" s="205" t="s">
        <v>644</v>
      </c>
      <c r="IU136" s="35" t="s">
        <v>644</v>
      </c>
      <c r="IV136" s="58" t="s">
        <v>644</v>
      </c>
      <c r="IW136" s="58" t="s">
        <v>644</v>
      </c>
      <c r="IX136" s="52" t="s">
        <v>644</v>
      </c>
      <c r="IY136" s="52" t="s">
        <v>644</v>
      </c>
      <c r="IZ136" s="52" t="s">
        <v>644</v>
      </c>
      <c r="JA136" s="52" t="s">
        <v>644</v>
      </c>
      <c r="JB136" s="36" t="s">
        <v>644</v>
      </c>
      <c r="JC136" s="17" t="s">
        <v>644</v>
      </c>
      <c r="JD136" s="57" t="s">
        <v>644</v>
      </c>
      <c r="JE136" s="57" t="s">
        <v>644</v>
      </c>
      <c r="JF136" s="29" t="s">
        <v>644</v>
      </c>
      <c r="JG136" s="29" t="s">
        <v>644</v>
      </c>
      <c r="JH136" s="29">
        <v>0.80222659585840528</v>
      </c>
      <c r="JI136" s="29">
        <v>0.69095446066319055</v>
      </c>
      <c r="JJ136" s="18">
        <v>0.60984372018008259</v>
      </c>
      <c r="JK136" s="225" t="s">
        <v>644</v>
      </c>
      <c r="JL136" s="204" t="s">
        <v>644</v>
      </c>
      <c r="JM136" s="204" t="s">
        <v>644</v>
      </c>
      <c r="JN136" s="203" t="s">
        <v>644</v>
      </c>
      <c r="JO136" s="203" t="s">
        <v>644</v>
      </c>
      <c r="JP136" s="203" t="s">
        <v>644</v>
      </c>
      <c r="JQ136" s="203">
        <v>0</v>
      </c>
      <c r="JR136" s="205">
        <v>0</v>
      </c>
      <c r="JT136" s="35" t="s">
        <v>644</v>
      </c>
      <c r="JU136" s="58" t="s">
        <v>644</v>
      </c>
      <c r="JV136" s="58" t="s">
        <v>644</v>
      </c>
      <c r="JW136" s="52" t="s">
        <v>644</v>
      </c>
      <c r="JX136" s="52" t="s">
        <v>644</v>
      </c>
      <c r="JY136" s="52" t="s">
        <v>644</v>
      </c>
      <c r="JZ136" s="52" t="s">
        <v>644</v>
      </c>
      <c r="KA136" s="36" t="s">
        <v>644</v>
      </c>
    </row>
    <row r="137" spans="1:287" ht="13.2" x14ac:dyDescent="0.25">
      <c r="A137" s="177">
        <v>17.14</v>
      </c>
      <c r="B137" s="12" t="s">
        <v>122</v>
      </c>
      <c r="E137" s="17" t="s">
        <v>644</v>
      </c>
      <c r="F137" s="57" t="s">
        <v>644</v>
      </c>
      <c r="G137" s="57" t="s">
        <v>644</v>
      </c>
      <c r="H137" s="29" t="s">
        <v>644</v>
      </c>
      <c r="I137" s="29" t="s">
        <v>644</v>
      </c>
      <c r="J137" s="29">
        <v>0.17419735390051869</v>
      </c>
      <c r="K137" s="29">
        <v>0.36058413004085227</v>
      </c>
      <c r="L137" s="18">
        <v>0.35747475853417515</v>
      </c>
      <c r="M137" s="225">
        <v>0.25861946796869373</v>
      </c>
      <c r="N137" s="204">
        <v>0.81320938151732891</v>
      </c>
      <c r="O137" s="204">
        <v>0.28979521702096994</v>
      </c>
      <c r="P137" s="203">
        <v>0.25280892245804604</v>
      </c>
      <c r="Q137" s="203">
        <v>0.22945550823274266</v>
      </c>
      <c r="R137" s="203">
        <v>0.26623005127147559</v>
      </c>
      <c r="S137" s="203">
        <v>0.22777503601175822</v>
      </c>
      <c r="T137" s="205">
        <v>0.1995938161918272</v>
      </c>
      <c r="U137" s="35" t="s">
        <v>644</v>
      </c>
      <c r="V137" s="58" t="s">
        <v>644</v>
      </c>
      <c r="W137" s="58" t="s">
        <v>644</v>
      </c>
      <c r="X137" s="52" t="s">
        <v>644</v>
      </c>
      <c r="Y137" s="52" t="s">
        <v>644</v>
      </c>
      <c r="Z137" s="52" t="s">
        <v>644</v>
      </c>
      <c r="AA137" s="52" t="s">
        <v>644</v>
      </c>
      <c r="AB137" s="36" t="s">
        <v>644</v>
      </c>
      <c r="AC137" s="17">
        <v>2.8200751960184398</v>
      </c>
      <c r="AD137" s="57">
        <v>0.2050647207147259</v>
      </c>
      <c r="AE137" s="57">
        <v>0</v>
      </c>
      <c r="AF137" s="29" t="s">
        <v>644</v>
      </c>
      <c r="AG137" s="29" t="s">
        <v>644</v>
      </c>
      <c r="AH137" s="29" t="s">
        <v>644</v>
      </c>
      <c r="AI137" s="29" t="s">
        <v>644</v>
      </c>
      <c r="AJ137" s="18" t="s">
        <v>644</v>
      </c>
      <c r="AK137" s="225">
        <v>0.14130304322827439</v>
      </c>
      <c r="AL137" s="204">
        <v>0.23280516109438176</v>
      </c>
      <c r="AM137" s="204">
        <v>0.26719734420485997</v>
      </c>
      <c r="AN137" s="203">
        <v>0.23407016786109353</v>
      </c>
      <c r="AO137" s="203">
        <v>0.20178801429253065</v>
      </c>
      <c r="AP137" s="203">
        <v>0.251026414838593</v>
      </c>
      <c r="AQ137" s="203">
        <v>0.13617655632422293</v>
      </c>
      <c r="AR137" s="205">
        <v>0.12970696092446732</v>
      </c>
      <c r="AS137" s="35" t="s">
        <v>644</v>
      </c>
      <c r="AT137" s="58">
        <v>0.89789105489361298</v>
      </c>
      <c r="AU137" s="58">
        <v>0.33784952585603262</v>
      </c>
      <c r="AV137" s="52">
        <v>0.29128068112899325</v>
      </c>
      <c r="AW137" s="52">
        <v>0.24054442127238704</v>
      </c>
      <c r="AX137" s="52">
        <v>0.31529732846326392</v>
      </c>
      <c r="AY137" s="52">
        <v>0.28355076863038442</v>
      </c>
      <c r="AZ137" s="36">
        <v>0.24250836653891683</v>
      </c>
      <c r="BA137" s="17" t="s">
        <v>644</v>
      </c>
      <c r="BB137" s="57">
        <v>0.90197293319118343</v>
      </c>
      <c r="BC137" s="57">
        <v>0.83490708014881021</v>
      </c>
      <c r="BD137" s="29">
        <v>0.72419387550230085</v>
      </c>
      <c r="BE137" s="29">
        <v>0.77747546756958108</v>
      </c>
      <c r="BF137" s="29">
        <v>0.33853757062097212</v>
      </c>
      <c r="BG137" s="29">
        <v>0.30614692033802315</v>
      </c>
      <c r="BH137" s="18">
        <v>1.306673487361715</v>
      </c>
      <c r="BI137" s="225">
        <v>2.5361609023582598E-2</v>
      </c>
      <c r="BJ137" s="204">
        <v>5.6538755981142844E-2</v>
      </c>
      <c r="BK137" s="204">
        <v>8.8828725738319139E-2</v>
      </c>
      <c r="BL137" s="203">
        <v>7.802552605074356E-2</v>
      </c>
      <c r="BM137" s="203">
        <v>0.10194401802640476</v>
      </c>
      <c r="BN137" s="203">
        <v>0.13992125767158756</v>
      </c>
      <c r="BO137" s="203">
        <v>0.14238914430949903</v>
      </c>
      <c r="BP137" s="205">
        <v>0</v>
      </c>
      <c r="BQ137" s="35" t="s">
        <v>644</v>
      </c>
      <c r="BR137" s="58" t="s">
        <v>644</v>
      </c>
      <c r="BS137" s="58" t="s">
        <v>644</v>
      </c>
      <c r="BT137" s="52" t="s">
        <v>644</v>
      </c>
      <c r="BU137" s="52" t="s">
        <v>644</v>
      </c>
      <c r="BV137" s="52" t="s">
        <v>644</v>
      </c>
      <c r="BW137" s="52" t="s">
        <v>644</v>
      </c>
      <c r="BX137" s="36" t="s">
        <v>644</v>
      </c>
      <c r="BY137" s="17" t="s">
        <v>644</v>
      </c>
      <c r="BZ137" s="57" t="s">
        <v>644</v>
      </c>
      <c r="CA137" s="57" t="s">
        <v>644</v>
      </c>
      <c r="CB137" s="29" t="s">
        <v>644</v>
      </c>
      <c r="CC137" s="29">
        <v>0.30145172142907145</v>
      </c>
      <c r="CD137" s="29">
        <v>0.32421294985588256</v>
      </c>
      <c r="CE137" s="29">
        <v>0.3485926027121094</v>
      </c>
      <c r="CF137" s="18">
        <v>0.36374295218647285</v>
      </c>
      <c r="CG137" s="225" t="s">
        <v>644</v>
      </c>
      <c r="CH137" s="204" t="s">
        <v>644</v>
      </c>
      <c r="CI137" s="204" t="s">
        <v>644</v>
      </c>
      <c r="CJ137" s="203">
        <v>0.50974119197573819</v>
      </c>
      <c r="CK137" s="203">
        <v>0.40513850815576447</v>
      </c>
      <c r="CL137" s="203" t="s">
        <v>644</v>
      </c>
      <c r="CM137" s="203" t="s">
        <v>644</v>
      </c>
      <c r="CN137" s="205" t="s">
        <v>644</v>
      </c>
      <c r="CO137" s="35" t="s">
        <v>644</v>
      </c>
      <c r="CP137" s="58" t="s">
        <v>644</v>
      </c>
      <c r="CQ137" s="58" t="s">
        <v>644</v>
      </c>
      <c r="CR137" s="52" t="s">
        <v>644</v>
      </c>
      <c r="CS137" s="52" t="s">
        <v>644</v>
      </c>
      <c r="CT137" s="52" t="s">
        <v>644</v>
      </c>
      <c r="CU137" s="52" t="s">
        <v>644</v>
      </c>
      <c r="CV137" s="36" t="s">
        <v>644</v>
      </c>
      <c r="CW137" s="17">
        <v>0.11456023210490561</v>
      </c>
      <c r="CX137" s="57">
        <v>0.2138016837224439</v>
      </c>
      <c r="CY137" s="57">
        <v>0.24313288517944384</v>
      </c>
      <c r="CZ137" s="29">
        <v>0.22526754502857252</v>
      </c>
      <c r="DA137" s="29">
        <v>0.19697364139936774</v>
      </c>
      <c r="DB137" s="29">
        <v>0.31797208107454505</v>
      </c>
      <c r="DC137" s="29">
        <v>0.3677440516360253</v>
      </c>
      <c r="DD137" s="18">
        <v>0.29130162397501491</v>
      </c>
      <c r="DE137" s="225" t="s">
        <v>644</v>
      </c>
      <c r="DF137" s="204" t="s">
        <v>644</v>
      </c>
      <c r="DG137" s="204" t="s">
        <v>644</v>
      </c>
      <c r="DH137" s="203" t="s">
        <v>644</v>
      </c>
      <c r="DI137" s="203" t="s">
        <v>644</v>
      </c>
      <c r="DJ137" s="203">
        <v>0.16118263683331452</v>
      </c>
      <c r="DK137" s="203">
        <v>0.15888320150134977</v>
      </c>
      <c r="DL137" s="205">
        <v>0.1601540067482051</v>
      </c>
      <c r="DM137" s="35" t="s">
        <v>644</v>
      </c>
      <c r="DN137" s="58" t="s">
        <v>644</v>
      </c>
      <c r="DO137" s="58" t="s">
        <v>644</v>
      </c>
      <c r="DP137" s="52" t="s">
        <v>644</v>
      </c>
      <c r="DQ137" s="52">
        <v>0</v>
      </c>
      <c r="DR137" s="52">
        <v>2.4868733190801771</v>
      </c>
      <c r="DS137" s="52">
        <v>3.6086964610582082</v>
      </c>
      <c r="DT137" s="36">
        <v>3.801235162098684</v>
      </c>
      <c r="DU137" s="17" t="s">
        <v>644</v>
      </c>
      <c r="DV137" s="57">
        <v>0.5</v>
      </c>
      <c r="DW137" s="57" t="s">
        <v>644</v>
      </c>
      <c r="DX137" s="29" t="s">
        <v>644</v>
      </c>
      <c r="DY137" s="29" t="s">
        <v>644</v>
      </c>
      <c r="DZ137" s="29">
        <v>1</v>
      </c>
      <c r="EA137" s="29">
        <v>1.1000000000000001</v>
      </c>
      <c r="EB137" s="18">
        <v>1.81</v>
      </c>
      <c r="EC137" s="93"/>
      <c r="ED137" s="17" t="s">
        <v>644</v>
      </c>
      <c r="EE137" s="57" t="s">
        <v>644</v>
      </c>
      <c r="EF137" s="57" t="s">
        <v>644</v>
      </c>
      <c r="EG137" s="29">
        <v>0</v>
      </c>
      <c r="EH137" s="29">
        <v>0</v>
      </c>
      <c r="EI137" s="29">
        <v>0</v>
      </c>
      <c r="EJ137" s="29">
        <v>0</v>
      </c>
      <c r="EK137" s="18">
        <v>0</v>
      </c>
      <c r="EL137" s="225" t="s">
        <v>644</v>
      </c>
      <c r="EM137" s="204" t="s">
        <v>644</v>
      </c>
      <c r="EN137" s="204" t="s">
        <v>644</v>
      </c>
      <c r="EO137" s="203" t="s">
        <v>644</v>
      </c>
      <c r="EP137" s="203" t="s">
        <v>644</v>
      </c>
      <c r="EQ137" s="203" t="s">
        <v>644</v>
      </c>
      <c r="ER137" s="203" t="s">
        <v>644</v>
      </c>
      <c r="ES137" s="205">
        <v>0</v>
      </c>
      <c r="ET137" s="35" t="s">
        <v>644</v>
      </c>
      <c r="EU137" s="58" t="s">
        <v>644</v>
      </c>
      <c r="EV137" s="58" t="s">
        <v>644</v>
      </c>
      <c r="EW137" s="52" t="s">
        <v>644</v>
      </c>
      <c r="EX137" s="52" t="s">
        <v>644</v>
      </c>
      <c r="EY137" s="52">
        <v>4.8344132115845069</v>
      </c>
      <c r="EZ137" s="52">
        <v>3.8697494588755066</v>
      </c>
      <c r="FA137" s="36">
        <v>3.4695902917877479</v>
      </c>
      <c r="FB137" s="17" t="s">
        <v>644</v>
      </c>
      <c r="FC137" s="57" t="s">
        <v>644</v>
      </c>
      <c r="FD137" s="57" t="s">
        <v>644</v>
      </c>
      <c r="FE137" s="29" t="s">
        <v>644</v>
      </c>
      <c r="FF137" s="29" t="s">
        <v>644</v>
      </c>
      <c r="FG137" s="29" t="s">
        <v>644</v>
      </c>
      <c r="FH137" s="29">
        <v>0</v>
      </c>
      <c r="FI137" s="18">
        <v>0</v>
      </c>
      <c r="FJ137" s="225" t="s">
        <v>644</v>
      </c>
      <c r="FK137" s="204" t="s">
        <v>644</v>
      </c>
      <c r="FL137" s="204">
        <v>0</v>
      </c>
      <c r="FM137" s="203">
        <v>0</v>
      </c>
      <c r="FN137" s="203">
        <v>0</v>
      </c>
      <c r="FO137" s="203">
        <v>0</v>
      </c>
      <c r="FP137" s="203">
        <v>0</v>
      </c>
      <c r="FQ137" s="205" t="s">
        <v>644</v>
      </c>
      <c r="FR137" s="35" t="s">
        <v>644</v>
      </c>
      <c r="FS137" s="58" t="s">
        <v>644</v>
      </c>
      <c r="FT137" s="58">
        <v>4.2016616930078143</v>
      </c>
      <c r="FU137" s="52">
        <v>3.686211745545628</v>
      </c>
      <c r="FV137" s="52">
        <v>3.8149580151206752</v>
      </c>
      <c r="FW137" s="52">
        <v>4.1723789573044119</v>
      </c>
      <c r="FX137" s="52">
        <v>3.3493590448384407</v>
      </c>
      <c r="FY137" s="36">
        <v>2.9824193448723459</v>
      </c>
      <c r="FZ137" s="17" t="s">
        <v>644</v>
      </c>
      <c r="GA137" s="57" t="s">
        <v>644</v>
      </c>
      <c r="GB137" s="57" t="s">
        <v>644</v>
      </c>
      <c r="GC137" s="29">
        <v>0</v>
      </c>
      <c r="GD137" s="29">
        <v>0</v>
      </c>
      <c r="GE137" s="29">
        <v>0</v>
      </c>
      <c r="GF137" s="29">
        <v>0</v>
      </c>
      <c r="GG137" s="18">
        <v>0</v>
      </c>
      <c r="GH137" s="225" t="s">
        <v>644</v>
      </c>
      <c r="GI137" s="204" t="s">
        <v>644</v>
      </c>
      <c r="GJ137" s="204" t="s">
        <v>644</v>
      </c>
      <c r="GK137" s="203" t="s">
        <v>644</v>
      </c>
      <c r="GL137" s="203" t="s">
        <v>644</v>
      </c>
      <c r="GM137" s="203">
        <v>26.919538774319811</v>
      </c>
      <c r="GN137" s="203">
        <v>21.651569234617213</v>
      </c>
      <c r="GO137" s="205">
        <v>19.393781908309652</v>
      </c>
      <c r="GP137" s="93"/>
      <c r="GQ137" s="17" t="s">
        <v>644</v>
      </c>
      <c r="GR137" s="57" t="s">
        <v>644</v>
      </c>
      <c r="GS137" s="57" t="s">
        <v>644</v>
      </c>
      <c r="GT137" s="29" t="s">
        <v>644</v>
      </c>
      <c r="GU137" s="29" t="s">
        <v>644</v>
      </c>
      <c r="GV137" s="29" t="s">
        <v>644</v>
      </c>
      <c r="GW137" s="29" t="s">
        <v>644</v>
      </c>
      <c r="GX137" s="18" t="s">
        <v>644</v>
      </c>
      <c r="GY137" s="225" t="s">
        <v>644</v>
      </c>
      <c r="GZ137" s="204">
        <v>7.1170704163452244E-3</v>
      </c>
      <c r="HA137" s="204" t="s">
        <v>644</v>
      </c>
      <c r="HB137" s="203" t="s">
        <v>644</v>
      </c>
      <c r="HC137" s="203" t="s">
        <v>644</v>
      </c>
      <c r="HD137" s="203" t="s">
        <v>644</v>
      </c>
      <c r="HE137" s="203" t="s">
        <v>644</v>
      </c>
      <c r="HF137" s="205">
        <v>1.5734133170876139</v>
      </c>
      <c r="HG137" s="35" t="s">
        <v>644</v>
      </c>
      <c r="HH137" s="58" t="s">
        <v>644</v>
      </c>
      <c r="HI137" s="58" t="s">
        <v>644</v>
      </c>
      <c r="HJ137" s="52" t="s">
        <v>644</v>
      </c>
      <c r="HK137" s="52" t="s">
        <v>644</v>
      </c>
      <c r="HL137" s="52" t="s">
        <v>644</v>
      </c>
      <c r="HM137" s="52" t="s">
        <v>644</v>
      </c>
      <c r="HN137" s="36" t="s">
        <v>644</v>
      </c>
      <c r="HO137" s="17" t="s">
        <v>644</v>
      </c>
      <c r="HP137" s="57" t="s">
        <v>644</v>
      </c>
      <c r="HQ137" s="57" t="s">
        <v>644</v>
      </c>
      <c r="HR137" s="29" t="s">
        <v>644</v>
      </c>
      <c r="HS137" s="29" t="s">
        <v>644</v>
      </c>
      <c r="HT137" s="29" t="s">
        <v>644</v>
      </c>
      <c r="HU137" s="29" t="s">
        <v>644</v>
      </c>
      <c r="HV137" s="18" t="s">
        <v>644</v>
      </c>
      <c r="HW137" s="225" t="s">
        <v>644</v>
      </c>
      <c r="HX137" s="204" t="s">
        <v>644</v>
      </c>
      <c r="HY137" s="204" t="s">
        <v>644</v>
      </c>
      <c r="HZ137" s="203" t="s">
        <v>644</v>
      </c>
      <c r="IA137" s="203" t="s">
        <v>644</v>
      </c>
      <c r="IB137" s="203" t="s">
        <v>644</v>
      </c>
      <c r="IC137" s="203" t="s">
        <v>644</v>
      </c>
      <c r="ID137" s="205" t="s">
        <v>644</v>
      </c>
      <c r="IE137" s="35" t="s">
        <v>644</v>
      </c>
      <c r="IF137" s="58" t="s">
        <v>644</v>
      </c>
      <c r="IG137" s="58" t="s">
        <v>644</v>
      </c>
      <c r="IH137" s="52" t="s">
        <v>644</v>
      </c>
      <c r="II137" s="52" t="s">
        <v>644</v>
      </c>
      <c r="IJ137" s="52" t="s">
        <v>644</v>
      </c>
      <c r="IK137" s="52" t="s">
        <v>644</v>
      </c>
      <c r="IL137" s="36" t="s">
        <v>644</v>
      </c>
      <c r="IM137" s="225" t="s">
        <v>644</v>
      </c>
      <c r="IN137" s="204" t="s">
        <v>644</v>
      </c>
      <c r="IO137" s="204" t="s">
        <v>644</v>
      </c>
      <c r="IP137" s="203" t="s">
        <v>644</v>
      </c>
      <c r="IQ137" s="203">
        <v>7.5847777027532546</v>
      </c>
      <c r="IR137" s="203">
        <v>13.477330217118508</v>
      </c>
      <c r="IS137" s="203">
        <v>9.6130736331992495</v>
      </c>
      <c r="IT137" s="205">
        <v>9.684395328030055</v>
      </c>
      <c r="IU137" s="35" t="s">
        <v>644</v>
      </c>
      <c r="IV137" s="58" t="s">
        <v>644</v>
      </c>
      <c r="IW137" s="58" t="s">
        <v>644</v>
      </c>
      <c r="IX137" s="52" t="s">
        <v>644</v>
      </c>
      <c r="IY137" s="52" t="s">
        <v>644</v>
      </c>
      <c r="IZ137" s="52" t="s">
        <v>644</v>
      </c>
      <c r="JA137" s="52" t="s">
        <v>644</v>
      </c>
      <c r="JB137" s="36" t="s">
        <v>644</v>
      </c>
      <c r="JC137" s="17" t="s">
        <v>644</v>
      </c>
      <c r="JD137" s="57" t="s">
        <v>644</v>
      </c>
      <c r="JE137" s="57" t="s">
        <v>644</v>
      </c>
      <c r="JF137" s="29" t="s">
        <v>644</v>
      </c>
      <c r="JG137" s="29" t="s">
        <v>644</v>
      </c>
      <c r="JH137" s="29" t="s">
        <v>644</v>
      </c>
      <c r="JI137" s="29" t="s">
        <v>644</v>
      </c>
      <c r="JJ137" s="18" t="s">
        <v>644</v>
      </c>
      <c r="JK137" s="225" t="s">
        <v>644</v>
      </c>
      <c r="JL137" s="204" t="s">
        <v>644</v>
      </c>
      <c r="JM137" s="204" t="s">
        <v>644</v>
      </c>
      <c r="JN137" s="203" t="s">
        <v>644</v>
      </c>
      <c r="JO137" s="203" t="s">
        <v>644</v>
      </c>
      <c r="JP137" s="203" t="s">
        <v>644</v>
      </c>
      <c r="JQ137" s="203" t="s">
        <v>644</v>
      </c>
      <c r="JR137" s="205" t="s">
        <v>644</v>
      </c>
      <c r="JT137" s="35" t="s">
        <v>644</v>
      </c>
      <c r="JU137" s="58">
        <v>0</v>
      </c>
      <c r="JV137" s="58">
        <v>0</v>
      </c>
      <c r="JW137" s="52">
        <v>0</v>
      </c>
      <c r="JX137" s="52">
        <v>0</v>
      </c>
      <c r="JY137" s="52">
        <v>0</v>
      </c>
      <c r="JZ137" s="52">
        <v>0</v>
      </c>
      <c r="KA137" s="36">
        <v>0</v>
      </c>
    </row>
    <row r="138" spans="1:287" ht="13.2" x14ac:dyDescent="0.25">
      <c r="A138" s="177">
        <v>17.149999999999999</v>
      </c>
      <c r="B138" s="12" t="s">
        <v>124</v>
      </c>
      <c r="E138" s="17" t="s">
        <v>644</v>
      </c>
      <c r="F138" s="57" t="s">
        <v>644</v>
      </c>
      <c r="G138" s="57" t="s">
        <v>644</v>
      </c>
      <c r="H138" s="29">
        <v>0</v>
      </c>
      <c r="I138" s="29">
        <v>0</v>
      </c>
      <c r="J138" s="162">
        <v>0</v>
      </c>
      <c r="K138" s="162">
        <v>0</v>
      </c>
      <c r="L138" s="55">
        <v>0</v>
      </c>
      <c r="M138" s="225">
        <v>2.9869954478099361</v>
      </c>
      <c r="N138" s="204">
        <v>0</v>
      </c>
      <c r="O138" s="204">
        <v>0</v>
      </c>
      <c r="P138" s="203">
        <v>0</v>
      </c>
      <c r="Q138" s="203">
        <v>0</v>
      </c>
      <c r="R138" s="249">
        <v>0</v>
      </c>
      <c r="S138" s="249">
        <v>0</v>
      </c>
      <c r="T138" s="250">
        <v>0</v>
      </c>
      <c r="U138" s="35">
        <v>2.996240204333342</v>
      </c>
      <c r="V138" s="58">
        <v>2.9800476441304862</v>
      </c>
      <c r="W138" s="58">
        <v>3.2261594713524588</v>
      </c>
      <c r="X138" s="52">
        <v>2.9781615474191878</v>
      </c>
      <c r="Y138" s="52">
        <v>3.0749811378743046</v>
      </c>
      <c r="Z138" s="145">
        <v>3.237373726570683</v>
      </c>
      <c r="AA138" s="145">
        <v>2.6544223970791108</v>
      </c>
      <c r="AB138" s="89">
        <v>2.4308492444951209</v>
      </c>
      <c r="AC138" s="17">
        <v>0</v>
      </c>
      <c r="AD138" s="57">
        <v>0</v>
      </c>
      <c r="AE138" s="57">
        <v>0</v>
      </c>
      <c r="AF138" s="29" t="s">
        <v>644</v>
      </c>
      <c r="AG138" s="29" t="s">
        <v>644</v>
      </c>
      <c r="AH138" s="162">
        <v>0</v>
      </c>
      <c r="AI138" s="162">
        <v>0</v>
      </c>
      <c r="AJ138" s="55">
        <v>0</v>
      </c>
      <c r="AK138" s="225" t="s">
        <v>644</v>
      </c>
      <c r="AL138" s="204">
        <v>0</v>
      </c>
      <c r="AM138" s="204">
        <v>0</v>
      </c>
      <c r="AN138" s="203">
        <v>0</v>
      </c>
      <c r="AO138" s="203">
        <v>0</v>
      </c>
      <c r="AP138" s="249">
        <v>0</v>
      </c>
      <c r="AQ138" s="249">
        <v>0</v>
      </c>
      <c r="AR138" s="250">
        <v>0</v>
      </c>
      <c r="AS138" s="35" t="s">
        <v>644</v>
      </c>
      <c r="AT138" s="58" t="s">
        <v>644</v>
      </c>
      <c r="AU138" s="58">
        <v>1.3513981034241305</v>
      </c>
      <c r="AV138" s="52">
        <v>1.165122724515973</v>
      </c>
      <c r="AW138" s="52">
        <v>0.91635970008528411</v>
      </c>
      <c r="AX138" s="145">
        <v>1.201132679860053</v>
      </c>
      <c r="AY138" s="145">
        <v>1.0801934043062265</v>
      </c>
      <c r="AZ138" s="89">
        <v>0.92408907499726667</v>
      </c>
      <c r="BA138" s="17" t="s">
        <v>644</v>
      </c>
      <c r="BB138" s="57">
        <v>2.0281048201931933</v>
      </c>
      <c r="BC138" s="57">
        <v>2.3713337187658516</v>
      </c>
      <c r="BD138" s="29">
        <v>2.0568820132609726</v>
      </c>
      <c r="BE138" s="29">
        <v>2.0038027514679921</v>
      </c>
      <c r="BF138" s="162">
        <v>1.957807637326104</v>
      </c>
      <c r="BG138" s="162">
        <v>1.7704882140030256</v>
      </c>
      <c r="BH138" s="55">
        <v>1.6505349314042714</v>
      </c>
      <c r="BI138" s="225">
        <v>2.174785185799057</v>
      </c>
      <c r="BJ138" s="204">
        <v>3.1096315789628566</v>
      </c>
      <c r="BK138" s="204">
        <v>3.8492447819938298</v>
      </c>
      <c r="BL138" s="203">
        <v>3.8887588384648666</v>
      </c>
      <c r="BM138" s="203">
        <v>4.4295164382080028</v>
      </c>
      <c r="BN138" s="249">
        <v>4.0463747221518904</v>
      </c>
      <c r="BO138" s="249">
        <v>2.1308073618569865</v>
      </c>
      <c r="BP138" s="250">
        <v>0.85613478933203013</v>
      </c>
      <c r="BQ138" s="35" t="s">
        <v>644</v>
      </c>
      <c r="BR138" s="58" t="s">
        <v>644</v>
      </c>
      <c r="BS138" s="58" t="s">
        <v>644</v>
      </c>
      <c r="BT138" s="52">
        <v>0</v>
      </c>
      <c r="BU138" s="52">
        <v>0</v>
      </c>
      <c r="BV138" s="145">
        <v>2.4390919980574135</v>
      </c>
      <c r="BW138" s="145">
        <v>2.1740537350293767</v>
      </c>
      <c r="BX138" s="89">
        <v>2.1934529109788539</v>
      </c>
      <c r="BY138" s="17" t="s">
        <v>644</v>
      </c>
      <c r="BZ138" s="57">
        <v>0</v>
      </c>
      <c r="CA138" s="57">
        <v>0</v>
      </c>
      <c r="CB138" s="29" t="s">
        <v>644</v>
      </c>
      <c r="CC138" s="29">
        <v>0</v>
      </c>
      <c r="CD138" s="162">
        <v>0</v>
      </c>
      <c r="CE138" s="162">
        <v>0</v>
      </c>
      <c r="CF138" s="55">
        <v>0</v>
      </c>
      <c r="CG138" s="225" t="s">
        <v>644</v>
      </c>
      <c r="CH138" s="204" t="s">
        <v>644</v>
      </c>
      <c r="CI138" s="204" t="s">
        <v>644</v>
      </c>
      <c r="CJ138" s="203" t="s">
        <v>644</v>
      </c>
      <c r="CK138" s="203" t="s">
        <v>644</v>
      </c>
      <c r="CL138" s="249">
        <v>0</v>
      </c>
      <c r="CM138" s="249">
        <v>0</v>
      </c>
      <c r="CN138" s="250">
        <v>0</v>
      </c>
      <c r="CO138" s="35" t="s">
        <v>644</v>
      </c>
      <c r="CP138" s="58" t="s">
        <v>644</v>
      </c>
      <c r="CQ138" s="58" t="s">
        <v>644</v>
      </c>
      <c r="CR138" s="52">
        <v>0</v>
      </c>
      <c r="CS138" s="52">
        <v>0</v>
      </c>
      <c r="CT138" s="145">
        <v>0</v>
      </c>
      <c r="CU138" s="145">
        <v>0</v>
      </c>
      <c r="CV138" s="89">
        <v>0</v>
      </c>
      <c r="CW138" s="17" t="s">
        <v>644</v>
      </c>
      <c r="CX138" s="57" t="s">
        <v>644</v>
      </c>
      <c r="CY138" s="57" t="s">
        <v>644</v>
      </c>
      <c r="CZ138" s="29" t="s">
        <v>644</v>
      </c>
      <c r="DA138" s="29" t="s">
        <v>644</v>
      </c>
      <c r="DB138" s="162" t="s">
        <v>644</v>
      </c>
      <c r="DC138" s="162" t="s">
        <v>644</v>
      </c>
      <c r="DD138" s="55" t="s">
        <v>644</v>
      </c>
      <c r="DE138" s="225" t="s">
        <v>644</v>
      </c>
      <c r="DF138" s="204" t="s">
        <v>644</v>
      </c>
      <c r="DG138" s="204" t="s">
        <v>644</v>
      </c>
      <c r="DH138" s="203" t="s">
        <v>644</v>
      </c>
      <c r="DI138" s="203">
        <v>0.59744615528038691</v>
      </c>
      <c r="DJ138" s="249">
        <v>3.4331901645495995</v>
      </c>
      <c r="DK138" s="249">
        <v>3.7496435554318541</v>
      </c>
      <c r="DL138" s="250">
        <v>3.7796345592576404</v>
      </c>
      <c r="DM138" s="35" t="s">
        <v>644</v>
      </c>
      <c r="DN138" s="58" t="s">
        <v>644</v>
      </c>
      <c r="DO138" s="58" t="s">
        <v>644</v>
      </c>
      <c r="DP138" s="52" t="s">
        <v>644</v>
      </c>
      <c r="DQ138" s="52" t="s">
        <v>644</v>
      </c>
      <c r="DR138" s="145">
        <v>1.0658028510343616</v>
      </c>
      <c r="DS138" s="145">
        <v>1.5465841975963746</v>
      </c>
      <c r="DT138" s="89">
        <v>1.629100783756579</v>
      </c>
      <c r="DU138" s="17" t="s">
        <v>644</v>
      </c>
      <c r="DV138" s="57" t="s">
        <v>644</v>
      </c>
      <c r="DW138" s="57" t="s">
        <v>644</v>
      </c>
      <c r="DX138" s="29" t="s">
        <v>644</v>
      </c>
      <c r="DY138" s="29" t="s">
        <v>644</v>
      </c>
      <c r="DZ138" s="162" t="s">
        <v>644</v>
      </c>
      <c r="EA138" s="162" t="s">
        <v>644</v>
      </c>
      <c r="EB138" s="55">
        <v>7</v>
      </c>
      <c r="EC138" s="93"/>
      <c r="ED138" s="17" t="s">
        <v>644</v>
      </c>
      <c r="EE138" s="57" t="s">
        <v>644</v>
      </c>
      <c r="EF138" s="57" t="s">
        <v>644</v>
      </c>
      <c r="EG138" s="29">
        <v>0</v>
      </c>
      <c r="EH138" s="29">
        <v>0</v>
      </c>
      <c r="EI138" s="162">
        <v>0</v>
      </c>
      <c r="EJ138" s="162">
        <v>0</v>
      </c>
      <c r="EK138" s="55">
        <v>0</v>
      </c>
      <c r="EL138" s="225" t="s">
        <v>644</v>
      </c>
      <c r="EM138" s="204" t="s">
        <v>644</v>
      </c>
      <c r="EN138" s="204">
        <v>0</v>
      </c>
      <c r="EO138" s="203">
        <v>0</v>
      </c>
      <c r="EP138" s="203">
        <v>0</v>
      </c>
      <c r="EQ138" s="249">
        <v>0</v>
      </c>
      <c r="ER138" s="249">
        <v>0</v>
      </c>
      <c r="ES138" s="250">
        <v>0</v>
      </c>
      <c r="ET138" s="35" t="s">
        <v>644</v>
      </c>
      <c r="EU138" s="58" t="s">
        <v>644</v>
      </c>
      <c r="EV138" s="58" t="s">
        <v>644</v>
      </c>
      <c r="EW138" s="52" t="s">
        <v>644</v>
      </c>
      <c r="EX138" s="52" t="s">
        <v>644</v>
      </c>
      <c r="EY138" s="145">
        <v>0</v>
      </c>
      <c r="EZ138" s="145">
        <v>0</v>
      </c>
      <c r="FA138" s="89">
        <v>0</v>
      </c>
      <c r="FB138" s="17" t="s">
        <v>644</v>
      </c>
      <c r="FC138" s="57" t="s">
        <v>644</v>
      </c>
      <c r="FD138" s="57" t="s">
        <v>644</v>
      </c>
      <c r="FE138" s="29" t="s">
        <v>644</v>
      </c>
      <c r="FF138" s="29" t="s">
        <v>644</v>
      </c>
      <c r="FG138" s="162" t="s">
        <v>644</v>
      </c>
      <c r="FH138" s="162">
        <v>0</v>
      </c>
      <c r="FI138" s="55">
        <v>0</v>
      </c>
      <c r="FJ138" s="225" t="s">
        <v>644</v>
      </c>
      <c r="FK138" s="204" t="s">
        <v>644</v>
      </c>
      <c r="FL138" s="204" t="s">
        <v>644</v>
      </c>
      <c r="FM138" s="203" t="s">
        <v>644</v>
      </c>
      <c r="FN138" s="203" t="s">
        <v>644</v>
      </c>
      <c r="FO138" s="249">
        <v>0</v>
      </c>
      <c r="FP138" s="249">
        <v>0</v>
      </c>
      <c r="FQ138" s="250">
        <v>0</v>
      </c>
      <c r="FR138" s="35" t="s">
        <v>644</v>
      </c>
      <c r="FS138" s="58">
        <v>0</v>
      </c>
      <c r="FT138" s="58">
        <v>0</v>
      </c>
      <c r="FU138" s="52">
        <v>0</v>
      </c>
      <c r="FV138" s="52">
        <v>0</v>
      </c>
      <c r="FW138" s="145">
        <v>0</v>
      </c>
      <c r="FX138" s="145">
        <v>0</v>
      </c>
      <c r="FY138" s="89">
        <v>0</v>
      </c>
      <c r="FZ138" s="17" t="s">
        <v>644</v>
      </c>
      <c r="GA138" s="57" t="s">
        <v>644</v>
      </c>
      <c r="GB138" s="57" t="s">
        <v>644</v>
      </c>
      <c r="GC138" s="29">
        <v>0</v>
      </c>
      <c r="GD138" s="29">
        <v>0</v>
      </c>
      <c r="GE138" s="162">
        <v>0</v>
      </c>
      <c r="GF138" s="162">
        <v>0</v>
      </c>
      <c r="GG138" s="55">
        <v>0</v>
      </c>
      <c r="GH138" s="225" t="s">
        <v>644</v>
      </c>
      <c r="GI138" s="204">
        <v>0</v>
      </c>
      <c r="GJ138" s="204">
        <v>0</v>
      </c>
      <c r="GK138" s="203">
        <v>0</v>
      </c>
      <c r="GL138" s="203">
        <v>0</v>
      </c>
      <c r="GM138" s="249">
        <v>0</v>
      </c>
      <c r="GN138" s="249">
        <v>0</v>
      </c>
      <c r="GO138" s="250">
        <v>0</v>
      </c>
      <c r="GP138" s="93"/>
      <c r="GQ138" s="17" t="s">
        <v>644</v>
      </c>
      <c r="GR138" s="57" t="s">
        <v>644</v>
      </c>
      <c r="GS138" s="57" t="s">
        <v>644</v>
      </c>
      <c r="GT138" s="29">
        <v>17.975906671921333</v>
      </c>
      <c r="GU138" s="29">
        <v>15.147515242222497</v>
      </c>
      <c r="GV138" s="162">
        <v>17.786740916940445</v>
      </c>
      <c r="GW138" s="162">
        <v>19.790598816124799</v>
      </c>
      <c r="GX138" s="55">
        <v>16.544440115468475</v>
      </c>
      <c r="GY138" s="225" t="s">
        <v>644</v>
      </c>
      <c r="GZ138" s="204">
        <v>1.7997760522011379</v>
      </c>
      <c r="HA138" s="204">
        <v>1.7822148067881791</v>
      </c>
      <c r="HB138" s="203">
        <v>1.7741778976372755</v>
      </c>
      <c r="HC138" s="203">
        <v>1.715374808743618</v>
      </c>
      <c r="HD138" s="249">
        <v>1.6774625261961558</v>
      </c>
      <c r="HE138" s="249">
        <v>3.3594533185694528</v>
      </c>
      <c r="HF138" s="250">
        <v>3.2254973000296085</v>
      </c>
      <c r="HG138" s="35" t="s">
        <v>644</v>
      </c>
      <c r="HH138" s="58" t="s">
        <v>644</v>
      </c>
      <c r="HI138" s="58" t="s">
        <v>644</v>
      </c>
      <c r="HJ138" s="52" t="s">
        <v>644</v>
      </c>
      <c r="HK138" s="52" t="s">
        <v>644</v>
      </c>
      <c r="HL138" s="145">
        <v>0.57331372746225839</v>
      </c>
      <c r="HM138" s="145">
        <v>0.58123781914141592</v>
      </c>
      <c r="HN138" s="89">
        <v>0.53143031053311118</v>
      </c>
      <c r="HO138" s="17" t="s">
        <v>644</v>
      </c>
      <c r="HP138" s="57" t="s">
        <v>644</v>
      </c>
      <c r="HQ138" s="57">
        <v>1.1907810399888599</v>
      </c>
      <c r="HR138" s="29">
        <v>1.1017601289372752</v>
      </c>
      <c r="HS138" s="29">
        <v>1.0403221355144212</v>
      </c>
      <c r="HT138" s="162">
        <v>0.96888411100025684</v>
      </c>
      <c r="HU138" s="162">
        <v>0.6301406514640121</v>
      </c>
      <c r="HV138" s="55">
        <v>0.39349935008919812</v>
      </c>
      <c r="HW138" s="225" t="s">
        <v>644</v>
      </c>
      <c r="HX138" s="204" t="s">
        <v>644</v>
      </c>
      <c r="HY138" s="204" t="s">
        <v>644</v>
      </c>
      <c r="HZ138" s="203" t="s">
        <v>644</v>
      </c>
      <c r="IA138" s="203" t="s">
        <v>644</v>
      </c>
      <c r="IB138" s="249" t="s">
        <v>644</v>
      </c>
      <c r="IC138" s="249" t="s">
        <v>644</v>
      </c>
      <c r="ID138" s="250" t="s">
        <v>644</v>
      </c>
      <c r="IE138" s="35" t="s">
        <v>644</v>
      </c>
      <c r="IF138" s="58" t="s">
        <v>644</v>
      </c>
      <c r="IG138" s="58" t="s">
        <v>644</v>
      </c>
      <c r="IH138" s="52" t="s">
        <v>644</v>
      </c>
      <c r="II138" s="52" t="s">
        <v>644</v>
      </c>
      <c r="IJ138" s="145" t="s">
        <v>644</v>
      </c>
      <c r="IK138" s="145" t="s">
        <v>644</v>
      </c>
      <c r="IL138" s="89" t="s">
        <v>644</v>
      </c>
      <c r="IM138" s="225" t="s">
        <v>644</v>
      </c>
      <c r="IN138" s="204" t="s">
        <v>644</v>
      </c>
      <c r="IO138" s="204" t="s">
        <v>644</v>
      </c>
      <c r="IP138" s="203">
        <v>23.588730123264895</v>
      </c>
      <c r="IQ138" s="203">
        <v>30.827020487798311</v>
      </c>
      <c r="IR138" s="249">
        <v>24.50423675839729</v>
      </c>
      <c r="IS138" s="249">
        <v>24.032684082998127</v>
      </c>
      <c r="IT138" s="250">
        <v>24.210988320075135</v>
      </c>
      <c r="IU138" s="35" t="s">
        <v>644</v>
      </c>
      <c r="IV138" s="58" t="s">
        <v>644</v>
      </c>
      <c r="IW138" s="58" t="s">
        <v>644</v>
      </c>
      <c r="IX138" s="52" t="s">
        <v>644</v>
      </c>
      <c r="IY138" s="52" t="s">
        <v>644</v>
      </c>
      <c r="IZ138" s="145" t="s">
        <v>644</v>
      </c>
      <c r="JA138" s="145" t="s">
        <v>644</v>
      </c>
      <c r="JB138" s="89" t="s">
        <v>644</v>
      </c>
      <c r="JC138" s="17" t="s">
        <v>644</v>
      </c>
      <c r="JD138" s="57" t="s">
        <v>644</v>
      </c>
      <c r="JE138" s="57" t="s">
        <v>644</v>
      </c>
      <c r="JF138" s="29" t="s">
        <v>644</v>
      </c>
      <c r="JG138" s="29" t="s">
        <v>644</v>
      </c>
      <c r="JH138" s="162">
        <v>2.4066797875752157</v>
      </c>
      <c r="JI138" s="162">
        <v>2.0728633819895719</v>
      </c>
      <c r="JJ138" s="55">
        <v>1.829531160540248</v>
      </c>
      <c r="JK138" s="225" t="s">
        <v>644</v>
      </c>
      <c r="JL138" s="204" t="s">
        <v>644</v>
      </c>
      <c r="JM138" s="204">
        <v>1.5631739470373676</v>
      </c>
      <c r="JN138" s="203">
        <v>1.53715345759236</v>
      </c>
      <c r="JO138" s="203">
        <v>1.5389374633427411</v>
      </c>
      <c r="JP138" s="249">
        <v>1.5430918284363406</v>
      </c>
      <c r="JQ138" s="249">
        <v>1.5081388317853168</v>
      </c>
      <c r="JR138" s="250">
        <v>1.4479786561362007</v>
      </c>
      <c r="JT138" s="35" t="s">
        <v>644</v>
      </c>
      <c r="JU138" s="58">
        <v>0</v>
      </c>
      <c r="JV138" s="58">
        <v>0</v>
      </c>
      <c r="JW138" s="52">
        <v>0</v>
      </c>
      <c r="JX138" s="52">
        <v>0</v>
      </c>
      <c r="JY138" s="145">
        <v>0</v>
      </c>
      <c r="JZ138" s="145">
        <v>0</v>
      </c>
      <c r="KA138" s="89">
        <v>0</v>
      </c>
    </row>
    <row r="139" spans="1:287" ht="13.2" x14ac:dyDescent="0.25">
      <c r="A139" s="177">
        <v>17.16</v>
      </c>
      <c r="B139" s="12" t="s">
        <v>123</v>
      </c>
      <c r="E139" s="17" t="s">
        <v>644</v>
      </c>
      <c r="F139" s="57" t="s">
        <v>644</v>
      </c>
      <c r="G139" s="57" t="s">
        <v>644</v>
      </c>
      <c r="H139" s="29" t="s">
        <v>644</v>
      </c>
      <c r="I139" s="29" t="s">
        <v>644</v>
      </c>
      <c r="J139" s="29" t="s">
        <v>644</v>
      </c>
      <c r="K139" s="29" t="s">
        <v>644</v>
      </c>
      <c r="L139" s="18" t="s">
        <v>644</v>
      </c>
      <c r="M139" s="225">
        <v>0.59407228476729035</v>
      </c>
      <c r="N139" s="204">
        <v>0</v>
      </c>
      <c r="O139" s="204">
        <v>0</v>
      </c>
      <c r="P139" s="203">
        <v>0</v>
      </c>
      <c r="Q139" s="203">
        <v>0</v>
      </c>
      <c r="R139" s="203">
        <v>0</v>
      </c>
      <c r="S139" s="203">
        <v>0</v>
      </c>
      <c r="T139" s="205">
        <v>0</v>
      </c>
      <c r="U139" s="35" t="s">
        <v>644</v>
      </c>
      <c r="V139" s="58" t="s">
        <v>644</v>
      </c>
      <c r="W139" s="58" t="s">
        <v>644</v>
      </c>
      <c r="X139" s="52" t="s">
        <v>644</v>
      </c>
      <c r="Y139" s="52" t="s">
        <v>644</v>
      </c>
      <c r="Z139" s="52" t="s">
        <v>644</v>
      </c>
      <c r="AA139" s="52" t="s">
        <v>644</v>
      </c>
      <c r="AB139" s="36" t="s">
        <v>644</v>
      </c>
      <c r="AC139" s="17">
        <v>0</v>
      </c>
      <c r="AD139" s="57">
        <v>7.7522160830293616E-5</v>
      </c>
      <c r="AE139" s="57">
        <v>0</v>
      </c>
      <c r="AF139" s="29" t="s">
        <v>644</v>
      </c>
      <c r="AG139" s="29" t="s">
        <v>644</v>
      </c>
      <c r="AH139" s="29" t="s">
        <v>644</v>
      </c>
      <c r="AI139" s="29" t="s">
        <v>644</v>
      </c>
      <c r="AJ139" s="18" t="s">
        <v>644</v>
      </c>
      <c r="AK139" s="225" t="s">
        <v>644</v>
      </c>
      <c r="AL139" s="204">
        <v>0</v>
      </c>
      <c r="AM139" s="204">
        <v>0</v>
      </c>
      <c r="AN139" s="203">
        <v>0</v>
      </c>
      <c r="AO139" s="203">
        <v>0</v>
      </c>
      <c r="AP139" s="203">
        <v>0</v>
      </c>
      <c r="AQ139" s="203">
        <v>0</v>
      </c>
      <c r="AR139" s="205">
        <v>0</v>
      </c>
      <c r="AS139" s="35" t="s">
        <v>644</v>
      </c>
      <c r="AT139" s="58" t="s">
        <v>644</v>
      </c>
      <c r="AU139" s="58">
        <v>3.3784952585603265</v>
      </c>
      <c r="AV139" s="52">
        <v>2.9128068112899324</v>
      </c>
      <c r="AW139" s="52">
        <v>1.1454496251066051</v>
      </c>
      <c r="AX139" s="52">
        <v>1.5014158498250663</v>
      </c>
      <c r="AY139" s="52">
        <v>0.74938417423744463</v>
      </c>
      <c r="AZ139" s="36">
        <v>0.64040413147676434</v>
      </c>
      <c r="BA139" s="17" t="s">
        <v>644</v>
      </c>
      <c r="BB139" s="57">
        <v>1.067423589575365</v>
      </c>
      <c r="BC139" s="57">
        <v>0.98805571615243815</v>
      </c>
      <c r="BD139" s="29">
        <v>0.85703417219207179</v>
      </c>
      <c r="BE139" s="29" t="s">
        <v>644</v>
      </c>
      <c r="BF139" s="29" t="s">
        <v>644</v>
      </c>
      <c r="BG139" s="29" t="s">
        <v>644</v>
      </c>
      <c r="BH139" s="18" t="s">
        <v>644</v>
      </c>
      <c r="BI139" s="225">
        <v>0</v>
      </c>
      <c r="BJ139" s="204">
        <v>0</v>
      </c>
      <c r="BK139" s="204">
        <v>0</v>
      </c>
      <c r="BL139" s="203">
        <v>0</v>
      </c>
      <c r="BM139" s="203">
        <v>0</v>
      </c>
      <c r="BN139" s="203">
        <v>0</v>
      </c>
      <c r="BO139" s="203">
        <v>0</v>
      </c>
      <c r="BP139" s="205">
        <v>0</v>
      </c>
      <c r="BQ139" s="35" t="s">
        <v>644</v>
      </c>
      <c r="BR139" s="58" t="s">
        <v>644</v>
      </c>
      <c r="BS139" s="58" t="s">
        <v>644</v>
      </c>
      <c r="BT139" s="52" t="s">
        <v>644</v>
      </c>
      <c r="BU139" s="52">
        <v>107.83310351847753</v>
      </c>
      <c r="BV139" s="52">
        <v>49.269658360759749</v>
      </c>
      <c r="BW139" s="52">
        <v>4.7829182170646289</v>
      </c>
      <c r="BX139" s="36">
        <v>4.8255964041534778</v>
      </c>
      <c r="BY139" s="17" t="s">
        <v>644</v>
      </c>
      <c r="BZ139" s="57" t="s">
        <v>644</v>
      </c>
      <c r="CA139" s="57" t="s">
        <v>644</v>
      </c>
      <c r="CB139" s="29" t="s">
        <v>644</v>
      </c>
      <c r="CC139" s="29">
        <v>0</v>
      </c>
      <c r="CD139" s="29">
        <v>0</v>
      </c>
      <c r="CE139" s="29">
        <v>0</v>
      </c>
      <c r="CF139" s="18">
        <v>0</v>
      </c>
      <c r="CG139" s="225" t="s">
        <v>644</v>
      </c>
      <c r="CH139" s="204" t="s">
        <v>644</v>
      </c>
      <c r="CI139" s="204" t="s">
        <v>644</v>
      </c>
      <c r="CJ139" s="203" t="s">
        <v>644</v>
      </c>
      <c r="CK139" s="203" t="s">
        <v>644</v>
      </c>
      <c r="CL139" s="203" t="s">
        <v>644</v>
      </c>
      <c r="CM139" s="203" t="s">
        <v>644</v>
      </c>
      <c r="CN139" s="205" t="s">
        <v>644</v>
      </c>
      <c r="CO139" s="35" t="s">
        <v>644</v>
      </c>
      <c r="CP139" s="58" t="s">
        <v>644</v>
      </c>
      <c r="CQ139" s="58" t="s">
        <v>644</v>
      </c>
      <c r="CR139" s="52" t="s">
        <v>644</v>
      </c>
      <c r="CS139" s="52" t="s">
        <v>644</v>
      </c>
      <c r="CT139" s="52" t="s">
        <v>644</v>
      </c>
      <c r="CU139" s="52" t="s">
        <v>644</v>
      </c>
      <c r="CV139" s="36" t="s">
        <v>644</v>
      </c>
      <c r="CW139" s="17" t="s">
        <v>644</v>
      </c>
      <c r="CX139" s="57" t="s">
        <v>644</v>
      </c>
      <c r="CY139" s="57" t="s">
        <v>644</v>
      </c>
      <c r="CZ139" s="29" t="s">
        <v>644</v>
      </c>
      <c r="DA139" s="29" t="s">
        <v>644</v>
      </c>
      <c r="DB139" s="29" t="s">
        <v>644</v>
      </c>
      <c r="DC139" s="29" t="s">
        <v>644</v>
      </c>
      <c r="DD139" s="18" t="s">
        <v>644</v>
      </c>
      <c r="DE139" s="225" t="s">
        <v>644</v>
      </c>
      <c r="DF139" s="204" t="s">
        <v>644</v>
      </c>
      <c r="DG139" s="204" t="s">
        <v>644</v>
      </c>
      <c r="DH139" s="203" t="s">
        <v>644</v>
      </c>
      <c r="DI139" s="203">
        <v>1.0787222248118096</v>
      </c>
      <c r="DJ139" s="203">
        <v>0.52384356970827217</v>
      </c>
      <c r="DK139" s="203">
        <v>0.55609120525472422</v>
      </c>
      <c r="DL139" s="205">
        <v>0.56053902361871777</v>
      </c>
      <c r="DM139" s="35" t="s">
        <v>644</v>
      </c>
      <c r="DN139" s="58" t="s">
        <v>644</v>
      </c>
      <c r="DO139" s="58" t="s">
        <v>644</v>
      </c>
      <c r="DP139" s="52" t="s">
        <v>644</v>
      </c>
      <c r="DQ139" s="52" t="s">
        <v>644</v>
      </c>
      <c r="DR139" s="52" t="s">
        <v>644</v>
      </c>
      <c r="DS139" s="52" t="s">
        <v>644</v>
      </c>
      <c r="DT139" s="36" t="s">
        <v>644</v>
      </c>
      <c r="DU139" s="17" t="s">
        <v>644</v>
      </c>
      <c r="DV139" s="57" t="s">
        <v>644</v>
      </c>
      <c r="DW139" s="57" t="s">
        <v>644</v>
      </c>
      <c r="DX139" s="29" t="s">
        <v>644</v>
      </c>
      <c r="DY139" s="29" t="s">
        <v>644</v>
      </c>
      <c r="DZ139" s="29">
        <v>0.14000000000000001</v>
      </c>
      <c r="EA139" s="29">
        <v>0.14000000000000001</v>
      </c>
      <c r="EB139" s="18" t="s">
        <v>644</v>
      </c>
      <c r="EC139" s="93"/>
      <c r="ED139" s="17" t="s">
        <v>644</v>
      </c>
      <c r="EE139" s="57" t="s">
        <v>644</v>
      </c>
      <c r="EF139" s="57" t="s">
        <v>644</v>
      </c>
      <c r="EG139" s="29" t="s">
        <v>644</v>
      </c>
      <c r="EH139" s="29" t="s">
        <v>644</v>
      </c>
      <c r="EI139" s="29">
        <v>8.1073672930773615</v>
      </c>
      <c r="EJ139" s="29">
        <v>6.5782821522534096</v>
      </c>
      <c r="EK139" s="18">
        <v>5.8835750849532289</v>
      </c>
      <c r="EL139" s="225" t="s">
        <v>644</v>
      </c>
      <c r="EM139" s="204" t="s">
        <v>644</v>
      </c>
      <c r="EN139" s="204" t="s">
        <v>644</v>
      </c>
      <c r="EO139" s="203" t="s">
        <v>644</v>
      </c>
      <c r="EP139" s="203" t="s">
        <v>644</v>
      </c>
      <c r="EQ139" s="203" t="s">
        <v>644</v>
      </c>
      <c r="ER139" s="203" t="s">
        <v>644</v>
      </c>
      <c r="ES139" s="205" t="s">
        <v>644</v>
      </c>
      <c r="ET139" s="35" t="s">
        <v>644</v>
      </c>
      <c r="EU139" s="58" t="s">
        <v>644</v>
      </c>
      <c r="EV139" s="58" t="s">
        <v>644</v>
      </c>
      <c r="EW139" s="52" t="s">
        <v>644</v>
      </c>
      <c r="EX139" s="52" t="s">
        <v>644</v>
      </c>
      <c r="EY139" s="52" t="s">
        <v>644</v>
      </c>
      <c r="EZ139" s="52" t="s">
        <v>644</v>
      </c>
      <c r="FA139" s="36" t="s">
        <v>644</v>
      </c>
      <c r="FB139" s="17" t="s">
        <v>644</v>
      </c>
      <c r="FC139" s="57" t="s">
        <v>644</v>
      </c>
      <c r="FD139" s="57" t="s">
        <v>644</v>
      </c>
      <c r="FE139" s="29" t="s">
        <v>644</v>
      </c>
      <c r="FF139" s="29" t="s">
        <v>644</v>
      </c>
      <c r="FG139" s="29" t="s">
        <v>644</v>
      </c>
      <c r="FH139" s="29">
        <v>0</v>
      </c>
      <c r="FI139" s="18">
        <v>0</v>
      </c>
      <c r="FJ139" s="225" t="s">
        <v>644</v>
      </c>
      <c r="FK139" s="204" t="s">
        <v>644</v>
      </c>
      <c r="FL139" s="204">
        <v>0</v>
      </c>
      <c r="FM139" s="203">
        <v>0</v>
      </c>
      <c r="FN139" s="203">
        <v>0</v>
      </c>
      <c r="FO139" s="203">
        <v>0</v>
      </c>
      <c r="FP139" s="203">
        <v>0</v>
      </c>
      <c r="FQ139" s="205" t="s">
        <v>644</v>
      </c>
      <c r="FR139" s="35" t="s">
        <v>644</v>
      </c>
      <c r="FS139" s="58" t="s">
        <v>644</v>
      </c>
      <c r="FT139" s="58" t="s">
        <v>644</v>
      </c>
      <c r="FU139" s="52" t="s">
        <v>644</v>
      </c>
      <c r="FV139" s="52" t="s">
        <v>644</v>
      </c>
      <c r="FW139" s="52" t="s">
        <v>644</v>
      </c>
      <c r="FX139" s="52" t="s">
        <v>644</v>
      </c>
      <c r="FY139" s="36" t="s">
        <v>644</v>
      </c>
      <c r="FZ139" s="17" t="s">
        <v>644</v>
      </c>
      <c r="GA139" s="57" t="s">
        <v>644</v>
      </c>
      <c r="GB139" s="57" t="s">
        <v>644</v>
      </c>
      <c r="GC139" s="29" t="s">
        <v>644</v>
      </c>
      <c r="GD139" s="29" t="s">
        <v>644</v>
      </c>
      <c r="GE139" s="29" t="s">
        <v>644</v>
      </c>
      <c r="GF139" s="29" t="s">
        <v>644</v>
      </c>
      <c r="GG139" s="18" t="s">
        <v>644</v>
      </c>
      <c r="GH139" s="225" t="s">
        <v>644</v>
      </c>
      <c r="GI139" s="204" t="s">
        <v>644</v>
      </c>
      <c r="GJ139" s="204" t="s">
        <v>644</v>
      </c>
      <c r="GK139" s="203" t="s">
        <v>644</v>
      </c>
      <c r="GL139" s="203" t="s">
        <v>644</v>
      </c>
      <c r="GM139" s="203" t="s">
        <v>644</v>
      </c>
      <c r="GN139" s="203" t="s">
        <v>644</v>
      </c>
      <c r="GO139" s="205" t="s">
        <v>644</v>
      </c>
      <c r="GP139" s="93"/>
      <c r="GQ139" s="17" t="s">
        <v>644</v>
      </c>
      <c r="GR139" s="57" t="s">
        <v>644</v>
      </c>
      <c r="GS139" s="57" t="s">
        <v>644</v>
      </c>
      <c r="GT139" s="29">
        <v>5.3927720015763985</v>
      </c>
      <c r="GU139" s="29">
        <v>4.5442545726667483</v>
      </c>
      <c r="GV139" s="29">
        <v>3.5573481833880889</v>
      </c>
      <c r="GW139" s="29">
        <v>3.9581197632249596</v>
      </c>
      <c r="GX139" s="18">
        <v>3.308888023093695</v>
      </c>
      <c r="GY139" s="225" t="s">
        <v>644</v>
      </c>
      <c r="GZ139" s="204">
        <v>0.17792676040863059</v>
      </c>
      <c r="HA139" s="204">
        <v>0.5346644420364538</v>
      </c>
      <c r="HB139" s="203">
        <v>0.17985428951050708</v>
      </c>
      <c r="HC139" s="203">
        <v>0.17511462997859858</v>
      </c>
      <c r="HD139" s="203">
        <v>0.1704965179722942</v>
      </c>
      <c r="HE139" s="203">
        <v>0.16481817960876077</v>
      </c>
      <c r="HF139" s="205">
        <v>0.16122126505714374</v>
      </c>
      <c r="HG139" s="35" t="s">
        <v>644</v>
      </c>
      <c r="HH139" s="58" t="s">
        <v>644</v>
      </c>
      <c r="HI139" s="58" t="s">
        <v>644</v>
      </c>
      <c r="HJ139" s="52" t="s">
        <v>644</v>
      </c>
      <c r="HK139" s="52" t="s">
        <v>644</v>
      </c>
      <c r="HL139" s="52" t="s">
        <v>644</v>
      </c>
      <c r="HM139" s="52" t="s">
        <v>644</v>
      </c>
      <c r="HN139" s="36" t="s">
        <v>644</v>
      </c>
      <c r="HO139" s="17" t="s">
        <v>644</v>
      </c>
      <c r="HP139" s="57" t="s">
        <v>644</v>
      </c>
      <c r="HQ139" s="57" t="s">
        <v>644</v>
      </c>
      <c r="HR139" s="29" t="s">
        <v>644</v>
      </c>
      <c r="HS139" s="29" t="s">
        <v>644</v>
      </c>
      <c r="HT139" s="29" t="s">
        <v>644</v>
      </c>
      <c r="HU139" s="29" t="s">
        <v>644</v>
      </c>
      <c r="HV139" s="18" t="s">
        <v>644</v>
      </c>
      <c r="HW139" s="225" t="s">
        <v>644</v>
      </c>
      <c r="HX139" s="204" t="s">
        <v>644</v>
      </c>
      <c r="HY139" s="204" t="s">
        <v>644</v>
      </c>
      <c r="HZ139" s="203" t="s">
        <v>644</v>
      </c>
      <c r="IA139" s="203" t="s">
        <v>644</v>
      </c>
      <c r="IB139" s="203" t="s">
        <v>644</v>
      </c>
      <c r="IC139" s="203" t="s">
        <v>644</v>
      </c>
      <c r="ID139" s="205" t="s">
        <v>644</v>
      </c>
      <c r="IE139" s="35" t="s">
        <v>644</v>
      </c>
      <c r="IF139" s="58" t="s">
        <v>644</v>
      </c>
      <c r="IG139" s="58" t="s">
        <v>644</v>
      </c>
      <c r="IH139" s="52" t="s">
        <v>644</v>
      </c>
      <c r="II139" s="52" t="s">
        <v>644</v>
      </c>
      <c r="IJ139" s="52" t="s">
        <v>644</v>
      </c>
      <c r="IK139" s="52" t="s">
        <v>644</v>
      </c>
      <c r="IL139" s="36" t="s">
        <v>644</v>
      </c>
      <c r="IM139" s="225" t="s">
        <v>644</v>
      </c>
      <c r="IN139" s="204" t="s">
        <v>644</v>
      </c>
      <c r="IO139" s="204" t="s">
        <v>644</v>
      </c>
      <c r="IP139" s="203" t="s">
        <v>644</v>
      </c>
      <c r="IQ139" s="203">
        <v>88.710850324599463</v>
      </c>
      <c r="IR139" s="203">
        <v>98.016947033589162</v>
      </c>
      <c r="IS139" s="203">
        <v>96.130736331992509</v>
      </c>
      <c r="IT139" s="205">
        <v>96.843953280300539</v>
      </c>
      <c r="IU139" s="35" t="s">
        <v>644</v>
      </c>
      <c r="IV139" s="58" t="s">
        <v>644</v>
      </c>
      <c r="IW139" s="58" t="s">
        <v>644</v>
      </c>
      <c r="IX139" s="52" t="s">
        <v>644</v>
      </c>
      <c r="IY139" s="52" t="s">
        <v>644</v>
      </c>
      <c r="IZ139" s="52" t="s">
        <v>644</v>
      </c>
      <c r="JA139" s="52" t="s">
        <v>644</v>
      </c>
      <c r="JB139" s="36" t="s">
        <v>644</v>
      </c>
      <c r="JC139" s="17" t="s">
        <v>644</v>
      </c>
      <c r="JD139" s="57" t="s">
        <v>644</v>
      </c>
      <c r="JE139" s="57" t="s">
        <v>644</v>
      </c>
      <c r="JF139" s="29" t="s">
        <v>644</v>
      </c>
      <c r="JG139" s="29" t="s">
        <v>644</v>
      </c>
      <c r="JH139" s="29">
        <v>0.52144728730796341</v>
      </c>
      <c r="JI139" s="29">
        <v>0.44912039943107385</v>
      </c>
      <c r="JJ139" s="18">
        <v>0.39639841811705373</v>
      </c>
      <c r="JK139" s="225" t="s">
        <v>644</v>
      </c>
      <c r="JL139" s="204" t="s">
        <v>644</v>
      </c>
      <c r="JM139" s="204" t="s">
        <v>644</v>
      </c>
      <c r="JN139" s="203" t="s">
        <v>644</v>
      </c>
      <c r="JO139" s="203" t="s">
        <v>644</v>
      </c>
      <c r="JP139" s="203" t="s">
        <v>644</v>
      </c>
      <c r="JQ139" s="203">
        <v>1.5081388317853168</v>
      </c>
      <c r="JR139" s="205">
        <v>1.4479786561362007</v>
      </c>
      <c r="JT139" s="35" t="s">
        <v>644</v>
      </c>
      <c r="JU139" s="58">
        <v>0</v>
      </c>
      <c r="JV139" s="58">
        <v>0</v>
      </c>
      <c r="JW139" s="52">
        <v>0</v>
      </c>
      <c r="JX139" s="52">
        <v>0</v>
      </c>
      <c r="JY139" s="52">
        <v>0</v>
      </c>
      <c r="JZ139" s="52">
        <v>0</v>
      </c>
      <c r="KA139" s="36">
        <v>0</v>
      </c>
    </row>
    <row r="140" spans="1:287" ht="13.8" thickBot="1" x14ac:dyDescent="0.3">
      <c r="A140" s="11">
        <v>17.170000000000002</v>
      </c>
      <c r="B140" s="14" t="s">
        <v>26</v>
      </c>
      <c r="E140" s="23" t="s">
        <v>644</v>
      </c>
      <c r="F140" s="63" t="s">
        <v>644</v>
      </c>
      <c r="G140" s="63" t="s">
        <v>644</v>
      </c>
      <c r="H140" s="30" t="s">
        <v>644</v>
      </c>
      <c r="I140" s="30" t="s">
        <v>644</v>
      </c>
      <c r="J140" s="30" t="s">
        <v>644</v>
      </c>
      <c r="K140" s="30" t="s">
        <v>644</v>
      </c>
      <c r="L140" s="24" t="s">
        <v>644</v>
      </c>
      <c r="M140" s="229">
        <v>0.48793136988886782</v>
      </c>
      <c r="N140" s="214">
        <v>0.35880224037905051</v>
      </c>
      <c r="O140" s="214">
        <v>0.3577159710102597</v>
      </c>
      <c r="P140" s="213">
        <v>0.35235243567590169</v>
      </c>
      <c r="Q140" s="213">
        <v>0.32285107056810114</v>
      </c>
      <c r="R140" s="213">
        <v>0.36826445648227923</v>
      </c>
      <c r="S140" s="213">
        <v>0.32381842677247652</v>
      </c>
      <c r="T140" s="215">
        <v>0.26524967678124406</v>
      </c>
      <c r="U140" s="39" t="s">
        <v>644</v>
      </c>
      <c r="V140" s="67" t="s">
        <v>644</v>
      </c>
      <c r="W140" s="67" t="s">
        <v>644</v>
      </c>
      <c r="X140" s="53" t="s">
        <v>644</v>
      </c>
      <c r="Y140" s="53" t="s">
        <v>644</v>
      </c>
      <c r="Z140" s="53" t="s">
        <v>644</v>
      </c>
      <c r="AA140" s="53" t="s">
        <v>644</v>
      </c>
      <c r="AB140" s="40" t="s">
        <v>644</v>
      </c>
      <c r="AC140" s="23">
        <v>11.284924832780776</v>
      </c>
      <c r="AD140" s="63">
        <v>10.431381961324309</v>
      </c>
      <c r="AE140" s="63">
        <v>11.863992462015657</v>
      </c>
      <c r="AF140" s="30" t="s">
        <v>644</v>
      </c>
      <c r="AG140" s="30" t="s">
        <v>644</v>
      </c>
      <c r="AH140" s="30" t="s">
        <v>644</v>
      </c>
      <c r="AI140" s="30" t="s">
        <v>644</v>
      </c>
      <c r="AJ140" s="24" t="s">
        <v>644</v>
      </c>
      <c r="AK140" s="229" t="s">
        <v>644</v>
      </c>
      <c r="AL140" s="214" t="s">
        <v>644</v>
      </c>
      <c r="AM140" s="214">
        <v>19.024450907386026</v>
      </c>
      <c r="AN140" s="213">
        <v>16.02480379972102</v>
      </c>
      <c r="AO140" s="213">
        <v>13.780074251397167</v>
      </c>
      <c r="AP140" s="213">
        <v>16.849522317940888</v>
      </c>
      <c r="AQ140" s="213">
        <v>14.491055406498159</v>
      </c>
      <c r="AR140" s="215">
        <v>0</v>
      </c>
      <c r="AS140" s="39" t="s">
        <v>644</v>
      </c>
      <c r="AT140" s="67" t="s">
        <v>644</v>
      </c>
      <c r="AU140" s="67" t="s">
        <v>644</v>
      </c>
      <c r="AV140" s="53" t="s">
        <v>644</v>
      </c>
      <c r="AW140" s="53" t="s">
        <v>644</v>
      </c>
      <c r="AX140" s="53" t="s">
        <v>644</v>
      </c>
      <c r="AY140" s="53" t="s">
        <v>644</v>
      </c>
      <c r="AZ140" s="40" t="s">
        <v>644</v>
      </c>
      <c r="BA140" s="23" t="s">
        <v>644</v>
      </c>
      <c r="BB140" s="63" t="s">
        <v>644</v>
      </c>
      <c r="BC140" s="63" t="s">
        <v>644</v>
      </c>
      <c r="BD140" s="30" t="s">
        <v>644</v>
      </c>
      <c r="BE140" s="30" t="s">
        <v>644</v>
      </c>
      <c r="BF140" s="30" t="s">
        <v>644</v>
      </c>
      <c r="BG140" s="30" t="s">
        <v>644</v>
      </c>
      <c r="BH140" s="24" t="s">
        <v>644</v>
      </c>
      <c r="BI140" s="229" t="s">
        <v>644</v>
      </c>
      <c r="BJ140" s="214" t="s">
        <v>644</v>
      </c>
      <c r="BK140" s="214" t="s">
        <v>644</v>
      </c>
      <c r="BL140" s="213" t="s">
        <v>644</v>
      </c>
      <c r="BM140" s="213" t="s">
        <v>644</v>
      </c>
      <c r="BN140" s="213" t="s">
        <v>644</v>
      </c>
      <c r="BO140" s="213" t="s">
        <v>644</v>
      </c>
      <c r="BP140" s="215" t="s">
        <v>644</v>
      </c>
      <c r="BQ140" s="39" t="s">
        <v>644</v>
      </c>
      <c r="BR140" s="67" t="s">
        <v>644</v>
      </c>
      <c r="BS140" s="67" t="s">
        <v>644</v>
      </c>
      <c r="BT140" s="53">
        <v>6.5446284598046425E-2</v>
      </c>
      <c r="BU140" s="53">
        <v>2.6958275879619385E-2</v>
      </c>
      <c r="BV140" s="53">
        <v>4.8781839961148266E-2</v>
      </c>
      <c r="BW140" s="53">
        <v>4.3481074700587541E-2</v>
      </c>
      <c r="BX140" s="40">
        <v>0.43869058219577073</v>
      </c>
      <c r="BY140" s="23" t="s">
        <v>644</v>
      </c>
      <c r="BZ140" s="63" t="s">
        <v>644</v>
      </c>
      <c r="CA140" s="63" t="s">
        <v>644</v>
      </c>
      <c r="CB140" s="30" t="s">
        <v>644</v>
      </c>
      <c r="CC140" s="30">
        <v>1.2560488392877975</v>
      </c>
      <c r="CD140" s="30">
        <v>1.3508872910661773</v>
      </c>
      <c r="CE140" s="30">
        <v>1.4524691779671224</v>
      </c>
      <c r="CF140" s="24">
        <v>1.5155956341103036</v>
      </c>
      <c r="CG140" s="229" t="s">
        <v>644</v>
      </c>
      <c r="CH140" s="214" t="s">
        <v>644</v>
      </c>
      <c r="CI140" s="214" t="s">
        <v>644</v>
      </c>
      <c r="CJ140" s="213" t="s">
        <v>644</v>
      </c>
      <c r="CK140" s="213" t="s">
        <v>644</v>
      </c>
      <c r="CL140" s="213" t="s">
        <v>644</v>
      </c>
      <c r="CM140" s="213" t="s">
        <v>644</v>
      </c>
      <c r="CN140" s="215" t="s">
        <v>644</v>
      </c>
      <c r="CO140" s="39" t="s">
        <v>644</v>
      </c>
      <c r="CP140" s="67" t="s">
        <v>644</v>
      </c>
      <c r="CQ140" s="67" t="s">
        <v>644</v>
      </c>
      <c r="CR140" s="53">
        <v>0</v>
      </c>
      <c r="CS140" s="53">
        <v>0</v>
      </c>
      <c r="CT140" s="53">
        <v>0</v>
      </c>
      <c r="CU140" s="53">
        <v>0</v>
      </c>
      <c r="CV140" s="40">
        <v>0</v>
      </c>
      <c r="CW140" s="23" t="s">
        <v>644</v>
      </c>
      <c r="CX140" s="63" t="s">
        <v>644</v>
      </c>
      <c r="CY140" s="63" t="s">
        <v>644</v>
      </c>
      <c r="CZ140" s="30" t="s">
        <v>644</v>
      </c>
      <c r="DA140" s="30" t="s">
        <v>644</v>
      </c>
      <c r="DB140" s="30" t="s">
        <v>644</v>
      </c>
      <c r="DC140" s="30" t="s">
        <v>644</v>
      </c>
      <c r="DD140" s="24" t="s">
        <v>644</v>
      </c>
      <c r="DE140" s="229" t="s">
        <v>644</v>
      </c>
      <c r="DF140" s="214" t="s">
        <v>644</v>
      </c>
      <c r="DG140" s="214" t="s">
        <v>644</v>
      </c>
      <c r="DH140" s="213" t="s">
        <v>644</v>
      </c>
      <c r="DI140" s="213" t="s">
        <v>644</v>
      </c>
      <c r="DJ140" s="213" t="s">
        <v>644</v>
      </c>
      <c r="DK140" s="213" t="s">
        <v>644</v>
      </c>
      <c r="DL140" s="215" t="s">
        <v>644</v>
      </c>
      <c r="DM140" s="39" t="s">
        <v>644</v>
      </c>
      <c r="DN140" s="67" t="s">
        <v>644</v>
      </c>
      <c r="DO140" s="67" t="s">
        <v>644</v>
      </c>
      <c r="DP140" s="53" t="s">
        <v>644</v>
      </c>
      <c r="DQ140" s="53" t="s">
        <v>644</v>
      </c>
      <c r="DR140" s="53">
        <v>0.14210704680458153</v>
      </c>
      <c r="DS140" s="53">
        <v>0.2062112263461833</v>
      </c>
      <c r="DT140" s="40">
        <v>0.21721343783421049</v>
      </c>
      <c r="DU140" s="23" t="s">
        <v>644</v>
      </c>
      <c r="DV140" s="63" t="s">
        <v>644</v>
      </c>
      <c r="DW140" s="63" t="s">
        <v>644</v>
      </c>
      <c r="DX140" s="30" t="s">
        <v>644</v>
      </c>
      <c r="DY140" s="30" t="s">
        <v>644</v>
      </c>
      <c r="DZ140" s="30" t="s">
        <v>644</v>
      </c>
      <c r="EA140" s="30" t="s">
        <v>644</v>
      </c>
      <c r="EB140" s="24">
        <v>3.9699999999999998</v>
      </c>
      <c r="EC140" s="93"/>
      <c r="ED140" s="23" t="s">
        <v>644</v>
      </c>
      <c r="EE140" s="63" t="s">
        <v>644</v>
      </c>
      <c r="EF140" s="63" t="s">
        <v>644</v>
      </c>
      <c r="EG140" s="30">
        <v>0</v>
      </c>
      <c r="EH140" s="30">
        <v>0</v>
      </c>
      <c r="EI140" s="30">
        <v>0</v>
      </c>
      <c r="EJ140" s="30">
        <v>0</v>
      </c>
      <c r="EK140" s="24">
        <v>0</v>
      </c>
      <c r="EL140" s="229" t="s">
        <v>644</v>
      </c>
      <c r="EM140" s="214" t="s">
        <v>644</v>
      </c>
      <c r="EN140" s="214" t="s">
        <v>644</v>
      </c>
      <c r="EO140" s="213" t="s">
        <v>644</v>
      </c>
      <c r="EP140" s="213" t="s">
        <v>644</v>
      </c>
      <c r="EQ140" s="213" t="s">
        <v>644</v>
      </c>
      <c r="ER140" s="213" t="s">
        <v>644</v>
      </c>
      <c r="ES140" s="215" t="s">
        <v>644</v>
      </c>
      <c r="ET140" s="39" t="s">
        <v>644</v>
      </c>
      <c r="EU140" s="67" t="s">
        <v>644</v>
      </c>
      <c r="EV140" s="67" t="s">
        <v>644</v>
      </c>
      <c r="EW140" s="53" t="s">
        <v>644</v>
      </c>
      <c r="EX140" s="53" t="s">
        <v>644</v>
      </c>
      <c r="EY140" s="53" t="s">
        <v>644</v>
      </c>
      <c r="EZ140" s="53" t="s">
        <v>644</v>
      </c>
      <c r="FA140" s="40" t="s">
        <v>644</v>
      </c>
      <c r="FB140" s="23" t="s">
        <v>644</v>
      </c>
      <c r="FC140" s="63" t="s">
        <v>644</v>
      </c>
      <c r="FD140" s="63" t="s">
        <v>644</v>
      </c>
      <c r="FE140" s="30" t="s">
        <v>644</v>
      </c>
      <c r="FF140" s="30" t="s">
        <v>644</v>
      </c>
      <c r="FG140" s="30" t="s">
        <v>644</v>
      </c>
      <c r="FH140" s="30" t="s">
        <v>644</v>
      </c>
      <c r="FI140" s="24" t="s">
        <v>644</v>
      </c>
      <c r="FJ140" s="229" t="s">
        <v>644</v>
      </c>
      <c r="FK140" s="214" t="s">
        <v>644</v>
      </c>
      <c r="FL140" s="214" t="s">
        <v>644</v>
      </c>
      <c r="FM140" s="213" t="s">
        <v>644</v>
      </c>
      <c r="FN140" s="213" t="s">
        <v>644</v>
      </c>
      <c r="FO140" s="213" t="s">
        <v>644</v>
      </c>
      <c r="FP140" s="213" t="s">
        <v>644</v>
      </c>
      <c r="FQ140" s="215" t="s">
        <v>644</v>
      </c>
      <c r="FR140" s="39" t="s">
        <v>644</v>
      </c>
      <c r="FS140" s="67" t="s">
        <v>644</v>
      </c>
      <c r="FT140" s="67" t="s">
        <v>644</v>
      </c>
      <c r="FU140" s="53" t="s">
        <v>644</v>
      </c>
      <c r="FV140" s="53" t="s">
        <v>644</v>
      </c>
      <c r="FW140" s="53" t="s">
        <v>644</v>
      </c>
      <c r="FX140" s="53" t="s">
        <v>644</v>
      </c>
      <c r="FY140" s="40" t="s">
        <v>644</v>
      </c>
      <c r="FZ140" s="23" t="s">
        <v>644</v>
      </c>
      <c r="GA140" s="63" t="s">
        <v>644</v>
      </c>
      <c r="GB140" s="63" t="s">
        <v>644</v>
      </c>
      <c r="GC140" s="30" t="s">
        <v>644</v>
      </c>
      <c r="GD140" s="30" t="s">
        <v>644</v>
      </c>
      <c r="GE140" s="30" t="s">
        <v>644</v>
      </c>
      <c r="GF140" s="30" t="s">
        <v>644</v>
      </c>
      <c r="GG140" s="24" t="s">
        <v>644</v>
      </c>
      <c r="GH140" s="229" t="s">
        <v>644</v>
      </c>
      <c r="GI140" s="214" t="s">
        <v>644</v>
      </c>
      <c r="GJ140" s="214" t="s">
        <v>644</v>
      </c>
      <c r="GK140" s="213" t="s">
        <v>644</v>
      </c>
      <c r="GL140" s="213" t="s">
        <v>644</v>
      </c>
      <c r="GM140" s="213" t="s">
        <v>644</v>
      </c>
      <c r="GN140" s="213" t="s">
        <v>644</v>
      </c>
      <c r="GO140" s="215" t="s">
        <v>644</v>
      </c>
      <c r="GP140" s="93"/>
      <c r="GQ140" s="23" t="s">
        <v>644</v>
      </c>
      <c r="GR140" s="63" t="s">
        <v>644</v>
      </c>
      <c r="GS140" s="63" t="s">
        <v>644</v>
      </c>
      <c r="GT140" s="30" t="s">
        <v>644</v>
      </c>
      <c r="GU140" s="30" t="s">
        <v>644</v>
      </c>
      <c r="GV140" s="30">
        <v>1.9565415008634488</v>
      </c>
      <c r="GW140" s="30">
        <v>2.1769658697737282</v>
      </c>
      <c r="GX140" s="24">
        <v>1.8198884127015322</v>
      </c>
      <c r="GY140" s="229" t="s">
        <v>644</v>
      </c>
      <c r="GZ140" s="214" t="s">
        <v>644</v>
      </c>
      <c r="HA140" s="214" t="s">
        <v>644</v>
      </c>
      <c r="HB140" s="213" t="s">
        <v>644</v>
      </c>
      <c r="HC140" s="213" t="s">
        <v>644</v>
      </c>
      <c r="HD140" s="213">
        <v>1.6774625261961558</v>
      </c>
      <c r="HE140" s="213" t="s">
        <v>644</v>
      </c>
      <c r="HF140" s="215" t="s">
        <v>644</v>
      </c>
      <c r="HG140" s="39" t="s">
        <v>644</v>
      </c>
      <c r="HH140" s="67" t="s">
        <v>644</v>
      </c>
      <c r="HI140" s="67" t="s">
        <v>644</v>
      </c>
      <c r="HJ140" s="53" t="s">
        <v>644</v>
      </c>
      <c r="HK140" s="53" t="s">
        <v>644</v>
      </c>
      <c r="HL140" s="53">
        <v>0.57331372746225839</v>
      </c>
      <c r="HM140" s="53">
        <v>0.58123781914141592</v>
      </c>
      <c r="HN140" s="40">
        <v>0.53143031053311118</v>
      </c>
      <c r="HO140" s="23" t="s">
        <v>644</v>
      </c>
      <c r="HP140" s="63" t="s">
        <v>644</v>
      </c>
      <c r="HQ140" s="63">
        <v>7.938540266592399E-2</v>
      </c>
      <c r="HR140" s="30">
        <v>7.3450675262485013E-2</v>
      </c>
      <c r="HS140" s="30">
        <v>6.9354809034294751E-2</v>
      </c>
      <c r="HT140" s="30">
        <v>6.4592274066683789E-2</v>
      </c>
      <c r="HU140" s="30">
        <v>4.200937676426747E-2</v>
      </c>
      <c r="HV140" s="24">
        <v>2.6233290005946541E-2</v>
      </c>
      <c r="HW140" s="229" t="s">
        <v>644</v>
      </c>
      <c r="HX140" s="214" t="s">
        <v>644</v>
      </c>
      <c r="HY140" s="214" t="s">
        <v>644</v>
      </c>
      <c r="HZ140" s="213" t="s">
        <v>644</v>
      </c>
      <c r="IA140" s="213" t="s">
        <v>644</v>
      </c>
      <c r="IB140" s="213" t="s">
        <v>644</v>
      </c>
      <c r="IC140" s="213" t="s">
        <v>644</v>
      </c>
      <c r="ID140" s="215" t="s">
        <v>644</v>
      </c>
      <c r="IE140" s="39" t="s">
        <v>644</v>
      </c>
      <c r="IF140" s="67">
        <v>0.19248077074482953</v>
      </c>
      <c r="IG140" s="67">
        <v>0.17712676914438066</v>
      </c>
      <c r="IH140" s="53">
        <v>3.3972793554578121E-2</v>
      </c>
      <c r="II140" s="53">
        <v>4.359191239591103E-2</v>
      </c>
      <c r="IJ140" s="53">
        <v>3.5479112795677156E-2</v>
      </c>
      <c r="IK140" s="53">
        <v>2.7416974856238969E-2</v>
      </c>
      <c r="IL140" s="40">
        <v>2.3684637817820309E-2</v>
      </c>
      <c r="IM140" s="229" t="s">
        <v>644</v>
      </c>
      <c r="IN140" s="214" t="s">
        <v>644</v>
      </c>
      <c r="IO140" s="214" t="s">
        <v>644</v>
      </c>
      <c r="IP140" s="213" t="s">
        <v>644</v>
      </c>
      <c r="IQ140" s="213">
        <v>0.22177712581149867</v>
      </c>
      <c r="IR140" s="213">
        <v>1.3477330217118511</v>
      </c>
      <c r="IS140" s="213">
        <v>1.3217976245648968</v>
      </c>
      <c r="IT140" s="215">
        <v>1.3316043576041325</v>
      </c>
      <c r="IU140" s="39" t="s">
        <v>644</v>
      </c>
      <c r="IV140" s="67" t="s">
        <v>644</v>
      </c>
      <c r="IW140" s="67" t="s">
        <v>644</v>
      </c>
      <c r="IX140" s="53" t="s">
        <v>644</v>
      </c>
      <c r="IY140" s="53" t="s">
        <v>644</v>
      </c>
      <c r="IZ140" s="53" t="s">
        <v>644</v>
      </c>
      <c r="JA140" s="53" t="s">
        <v>644</v>
      </c>
      <c r="JB140" s="40" t="s">
        <v>644</v>
      </c>
      <c r="JC140" s="23" t="s">
        <v>644</v>
      </c>
      <c r="JD140" s="63" t="s">
        <v>644</v>
      </c>
      <c r="JE140" s="63" t="s">
        <v>644</v>
      </c>
      <c r="JF140" s="30" t="s">
        <v>644</v>
      </c>
      <c r="JG140" s="30" t="s">
        <v>644</v>
      </c>
      <c r="JH140" s="30">
        <v>2.8077930855044184</v>
      </c>
      <c r="JI140" s="30">
        <v>2.4183406123211668</v>
      </c>
      <c r="JJ140" s="24">
        <v>2.1344530206302892</v>
      </c>
      <c r="JK140" s="229" t="s">
        <v>644</v>
      </c>
      <c r="JL140" s="214" t="s">
        <v>644</v>
      </c>
      <c r="JM140" s="214" t="s">
        <v>644</v>
      </c>
      <c r="JN140" s="213" t="s">
        <v>644</v>
      </c>
      <c r="JO140" s="213" t="s">
        <v>644</v>
      </c>
      <c r="JP140" s="213" t="s">
        <v>644</v>
      </c>
      <c r="JQ140" s="213">
        <v>0.3016277663570634</v>
      </c>
      <c r="JR140" s="215">
        <v>0.28959573122724014</v>
      </c>
      <c r="JT140" s="39" t="s">
        <v>644</v>
      </c>
      <c r="JU140" s="67">
        <v>0</v>
      </c>
      <c r="JV140" s="67">
        <v>0</v>
      </c>
      <c r="JW140" s="53">
        <v>0</v>
      </c>
      <c r="JX140" s="53">
        <v>0</v>
      </c>
      <c r="JY140" s="53">
        <v>0</v>
      </c>
      <c r="JZ140" s="53">
        <v>0</v>
      </c>
      <c r="KA140" s="40">
        <v>0</v>
      </c>
    </row>
    <row r="141" spans="1:287" ht="13.8" thickBot="1" x14ac:dyDescent="0.3">
      <c r="A141" s="95" t="s">
        <v>160</v>
      </c>
      <c r="B141" s="2"/>
      <c r="E141" s="195"/>
      <c r="F141" s="195"/>
      <c r="G141" s="195"/>
      <c r="H141" s="195"/>
      <c r="I141" s="195"/>
      <c r="J141" s="195"/>
      <c r="K141" s="195"/>
      <c r="L141" s="195"/>
      <c r="M141" s="216"/>
      <c r="N141" s="216"/>
      <c r="O141" s="216"/>
      <c r="P141" s="216"/>
      <c r="Q141" s="216"/>
      <c r="R141" s="216"/>
      <c r="S141" s="216"/>
      <c r="T141" s="216"/>
      <c r="U141" s="267"/>
      <c r="V141" s="267"/>
      <c r="W141" s="267"/>
      <c r="X141" s="267"/>
      <c r="Y141" s="267"/>
      <c r="Z141" s="267"/>
      <c r="AA141" s="267"/>
      <c r="AB141" s="267"/>
      <c r="AC141" s="195"/>
      <c r="AD141" s="195"/>
      <c r="AE141" s="195"/>
      <c r="AF141" s="195"/>
      <c r="AG141" s="195"/>
      <c r="AH141" s="195"/>
      <c r="AI141" s="195"/>
      <c r="AJ141" s="195"/>
      <c r="AK141" s="216"/>
      <c r="AL141" s="216"/>
      <c r="AM141" s="216"/>
      <c r="AN141" s="216"/>
      <c r="AO141" s="216"/>
      <c r="AP141" s="216"/>
      <c r="AQ141" s="216"/>
      <c r="AR141" s="216"/>
      <c r="AS141" s="267"/>
      <c r="AT141" s="267"/>
      <c r="AU141" s="267"/>
      <c r="AV141" s="267"/>
      <c r="AW141" s="267"/>
      <c r="AX141" s="267"/>
      <c r="AY141" s="267"/>
      <c r="AZ141" s="267"/>
      <c r="BA141" s="195"/>
      <c r="BB141" s="195"/>
      <c r="BC141" s="195"/>
      <c r="BD141" s="195"/>
      <c r="BE141" s="195"/>
      <c r="BF141" s="195"/>
      <c r="BG141" s="195"/>
      <c r="BH141" s="195"/>
      <c r="BI141" s="216"/>
      <c r="BJ141" s="216"/>
      <c r="BK141" s="216"/>
      <c r="BL141" s="216"/>
      <c r="BM141" s="216"/>
      <c r="BN141" s="216"/>
      <c r="BO141" s="216"/>
      <c r="BP141" s="216"/>
      <c r="BQ141" s="267"/>
      <c r="BR141" s="267"/>
      <c r="BS141" s="267"/>
      <c r="BT141" s="267"/>
      <c r="BU141" s="267"/>
      <c r="BV141" s="267"/>
      <c r="BW141" s="267"/>
      <c r="BX141" s="267"/>
      <c r="BY141" s="195"/>
      <c r="BZ141" s="195"/>
      <c r="CA141" s="195"/>
      <c r="CB141" s="195"/>
      <c r="CC141" s="195"/>
      <c r="CD141" s="195"/>
      <c r="CE141" s="195"/>
      <c r="CF141" s="195"/>
      <c r="CG141" s="216"/>
      <c r="CH141" s="216"/>
      <c r="CI141" s="216"/>
      <c r="CJ141" s="216"/>
      <c r="CK141" s="216"/>
      <c r="CL141" s="216"/>
      <c r="CM141" s="216"/>
      <c r="CN141" s="216"/>
      <c r="CO141" s="267"/>
      <c r="CP141" s="267"/>
      <c r="CQ141" s="267"/>
      <c r="CR141" s="267"/>
      <c r="CS141" s="267"/>
      <c r="CT141" s="267"/>
      <c r="CU141" s="267"/>
      <c r="CV141" s="267"/>
      <c r="CW141" s="195"/>
      <c r="CX141" s="195"/>
      <c r="CY141" s="195"/>
      <c r="CZ141" s="195"/>
      <c r="DA141" s="195"/>
      <c r="DB141" s="195"/>
      <c r="DC141" s="195"/>
      <c r="DD141" s="195"/>
      <c r="DE141" s="216"/>
      <c r="DF141" s="216"/>
      <c r="DG141" s="216"/>
      <c r="DH141" s="216"/>
      <c r="DI141" s="216"/>
      <c r="DJ141" s="216"/>
      <c r="DK141" s="216"/>
      <c r="DL141" s="216"/>
      <c r="DM141" s="267"/>
      <c r="DN141" s="267"/>
      <c r="DO141" s="267"/>
      <c r="DP141" s="267"/>
      <c r="DQ141" s="267"/>
      <c r="DR141" s="267"/>
      <c r="DS141" s="267"/>
      <c r="DT141" s="267"/>
      <c r="DU141" s="195"/>
      <c r="DV141" s="195"/>
      <c r="DW141" s="195"/>
      <c r="DX141" s="195"/>
      <c r="DY141" s="195"/>
      <c r="DZ141" s="195"/>
      <c r="EA141" s="195"/>
      <c r="EB141" s="195"/>
      <c r="EC141" s="93"/>
      <c r="ED141" s="195"/>
      <c r="EE141" s="195"/>
      <c r="EF141" s="195"/>
      <c r="EG141" s="195"/>
      <c r="EH141" s="195"/>
      <c r="EI141" s="195"/>
      <c r="EJ141" s="195"/>
      <c r="EK141" s="195"/>
      <c r="EL141" s="216"/>
      <c r="EM141" s="216"/>
      <c r="EN141" s="216"/>
      <c r="EO141" s="216"/>
      <c r="EP141" s="216"/>
      <c r="EQ141" s="216"/>
      <c r="ER141" s="216"/>
      <c r="ES141" s="216"/>
      <c r="ET141" s="267"/>
      <c r="EU141" s="267"/>
      <c r="EV141" s="267"/>
      <c r="EW141" s="267"/>
      <c r="EX141" s="267"/>
      <c r="EY141" s="267"/>
      <c r="EZ141" s="267"/>
      <c r="FA141" s="267"/>
      <c r="FB141" s="195"/>
      <c r="FC141" s="195"/>
      <c r="FD141" s="195"/>
      <c r="FE141" s="195"/>
      <c r="FF141" s="195"/>
      <c r="FG141" s="195"/>
      <c r="FH141" s="195"/>
      <c r="FI141" s="195"/>
      <c r="FJ141" s="216"/>
      <c r="FK141" s="216"/>
      <c r="FL141" s="216"/>
      <c r="FM141" s="216"/>
      <c r="FN141" s="216"/>
      <c r="FO141" s="216"/>
      <c r="FP141" s="216"/>
      <c r="FQ141" s="216"/>
      <c r="FR141" s="267"/>
      <c r="FS141" s="267"/>
      <c r="FT141" s="267"/>
      <c r="FU141" s="267"/>
      <c r="FV141" s="267"/>
      <c r="FW141" s="267"/>
      <c r="FX141" s="267"/>
      <c r="FY141" s="267"/>
      <c r="FZ141" s="195"/>
      <c r="GA141" s="195"/>
      <c r="GB141" s="195"/>
      <c r="GC141" s="195"/>
      <c r="GD141" s="195"/>
      <c r="GE141" s="195"/>
      <c r="GF141" s="195"/>
      <c r="GG141" s="195"/>
      <c r="GH141" s="216"/>
      <c r="GI141" s="216"/>
      <c r="GJ141" s="216"/>
      <c r="GK141" s="216"/>
      <c r="GL141" s="216"/>
      <c r="GM141" s="216"/>
      <c r="GN141" s="216"/>
      <c r="GO141" s="216"/>
      <c r="GP141" s="93"/>
      <c r="GQ141" s="195"/>
      <c r="GR141" s="195"/>
      <c r="GS141" s="195"/>
      <c r="GT141" s="195"/>
      <c r="GU141" s="195"/>
      <c r="GV141" s="195"/>
      <c r="GW141" s="195"/>
      <c r="GX141" s="195"/>
      <c r="GY141" s="216"/>
      <c r="GZ141" s="216"/>
      <c r="HA141" s="216"/>
      <c r="HB141" s="216"/>
      <c r="HC141" s="216"/>
      <c r="HD141" s="216"/>
      <c r="HE141" s="216"/>
      <c r="HF141" s="216"/>
      <c r="HG141" s="267"/>
      <c r="HH141" s="267"/>
      <c r="HI141" s="267"/>
      <c r="HJ141" s="267"/>
      <c r="HK141" s="267"/>
      <c r="HL141" s="267"/>
      <c r="HM141" s="267"/>
      <c r="HN141" s="267"/>
      <c r="HO141" s="195"/>
      <c r="HP141" s="195"/>
      <c r="HQ141" s="195"/>
      <c r="HR141" s="195"/>
      <c r="HS141" s="195"/>
      <c r="HT141" s="195"/>
      <c r="HU141" s="195"/>
      <c r="HV141" s="195"/>
      <c r="HW141" s="216"/>
      <c r="HX141" s="216"/>
      <c r="HY141" s="216"/>
      <c r="HZ141" s="216"/>
      <c r="IA141" s="216"/>
      <c r="IB141" s="216"/>
      <c r="IC141" s="216"/>
      <c r="ID141" s="216"/>
      <c r="IE141" s="267"/>
      <c r="IF141" s="267"/>
      <c r="IG141" s="267"/>
      <c r="IH141" s="267"/>
      <c r="II141" s="267"/>
      <c r="IJ141" s="267"/>
      <c r="IK141" s="267"/>
      <c r="IL141" s="267"/>
      <c r="IM141" s="216"/>
      <c r="IN141" s="216"/>
      <c r="IO141" s="216"/>
      <c r="IP141" s="216"/>
      <c r="IQ141" s="216"/>
      <c r="IR141" s="216"/>
      <c r="IS141" s="216"/>
      <c r="IT141" s="216"/>
      <c r="IU141" s="267"/>
      <c r="IV141" s="267"/>
      <c r="IW141" s="267"/>
      <c r="IX141" s="267"/>
      <c r="IY141" s="267"/>
      <c r="IZ141" s="267"/>
      <c r="JA141" s="267"/>
      <c r="JB141" s="267"/>
      <c r="JC141" s="195"/>
      <c r="JD141" s="195"/>
      <c r="JE141" s="195"/>
      <c r="JF141" s="195"/>
      <c r="JG141" s="195"/>
      <c r="JH141" s="195"/>
      <c r="JI141" s="195"/>
      <c r="JJ141" s="195"/>
      <c r="JK141" s="216"/>
      <c r="JL141" s="216"/>
      <c r="JM141" s="216"/>
      <c r="JN141" s="216"/>
      <c r="JO141" s="216"/>
      <c r="JP141" s="216"/>
      <c r="JQ141" s="216"/>
      <c r="JR141" s="216"/>
      <c r="JT141" s="267"/>
      <c r="JU141" s="267"/>
      <c r="JV141" s="267"/>
      <c r="JW141" s="267"/>
      <c r="JX141" s="267"/>
      <c r="JY141" s="267"/>
      <c r="JZ141" s="267"/>
      <c r="KA141" s="267"/>
    </row>
    <row r="142" spans="1:287" ht="12.6" customHeight="1" x14ac:dyDescent="0.25">
      <c r="A142" s="132">
        <v>18.100000000000001</v>
      </c>
      <c r="B142" s="113" t="s">
        <v>29</v>
      </c>
      <c r="E142" s="15" t="s">
        <v>644</v>
      </c>
      <c r="F142" s="59" t="s">
        <v>644</v>
      </c>
      <c r="G142" s="59" t="s">
        <v>644</v>
      </c>
      <c r="H142" s="28" t="s">
        <v>644</v>
      </c>
      <c r="I142" s="28" t="s">
        <v>644</v>
      </c>
      <c r="J142" s="163" t="s">
        <v>644</v>
      </c>
      <c r="K142" s="163" t="s">
        <v>644</v>
      </c>
      <c r="L142" s="56" t="s">
        <v>644</v>
      </c>
      <c r="M142" s="224" t="s">
        <v>644</v>
      </c>
      <c r="N142" s="201" t="s">
        <v>644</v>
      </c>
      <c r="O142" s="201" t="s">
        <v>644</v>
      </c>
      <c r="P142" s="200" t="s">
        <v>644</v>
      </c>
      <c r="Q142" s="200" t="s">
        <v>644</v>
      </c>
      <c r="R142" s="251" t="s">
        <v>644</v>
      </c>
      <c r="S142" s="251" t="s">
        <v>644</v>
      </c>
      <c r="T142" s="252" t="s">
        <v>644</v>
      </c>
      <c r="U142" s="33" t="s">
        <v>644</v>
      </c>
      <c r="V142" s="65" t="s">
        <v>644</v>
      </c>
      <c r="W142" s="65" t="s">
        <v>644</v>
      </c>
      <c r="X142" s="51" t="s">
        <v>644</v>
      </c>
      <c r="Y142" s="51" t="s">
        <v>644</v>
      </c>
      <c r="Z142" s="285" t="s">
        <v>644</v>
      </c>
      <c r="AA142" s="285" t="s">
        <v>644</v>
      </c>
      <c r="AB142" s="286" t="s">
        <v>644</v>
      </c>
      <c r="AC142" s="15">
        <v>1.6776475911978008</v>
      </c>
      <c r="AD142" s="59">
        <v>0.91868994880197197</v>
      </c>
      <c r="AE142" s="59">
        <v>1.7719625860846877</v>
      </c>
      <c r="AF142" s="28" t="s">
        <v>644</v>
      </c>
      <c r="AG142" s="28" t="s">
        <v>644</v>
      </c>
      <c r="AH142" s="163" t="s">
        <v>644</v>
      </c>
      <c r="AI142" s="163" t="s">
        <v>644</v>
      </c>
      <c r="AJ142" s="56" t="s">
        <v>644</v>
      </c>
      <c r="AK142" s="224" t="s">
        <v>644</v>
      </c>
      <c r="AL142" s="201" t="s">
        <v>644</v>
      </c>
      <c r="AM142" s="201" t="s">
        <v>644</v>
      </c>
      <c r="AN142" s="200" t="s">
        <v>644</v>
      </c>
      <c r="AO142" s="200" t="s">
        <v>644</v>
      </c>
      <c r="AP142" s="251" t="s">
        <v>644</v>
      </c>
      <c r="AQ142" s="251" t="s">
        <v>644</v>
      </c>
      <c r="AR142" s="252" t="s">
        <v>644</v>
      </c>
      <c r="AS142" s="33" t="s">
        <v>644</v>
      </c>
      <c r="AT142" s="65" t="s">
        <v>644</v>
      </c>
      <c r="AU142" s="65" t="s">
        <v>644</v>
      </c>
      <c r="AV142" s="51" t="s">
        <v>644</v>
      </c>
      <c r="AW142" s="51" t="s">
        <v>644</v>
      </c>
      <c r="AX142" s="285" t="s">
        <v>644</v>
      </c>
      <c r="AY142" s="285" t="s">
        <v>644</v>
      </c>
      <c r="AZ142" s="286" t="s">
        <v>644</v>
      </c>
      <c r="BA142" s="15" t="s">
        <v>644</v>
      </c>
      <c r="BB142" s="59">
        <v>5.3371179478768251</v>
      </c>
      <c r="BC142" s="59">
        <v>4.9402785807621914</v>
      </c>
      <c r="BD142" s="28">
        <v>4.2851708609603589</v>
      </c>
      <c r="BE142" s="28" t="s">
        <v>644</v>
      </c>
      <c r="BF142" s="163" t="s">
        <v>644</v>
      </c>
      <c r="BG142" s="163" t="s">
        <v>644</v>
      </c>
      <c r="BH142" s="56" t="s">
        <v>644</v>
      </c>
      <c r="BI142" s="224" t="s">
        <v>644</v>
      </c>
      <c r="BJ142" s="201" t="s">
        <v>644</v>
      </c>
      <c r="BK142" s="201" t="s">
        <v>644</v>
      </c>
      <c r="BL142" s="200" t="s">
        <v>644</v>
      </c>
      <c r="BM142" s="200" t="s">
        <v>644</v>
      </c>
      <c r="BN142" s="251" t="s">
        <v>644</v>
      </c>
      <c r="BO142" s="251" t="s">
        <v>644</v>
      </c>
      <c r="BP142" s="252" t="s">
        <v>644</v>
      </c>
      <c r="BQ142" s="33" t="s">
        <v>644</v>
      </c>
      <c r="BR142" s="65" t="s">
        <v>644</v>
      </c>
      <c r="BS142" s="65" t="s">
        <v>644</v>
      </c>
      <c r="BT142" s="51" t="s">
        <v>644</v>
      </c>
      <c r="BU142" s="51" t="s">
        <v>644</v>
      </c>
      <c r="BV142" s="285" t="s">
        <v>644</v>
      </c>
      <c r="BW142" s="285" t="s">
        <v>644</v>
      </c>
      <c r="BX142" s="286" t="s">
        <v>644</v>
      </c>
      <c r="BY142" s="15" t="s">
        <v>644</v>
      </c>
      <c r="BZ142" s="59" t="s">
        <v>644</v>
      </c>
      <c r="CA142" s="59" t="s">
        <v>644</v>
      </c>
      <c r="CB142" s="28" t="s">
        <v>644</v>
      </c>
      <c r="CC142" s="28" t="s">
        <v>644</v>
      </c>
      <c r="CD142" s="163" t="s">
        <v>644</v>
      </c>
      <c r="CE142" s="163" t="s">
        <v>644</v>
      </c>
      <c r="CF142" s="56" t="s">
        <v>644</v>
      </c>
      <c r="CG142" s="224" t="s">
        <v>644</v>
      </c>
      <c r="CH142" s="201" t="s">
        <v>644</v>
      </c>
      <c r="CI142" s="201" t="s">
        <v>644</v>
      </c>
      <c r="CJ142" s="200" t="s">
        <v>644</v>
      </c>
      <c r="CK142" s="200" t="s">
        <v>644</v>
      </c>
      <c r="CL142" s="251" t="s">
        <v>644</v>
      </c>
      <c r="CM142" s="251" t="s">
        <v>644</v>
      </c>
      <c r="CN142" s="252" t="s">
        <v>644</v>
      </c>
      <c r="CO142" s="33" t="s">
        <v>644</v>
      </c>
      <c r="CP142" s="65" t="s">
        <v>644</v>
      </c>
      <c r="CQ142" s="65" t="s">
        <v>644</v>
      </c>
      <c r="CR142" s="51" t="s">
        <v>644</v>
      </c>
      <c r="CS142" s="51" t="s">
        <v>644</v>
      </c>
      <c r="CT142" s="285" t="s">
        <v>644</v>
      </c>
      <c r="CU142" s="285" t="s">
        <v>644</v>
      </c>
      <c r="CV142" s="286" t="s">
        <v>644</v>
      </c>
      <c r="CW142" s="15" t="s">
        <v>644</v>
      </c>
      <c r="CX142" s="59" t="s">
        <v>644</v>
      </c>
      <c r="CY142" s="59" t="s">
        <v>644</v>
      </c>
      <c r="CZ142" s="28" t="s">
        <v>644</v>
      </c>
      <c r="DA142" s="28" t="s">
        <v>644</v>
      </c>
      <c r="DB142" s="163" t="s">
        <v>644</v>
      </c>
      <c r="DC142" s="163" t="s">
        <v>644</v>
      </c>
      <c r="DD142" s="56" t="s">
        <v>644</v>
      </c>
      <c r="DE142" s="224" t="s">
        <v>644</v>
      </c>
      <c r="DF142" s="201" t="s">
        <v>644</v>
      </c>
      <c r="DG142" s="201" t="s">
        <v>644</v>
      </c>
      <c r="DH142" s="200" t="s">
        <v>644</v>
      </c>
      <c r="DI142" s="200" t="s">
        <v>644</v>
      </c>
      <c r="DJ142" s="251" t="s">
        <v>644</v>
      </c>
      <c r="DK142" s="251" t="s">
        <v>644</v>
      </c>
      <c r="DL142" s="252" t="s">
        <v>644</v>
      </c>
      <c r="DM142" s="33" t="s">
        <v>644</v>
      </c>
      <c r="DN142" s="65" t="s">
        <v>644</v>
      </c>
      <c r="DO142" s="65" t="s">
        <v>644</v>
      </c>
      <c r="DP142" s="51" t="s">
        <v>644</v>
      </c>
      <c r="DQ142" s="51" t="s">
        <v>644</v>
      </c>
      <c r="DR142" s="285" t="s">
        <v>644</v>
      </c>
      <c r="DS142" s="285" t="s">
        <v>644</v>
      </c>
      <c r="DT142" s="286" t="s">
        <v>644</v>
      </c>
      <c r="DU142" s="15" t="s">
        <v>644</v>
      </c>
      <c r="DV142" s="59" t="s">
        <v>644</v>
      </c>
      <c r="DW142" s="59" t="s">
        <v>644</v>
      </c>
      <c r="DX142" s="28" t="s">
        <v>644</v>
      </c>
      <c r="DY142" s="28" t="s">
        <v>644</v>
      </c>
      <c r="DZ142" s="163" t="s">
        <v>644</v>
      </c>
      <c r="EA142" s="163" t="s">
        <v>644</v>
      </c>
      <c r="EB142" s="56" t="s">
        <v>644</v>
      </c>
      <c r="EC142" s="93"/>
      <c r="ED142" s="15" t="s">
        <v>644</v>
      </c>
      <c r="EE142" s="59" t="s">
        <v>644</v>
      </c>
      <c r="EF142" s="59" t="s">
        <v>644</v>
      </c>
      <c r="EG142" s="28" t="s">
        <v>644</v>
      </c>
      <c r="EH142" s="28" t="s">
        <v>644</v>
      </c>
      <c r="EI142" s="163" t="s">
        <v>644</v>
      </c>
      <c r="EJ142" s="163" t="s">
        <v>644</v>
      </c>
      <c r="EK142" s="56" t="s">
        <v>644</v>
      </c>
      <c r="EL142" s="224" t="s">
        <v>644</v>
      </c>
      <c r="EM142" s="201" t="s">
        <v>644</v>
      </c>
      <c r="EN142" s="201" t="s">
        <v>644</v>
      </c>
      <c r="EO142" s="200" t="s">
        <v>644</v>
      </c>
      <c r="EP142" s="200" t="s">
        <v>644</v>
      </c>
      <c r="EQ142" s="251" t="s">
        <v>644</v>
      </c>
      <c r="ER142" s="251" t="s">
        <v>644</v>
      </c>
      <c r="ES142" s="252" t="s">
        <v>644</v>
      </c>
      <c r="ET142" s="33" t="s">
        <v>644</v>
      </c>
      <c r="EU142" s="65" t="s">
        <v>644</v>
      </c>
      <c r="EV142" s="65" t="s">
        <v>644</v>
      </c>
      <c r="EW142" s="51" t="s">
        <v>644</v>
      </c>
      <c r="EX142" s="51" t="s">
        <v>644</v>
      </c>
      <c r="EY142" s="285" t="s">
        <v>644</v>
      </c>
      <c r="EZ142" s="285" t="s">
        <v>644</v>
      </c>
      <c r="FA142" s="286" t="s">
        <v>644</v>
      </c>
      <c r="FB142" s="15" t="s">
        <v>644</v>
      </c>
      <c r="FC142" s="59" t="s">
        <v>644</v>
      </c>
      <c r="FD142" s="59" t="s">
        <v>644</v>
      </c>
      <c r="FE142" s="28" t="s">
        <v>644</v>
      </c>
      <c r="FF142" s="28" t="s">
        <v>644</v>
      </c>
      <c r="FG142" s="163" t="s">
        <v>644</v>
      </c>
      <c r="FH142" s="163" t="s">
        <v>644</v>
      </c>
      <c r="FI142" s="56" t="s">
        <v>644</v>
      </c>
      <c r="FJ142" s="224" t="s">
        <v>644</v>
      </c>
      <c r="FK142" s="201" t="s">
        <v>644</v>
      </c>
      <c r="FL142" s="201" t="s">
        <v>644</v>
      </c>
      <c r="FM142" s="200" t="s">
        <v>644</v>
      </c>
      <c r="FN142" s="200" t="s">
        <v>644</v>
      </c>
      <c r="FO142" s="251" t="s">
        <v>644</v>
      </c>
      <c r="FP142" s="251" t="s">
        <v>644</v>
      </c>
      <c r="FQ142" s="252" t="s">
        <v>644</v>
      </c>
      <c r="FR142" s="33" t="s">
        <v>644</v>
      </c>
      <c r="FS142" s="65" t="s">
        <v>644</v>
      </c>
      <c r="FT142" s="65" t="s">
        <v>644</v>
      </c>
      <c r="FU142" s="51" t="s">
        <v>644</v>
      </c>
      <c r="FV142" s="51" t="s">
        <v>644</v>
      </c>
      <c r="FW142" s="285" t="s">
        <v>644</v>
      </c>
      <c r="FX142" s="285" t="s">
        <v>644</v>
      </c>
      <c r="FY142" s="286" t="s">
        <v>644</v>
      </c>
      <c r="FZ142" s="15" t="s">
        <v>644</v>
      </c>
      <c r="GA142" s="59" t="s">
        <v>644</v>
      </c>
      <c r="GB142" s="59" t="s">
        <v>644</v>
      </c>
      <c r="GC142" s="28" t="s">
        <v>644</v>
      </c>
      <c r="GD142" s="28" t="s">
        <v>644</v>
      </c>
      <c r="GE142" s="163" t="s">
        <v>644</v>
      </c>
      <c r="GF142" s="163" t="s">
        <v>644</v>
      </c>
      <c r="GG142" s="56" t="s">
        <v>644</v>
      </c>
      <c r="GH142" s="224" t="s">
        <v>644</v>
      </c>
      <c r="GI142" s="201" t="s">
        <v>644</v>
      </c>
      <c r="GJ142" s="201" t="s">
        <v>644</v>
      </c>
      <c r="GK142" s="200" t="s">
        <v>644</v>
      </c>
      <c r="GL142" s="200" t="s">
        <v>644</v>
      </c>
      <c r="GM142" s="251" t="s">
        <v>644</v>
      </c>
      <c r="GN142" s="251" t="s">
        <v>644</v>
      </c>
      <c r="GO142" s="252" t="s">
        <v>644</v>
      </c>
      <c r="GP142" s="93"/>
      <c r="GQ142" s="15" t="s">
        <v>644</v>
      </c>
      <c r="GR142" s="59" t="s">
        <v>644</v>
      </c>
      <c r="GS142" s="59" t="s">
        <v>644</v>
      </c>
      <c r="GT142" s="28" t="s">
        <v>644</v>
      </c>
      <c r="GU142" s="28" t="s">
        <v>644</v>
      </c>
      <c r="GV142" s="163" t="s">
        <v>644</v>
      </c>
      <c r="GW142" s="163" t="s">
        <v>644</v>
      </c>
      <c r="GX142" s="56" t="s">
        <v>644</v>
      </c>
      <c r="GY142" s="224" t="s">
        <v>644</v>
      </c>
      <c r="GZ142" s="201" t="s">
        <v>644</v>
      </c>
      <c r="HA142" s="201" t="s">
        <v>644</v>
      </c>
      <c r="HB142" s="200" t="s">
        <v>644</v>
      </c>
      <c r="HC142" s="200" t="s">
        <v>644</v>
      </c>
      <c r="HD142" s="251" t="s">
        <v>644</v>
      </c>
      <c r="HE142" s="251" t="s">
        <v>644</v>
      </c>
      <c r="HF142" s="252" t="s">
        <v>644</v>
      </c>
      <c r="HG142" s="33" t="s">
        <v>644</v>
      </c>
      <c r="HH142" s="65" t="s">
        <v>644</v>
      </c>
      <c r="HI142" s="65" t="s">
        <v>644</v>
      </c>
      <c r="HJ142" s="51" t="s">
        <v>644</v>
      </c>
      <c r="HK142" s="51" t="s">
        <v>644</v>
      </c>
      <c r="HL142" s="285" t="s">
        <v>644</v>
      </c>
      <c r="HM142" s="285" t="s">
        <v>644</v>
      </c>
      <c r="HN142" s="286" t="s">
        <v>644</v>
      </c>
      <c r="HO142" s="15" t="s">
        <v>644</v>
      </c>
      <c r="HP142" s="59" t="s">
        <v>644</v>
      </c>
      <c r="HQ142" s="59" t="s">
        <v>644</v>
      </c>
      <c r="HR142" s="28" t="s">
        <v>644</v>
      </c>
      <c r="HS142" s="28" t="s">
        <v>644</v>
      </c>
      <c r="HT142" s="163" t="s">
        <v>644</v>
      </c>
      <c r="HU142" s="163" t="s">
        <v>644</v>
      </c>
      <c r="HV142" s="56" t="s">
        <v>644</v>
      </c>
      <c r="HW142" s="224" t="s">
        <v>644</v>
      </c>
      <c r="HX142" s="201" t="s">
        <v>644</v>
      </c>
      <c r="HY142" s="201" t="s">
        <v>644</v>
      </c>
      <c r="HZ142" s="200" t="s">
        <v>644</v>
      </c>
      <c r="IA142" s="200" t="s">
        <v>644</v>
      </c>
      <c r="IB142" s="251" t="s">
        <v>644</v>
      </c>
      <c r="IC142" s="251" t="s">
        <v>644</v>
      </c>
      <c r="ID142" s="252" t="s">
        <v>644</v>
      </c>
      <c r="IE142" s="33" t="s">
        <v>644</v>
      </c>
      <c r="IF142" s="65" t="s">
        <v>644</v>
      </c>
      <c r="IG142" s="65" t="s">
        <v>644</v>
      </c>
      <c r="IH142" s="51" t="s">
        <v>644</v>
      </c>
      <c r="II142" s="51" t="s">
        <v>644</v>
      </c>
      <c r="IJ142" s="285" t="s">
        <v>644</v>
      </c>
      <c r="IK142" s="285" t="s">
        <v>644</v>
      </c>
      <c r="IL142" s="286" t="s">
        <v>644</v>
      </c>
      <c r="IM142" s="224" t="s">
        <v>644</v>
      </c>
      <c r="IN142" s="201" t="s">
        <v>644</v>
      </c>
      <c r="IO142" s="201" t="s">
        <v>644</v>
      </c>
      <c r="IP142" s="200" t="s">
        <v>644</v>
      </c>
      <c r="IQ142" s="200" t="s">
        <v>644</v>
      </c>
      <c r="IR142" s="251" t="s">
        <v>644</v>
      </c>
      <c r="IS142" s="251" t="s">
        <v>644</v>
      </c>
      <c r="IT142" s="252" t="s">
        <v>644</v>
      </c>
      <c r="IU142" s="33" t="s">
        <v>644</v>
      </c>
      <c r="IV142" s="65" t="s">
        <v>644</v>
      </c>
      <c r="IW142" s="65" t="s">
        <v>644</v>
      </c>
      <c r="IX142" s="51" t="s">
        <v>644</v>
      </c>
      <c r="IY142" s="51" t="s">
        <v>644</v>
      </c>
      <c r="IZ142" s="285" t="s">
        <v>644</v>
      </c>
      <c r="JA142" s="285" t="s">
        <v>644</v>
      </c>
      <c r="JB142" s="286" t="s">
        <v>644</v>
      </c>
      <c r="JC142" s="15" t="s">
        <v>644</v>
      </c>
      <c r="JD142" s="59" t="s">
        <v>644</v>
      </c>
      <c r="JE142" s="59" t="s">
        <v>644</v>
      </c>
      <c r="JF142" s="28" t="s">
        <v>644</v>
      </c>
      <c r="JG142" s="28" t="s">
        <v>644</v>
      </c>
      <c r="JH142" s="163" t="s">
        <v>644</v>
      </c>
      <c r="JI142" s="163" t="s">
        <v>644</v>
      </c>
      <c r="JJ142" s="56" t="s">
        <v>644</v>
      </c>
      <c r="JK142" s="224" t="s">
        <v>644</v>
      </c>
      <c r="JL142" s="201" t="s">
        <v>644</v>
      </c>
      <c r="JM142" s="201" t="s">
        <v>644</v>
      </c>
      <c r="JN142" s="200" t="s">
        <v>644</v>
      </c>
      <c r="JO142" s="200" t="s">
        <v>644</v>
      </c>
      <c r="JP142" s="251" t="s">
        <v>644</v>
      </c>
      <c r="JQ142" s="251" t="s">
        <v>644</v>
      </c>
      <c r="JR142" s="252" t="s">
        <v>644</v>
      </c>
      <c r="JT142" s="33" t="s">
        <v>644</v>
      </c>
      <c r="JU142" s="65" t="s">
        <v>644</v>
      </c>
      <c r="JV142" s="65" t="s">
        <v>644</v>
      </c>
      <c r="JW142" s="51" t="s">
        <v>644</v>
      </c>
      <c r="JX142" s="51" t="s">
        <v>644</v>
      </c>
      <c r="JY142" s="285" t="s">
        <v>644</v>
      </c>
      <c r="JZ142" s="285" t="s">
        <v>644</v>
      </c>
      <c r="KA142" s="286" t="s">
        <v>644</v>
      </c>
    </row>
    <row r="143" spans="1:287" ht="13.2" x14ac:dyDescent="0.25">
      <c r="A143" s="130">
        <v>18.2</v>
      </c>
      <c r="B143" s="13" t="s">
        <v>30</v>
      </c>
      <c r="E143" s="197" t="s">
        <v>644</v>
      </c>
      <c r="F143" s="64" t="s">
        <v>644</v>
      </c>
      <c r="G143" s="64" t="s">
        <v>644</v>
      </c>
      <c r="H143" s="49" t="s">
        <v>644</v>
      </c>
      <c r="I143" s="49" t="s">
        <v>644</v>
      </c>
      <c r="J143" s="162">
        <v>43.549338475129673</v>
      </c>
      <c r="K143" s="162">
        <v>66.107090507489573</v>
      </c>
      <c r="L143" s="55">
        <v>59.579126422362528</v>
      </c>
      <c r="M143" s="263" t="s">
        <v>644</v>
      </c>
      <c r="N143" s="243">
        <v>25.434082862312437</v>
      </c>
      <c r="O143" s="243">
        <v>27.730459036233949</v>
      </c>
      <c r="P143" s="211">
        <v>24.191246288616291</v>
      </c>
      <c r="Q143" s="211">
        <v>22.682394037269837</v>
      </c>
      <c r="R143" s="249">
        <v>25.872980681630072</v>
      </c>
      <c r="S143" s="249">
        <v>22.161006499097912</v>
      </c>
      <c r="T143" s="250">
        <v>18.766341681316806</v>
      </c>
      <c r="U143" s="54" t="s">
        <v>644</v>
      </c>
      <c r="V143" s="69" t="s">
        <v>644</v>
      </c>
      <c r="W143" s="69" t="s">
        <v>644</v>
      </c>
      <c r="X143" s="147" t="s">
        <v>644</v>
      </c>
      <c r="Y143" s="147" t="s">
        <v>644</v>
      </c>
      <c r="Z143" s="145" t="s">
        <v>644</v>
      </c>
      <c r="AA143" s="145" t="s">
        <v>644</v>
      </c>
      <c r="AB143" s="89" t="s">
        <v>644</v>
      </c>
      <c r="AC143" s="197" t="s">
        <v>644</v>
      </c>
      <c r="AD143" s="64">
        <v>0.41012944142945179</v>
      </c>
      <c r="AE143" s="64" t="s">
        <v>644</v>
      </c>
      <c r="AF143" s="49" t="s">
        <v>644</v>
      </c>
      <c r="AG143" s="49" t="s">
        <v>644</v>
      </c>
      <c r="AH143" s="162" t="s">
        <v>644</v>
      </c>
      <c r="AI143" s="162" t="s">
        <v>644</v>
      </c>
      <c r="AJ143" s="55" t="s">
        <v>644</v>
      </c>
      <c r="AK143" s="263" t="s">
        <v>644</v>
      </c>
      <c r="AL143" s="243" t="s">
        <v>644</v>
      </c>
      <c r="AM143" s="243" t="s">
        <v>644</v>
      </c>
      <c r="AN143" s="211" t="s">
        <v>644</v>
      </c>
      <c r="AO143" s="211">
        <v>11.69785590101627</v>
      </c>
      <c r="AP143" s="249">
        <v>14.303499421002453</v>
      </c>
      <c r="AQ143" s="249">
        <v>15.622784691216184</v>
      </c>
      <c r="AR143" s="250">
        <v>13.019136037730252</v>
      </c>
      <c r="AS143" s="54" t="s">
        <v>644</v>
      </c>
      <c r="AT143" s="69" t="s">
        <v>644</v>
      </c>
      <c r="AU143" s="69" t="s">
        <v>644</v>
      </c>
      <c r="AV143" s="147" t="s">
        <v>644</v>
      </c>
      <c r="AW143" s="147">
        <v>5.1481087950791258</v>
      </c>
      <c r="AX143" s="145">
        <v>7.0866828111743123</v>
      </c>
      <c r="AY143" s="145">
        <v>6.3731410854067363</v>
      </c>
      <c r="AZ143" s="89">
        <v>5.3962987728498923</v>
      </c>
      <c r="BA143" s="197" t="s">
        <v>644</v>
      </c>
      <c r="BB143" s="64">
        <v>0.40331746393233509</v>
      </c>
      <c r="BC143" s="64" t="s">
        <v>644</v>
      </c>
      <c r="BD143" s="49" t="s">
        <v>644</v>
      </c>
      <c r="BE143" s="49" t="s">
        <v>644</v>
      </c>
      <c r="BF143" s="162">
        <v>7.5163498209678012</v>
      </c>
      <c r="BG143" s="162">
        <v>6.895651020583367</v>
      </c>
      <c r="BH143" s="55">
        <v>6.8388839909659511</v>
      </c>
      <c r="BI143" s="263">
        <v>10.144643609433039</v>
      </c>
      <c r="BJ143" s="243">
        <v>12.411834199293805</v>
      </c>
      <c r="BK143" s="243">
        <v>21.862159989115497</v>
      </c>
      <c r="BL143" s="211">
        <v>27.910735275082928</v>
      </c>
      <c r="BM143" s="211">
        <v>30.928447130311174</v>
      </c>
      <c r="BN143" s="249">
        <v>32.309112046170441</v>
      </c>
      <c r="BO143" s="249">
        <v>31.033883186530829</v>
      </c>
      <c r="BP143" s="250">
        <v>28.986592815804805</v>
      </c>
      <c r="BQ143" s="54" t="s">
        <v>644</v>
      </c>
      <c r="BR143" s="69" t="s">
        <v>644</v>
      </c>
      <c r="BS143" s="69" t="s">
        <v>644</v>
      </c>
      <c r="BT143" s="147">
        <v>13.089256919609285</v>
      </c>
      <c r="BU143" s="147">
        <v>10.783310351847753</v>
      </c>
      <c r="BV143" s="145">
        <v>9.756367992229654</v>
      </c>
      <c r="BW143" s="145">
        <v>8.6962149401175068</v>
      </c>
      <c r="BX143" s="89">
        <v>8.7738116439154155</v>
      </c>
      <c r="BY143" s="197" t="s">
        <v>644</v>
      </c>
      <c r="BZ143" s="64" t="s">
        <v>644</v>
      </c>
      <c r="CA143" s="64" t="s">
        <v>644</v>
      </c>
      <c r="CB143" s="49" t="s">
        <v>644</v>
      </c>
      <c r="CC143" s="49">
        <v>37.681465178633928</v>
      </c>
      <c r="CD143" s="162">
        <v>40.526618731985323</v>
      </c>
      <c r="CE143" s="162">
        <v>43.574075339013675</v>
      </c>
      <c r="CF143" s="55">
        <v>45.467869023309113</v>
      </c>
      <c r="CG143" s="263" t="s">
        <v>644</v>
      </c>
      <c r="CH143" s="243" t="s">
        <v>644</v>
      </c>
      <c r="CI143" s="243" t="s">
        <v>644</v>
      </c>
      <c r="CJ143" s="211" t="s">
        <v>644</v>
      </c>
      <c r="CK143" s="211" t="s">
        <v>644</v>
      </c>
      <c r="CL143" s="249" t="s">
        <v>644</v>
      </c>
      <c r="CM143" s="249" t="s">
        <v>644</v>
      </c>
      <c r="CN143" s="250" t="s">
        <v>644</v>
      </c>
      <c r="CO143" s="54" t="s">
        <v>644</v>
      </c>
      <c r="CP143" s="69" t="s">
        <v>644</v>
      </c>
      <c r="CQ143" s="69" t="s">
        <v>644</v>
      </c>
      <c r="CR143" s="147">
        <v>43.04064696907043</v>
      </c>
      <c r="CS143" s="147">
        <v>15.571942779219036</v>
      </c>
      <c r="CT143" s="145">
        <v>15.82910204966381</v>
      </c>
      <c r="CU143" s="145">
        <v>22.620264013387448</v>
      </c>
      <c r="CV143" s="89">
        <v>23.381752518405992</v>
      </c>
      <c r="CW143" s="197" t="s">
        <v>644</v>
      </c>
      <c r="CX143" s="64" t="s">
        <v>644</v>
      </c>
      <c r="CY143" s="64" t="s">
        <v>644</v>
      </c>
      <c r="CZ143" s="49" t="s">
        <v>644</v>
      </c>
      <c r="DA143" s="49" t="s">
        <v>644</v>
      </c>
      <c r="DB143" s="162" t="s">
        <v>644</v>
      </c>
      <c r="DC143" s="162" t="s">
        <v>644</v>
      </c>
      <c r="DD143" s="55" t="s">
        <v>644</v>
      </c>
      <c r="DE143" s="263" t="s">
        <v>644</v>
      </c>
      <c r="DF143" s="243" t="s">
        <v>644</v>
      </c>
      <c r="DG143" s="243" t="s">
        <v>644</v>
      </c>
      <c r="DH143" s="211">
        <v>0</v>
      </c>
      <c r="DI143" s="211">
        <v>0</v>
      </c>
      <c r="DJ143" s="249">
        <v>106.50948641945423</v>
      </c>
      <c r="DK143" s="249">
        <v>104.99001955209192</v>
      </c>
      <c r="DL143" s="250">
        <v>105.82976765921393</v>
      </c>
      <c r="DM143" s="54" t="s">
        <v>644</v>
      </c>
      <c r="DN143" s="69" t="s">
        <v>644</v>
      </c>
      <c r="DO143" s="69" t="s">
        <v>644</v>
      </c>
      <c r="DP143" s="147" t="s">
        <v>644</v>
      </c>
      <c r="DQ143" s="147" t="s">
        <v>644</v>
      </c>
      <c r="DR143" s="145">
        <v>3.5526761701145388</v>
      </c>
      <c r="DS143" s="145">
        <v>5.1552806586545827</v>
      </c>
      <c r="DT143" s="89">
        <v>5.430335945855262</v>
      </c>
      <c r="DU143" s="197" t="s">
        <v>644</v>
      </c>
      <c r="DV143" s="64">
        <v>50</v>
      </c>
      <c r="DW143" s="64" t="s">
        <v>644</v>
      </c>
      <c r="DX143" s="49" t="s">
        <v>644</v>
      </c>
      <c r="DY143" s="49" t="s">
        <v>644</v>
      </c>
      <c r="DZ143" s="162" t="s">
        <v>644</v>
      </c>
      <c r="EA143" s="162" t="s">
        <v>644</v>
      </c>
      <c r="EB143" s="55" t="s">
        <v>644</v>
      </c>
      <c r="EC143" s="93"/>
      <c r="ED143" s="197" t="s">
        <v>644</v>
      </c>
      <c r="EE143" s="64" t="s">
        <v>644</v>
      </c>
      <c r="EF143" s="64" t="s">
        <v>644</v>
      </c>
      <c r="EG143" s="49" t="s">
        <v>644</v>
      </c>
      <c r="EH143" s="49" t="s">
        <v>644</v>
      </c>
      <c r="EI143" s="162">
        <v>40.536836465386813</v>
      </c>
      <c r="EJ143" s="162">
        <v>61.322969215921624</v>
      </c>
      <c r="EK143" s="55">
        <v>37.395604353516283</v>
      </c>
      <c r="EL143" s="263" t="s">
        <v>644</v>
      </c>
      <c r="EM143" s="243" t="s">
        <v>644</v>
      </c>
      <c r="EN143" s="243" t="s">
        <v>644</v>
      </c>
      <c r="EO143" s="211" t="s">
        <v>644</v>
      </c>
      <c r="EP143" s="211">
        <v>64.954732961668512</v>
      </c>
      <c r="EQ143" s="249">
        <v>68.339168318862903</v>
      </c>
      <c r="ER143" s="249">
        <v>57.780974492525843</v>
      </c>
      <c r="ES143" s="250">
        <v>51.362188040942101</v>
      </c>
      <c r="ET143" s="54" t="s">
        <v>644</v>
      </c>
      <c r="EU143" s="69" t="s">
        <v>644</v>
      </c>
      <c r="EV143" s="69" t="s">
        <v>644</v>
      </c>
      <c r="EW143" s="147" t="s">
        <v>644</v>
      </c>
      <c r="EX143" s="147" t="s">
        <v>644</v>
      </c>
      <c r="EY143" s="145" t="s">
        <v>644</v>
      </c>
      <c r="EZ143" s="145" t="s">
        <v>644</v>
      </c>
      <c r="FA143" s="89" t="s">
        <v>644</v>
      </c>
      <c r="FB143" s="197" t="s">
        <v>644</v>
      </c>
      <c r="FC143" s="64" t="s">
        <v>644</v>
      </c>
      <c r="FD143" s="64" t="s">
        <v>644</v>
      </c>
      <c r="FE143" s="49" t="s">
        <v>644</v>
      </c>
      <c r="FF143" s="49" t="s">
        <v>644</v>
      </c>
      <c r="FG143" s="162" t="s">
        <v>644</v>
      </c>
      <c r="FH143" s="162" t="s">
        <v>644</v>
      </c>
      <c r="FI143" s="55" t="s">
        <v>644</v>
      </c>
      <c r="FJ143" s="263" t="s">
        <v>644</v>
      </c>
      <c r="FK143" s="243" t="s">
        <v>644</v>
      </c>
      <c r="FL143" s="243" t="s">
        <v>644</v>
      </c>
      <c r="FM143" s="211" t="s">
        <v>644</v>
      </c>
      <c r="FN143" s="211" t="s">
        <v>644</v>
      </c>
      <c r="FO143" s="249" t="s">
        <v>644</v>
      </c>
      <c r="FP143" s="249" t="s">
        <v>644</v>
      </c>
      <c r="FQ143" s="250" t="s">
        <v>644</v>
      </c>
      <c r="FR143" s="54" t="s">
        <v>644</v>
      </c>
      <c r="FS143" s="69" t="s">
        <v>644</v>
      </c>
      <c r="FT143" s="69" t="s">
        <v>644</v>
      </c>
      <c r="FU143" s="147" t="s">
        <v>644</v>
      </c>
      <c r="FV143" s="147" t="s">
        <v>644</v>
      </c>
      <c r="FW143" s="145" t="s">
        <v>644</v>
      </c>
      <c r="FX143" s="145" t="s">
        <v>644</v>
      </c>
      <c r="FY143" s="89" t="s">
        <v>644</v>
      </c>
      <c r="FZ143" s="197" t="s">
        <v>644</v>
      </c>
      <c r="GA143" s="64" t="s">
        <v>644</v>
      </c>
      <c r="GB143" s="64" t="s">
        <v>644</v>
      </c>
      <c r="GC143" s="49" t="s">
        <v>644</v>
      </c>
      <c r="GD143" s="49" t="s">
        <v>644</v>
      </c>
      <c r="GE143" s="162" t="s">
        <v>644</v>
      </c>
      <c r="GF143" s="162" t="s">
        <v>644</v>
      </c>
      <c r="GG143" s="55" t="s">
        <v>644</v>
      </c>
      <c r="GH143" s="263" t="s">
        <v>644</v>
      </c>
      <c r="GI143" s="243" t="s">
        <v>644</v>
      </c>
      <c r="GJ143" s="243" t="s">
        <v>644</v>
      </c>
      <c r="GK143" s="211" t="s">
        <v>644</v>
      </c>
      <c r="GL143" s="211" t="s">
        <v>644</v>
      </c>
      <c r="GM143" s="249" t="s">
        <v>644</v>
      </c>
      <c r="GN143" s="249" t="s">
        <v>644</v>
      </c>
      <c r="GO143" s="250" t="s">
        <v>644</v>
      </c>
      <c r="GP143" s="93"/>
      <c r="GQ143" s="197" t="s">
        <v>644</v>
      </c>
      <c r="GR143" s="64" t="s">
        <v>644</v>
      </c>
      <c r="GS143" s="64" t="s">
        <v>644</v>
      </c>
      <c r="GT143" s="49">
        <v>125.8313467034493</v>
      </c>
      <c r="GU143" s="49">
        <v>106.03260669555748</v>
      </c>
      <c r="GV143" s="162">
        <v>151.18729779399376</v>
      </c>
      <c r="GW143" s="162">
        <v>168.22008993706078</v>
      </c>
      <c r="GX143" s="55">
        <v>140.62774098148202</v>
      </c>
      <c r="GY143" s="263" t="s">
        <v>644</v>
      </c>
      <c r="GZ143" s="243" t="s">
        <v>644</v>
      </c>
      <c r="HA143" s="243">
        <v>3.5644296135763582</v>
      </c>
      <c r="HB143" s="211" t="s">
        <v>644</v>
      </c>
      <c r="HC143" s="211" t="s">
        <v>644</v>
      </c>
      <c r="HD143" s="249" t="s">
        <v>644</v>
      </c>
      <c r="HE143" s="249" t="s">
        <v>644</v>
      </c>
      <c r="HF143" s="250" t="s">
        <v>644</v>
      </c>
      <c r="HG143" s="54" t="s">
        <v>644</v>
      </c>
      <c r="HH143" s="69" t="s">
        <v>644</v>
      </c>
      <c r="HI143" s="69" t="s">
        <v>644</v>
      </c>
      <c r="HJ143" s="147" t="s">
        <v>644</v>
      </c>
      <c r="HK143" s="147" t="s">
        <v>644</v>
      </c>
      <c r="HL143" s="145" t="s">
        <v>644</v>
      </c>
      <c r="HM143" s="145" t="s">
        <v>644</v>
      </c>
      <c r="HN143" s="89" t="s">
        <v>644</v>
      </c>
      <c r="HO143" s="197" t="s">
        <v>644</v>
      </c>
      <c r="HP143" s="64" t="s">
        <v>644</v>
      </c>
      <c r="HQ143" s="64">
        <v>0.33429312140724593</v>
      </c>
      <c r="HR143" s="49" t="s">
        <v>644</v>
      </c>
      <c r="HS143" s="49" t="s">
        <v>644</v>
      </c>
      <c r="HT143" s="162" t="s">
        <v>644</v>
      </c>
      <c r="HU143" s="162" t="s">
        <v>644</v>
      </c>
      <c r="HV143" s="55" t="s">
        <v>644</v>
      </c>
      <c r="HW143" s="263" t="s">
        <v>644</v>
      </c>
      <c r="HX143" s="243" t="s">
        <v>644</v>
      </c>
      <c r="HY143" s="243" t="s">
        <v>644</v>
      </c>
      <c r="HZ143" s="211" t="s">
        <v>644</v>
      </c>
      <c r="IA143" s="211" t="s">
        <v>644</v>
      </c>
      <c r="IB143" s="249">
        <v>46.501008893158009</v>
      </c>
      <c r="IC143" s="249">
        <v>43.240170332641611</v>
      </c>
      <c r="ID143" s="250">
        <v>39.136400053803307</v>
      </c>
      <c r="IE143" s="54" t="s">
        <v>644</v>
      </c>
      <c r="IF143" s="69">
        <v>1.9248077074482954</v>
      </c>
      <c r="IG143" s="69">
        <v>1.7712676914438068</v>
      </c>
      <c r="IH143" s="147">
        <v>1.6986396777289061</v>
      </c>
      <c r="II143" s="147">
        <v>2.1795956197955513</v>
      </c>
      <c r="IJ143" s="145">
        <v>1.7739556397838578</v>
      </c>
      <c r="IK143" s="145">
        <v>1.3708487428119485</v>
      </c>
      <c r="IL143" s="89">
        <v>1.1842318908910154</v>
      </c>
      <c r="IM143" s="263" t="s">
        <v>644</v>
      </c>
      <c r="IN143" s="243" t="s">
        <v>644</v>
      </c>
      <c r="IO143" s="243" t="s">
        <v>644</v>
      </c>
      <c r="IP143" s="211" t="s">
        <v>644</v>
      </c>
      <c r="IQ143" s="211" t="s">
        <v>644</v>
      </c>
      <c r="IR143" s="249" t="s">
        <v>644</v>
      </c>
      <c r="IS143" s="249" t="s">
        <v>644</v>
      </c>
      <c r="IT143" s="250" t="s">
        <v>644</v>
      </c>
      <c r="IU143" s="54" t="s">
        <v>644</v>
      </c>
      <c r="IV143" s="69">
        <v>0.33406694168819728</v>
      </c>
      <c r="IW143" s="69">
        <v>0.36478056878805076</v>
      </c>
      <c r="IX143" s="147">
        <v>0.39306749119217255</v>
      </c>
      <c r="IY143" s="147">
        <v>0.37747171559476594</v>
      </c>
      <c r="IZ143" s="145">
        <v>0.36437897877390019</v>
      </c>
      <c r="JA143" s="145">
        <v>0.30972704666333462</v>
      </c>
      <c r="JB143" s="89">
        <v>0.27051378575728147</v>
      </c>
      <c r="JC143" s="197" t="s">
        <v>644</v>
      </c>
      <c r="JD143" s="64" t="s">
        <v>644</v>
      </c>
      <c r="JE143" s="64" t="s">
        <v>644</v>
      </c>
      <c r="JF143" s="49" t="s">
        <v>644</v>
      </c>
      <c r="JG143" s="49" t="s">
        <v>644</v>
      </c>
      <c r="JH143" s="162">
        <v>40.111329792920259</v>
      </c>
      <c r="JI143" s="162">
        <v>34.547723033159528</v>
      </c>
      <c r="JJ143" s="55">
        <v>30.492186009004129</v>
      </c>
      <c r="JK143" s="263" t="s">
        <v>644</v>
      </c>
      <c r="JL143" s="243" t="s">
        <v>644</v>
      </c>
      <c r="JM143" s="243" t="s">
        <v>644</v>
      </c>
      <c r="JN143" s="211" t="s">
        <v>644</v>
      </c>
      <c r="JO143" s="211" t="s">
        <v>644</v>
      </c>
      <c r="JP143" s="249" t="s">
        <v>644</v>
      </c>
      <c r="JQ143" s="249" t="s">
        <v>644</v>
      </c>
      <c r="JR143" s="250" t="s">
        <v>644</v>
      </c>
      <c r="JT143" s="54" t="s">
        <v>644</v>
      </c>
      <c r="JU143" s="69">
        <v>27.957316341880588</v>
      </c>
      <c r="JV143" s="69">
        <v>25.906608396492476</v>
      </c>
      <c r="JW143" s="147">
        <v>25.755178382332211</v>
      </c>
      <c r="JX143" s="147">
        <v>23.761862944433844</v>
      </c>
      <c r="JY143" s="145">
        <v>24.34154434290943</v>
      </c>
      <c r="JZ143" s="145">
        <v>22.718484806546176</v>
      </c>
      <c r="KA143" s="89">
        <v>20.797809412953523</v>
      </c>
    </row>
    <row r="144" spans="1:287" ht="13.8" thickBot="1" x14ac:dyDescent="0.3">
      <c r="A144" s="133">
        <v>18.3</v>
      </c>
      <c r="B144" s="100" t="s">
        <v>31</v>
      </c>
      <c r="E144" s="23" t="s">
        <v>644</v>
      </c>
      <c r="F144" s="63" t="s">
        <v>644</v>
      </c>
      <c r="G144" s="63" t="s">
        <v>644</v>
      </c>
      <c r="H144" s="30" t="s">
        <v>644</v>
      </c>
      <c r="I144" s="30" t="s">
        <v>644</v>
      </c>
      <c r="J144" s="160">
        <v>43.549338475129673</v>
      </c>
      <c r="K144" s="160">
        <v>66.107090507489573</v>
      </c>
      <c r="L144" s="32">
        <v>59.579126422362528</v>
      </c>
      <c r="M144" s="229" t="s">
        <v>644</v>
      </c>
      <c r="N144" s="214">
        <v>25.434082862312437</v>
      </c>
      <c r="O144" s="214">
        <v>27.730459036233949</v>
      </c>
      <c r="P144" s="213">
        <v>24.191246288616291</v>
      </c>
      <c r="Q144" s="213">
        <v>22.682394037269837</v>
      </c>
      <c r="R144" s="245">
        <v>25.872980681630072</v>
      </c>
      <c r="S144" s="245">
        <v>22.161006499097912</v>
      </c>
      <c r="T144" s="246">
        <v>18.766341681316806</v>
      </c>
      <c r="U144" s="39" t="s">
        <v>644</v>
      </c>
      <c r="V144" s="67" t="s">
        <v>644</v>
      </c>
      <c r="W144" s="67" t="s">
        <v>644</v>
      </c>
      <c r="X144" s="53" t="s">
        <v>644</v>
      </c>
      <c r="Y144" s="53" t="s">
        <v>644</v>
      </c>
      <c r="Z144" s="282" t="s">
        <v>644</v>
      </c>
      <c r="AA144" s="282" t="s">
        <v>644</v>
      </c>
      <c r="AB144" s="283" t="s">
        <v>644</v>
      </c>
      <c r="AC144" s="23" t="s">
        <v>644</v>
      </c>
      <c r="AD144" s="63">
        <v>0.41012944142945179</v>
      </c>
      <c r="AE144" s="63" t="s">
        <v>644</v>
      </c>
      <c r="AF144" s="30" t="s">
        <v>644</v>
      </c>
      <c r="AG144" s="30" t="s">
        <v>644</v>
      </c>
      <c r="AH144" s="160" t="s">
        <v>644</v>
      </c>
      <c r="AI144" s="160" t="s">
        <v>644</v>
      </c>
      <c r="AJ144" s="32" t="s">
        <v>644</v>
      </c>
      <c r="AK144" s="229" t="s">
        <v>644</v>
      </c>
      <c r="AL144" s="214" t="s">
        <v>644</v>
      </c>
      <c r="AM144" s="214" t="s">
        <v>644</v>
      </c>
      <c r="AN144" s="213" t="s">
        <v>644</v>
      </c>
      <c r="AO144" s="213">
        <v>10.466305631757278</v>
      </c>
      <c r="AP144" s="245">
        <v>12.958970475428222</v>
      </c>
      <c r="AQ144" s="245">
        <v>21.773487325553262</v>
      </c>
      <c r="AR144" s="246">
        <v>17.71460808922123</v>
      </c>
      <c r="AS144" s="39" t="s">
        <v>644</v>
      </c>
      <c r="AT144" s="67" t="s">
        <v>644</v>
      </c>
      <c r="AU144" s="67" t="s">
        <v>644</v>
      </c>
      <c r="AV144" s="53" t="s">
        <v>644</v>
      </c>
      <c r="AW144" s="53">
        <v>5.1481087950791258</v>
      </c>
      <c r="AX144" s="282">
        <v>7.0866828111743123</v>
      </c>
      <c r="AY144" s="282">
        <v>6.3731410854067363</v>
      </c>
      <c r="AZ144" s="283">
        <v>5.3962987728498923</v>
      </c>
      <c r="BA144" s="23" t="s">
        <v>644</v>
      </c>
      <c r="BB144" s="63">
        <v>0.40331746393233509</v>
      </c>
      <c r="BC144" s="63" t="s">
        <v>644</v>
      </c>
      <c r="BD144" s="30" t="s">
        <v>644</v>
      </c>
      <c r="BE144" s="30" t="s">
        <v>644</v>
      </c>
      <c r="BF144" s="160" t="s">
        <v>644</v>
      </c>
      <c r="BG144" s="160" t="s">
        <v>644</v>
      </c>
      <c r="BH144" s="32" t="s">
        <v>644</v>
      </c>
      <c r="BI144" s="229">
        <v>9.3282828039529129</v>
      </c>
      <c r="BJ144" s="214">
        <v>15.238771998350947</v>
      </c>
      <c r="BK144" s="214">
        <v>21.862159989115497</v>
      </c>
      <c r="BL144" s="213">
        <v>27.910735275082928</v>
      </c>
      <c r="BM144" s="213">
        <v>30.928447130311174</v>
      </c>
      <c r="BN144" s="245">
        <v>32.309112046170441</v>
      </c>
      <c r="BO144" s="245">
        <v>31.033883186530829</v>
      </c>
      <c r="BP144" s="246">
        <v>28.986592815804805</v>
      </c>
      <c r="BQ144" s="39" t="s">
        <v>644</v>
      </c>
      <c r="BR144" s="67" t="s">
        <v>644</v>
      </c>
      <c r="BS144" s="67" t="s">
        <v>644</v>
      </c>
      <c r="BT144" s="53" t="s">
        <v>644</v>
      </c>
      <c r="BU144" s="53">
        <v>10.783310351847753</v>
      </c>
      <c r="BV144" s="282">
        <v>9.756367992229654</v>
      </c>
      <c r="BW144" s="282">
        <v>8.6962149401175068</v>
      </c>
      <c r="BX144" s="283">
        <v>8.7738116439154155</v>
      </c>
      <c r="BY144" s="23" t="s">
        <v>644</v>
      </c>
      <c r="BZ144" s="63" t="s">
        <v>644</v>
      </c>
      <c r="CA144" s="63" t="s">
        <v>644</v>
      </c>
      <c r="CB144" s="30" t="s">
        <v>644</v>
      </c>
      <c r="CC144" s="30" t="s">
        <v>644</v>
      </c>
      <c r="CD144" s="160" t="s">
        <v>644</v>
      </c>
      <c r="CE144" s="160" t="s">
        <v>644</v>
      </c>
      <c r="CF144" s="32" t="s">
        <v>644</v>
      </c>
      <c r="CG144" s="229" t="s">
        <v>644</v>
      </c>
      <c r="CH144" s="214" t="s">
        <v>644</v>
      </c>
      <c r="CI144" s="214" t="s">
        <v>644</v>
      </c>
      <c r="CJ144" s="213" t="s">
        <v>644</v>
      </c>
      <c r="CK144" s="213" t="s">
        <v>644</v>
      </c>
      <c r="CL144" s="245" t="s">
        <v>644</v>
      </c>
      <c r="CM144" s="245" t="s">
        <v>644</v>
      </c>
      <c r="CN144" s="246" t="s">
        <v>644</v>
      </c>
      <c r="CO144" s="39" t="s">
        <v>644</v>
      </c>
      <c r="CP144" s="67" t="s">
        <v>644</v>
      </c>
      <c r="CQ144" s="67" t="s">
        <v>644</v>
      </c>
      <c r="CR144" s="53">
        <v>43.04064696907043</v>
      </c>
      <c r="CS144" s="53">
        <v>15.571942779219036</v>
      </c>
      <c r="CT144" s="282">
        <v>15.82910204966381</v>
      </c>
      <c r="CU144" s="282">
        <v>22.620264013387448</v>
      </c>
      <c r="CV144" s="283">
        <v>12.199175226994432</v>
      </c>
      <c r="CW144" s="23" t="s">
        <v>644</v>
      </c>
      <c r="CX144" s="63" t="s">
        <v>644</v>
      </c>
      <c r="CY144" s="63" t="s">
        <v>644</v>
      </c>
      <c r="CZ144" s="30" t="s">
        <v>644</v>
      </c>
      <c r="DA144" s="30" t="s">
        <v>644</v>
      </c>
      <c r="DB144" s="160" t="s">
        <v>644</v>
      </c>
      <c r="DC144" s="160" t="s">
        <v>644</v>
      </c>
      <c r="DD144" s="32" t="s">
        <v>644</v>
      </c>
      <c r="DE144" s="229" t="s">
        <v>644</v>
      </c>
      <c r="DF144" s="214" t="s">
        <v>644</v>
      </c>
      <c r="DG144" s="214" t="s">
        <v>644</v>
      </c>
      <c r="DH144" s="213">
        <v>3.1515693048901849</v>
      </c>
      <c r="DI144" s="213">
        <v>3.1863794948287301</v>
      </c>
      <c r="DJ144" s="245">
        <v>2.4725416490230443</v>
      </c>
      <c r="DK144" s="245">
        <v>2.4372683110307056</v>
      </c>
      <c r="DL144" s="246">
        <v>2.4567624635174665</v>
      </c>
      <c r="DM144" s="39" t="s">
        <v>644</v>
      </c>
      <c r="DN144" s="67" t="s">
        <v>644</v>
      </c>
      <c r="DO144" s="67" t="s">
        <v>644</v>
      </c>
      <c r="DP144" s="53" t="s">
        <v>644</v>
      </c>
      <c r="DQ144" s="53" t="s">
        <v>644</v>
      </c>
      <c r="DR144" s="282" t="s">
        <v>644</v>
      </c>
      <c r="DS144" s="282" t="s">
        <v>644</v>
      </c>
      <c r="DT144" s="283" t="s">
        <v>644</v>
      </c>
      <c r="DU144" s="23" t="s">
        <v>644</v>
      </c>
      <c r="DV144" s="63">
        <v>50</v>
      </c>
      <c r="DW144" s="63" t="s">
        <v>644</v>
      </c>
      <c r="DX144" s="30" t="s">
        <v>644</v>
      </c>
      <c r="DY144" s="30" t="s">
        <v>644</v>
      </c>
      <c r="DZ144" s="160" t="s">
        <v>644</v>
      </c>
      <c r="EA144" s="160" t="s">
        <v>644</v>
      </c>
      <c r="EB144" s="32" t="s">
        <v>644</v>
      </c>
      <c r="EC144" s="93"/>
      <c r="ED144" s="23" t="s">
        <v>644</v>
      </c>
      <c r="EE144" s="63" t="s">
        <v>644</v>
      </c>
      <c r="EF144" s="63" t="s">
        <v>644</v>
      </c>
      <c r="EG144" s="30" t="s">
        <v>644</v>
      </c>
      <c r="EH144" s="30" t="s">
        <v>644</v>
      </c>
      <c r="EI144" s="160">
        <v>40.536836465386813</v>
      </c>
      <c r="EJ144" s="160">
        <v>61.322969215921624</v>
      </c>
      <c r="EK144" s="32">
        <v>37.395604353516283</v>
      </c>
      <c r="EL144" s="229" t="s">
        <v>644</v>
      </c>
      <c r="EM144" s="214" t="s">
        <v>644</v>
      </c>
      <c r="EN144" s="214" t="s">
        <v>644</v>
      </c>
      <c r="EO144" s="213" t="s">
        <v>644</v>
      </c>
      <c r="EP144" s="213" t="s">
        <v>644</v>
      </c>
      <c r="EQ144" s="245" t="s">
        <v>644</v>
      </c>
      <c r="ER144" s="245" t="s">
        <v>644</v>
      </c>
      <c r="ES144" s="246" t="s">
        <v>644</v>
      </c>
      <c r="ET144" s="39" t="s">
        <v>644</v>
      </c>
      <c r="EU144" s="67" t="s">
        <v>644</v>
      </c>
      <c r="EV144" s="67" t="s">
        <v>644</v>
      </c>
      <c r="EW144" s="53" t="s">
        <v>644</v>
      </c>
      <c r="EX144" s="53" t="s">
        <v>644</v>
      </c>
      <c r="EY144" s="282" t="s">
        <v>644</v>
      </c>
      <c r="EZ144" s="282" t="s">
        <v>644</v>
      </c>
      <c r="FA144" s="283" t="s">
        <v>644</v>
      </c>
      <c r="FB144" s="23" t="s">
        <v>644</v>
      </c>
      <c r="FC144" s="63" t="s">
        <v>644</v>
      </c>
      <c r="FD144" s="63" t="s">
        <v>644</v>
      </c>
      <c r="FE144" s="30" t="s">
        <v>644</v>
      </c>
      <c r="FF144" s="30" t="s">
        <v>644</v>
      </c>
      <c r="FG144" s="160" t="s">
        <v>644</v>
      </c>
      <c r="FH144" s="160" t="s">
        <v>644</v>
      </c>
      <c r="FI144" s="32" t="s">
        <v>644</v>
      </c>
      <c r="FJ144" s="229" t="s">
        <v>644</v>
      </c>
      <c r="FK144" s="214" t="s">
        <v>644</v>
      </c>
      <c r="FL144" s="214" t="s">
        <v>644</v>
      </c>
      <c r="FM144" s="213" t="s">
        <v>644</v>
      </c>
      <c r="FN144" s="213" t="s">
        <v>644</v>
      </c>
      <c r="FO144" s="245" t="s">
        <v>644</v>
      </c>
      <c r="FP144" s="245" t="s">
        <v>644</v>
      </c>
      <c r="FQ144" s="246" t="s">
        <v>644</v>
      </c>
      <c r="FR144" s="39" t="s">
        <v>644</v>
      </c>
      <c r="FS144" s="67" t="s">
        <v>644</v>
      </c>
      <c r="FT144" s="67" t="s">
        <v>644</v>
      </c>
      <c r="FU144" s="53" t="s">
        <v>644</v>
      </c>
      <c r="FV144" s="53" t="s">
        <v>644</v>
      </c>
      <c r="FW144" s="282" t="s">
        <v>644</v>
      </c>
      <c r="FX144" s="282" t="s">
        <v>644</v>
      </c>
      <c r="FY144" s="283" t="s">
        <v>644</v>
      </c>
      <c r="FZ144" s="23" t="s">
        <v>644</v>
      </c>
      <c r="GA144" s="63" t="s">
        <v>644</v>
      </c>
      <c r="GB144" s="63" t="s">
        <v>644</v>
      </c>
      <c r="GC144" s="30" t="s">
        <v>644</v>
      </c>
      <c r="GD144" s="30" t="s">
        <v>644</v>
      </c>
      <c r="GE144" s="160" t="s">
        <v>644</v>
      </c>
      <c r="GF144" s="160" t="s">
        <v>644</v>
      </c>
      <c r="GG144" s="32" t="s">
        <v>644</v>
      </c>
      <c r="GH144" s="229" t="s">
        <v>644</v>
      </c>
      <c r="GI144" s="214" t="s">
        <v>644</v>
      </c>
      <c r="GJ144" s="214" t="s">
        <v>644</v>
      </c>
      <c r="GK144" s="213" t="s">
        <v>644</v>
      </c>
      <c r="GL144" s="213" t="s">
        <v>644</v>
      </c>
      <c r="GM144" s="245" t="s">
        <v>644</v>
      </c>
      <c r="GN144" s="245" t="s">
        <v>644</v>
      </c>
      <c r="GO144" s="246" t="s">
        <v>644</v>
      </c>
      <c r="GP144" s="93"/>
      <c r="GQ144" s="23" t="s">
        <v>644</v>
      </c>
      <c r="GR144" s="63" t="s">
        <v>644</v>
      </c>
      <c r="GS144" s="63" t="s">
        <v>644</v>
      </c>
      <c r="GT144" s="30">
        <v>125.8313467034493</v>
      </c>
      <c r="GU144" s="30">
        <v>106.03260669555748</v>
      </c>
      <c r="GV144" s="160">
        <v>151.18729779399376</v>
      </c>
      <c r="GW144" s="160">
        <v>168.22008993706078</v>
      </c>
      <c r="GX144" s="32">
        <v>140.62774098148202</v>
      </c>
      <c r="GY144" s="229" t="s">
        <v>644</v>
      </c>
      <c r="GZ144" s="214" t="s">
        <v>644</v>
      </c>
      <c r="HA144" s="214" t="s">
        <v>644</v>
      </c>
      <c r="HB144" s="213" t="s">
        <v>644</v>
      </c>
      <c r="HC144" s="213" t="s">
        <v>644</v>
      </c>
      <c r="HD144" s="245" t="s">
        <v>644</v>
      </c>
      <c r="HE144" s="245" t="s">
        <v>644</v>
      </c>
      <c r="HF144" s="246" t="s">
        <v>644</v>
      </c>
      <c r="HG144" s="39" t="s">
        <v>644</v>
      </c>
      <c r="HH144" s="67" t="s">
        <v>644</v>
      </c>
      <c r="HI144" s="67" t="s">
        <v>644</v>
      </c>
      <c r="HJ144" s="53" t="s">
        <v>644</v>
      </c>
      <c r="HK144" s="53" t="s">
        <v>644</v>
      </c>
      <c r="HL144" s="282" t="s">
        <v>644</v>
      </c>
      <c r="HM144" s="282" t="s">
        <v>644</v>
      </c>
      <c r="HN144" s="283" t="s">
        <v>644</v>
      </c>
      <c r="HO144" s="23" t="s">
        <v>644</v>
      </c>
      <c r="HP144" s="63" t="s">
        <v>644</v>
      </c>
      <c r="HQ144" s="63">
        <v>0.33429312140724593</v>
      </c>
      <c r="HR144" s="30" t="s">
        <v>644</v>
      </c>
      <c r="HS144" s="30" t="s">
        <v>644</v>
      </c>
      <c r="HT144" s="160" t="s">
        <v>644</v>
      </c>
      <c r="HU144" s="160" t="s">
        <v>644</v>
      </c>
      <c r="HV144" s="32" t="s">
        <v>644</v>
      </c>
      <c r="HW144" s="229" t="s">
        <v>644</v>
      </c>
      <c r="HX144" s="214" t="s">
        <v>644</v>
      </c>
      <c r="HY144" s="214" t="s">
        <v>644</v>
      </c>
      <c r="HZ144" s="213" t="s">
        <v>644</v>
      </c>
      <c r="IA144" s="213" t="s">
        <v>644</v>
      </c>
      <c r="IB144" s="245" t="s">
        <v>644</v>
      </c>
      <c r="IC144" s="245" t="s">
        <v>644</v>
      </c>
      <c r="ID144" s="246" t="s">
        <v>644</v>
      </c>
      <c r="IE144" s="39" t="s">
        <v>644</v>
      </c>
      <c r="IF144" s="67" t="s">
        <v>644</v>
      </c>
      <c r="IG144" s="67" t="s">
        <v>644</v>
      </c>
      <c r="IH144" s="53" t="s">
        <v>644</v>
      </c>
      <c r="II144" s="53" t="s">
        <v>644</v>
      </c>
      <c r="IJ144" s="282" t="s">
        <v>644</v>
      </c>
      <c r="IK144" s="282" t="s">
        <v>644</v>
      </c>
      <c r="IL144" s="283" t="s">
        <v>644</v>
      </c>
      <c r="IM144" s="229" t="s">
        <v>644</v>
      </c>
      <c r="IN144" s="214" t="s">
        <v>644</v>
      </c>
      <c r="IO144" s="214" t="s">
        <v>644</v>
      </c>
      <c r="IP144" s="213" t="s">
        <v>644</v>
      </c>
      <c r="IQ144" s="213" t="s">
        <v>644</v>
      </c>
      <c r="IR144" s="245" t="s">
        <v>644</v>
      </c>
      <c r="IS144" s="245" t="s">
        <v>644</v>
      </c>
      <c r="IT144" s="246" t="s">
        <v>644</v>
      </c>
      <c r="IU144" s="39" t="s">
        <v>644</v>
      </c>
      <c r="IV144" s="67" t="s">
        <v>644</v>
      </c>
      <c r="IW144" s="67" t="s">
        <v>644</v>
      </c>
      <c r="IX144" s="53" t="s">
        <v>644</v>
      </c>
      <c r="IY144" s="53" t="s">
        <v>644</v>
      </c>
      <c r="IZ144" s="282" t="s">
        <v>644</v>
      </c>
      <c r="JA144" s="282" t="s">
        <v>644</v>
      </c>
      <c r="JB144" s="283" t="s">
        <v>644</v>
      </c>
      <c r="JC144" s="23" t="s">
        <v>644</v>
      </c>
      <c r="JD144" s="63" t="s">
        <v>644</v>
      </c>
      <c r="JE144" s="63" t="s">
        <v>644</v>
      </c>
      <c r="JF144" s="30" t="s">
        <v>644</v>
      </c>
      <c r="JG144" s="30" t="s">
        <v>644</v>
      </c>
      <c r="JH144" s="160">
        <v>24.066797875752155</v>
      </c>
      <c r="JI144" s="160">
        <v>20.728633819895716</v>
      </c>
      <c r="JJ144" s="32">
        <v>18.295311605402482</v>
      </c>
      <c r="JK144" s="229" t="s">
        <v>644</v>
      </c>
      <c r="JL144" s="214" t="s">
        <v>644</v>
      </c>
      <c r="JM144" s="214" t="s">
        <v>644</v>
      </c>
      <c r="JN144" s="213" t="s">
        <v>644</v>
      </c>
      <c r="JO144" s="213" t="s">
        <v>644</v>
      </c>
      <c r="JP144" s="245" t="s">
        <v>644</v>
      </c>
      <c r="JQ144" s="245" t="s">
        <v>644</v>
      </c>
      <c r="JR144" s="246" t="s">
        <v>644</v>
      </c>
      <c r="JT144" s="39" t="s">
        <v>644</v>
      </c>
      <c r="JU144" s="67" t="s">
        <v>644</v>
      </c>
      <c r="JV144" s="67" t="s">
        <v>644</v>
      </c>
      <c r="JW144" s="53" t="s">
        <v>644</v>
      </c>
      <c r="JX144" s="53" t="s">
        <v>644</v>
      </c>
      <c r="JY144" s="282" t="s">
        <v>644</v>
      </c>
      <c r="JZ144" s="282" t="s">
        <v>644</v>
      </c>
      <c r="KA144" s="283" t="s">
        <v>644</v>
      </c>
    </row>
    <row r="145" spans="1:287" ht="13.8" thickBot="1" x14ac:dyDescent="0.3">
      <c r="A145" s="95" t="s">
        <v>161</v>
      </c>
      <c r="B145" s="2"/>
      <c r="E145" s="194"/>
      <c r="F145" s="194"/>
      <c r="G145" s="194"/>
      <c r="H145" s="194"/>
      <c r="I145" s="194"/>
      <c r="J145" s="194"/>
      <c r="K145" s="194"/>
      <c r="L145" s="194"/>
      <c r="M145" s="242"/>
      <c r="N145" s="242"/>
      <c r="O145" s="242"/>
      <c r="P145" s="242"/>
      <c r="Q145" s="242"/>
      <c r="R145" s="242"/>
      <c r="S145" s="242"/>
      <c r="T145" s="242"/>
      <c r="U145" s="280"/>
      <c r="V145" s="280"/>
      <c r="W145" s="280"/>
      <c r="X145" s="280"/>
      <c r="Y145" s="280"/>
      <c r="Z145" s="280"/>
      <c r="AA145" s="280"/>
      <c r="AB145" s="280"/>
      <c r="AC145" s="194"/>
      <c r="AD145" s="194"/>
      <c r="AE145" s="194"/>
      <c r="AF145" s="194"/>
      <c r="AG145" s="194"/>
      <c r="AH145" s="194"/>
      <c r="AI145" s="194"/>
      <c r="AJ145" s="194"/>
      <c r="AK145" s="242"/>
      <c r="AL145" s="242"/>
      <c r="AM145" s="242"/>
      <c r="AN145" s="242"/>
      <c r="AO145" s="242"/>
      <c r="AP145" s="242"/>
      <c r="AQ145" s="242"/>
      <c r="AR145" s="242"/>
      <c r="AS145" s="280"/>
      <c r="AT145" s="280"/>
      <c r="AU145" s="280"/>
      <c r="AV145" s="280"/>
      <c r="AW145" s="280"/>
      <c r="AX145" s="280"/>
      <c r="AY145" s="280"/>
      <c r="AZ145" s="280"/>
      <c r="BA145" s="194"/>
      <c r="BB145" s="194"/>
      <c r="BC145" s="194"/>
      <c r="BD145" s="194"/>
      <c r="BE145" s="194"/>
      <c r="BF145" s="194"/>
      <c r="BG145" s="194"/>
      <c r="BH145" s="194"/>
      <c r="BI145" s="242"/>
      <c r="BJ145" s="242"/>
      <c r="BK145" s="242"/>
      <c r="BL145" s="242"/>
      <c r="BM145" s="242"/>
      <c r="BN145" s="242"/>
      <c r="BO145" s="242"/>
      <c r="BP145" s="242"/>
      <c r="BQ145" s="280"/>
      <c r="BR145" s="280"/>
      <c r="BS145" s="280"/>
      <c r="BT145" s="280"/>
      <c r="BU145" s="280"/>
      <c r="BV145" s="280"/>
      <c r="BW145" s="280"/>
      <c r="BX145" s="280"/>
      <c r="BY145" s="194"/>
      <c r="BZ145" s="194"/>
      <c r="CA145" s="194"/>
      <c r="CB145" s="194"/>
      <c r="CC145" s="194"/>
      <c r="CD145" s="194"/>
      <c r="CE145" s="194"/>
      <c r="CF145" s="194"/>
      <c r="CG145" s="242"/>
      <c r="CH145" s="242"/>
      <c r="CI145" s="242"/>
      <c r="CJ145" s="242"/>
      <c r="CK145" s="242"/>
      <c r="CL145" s="242"/>
      <c r="CM145" s="242"/>
      <c r="CN145" s="242"/>
      <c r="CO145" s="280"/>
      <c r="CP145" s="280"/>
      <c r="CQ145" s="280"/>
      <c r="CR145" s="280"/>
      <c r="CS145" s="280"/>
      <c r="CT145" s="280"/>
      <c r="CU145" s="280"/>
      <c r="CV145" s="280"/>
      <c r="CW145" s="194"/>
      <c r="CX145" s="194"/>
      <c r="CY145" s="194"/>
      <c r="CZ145" s="194"/>
      <c r="DA145" s="194"/>
      <c r="DB145" s="194"/>
      <c r="DC145" s="194"/>
      <c r="DD145" s="194"/>
      <c r="DE145" s="242"/>
      <c r="DF145" s="242"/>
      <c r="DG145" s="242"/>
      <c r="DH145" s="242"/>
      <c r="DI145" s="242"/>
      <c r="DJ145" s="242"/>
      <c r="DK145" s="242"/>
      <c r="DL145" s="242"/>
      <c r="DM145" s="280"/>
      <c r="DN145" s="280"/>
      <c r="DO145" s="280"/>
      <c r="DP145" s="280"/>
      <c r="DQ145" s="280"/>
      <c r="DR145" s="280"/>
      <c r="DS145" s="280"/>
      <c r="DT145" s="280"/>
      <c r="DU145" s="194"/>
      <c r="DV145" s="194"/>
      <c r="DW145" s="194"/>
      <c r="DX145" s="194"/>
      <c r="DY145" s="194"/>
      <c r="DZ145" s="194"/>
      <c r="EA145" s="194"/>
      <c r="EB145" s="194"/>
      <c r="EC145" s="93"/>
      <c r="ED145" s="194"/>
      <c r="EE145" s="194"/>
      <c r="EF145" s="194"/>
      <c r="EG145" s="194"/>
      <c r="EH145" s="194"/>
      <c r="EI145" s="194"/>
      <c r="EJ145" s="194"/>
      <c r="EK145" s="194"/>
      <c r="EL145" s="242"/>
      <c r="EM145" s="242"/>
      <c r="EN145" s="242"/>
      <c r="EO145" s="242"/>
      <c r="EP145" s="242"/>
      <c r="EQ145" s="242"/>
      <c r="ER145" s="242"/>
      <c r="ES145" s="242"/>
      <c r="ET145" s="280"/>
      <c r="EU145" s="280"/>
      <c r="EV145" s="280"/>
      <c r="EW145" s="280"/>
      <c r="EX145" s="280"/>
      <c r="EY145" s="280"/>
      <c r="EZ145" s="280"/>
      <c r="FA145" s="280"/>
      <c r="FB145" s="194"/>
      <c r="FC145" s="194"/>
      <c r="FD145" s="194"/>
      <c r="FE145" s="194"/>
      <c r="FF145" s="194"/>
      <c r="FG145" s="194"/>
      <c r="FH145" s="194"/>
      <c r="FI145" s="194"/>
      <c r="FJ145" s="242"/>
      <c r="FK145" s="242"/>
      <c r="FL145" s="242"/>
      <c r="FM145" s="242"/>
      <c r="FN145" s="242"/>
      <c r="FO145" s="242"/>
      <c r="FP145" s="242"/>
      <c r="FQ145" s="242"/>
      <c r="FR145" s="280"/>
      <c r="FS145" s="280"/>
      <c r="FT145" s="280"/>
      <c r="FU145" s="280"/>
      <c r="FV145" s="280"/>
      <c r="FW145" s="280"/>
      <c r="FX145" s="280"/>
      <c r="FY145" s="280"/>
      <c r="FZ145" s="194"/>
      <c r="GA145" s="194"/>
      <c r="GB145" s="194"/>
      <c r="GC145" s="194"/>
      <c r="GD145" s="194"/>
      <c r="GE145" s="194"/>
      <c r="GF145" s="194"/>
      <c r="GG145" s="194"/>
      <c r="GH145" s="242"/>
      <c r="GI145" s="242"/>
      <c r="GJ145" s="242"/>
      <c r="GK145" s="242"/>
      <c r="GL145" s="242"/>
      <c r="GM145" s="242"/>
      <c r="GN145" s="242"/>
      <c r="GO145" s="242"/>
      <c r="GP145" s="93"/>
      <c r="GQ145" s="194"/>
      <c r="GR145" s="194"/>
      <c r="GS145" s="194"/>
      <c r="GT145" s="194"/>
      <c r="GU145" s="194"/>
      <c r="GV145" s="194"/>
      <c r="GW145" s="194"/>
      <c r="GX145" s="194"/>
      <c r="GY145" s="242"/>
      <c r="GZ145" s="242"/>
      <c r="HA145" s="242"/>
      <c r="HB145" s="242"/>
      <c r="HC145" s="242"/>
      <c r="HD145" s="242"/>
      <c r="HE145" s="242"/>
      <c r="HF145" s="242"/>
      <c r="HG145" s="280"/>
      <c r="HH145" s="280"/>
      <c r="HI145" s="280"/>
      <c r="HJ145" s="280"/>
      <c r="HK145" s="280"/>
      <c r="HL145" s="280"/>
      <c r="HM145" s="280"/>
      <c r="HN145" s="280"/>
      <c r="HO145" s="194"/>
      <c r="HP145" s="194"/>
      <c r="HQ145" s="194"/>
      <c r="HR145" s="194"/>
      <c r="HS145" s="194"/>
      <c r="HT145" s="194"/>
      <c r="HU145" s="194"/>
      <c r="HV145" s="194"/>
      <c r="HW145" s="242"/>
      <c r="HX145" s="242"/>
      <c r="HY145" s="242"/>
      <c r="HZ145" s="242"/>
      <c r="IA145" s="242"/>
      <c r="IB145" s="242"/>
      <c r="IC145" s="242"/>
      <c r="ID145" s="242"/>
      <c r="IE145" s="280"/>
      <c r="IF145" s="280"/>
      <c r="IG145" s="280"/>
      <c r="IH145" s="280"/>
      <c r="II145" s="280"/>
      <c r="IJ145" s="280"/>
      <c r="IK145" s="280"/>
      <c r="IL145" s="280"/>
      <c r="IM145" s="242"/>
      <c r="IN145" s="242"/>
      <c r="IO145" s="242"/>
      <c r="IP145" s="242"/>
      <c r="IQ145" s="242"/>
      <c r="IR145" s="242"/>
      <c r="IS145" s="242"/>
      <c r="IT145" s="242"/>
      <c r="IU145" s="280"/>
      <c r="IV145" s="280"/>
      <c r="IW145" s="280"/>
      <c r="IX145" s="280"/>
      <c r="IY145" s="280"/>
      <c r="IZ145" s="280"/>
      <c r="JA145" s="280"/>
      <c r="JB145" s="280"/>
      <c r="JC145" s="194"/>
      <c r="JD145" s="194"/>
      <c r="JE145" s="194"/>
      <c r="JF145" s="194"/>
      <c r="JG145" s="194"/>
      <c r="JH145" s="194"/>
      <c r="JI145" s="194"/>
      <c r="JJ145" s="194"/>
      <c r="JK145" s="242"/>
      <c r="JL145" s="242"/>
      <c r="JM145" s="242"/>
      <c r="JN145" s="242"/>
      <c r="JO145" s="242"/>
      <c r="JP145" s="242"/>
      <c r="JQ145" s="242"/>
      <c r="JR145" s="242"/>
      <c r="JT145" s="280"/>
      <c r="JU145" s="280"/>
      <c r="JV145" s="280"/>
      <c r="JW145" s="280"/>
      <c r="JX145" s="280"/>
      <c r="JY145" s="280"/>
      <c r="JZ145" s="280"/>
      <c r="KA145" s="280"/>
    </row>
    <row r="146" spans="1:287" ht="13.2" x14ac:dyDescent="0.25">
      <c r="A146" s="128">
        <v>19.100000000000001</v>
      </c>
      <c r="B146" s="102" t="s">
        <v>21</v>
      </c>
      <c r="E146" s="15" t="s">
        <v>644</v>
      </c>
      <c r="F146" s="59" t="s">
        <v>644</v>
      </c>
      <c r="G146" s="59" t="s">
        <v>644</v>
      </c>
      <c r="H146" s="28">
        <v>11.157805047928516</v>
      </c>
      <c r="I146" s="28">
        <v>5.0167264180827598</v>
      </c>
      <c r="J146" s="28">
        <v>3.0484536932590771</v>
      </c>
      <c r="K146" s="28">
        <v>6.3102222757149145</v>
      </c>
      <c r="L146" s="16">
        <v>6.2558082743480661</v>
      </c>
      <c r="M146" s="224">
        <v>1.0453691970955086</v>
      </c>
      <c r="N146" s="201">
        <v>1.2508118607644367</v>
      </c>
      <c r="O146" s="201">
        <v>1.284607860450768</v>
      </c>
      <c r="P146" s="200">
        <v>1.1206545515835573</v>
      </c>
      <c r="Q146" s="200">
        <v>1.5240865085896702</v>
      </c>
      <c r="R146" s="200">
        <v>1.8358013827306514</v>
      </c>
      <c r="S146" s="200">
        <v>1.8199260365824277</v>
      </c>
      <c r="T146" s="202">
        <v>1.5178175949148969</v>
      </c>
      <c r="U146" s="33">
        <v>0.49937336738889027</v>
      </c>
      <c r="V146" s="65">
        <v>0.49667460735508107</v>
      </c>
      <c r="W146" s="65">
        <v>0.53769324522540984</v>
      </c>
      <c r="X146" s="51">
        <v>0.49636025790319799</v>
      </c>
      <c r="Y146" s="51">
        <v>0.51249685631238406</v>
      </c>
      <c r="Z146" s="51">
        <v>0.5395622877617805</v>
      </c>
      <c r="AA146" s="51">
        <v>0.44240373284651857</v>
      </c>
      <c r="AB146" s="34">
        <v>0.40514154074918679</v>
      </c>
      <c r="AC146" s="15">
        <v>56.424624163903879</v>
      </c>
      <c r="AD146" s="59">
        <v>29.046003219894409</v>
      </c>
      <c r="AE146" s="59">
        <v>33.615177995487521</v>
      </c>
      <c r="AF146" s="28" t="s">
        <v>644</v>
      </c>
      <c r="AG146" s="28" t="s">
        <v>644</v>
      </c>
      <c r="AH146" s="28">
        <v>16.884730036745822</v>
      </c>
      <c r="AI146" s="28">
        <v>19.160823672891805</v>
      </c>
      <c r="AJ146" s="16">
        <v>22.031159185840849</v>
      </c>
      <c r="AK146" s="224">
        <v>1.628349355297257</v>
      </c>
      <c r="AL146" s="201">
        <v>4.2168482009548391</v>
      </c>
      <c r="AM146" s="201">
        <v>3.687323350027067</v>
      </c>
      <c r="AN146" s="200">
        <v>4.5313583778237341</v>
      </c>
      <c r="AO146" s="200">
        <v>5.8313811666566107</v>
      </c>
      <c r="AP146" s="200">
        <v>7.3076578541901531</v>
      </c>
      <c r="AQ146" s="200">
        <v>8.6958633844257616</v>
      </c>
      <c r="AR146" s="202" t="s">
        <v>644</v>
      </c>
      <c r="AS146" s="33" t="s">
        <v>644</v>
      </c>
      <c r="AT146" s="65">
        <v>2.4941418191489255</v>
      </c>
      <c r="AU146" s="65">
        <v>2.9730758275330866</v>
      </c>
      <c r="AV146" s="51">
        <v>3.0584471518544292</v>
      </c>
      <c r="AW146" s="51">
        <v>4.1637093872625091</v>
      </c>
      <c r="AX146" s="51">
        <v>5.7939637644749302</v>
      </c>
      <c r="AY146" s="51">
        <v>6.7755131285108057</v>
      </c>
      <c r="AZ146" s="34" t="s">
        <v>644</v>
      </c>
      <c r="BA146" s="15" t="s">
        <v>644</v>
      </c>
      <c r="BB146" s="59">
        <v>0.53371179478768249</v>
      </c>
      <c r="BC146" s="59">
        <v>0.98805571615243815</v>
      </c>
      <c r="BD146" s="28">
        <v>0.85703417219207179</v>
      </c>
      <c r="BE146" s="28">
        <v>0</v>
      </c>
      <c r="BF146" s="28">
        <v>0.1468355727994578</v>
      </c>
      <c r="BG146" s="28">
        <v>0.1327866160502269</v>
      </c>
      <c r="BH146" s="16">
        <v>0.5140446622052105</v>
      </c>
      <c r="BI146" s="224">
        <v>1.8721874472344235</v>
      </c>
      <c r="BJ146" s="201">
        <v>2.9940061831473437</v>
      </c>
      <c r="BK146" s="201">
        <v>4.5291212951555</v>
      </c>
      <c r="BL146" s="200">
        <v>5.3109995255732771</v>
      </c>
      <c r="BM146" s="200">
        <v>6.904834447794828</v>
      </c>
      <c r="BN146" s="200">
        <v>7.6457452386374491</v>
      </c>
      <c r="BO146" s="200">
        <v>7.557850253711087</v>
      </c>
      <c r="BP146" s="202">
        <v>7.6195996250550682</v>
      </c>
      <c r="BQ146" s="33" t="s">
        <v>644</v>
      </c>
      <c r="BR146" s="65" t="s">
        <v>644</v>
      </c>
      <c r="BS146" s="65" t="s">
        <v>644</v>
      </c>
      <c r="BT146" s="51">
        <v>1.6361571149511607</v>
      </c>
      <c r="BU146" s="51">
        <v>1.3209555181013497</v>
      </c>
      <c r="BV146" s="51">
        <v>1.3415005989315771</v>
      </c>
      <c r="BW146" s="51">
        <v>1.3044322410176261</v>
      </c>
      <c r="BX146" s="34">
        <v>1.3160717465873122</v>
      </c>
      <c r="BY146" s="15" t="s">
        <v>644</v>
      </c>
      <c r="BZ146" s="59">
        <v>4.5729577513408373</v>
      </c>
      <c r="CA146" s="59">
        <v>5.1554801505645864</v>
      </c>
      <c r="CB146" s="28" t="s">
        <v>644</v>
      </c>
      <c r="CC146" s="28">
        <v>6.0290344285814284</v>
      </c>
      <c r="CD146" s="28">
        <v>6.4842589971176512</v>
      </c>
      <c r="CE146" s="28">
        <v>14.524691779671222</v>
      </c>
      <c r="CF146" s="16">
        <v>15.155956341103037</v>
      </c>
      <c r="CG146" s="224" t="s">
        <v>644</v>
      </c>
      <c r="CH146" s="201" t="s">
        <v>644</v>
      </c>
      <c r="CI146" s="201" t="s">
        <v>644</v>
      </c>
      <c r="CJ146" s="200" t="s">
        <v>644</v>
      </c>
      <c r="CK146" s="200" t="s">
        <v>644</v>
      </c>
      <c r="CL146" s="200" t="s">
        <v>644</v>
      </c>
      <c r="CM146" s="200" t="s">
        <v>644</v>
      </c>
      <c r="CN146" s="202" t="s">
        <v>644</v>
      </c>
      <c r="CO146" s="33" t="s">
        <v>644</v>
      </c>
      <c r="CP146" s="65" t="s">
        <v>644</v>
      </c>
      <c r="CQ146" s="65" t="s">
        <v>644</v>
      </c>
      <c r="CR146" s="51">
        <v>6.4560970453605639</v>
      </c>
      <c r="CS146" s="51">
        <v>4.0622459424049655</v>
      </c>
      <c r="CT146" s="51">
        <v>5.5057746259700213</v>
      </c>
      <c r="CU146" s="51">
        <v>7.8679179176999829</v>
      </c>
      <c r="CV146" s="34">
        <v>8.132783484662955</v>
      </c>
      <c r="CW146" s="15">
        <v>1.43200290131132</v>
      </c>
      <c r="CX146" s="59">
        <v>2.1835065571653844</v>
      </c>
      <c r="CY146" s="59">
        <v>2.4413818194817969</v>
      </c>
      <c r="CZ146" s="28">
        <v>2.7237185387522995</v>
      </c>
      <c r="DA146" s="28">
        <v>2.3173369576396201</v>
      </c>
      <c r="DB146" s="28" t="s">
        <v>644</v>
      </c>
      <c r="DC146" s="28" t="s">
        <v>644</v>
      </c>
      <c r="DD146" s="16" t="s">
        <v>644</v>
      </c>
      <c r="DE146" s="224" t="s">
        <v>644</v>
      </c>
      <c r="DF146" s="201" t="s">
        <v>644</v>
      </c>
      <c r="DG146" s="201" t="s">
        <v>644</v>
      </c>
      <c r="DH146" s="200" t="s">
        <v>644</v>
      </c>
      <c r="DI146" s="200">
        <v>4.1489316338915749</v>
      </c>
      <c r="DJ146" s="200">
        <v>4.0295659208328631</v>
      </c>
      <c r="DK146" s="200">
        <v>2.0257608191422096</v>
      </c>
      <c r="DL146" s="202">
        <v>2.041963586039615</v>
      </c>
      <c r="DM146" s="33" t="s">
        <v>644</v>
      </c>
      <c r="DN146" s="65" t="s">
        <v>644</v>
      </c>
      <c r="DO146" s="65" t="s">
        <v>644</v>
      </c>
      <c r="DP146" s="51" t="s">
        <v>644</v>
      </c>
      <c r="DQ146" s="51">
        <v>2.3697025458643144</v>
      </c>
      <c r="DR146" s="51">
        <v>2.1600271114296392</v>
      </c>
      <c r="DS146" s="51">
        <v>3.1344106404619865</v>
      </c>
      <c r="DT146" s="34">
        <v>3.3016442550799994</v>
      </c>
      <c r="DU146" s="15" t="s">
        <v>644</v>
      </c>
      <c r="DV146" s="59">
        <v>4.75</v>
      </c>
      <c r="DW146" s="59">
        <v>5</v>
      </c>
      <c r="DX146" s="28" t="s">
        <v>644</v>
      </c>
      <c r="DY146" s="28">
        <v>0.42791000000000001</v>
      </c>
      <c r="DZ146" s="28" t="s">
        <v>644</v>
      </c>
      <c r="EA146" s="28" t="s">
        <v>644</v>
      </c>
      <c r="EB146" s="16" t="s">
        <v>644</v>
      </c>
      <c r="EC146" s="93"/>
      <c r="ED146" s="15" t="s">
        <v>644</v>
      </c>
      <c r="EE146" s="59" t="s">
        <v>644</v>
      </c>
      <c r="EF146" s="59" t="s">
        <v>644</v>
      </c>
      <c r="EG146" s="28">
        <v>0</v>
      </c>
      <c r="EH146" s="28">
        <v>0</v>
      </c>
      <c r="EI146" s="28">
        <v>0</v>
      </c>
      <c r="EJ146" s="28">
        <v>0</v>
      </c>
      <c r="EK146" s="16">
        <v>0</v>
      </c>
      <c r="EL146" s="224" t="s">
        <v>644</v>
      </c>
      <c r="EM146" s="201" t="s">
        <v>644</v>
      </c>
      <c r="EN146" s="201">
        <v>0</v>
      </c>
      <c r="EO146" s="200">
        <v>0</v>
      </c>
      <c r="EP146" s="200">
        <v>0</v>
      </c>
      <c r="EQ146" s="200">
        <v>0</v>
      </c>
      <c r="ER146" s="200">
        <v>0</v>
      </c>
      <c r="ES146" s="202">
        <v>0</v>
      </c>
      <c r="ET146" s="33" t="s">
        <v>644</v>
      </c>
      <c r="EU146" s="65" t="s">
        <v>644</v>
      </c>
      <c r="EV146" s="65" t="s">
        <v>644</v>
      </c>
      <c r="EW146" s="51" t="s">
        <v>644</v>
      </c>
      <c r="EX146" s="51" t="s">
        <v>644</v>
      </c>
      <c r="EY146" s="51">
        <v>0</v>
      </c>
      <c r="EZ146" s="51">
        <v>0</v>
      </c>
      <c r="FA146" s="34">
        <v>0</v>
      </c>
      <c r="FB146" s="15" t="s">
        <v>644</v>
      </c>
      <c r="FC146" s="59" t="s">
        <v>644</v>
      </c>
      <c r="FD146" s="59" t="s">
        <v>644</v>
      </c>
      <c r="FE146" s="28" t="s">
        <v>644</v>
      </c>
      <c r="FF146" s="28" t="s">
        <v>644</v>
      </c>
      <c r="FG146" s="28" t="s">
        <v>644</v>
      </c>
      <c r="FH146" s="28">
        <v>0.10757132096801107</v>
      </c>
      <c r="FI146" s="16">
        <v>9.7762936411417978E-2</v>
      </c>
      <c r="FJ146" s="224" t="s">
        <v>644</v>
      </c>
      <c r="FK146" s="201" t="s">
        <v>644</v>
      </c>
      <c r="FL146" s="201">
        <v>0.34561657182094319</v>
      </c>
      <c r="FM146" s="200">
        <v>0.30837720229128479</v>
      </c>
      <c r="FN146" s="200">
        <v>0.32062124559889721</v>
      </c>
      <c r="FO146" s="200">
        <v>0</v>
      </c>
      <c r="FP146" s="200">
        <v>0</v>
      </c>
      <c r="FQ146" s="202">
        <v>0</v>
      </c>
      <c r="FR146" s="33" t="s">
        <v>644</v>
      </c>
      <c r="FS146" s="65">
        <v>3.8118574732206039</v>
      </c>
      <c r="FT146" s="65">
        <v>4.2016616930078143</v>
      </c>
      <c r="FU146" s="51">
        <v>3.686211745545628</v>
      </c>
      <c r="FV146" s="51">
        <v>3.8149580151206752</v>
      </c>
      <c r="FW146" s="51">
        <v>4.1723789573044119</v>
      </c>
      <c r="FX146" s="51">
        <v>3.3493590448384407</v>
      </c>
      <c r="FY146" s="34">
        <v>2.9824193448723459</v>
      </c>
      <c r="FZ146" s="15" t="s">
        <v>644</v>
      </c>
      <c r="GA146" s="59" t="s">
        <v>644</v>
      </c>
      <c r="GB146" s="59" t="s">
        <v>644</v>
      </c>
      <c r="GC146" s="28">
        <v>0</v>
      </c>
      <c r="GD146" s="28">
        <v>0</v>
      </c>
      <c r="GE146" s="28">
        <v>0</v>
      </c>
      <c r="GF146" s="28">
        <v>0</v>
      </c>
      <c r="GG146" s="16">
        <v>0</v>
      </c>
      <c r="GH146" s="224" t="s">
        <v>644</v>
      </c>
      <c r="GI146" s="201" t="s">
        <v>644</v>
      </c>
      <c r="GJ146" s="201" t="s">
        <v>644</v>
      </c>
      <c r="GK146" s="200">
        <v>3.4294517386754362</v>
      </c>
      <c r="GL146" s="200">
        <v>3.5607559112876475</v>
      </c>
      <c r="GM146" s="200">
        <v>1.9228241981657008</v>
      </c>
      <c r="GN146" s="200">
        <v>1.5465406596155151</v>
      </c>
      <c r="GO146" s="202">
        <v>1.3852701363078321</v>
      </c>
      <c r="GP146" s="93"/>
      <c r="GQ146" s="15" t="s">
        <v>644</v>
      </c>
      <c r="GR146" s="59" t="s">
        <v>644</v>
      </c>
      <c r="GS146" s="59" t="s">
        <v>644</v>
      </c>
      <c r="GT146" s="28">
        <v>1.7975906671921331</v>
      </c>
      <c r="GU146" s="28">
        <v>1.5147515242222496</v>
      </c>
      <c r="GV146" s="28">
        <v>3.5573481833880889</v>
      </c>
      <c r="GW146" s="28">
        <v>3.9581197632249596</v>
      </c>
      <c r="GX146" s="16">
        <v>8.2722200577342377</v>
      </c>
      <c r="GY146" s="224" t="s">
        <v>644</v>
      </c>
      <c r="GZ146" s="201">
        <v>1.7997760522011379</v>
      </c>
      <c r="HA146" s="201">
        <v>1.7822148067881791</v>
      </c>
      <c r="HB146" s="200">
        <v>2.6856318439237086</v>
      </c>
      <c r="HC146" s="200">
        <v>2.6088337041577949</v>
      </c>
      <c r="HD146" s="200">
        <v>2.54369644282102</v>
      </c>
      <c r="HE146" s="200">
        <v>3.3279084553723344</v>
      </c>
      <c r="HF146" s="202">
        <v>3.2244253011428738</v>
      </c>
      <c r="HG146" s="33" t="s">
        <v>644</v>
      </c>
      <c r="HH146" s="65" t="s">
        <v>644</v>
      </c>
      <c r="HI146" s="65" t="s">
        <v>644</v>
      </c>
      <c r="HJ146" s="51" t="s">
        <v>644</v>
      </c>
      <c r="HK146" s="51" t="s">
        <v>644</v>
      </c>
      <c r="HL146" s="51">
        <v>6.3064510020848425</v>
      </c>
      <c r="HM146" s="51">
        <v>6.3936160105555748</v>
      </c>
      <c r="HN146" s="34">
        <v>5.8457334158642231</v>
      </c>
      <c r="HO146" s="15" t="s">
        <v>644</v>
      </c>
      <c r="HP146" s="59">
        <v>2.118919151109651</v>
      </c>
      <c r="HQ146" s="59">
        <v>1.7861715599832897</v>
      </c>
      <c r="HR146" s="28">
        <v>1.6526401934059129</v>
      </c>
      <c r="HS146" s="28">
        <v>1.5604832032716318</v>
      </c>
      <c r="HT146" s="28">
        <v>1.4533261665003854</v>
      </c>
      <c r="HU146" s="28">
        <v>0.94521097719601821</v>
      </c>
      <c r="HV146" s="16">
        <v>0.59024902513379718</v>
      </c>
      <c r="HW146" s="224" t="s">
        <v>644</v>
      </c>
      <c r="HX146" s="201" t="s">
        <v>644</v>
      </c>
      <c r="HY146" s="201" t="s">
        <v>644</v>
      </c>
      <c r="HZ146" s="200" t="s">
        <v>644</v>
      </c>
      <c r="IA146" s="200" t="s">
        <v>644</v>
      </c>
      <c r="IB146" s="200" t="s">
        <v>644</v>
      </c>
      <c r="IC146" s="200" t="s">
        <v>644</v>
      </c>
      <c r="ID146" s="202" t="s">
        <v>644</v>
      </c>
      <c r="IE146" s="33" t="s">
        <v>644</v>
      </c>
      <c r="IF146" s="65">
        <v>4.8120192686207382E-2</v>
      </c>
      <c r="IG146" s="65">
        <v>4.4281692286095166E-2</v>
      </c>
      <c r="IH146" s="51">
        <v>4.2465991943222654E-2</v>
      </c>
      <c r="II146" s="51">
        <v>5.4489890494888789E-2</v>
      </c>
      <c r="IJ146" s="51">
        <v>4.4348890994596442E-2</v>
      </c>
      <c r="IK146" s="51">
        <v>3.427121857029871E-2</v>
      </c>
      <c r="IL146" s="34">
        <v>2.9605797272275389E-2</v>
      </c>
      <c r="IM146" s="224" t="s">
        <v>644</v>
      </c>
      <c r="IN146" s="201" t="s">
        <v>644</v>
      </c>
      <c r="IO146" s="201" t="s">
        <v>644</v>
      </c>
      <c r="IP146" s="200">
        <v>11.794365061632448</v>
      </c>
      <c r="IQ146" s="200">
        <v>8.8710850324599466</v>
      </c>
      <c r="IR146" s="200">
        <v>7.3512710275191875</v>
      </c>
      <c r="IS146" s="200">
        <v>12.016342041499064</v>
      </c>
      <c r="IT146" s="202">
        <v>12.105494160037567</v>
      </c>
      <c r="IU146" s="33" t="s">
        <v>644</v>
      </c>
      <c r="IV146" s="65">
        <v>8.3516735422049321E-2</v>
      </c>
      <c r="IW146" s="65">
        <v>9.1195142197012691E-2</v>
      </c>
      <c r="IX146" s="51">
        <v>0</v>
      </c>
      <c r="IY146" s="51">
        <v>0</v>
      </c>
      <c r="IZ146" s="51">
        <v>0</v>
      </c>
      <c r="JA146" s="51">
        <v>0</v>
      </c>
      <c r="JB146" s="34">
        <v>0</v>
      </c>
      <c r="JC146" s="15" t="s">
        <v>644</v>
      </c>
      <c r="JD146" s="59" t="s">
        <v>644</v>
      </c>
      <c r="JE146" s="59" t="s">
        <v>644</v>
      </c>
      <c r="JF146" s="28" t="s">
        <v>644</v>
      </c>
      <c r="JG146" s="28" t="s">
        <v>644</v>
      </c>
      <c r="JH146" s="28">
        <v>4.0111329792920261</v>
      </c>
      <c r="JI146" s="28">
        <v>3.4547723033159525</v>
      </c>
      <c r="JJ146" s="16">
        <v>3.0492186009004132</v>
      </c>
      <c r="JK146" s="224" t="s">
        <v>644</v>
      </c>
      <c r="JL146" s="201" t="s">
        <v>644</v>
      </c>
      <c r="JM146" s="201" t="s">
        <v>644</v>
      </c>
      <c r="JN146" s="200" t="s">
        <v>644</v>
      </c>
      <c r="JO146" s="200" t="s">
        <v>644</v>
      </c>
      <c r="JP146" s="200" t="s">
        <v>644</v>
      </c>
      <c r="JQ146" s="200">
        <v>0.57583482668166652</v>
      </c>
      <c r="JR146" s="202">
        <v>0.40806671218383839</v>
      </c>
      <c r="JT146" s="33" t="s">
        <v>644</v>
      </c>
      <c r="JU146" s="65">
        <v>0</v>
      </c>
      <c r="JV146" s="65">
        <v>0</v>
      </c>
      <c r="JW146" s="51">
        <v>0</v>
      </c>
      <c r="JX146" s="51">
        <v>0</v>
      </c>
      <c r="JY146" s="51">
        <v>0</v>
      </c>
      <c r="JZ146" s="51">
        <v>0</v>
      </c>
      <c r="KA146" s="34">
        <v>0</v>
      </c>
    </row>
    <row r="147" spans="1:287" ht="13.2" x14ac:dyDescent="0.25">
      <c r="A147" s="129">
        <v>19.2</v>
      </c>
      <c r="B147" s="104" t="s">
        <v>50</v>
      </c>
      <c r="E147" s="17" t="s">
        <v>644</v>
      </c>
      <c r="F147" s="57" t="s">
        <v>644</v>
      </c>
      <c r="G147" s="57" t="s">
        <v>644</v>
      </c>
      <c r="H147" s="29" t="s">
        <v>644</v>
      </c>
      <c r="I147" s="29" t="s">
        <v>644</v>
      </c>
      <c r="J147" s="29" t="s">
        <v>644</v>
      </c>
      <c r="K147" s="29" t="s">
        <v>644</v>
      </c>
      <c r="L147" s="18" t="s">
        <v>644</v>
      </c>
      <c r="M147" s="225">
        <v>0.36594852741665085</v>
      </c>
      <c r="N147" s="204">
        <v>0</v>
      </c>
      <c r="O147" s="204">
        <v>0</v>
      </c>
      <c r="P147" s="203">
        <v>0</v>
      </c>
      <c r="Q147" s="203">
        <v>0</v>
      </c>
      <c r="R147" s="203">
        <v>0</v>
      </c>
      <c r="S147" s="203">
        <v>0</v>
      </c>
      <c r="T147" s="205">
        <v>0</v>
      </c>
      <c r="U147" s="35" t="s">
        <v>644</v>
      </c>
      <c r="V147" s="58" t="s">
        <v>644</v>
      </c>
      <c r="W147" s="58" t="s">
        <v>644</v>
      </c>
      <c r="X147" s="52" t="s">
        <v>644</v>
      </c>
      <c r="Y147" s="52" t="s">
        <v>644</v>
      </c>
      <c r="Z147" s="52" t="s">
        <v>644</v>
      </c>
      <c r="AA147" s="52" t="s">
        <v>644</v>
      </c>
      <c r="AB147" s="36" t="s">
        <v>644</v>
      </c>
      <c r="AC147" s="17" t="s">
        <v>644</v>
      </c>
      <c r="AD147" s="57">
        <v>5.9350966331672792</v>
      </c>
      <c r="AE147" s="57" t="s">
        <v>644</v>
      </c>
      <c r="AF147" s="29" t="s">
        <v>644</v>
      </c>
      <c r="AG147" s="29" t="s">
        <v>644</v>
      </c>
      <c r="AH147" s="29" t="s">
        <v>644</v>
      </c>
      <c r="AI147" s="29" t="s">
        <v>644</v>
      </c>
      <c r="AJ147" s="18" t="s">
        <v>644</v>
      </c>
      <c r="AK147" s="225">
        <v>0.9958500189421241</v>
      </c>
      <c r="AL147" s="204">
        <v>1.4056160669849467</v>
      </c>
      <c r="AM147" s="204">
        <v>1.9216832995213526</v>
      </c>
      <c r="AN147" s="203">
        <v>1.464438998925816</v>
      </c>
      <c r="AO147" s="203">
        <v>1.1927133876676188</v>
      </c>
      <c r="AP147" s="203">
        <v>2.0775832909006064</v>
      </c>
      <c r="AQ147" s="203">
        <v>1.8089216447585352</v>
      </c>
      <c r="AR147" s="205">
        <v>1.2570365966136645</v>
      </c>
      <c r="AS147" s="35" t="s">
        <v>644</v>
      </c>
      <c r="AT147" s="58">
        <v>1.0911870458776547</v>
      </c>
      <c r="AU147" s="58" t="s">
        <v>644</v>
      </c>
      <c r="AV147" s="52" t="s">
        <v>644</v>
      </c>
      <c r="AW147" s="52" t="s">
        <v>644</v>
      </c>
      <c r="AX147" s="52" t="s">
        <v>644</v>
      </c>
      <c r="AY147" s="52" t="s">
        <v>644</v>
      </c>
      <c r="AZ147" s="36" t="s">
        <v>644</v>
      </c>
      <c r="BA147" s="17" t="s">
        <v>644</v>
      </c>
      <c r="BB147" s="57" t="s">
        <v>644</v>
      </c>
      <c r="BC147" s="57" t="s">
        <v>644</v>
      </c>
      <c r="BD147" s="29" t="s">
        <v>644</v>
      </c>
      <c r="BE147" s="29" t="s">
        <v>644</v>
      </c>
      <c r="BF147" s="29" t="s">
        <v>644</v>
      </c>
      <c r="BG147" s="29" t="s">
        <v>644</v>
      </c>
      <c r="BH147" s="18" t="s">
        <v>644</v>
      </c>
      <c r="BI147" s="225" t="s">
        <v>644</v>
      </c>
      <c r="BJ147" s="204">
        <v>0.84808133971714272</v>
      </c>
      <c r="BK147" s="204">
        <v>0.88828725738319136</v>
      </c>
      <c r="BL147" s="203">
        <v>0.89740588579958458</v>
      </c>
      <c r="BM147" s="203">
        <v>1.2142086236499585</v>
      </c>
      <c r="BN147" s="203">
        <v>1.2201009897500346</v>
      </c>
      <c r="BO147" s="203">
        <v>1.2784844171141918</v>
      </c>
      <c r="BP147" s="205">
        <v>1.2328340966381233</v>
      </c>
      <c r="BQ147" s="35" t="s">
        <v>644</v>
      </c>
      <c r="BR147" s="58" t="s">
        <v>644</v>
      </c>
      <c r="BS147" s="58" t="s">
        <v>644</v>
      </c>
      <c r="BT147" s="52" t="s">
        <v>644</v>
      </c>
      <c r="BU147" s="52" t="s">
        <v>644</v>
      </c>
      <c r="BV147" s="52" t="s">
        <v>644</v>
      </c>
      <c r="BW147" s="52" t="s">
        <v>644</v>
      </c>
      <c r="BX147" s="36" t="s">
        <v>644</v>
      </c>
      <c r="BY147" s="17" t="s">
        <v>644</v>
      </c>
      <c r="BZ147" s="57" t="s">
        <v>644</v>
      </c>
      <c r="CA147" s="57" t="s">
        <v>644</v>
      </c>
      <c r="CB147" s="29" t="s">
        <v>644</v>
      </c>
      <c r="CC147" s="29" t="s">
        <v>644</v>
      </c>
      <c r="CD147" s="29" t="s">
        <v>644</v>
      </c>
      <c r="CE147" s="29" t="s">
        <v>644</v>
      </c>
      <c r="CF147" s="18" t="s">
        <v>644</v>
      </c>
      <c r="CG147" s="225" t="s">
        <v>644</v>
      </c>
      <c r="CH147" s="204" t="s">
        <v>644</v>
      </c>
      <c r="CI147" s="204" t="s">
        <v>644</v>
      </c>
      <c r="CJ147" s="203" t="s">
        <v>644</v>
      </c>
      <c r="CK147" s="203" t="s">
        <v>644</v>
      </c>
      <c r="CL147" s="203">
        <v>14.406533103272386</v>
      </c>
      <c r="CM147" s="203">
        <v>12.784976295965381</v>
      </c>
      <c r="CN147" s="205">
        <v>11.490492301551249</v>
      </c>
      <c r="CO147" s="35" t="s">
        <v>644</v>
      </c>
      <c r="CP147" s="58" t="s">
        <v>644</v>
      </c>
      <c r="CQ147" s="58" t="s">
        <v>644</v>
      </c>
      <c r="CR147" s="52" t="s">
        <v>644</v>
      </c>
      <c r="CS147" s="52" t="s">
        <v>644</v>
      </c>
      <c r="CT147" s="52" t="s">
        <v>644</v>
      </c>
      <c r="CU147" s="52" t="s">
        <v>644</v>
      </c>
      <c r="CV147" s="36" t="s">
        <v>644</v>
      </c>
      <c r="CW147" s="17">
        <v>0.77328156670811277</v>
      </c>
      <c r="CX147" s="57">
        <v>1.0917532785826922</v>
      </c>
      <c r="CY147" s="57">
        <v>1.1266770452572699</v>
      </c>
      <c r="CZ147" s="29">
        <v>1.233684279317218</v>
      </c>
      <c r="DA147" s="29">
        <v>1.068549819356047</v>
      </c>
      <c r="DB147" s="29">
        <v>1.4727127965557878</v>
      </c>
      <c r="DC147" s="29">
        <v>1.3919847842526829</v>
      </c>
      <c r="DD147" s="18">
        <v>1.2817271454900656</v>
      </c>
      <c r="DE147" s="225" t="s">
        <v>644</v>
      </c>
      <c r="DF147" s="204" t="s">
        <v>644</v>
      </c>
      <c r="DG147" s="204" t="s">
        <v>644</v>
      </c>
      <c r="DH147" s="203" t="s">
        <v>644</v>
      </c>
      <c r="DI147" s="203" t="s">
        <v>644</v>
      </c>
      <c r="DJ147" s="203" t="s">
        <v>644</v>
      </c>
      <c r="DK147" s="203" t="s">
        <v>644</v>
      </c>
      <c r="DL147" s="205" t="s">
        <v>644</v>
      </c>
      <c r="DM147" s="35" t="s">
        <v>644</v>
      </c>
      <c r="DN147" s="58" t="s">
        <v>644</v>
      </c>
      <c r="DO147" s="58" t="s">
        <v>644</v>
      </c>
      <c r="DP147" s="52" t="s">
        <v>644</v>
      </c>
      <c r="DQ147" s="52">
        <v>1.2316217179163211</v>
      </c>
      <c r="DR147" s="52">
        <v>1.1226456697561942</v>
      </c>
      <c r="DS147" s="52">
        <v>1.629068688134848</v>
      </c>
      <c r="DT147" s="36">
        <v>1.9440602686161841</v>
      </c>
      <c r="DU147" s="17" t="s">
        <v>644</v>
      </c>
      <c r="DV147" s="57">
        <v>8</v>
      </c>
      <c r="DW147" s="57">
        <v>8</v>
      </c>
      <c r="DX147" s="29" t="s">
        <v>644</v>
      </c>
      <c r="DY147" s="29" t="s">
        <v>644</v>
      </c>
      <c r="DZ147" s="29">
        <v>0.03</v>
      </c>
      <c r="EA147" s="29">
        <v>0.91</v>
      </c>
      <c r="EB147" s="18">
        <v>28</v>
      </c>
      <c r="EC147" s="93"/>
      <c r="ED147" s="17" t="s">
        <v>644</v>
      </c>
      <c r="EE147" s="57" t="s">
        <v>644</v>
      </c>
      <c r="EF147" s="57" t="s">
        <v>644</v>
      </c>
      <c r="EG147" s="29" t="s">
        <v>644</v>
      </c>
      <c r="EH147" s="29" t="s">
        <v>644</v>
      </c>
      <c r="EI147" s="29" t="s">
        <v>644</v>
      </c>
      <c r="EJ147" s="29" t="s">
        <v>644</v>
      </c>
      <c r="EK147" s="18" t="s">
        <v>644</v>
      </c>
      <c r="EL147" s="225" t="s">
        <v>644</v>
      </c>
      <c r="EM147" s="204" t="s">
        <v>644</v>
      </c>
      <c r="EN147" s="204" t="s">
        <v>644</v>
      </c>
      <c r="EO147" s="203" t="s">
        <v>644</v>
      </c>
      <c r="EP147" s="203" t="s">
        <v>644</v>
      </c>
      <c r="EQ147" s="203" t="s">
        <v>644</v>
      </c>
      <c r="ER147" s="203" t="s">
        <v>644</v>
      </c>
      <c r="ES147" s="205" t="s">
        <v>644</v>
      </c>
      <c r="ET147" s="35" t="s">
        <v>644</v>
      </c>
      <c r="EU147" s="58" t="s">
        <v>644</v>
      </c>
      <c r="EV147" s="58" t="s">
        <v>644</v>
      </c>
      <c r="EW147" s="52" t="s">
        <v>644</v>
      </c>
      <c r="EX147" s="52" t="s">
        <v>644</v>
      </c>
      <c r="EY147" s="52" t="s">
        <v>644</v>
      </c>
      <c r="EZ147" s="52" t="s">
        <v>644</v>
      </c>
      <c r="FA147" s="36" t="s">
        <v>644</v>
      </c>
      <c r="FB147" s="17" t="s">
        <v>644</v>
      </c>
      <c r="FC147" s="57" t="s">
        <v>644</v>
      </c>
      <c r="FD147" s="57" t="s">
        <v>644</v>
      </c>
      <c r="FE147" s="29" t="s">
        <v>644</v>
      </c>
      <c r="FF147" s="29" t="s">
        <v>644</v>
      </c>
      <c r="FG147" s="29" t="s">
        <v>644</v>
      </c>
      <c r="FH147" s="29" t="s">
        <v>644</v>
      </c>
      <c r="FI147" s="18" t="s">
        <v>644</v>
      </c>
      <c r="FJ147" s="225" t="s">
        <v>644</v>
      </c>
      <c r="FK147" s="204" t="s">
        <v>644</v>
      </c>
      <c r="FL147" s="204" t="s">
        <v>644</v>
      </c>
      <c r="FM147" s="203" t="s">
        <v>644</v>
      </c>
      <c r="FN147" s="203" t="s">
        <v>644</v>
      </c>
      <c r="FO147" s="203" t="s">
        <v>644</v>
      </c>
      <c r="FP147" s="203" t="s">
        <v>644</v>
      </c>
      <c r="FQ147" s="205" t="s">
        <v>644</v>
      </c>
      <c r="FR147" s="35" t="s">
        <v>644</v>
      </c>
      <c r="FS147" s="58" t="s">
        <v>644</v>
      </c>
      <c r="FT147" s="58" t="s">
        <v>644</v>
      </c>
      <c r="FU147" s="52" t="s">
        <v>644</v>
      </c>
      <c r="FV147" s="52" t="s">
        <v>644</v>
      </c>
      <c r="FW147" s="52" t="s">
        <v>644</v>
      </c>
      <c r="FX147" s="52" t="s">
        <v>644</v>
      </c>
      <c r="FY147" s="36" t="s">
        <v>644</v>
      </c>
      <c r="FZ147" s="17" t="s">
        <v>644</v>
      </c>
      <c r="GA147" s="57" t="s">
        <v>644</v>
      </c>
      <c r="GB147" s="57" t="s">
        <v>644</v>
      </c>
      <c r="GC147" s="29" t="s">
        <v>644</v>
      </c>
      <c r="GD147" s="29" t="s">
        <v>644</v>
      </c>
      <c r="GE147" s="29" t="s">
        <v>644</v>
      </c>
      <c r="GF147" s="29" t="s">
        <v>644</v>
      </c>
      <c r="GG147" s="18" t="s">
        <v>644</v>
      </c>
      <c r="GH147" s="225" t="s">
        <v>644</v>
      </c>
      <c r="GI147" s="204" t="s">
        <v>644</v>
      </c>
      <c r="GJ147" s="204" t="s">
        <v>644</v>
      </c>
      <c r="GK147" s="203" t="s">
        <v>644</v>
      </c>
      <c r="GL147" s="203" t="s">
        <v>644</v>
      </c>
      <c r="GM147" s="203" t="s">
        <v>644</v>
      </c>
      <c r="GN147" s="203" t="s">
        <v>644</v>
      </c>
      <c r="GO147" s="205" t="s">
        <v>644</v>
      </c>
      <c r="GP147" s="93"/>
      <c r="GQ147" s="17" t="s">
        <v>644</v>
      </c>
      <c r="GR147" s="57" t="s">
        <v>644</v>
      </c>
      <c r="GS147" s="57" t="s">
        <v>644</v>
      </c>
      <c r="GT147" s="29">
        <v>0</v>
      </c>
      <c r="GU147" s="29">
        <v>3.0295030484444991</v>
      </c>
      <c r="GV147" s="29">
        <v>3.5573481833880889</v>
      </c>
      <c r="GW147" s="29">
        <v>3.9581197632249596</v>
      </c>
      <c r="GX147" s="18">
        <v>3.308888023093695</v>
      </c>
      <c r="GY147" s="225" t="s">
        <v>644</v>
      </c>
      <c r="GZ147" s="204" t="s">
        <v>644</v>
      </c>
      <c r="HA147" s="204" t="s">
        <v>644</v>
      </c>
      <c r="HB147" s="203" t="s">
        <v>644</v>
      </c>
      <c r="HC147" s="203" t="s">
        <v>644</v>
      </c>
      <c r="HD147" s="203" t="s">
        <v>644</v>
      </c>
      <c r="HE147" s="203" t="s">
        <v>644</v>
      </c>
      <c r="HF147" s="205" t="s">
        <v>644</v>
      </c>
      <c r="HG147" s="35" t="s">
        <v>644</v>
      </c>
      <c r="HH147" s="58" t="s">
        <v>644</v>
      </c>
      <c r="HI147" s="58" t="s">
        <v>644</v>
      </c>
      <c r="HJ147" s="52" t="s">
        <v>644</v>
      </c>
      <c r="HK147" s="52" t="s">
        <v>644</v>
      </c>
      <c r="HL147" s="52" t="s">
        <v>644</v>
      </c>
      <c r="HM147" s="52" t="s">
        <v>644</v>
      </c>
      <c r="HN147" s="36" t="s">
        <v>644</v>
      </c>
      <c r="HO147" s="17" t="s">
        <v>644</v>
      </c>
      <c r="HP147" s="57" t="s">
        <v>644</v>
      </c>
      <c r="HQ147" s="57" t="s">
        <v>644</v>
      </c>
      <c r="HR147" s="29" t="s">
        <v>644</v>
      </c>
      <c r="HS147" s="29" t="s">
        <v>644</v>
      </c>
      <c r="HT147" s="29" t="s">
        <v>644</v>
      </c>
      <c r="HU147" s="29" t="s">
        <v>644</v>
      </c>
      <c r="HV147" s="18" t="s">
        <v>644</v>
      </c>
      <c r="HW147" s="225" t="s">
        <v>644</v>
      </c>
      <c r="HX147" s="204" t="s">
        <v>644</v>
      </c>
      <c r="HY147" s="204" t="s">
        <v>644</v>
      </c>
      <c r="HZ147" s="203" t="s">
        <v>644</v>
      </c>
      <c r="IA147" s="203" t="s">
        <v>644</v>
      </c>
      <c r="IB147" s="203" t="s">
        <v>644</v>
      </c>
      <c r="IC147" s="203" t="s">
        <v>644</v>
      </c>
      <c r="ID147" s="205" t="s">
        <v>644</v>
      </c>
      <c r="IE147" s="35" t="s">
        <v>644</v>
      </c>
      <c r="IF147" s="58" t="s">
        <v>644</v>
      </c>
      <c r="IG147" s="58" t="s">
        <v>644</v>
      </c>
      <c r="IH147" s="52" t="s">
        <v>644</v>
      </c>
      <c r="II147" s="52" t="s">
        <v>644</v>
      </c>
      <c r="IJ147" s="52" t="s">
        <v>644</v>
      </c>
      <c r="IK147" s="52" t="s">
        <v>644</v>
      </c>
      <c r="IL147" s="36" t="s">
        <v>644</v>
      </c>
      <c r="IM147" s="225" t="s">
        <v>644</v>
      </c>
      <c r="IN147" s="204" t="s">
        <v>644</v>
      </c>
      <c r="IO147" s="204" t="s">
        <v>644</v>
      </c>
      <c r="IP147" s="203" t="s">
        <v>644</v>
      </c>
      <c r="IQ147" s="203" t="s">
        <v>644</v>
      </c>
      <c r="IR147" s="203" t="s">
        <v>644</v>
      </c>
      <c r="IS147" s="203" t="s">
        <v>644</v>
      </c>
      <c r="IT147" s="205" t="s">
        <v>644</v>
      </c>
      <c r="IU147" s="35" t="s">
        <v>644</v>
      </c>
      <c r="IV147" s="58" t="s">
        <v>644</v>
      </c>
      <c r="IW147" s="58" t="s">
        <v>644</v>
      </c>
      <c r="IX147" s="52" t="s">
        <v>644</v>
      </c>
      <c r="IY147" s="52" t="s">
        <v>644</v>
      </c>
      <c r="IZ147" s="52" t="s">
        <v>644</v>
      </c>
      <c r="JA147" s="52" t="s">
        <v>644</v>
      </c>
      <c r="JB147" s="36" t="s">
        <v>644</v>
      </c>
      <c r="JC147" s="17" t="s">
        <v>644</v>
      </c>
      <c r="JD147" s="57" t="s">
        <v>644</v>
      </c>
      <c r="JE147" s="57" t="s">
        <v>644</v>
      </c>
      <c r="JF147" s="29" t="s">
        <v>644</v>
      </c>
      <c r="JG147" s="29" t="s">
        <v>644</v>
      </c>
      <c r="JH147" s="29" t="s">
        <v>644</v>
      </c>
      <c r="JI147" s="29" t="s">
        <v>644</v>
      </c>
      <c r="JJ147" s="18" t="s">
        <v>644</v>
      </c>
      <c r="JK147" s="225" t="s">
        <v>644</v>
      </c>
      <c r="JL147" s="204" t="s">
        <v>644</v>
      </c>
      <c r="JM147" s="204" t="s">
        <v>644</v>
      </c>
      <c r="JN147" s="203" t="s">
        <v>644</v>
      </c>
      <c r="JO147" s="203" t="s">
        <v>644</v>
      </c>
      <c r="JP147" s="203" t="s">
        <v>644</v>
      </c>
      <c r="JQ147" s="203" t="s">
        <v>644</v>
      </c>
      <c r="JR147" s="205" t="s">
        <v>644</v>
      </c>
      <c r="JT147" s="35" t="s">
        <v>644</v>
      </c>
      <c r="JU147" s="58" t="s">
        <v>644</v>
      </c>
      <c r="JV147" s="58" t="s">
        <v>644</v>
      </c>
      <c r="JW147" s="52" t="s">
        <v>644</v>
      </c>
      <c r="JX147" s="52" t="s">
        <v>644</v>
      </c>
      <c r="JY147" s="52" t="s">
        <v>644</v>
      </c>
      <c r="JZ147" s="52" t="s">
        <v>644</v>
      </c>
      <c r="KA147" s="36" t="s">
        <v>644</v>
      </c>
    </row>
    <row r="148" spans="1:287" ht="13.2" x14ac:dyDescent="0.25">
      <c r="A148" s="129">
        <v>19.3</v>
      </c>
      <c r="B148" s="104" t="s">
        <v>158</v>
      </c>
      <c r="E148" s="17" t="s">
        <v>644</v>
      </c>
      <c r="F148" s="57" t="s">
        <v>644</v>
      </c>
      <c r="G148" s="57" t="s">
        <v>644</v>
      </c>
      <c r="H148" s="29" t="s">
        <v>644</v>
      </c>
      <c r="I148" s="29" t="s">
        <v>644</v>
      </c>
      <c r="J148" s="29">
        <v>0.11613156926701246</v>
      </c>
      <c r="K148" s="29">
        <v>0.24038942002723485</v>
      </c>
      <c r="L148" s="18">
        <v>0.23831650568945012</v>
      </c>
      <c r="M148" s="225" t="s">
        <v>644</v>
      </c>
      <c r="N148" s="204" t="s">
        <v>644</v>
      </c>
      <c r="O148" s="204" t="s">
        <v>644</v>
      </c>
      <c r="P148" s="203" t="s">
        <v>644</v>
      </c>
      <c r="Q148" s="203" t="s">
        <v>644</v>
      </c>
      <c r="R148" s="203" t="s">
        <v>644</v>
      </c>
      <c r="S148" s="203">
        <v>1.2683325737981928</v>
      </c>
      <c r="T148" s="205" t="s">
        <v>644</v>
      </c>
      <c r="U148" s="35" t="s">
        <v>644</v>
      </c>
      <c r="V148" s="58" t="s">
        <v>644</v>
      </c>
      <c r="W148" s="58" t="s">
        <v>644</v>
      </c>
      <c r="X148" s="52" t="s">
        <v>644</v>
      </c>
      <c r="Y148" s="52" t="s">
        <v>644</v>
      </c>
      <c r="Z148" s="52" t="s">
        <v>644</v>
      </c>
      <c r="AA148" s="52" t="s">
        <v>644</v>
      </c>
      <c r="AB148" s="36" t="s">
        <v>644</v>
      </c>
      <c r="AC148" s="17" t="s">
        <v>644</v>
      </c>
      <c r="AD148" s="57">
        <v>2.0506472071472586</v>
      </c>
      <c r="AE148" s="57">
        <v>0.43973186475365988</v>
      </c>
      <c r="AF148" s="29" t="s">
        <v>644</v>
      </c>
      <c r="AG148" s="29" t="s">
        <v>644</v>
      </c>
      <c r="AH148" s="29">
        <v>0</v>
      </c>
      <c r="AI148" s="29">
        <v>0</v>
      </c>
      <c r="AJ148" s="18">
        <v>0</v>
      </c>
      <c r="AK148" s="225">
        <v>0.80744596130442503</v>
      </c>
      <c r="AL148" s="204">
        <v>1.1420630544252692</v>
      </c>
      <c r="AM148" s="204">
        <v>1.2469209396226797</v>
      </c>
      <c r="AN148" s="203">
        <v>0.90026987638882139</v>
      </c>
      <c r="AO148" s="203">
        <v>1.6529070388135989</v>
      </c>
      <c r="AP148" s="203">
        <v>2.0632797914796037</v>
      </c>
      <c r="AQ148" s="203">
        <v>1.1218881605030833</v>
      </c>
      <c r="AR148" s="205">
        <v>0.65053645525388704</v>
      </c>
      <c r="AS148" s="35" t="s">
        <v>644</v>
      </c>
      <c r="AT148" s="58" t="s">
        <v>644</v>
      </c>
      <c r="AU148" s="58">
        <v>1.2669357219601223</v>
      </c>
      <c r="AV148" s="52">
        <v>1.1359946564030736</v>
      </c>
      <c r="AW148" s="52">
        <v>0.34363488753198151</v>
      </c>
      <c r="AX148" s="52">
        <v>0.47745024024437105</v>
      </c>
      <c r="AY148" s="52">
        <v>0.42937687821172504</v>
      </c>
      <c r="AZ148" s="36">
        <v>0.36733841044098664</v>
      </c>
      <c r="BA148" s="17" t="s">
        <v>644</v>
      </c>
      <c r="BB148" s="57">
        <v>0</v>
      </c>
      <c r="BC148" s="57">
        <v>0</v>
      </c>
      <c r="BD148" s="29">
        <v>0</v>
      </c>
      <c r="BE148" s="29">
        <v>0</v>
      </c>
      <c r="BF148" s="29">
        <v>0</v>
      </c>
      <c r="BG148" s="29">
        <v>0</v>
      </c>
      <c r="BH148" s="18">
        <v>0</v>
      </c>
      <c r="BI148" s="225" t="s">
        <v>644</v>
      </c>
      <c r="BJ148" s="204" t="s">
        <v>644</v>
      </c>
      <c r="BK148" s="204" t="s">
        <v>644</v>
      </c>
      <c r="BL148" s="203" t="s">
        <v>644</v>
      </c>
      <c r="BM148" s="203">
        <v>0.12142086236499584</v>
      </c>
      <c r="BN148" s="203">
        <v>0.1109182717954577</v>
      </c>
      <c r="BO148" s="203">
        <v>0.11719440490213424</v>
      </c>
      <c r="BP148" s="205">
        <v>0.1112975226131639</v>
      </c>
      <c r="BQ148" s="35" t="s">
        <v>644</v>
      </c>
      <c r="BR148" s="58" t="s">
        <v>644</v>
      </c>
      <c r="BS148" s="58" t="s">
        <v>644</v>
      </c>
      <c r="BT148" s="52" t="s">
        <v>644</v>
      </c>
      <c r="BU148" s="52" t="s">
        <v>644</v>
      </c>
      <c r="BV148" s="52">
        <v>0.29269103976688959</v>
      </c>
      <c r="BW148" s="52">
        <v>0.26088644820352519</v>
      </c>
      <c r="BX148" s="36">
        <v>0.26321434931746246</v>
      </c>
      <c r="BY148" s="17" t="s">
        <v>644</v>
      </c>
      <c r="BZ148" s="57" t="s">
        <v>644</v>
      </c>
      <c r="CA148" s="57" t="s">
        <v>644</v>
      </c>
      <c r="CB148" s="29" t="s">
        <v>644</v>
      </c>
      <c r="CC148" s="29" t="s">
        <v>644</v>
      </c>
      <c r="CD148" s="29" t="s">
        <v>644</v>
      </c>
      <c r="CE148" s="29" t="s">
        <v>644</v>
      </c>
      <c r="CF148" s="18" t="s">
        <v>644</v>
      </c>
      <c r="CG148" s="225" t="s">
        <v>644</v>
      </c>
      <c r="CH148" s="204" t="s">
        <v>644</v>
      </c>
      <c r="CI148" s="204" t="s">
        <v>644</v>
      </c>
      <c r="CJ148" s="203" t="s">
        <v>644</v>
      </c>
      <c r="CK148" s="203" t="s">
        <v>644</v>
      </c>
      <c r="CL148" s="203" t="s">
        <v>644</v>
      </c>
      <c r="CM148" s="203" t="s">
        <v>644</v>
      </c>
      <c r="CN148" s="205" t="s">
        <v>644</v>
      </c>
      <c r="CO148" s="35" t="s">
        <v>644</v>
      </c>
      <c r="CP148" s="58" t="s">
        <v>644</v>
      </c>
      <c r="CQ148" s="58" t="s">
        <v>644</v>
      </c>
      <c r="CR148" s="52" t="s">
        <v>644</v>
      </c>
      <c r="CS148" s="52" t="s">
        <v>644</v>
      </c>
      <c r="CT148" s="52" t="s">
        <v>644</v>
      </c>
      <c r="CU148" s="52" t="s">
        <v>644</v>
      </c>
      <c r="CV148" s="36" t="s">
        <v>644</v>
      </c>
      <c r="CW148" s="17" t="s">
        <v>644</v>
      </c>
      <c r="CX148" s="57">
        <v>2.0015476774016023</v>
      </c>
      <c r="CY148" s="57">
        <v>2.430025689316448</v>
      </c>
      <c r="CZ148" s="29">
        <v>2.4032810636049704</v>
      </c>
      <c r="DA148" s="29">
        <v>2.0598550734574403</v>
      </c>
      <c r="DB148" s="29">
        <v>2.6776596301014322</v>
      </c>
      <c r="DC148" s="29">
        <v>2.588918123517618</v>
      </c>
      <c r="DD148" s="18">
        <v>2.2605006020461156</v>
      </c>
      <c r="DE148" s="225" t="s">
        <v>644</v>
      </c>
      <c r="DF148" s="204" t="s">
        <v>644</v>
      </c>
      <c r="DG148" s="204" t="s">
        <v>644</v>
      </c>
      <c r="DH148" s="203" t="s">
        <v>644</v>
      </c>
      <c r="DI148" s="203" t="s">
        <v>644</v>
      </c>
      <c r="DJ148" s="203" t="s">
        <v>644</v>
      </c>
      <c r="DK148" s="203" t="s">
        <v>644</v>
      </c>
      <c r="DL148" s="205" t="s">
        <v>644</v>
      </c>
      <c r="DM148" s="35" t="s">
        <v>644</v>
      </c>
      <c r="DN148" s="58" t="s">
        <v>644</v>
      </c>
      <c r="DO148" s="58" t="s">
        <v>644</v>
      </c>
      <c r="DP148" s="52" t="s">
        <v>644</v>
      </c>
      <c r="DQ148" s="52">
        <v>0.38975370820136745</v>
      </c>
      <c r="DR148" s="52">
        <v>0.35526761701145382</v>
      </c>
      <c r="DS148" s="52">
        <v>0.5155280658654583</v>
      </c>
      <c r="DT148" s="36">
        <v>0.54303359458552625</v>
      </c>
      <c r="DU148" s="17" t="s">
        <v>644</v>
      </c>
      <c r="DV148" s="57" t="s">
        <v>644</v>
      </c>
      <c r="DW148" s="57" t="s">
        <v>644</v>
      </c>
      <c r="DX148" s="29" t="s">
        <v>644</v>
      </c>
      <c r="DY148" s="29" t="s">
        <v>644</v>
      </c>
      <c r="DZ148" s="29">
        <v>1.00002528</v>
      </c>
      <c r="EA148" s="29" t="s">
        <v>644</v>
      </c>
      <c r="EB148" s="18" t="s">
        <v>644</v>
      </c>
      <c r="EC148" s="93"/>
      <c r="ED148" s="17" t="s">
        <v>644</v>
      </c>
      <c r="EE148" s="57" t="s">
        <v>644</v>
      </c>
      <c r="EF148" s="57" t="s">
        <v>644</v>
      </c>
      <c r="EG148" s="29">
        <v>0</v>
      </c>
      <c r="EH148" s="29">
        <v>0</v>
      </c>
      <c r="EI148" s="29">
        <v>0</v>
      </c>
      <c r="EJ148" s="29">
        <v>0</v>
      </c>
      <c r="EK148" s="18">
        <v>0</v>
      </c>
      <c r="EL148" s="225" t="s">
        <v>644</v>
      </c>
      <c r="EM148" s="204" t="s">
        <v>644</v>
      </c>
      <c r="EN148" s="204">
        <v>0</v>
      </c>
      <c r="EO148" s="203">
        <v>0</v>
      </c>
      <c r="EP148" s="203">
        <v>0</v>
      </c>
      <c r="EQ148" s="203">
        <v>0</v>
      </c>
      <c r="ER148" s="203">
        <v>0</v>
      </c>
      <c r="ES148" s="205">
        <v>0</v>
      </c>
      <c r="ET148" s="35" t="s">
        <v>644</v>
      </c>
      <c r="EU148" s="58" t="s">
        <v>644</v>
      </c>
      <c r="EV148" s="58" t="s">
        <v>644</v>
      </c>
      <c r="EW148" s="52" t="s">
        <v>644</v>
      </c>
      <c r="EX148" s="52" t="s">
        <v>644</v>
      </c>
      <c r="EY148" s="52">
        <v>0</v>
      </c>
      <c r="EZ148" s="52">
        <v>0</v>
      </c>
      <c r="FA148" s="36">
        <v>0</v>
      </c>
      <c r="FB148" s="17" t="s">
        <v>644</v>
      </c>
      <c r="FC148" s="57" t="s">
        <v>644</v>
      </c>
      <c r="FD148" s="57" t="s">
        <v>644</v>
      </c>
      <c r="FE148" s="29" t="s">
        <v>644</v>
      </c>
      <c r="FF148" s="29" t="s">
        <v>644</v>
      </c>
      <c r="FG148" s="29" t="s">
        <v>644</v>
      </c>
      <c r="FH148" s="29" t="s">
        <v>644</v>
      </c>
      <c r="FI148" s="18" t="s">
        <v>644</v>
      </c>
      <c r="FJ148" s="225" t="s">
        <v>644</v>
      </c>
      <c r="FK148" s="204" t="s">
        <v>644</v>
      </c>
      <c r="FL148" s="204" t="s">
        <v>644</v>
      </c>
      <c r="FM148" s="203" t="s">
        <v>644</v>
      </c>
      <c r="FN148" s="203" t="s">
        <v>644</v>
      </c>
      <c r="FO148" s="203">
        <v>0</v>
      </c>
      <c r="FP148" s="203">
        <v>0</v>
      </c>
      <c r="FQ148" s="205">
        <v>0</v>
      </c>
      <c r="FR148" s="35" t="s">
        <v>644</v>
      </c>
      <c r="FS148" s="58" t="s">
        <v>644</v>
      </c>
      <c r="FT148" s="58">
        <v>0</v>
      </c>
      <c r="FU148" s="52">
        <v>0</v>
      </c>
      <c r="FV148" s="52">
        <v>0</v>
      </c>
      <c r="FW148" s="52">
        <v>0</v>
      </c>
      <c r="FX148" s="52">
        <v>0</v>
      </c>
      <c r="FY148" s="36">
        <v>0</v>
      </c>
      <c r="FZ148" s="17" t="s">
        <v>644</v>
      </c>
      <c r="GA148" s="57" t="s">
        <v>644</v>
      </c>
      <c r="GB148" s="57" t="s">
        <v>644</v>
      </c>
      <c r="GC148" s="29" t="s">
        <v>644</v>
      </c>
      <c r="GD148" s="29" t="s">
        <v>644</v>
      </c>
      <c r="GE148" s="29" t="s">
        <v>644</v>
      </c>
      <c r="GF148" s="29" t="s">
        <v>644</v>
      </c>
      <c r="GG148" s="18" t="s">
        <v>644</v>
      </c>
      <c r="GH148" s="225" t="s">
        <v>644</v>
      </c>
      <c r="GI148" s="204" t="s">
        <v>644</v>
      </c>
      <c r="GJ148" s="204" t="s">
        <v>644</v>
      </c>
      <c r="GK148" s="203" t="s">
        <v>644</v>
      </c>
      <c r="GL148" s="203" t="s">
        <v>644</v>
      </c>
      <c r="GM148" s="203" t="s">
        <v>644</v>
      </c>
      <c r="GN148" s="203" t="s">
        <v>644</v>
      </c>
      <c r="GO148" s="205" t="s">
        <v>644</v>
      </c>
      <c r="GP148" s="93"/>
      <c r="GQ148" s="17" t="s">
        <v>644</v>
      </c>
      <c r="GR148" s="57" t="s">
        <v>644</v>
      </c>
      <c r="GS148" s="57" t="s">
        <v>644</v>
      </c>
      <c r="GT148" s="29">
        <v>0.53927720015763991</v>
      </c>
      <c r="GU148" s="29">
        <v>0.45442545726667488</v>
      </c>
      <c r="GV148" s="29">
        <v>0.26680111375410664</v>
      </c>
      <c r="GW148" s="29">
        <v>0.29685898224187196</v>
      </c>
      <c r="GX148" s="18">
        <v>0.24816660173202712</v>
      </c>
      <c r="GY148" s="225" t="s">
        <v>644</v>
      </c>
      <c r="GZ148" s="204">
        <v>0</v>
      </c>
      <c r="HA148" s="204">
        <v>0</v>
      </c>
      <c r="HB148" s="203">
        <v>0</v>
      </c>
      <c r="HC148" s="203">
        <v>0</v>
      </c>
      <c r="HD148" s="203">
        <v>0</v>
      </c>
      <c r="HE148" s="203">
        <v>0</v>
      </c>
      <c r="HF148" s="205">
        <v>0</v>
      </c>
      <c r="HG148" s="35" t="s">
        <v>644</v>
      </c>
      <c r="HH148" s="58" t="s">
        <v>644</v>
      </c>
      <c r="HI148" s="58" t="s">
        <v>644</v>
      </c>
      <c r="HJ148" s="52" t="s">
        <v>644</v>
      </c>
      <c r="HK148" s="52" t="s">
        <v>644</v>
      </c>
      <c r="HL148" s="52" t="s">
        <v>644</v>
      </c>
      <c r="HM148" s="52" t="s">
        <v>644</v>
      </c>
      <c r="HN148" s="36" t="s">
        <v>644</v>
      </c>
      <c r="HO148" s="17" t="s">
        <v>644</v>
      </c>
      <c r="HP148" s="57" t="s">
        <v>644</v>
      </c>
      <c r="HQ148" s="57" t="s">
        <v>644</v>
      </c>
      <c r="HR148" s="29" t="s">
        <v>644</v>
      </c>
      <c r="HS148" s="29" t="s">
        <v>644</v>
      </c>
      <c r="HT148" s="29" t="s">
        <v>644</v>
      </c>
      <c r="HU148" s="29" t="s">
        <v>644</v>
      </c>
      <c r="HV148" s="18" t="s">
        <v>644</v>
      </c>
      <c r="HW148" s="225" t="s">
        <v>644</v>
      </c>
      <c r="HX148" s="204" t="s">
        <v>644</v>
      </c>
      <c r="HY148" s="204" t="s">
        <v>644</v>
      </c>
      <c r="HZ148" s="203" t="s">
        <v>644</v>
      </c>
      <c r="IA148" s="203" t="s">
        <v>644</v>
      </c>
      <c r="IB148" s="203" t="s">
        <v>644</v>
      </c>
      <c r="IC148" s="203" t="s">
        <v>644</v>
      </c>
      <c r="ID148" s="205" t="s">
        <v>644</v>
      </c>
      <c r="IE148" s="35" t="s">
        <v>644</v>
      </c>
      <c r="IF148" s="58" t="s">
        <v>644</v>
      </c>
      <c r="IG148" s="58" t="s">
        <v>644</v>
      </c>
      <c r="IH148" s="52" t="s">
        <v>644</v>
      </c>
      <c r="II148" s="52" t="s">
        <v>644</v>
      </c>
      <c r="IJ148" s="52" t="s">
        <v>644</v>
      </c>
      <c r="IK148" s="52" t="s">
        <v>644</v>
      </c>
      <c r="IL148" s="36" t="s">
        <v>644</v>
      </c>
      <c r="IM148" s="225" t="s">
        <v>644</v>
      </c>
      <c r="IN148" s="204" t="s">
        <v>644</v>
      </c>
      <c r="IO148" s="204" t="s">
        <v>644</v>
      </c>
      <c r="IP148" s="203" t="s">
        <v>644</v>
      </c>
      <c r="IQ148" s="203">
        <v>0</v>
      </c>
      <c r="IR148" s="203">
        <v>0</v>
      </c>
      <c r="IS148" s="203">
        <v>0</v>
      </c>
      <c r="IT148" s="205">
        <v>0</v>
      </c>
      <c r="IU148" s="35" t="s">
        <v>644</v>
      </c>
      <c r="IV148" s="58">
        <v>0.27838911807349775</v>
      </c>
      <c r="IW148" s="58">
        <v>0.3039838073233756</v>
      </c>
      <c r="IX148" s="52">
        <v>0.32755624266014377</v>
      </c>
      <c r="IY148" s="52">
        <v>0.25164781039651063</v>
      </c>
      <c r="IZ148" s="52">
        <v>0.24291931918260012</v>
      </c>
      <c r="JA148" s="52">
        <v>0.20648469777555645</v>
      </c>
      <c r="JB148" s="36">
        <v>0.18034252383818763</v>
      </c>
      <c r="JC148" s="17" t="s">
        <v>644</v>
      </c>
      <c r="JD148" s="57" t="s">
        <v>644</v>
      </c>
      <c r="JE148" s="57" t="s">
        <v>644</v>
      </c>
      <c r="JF148" s="29" t="s">
        <v>644</v>
      </c>
      <c r="JG148" s="29" t="s">
        <v>644</v>
      </c>
      <c r="JH148" s="29" t="s">
        <v>644</v>
      </c>
      <c r="JI148" s="29" t="s">
        <v>644</v>
      </c>
      <c r="JJ148" s="18" t="s">
        <v>644</v>
      </c>
      <c r="JK148" s="225" t="s">
        <v>644</v>
      </c>
      <c r="JL148" s="204" t="s">
        <v>644</v>
      </c>
      <c r="JM148" s="204" t="s">
        <v>644</v>
      </c>
      <c r="JN148" s="203" t="s">
        <v>644</v>
      </c>
      <c r="JO148" s="203" t="s">
        <v>644</v>
      </c>
      <c r="JP148" s="203" t="s">
        <v>644</v>
      </c>
      <c r="JQ148" s="203" t="s">
        <v>644</v>
      </c>
      <c r="JR148" s="205" t="s">
        <v>644</v>
      </c>
      <c r="JT148" s="35" t="s">
        <v>644</v>
      </c>
      <c r="JU148" s="58">
        <v>1.3978658170940295</v>
      </c>
      <c r="JV148" s="58">
        <v>1.2953304198246238</v>
      </c>
      <c r="JW148" s="52">
        <v>1.2877589191166106</v>
      </c>
      <c r="JX148" s="52">
        <v>1.1880931472216922</v>
      </c>
      <c r="JY148" s="52">
        <v>1.2170772171454716</v>
      </c>
      <c r="JZ148" s="52">
        <v>1.1359242403273087</v>
      </c>
      <c r="KA148" s="36">
        <v>1.0398904706476761</v>
      </c>
    </row>
    <row r="149" spans="1:287" ht="13.2" x14ac:dyDescent="0.25">
      <c r="A149" s="129">
        <v>19.399999999999999</v>
      </c>
      <c r="B149" s="104" t="s">
        <v>210</v>
      </c>
      <c r="E149" s="17" t="s">
        <v>644</v>
      </c>
      <c r="F149" s="57" t="s">
        <v>644</v>
      </c>
      <c r="G149" s="57" t="s">
        <v>644</v>
      </c>
      <c r="H149" s="29" t="s">
        <v>644</v>
      </c>
      <c r="I149" s="29" t="s">
        <v>644</v>
      </c>
      <c r="J149" s="29">
        <v>0.23226313853402492</v>
      </c>
      <c r="K149" s="29">
        <v>0.48077884005446969</v>
      </c>
      <c r="L149" s="18">
        <v>0.47663301137890024</v>
      </c>
      <c r="M149" s="225" t="s">
        <v>644</v>
      </c>
      <c r="N149" s="204" t="s">
        <v>644</v>
      </c>
      <c r="O149" s="204" t="s">
        <v>644</v>
      </c>
      <c r="P149" s="203" t="s">
        <v>644</v>
      </c>
      <c r="Q149" s="203" t="s">
        <v>644</v>
      </c>
      <c r="R149" s="203" t="s">
        <v>644</v>
      </c>
      <c r="S149" s="203" t="s">
        <v>644</v>
      </c>
      <c r="T149" s="205" t="s">
        <v>644</v>
      </c>
      <c r="U149" s="35" t="s">
        <v>644</v>
      </c>
      <c r="V149" s="58" t="s">
        <v>644</v>
      </c>
      <c r="W149" s="58" t="s">
        <v>644</v>
      </c>
      <c r="X149" s="52" t="s">
        <v>644</v>
      </c>
      <c r="Y149" s="52" t="s">
        <v>644</v>
      </c>
      <c r="Z149" s="52" t="s">
        <v>644</v>
      </c>
      <c r="AA149" s="52" t="s">
        <v>644</v>
      </c>
      <c r="AB149" s="36" t="s">
        <v>644</v>
      </c>
      <c r="AC149" s="17" t="s">
        <v>644</v>
      </c>
      <c r="AD149" s="57" t="s">
        <v>644</v>
      </c>
      <c r="AE149" s="57" t="s">
        <v>644</v>
      </c>
      <c r="AF149" s="29" t="s">
        <v>644</v>
      </c>
      <c r="AG149" s="29" t="s">
        <v>644</v>
      </c>
      <c r="AH149" s="29" t="s">
        <v>644</v>
      </c>
      <c r="AI149" s="29" t="s">
        <v>644</v>
      </c>
      <c r="AJ149" s="18" t="s">
        <v>644</v>
      </c>
      <c r="AK149" s="225" t="s">
        <v>644</v>
      </c>
      <c r="AL149" s="204" t="s">
        <v>644</v>
      </c>
      <c r="AM149" s="204" t="s">
        <v>644</v>
      </c>
      <c r="AN149" s="203" t="s">
        <v>644</v>
      </c>
      <c r="AO149" s="203">
        <v>2.6039427235662216</v>
      </c>
      <c r="AP149" s="203">
        <v>3.2683496176990605</v>
      </c>
      <c r="AQ149" s="203">
        <v>1.4761686322408991</v>
      </c>
      <c r="AR149" s="205">
        <v>0.77283730884161772</v>
      </c>
      <c r="AS149" s="35" t="s">
        <v>644</v>
      </c>
      <c r="AT149" s="58" t="s">
        <v>644</v>
      </c>
      <c r="AU149" s="58">
        <v>1.6892476292801633</v>
      </c>
      <c r="AV149" s="52">
        <v>1.5000955078143152</v>
      </c>
      <c r="AW149" s="52">
        <v>1.0011229723431729</v>
      </c>
      <c r="AX149" s="52">
        <v>1.3452686014432593</v>
      </c>
      <c r="AY149" s="52">
        <v>1.2098166128229737</v>
      </c>
      <c r="AZ149" s="36">
        <v>0.97133377911298069</v>
      </c>
      <c r="BA149" s="17" t="s">
        <v>644</v>
      </c>
      <c r="BB149" s="57" t="s">
        <v>644</v>
      </c>
      <c r="BC149" s="57" t="s">
        <v>644</v>
      </c>
      <c r="BD149" s="29" t="s">
        <v>644</v>
      </c>
      <c r="BE149" s="29">
        <v>4.424396475241327</v>
      </c>
      <c r="BF149" s="29">
        <v>2.70417954426226</v>
      </c>
      <c r="BG149" s="29">
        <v>1.3278661605022692</v>
      </c>
      <c r="BH149" s="18">
        <v>1.3754457761702263</v>
      </c>
      <c r="BI149" s="225" t="s">
        <v>644</v>
      </c>
      <c r="BJ149" s="204" t="s">
        <v>644</v>
      </c>
      <c r="BK149" s="204" t="s">
        <v>644</v>
      </c>
      <c r="BL149" s="203" t="s">
        <v>644</v>
      </c>
      <c r="BM149" s="203" t="s">
        <v>644</v>
      </c>
      <c r="BN149" s="203" t="s">
        <v>644</v>
      </c>
      <c r="BO149" s="203" t="s">
        <v>644</v>
      </c>
      <c r="BP149" s="205" t="s">
        <v>644</v>
      </c>
      <c r="BQ149" s="35" t="s">
        <v>644</v>
      </c>
      <c r="BR149" s="58" t="s">
        <v>644</v>
      </c>
      <c r="BS149" s="58" t="s">
        <v>644</v>
      </c>
      <c r="BT149" s="52" t="s">
        <v>644</v>
      </c>
      <c r="BU149" s="52" t="s">
        <v>644</v>
      </c>
      <c r="BV149" s="52">
        <v>1.0975913991258359</v>
      </c>
      <c r="BW149" s="52">
        <v>0.97832418076321959</v>
      </c>
      <c r="BX149" s="36">
        <v>0.98705380994048419</v>
      </c>
      <c r="BY149" s="17" t="s">
        <v>644</v>
      </c>
      <c r="BZ149" s="57" t="s">
        <v>644</v>
      </c>
      <c r="CA149" s="57" t="s">
        <v>644</v>
      </c>
      <c r="CB149" s="29" t="s">
        <v>644</v>
      </c>
      <c r="CC149" s="29" t="s">
        <v>644</v>
      </c>
      <c r="CD149" s="29" t="s">
        <v>644</v>
      </c>
      <c r="CE149" s="29" t="s">
        <v>644</v>
      </c>
      <c r="CF149" s="18" t="s">
        <v>644</v>
      </c>
      <c r="CG149" s="225" t="s">
        <v>644</v>
      </c>
      <c r="CH149" s="204" t="s">
        <v>644</v>
      </c>
      <c r="CI149" s="204" t="s">
        <v>644</v>
      </c>
      <c r="CJ149" s="203" t="s">
        <v>644</v>
      </c>
      <c r="CK149" s="203" t="s">
        <v>644</v>
      </c>
      <c r="CL149" s="203" t="s">
        <v>644</v>
      </c>
      <c r="CM149" s="203" t="s">
        <v>644</v>
      </c>
      <c r="CN149" s="205" t="s">
        <v>644</v>
      </c>
      <c r="CO149" s="35" t="s">
        <v>644</v>
      </c>
      <c r="CP149" s="58" t="s">
        <v>644</v>
      </c>
      <c r="CQ149" s="58" t="s">
        <v>644</v>
      </c>
      <c r="CR149" s="52" t="s">
        <v>644</v>
      </c>
      <c r="CS149" s="52" t="s">
        <v>644</v>
      </c>
      <c r="CT149" s="52" t="s">
        <v>644</v>
      </c>
      <c r="CU149" s="52" t="s">
        <v>644</v>
      </c>
      <c r="CV149" s="36" t="s">
        <v>644</v>
      </c>
      <c r="CW149" s="17" t="s">
        <v>644</v>
      </c>
      <c r="CX149" s="57" t="s">
        <v>644</v>
      </c>
      <c r="CY149" s="57" t="s">
        <v>644</v>
      </c>
      <c r="CZ149" s="29" t="s">
        <v>644</v>
      </c>
      <c r="DA149" s="29" t="s">
        <v>644</v>
      </c>
      <c r="DB149" s="29" t="s">
        <v>644</v>
      </c>
      <c r="DC149" s="29">
        <v>15.886543030676293</v>
      </c>
      <c r="DD149" s="18">
        <v>13.982477950800716</v>
      </c>
      <c r="DE149" s="225" t="s">
        <v>644</v>
      </c>
      <c r="DF149" s="204" t="s">
        <v>644</v>
      </c>
      <c r="DG149" s="204" t="s">
        <v>644</v>
      </c>
      <c r="DH149" s="203" t="s">
        <v>644</v>
      </c>
      <c r="DI149" s="203" t="s">
        <v>644</v>
      </c>
      <c r="DJ149" s="203" t="s">
        <v>644</v>
      </c>
      <c r="DK149" s="203" t="s">
        <v>644</v>
      </c>
      <c r="DL149" s="205" t="s">
        <v>644</v>
      </c>
      <c r="DM149" s="35" t="s">
        <v>644</v>
      </c>
      <c r="DN149" s="58" t="s">
        <v>644</v>
      </c>
      <c r="DO149" s="58" t="s">
        <v>644</v>
      </c>
      <c r="DP149" s="52" t="s">
        <v>644</v>
      </c>
      <c r="DQ149" s="52">
        <v>0.8574581580430084</v>
      </c>
      <c r="DR149" s="52">
        <v>0.92369580422978004</v>
      </c>
      <c r="DS149" s="52">
        <v>1.3403729712501915</v>
      </c>
      <c r="DT149" s="36">
        <v>1.4118873459223682</v>
      </c>
      <c r="DU149" s="17" t="s">
        <v>644</v>
      </c>
      <c r="DV149" s="57" t="s">
        <v>644</v>
      </c>
      <c r="DW149" s="57" t="s">
        <v>644</v>
      </c>
      <c r="DX149" s="29" t="s">
        <v>644</v>
      </c>
      <c r="DY149" s="29" t="s">
        <v>644</v>
      </c>
      <c r="DZ149" s="29">
        <v>6.4963999999999995</v>
      </c>
      <c r="EA149" s="29" t="s">
        <v>644</v>
      </c>
      <c r="EB149" s="18" t="s">
        <v>644</v>
      </c>
      <c r="EC149" s="93"/>
      <c r="ED149" s="17" t="s">
        <v>644</v>
      </c>
      <c r="EE149" s="57" t="s">
        <v>644</v>
      </c>
      <c r="EF149" s="57" t="s">
        <v>644</v>
      </c>
      <c r="EG149" s="29">
        <v>0</v>
      </c>
      <c r="EH149" s="29">
        <v>0</v>
      </c>
      <c r="EI149" s="29">
        <v>0</v>
      </c>
      <c r="EJ149" s="29">
        <v>0</v>
      </c>
      <c r="EK149" s="18">
        <v>0</v>
      </c>
      <c r="EL149" s="225" t="s">
        <v>644</v>
      </c>
      <c r="EM149" s="204" t="s">
        <v>644</v>
      </c>
      <c r="EN149" s="204">
        <v>0</v>
      </c>
      <c r="EO149" s="203">
        <v>0</v>
      </c>
      <c r="EP149" s="203">
        <v>0</v>
      </c>
      <c r="EQ149" s="203">
        <v>0</v>
      </c>
      <c r="ER149" s="203">
        <v>0</v>
      </c>
      <c r="ES149" s="205">
        <v>0</v>
      </c>
      <c r="ET149" s="35" t="s">
        <v>644</v>
      </c>
      <c r="EU149" s="58" t="s">
        <v>644</v>
      </c>
      <c r="EV149" s="58" t="s">
        <v>644</v>
      </c>
      <c r="EW149" s="52" t="s">
        <v>644</v>
      </c>
      <c r="EX149" s="52" t="s">
        <v>644</v>
      </c>
      <c r="EY149" s="52">
        <v>0</v>
      </c>
      <c r="EZ149" s="52">
        <v>0</v>
      </c>
      <c r="FA149" s="36">
        <v>0</v>
      </c>
      <c r="FB149" s="17" t="s">
        <v>644</v>
      </c>
      <c r="FC149" s="57" t="s">
        <v>644</v>
      </c>
      <c r="FD149" s="57" t="s">
        <v>644</v>
      </c>
      <c r="FE149" s="29" t="s">
        <v>644</v>
      </c>
      <c r="FF149" s="29" t="s">
        <v>644</v>
      </c>
      <c r="FG149" s="29" t="s">
        <v>644</v>
      </c>
      <c r="FH149" s="29" t="s">
        <v>644</v>
      </c>
      <c r="FI149" s="18" t="s">
        <v>644</v>
      </c>
      <c r="FJ149" s="225" t="s">
        <v>644</v>
      </c>
      <c r="FK149" s="204" t="s">
        <v>644</v>
      </c>
      <c r="FL149" s="204" t="s">
        <v>644</v>
      </c>
      <c r="FM149" s="203" t="s">
        <v>644</v>
      </c>
      <c r="FN149" s="203" t="s">
        <v>644</v>
      </c>
      <c r="FO149" s="203" t="s">
        <v>644</v>
      </c>
      <c r="FP149" s="203" t="s">
        <v>644</v>
      </c>
      <c r="FQ149" s="205" t="s">
        <v>644</v>
      </c>
      <c r="FR149" s="35" t="s">
        <v>644</v>
      </c>
      <c r="FS149" s="58" t="s">
        <v>644</v>
      </c>
      <c r="FT149" s="58">
        <v>0</v>
      </c>
      <c r="FU149" s="52">
        <v>0</v>
      </c>
      <c r="FV149" s="52">
        <v>0</v>
      </c>
      <c r="FW149" s="52">
        <v>0</v>
      </c>
      <c r="FX149" s="52">
        <v>0</v>
      </c>
      <c r="FY149" s="36">
        <v>0</v>
      </c>
      <c r="FZ149" s="17" t="s">
        <v>644</v>
      </c>
      <c r="GA149" s="57" t="s">
        <v>644</v>
      </c>
      <c r="GB149" s="57" t="s">
        <v>644</v>
      </c>
      <c r="GC149" s="29" t="s">
        <v>644</v>
      </c>
      <c r="GD149" s="29" t="s">
        <v>644</v>
      </c>
      <c r="GE149" s="29" t="s">
        <v>644</v>
      </c>
      <c r="GF149" s="29" t="s">
        <v>644</v>
      </c>
      <c r="GG149" s="18" t="s">
        <v>644</v>
      </c>
      <c r="GH149" s="225" t="s">
        <v>644</v>
      </c>
      <c r="GI149" s="204" t="s">
        <v>644</v>
      </c>
      <c r="GJ149" s="204" t="s">
        <v>644</v>
      </c>
      <c r="GK149" s="203" t="s">
        <v>644</v>
      </c>
      <c r="GL149" s="203" t="s">
        <v>644</v>
      </c>
      <c r="GM149" s="203" t="s">
        <v>644</v>
      </c>
      <c r="GN149" s="203" t="s">
        <v>644</v>
      </c>
      <c r="GO149" s="205" t="s">
        <v>644</v>
      </c>
      <c r="GP149" s="93"/>
      <c r="GQ149" s="17" t="s">
        <v>644</v>
      </c>
      <c r="GR149" s="57" t="s">
        <v>644</v>
      </c>
      <c r="GS149" s="57" t="s">
        <v>644</v>
      </c>
      <c r="GT149" s="29">
        <v>3.5951813343842662</v>
      </c>
      <c r="GU149" s="29">
        <v>3.0295030484444991</v>
      </c>
      <c r="GV149" s="29">
        <v>1.7786740916940444</v>
      </c>
      <c r="GW149" s="29">
        <v>1.9790598816124798</v>
      </c>
      <c r="GX149" s="18">
        <v>1.6544440115468475</v>
      </c>
      <c r="GY149" s="225" t="s">
        <v>644</v>
      </c>
      <c r="GZ149" s="204">
        <v>0</v>
      </c>
      <c r="HA149" s="204">
        <v>0</v>
      </c>
      <c r="HB149" s="203">
        <v>0</v>
      </c>
      <c r="HC149" s="203">
        <v>0</v>
      </c>
      <c r="HD149" s="203">
        <v>0</v>
      </c>
      <c r="HE149" s="203">
        <v>0</v>
      </c>
      <c r="HF149" s="205">
        <v>0</v>
      </c>
      <c r="HG149" s="35" t="s">
        <v>644</v>
      </c>
      <c r="HH149" s="58" t="s">
        <v>644</v>
      </c>
      <c r="HI149" s="58" t="s">
        <v>644</v>
      </c>
      <c r="HJ149" s="52" t="s">
        <v>644</v>
      </c>
      <c r="HK149" s="52" t="s">
        <v>644</v>
      </c>
      <c r="HL149" s="52" t="s">
        <v>644</v>
      </c>
      <c r="HM149" s="52" t="s">
        <v>644</v>
      </c>
      <c r="HN149" s="36" t="s">
        <v>644</v>
      </c>
      <c r="HO149" s="17" t="s">
        <v>644</v>
      </c>
      <c r="HP149" s="57" t="s">
        <v>644</v>
      </c>
      <c r="HQ149" s="57">
        <v>0.59539051999442993</v>
      </c>
      <c r="HR149" s="29">
        <v>0.55088006446863758</v>
      </c>
      <c r="HS149" s="29">
        <v>0.5201610677572106</v>
      </c>
      <c r="HT149" s="29">
        <v>0.48444205550012842</v>
      </c>
      <c r="HU149" s="29">
        <v>0.31507032573200605</v>
      </c>
      <c r="HV149" s="18">
        <v>0.19674967504459906</v>
      </c>
      <c r="HW149" s="225" t="s">
        <v>644</v>
      </c>
      <c r="HX149" s="204" t="s">
        <v>644</v>
      </c>
      <c r="HY149" s="204" t="s">
        <v>644</v>
      </c>
      <c r="HZ149" s="203" t="s">
        <v>644</v>
      </c>
      <c r="IA149" s="203" t="s">
        <v>644</v>
      </c>
      <c r="IB149" s="203" t="s">
        <v>644</v>
      </c>
      <c r="IC149" s="203" t="s">
        <v>644</v>
      </c>
      <c r="ID149" s="205" t="s">
        <v>644</v>
      </c>
      <c r="IE149" s="35" t="s">
        <v>644</v>
      </c>
      <c r="IF149" s="58" t="s">
        <v>644</v>
      </c>
      <c r="IG149" s="58" t="s">
        <v>644</v>
      </c>
      <c r="IH149" s="52" t="s">
        <v>644</v>
      </c>
      <c r="II149" s="52" t="s">
        <v>644</v>
      </c>
      <c r="IJ149" s="52" t="s">
        <v>644</v>
      </c>
      <c r="IK149" s="52" t="s">
        <v>644</v>
      </c>
      <c r="IL149" s="36" t="s">
        <v>644</v>
      </c>
      <c r="IM149" s="225" t="s">
        <v>644</v>
      </c>
      <c r="IN149" s="204" t="s">
        <v>644</v>
      </c>
      <c r="IO149" s="204" t="s">
        <v>644</v>
      </c>
      <c r="IP149" s="203" t="s">
        <v>644</v>
      </c>
      <c r="IQ149" s="203" t="s">
        <v>644</v>
      </c>
      <c r="IR149" s="203" t="s">
        <v>644</v>
      </c>
      <c r="IS149" s="203" t="s">
        <v>644</v>
      </c>
      <c r="IT149" s="205" t="s">
        <v>644</v>
      </c>
      <c r="IU149" s="35" t="s">
        <v>644</v>
      </c>
      <c r="IV149" s="58" t="s">
        <v>644</v>
      </c>
      <c r="IW149" s="58" t="s">
        <v>644</v>
      </c>
      <c r="IX149" s="52" t="s">
        <v>644</v>
      </c>
      <c r="IY149" s="52" t="s">
        <v>644</v>
      </c>
      <c r="IZ149" s="52" t="s">
        <v>644</v>
      </c>
      <c r="JA149" s="52" t="s">
        <v>644</v>
      </c>
      <c r="JB149" s="36" t="s">
        <v>644</v>
      </c>
      <c r="JC149" s="17" t="s">
        <v>644</v>
      </c>
      <c r="JD149" s="57" t="s">
        <v>644</v>
      </c>
      <c r="JE149" s="57" t="s">
        <v>644</v>
      </c>
      <c r="JF149" s="29" t="s">
        <v>644</v>
      </c>
      <c r="JG149" s="29" t="s">
        <v>644</v>
      </c>
      <c r="JH149" s="29" t="s">
        <v>644</v>
      </c>
      <c r="JI149" s="29" t="s">
        <v>644</v>
      </c>
      <c r="JJ149" s="18" t="s">
        <v>644</v>
      </c>
      <c r="JK149" s="225" t="s">
        <v>644</v>
      </c>
      <c r="JL149" s="204" t="s">
        <v>644</v>
      </c>
      <c r="JM149" s="204" t="s">
        <v>644</v>
      </c>
      <c r="JN149" s="203" t="s">
        <v>644</v>
      </c>
      <c r="JO149" s="203" t="s">
        <v>644</v>
      </c>
      <c r="JP149" s="203" t="s">
        <v>644</v>
      </c>
      <c r="JQ149" s="203" t="s">
        <v>644</v>
      </c>
      <c r="JR149" s="205" t="s">
        <v>644</v>
      </c>
      <c r="JT149" s="35" t="s">
        <v>644</v>
      </c>
      <c r="JU149" s="58" t="s">
        <v>644</v>
      </c>
      <c r="JV149" s="58" t="s">
        <v>644</v>
      </c>
      <c r="JW149" s="52" t="s">
        <v>644</v>
      </c>
      <c r="JX149" s="52" t="s">
        <v>644</v>
      </c>
      <c r="JY149" s="52" t="s">
        <v>644</v>
      </c>
      <c r="JZ149" s="52" t="s">
        <v>644</v>
      </c>
      <c r="KA149" s="36" t="s">
        <v>644</v>
      </c>
    </row>
    <row r="150" spans="1:287" ht="13.2" x14ac:dyDescent="0.25">
      <c r="A150" s="129">
        <v>19.5</v>
      </c>
      <c r="B150" s="104" t="s">
        <v>172</v>
      </c>
      <c r="E150" s="17" t="s">
        <v>644</v>
      </c>
      <c r="F150" s="57" t="s">
        <v>644</v>
      </c>
      <c r="G150" s="57" t="s">
        <v>644</v>
      </c>
      <c r="H150" s="29" t="s">
        <v>644</v>
      </c>
      <c r="I150" s="29" t="s">
        <v>644</v>
      </c>
      <c r="J150" s="29">
        <v>0.17419735390051869</v>
      </c>
      <c r="K150" s="29">
        <v>0.36058413004085227</v>
      </c>
      <c r="L150" s="18">
        <v>0.35747475853417515</v>
      </c>
      <c r="M150" s="225">
        <v>1.1899267863888825</v>
      </c>
      <c r="N150" s="204">
        <v>1.4327109712350818</v>
      </c>
      <c r="O150" s="204">
        <v>0.94183445531815202</v>
      </c>
      <c r="P150" s="203">
        <v>1.0665376416198817</v>
      </c>
      <c r="Q150" s="203">
        <v>0.79915051226684897</v>
      </c>
      <c r="R150" s="203">
        <v>0.2365807752082161</v>
      </c>
      <c r="S150" s="203">
        <v>0.20240838453579438</v>
      </c>
      <c r="T150" s="205">
        <v>0.17800033315353012</v>
      </c>
      <c r="U150" s="35">
        <v>0</v>
      </c>
      <c r="V150" s="58">
        <v>0</v>
      </c>
      <c r="W150" s="58">
        <v>0</v>
      </c>
      <c r="X150" s="52">
        <v>0</v>
      </c>
      <c r="Y150" s="52">
        <v>0</v>
      </c>
      <c r="Z150" s="52">
        <v>0</v>
      </c>
      <c r="AA150" s="52">
        <v>0</v>
      </c>
      <c r="AB150" s="36">
        <v>0</v>
      </c>
      <c r="AC150" s="17">
        <v>0.13980396593315009</v>
      </c>
      <c r="AD150" s="57">
        <v>0.23787507602908206</v>
      </c>
      <c r="AE150" s="57">
        <v>0.2953270976807813</v>
      </c>
      <c r="AF150" s="29" t="s">
        <v>644</v>
      </c>
      <c r="AG150" s="29" t="s">
        <v>644</v>
      </c>
      <c r="AH150" s="29">
        <v>0</v>
      </c>
      <c r="AI150" s="29">
        <v>0</v>
      </c>
      <c r="AJ150" s="18">
        <v>0</v>
      </c>
      <c r="AK150" s="225" t="s">
        <v>644</v>
      </c>
      <c r="AL150" s="204">
        <v>0</v>
      </c>
      <c r="AM150" s="204">
        <v>0.22622708476011472</v>
      </c>
      <c r="AN150" s="203">
        <v>0.1980593728055407</v>
      </c>
      <c r="AO150" s="203">
        <v>0.26320175777286609</v>
      </c>
      <c r="AP150" s="203">
        <v>0.33727651634723782</v>
      </c>
      <c r="AQ150" s="203">
        <v>0.17443392670979957</v>
      </c>
      <c r="AR150" s="205">
        <v>0.15032396242943666</v>
      </c>
      <c r="AS150" s="35" t="s">
        <v>644</v>
      </c>
      <c r="AT150" s="58">
        <v>0.39750385242685998</v>
      </c>
      <c r="AU150" s="58">
        <v>0.50677428878404895</v>
      </c>
      <c r="AV150" s="52">
        <v>0.4369210216934899</v>
      </c>
      <c r="AW150" s="52">
        <v>0.35394393415794095</v>
      </c>
      <c r="AX150" s="52">
        <v>0.48991199179791911</v>
      </c>
      <c r="AY150" s="52">
        <v>0.44058388478140215</v>
      </c>
      <c r="AZ150" s="36">
        <v>0.36788020750653383</v>
      </c>
      <c r="BA150" s="17" t="s">
        <v>644</v>
      </c>
      <c r="BB150" s="57">
        <v>0.11207947690541334</v>
      </c>
      <c r="BC150" s="57">
        <v>0.10374585019600602</v>
      </c>
      <c r="BD150" s="29">
        <v>8.9988588080167561E-2</v>
      </c>
      <c r="BE150" s="29">
        <v>9.6182532070463622E-2</v>
      </c>
      <c r="BF150" s="29">
        <v>7.9010590217023807E-2</v>
      </c>
      <c r="BG150" s="29">
        <v>7.2326926498400904E-2</v>
      </c>
      <c r="BH150" s="18">
        <v>6.8679102357175767E-2</v>
      </c>
      <c r="BI150" s="225" t="s">
        <v>644</v>
      </c>
      <c r="BJ150" s="204">
        <v>1.1307751196228568</v>
      </c>
      <c r="BK150" s="204">
        <v>1.0166377766903478</v>
      </c>
      <c r="BL150" s="203">
        <v>0.91236265056291088</v>
      </c>
      <c r="BM150" s="203">
        <v>0.94101168332871776</v>
      </c>
      <c r="BN150" s="203">
        <v>0.984399662184687</v>
      </c>
      <c r="BO150" s="203">
        <v>1.1198170019716223</v>
      </c>
      <c r="BP150" s="205">
        <v>0.38030021757882032</v>
      </c>
      <c r="BQ150" s="35" t="s">
        <v>644</v>
      </c>
      <c r="BR150" s="58" t="s">
        <v>644</v>
      </c>
      <c r="BS150" s="58" t="s">
        <v>644</v>
      </c>
      <c r="BT150" s="52">
        <v>7.8535541517655724E-2</v>
      </c>
      <c r="BU150" s="52">
        <v>3.2349931055543263E-2</v>
      </c>
      <c r="BV150" s="52">
        <v>0</v>
      </c>
      <c r="BW150" s="52">
        <v>5.2177289640705039E-2</v>
      </c>
      <c r="BX150" s="36">
        <v>5.2642869863492488E-2</v>
      </c>
      <c r="BY150" s="17" t="s">
        <v>644</v>
      </c>
      <c r="BZ150" s="57">
        <v>0</v>
      </c>
      <c r="CA150" s="57">
        <v>0</v>
      </c>
      <c r="CB150" s="29" t="s">
        <v>644</v>
      </c>
      <c r="CC150" s="29">
        <v>4.0193562857209528E-2</v>
      </c>
      <c r="CD150" s="29">
        <v>4.322839331411768E-2</v>
      </c>
      <c r="CE150" s="29">
        <v>4.6479013694947918E-2</v>
      </c>
      <c r="CF150" s="18">
        <v>4.8499060291529721E-2</v>
      </c>
      <c r="CG150" s="225" t="s">
        <v>644</v>
      </c>
      <c r="CH150" s="204" t="s">
        <v>644</v>
      </c>
      <c r="CI150" s="204" t="s">
        <v>644</v>
      </c>
      <c r="CJ150" s="203">
        <v>0.28885334211958497</v>
      </c>
      <c r="CK150" s="203">
        <v>0.22957848795493319</v>
      </c>
      <c r="CL150" s="203">
        <v>0.28813066206544768</v>
      </c>
      <c r="CM150" s="203">
        <v>0.25569952591930767</v>
      </c>
      <c r="CN150" s="205">
        <v>0.30521620175995506</v>
      </c>
      <c r="CO150" s="35" t="s">
        <v>644</v>
      </c>
      <c r="CP150" s="58" t="s">
        <v>644</v>
      </c>
      <c r="CQ150" s="58" t="s">
        <v>644</v>
      </c>
      <c r="CR150" s="52">
        <v>1.0760161742267607</v>
      </c>
      <c r="CS150" s="52">
        <v>0.67704099040082755</v>
      </c>
      <c r="CT150" s="52">
        <v>0.68822182824625266</v>
      </c>
      <c r="CU150" s="52">
        <v>0.98348973971249787</v>
      </c>
      <c r="CV150" s="36">
        <v>1.0165979355828694</v>
      </c>
      <c r="CW150" s="17" t="s">
        <v>644</v>
      </c>
      <c r="CX150" s="57">
        <v>0.19105682375197114</v>
      </c>
      <c r="CY150" s="57">
        <v>0.17760242914333035</v>
      </c>
      <c r="CZ150" s="29">
        <v>0.58479839214387608</v>
      </c>
      <c r="DA150" s="29">
        <v>0.48921557994614207</v>
      </c>
      <c r="DB150" s="29">
        <v>0.62757647580502318</v>
      </c>
      <c r="DC150" s="29">
        <v>0.55897095848675837</v>
      </c>
      <c r="DD150" s="18">
        <v>0.44277846844202268</v>
      </c>
      <c r="DE150" s="225" t="s">
        <v>644</v>
      </c>
      <c r="DF150" s="204" t="s">
        <v>644</v>
      </c>
      <c r="DG150" s="204" t="s">
        <v>644</v>
      </c>
      <c r="DH150" s="203" t="s">
        <v>644</v>
      </c>
      <c r="DI150" s="203" t="s">
        <v>644</v>
      </c>
      <c r="DJ150" s="203" t="s">
        <v>644</v>
      </c>
      <c r="DK150" s="203" t="s">
        <v>644</v>
      </c>
      <c r="DL150" s="205" t="s">
        <v>644</v>
      </c>
      <c r="DM150" s="35" t="s">
        <v>644</v>
      </c>
      <c r="DN150" s="58" t="s">
        <v>644</v>
      </c>
      <c r="DO150" s="58" t="s">
        <v>644</v>
      </c>
      <c r="DP150" s="52" t="s">
        <v>644</v>
      </c>
      <c r="DQ150" s="52">
        <v>0</v>
      </c>
      <c r="DR150" s="52">
        <v>0.17763380850572691</v>
      </c>
      <c r="DS150" s="52">
        <v>0.25776403293272915</v>
      </c>
      <c r="DT150" s="36">
        <v>0.27151679729276312</v>
      </c>
      <c r="DU150" s="17" t="s">
        <v>644</v>
      </c>
      <c r="DV150" s="57">
        <v>3</v>
      </c>
      <c r="DW150" s="57">
        <v>1</v>
      </c>
      <c r="DX150" s="29" t="s">
        <v>644</v>
      </c>
      <c r="DY150" s="29">
        <v>6.1130000000000004E-2</v>
      </c>
      <c r="DZ150" s="29">
        <v>0.315</v>
      </c>
      <c r="EA150" s="29">
        <v>0.41500000000000004</v>
      </c>
      <c r="EB150" s="18">
        <v>3.07</v>
      </c>
      <c r="EC150" s="93"/>
      <c r="ED150" s="17" t="s">
        <v>644</v>
      </c>
      <c r="EE150" s="57" t="s">
        <v>644</v>
      </c>
      <c r="EF150" s="57" t="s">
        <v>644</v>
      </c>
      <c r="EG150" s="29">
        <v>0</v>
      </c>
      <c r="EH150" s="29">
        <v>0</v>
      </c>
      <c r="EI150" s="29">
        <v>0</v>
      </c>
      <c r="EJ150" s="29">
        <v>1.5330742303980405</v>
      </c>
      <c r="EK150" s="18">
        <v>1.3711721596289301</v>
      </c>
      <c r="EL150" s="225" t="s">
        <v>644</v>
      </c>
      <c r="EM150" s="204" t="s">
        <v>644</v>
      </c>
      <c r="EN150" s="204">
        <v>0</v>
      </c>
      <c r="EO150" s="203">
        <v>0</v>
      </c>
      <c r="EP150" s="203">
        <v>0</v>
      </c>
      <c r="EQ150" s="203">
        <v>0</v>
      </c>
      <c r="ER150" s="203">
        <v>0</v>
      </c>
      <c r="ES150" s="205">
        <v>0</v>
      </c>
      <c r="ET150" s="35" t="s">
        <v>644</v>
      </c>
      <c r="EU150" s="58" t="s">
        <v>644</v>
      </c>
      <c r="EV150" s="58" t="s">
        <v>644</v>
      </c>
      <c r="EW150" s="52" t="s">
        <v>644</v>
      </c>
      <c r="EX150" s="52" t="s">
        <v>644</v>
      </c>
      <c r="EY150" s="52">
        <v>0</v>
      </c>
      <c r="EZ150" s="52">
        <v>0</v>
      </c>
      <c r="FA150" s="36">
        <v>0</v>
      </c>
      <c r="FB150" s="17" t="s">
        <v>644</v>
      </c>
      <c r="FC150" s="57" t="s">
        <v>644</v>
      </c>
      <c r="FD150" s="57" t="s">
        <v>644</v>
      </c>
      <c r="FE150" s="29" t="s">
        <v>644</v>
      </c>
      <c r="FF150" s="29" t="s">
        <v>644</v>
      </c>
      <c r="FG150" s="29" t="s">
        <v>644</v>
      </c>
      <c r="FH150" s="29">
        <v>0</v>
      </c>
      <c r="FI150" s="18">
        <v>0</v>
      </c>
      <c r="FJ150" s="225" t="s">
        <v>644</v>
      </c>
      <c r="FK150" s="204" t="s">
        <v>644</v>
      </c>
      <c r="FL150" s="204">
        <v>0</v>
      </c>
      <c r="FM150" s="203">
        <v>0</v>
      </c>
      <c r="FN150" s="203">
        <v>0</v>
      </c>
      <c r="FO150" s="203">
        <v>1.0636526075388613</v>
      </c>
      <c r="FP150" s="203">
        <v>0.86912047856813834</v>
      </c>
      <c r="FQ150" s="205">
        <v>1.1592620972707124</v>
      </c>
      <c r="FR150" s="35" t="s">
        <v>644</v>
      </c>
      <c r="FS150" s="58" t="s">
        <v>644</v>
      </c>
      <c r="FT150" s="58">
        <v>0</v>
      </c>
      <c r="FU150" s="52">
        <v>0</v>
      </c>
      <c r="FV150" s="52">
        <v>0</v>
      </c>
      <c r="FW150" s="52">
        <v>0</v>
      </c>
      <c r="FX150" s="52">
        <v>0</v>
      </c>
      <c r="FY150" s="36">
        <v>0</v>
      </c>
      <c r="FZ150" s="17" t="s">
        <v>644</v>
      </c>
      <c r="GA150" s="57" t="s">
        <v>644</v>
      </c>
      <c r="GB150" s="57" t="s">
        <v>644</v>
      </c>
      <c r="GC150" s="29" t="s">
        <v>644</v>
      </c>
      <c r="GD150" s="29" t="s">
        <v>644</v>
      </c>
      <c r="GE150" s="29">
        <v>2.3161952154681984</v>
      </c>
      <c r="GF150" s="29">
        <v>1.9217379768649667</v>
      </c>
      <c r="GG150" s="18">
        <v>1.7313910218136552</v>
      </c>
      <c r="GH150" s="225" t="s">
        <v>644</v>
      </c>
      <c r="GI150" s="204" t="s">
        <v>644</v>
      </c>
      <c r="GJ150" s="204" t="s">
        <v>644</v>
      </c>
      <c r="GK150" s="203" t="s">
        <v>644</v>
      </c>
      <c r="GL150" s="203" t="s">
        <v>644</v>
      </c>
      <c r="GM150" s="203" t="s">
        <v>644</v>
      </c>
      <c r="GN150" s="203" t="s">
        <v>644</v>
      </c>
      <c r="GO150" s="205" t="s">
        <v>644</v>
      </c>
      <c r="GP150" s="93"/>
      <c r="GQ150" s="17" t="s">
        <v>644</v>
      </c>
      <c r="GR150" s="57" t="s">
        <v>644</v>
      </c>
      <c r="GS150" s="57" t="s">
        <v>644</v>
      </c>
      <c r="GT150" s="29">
        <v>7.1903626687685325</v>
      </c>
      <c r="GU150" s="29">
        <v>6.0590060968889983</v>
      </c>
      <c r="GV150" s="29">
        <v>7.1146963667761778</v>
      </c>
      <c r="GW150" s="29">
        <v>7.9162395264499192</v>
      </c>
      <c r="GX150" s="18">
        <v>6.61777604618739</v>
      </c>
      <c r="GY150" s="225" t="s">
        <v>644</v>
      </c>
      <c r="GZ150" s="204">
        <v>0.88963380204315279</v>
      </c>
      <c r="HA150" s="204">
        <v>0.89110740339408956</v>
      </c>
      <c r="HB150" s="203">
        <v>0.88708894881863776</v>
      </c>
      <c r="HC150" s="203">
        <v>0.85768740437180901</v>
      </c>
      <c r="HD150" s="203">
        <v>0.83873126309807788</v>
      </c>
      <c r="HE150" s="203">
        <v>0.81185435441504417</v>
      </c>
      <c r="HF150" s="205">
        <v>1.5734133170876139</v>
      </c>
      <c r="HG150" s="35" t="s">
        <v>644</v>
      </c>
      <c r="HH150" s="58" t="s">
        <v>644</v>
      </c>
      <c r="HI150" s="58" t="s">
        <v>644</v>
      </c>
      <c r="HJ150" s="52" t="s">
        <v>644</v>
      </c>
      <c r="HK150" s="52" t="s">
        <v>644</v>
      </c>
      <c r="HL150" s="52" t="s">
        <v>644</v>
      </c>
      <c r="HM150" s="52" t="s">
        <v>644</v>
      </c>
      <c r="HN150" s="36" t="s">
        <v>644</v>
      </c>
      <c r="HO150" s="17" t="s">
        <v>644</v>
      </c>
      <c r="HP150" s="57" t="s">
        <v>644</v>
      </c>
      <c r="HQ150" s="57" t="s">
        <v>644</v>
      </c>
      <c r="HR150" s="29" t="s">
        <v>644</v>
      </c>
      <c r="HS150" s="29" t="s">
        <v>644</v>
      </c>
      <c r="HT150" s="29" t="s">
        <v>644</v>
      </c>
      <c r="HU150" s="29" t="s">
        <v>644</v>
      </c>
      <c r="HV150" s="18" t="s">
        <v>644</v>
      </c>
      <c r="HW150" s="225" t="s">
        <v>644</v>
      </c>
      <c r="HX150" s="204" t="s">
        <v>644</v>
      </c>
      <c r="HY150" s="204" t="s">
        <v>644</v>
      </c>
      <c r="HZ150" s="203" t="s">
        <v>644</v>
      </c>
      <c r="IA150" s="203" t="s">
        <v>644</v>
      </c>
      <c r="IB150" s="203" t="s">
        <v>644</v>
      </c>
      <c r="IC150" s="203" t="s">
        <v>644</v>
      </c>
      <c r="ID150" s="205" t="s">
        <v>644</v>
      </c>
      <c r="IE150" s="35" t="s">
        <v>644</v>
      </c>
      <c r="IF150" s="58">
        <v>9.6240385372414763E-2</v>
      </c>
      <c r="IG150" s="58">
        <v>8.8563384572190332E-2</v>
      </c>
      <c r="IH150" s="52">
        <v>8.4931983886445309E-2</v>
      </c>
      <c r="II150" s="52">
        <v>0.10897978098977758</v>
      </c>
      <c r="IJ150" s="52">
        <v>8.8697781989192884E-2</v>
      </c>
      <c r="IK150" s="52">
        <v>6.854243714059742E-2</v>
      </c>
      <c r="IL150" s="36">
        <v>5.9211594544550779E-2</v>
      </c>
      <c r="IM150" s="225" t="s">
        <v>644</v>
      </c>
      <c r="IN150" s="204" t="s">
        <v>644</v>
      </c>
      <c r="IO150" s="204" t="s">
        <v>644</v>
      </c>
      <c r="IP150" s="203" t="s">
        <v>644</v>
      </c>
      <c r="IQ150" s="203">
        <v>0</v>
      </c>
      <c r="IR150" s="203">
        <v>0</v>
      </c>
      <c r="IS150" s="203">
        <v>4.8065368165996247</v>
      </c>
      <c r="IT150" s="205">
        <v>4.8421976640150275</v>
      </c>
      <c r="IU150" s="35" t="s">
        <v>644</v>
      </c>
      <c r="IV150" s="58" t="s">
        <v>644</v>
      </c>
      <c r="IW150" s="58" t="s">
        <v>644</v>
      </c>
      <c r="IX150" s="52" t="s">
        <v>644</v>
      </c>
      <c r="IY150" s="52" t="s">
        <v>644</v>
      </c>
      <c r="IZ150" s="52" t="s">
        <v>644</v>
      </c>
      <c r="JA150" s="52" t="s">
        <v>644</v>
      </c>
      <c r="JB150" s="36" t="s">
        <v>644</v>
      </c>
      <c r="JC150" s="17" t="s">
        <v>644</v>
      </c>
      <c r="JD150" s="57" t="s">
        <v>644</v>
      </c>
      <c r="JE150" s="57" t="s">
        <v>644</v>
      </c>
      <c r="JF150" s="29" t="s">
        <v>644</v>
      </c>
      <c r="JG150" s="29" t="s">
        <v>644</v>
      </c>
      <c r="JH150" s="29" t="s">
        <v>644</v>
      </c>
      <c r="JI150" s="29">
        <v>0.69095446066319055</v>
      </c>
      <c r="JJ150" s="18">
        <v>0.60984372018008259</v>
      </c>
      <c r="JK150" s="225" t="s">
        <v>644</v>
      </c>
      <c r="JL150" s="204" t="s">
        <v>644</v>
      </c>
      <c r="JM150" s="204" t="s">
        <v>644</v>
      </c>
      <c r="JN150" s="203" t="s">
        <v>644</v>
      </c>
      <c r="JO150" s="203" t="s">
        <v>644</v>
      </c>
      <c r="JP150" s="203" t="s">
        <v>644</v>
      </c>
      <c r="JQ150" s="203" t="s">
        <v>644</v>
      </c>
      <c r="JR150" s="205" t="s">
        <v>644</v>
      </c>
      <c r="JT150" s="35" t="s">
        <v>644</v>
      </c>
      <c r="JU150" s="58">
        <v>0.3914024287863283</v>
      </c>
      <c r="JV150" s="58">
        <v>0.36269251755089466</v>
      </c>
      <c r="JW150" s="52">
        <v>3.8632767573498317E-2</v>
      </c>
      <c r="JX150" s="52">
        <v>3.5642794416650761E-2</v>
      </c>
      <c r="JY150" s="52">
        <v>3.6512316514364145E-2</v>
      </c>
      <c r="JZ150" s="52">
        <v>3.4077727209819261E-2</v>
      </c>
      <c r="KA150" s="36">
        <v>3.1196714119430285E-2</v>
      </c>
    </row>
    <row r="151" spans="1:287" ht="13.2" x14ac:dyDescent="0.25">
      <c r="A151" s="129">
        <v>19.600000000000001</v>
      </c>
      <c r="B151" s="12" t="s">
        <v>173</v>
      </c>
      <c r="E151" s="17" t="s">
        <v>644</v>
      </c>
      <c r="F151" s="57" t="s">
        <v>644</v>
      </c>
      <c r="G151" s="57" t="s">
        <v>644</v>
      </c>
      <c r="H151" s="29" t="s">
        <v>644</v>
      </c>
      <c r="I151" s="29" t="s">
        <v>644</v>
      </c>
      <c r="J151" s="29">
        <v>0.29032892316753112</v>
      </c>
      <c r="K151" s="29">
        <v>0.60097355006808717</v>
      </c>
      <c r="L151" s="18">
        <v>0.59579126422362527</v>
      </c>
      <c r="M151" s="225">
        <v>0</v>
      </c>
      <c r="N151" s="204">
        <v>0</v>
      </c>
      <c r="O151" s="204">
        <v>0.27621106622311192</v>
      </c>
      <c r="P151" s="203">
        <v>0.24095850421782514</v>
      </c>
      <c r="Q151" s="203">
        <v>0.23268222631726562</v>
      </c>
      <c r="R151" s="203">
        <v>0.26541214020766157</v>
      </c>
      <c r="S151" s="203">
        <v>0.23354813600283966</v>
      </c>
      <c r="T151" s="205">
        <v>0.19477905308193663</v>
      </c>
      <c r="U151" s="35">
        <v>2.996240204333342</v>
      </c>
      <c r="V151" s="58">
        <v>2.9800476441304862</v>
      </c>
      <c r="W151" s="58">
        <v>3.2261594713524588</v>
      </c>
      <c r="X151" s="52">
        <v>2.9781615474191878</v>
      </c>
      <c r="Y151" s="52">
        <v>3.0749811378743046</v>
      </c>
      <c r="Z151" s="52">
        <v>3.237373726570683</v>
      </c>
      <c r="AA151" s="52">
        <v>2.6544223970791108</v>
      </c>
      <c r="AB151" s="36">
        <v>2.4308492444951209</v>
      </c>
      <c r="AC151" s="17">
        <v>0</v>
      </c>
      <c r="AD151" s="57">
        <v>5.2606538339437243</v>
      </c>
      <c r="AE151" s="57">
        <v>7.6003701709787803</v>
      </c>
      <c r="AF151" s="29" t="s">
        <v>644</v>
      </c>
      <c r="AG151" s="29" t="s">
        <v>644</v>
      </c>
      <c r="AH151" s="29">
        <v>7.236312872891066</v>
      </c>
      <c r="AI151" s="29">
        <v>7.0617286700077262</v>
      </c>
      <c r="AJ151" s="18">
        <v>7.1320086410311241</v>
      </c>
      <c r="AK151" s="225">
        <v>0.71324393248557538</v>
      </c>
      <c r="AL151" s="204">
        <v>1.0805673514946776</v>
      </c>
      <c r="AM151" s="204">
        <v>1.2715030952895265</v>
      </c>
      <c r="AN151" s="203">
        <v>1.071021062943901</v>
      </c>
      <c r="AO151" s="203">
        <v>1.0405242823953973</v>
      </c>
      <c r="AP151" s="203">
        <v>1.1801817372269123</v>
      </c>
      <c r="AQ151" s="203">
        <v>0.95975563906195804</v>
      </c>
      <c r="AR151" s="205">
        <v>0.86171059688245644</v>
      </c>
      <c r="AS151" s="35" t="s">
        <v>644</v>
      </c>
      <c r="AT151" s="58">
        <v>0.48323997746010428</v>
      </c>
      <c r="AU151" s="58">
        <v>1.03550879674874</v>
      </c>
      <c r="AV151" s="52">
        <v>0.6553815325402349</v>
      </c>
      <c r="AW151" s="52">
        <v>0.51201598242265245</v>
      </c>
      <c r="AX151" s="52">
        <v>0.76271925171113364</v>
      </c>
      <c r="AY151" s="52">
        <v>0.67755131285108061</v>
      </c>
      <c r="AZ151" s="36">
        <v>0.57430488948000857</v>
      </c>
      <c r="BA151" s="17" t="s">
        <v>644</v>
      </c>
      <c r="BB151" s="57">
        <v>0.58708297426645084</v>
      </c>
      <c r="BC151" s="57">
        <v>0.54343064388384099</v>
      </c>
      <c r="BD151" s="29">
        <v>0.47136879470563953</v>
      </c>
      <c r="BE151" s="29">
        <v>0.48091266035231817</v>
      </c>
      <c r="BF151" s="29">
        <v>0.57102722755344693</v>
      </c>
      <c r="BG151" s="29">
        <v>0.51639239575088247</v>
      </c>
      <c r="BH151" s="18">
        <v>0.48140602165957919</v>
      </c>
      <c r="BI151" s="225">
        <v>0.73592205411348477</v>
      </c>
      <c r="BJ151" s="204">
        <v>1.4134688995285709</v>
      </c>
      <c r="BK151" s="204">
        <v>1.5236858678146588</v>
      </c>
      <c r="BL151" s="203">
        <v>1.7190650659308206</v>
      </c>
      <c r="BM151" s="203">
        <v>2.21091496219438</v>
      </c>
      <c r="BN151" s="203">
        <v>2.0612708878726687</v>
      </c>
      <c r="BO151" s="203">
        <v>2.0757996095755709</v>
      </c>
      <c r="BP151" s="205">
        <v>1.1129752261316392</v>
      </c>
      <c r="BQ151" s="35" t="s">
        <v>644</v>
      </c>
      <c r="BR151" s="58" t="s">
        <v>644</v>
      </c>
      <c r="BS151" s="58" t="s">
        <v>644</v>
      </c>
      <c r="BT151" s="52" t="s">
        <v>644</v>
      </c>
      <c r="BU151" s="52" t="s">
        <v>644</v>
      </c>
      <c r="BV151" s="52" t="s">
        <v>644</v>
      </c>
      <c r="BW151" s="52" t="s">
        <v>644</v>
      </c>
      <c r="BX151" s="36" t="s">
        <v>644</v>
      </c>
      <c r="BY151" s="17" t="s">
        <v>644</v>
      </c>
      <c r="BZ151" s="57" t="s">
        <v>644</v>
      </c>
      <c r="CA151" s="57" t="s">
        <v>644</v>
      </c>
      <c r="CB151" s="29" t="s">
        <v>644</v>
      </c>
      <c r="CC151" s="29">
        <v>0</v>
      </c>
      <c r="CD151" s="29">
        <v>0</v>
      </c>
      <c r="CE151" s="29">
        <v>0</v>
      </c>
      <c r="CF151" s="18">
        <v>0</v>
      </c>
      <c r="CG151" s="225" t="s">
        <v>644</v>
      </c>
      <c r="CH151" s="204" t="s">
        <v>644</v>
      </c>
      <c r="CI151" s="204" t="s">
        <v>644</v>
      </c>
      <c r="CJ151" s="203" t="s">
        <v>644</v>
      </c>
      <c r="CK151" s="203" t="s">
        <v>644</v>
      </c>
      <c r="CL151" s="203">
        <v>0.71863176891617542</v>
      </c>
      <c r="CM151" s="203">
        <v>0.63774469993992022</v>
      </c>
      <c r="CN151" s="205">
        <v>0.50749674331851347</v>
      </c>
      <c r="CO151" s="35" t="s">
        <v>644</v>
      </c>
      <c r="CP151" s="58" t="s">
        <v>644</v>
      </c>
      <c r="CQ151" s="58" t="s">
        <v>644</v>
      </c>
      <c r="CR151" s="52">
        <v>4.3040646969070426</v>
      </c>
      <c r="CS151" s="52">
        <v>2.0311229712024828</v>
      </c>
      <c r="CT151" s="52">
        <v>2.0646654847387582</v>
      </c>
      <c r="CU151" s="52">
        <v>2.9504692191374935</v>
      </c>
      <c r="CV151" s="36">
        <v>3.0497938067486081</v>
      </c>
      <c r="CW151" s="17">
        <v>0.17184034815735841</v>
      </c>
      <c r="CX151" s="57">
        <v>0.29113420762205128</v>
      </c>
      <c r="CY151" s="57">
        <v>0.33807758000449467</v>
      </c>
      <c r="CZ151" s="29">
        <v>0.30441560138996288</v>
      </c>
      <c r="DA151" s="29">
        <v>0.24460778997307103</v>
      </c>
      <c r="DB151" s="29">
        <v>0.31797208107454505</v>
      </c>
      <c r="DC151" s="29">
        <v>0.27948547924337919</v>
      </c>
      <c r="DD151" s="18">
        <v>0.22138923422101134</v>
      </c>
      <c r="DE151" s="225" t="s">
        <v>644</v>
      </c>
      <c r="DF151" s="204" t="s">
        <v>644</v>
      </c>
      <c r="DG151" s="204" t="s">
        <v>644</v>
      </c>
      <c r="DH151" s="203" t="s">
        <v>644</v>
      </c>
      <c r="DI151" s="203">
        <v>1.6595726535566302</v>
      </c>
      <c r="DJ151" s="203">
        <v>1.6118263683331451</v>
      </c>
      <c r="DK151" s="203">
        <v>1.9065984180161974</v>
      </c>
      <c r="DL151" s="205">
        <v>1.9218480809784613</v>
      </c>
      <c r="DM151" s="35" t="s">
        <v>644</v>
      </c>
      <c r="DN151" s="58" t="s">
        <v>644</v>
      </c>
      <c r="DO151" s="58" t="s">
        <v>644</v>
      </c>
      <c r="DP151" s="52" t="s">
        <v>644</v>
      </c>
      <c r="DQ151" s="52">
        <v>0.48329459816969567</v>
      </c>
      <c r="DR151" s="52">
        <v>0.44053184509420279</v>
      </c>
      <c r="DS151" s="52">
        <v>0.63925480167316828</v>
      </c>
      <c r="DT151" s="36">
        <v>0.67336165728605257</v>
      </c>
      <c r="DU151" s="17" t="s">
        <v>644</v>
      </c>
      <c r="DV151" s="57" t="s">
        <v>644</v>
      </c>
      <c r="DW151" s="57" t="s">
        <v>644</v>
      </c>
      <c r="DX151" s="29" t="s">
        <v>644</v>
      </c>
      <c r="DY151" s="29" t="s">
        <v>644</v>
      </c>
      <c r="DZ151" s="29" t="s">
        <v>644</v>
      </c>
      <c r="EA151" s="29" t="s">
        <v>644</v>
      </c>
      <c r="EB151" s="18" t="s">
        <v>644</v>
      </c>
      <c r="EC151" s="93"/>
      <c r="ED151" s="17" t="s">
        <v>644</v>
      </c>
      <c r="EE151" s="57" t="s">
        <v>644</v>
      </c>
      <c r="EF151" s="57" t="s">
        <v>644</v>
      </c>
      <c r="EG151" s="29">
        <v>0</v>
      </c>
      <c r="EH151" s="29">
        <v>0</v>
      </c>
      <c r="EI151" s="29">
        <v>0</v>
      </c>
      <c r="EJ151" s="29">
        <v>0</v>
      </c>
      <c r="EK151" s="18">
        <v>0</v>
      </c>
      <c r="EL151" s="225" t="s">
        <v>644</v>
      </c>
      <c r="EM151" s="204" t="s">
        <v>644</v>
      </c>
      <c r="EN151" s="204">
        <v>0</v>
      </c>
      <c r="EO151" s="203">
        <v>0</v>
      </c>
      <c r="EP151" s="203">
        <v>0</v>
      </c>
      <c r="EQ151" s="203">
        <v>0</v>
      </c>
      <c r="ER151" s="203">
        <v>0</v>
      </c>
      <c r="ES151" s="205">
        <v>0</v>
      </c>
      <c r="ET151" s="35" t="s">
        <v>644</v>
      </c>
      <c r="EU151" s="58" t="s">
        <v>644</v>
      </c>
      <c r="EV151" s="58" t="s">
        <v>644</v>
      </c>
      <c r="EW151" s="52" t="s">
        <v>644</v>
      </c>
      <c r="EX151" s="52" t="s">
        <v>644</v>
      </c>
      <c r="EY151" s="52">
        <v>0</v>
      </c>
      <c r="EZ151" s="52">
        <v>0</v>
      </c>
      <c r="FA151" s="36">
        <v>0</v>
      </c>
      <c r="FB151" s="17" t="s">
        <v>644</v>
      </c>
      <c r="FC151" s="57" t="s">
        <v>644</v>
      </c>
      <c r="FD151" s="57" t="s">
        <v>644</v>
      </c>
      <c r="FE151" s="29" t="s">
        <v>644</v>
      </c>
      <c r="FF151" s="29" t="s">
        <v>644</v>
      </c>
      <c r="FG151" s="29" t="s">
        <v>644</v>
      </c>
      <c r="FH151" s="29">
        <v>0</v>
      </c>
      <c r="FI151" s="18">
        <v>0</v>
      </c>
      <c r="FJ151" s="225" t="s">
        <v>644</v>
      </c>
      <c r="FK151" s="204" t="s">
        <v>644</v>
      </c>
      <c r="FL151" s="204" t="s">
        <v>644</v>
      </c>
      <c r="FM151" s="203" t="s">
        <v>644</v>
      </c>
      <c r="FN151" s="203" t="s">
        <v>644</v>
      </c>
      <c r="FO151" s="203">
        <v>0</v>
      </c>
      <c r="FP151" s="203">
        <v>0</v>
      </c>
      <c r="FQ151" s="205">
        <v>0</v>
      </c>
      <c r="FR151" s="35" t="s">
        <v>644</v>
      </c>
      <c r="FS151" s="58">
        <v>0</v>
      </c>
      <c r="FT151" s="58">
        <v>0</v>
      </c>
      <c r="FU151" s="52">
        <v>0</v>
      </c>
      <c r="FV151" s="52">
        <v>0</v>
      </c>
      <c r="FW151" s="52">
        <v>0</v>
      </c>
      <c r="FX151" s="52">
        <v>0</v>
      </c>
      <c r="FY151" s="36">
        <v>0</v>
      </c>
      <c r="FZ151" s="17" t="s">
        <v>644</v>
      </c>
      <c r="GA151" s="57" t="s">
        <v>644</v>
      </c>
      <c r="GB151" s="57" t="s">
        <v>644</v>
      </c>
      <c r="GC151" s="29" t="s">
        <v>644</v>
      </c>
      <c r="GD151" s="29" t="s">
        <v>644</v>
      </c>
      <c r="GE151" s="29">
        <v>0</v>
      </c>
      <c r="GF151" s="29">
        <v>0</v>
      </c>
      <c r="GG151" s="18">
        <v>0</v>
      </c>
      <c r="GH151" s="225" t="s">
        <v>644</v>
      </c>
      <c r="GI151" s="204" t="s">
        <v>644</v>
      </c>
      <c r="GJ151" s="204" t="s">
        <v>644</v>
      </c>
      <c r="GK151" s="203" t="s">
        <v>644</v>
      </c>
      <c r="GL151" s="203" t="s">
        <v>644</v>
      </c>
      <c r="GM151" s="203" t="s">
        <v>644</v>
      </c>
      <c r="GN151" s="203" t="s">
        <v>644</v>
      </c>
      <c r="GO151" s="205" t="s">
        <v>644</v>
      </c>
      <c r="GP151" s="93"/>
      <c r="GQ151" s="17" t="s">
        <v>644</v>
      </c>
      <c r="GR151" s="57" t="s">
        <v>644</v>
      </c>
      <c r="GS151" s="57" t="s">
        <v>644</v>
      </c>
      <c r="GT151" s="29">
        <v>3.5951813343842662</v>
      </c>
      <c r="GU151" s="29">
        <v>3.0295030484444991</v>
      </c>
      <c r="GV151" s="29">
        <v>3.5573481833880889</v>
      </c>
      <c r="GW151" s="29">
        <v>3.9581197632249596</v>
      </c>
      <c r="GX151" s="18">
        <v>3.308888023093695</v>
      </c>
      <c r="GY151" s="225" t="s">
        <v>644</v>
      </c>
      <c r="GZ151" s="204">
        <v>3.5851898996187801</v>
      </c>
      <c r="HA151" s="204">
        <v>3.5799597246779995</v>
      </c>
      <c r="HB151" s="203">
        <v>3.5970857902101421</v>
      </c>
      <c r="HC151" s="203">
        <v>3.5022925995719714</v>
      </c>
      <c r="HD151" s="203">
        <v>3.4099303594458843</v>
      </c>
      <c r="HE151" s="203">
        <v>3.2963635921752155</v>
      </c>
      <c r="HF151" s="205">
        <v>3.2244253011428738</v>
      </c>
      <c r="HG151" s="35" t="s">
        <v>644</v>
      </c>
      <c r="HH151" s="58" t="s">
        <v>644</v>
      </c>
      <c r="HI151" s="58" t="s">
        <v>644</v>
      </c>
      <c r="HJ151" s="52" t="s">
        <v>644</v>
      </c>
      <c r="HK151" s="52" t="s">
        <v>644</v>
      </c>
      <c r="HL151" s="52" t="s">
        <v>644</v>
      </c>
      <c r="HM151" s="52" t="s">
        <v>644</v>
      </c>
      <c r="HN151" s="36" t="s">
        <v>644</v>
      </c>
      <c r="HO151" s="17" t="s">
        <v>644</v>
      </c>
      <c r="HP151" s="57" t="s">
        <v>644</v>
      </c>
      <c r="HQ151" s="57" t="s">
        <v>644</v>
      </c>
      <c r="HR151" s="29" t="s">
        <v>644</v>
      </c>
      <c r="HS151" s="29" t="s">
        <v>644</v>
      </c>
      <c r="HT151" s="29" t="s">
        <v>644</v>
      </c>
      <c r="HU151" s="29" t="s">
        <v>644</v>
      </c>
      <c r="HV151" s="18" t="s">
        <v>644</v>
      </c>
      <c r="HW151" s="225" t="s">
        <v>644</v>
      </c>
      <c r="HX151" s="204" t="s">
        <v>644</v>
      </c>
      <c r="HY151" s="204" t="s">
        <v>644</v>
      </c>
      <c r="HZ151" s="203" t="s">
        <v>644</v>
      </c>
      <c r="IA151" s="203" t="s">
        <v>644</v>
      </c>
      <c r="IB151" s="203" t="s">
        <v>644</v>
      </c>
      <c r="IC151" s="203" t="s">
        <v>644</v>
      </c>
      <c r="ID151" s="205" t="s">
        <v>644</v>
      </c>
      <c r="IE151" s="35" t="s">
        <v>644</v>
      </c>
      <c r="IF151" s="58" t="s">
        <v>644</v>
      </c>
      <c r="IG151" s="58" t="s">
        <v>644</v>
      </c>
      <c r="IH151" s="52" t="s">
        <v>644</v>
      </c>
      <c r="II151" s="52" t="s">
        <v>644</v>
      </c>
      <c r="IJ151" s="52" t="s">
        <v>644</v>
      </c>
      <c r="IK151" s="52" t="s">
        <v>644</v>
      </c>
      <c r="IL151" s="36" t="s">
        <v>644</v>
      </c>
      <c r="IM151" s="225" t="s">
        <v>644</v>
      </c>
      <c r="IN151" s="204" t="s">
        <v>644</v>
      </c>
      <c r="IO151" s="204" t="s">
        <v>644</v>
      </c>
      <c r="IP151" s="203" t="s">
        <v>644</v>
      </c>
      <c r="IQ151" s="203">
        <v>7.5847777027532546</v>
      </c>
      <c r="IR151" s="203">
        <v>8.5764828654390524</v>
      </c>
      <c r="IS151" s="203" t="s">
        <v>644</v>
      </c>
      <c r="IT151" s="205" t="s">
        <v>644</v>
      </c>
      <c r="IU151" s="35" t="s">
        <v>644</v>
      </c>
      <c r="IV151" s="58">
        <v>5.5677823614699546</v>
      </c>
      <c r="IW151" s="58">
        <v>6.079676146467512</v>
      </c>
      <c r="IX151" s="52">
        <v>6.5511248532028752</v>
      </c>
      <c r="IY151" s="52">
        <v>6.2911952599127661</v>
      </c>
      <c r="IZ151" s="52">
        <v>6.072982979565003</v>
      </c>
      <c r="JA151" s="52">
        <v>5.1621174443889108</v>
      </c>
      <c r="JB151" s="36">
        <v>4.508563095954691</v>
      </c>
      <c r="JC151" s="17" t="s">
        <v>644</v>
      </c>
      <c r="JD151" s="57" t="s">
        <v>644</v>
      </c>
      <c r="JE151" s="57" t="s">
        <v>644</v>
      </c>
      <c r="JF151" s="29" t="s">
        <v>644</v>
      </c>
      <c r="JG151" s="29" t="s">
        <v>644</v>
      </c>
      <c r="JH151" s="29" t="s">
        <v>644</v>
      </c>
      <c r="JI151" s="29" t="s">
        <v>644</v>
      </c>
      <c r="JJ151" s="18" t="s">
        <v>644</v>
      </c>
      <c r="JK151" s="225" t="s">
        <v>644</v>
      </c>
      <c r="JL151" s="204" t="s">
        <v>644</v>
      </c>
      <c r="JM151" s="204" t="s">
        <v>644</v>
      </c>
      <c r="JN151" s="203" t="s">
        <v>644</v>
      </c>
      <c r="JO151" s="203" t="s">
        <v>644</v>
      </c>
      <c r="JP151" s="203" t="s">
        <v>644</v>
      </c>
      <c r="JQ151" s="203" t="s">
        <v>644</v>
      </c>
      <c r="JR151" s="205" t="s">
        <v>644</v>
      </c>
      <c r="JT151" s="35" t="s">
        <v>644</v>
      </c>
      <c r="JU151" s="58">
        <v>0.13978658170940295</v>
      </c>
      <c r="JV151" s="58">
        <v>0.12953304198246238</v>
      </c>
      <c r="JW151" s="52">
        <v>0.12877589191166106</v>
      </c>
      <c r="JX151" s="52">
        <v>0.11880931472216921</v>
      </c>
      <c r="JY151" s="52">
        <v>0.12170772171454715</v>
      </c>
      <c r="JZ151" s="52">
        <v>0.11359242403273087</v>
      </c>
      <c r="KA151" s="36">
        <v>0.10398904706476761</v>
      </c>
    </row>
    <row r="152" spans="1:287" ht="13.2" x14ac:dyDescent="0.25">
      <c r="A152" s="129">
        <v>19.7</v>
      </c>
      <c r="B152" s="12" t="s">
        <v>174</v>
      </c>
      <c r="E152" s="17" t="s">
        <v>644</v>
      </c>
      <c r="F152" s="57" t="s">
        <v>644</v>
      </c>
      <c r="G152" s="57" t="s">
        <v>644</v>
      </c>
      <c r="H152" s="29" t="s">
        <v>644</v>
      </c>
      <c r="I152" s="29" t="s">
        <v>644</v>
      </c>
      <c r="J152" s="29">
        <v>0</v>
      </c>
      <c r="K152" s="29">
        <v>0</v>
      </c>
      <c r="L152" s="18">
        <v>0</v>
      </c>
      <c r="M152" s="225" t="s">
        <v>644</v>
      </c>
      <c r="N152" s="204">
        <v>0.15351285727610006</v>
      </c>
      <c r="O152" s="204">
        <v>0.16527383470727189</v>
      </c>
      <c r="P152" s="203">
        <v>0.14418008858935438</v>
      </c>
      <c r="Q152" s="203">
        <v>0.13121986877059971</v>
      </c>
      <c r="R152" s="203">
        <v>0.14967772467797247</v>
      </c>
      <c r="S152" s="203">
        <v>0.1312068179791234</v>
      </c>
      <c r="T152" s="205">
        <v>0.10942643431569474</v>
      </c>
      <c r="U152" s="35">
        <v>0.99874673477778053</v>
      </c>
      <c r="V152" s="58">
        <v>0.99334921471016213</v>
      </c>
      <c r="W152" s="58">
        <v>1.0753864904508197</v>
      </c>
      <c r="X152" s="52">
        <v>0.99272051580639598</v>
      </c>
      <c r="Y152" s="52">
        <v>1.0249937126247681</v>
      </c>
      <c r="Z152" s="52">
        <v>1.079124575523561</v>
      </c>
      <c r="AA152" s="52">
        <v>0.88480746569303714</v>
      </c>
      <c r="AB152" s="36">
        <v>0.81028308149837358</v>
      </c>
      <c r="AC152" s="17">
        <v>0</v>
      </c>
      <c r="AD152" s="57">
        <v>0</v>
      </c>
      <c r="AE152" s="57">
        <v>0</v>
      </c>
      <c r="AF152" s="29" t="s">
        <v>644</v>
      </c>
      <c r="AG152" s="29" t="s">
        <v>644</v>
      </c>
      <c r="AH152" s="29">
        <v>2.4121042909636889</v>
      </c>
      <c r="AI152" s="29">
        <v>2.3539095566692416</v>
      </c>
      <c r="AJ152" s="18">
        <v>2.3773362136770415</v>
      </c>
      <c r="AK152" s="225">
        <v>0.33643581721017707</v>
      </c>
      <c r="AL152" s="204">
        <v>0.70280803349247334</v>
      </c>
      <c r="AM152" s="204">
        <v>0.80800476887549644</v>
      </c>
      <c r="AN152" s="203">
        <v>0.680604026549949</v>
      </c>
      <c r="AO152" s="203">
        <v>0.89196151245249056</v>
      </c>
      <c r="AP152" s="203">
        <v>0.59001935111635118</v>
      </c>
      <c r="AQ152" s="203">
        <v>0</v>
      </c>
      <c r="AR152" s="205">
        <v>0</v>
      </c>
      <c r="AS152" s="35">
        <v>0.52439346381190954</v>
      </c>
      <c r="AT152" s="58">
        <v>0.52221094338430618</v>
      </c>
      <c r="AU152" s="58">
        <v>0.61742000850189949</v>
      </c>
      <c r="AV152" s="52">
        <v>0.36410085141124154</v>
      </c>
      <c r="AW152" s="52">
        <v>0.57272481255330254</v>
      </c>
      <c r="AX152" s="52">
        <v>0.75070792491253313</v>
      </c>
      <c r="AY152" s="52">
        <v>1.3551026257021612</v>
      </c>
      <c r="AZ152" s="36">
        <v>1.1486097789600171</v>
      </c>
      <c r="BA152" s="17" t="s">
        <v>644</v>
      </c>
      <c r="BB152" s="57">
        <v>0.37359825635137778</v>
      </c>
      <c r="BC152" s="57">
        <v>0.34581950065335332</v>
      </c>
      <c r="BD152" s="29">
        <v>0.29996196026722516</v>
      </c>
      <c r="BE152" s="29">
        <v>0.36068449526423862</v>
      </c>
      <c r="BF152" s="29">
        <v>0.28143484786562745</v>
      </c>
      <c r="BG152" s="29">
        <v>0.30983543745052944</v>
      </c>
      <c r="BH152" s="18">
        <v>0.28884361299574751</v>
      </c>
      <c r="BI152" s="225">
        <v>0.60911400899557178</v>
      </c>
      <c r="BJ152" s="204">
        <v>0.84808133971714272</v>
      </c>
      <c r="BK152" s="204">
        <v>1.243602160336468</v>
      </c>
      <c r="BL152" s="203">
        <v>1.4358494172793352</v>
      </c>
      <c r="BM152" s="203">
        <v>1.8213129354749378</v>
      </c>
      <c r="BN152" s="203">
        <v>1.8979502782600253</v>
      </c>
      <c r="BO152" s="203">
        <v>1.8298308219946871</v>
      </c>
      <c r="BP152" s="205">
        <v>1.5410426207976542</v>
      </c>
      <c r="BQ152" s="35" t="s">
        <v>644</v>
      </c>
      <c r="BR152" s="58" t="s">
        <v>644</v>
      </c>
      <c r="BS152" s="58" t="s">
        <v>644</v>
      </c>
      <c r="BT152" s="52" t="s">
        <v>644</v>
      </c>
      <c r="BU152" s="52" t="s">
        <v>644</v>
      </c>
      <c r="BV152" s="52" t="s">
        <v>644</v>
      </c>
      <c r="BW152" s="52" t="s">
        <v>644</v>
      </c>
      <c r="BX152" s="36" t="s">
        <v>644</v>
      </c>
      <c r="BY152" s="17" t="s">
        <v>644</v>
      </c>
      <c r="BZ152" s="57" t="s">
        <v>644</v>
      </c>
      <c r="CA152" s="57" t="s">
        <v>644</v>
      </c>
      <c r="CB152" s="29" t="s">
        <v>644</v>
      </c>
      <c r="CC152" s="29" t="s">
        <v>644</v>
      </c>
      <c r="CD152" s="29" t="s">
        <v>644</v>
      </c>
      <c r="CE152" s="29" t="s">
        <v>644</v>
      </c>
      <c r="CF152" s="18" t="s">
        <v>644</v>
      </c>
      <c r="CG152" s="225" t="s">
        <v>644</v>
      </c>
      <c r="CH152" s="204" t="s">
        <v>644</v>
      </c>
      <c r="CI152" s="204" t="s">
        <v>644</v>
      </c>
      <c r="CJ152" s="203" t="s">
        <v>644</v>
      </c>
      <c r="CK152" s="203" t="s">
        <v>644</v>
      </c>
      <c r="CL152" s="203">
        <v>0.68473404396729931</v>
      </c>
      <c r="CM152" s="203">
        <v>0.60766240277294281</v>
      </c>
      <c r="CN152" s="205">
        <v>0.48355821769028173</v>
      </c>
      <c r="CO152" s="35" t="s">
        <v>644</v>
      </c>
      <c r="CP152" s="58" t="s">
        <v>644</v>
      </c>
      <c r="CQ152" s="58" t="s">
        <v>644</v>
      </c>
      <c r="CR152" s="52">
        <v>2.1520323484535213</v>
      </c>
      <c r="CS152" s="52">
        <v>1.3540819808016551</v>
      </c>
      <c r="CT152" s="52">
        <v>1.3764436564925053</v>
      </c>
      <c r="CU152" s="52">
        <v>1.9669794794249957</v>
      </c>
      <c r="CV152" s="36">
        <v>2.0331958711657387</v>
      </c>
      <c r="CW152" s="17">
        <v>0.34368069631471682</v>
      </c>
      <c r="CX152" s="57">
        <v>0.29113420762205128</v>
      </c>
      <c r="CY152" s="57">
        <v>0.33807758000449467</v>
      </c>
      <c r="CZ152" s="29">
        <v>0.30441560138996288</v>
      </c>
      <c r="DA152" s="29">
        <v>0.24460778997307103</v>
      </c>
      <c r="DB152" s="29">
        <v>0.31797208107454505</v>
      </c>
      <c r="DC152" s="29">
        <v>0.27948547924337919</v>
      </c>
      <c r="DD152" s="18">
        <v>0.22138923422101134</v>
      </c>
      <c r="DE152" s="225" t="s">
        <v>644</v>
      </c>
      <c r="DF152" s="204" t="s">
        <v>644</v>
      </c>
      <c r="DG152" s="204" t="s">
        <v>644</v>
      </c>
      <c r="DH152" s="203" t="s">
        <v>644</v>
      </c>
      <c r="DI152" s="203">
        <v>4.9787179606698908</v>
      </c>
      <c r="DJ152" s="203">
        <v>4.8354791049994352</v>
      </c>
      <c r="DK152" s="203">
        <v>3.9720800375337442</v>
      </c>
      <c r="DL152" s="205">
        <v>4.0038501687051271</v>
      </c>
      <c r="DM152" s="35" t="s">
        <v>644</v>
      </c>
      <c r="DN152" s="58" t="s">
        <v>644</v>
      </c>
      <c r="DO152" s="58" t="s">
        <v>644</v>
      </c>
      <c r="DP152" s="52" t="s">
        <v>644</v>
      </c>
      <c r="DQ152" s="52">
        <v>0</v>
      </c>
      <c r="DR152" s="52">
        <v>0</v>
      </c>
      <c r="DS152" s="52">
        <v>0</v>
      </c>
      <c r="DT152" s="36">
        <v>0</v>
      </c>
      <c r="DU152" s="17" t="s">
        <v>644</v>
      </c>
      <c r="DV152" s="57" t="s">
        <v>644</v>
      </c>
      <c r="DW152" s="57" t="s">
        <v>644</v>
      </c>
      <c r="DX152" s="29" t="s">
        <v>644</v>
      </c>
      <c r="DY152" s="29" t="s">
        <v>644</v>
      </c>
      <c r="DZ152" s="29" t="s">
        <v>644</v>
      </c>
      <c r="EA152" s="29">
        <v>0.55000000000000004</v>
      </c>
      <c r="EB152" s="18" t="s">
        <v>644</v>
      </c>
      <c r="EC152" s="93"/>
      <c r="ED152" s="17" t="s">
        <v>644</v>
      </c>
      <c r="EE152" s="57" t="s">
        <v>644</v>
      </c>
      <c r="EF152" s="57" t="s">
        <v>644</v>
      </c>
      <c r="EG152" s="29" t="s">
        <v>644</v>
      </c>
      <c r="EH152" s="29" t="s">
        <v>644</v>
      </c>
      <c r="EI152" s="29">
        <v>0</v>
      </c>
      <c r="EJ152" s="29">
        <v>0</v>
      </c>
      <c r="EK152" s="18">
        <v>0</v>
      </c>
      <c r="EL152" s="225" t="s">
        <v>644</v>
      </c>
      <c r="EM152" s="204" t="s">
        <v>644</v>
      </c>
      <c r="EN152" s="204" t="s">
        <v>644</v>
      </c>
      <c r="EO152" s="203" t="s">
        <v>644</v>
      </c>
      <c r="EP152" s="203" t="s">
        <v>644</v>
      </c>
      <c r="EQ152" s="203" t="s">
        <v>644</v>
      </c>
      <c r="ER152" s="203" t="s">
        <v>644</v>
      </c>
      <c r="ES152" s="205">
        <v>0</v>
      </c>
      <c r="ET152" s="35" t="s">
        <v>644</v>
      </c>
      <c r="EU152" s="58" t="s">
        <v>644</v>
      </c>
      <c r="EV152" s="58" t="s">
        <v>644</v>
      </c>
      <c r="EW152" s="52" t="s">
        <v>644</v>
      </c>
      <c r="EX152" s="52" t="s">
        <v>644</v>
      </c>
      <c r="EY152" s="52">
        <v>4.8344132115845069</v>
      </c>
      <c r="EZ152" s="52">
        <v>3.8697494588755066</v>
      </c>
      <c r="FA152" s="36">
        <v>3.4695902917877479</v>
      </c>
      <c r="FB152" s="17" t="s">
        <v>644</v>
      </c>
      <c r="FC152" s="57" t="s">
        <v>644</v>
      </c>
      <c r="FD152" s="57" t="s">
        <v>644</v>
      </c>
      <c r="FE152" s="29" t="s">
        <v>644</v>
      </c>
      <c r="FF152" s="29" t="s">
        <v>644</v>
      </c>
      <c r="FG152" s="29" t="s">
        <v>644</v>
      </c>
      <c r="FH152" s="29">
        <v>0</v>
      </c>
      <c r="FI152" s="18">
        <v>0</v>
      </c>
      <c r="FJ152" s="225" t="s">
        <v>644</v>
      </c>
      <c r="FK152" s="204" t="s">
        <v>644</v>
      </c>
      <c r="FL152" s="204" t="s">
        <v>644</v>
      </c>
      <c r="FM152" s="203" t="s">
        <v>644</v>
      </c>
      <c r="FN152" s="203" t="s">
        <v>644</v>
      </c>
      <c r="FO152" s="203" t="s">
        <v>644</v>
      </c>
      <c r="FP152" s="203" t="s">
        <v>644</v>
      </c>
      <c r="FQ152" s="205" t="s">
        <v>644</v>
      </c>
      <c r="FR152" s="35" t="s">
        <v>644</v>
      </c>
      <c r="FS152" s="58" t="s">
        <v>644</v>
      </c>
      <c r="FT152" s="58">
        <v>0</v>
      </c>
      <c r="FU152" s="52">
        <v>0</v>
      </c>
      <c r="FV152" s="52">
        <v>0</v>
      </c>
      <c r="FW152" s="52">
        <v>0</v>
      </c>
      <c r="FX152" s="52">
        <v>0</v>
      </c>
      <c r="FY152" s="36">
        <v>0</v>
      </c>
      <c r="FZ152" s="17" t="s">
        <v>644</v>
      </c>
      <c r="GA152" s="57" t="s">
        <v>644</v>
      </c>
      <c r="GB152" s="57" t="s">
        <v>644</v>
      </c>
      <c r="GC152" s="29" t="s">
        <v>644</v>
      </c>
      <c r="GD152" s="29" t="s">
        <v>644</v>
      </c>
      <c r="GE152" s="29" t="s">
        <v>644</v>
      </c>
      <c r="GF152" s="29" t="s">
        <v>644</v>
      </c>
      <c r="GG152" s="18" t="s">
        <v>644</v>
      </c>
      <c r="GH152" s="225" t="s">
        <v>644</v>
      </c>
      <c r="GI152" s="204" t="s">
        <v>644</v>
      </c>
      <c r="GJ152" s="204" t="s">
        <v>644</v>
      </c>
      <c r="GK152" s="203" t="s">
        <v>644</v>
      </c>
      <c r="GL152" s="203" t="s">
        <v>644</v>
      </c>
      <c r="GM152" s="203" t="s">
        <v>644</v>
      </c>
      <c r="GN152" s="203" t="s">
        <v>644</v>
      </c>
      <c r="GO152" s="205" t="s">
        <v>644</v>
      </c>
      <c r="GP152" s="93"/>
      <c r="GQ152" s="17" t="s">
        <v>644</v>
      </c>
      <c r="GR152" s="57" t="s">
        <v>644</v>
      </c>
      <c r="GS152" s="57" t="s">
        <v>644</v>
      </c>
      <c r="GT152" s="29">
        <v>3.5951813343842662</v>
      </c>
      <c r="GU152" s="29">
        <v>3.0295030484444991</v>
      </c>
      <c r="GV152" s="29">
        <v>3.5573481833880889</v>
      </c>
      <c r="GW152" s="29">
        <v>3.9581197632249596</v>
      </c>
      <c r="GX152" s="18">
        <v>3.308888023093695</v>
      </c>
      <c r="GY152" s="225" t="s">
        <v>644</v>
      </c>
      <c r="GZ152" s="204">
        <v>3.5851898996187801</v>
      </c>
      <c r="HA152" s="204">
        <v>3.5799597246779995</v>
      </c>
      <c r="HB152" s="203">
        <v>3.5970857902101421</v>
      </c>
      <c r="HC152" s="203">
        <v>3.5022925995719714</v>
      </c>
      <c r="HD152" s="203">
        <v>3.4099303594458843</v>
      </c>
      <c r="HE152" s="203">
        <v>3.2963635921752155</v>
      </c>
      <c r="HF152" s="205">
        <v>3.2244253011428738</v>
      </c>
      <c r="HG152" s="35" t="s">
        <v>644</v>
      </c>
      <c r="HH152" s="58" t="s">
        <v>644</v>
      </c>
      <c r="HI152" s="58" t="s">
        <v>644</v>
      </c>
      <c r="HJ152" s="52" t="s">
        <v>644</v>
      </c>
      <c r="HK152" s="52" t="s">
        <v>644</v>
      </c>
      <c r="HL152" s="52" t="s">
        <v>644</v>
      </c>
      <c r="HM152" s="52" t="s">
        <v>644</v>
      </c>
      <c r="HN152" s="36" t="s">
        <v>644</v>
      </c>
      <c r="HO152" s="17" t="s">
        <v>644</v>
      </c>
      <c r="HP152" s="57" t="s">
        <v>644</v>
      </c>
      <c r="HQ152" s="57" t="s">
        <v>644</v>
      </c>
      <c r="HR152" s="29" t="s">
        <v>644</v>
      </c>
      <c r="HS152" s="29" t="s">
        <v>644</v>
      </c>
      <c r="HT152" s="29" t="s">
        <v>644</v>
      </c>
      <c r="HU152" s="29" t="s">
        <v>644</v>
      </c>
      <c r="HV152" s="18" t="s">
        <v>644</v>
      </c>
      <c r="HW152" s="225" t="s">
        <v>644</v>
      </c>
      <c r="HX152" s="204" t="s">
        <v>644</v>
      </c>
      <c r="HY152" s="204" t="s">
        <v>644</v>
      </c>
      <c r="HZ152" s="203" t="s">
        <v>644</v>
      </c>
      <c r="IA152" s="203" t="s">
        <v>644</v>
      </c>
      <c r="IB152" s="203" t="s">
        <v>644</v>
      </c>
      <c r="IC152" s="203" t="s">
        <v>644</v>
      </c>
      <c r="ID152" s="205" t="s">
        <v>644</v>
      </c>
      <c r="IE152" s="35" t="s">
        <v>644</v>
      </c>
      <c r="IF152" s="58" t="s">
        <v>644</v>
      </c>
      <c r="IG152" s="58" t="s">
        <v>644</v>
      </c>
      <c r="IH152" s="52" t="s">
        <v>644</v>
      </c>
      <c r="II152" s="52" t="s">
        <v>644</v>
      </c>
      <c r="IJ152" s="52" t="s">
        <v>644</v>
      </c>
      <c r="IK152" s="52" t="s">
        <v>644</v>
      </c>
      <c r="IL152" s="36" t="s">
        <v>644</v>
      </c>
      <c r="IM152" s="225" t="s">
        <v>644</v>
      </c>
      <c r="IN152" s="204" t="s">
        <v>644</v>
      </c>
      <c r="IO152" s="204" t="s">
        <v>644</v>
      </c>
      <c r="IP152" s="203">
        <v>4.7177460246529783</v>
      </c>
      <c r="IQ152" s="203">
        <v>4.4355425162299733</v>
      </c>
      <c r="IR152" s="203">
        <v>4.9008473516794577</v>
      </c>
      <c r="IS152" s="203">
        <v>4.8065368165996247</v>
      </c>
      <c r="IT152" s="205">
        <v>4.8421976640150275</v>
      </c>
      <c r="IU152" s="35" t="s">
        <v>644</v>
      </c>
      <c r="IV152" s="58">
        <v>3.3406694168819726</v>
      </c>
      <c r="IW152" s="58">
        <v>3.6478056878805076</v>
      </c>
      <c r="IX152" s="52">
        <v>3.9306749119217255</v>
      </c>
      <c r="IY152" s="52">
        <v>3.7747171559476596</v>
      </c>
      <c r="IZ152" s="52">
        <v>3.6437897877390015</v>
      </c>
      <c r="JA152" s="52">
        <v>3.0972704666333466</v>
      </c>
      <c r="JB152" s="36">
        <v>2.7051378575728147</v>
      </c>
      <c r="JC152" s="17" t="s">
        <v>644</v>
      </c>
      <c r="JD152" s="57" t="s">
        <v>644</v>
      </c>
      <c r="JE152" s="57" t="s">
        <v>644</v>
      </c>
      <c r="JF152" s="29" t="s">
        <v>644</v>
      </c>
      <c r="JG152" s="29" t="s">
        <v>644</v>
      </c>
      <c r="JH152" s="29" t="s">
        <v>644</v>
      </c>
      <c r="JI152" s="29" t="s">
        <v>644</v>
      </c>
      <c r="JJ152" s="18" t="s">
        <v>644</v>
      </c>
      <c r="JK152" s="225" t="s">
        <v>644</v>
      </c>
      <c r="JL152" s="204" t="s">
        <v>644</v>
      </c>
      <c r="JM152" s="204" t="s">
        <v>644</v>
      </c>
      <c r="JN152" s="203" t="s">
        <v>644</v>
      </c>
      <c r="JO152" s="203" t="s">
        <v>644</v>
      </c>
      <c r="JP152" s="203" t="s">
        <v>644</v>
      </c>
      <c r="JQ152" s="203" t="s">
        <v>644</v>
      </c>
      <c r="JR152" s="205" t="s">
        <v>644</v>
      </c>
      <c r="JT152" s="35" t="s">
        <v>644</v>
      </c>
      <c r="JU152" s="58" t="s">
        <v>644</v>
      </c>
      <c r="JV152" s="58" t="s">
        <v>644</v>
      </c>
      <c r="JW152" s="52" t="s">
        <v>644</v>
      </c>
      <c r="JX152" s="52" t="s">
        <v>644</v>
      </c>
      <c r="JY152" s="52" t="s">
        <v>644</v>
      </c>
      <c r="JZ152" s="52" t="s">
        <v>644</v>
      </c>
      <c r="KA152" s="36" t="s">
        <v>644</v>
      </c>
    </row>
    <row r="153" spans="1:287" ht="13.2" x14ac:dyDescent="0.25">
      <c r="A153" s="129">
        <v>19.8</v>
      </c>
      <c r="B153" s="12" t="s">
        <v>175</v>
      </c>
      <c r="E153" s="17" t="s">
        <v>644</v>
      </c>
      <c r="F153" s="57" t="s">
        <v>644</v>
      </c>
      <c r="G153" s="57" t="s">
        <v>644</v>
      </c>
      <c r="H153" s="29" t="s">
        <v>644</v>
      </c>
      <c r="I153" s="29" t="s">
        <v>644</v>
      </c>
      <c r="J153" s="29" t="s">
        <v>644</v>
      </c>
      <c r="K153" s="29" t="s">
        <v>644</v>
      </c>
      <c r="L153" s="18" t="s">
        <v>644</v>
      </c>
      <c r="M153" s="225" t="s">
        <v>644</v>
      </c>
      <c r="N153" s="204" t="s">
        <v>644</v>
      </c>
      <c r="O153" s="204" t="s">
        <v>644</v>
      </c>
      <c r="P153" s="203" t="s">
        <v>644</v>
      </c>
      <c r="Q153" s="203" t="s">
        <v>644</v>
      </c>
      <c r="R153" s="203" t="s">
        <v>644</v>
      </c>
      <c r="S153" s="203" t="s">
        <v>644</v>
      </c>
      <c r="T153" s="205" t="s">
        <v>644</v>
      </c>
      <c r="U153" s="35" t="s">
        <v>644</v>
      </c>
      <c r="V153" s="58" t="s">
        <v>644</v>
      </c>
      <c r="W153" s="58" t="s">
        <v>644</v>
      </c>
      <c r="X153" s="52" t="s">
        <v>644</v>
      </c>
      <c r="Y153" s="52" t="s">
        <v>644</v>
      </c>
      <c r="Z153" s="52" t="s">
        <v>644</v>
      </c>
      <c r="AA153" s="52" t="s">
        <v>644</v>
      </c>
      <c r="AB153" s="36" t="s">
        <v>644</v>
      </c>
      <c r="AC153" s="17">
        <v>0</v>
      </c>
      <c r="AD153" s="57">
        <v>0</v>
      </c>
      <c r="AE153" s="57">
        <v>0</v>
      </c>
      <c r="AF153" s="29" t="s">
        <v>644</v>
      </c>
      <c r="AG153" s="29" t="s">
        <v>644</v>
      </c>
      <c r="AH153" s="29">
        <v>2.4121042909636889</v>
      </c>
      <c r="AI153" s="29">
        <v>2.3539095566692416</v>
      </c>
      <c r="AJ153" s="18">
        <v>2.3773362136770415</v>
      </c>
      <c r="AK153" s="225">
        <v>0</v>
      </c>
      <c r="AL153" s="204">
        <v>0.70280803349247334</v>
      </c>
      <c r="AM153" s="204">
        <v>1.2469209396226797</v>
      </c>
      <c r="AN153" s="203">
        <v>1.0503148557869582</v>
      </c>
      <c r="AO153" s="203">
        <v>0.81884991307113886</v>
      </c>
      <c r="AP153" s="203">
        <v>0</v>
      </c>
      <c r="AQ153" s="203">
        <v>0</v>
      </c>
      <c r="AR153" s="205">
        <v>0</v>
      </c>
      <c r="AS153" s="35" t="s">
        <v>644</v>
      </c>
      <c r="AT153" s="58" t="s">
        <v>644</v>
      </c>
      <c r="AU153" s="58" t="s">
        <v>644</v>
      </c>
      <c r="AV153" s="52" t="s">
        <v>644</v>
      </c>
      <c r="AW153" s="52">
        <v>0</v>
      </c>
      <c r="AX153" s="52">
        <v>0</v>
      </c>
      <c r="AY153" s="52">
        <v>0</v>
      </c>
      <c r="AZ153" s="36">
        <v>0</v>
      </c>
      <c r="BA153" s="17" t="s">
        <v>644</v>
      </c>
      <c r="BB153" s="57" t="s">
        <v>644</v>
      </c>
      <c r="BC153" s="57" t="s">
        <v>644</v>
      </c>
      <c r="BD153" s="29" t="s">
        <v>644</v>
      </c>
      <c r="BE153" s="29" t="s">
        <v>644</v>
      </c>
      <c r="BF153" s="29" t="s">
        <v>644</v>
      </c>
      <c r="BG153" s="29" t="s">
        <v>644</v>
      </c>
      <c r="BH153" s="18" t="s">
        <v>644</v>
      </c>
      <c r="BI153" s="225">
        <v>0.60954940142516123</v>
      </c>
      <c r="BJ153" s="204">
        <v>0.6794356941939913</v>
      </c>
      <c r="BK153" s="204" t="s">
        <v>644</v>
      </c>
      <c r="BL153" s="203" t="s">
        <v>644</v>
      </c>
      <c r="BM153" s="203" t="s">
        <v>644</v>
      </c>
      <c r="BN153" s="203" t="s">
        <v>644</v>
      </c>
      <c r="BO153" s="203" t="s">
        <v>644</v>
      </c>
      <c r="BP153" s="205" t="s">
        <v>644</v>
      </c>
      <c r="BQ153" s="35" t="s">
        <v>644</v>
      </c>
      <c r="BR153" s="58" t="s">
        <v>644</v>
      </c>
      <c r="BS153" s="58" t="s">
        <v>644</v>
      </c>
      <c r="BT153" s="52" t="s">
        <v>644</v>
      </c>
      <c r="BU153" s="52" t="s">
        <v>644</v>
      </c>
      <c r="BV153" s="52" t="s">
        <v>644</v>
      </c>
      <c r="BW153" s="52" t="s">
        <v>644</v>
      </c>
      <c r="BX153" s="36" t="s">
        <v>644</v>
      </c>
      <c r="BY153" s="17" t="s">
        <v>644</v>
      </c>
      <c r="BZ153" s="57" t="s">
        <v>644</v>
      </c>
      <c r="CA153" s="57" t="s">
        <v>644</v>
      </c>
      <c r="CB153" s="29" t="s">
        <v>644</v>
      </c>
      <c r="CC153" s="29">
        <v>0</v>
      </c>
      <c r="CD153" s="29">
        <v>0</v>
      </c>
      <c r="CE153" s="29">
        <v>0</v>
      </c>
      <c r="CF153" s="18">
        <v>0</v>
      </c>
      <c r="CG153" s="225" t="s">
        <v>644</v>
      </c>
      <c r="CH153" s="204" t="s">
        <v>644</v>
      </c>
      <c r="CI153" s="204" t="s">
        <v>644</v>
      </c>
      <c r="CJ153" s="203" t="s">
        <v>644</v>
      </c>
      <c r="CK153" s="203" t="s">
        <v>644</v>
      </c>
      <c r="CL153" s="203" t="s">
        <v>644</v>
      </c>
      <c r="CM153" s="203" t="s">
        <v>644</v>
      </c>
      <c r="CN153" s="205" t="s">
        <v>644</v>
      </c>
      <c r="CO153" s="35" t="s">
        <v>644</v>
      </c>
      <c r="CP153" s="58" t="s">
        <v>644</v>
      </c>
      <c r="CQ153" s="58" t="s">
        <v>644</v>
      </c>
      <c r="CR153" s="52" t="s">
        <v>644</v>
      </c>
      <c r="CS153" s="52" t="s">
        <v>644</v>
      </c>
      <c r="CT153" s="52" t="s">
        <v>644</v>
      </c>
      <c r="CU153" s="52" t="s">
        <v>644</v>
      </c>
      <c r="CV153" s="36" t="s">
        <v>644</v>
      </c>
      <c r="CW153" s="17">
        <v>0.17184034815735841</v>
      </c>
      <c r="CX153" s="57">
        <v>0.58226841524410256</v>
      </c>
      <c r="CY153" s="57">
        <v>0.67615516000898934</v>
      </c>
      <c r="CZ153" s="29">
        <v>0.60883120277992575</v>
      </c>
      <c r="DA153" s="29">
        <v>0.48921557994614207</v>
      </c>
      <c r="DB153" s="29">
        <v>0.63594416214909011</v>
      </c>
      <c r="DC153" s="29">
        <v>0.55897095848675837</v>
      </c>
      <c r="DD153" s="18">
        <v>0.44277846844202268</v>
      </c>
      <c r="DE153" s="225" t="s">
        <v>644</v>
      </c>
      <c r="DF153" s="204" t="s">
        <v>644</v>
      </c>
      <c r="DG153" s="204" t="s">
        <v>644</v>
      </c>
      <c r="DH153" s="203" t="s">
        <v>644</v>
      </c>
      <c r="DI153" s="203">
        <v>4.9787179606698908</v>
      </c>
      <c r="DJ153" s="203">
        <v>4.8354791049994352</v>
      </c>
      <c r="DK153" s="203">
        <v>3.9720800375337442</v>
      </c>
      <c r="DL153" s="205">
        <v>4.0038501687051271</v>
      </c>
      <c r="DM153" s="35" t="s">
        <v>644</v>
      </c>
      <c r="DN153" s="58" t="s">
        <v>644</v>
      </c>
      <c r="DO153" s="58" t="s">
        <v>644</v>
      </c>
      <c r="DP153" s="52" t="s">
        <v>644</v>
      </c>
      <c r="DQ153" s="52">
        <v>0</v>
      </c>
      <c r="DR153" s="52">
        <v>0.17763380850572691</v>
      </c>
      <c r="DS153" s="52">
        <v>0.25776403293272915</v>
      </c>
      <c r="DT153" s="36">
        <v>0.27151679729276312</v>
      </c>
      <c r="DU153" s="17" t="s">
        <v>644</v>
      </c>
      <c r="DV153" s="57" t="s">
        <v>644</v>
      </c>
      <c r="DW153" s="57" t="s">
        <v>644</v>
      </c>
      <c r="DX153" s="29" t="s">
        <v>644</v>
      </c>
      <c r="DY153" s="29" t="s">
        <v>644</v>
      </c>
      <c r="DZ153" s="29" t="s">
        <v>644</v>
      </c>
      <c r="EA153" s="29" t="s">
        <v>644</v>
      </c>
      <c r="EB153" s="18" t="s">
        <v>644</v>
      </c>
      <c r="EC153" s="93"/>
      <c r="ED153" s="17" t="s">
        <v>644</v>
      </c>
      <c r="EE153" s="57" t="s">
        <v>644</v>
      </c>
      <c r="EF153" s="57" t="s">
        <v>644</v>
      </c>
      <c r="EG153" s="29">
        <v>6.0434100454390798</v>
      </c>
      <c r="EH153" s="29">
        <v>6.3739860621739437</v>
      </c>
      <c r="EI153" s="29">
        <v>5.462166947454663</v>
      </c>
      <c r="EJ153" s="29">
        <v>4.9337116141900577</v>
      </c>
      <c r="EK153" s="18">
        <v>4.4126813137149208</v>
      </c>
      <c r="EL153" s="225" t="s">
        <v>644</v>
      </c>
      <c r="EM153" s="204" t="s">
        <v>644</v>
      </c>
      <c r="EN153" s="204" t="s">
        <v>644</v>
      </c>
      <c r="EO153" s="203" t="s">
        <v>644</v>
      </c>
      <c r="EP153" s="203" t="s">
        <v>644</v>
      </c>
      <c r="EQ153" s="203" t="s">
        <v>644</v>
      </c>
      <c r="ER153" s="203" t="s">
        <v>644</v>
      </c>
      <c r="ES153" s="205">
        <v>0</v>
      </c>
      <c r="ET153" s="35" t="s">
        <v>644</v>
      </c>
      <c r="EU153" s="58" t="s">
        <v>644</v>
      </c>
      <c r="EV153" s="58" t="s">
        <v>644</v>
      </c>
      <c r="EW153" s="52" t="s">
        <v>644</v>
      </c>
      <c r="EX153" s="52" t="s">
        <v>644</v>
      </c>
      <c r="EY153" s="52" t="s">
        <v>644</v>
      </c>
      <c r="EZ153" s="52" t="s">
        <v>644</v>
      </c>
      <c r="FA153" s="36" t="s">
        <v>644</v>
      </c>
      <c r="FB153" s="17" t="s">
        <v>644</v>
      </c>
      <c r="FC153" s="57" t="s">
        <v>644</v>
      </c>
      <c r="FD153" s="57" t="s">
        <v>644</v>
      </c>
      <c r="FE153" s="29" t="s">
        <v>644</v>
      </c>
      <c r="FF153" s="29" t="s">
        <v>644</v>
      </c>
      <c r="FG153" s="29" t="s">
        <v>644</v>
      </c>
      <c r="FH153" s="29">
        <v>0</v>
      </c>
      <c r="FI153" s="18">
        <v>0</v>
      </c>
      <c r="FJ153" s="225" t="s">
        <v>644</v>
      </c>
      <c r="FK153" s="204" t="s">
        <v>644</v>
      </c>
      <c r="FL153" s="204" t="s">
        <v>644</v>
      </c>
      <c r="FM153" s="203" t="s">
        <v>644</v>
      </c>
      <c r="FN153" s="203" t="s">
        <v>644</v>
      </c>
      <c r="FO153" s="203" t="s">
        <v>644</v>
      </c>
      <c r="FP153" s="203" t="s">
        <v>644</v>
      </c>
      <c r="FQ153" s="205" t="s">
        <v>644</v>
      </c>
      <c r="FR153" s="35" t="s">
        <v>644</v>
      </c>
      <c r="FS153" s="58" t="s">
        <v>644</v>
      </c>
      <c r="FT153" s="58" t="s">
        <v>644</v>
      </c>
      <c r="FU153" s="52" t="s">
        <v>644</v>
      </c>
      <c r="FV153" s="52" t="s">
        <v>644</v>
      </c>
      <c r="FW153" s="52" t="s">
        <v>644</v>
      </c>
      <c r="FX153" s="52" t="s">
        <v>644</v>
      </c>
      <c r="FY153" s="36" t="s">
        <v>644</v>
      </c>
      <c r="FZ153" s="17" t="s">
        <v>644</v>
      </c>
      <c r="GA153" s="57" t="s">
        <v>644</v>
      </c>
      <c r="GB153" s="57" t="s">
        <v>644</v>
      </c>
      <c r="GC153" s="29" t="s">
        <v>644</v>
      </c>
      <c r="GD153" s="29" t="s">
        <v>644</v>
      </c>
      <c r="GE153" s="29" t="s">
        <v>644</v>
      </c>
      <c r="GF153" s="29" t="s">
        <v>644</v>
      </c>
      <c r="GG153" s="18" t="s">
        <v>644</v>
      </c>
      <c r="GH153" s="225" t="s">
        <v>644</v>
      </c>
      <c r="GI153" s="204" t="s">
        <v>644</v>
      </c>
      <c r="GJ153" s="204" t="s">
        <v>644</v>
      </c>
      <c r="GK153" s="203" t="s">
        <v>644</v>
      </c>
      <c r="GL153" s="203" t="s">
        <v>644</v>
      </c>
      <c r="GM153" s="203" t="s">
        <v>644</v>
      </c>
      <c r="GN153" s="203" t="s">
        <v>644</v>
      </c>
      <c r="GO153" s="205" t="s">
        <v>644</v>
      </c>
      <c r="GP153" s="93"/>
      <c r="GQ153" s="17" t="s">
        <v>644</v>
      </c>
      <c r="GR153" s="57" t="s">
        <v>644</v>
      </c>
      <c r="GS153" s="57" t="s">
        <v>644</v>
      </c>
      <c r="GT153" s="29">
        <v>2.6963860007881992</v>
      </c>
      <c r="GU153" s="29">
        <v>2.2721272863333741</v>
      </c>
      <c r="GV153" s="29">
        <v>3.5573481833880889</v>
      </c>
      <c r="GW153" s="29">
        <v>3.9581197632249596</v>
      </c>
      <c r="GX153" s="18">
        <v>3.308888023093695</v>
      </c>
      <c r="GY153" s="225" t="s">
        <v>644</v>
      </c>
      <c r="GZ153" s="204">
        <v>3.5851898996187801</v>
      </c>
      <c r="HA153" s="204">
        <v>3.5799597246779995</v>
      </c>
      <c r="HB153" s="203">
        <v>3.5970857902101421</v>
      </c>
      <c r="HC153" s="203">
        <v>3.5022925995719714</v>
      </c>
      <c r="HD153" s="203">
        <v>3.4099303594458843</v>
      </c>
      <c r="HE153" s="203">
        <v>3.2963635921752155</v>
      </c>
      <c r="HF153" s="205">
        <v>3.2244253011428738</v>
      </c>
      <c r="HG153" s="35" t="s">
        <v>644</v>
      </c>
      <c r="HH153" s="58" t="s">
        <v>644</v>
      </c>
      <c r="HI153" s="58" t="s">
        <v>644</v>
      </c>
      <c r="HJ153" s="52" t="s">
        <v>644</v>
      </c>
      <c r="HK153" s="52" t="s">
        <v>644</v>
      </c>
      <c r="HL153" s="52" t="s">
        <v>644</v>
      </c>
      <c r="HM153" s="52" t="s">
        <v>644</v>
      </c>
      <c r="HN153" s="36" t="s">
        <v>644</v>
      </c>
      <c r="HO153" s="17" t="s">
        <v>644</v>
      </c>
      <c r="HP153" s="57" t="s">
        <v>644</v>
      </c>
      <c r="HQ153" s="57" t="s">
        <v>644</v>
      </c>
      <c r="HR153" s="29" t="s">
        <v>644</v>
      </c>
      <c r="HS153" s="29" t="s">
        <v>644</v>
      </c>
      <c r="HT153" s="29" t="s">
        <v>644</v>
      </c>
      <c r="HU153" s="29" t="s">
        <v>644</v>
      </c>
      <c r="HV153" s="18" t="s">
        <v>644</v>
      </c>
      <c r="HW153" s="225" t="s">
        <v>644</v>
      </c>
      <c r="HX153" s="204" t="s">
        <v>644</v>
      </c>
      <c r="HY153" s="204" t="s">
        <v>644</v>
      </c>
      <c r="HZ153" s="203" t="s">
        <v>644</v>
      </c>
      <c r="IA153" s="203" t="s">
        <v>644</v>
      </c>
      <c r="IB153" s="203" t="s">
        <v>644</v>
      </c>
      <c r="IC153" s="203" t="s">
        <v>644</v>
      </c>
      <c r="ID153" s="205" t="s">
        <v>644</v>
      </c>
      <c r="IE153" s="35" t="s">
        <v>644</v>
      </c>
      <c r="IF153" s="58" t="s">
        <v>644</v>
      </c>
      <c r="IG153" s="58" t="s">
        <v>644</v>
      </c>
      <c r="IH153" s="52" t="s">
        <v>644</v>
      </c>
      <c r="II153" s="52" t="s">
        <v>644</v>
      </c>
      <c r="IJ153" s="52" t="s">
        <v>644</v>
      </c>
      <c r="IK153" s="52" t="s">
        <v>644</v>
      </c>
      <c r="IL153" s="36" t="s">
        <v>644</v>
      </c>
      <c r="IM153" s="225" t="s">
        <v>644</v>
      </c>
      <c r="IN153" s="204" t="s">
        <v>644</v>
      </c>
      <c r="IO153" s="204" t="s">
        <v>644</v>
      </c>
      <c r="IP153" s="203">
        <v>4.7177460246529783</v>
      </c>
      <c r="IQ153" s="203">
        <v>4.4355425162299733</v>
      </c>
      <c r="IR153" s="203">
        <v>4.9008473516794577</v>
      </c>
      <c r="IS153" s="203">
        <v>4.8065368165996247</v>
      </c>
      <c r="IT153" s="205">
        <v>4.8421976640150275</v>
      </c>
      <c r="IU153" s="35" t="s">
        <v>644</v>
      </c>
      <c r="IV153" s="58" t="s">
        <v>644</v>
      </c>
      <c r="IW153" s="58" t="s">
        <v>644</v>
      </c>
      <c r="IX153" s="52" t="s">
        <v>644</v>
      </c>
      <c r="IY153" s="52" t="s">
        <v>644</v>
      </c>
      <c r="IZ153" s="52" t="s">
        <v>644</v>
      </c>
      <c r="JA153" s="52" t="s">
        <v>644</v>
      </c>
      <c r="JB153" s="36" t="s">
        <v>644</v>
      </c>
      <c r="JC153" s="17" t="s">
        <v>644</v>
      </c>
      <c r="JD153" s="57" t="s">
        <v>644</v>
      </c>
      <c r="JE153" s="57" t="s">
        <v>644</v>
      </c>
      <c r="JF153" s="29" t="s">
        <v>644</v>
      </c>
      <c r="JG153" s="29" t="s">
        <v>644</v>
      </c>
      <c r="JH153" s="29" t="s">
        <v>644</v>
      </c>
      <c r="JI153" s="29" t="s">
        <v>644</v>
      </c>
      <c r="JJ153" s="18" t="s">
        <v>644</v>
      </c>
      <c r="JK153" s="225" t="s">
        <v>644</v>
      </c>
      <c r="JL153" s="204" t="s">
        <v>644</v>
      </c>
      <c r="JM153" s="204" t="s">
        <v>644</v>
      </c>
      <c r="JN153" s="203" t="s">
        <v>644</v>
      </c>
      <c r="JO153" s="203" t="s">
        <v>644</v>
      </c>
      <c r="JP153" s="203" t="s">
        <v>644</v>
      </c>
      <c r="JQ153" s="203" t="s">
        <v>644</v>
      </c>
      <c r="JR153" s="205" t="s">
        <v>644</v>
      </c>
      <c r="JT153" s="35" t="s">
        <v>644</v>
      </c>
      <c r="JU153" s="58" t="s">
        <v>644</v>
      </c>
      <c r="JV153" s="58" t="s">
        <v>644</v>
      </c>
      <c r="JW153" s="52" t="s">
        <v>644</v>
      </c>
      <c r="JX153" s="52" t="s">
        <v>644</v>
      </c>
      <c r="JY153" s="52" t="s">
        <v>644</v>
      </c>
      <c r="JZ153" s="52" t="s">
        <v>644</v>
      </c>
      <c r="KA153" s="36" t="s">
        <v>644</v>
      </c>
    </row>
    <row r="154" spans="1:287" ht="13.2" x14ac:dyDescent="0.25">
      <c r="A154" s="129">
        <v>19.899999999999999</v>
      </c>
      <c r="B154" s="12" t="s">
        <v>238</v>
      </c>
      <c r="E154" s="17" t="s">
        <v>644</v>
      </c>
      <c r="F154" s="57" t="s">
        <v>644</v>
      </c>
      <c r="G154" s="57" t="s">
        <v>644</v>
      </c>
      <c r="H154" s="29" t="s">
        <v>644</v>
      </c>
      <c r="I154" s="29" t="s">
        <v>644</v>
      </c>
      <c r="J154" s="29" t="s">
        <v>644</v>
      </c>
      <c r="K154" s="29" t="s">
        <v>644</v>
      </c>
      <c r="L154" s="18" t="s">
        <v>644</v>
      </c>
      <c r="M154" s="225">
        <v>1.3897330981656146</v>
      </c>
      <c r="N154" s="204">
        <v>1.5937177993545419</v>
      </c>
      <c r="O154" s="204">
        <v>0.57053433351003446</v>
      </c>
      <c r="P154" s="203">
        <v>0.49771756608927809</v>
      </c>
      <c r="Q154" s="203">
        <v>0.86619454357860359</v>
      </c>
      <c r="R154" s="203">
        <v>0.22328972042123763</v>
      </c>
      <c r="S154" s="203">
        <v>0.19103712697760367</v>
      </c>
      <c r="T154" s="205">
        <v>0.16895441458343269</v>
      </c>
      <c r="U154" s="35">
        <v>0</v>
      </c>
      <c r="V154" s="58">
        <v>0</v>
      </c>
      <c r="W154" s="58">
        <v>0</v>
      </c>
      <c r="X154" s="52">
        <v>0</v>
      </c>
      <c r="Y154" s="52">
        <v>0</v>
      </c>
      <c r="Z154" s="52">
        <v>0</v>
      </c>
      <c r="AA154" s="52">
        <v>0</v>
      </c>
      <c r="AB154" s="36">
        <v>0</v>
      </c>
      <c r="AC154" s="17">
        <v>0</v>
      </c>
      <c r="AD154" s="57">
        <v>0</v>
      </c>
      <c r="AE154" s="57">
        <v>0</v>
      </c>
      <c r="AF154" s="29" t="s">
        <v>644</v>
      </c>
      <c r="AG154" s="29" t="s">
        <v>644</v>
      </c>
      <c r="AH154" s="29" t="s">
        <v>644</v>
      </c>
      <c r="AI154" s="29" t="s">
        <v>644</v>
      </c>
      <c r="AJ154" s="18" t="s">
        <v>644</v>
      </c>
      <c r="AK154" s="225" t="s">
        <v>644</v>
      </c>
      <c r="AL154" s="204">
        <v>0</v>
      </c>
      <c r="AM154" s="204">
        <v>0.35626312560647988</v>
      </c>
      <c r="AN154" s="203">
        <v>0.30008995879627376</v>
      </c>
      <c r="AO154" s="203">
        <v>0.46791423604065085</v>
      </c>
      <c r="AP154" s="203">
        <v>0.5721399768400981</v>
      </c>
      <c r="AQ154" s="203">
        <v>0.49205621074696632</v>
      </c>
      <c r="AR154" s="205">
        <v>0.20016506315504215</v>
      </c>
      <c r="AS154" s="35" t="s">
        <v>644</v>
      </c>
      <c r="AT154" s="58" t="s">
        <v>644</v>
      </c>
      <c r="AU154" s="58" t="s">
        <v>644</v>
      </c>
      <c r="AV154" s="52">
        <v>0.33788559010963215</v>
      </c>
      <c r="AW154" s="52">
        <v>0.45817985004264206</v>
      </c>
      <c r="AX154" s="52">
        <v>0.61407908257845201</v>
      </c>
      <c r="AY154" s="52">
        <v>0.5522488779515583</v>
      </c>
      <c r="AZ154" s="36">
        <v>0.45456773799408234</v>
      </c>
      <c r="BA154" s="17" t="s">
        <v>644</v>
      </c>
      <c r="BB154" s="57" t="s">
        <v>644</v>
      </c>
      <c r="BC154" s="57" t="s">
        <v>644</v>
      </c>
      <c r="BD154" s="29" t="s">
        <v>644</v>
      </c>
      <c r="BE154" s="29">
        <v>9.6182532070463622E-2</v>
      </c>
      <c r="BF154" s="29">
        <v>0.41017559295910139</v>
      </c>
      <c r="BG154" s="29">
        <v>0.38904486703475727</v>
      </c>
      <c r="BH154" s="18">
        <v>1.0991916183637649</v>
      </c>
      <c r="BI154" s="225">
        <v>0.88765631582539095</v>
      </c>
      <c r="BJ154" s="204">
        <v>1.4134688995285709</v>
      </c>
      <c r="BK154" s="204">
        <v>1.5693074880436382</v>
      </c>
      <c r="BL154" s="203">
        <v>1.5255900058592935</v>
      </c>
      <c r="BM154" s="203">
        <v>1.6695368575186929</v>
      </c>
      <c r="BN154" s="203">
        <v>1.7746923487273232</v>
      </c>
      <c r="BO154" s="203">
        <v>1.8804374968387905</v>
      </c>
      <c r="BP154" s="205">
        <v>1.0273617471984362</v>
      </c>
      <c r="BQ154" s="35" t="s">
        <v>644</v>
      </c>
      <c r="BR154" s="58" t="s">
        <v>644</v>
      </c>
      <c r="BS154" s="58" t="s">
        <v>644</v>
      </c>
      <c r="BT154" s="52" t="s">
        <v>644</v>
      </c>
      <c r="BU154" s="52" t="s">
        <v>644</v>
      </c>
      <c r="BV154" s="52">
        <v>0.1463455198834448</v>
      </c>
      <c r="BW154" s="52">
        <v>0.13044322410176259</v>
      </c>
      <c r="BX154" s="36">
        <v>0.13160717465873123</v>
      </c>
      <c r="BY154" s="17" t="s">
        <v>644</v>
      </c>
      <c r="BZ154" s="57" t="s">
        <v>644</v>
      </c>
      <c r="CA154" s="57" t="s">
        <v>644</v>
      </c>
      <c r="CB154" s="29" t="s">
        <v>644</v>
      </c>
      <c r="CC154" s="29" t="s">
        <v>644</v>
      </c>
      <c r="CD154" s="29" t="s">
        <v>644</v>
      </c>
      <c r="CE154" s="29" t="s">
        <v>644</v>
      </c>
      <c r="CF154" s="18" t="s">
        <v>644</v>
      </c>
      <c r="CG154" s="225" t="s">
        <v>644</v>
      </c>
      <c r="CH154" s="204" t="s">
        <v>644</v>
      </c>
      <c r="CI154" s="204" t="s">
        <v>644</v>
      </c>
      <c r="CJ154" s="203">
        <v>4.2478432664644847</v>
      </c>
      <c r="CK154" s="203">
        <v>3.3761542346313704</v>
      </c>
      <c r="CL154" s="203">
        <v>4.7456814928426683</v>
      </c>
      <c r="CM154" s="203">
        <v>4.2115216033768315</v>
      </c>
      <c r="CN154" s="205">
        <v>3.4950247417218381</v>
      </c>
      <c r="CO154" s="35" t="s">
        <v>644</v>
      </c>
      <c r="CP154" s="58" t="s">
        <v>644</v>
      </c>
      <c r="CQ154" s="58" t="s">
        <v>644</v>
      </c>
      <c r="CR154" s="52">
        <v>1.0760161742267607</v>
      </c>
      <c r="CS154" s="52">
        <v>0.33852049520041377</v>
      </c>
      <c r="CT154" s="52">
        <v>0.34411091412312633</v>
      </c>
      <c r="CU154" s="52">
        <v>0</v>
      </c>
      <c r="CV154" s="36">
        <v>0</v>
      </c>
      <c r="CW154" s="17">
        <v>0.51858137787246761</v>
      </c>
      <c r="CX154" s="57">
        <v>0.54587663929134611</v>
      </c>
      <c r="CY154" s="57">
        <v>0.6385496142155378</v>
      </c>
      <c r="CZ154" s="29">
        <v>0.57101958071254089</v>
      </c>
      <c r="DA154" s="29">
        <v>0.51496376836436009</v>
      </c>
      <c r="DB154" s="29">
        <v>0.66941490752535804</v>
      </c>
      <c r="DC154" s="29">
        <v>0.58839048261764038</v>
      </c>
      <c r="DD154" s="18">
        <v>0.31460575389301609</v>
      </c>
      <c r="DE154" s="225" t="s">
        <v>644</v>
      </c>
      <c r="DF154" s="204" t="s">
        <v>644</v>
      </c>
      <c r="DG154" s="204" t="s">
        <v>644</v>
      </c>
      <c r="DH154" s="203" t="s">
        <v>644</v>
      </c>
      <c r="DI154" s="203">
        <v>10.787222248118097</v>
      </c>
      <c r="DJ154" s="203">
        <v>8.3814971153323548</v>
      </c>
      <c r="DK154" s="203">
        <v>9.3741088885796362</v>
      </c>
      <c r="DL154" s="205">
        <v>9.4490863981441002</v>
      </c>
      <c r="DM154" s="35" t="s">
        <v>644</v>
      </c>
      <c r="DN154" s="58" t="s">
        <v>644</v>
      </c>
      <c r="DO154" s="58" t="s">
        <v>644</v>
      </c>
      <c r="DP154" s="52" t="s">
        <v>644</v>
      </c>
      <c r="DQ154" s="52">
        <v>10.133596413235555</v>
      </c>
      <c r="DR154" s="52">
        <v>7.1053523402290777</v>
      </c>
      <c r="DS154" s="52">
        <v>10.310561317309165</v>
      </c>
      <c r="DT154" s="36">
        <v>10.860671891710524</v>
      </c>
      <c r="DU154" s="17" t="s">
        <v>644</v>
      </c>
      <c r="DV154" s="57" t="s">
        <v>644</v>
      </c>
      <c r="DW154" s="57" t="s">
        <v>644</v>
      </c>
      <c r="DX154" s="29" t="s">
        <v>644</v>
      </c>
      <c r="DY154" s="29">
        <v>6.1130000000000004E-2</v>
      </c>
      <c r="DZ154" s="29">
        <v>0.34223999999999999</v>
      </c>
      <c r="EA154" s="29">
        <v>0.28000000000000003</v>
      </c>
      <c r="EB154" s="18">
        <v>5.3699999999999992</v>
      </c>
      <c r="EC154" s="93"/>
      <c r="ED154" s="17" t="s">
        <v>644</v>
      </c>
      <c r="EE154" s="57" t="s">
        <v>644</v>
      </c>
      <c r="EF154" s="57" t="s">
        <v>644</v>
      </c>
      <c r="EG154" s="29" t="s">
        <v>644</v>
      </c>
      <c r="EH154" s="29" t="s">
        <v>644</v>
      </c>
      <c r="EI154" s="29" t="s">
        <v>644</v>
      </c>
      <c r="EJ154" s="29" t="s">
        <v>644</v>
      </c>
      <c r="EK154" s="18" t="s">
        <v>644</v>
      </c>
      <c r="EL154" s="225" t="s">
        <v>644</v>
      </c>
      <c r="EM154" s="204" t="s">
        <v>644</v>
      </c>
      <c r="EN154" s="204" t="s">
        <v>644</v>
      </c>
      <c r="EO154" s="203" t="s">
        <v>644</v>
      </c>
      <c r="EP154" s="203" t="s">
        <v>644</v>
      </c>
      <c r="EQ154" s="203" t="s">
        <v>644</v>
      </c>
      <c r="ER154" s="203" t="s">
        <v>644</v>
      </c>
      <c r="ES154" s="205">
        <v>0</v>
      </c>
      <c r="ET154" s="35" t="s">
        <v>644</v>
      </c>
      <c r="EU154" s="58" t="s">
        <v>644</v>
      </c>
      <c r="EV154" s="58" t="s">
        <v>644</v>
      </c>
      <c r="EW154" s="52" t="s">
        <v>644</v>
      </c>
      <c r="EX154" s="52" t="s">
        <v>644</v>
      </c>
      <c r="EY154" s="52">
        <v>0.12086033028961268</v>
      </c>
      <c r="EZ154" s="52">
        <v>9.6743736471887665E-2</v>
      </c>
      <c r="FA154" s="36">
        <v>8.6739757294693701E-2</v>
      </c>
      <c r="FB154" s="17" t="s">
        <v>644</v>
      </c>
      <c r="FC154" s="57" t="s">
        <v>644</v>
      </c>
      <c r="FD154" s="57" t="s">
        <v>644</v>
      </c>
      <c r="FE154" s="29" t="s">
        <v>644</v>
      </c>
      <c r="FF154" s="29" t="s">
        <v>644</v>
      </c>
      <c r="FG154" s="29" t="s">
        <v>644</v>
      </c>
      <c r="FH154" s="29">
        <v>0</v>
      </c>
      <c r="FI154" s="18">
        <v>0</v>
      </c>
      <c r="FJ154" s="225" t="s">
        <v>644</v>
      </c>
      <c r="FK154" s="204" t="s">
        <v>644</v>
      </c>
      <c r="FL154" s="204" t="s">
        <v>644</v>
      </c>
      <c r="FM154" s="203" t="s">
        <v>644</v>
      </c>
      <c r="FN154" s="203" t="s">
        <v>644</v>
      </c>
      <c r="FO154" s="203">
        <v>1.4182034767184817</v>
      </c>
      <c r="FP154" s="203">
        <v>1.1588273047575179</v>
      </c>
      <c r="FQ154" s="205">
        <v>1.1592620972707124</v>
      </c>
      <c r="FR154" s="35" t="s">
        <v>644</v>
      </c>
      <c r="FS154" s="58">
        <v>0</v>
      </c>
      <c r="FT154" s="58">
        <v>0</v>
      </c>
      <c r="FU154" s="52">
        <v>0</v>
      </c>
      <c r="FV154" s="52">
        <v>0</v>
      </c>
      <c r="FW154" s="52">
        <v>0</v>
      </c>
      <c r="FX154" s="52">
        <v>0</v>
      </c>
      <c r="FY154" s="36">
        <v>0</v>
      </c>
      <c r="FZ154" s="17" t="s">
        <v>644</v>
      </c>
      <c r="GA154" s="57" t="s">
        <v>644</v>
      </c>
      <c r="GB154" s="57" t="s">
        <v>644</v>
      </c>
      <c r="GC154" s="29" t="s">
        <v>644</v>
      </c>
      <c r="GD154" s="29" t="s">
        <v>644</v>
      </c>
      <c r="GE154" s="29" t="s">
        <v>644</v>
      </c>
      <c r="GF154" s="29" t="s">
        <v>644</v>
      </c>
      <c r="GG154" s="18" t="s">
        <v>644</v>
      </c>
      <c r="GH154" s="225" t="s">
        <v>644</v>
      </c>
      <c r="GI154" s="204" t="s">
        <v>644</v>
      </c>
      <c r="GJ154" s="204" t="s">
        <v>644</v>
      </c>
      <c r="GK154" s="203" t="s">
        <v>644</v>
      </c>
      <c r="GL154" s="203" t="s">
        <v>644</v>
      </c>
      <c r="GM154" s="203" t="s">
        <v>644</v>
      </c>
      <c r="GN154" s="203" t="s">
        <v>644</v>
      </c>
      <c r="GO154" s="205" t="s">
        <v>644</v>
      </c>
      <c r="GP154" s="93"/>
      <c r="GQ154" s="17" t="s">
        <v>644</v>
      </c>
      <c r="GR154" s="57" t="s">
        <v>644</v>
      </c>
      <c r="GS154" s="57" t="s">
        <v>644</v>
      </c>
      <c r="GT154" s="29">
        <v>6.2915673351724655</v>
      </c>
      <c r="GU154" s="29">
        <v>5.3016303347778742</v>
      </c>
      <c r="GV154" s="29">
        <v>5.3360222750821338</v>
      </c>
      <c r="GW154" s="29">
        <v>5.937179644837439</v>
      </c>
      <c r="GX154" s="18">
        <v>4.9633320346405423</v>
      </c>
      <c r="GY154" s="225" t="s">
        <v>644</v>
      </c>
      <c r="GZ154" s="204" t="s">
        <v>644</v>
      </c>
      <c r="HA154" s="204" t="s">
        <v>644</v>
      </c>
      <c r="HB154" s="203" t="s">
        <v>644</v>
      </c>
      <c r="HC154" s="203" t="s">
        <v>644</v>
      </c>
      <c r="HD154" s="203" t="s">
        <v>644</v>
      </c>
      <c r="HE154" s="203" t="s">
        <v>644</v>
      </c>
      <c r="HF154" s="205" t="s">
        <v>644</v>
      </c>
      <c r="HG154" s="35" t="s">
        <v>644</v>
      </c>
      <c r="HH154" s="58" t="s">
        <v>644</v>
      </c>
      <c r="HI154" s="58" t="s">
        <v>644</v>
      </c>
      <c r="HJ154" s="52" t="s">
        <v>644</v>
      </c>
      <c r="HK154" s="52" t="s">
        <v>644</v>
      </c>
      <c r="HL154" s="52">
        <v>3.4398823647735504E-3</v>
      </c>
      <c r="HM154" s="52">
        <v>3.4874269148484952E-3</v>
      </c>
      <c r="HN154" s="36">
        <v>3.1885818631986673E-3</v>
      </c>
      <c r="HO154" s="17" t="s">
        <v>644</v>
      </c>
      <c r="HP154" s="57" t="s">
        <v>644</v>
      </c>
      <c r="HQ154" s="57" t="s">
        <v>644</v>
      </c>
      <c r="HR154" s="29" t="s">
        <v>644</v>
      </c>
      <c r="HS154" s="29" t="s">
        <v>644</v>
      </c>
      <c r="HT154" s="29" t="s">
        <v>644</v>
      </c>
      <c r="HU154" s="29" t="s">
        <v>644</v>
      </c>
      <c r="HV154" s="18" t="s">
        <v>644</v>
      </c>
      <c r="HW154" s="225" t="s">
        <v>644</v>
      </c>
      <c r="HX154" s="204" t="s">
        <v>644</v>
      </c>
      <c r="HY154" s="204" t="s">
        <v>644</v>
      </c>
      <c r="HZ154" s="203" t="s">
        <v>644</v>
      </c>
      <c r="IA154" s="203" t="s">
        <v>644</v>
      </c>
      <c r="IB154" s="203" t="s">
        <v>644</v>
      </c>
      <c r="IC154" s="203" t="s">
        <v>644</v>
      </c>
      <c r="ID154" s="205" t="s">
        <v>644</v>
      </c>
      <c r="IE154" s="35" t="s">
        <v>644</v>
      </c>
      <c r="IF154" s="58">
        <v>1.9248077074482953E-2</v>
      </c>
      <c r="IG154" s="58">
        <v>1.7712676914438071E-2</v>
      </c>
      <c r="IH154" s="52">
        <v>1.698639677728906E-2</v>
      </c>
      <c r="II154" s="52">
        <v>2.1795956197955515E-2</v>
      </c>
      <c r="IJ154" s="52">
        <v>1.7739556397838578E-2</v>
      </c>
      <c r="IK154" s="52">
        <v>1.3708487428119484E-2</v>
      </c>
      <c r="IL154" s="36">
        <v>1.1842318908910155E-2</v>
      </c>
      <c r="IM154" s="225" t="s">
        <v>644</v>
      </c>
      <c r="IN154" s="204" t="s">
        <v>644</v>
      </c>
      <c r="IO154" s="204" t="s">
        <v>644</v>
      </c>
      <c r="IP154" s="203">
        <v>9.4354920493059566</v>
      </c>
      <c r="IQ154" s="203">
        <v>11.088856290574933</v>
      </c>
      <c r="IR154" s="203">
        <v>12.252118379198645</v>
      </c>
      <c r="IS154" s="203">
        <v>12.016342041499064</v>
      </c>
      <c r="IT154" s="205">
        <v>12.105494160037567</v>
      </c>
      <c r="IU154" s="35" t="s">
        <v>644</v>
      </c>
      <c r="IV154" s="58">
        <v>0</v>
      </c>
      <c r="IW154" s="58">
        <v>0</v>
      </c>
      <c r="IX154" s="52" t="s">
        <v>644</v>
      </c>
      <c r="IY154" s="52" t="s">
        <v>644</v>
      </c>
      <c r="IZ154" s="52" t="s">
        <v>644</v>
      </c>
      <c r="JA154" s="52" t="s">
        <v>644</v>
      </c>
      <c r="JB154" s="36" t="s">
        <v>644</v>
      </c>
      <c r="JC154" s="17" t="s">
        <v>644</v>
      </c>
      <c r="JD154" s="57" t="s">
        <v>644</v>
      </c>
      <c r="JE154" s="57" t="s">
        <v>644</v>
      </c>
      <c r="JF154" s="29" t="s">
        <v>644</v>
      </c>
      <c r="JG154" s="29" t="s">
        <v>644</v>
      </c>
      <c r="JH154" s="29">
        <v>0.80222659585840528</v>
      </c>
      <c r="JI154" s="29">
        <v>0.69095446066319055</v>
      </c>
      <c r="JJ154" s="18">
        <v>0.60984372018008259</v>
      </c>
      <c r="JK154" s="225" t="s">
        <v>644</v>
      </c>
      <c r="JL154" s="204" t="s">
        <v>644</v>
      </c>
      <c r="JM154" s="204" t="s">
        <v>644</v>
      </c>
      <c r="JN154" s="203" t="s">
        <v>644</v>
      </c>
      <c r="JO154" s="203" t="s">
        <v>644</v>
      </c>
      <c r="JP154" s="203" t="s">
        <v>644</v>
      </c>
      <c r="JQ154" s="203" t="s">
        <v>644</v>
      </c>
      <c r="JR154" s="205" t="s">
        <v>644</v>
      </c>
      <c r="JT154" s="35" t="s">
        <v>644</v>
      </c>
      <c r="JU154" s="58">
        <v>1.0483993628205222</v>
      </c>
      <c r="JV154" s="58">
        <v>0.97149781486846787</v>
      </c>
      <c r="JW154" s="52">
        <v>0.64387945955830528</v>
      </c>
      <c r="JX154" s="52">
        <v>0.59404657361084612</v>
      </c>
      <c r="JY154" s="52">
        <v>0.60853860857273578</v>
      </c>
      <c r="JZ154" s="52">
        <v>0.56796212016365433</v>
      </c>
      <c r="KA154" s="36">
        <v>0.51994523532383807</v>
      </c>
    </row>
    <row r="155" spans="1:287" ht="13.2" x14ac:dyDescent="0.25">
      <c r="A155" s="10">
        <v>19.100000000000001</v>
      </c>
      <c r="B155" s="97" t="s">
        <v>142</v>
      </c>
      <c r="E155" s="17" t="s">
        <v>644</v>
      </c>
      <c r="F155" s="57" t="s">
        <v>644</v>
      </c>
      <c r="G155" s="57" t="s">
        <v>644</v>
      </c>
      <c r="H155" s="29">
        <v>0.88087934588909333</v>
      </c>
      <c r="I155" s="29">
        <v>0.39605734879600735</v>
      </c>
      <c r="J155" s="29">
        <v>0.50807561554317948</v>
      </c>
      <c r="K155" s="29">
        <v>1.17189842263277</v>
      </c>
      <c r="L155" s="18">
        <v>1.1617929652360695</v>
      </c>
      <c r="M155" s="225" t="s">
        <v>644</v>
      </c>
      <c r="N155" s="204" t="s">
        <v>644</v>
      </c>
      <c r="O155" s="204">
        <v>0.4528050265952655</v>
      </c>
      <c r="P155" s="203">
        <v>0.39501394134069695</v>
      </c>
      <c r="Q155" s="203">
        <v>0.35852423161366043</v>
      </c>
      <c r="R155" s="203">
        <v>0.42981226403428707</v>
      </c>
      <c r="S155" s="203">
        <v>0.24964283900827874</v>
      </c>
      <c r="T155" s="205">
        <v>0.35454164718285097</v>
      </c>
      <c r="U155" s="35">
        <v>0.49937336738889027</v>
      </c>
      <c r="V155" s="58">
        <v>0.49667460735508107</v>
      </c>
      <c r="W155" s="58">
        <v>0.53769324522540984</v>
      </c>
      <c r="X155" s="52">
        <v>0.49636025790319799</v>
      </c>
      <c r="Y155" s="52">
        <v>0.51249685631238406</v>
      </c>
      <c r="Z155" s="52">
        <v>0.26978114388089025</v>
      </c>
      <c r="AA155" s="52">
        <v>0</v>
      </c>
      <c r="AB155" s="36">
        <v>0</v>
      </c>
      <c r="AC155" s="17">
        <v>1.1284924832780776</v>
      </c>
      <c r="AD155" s="57">
        <v>0.10774805133802511</v>
      </c>
      <c r="AE155" s="57">
        <v>0.59319962310078289</v>
      </c>
      <c r="AF155" s="29" t="s">
        <v>644</v>
      </c>
      <c r="AG155" s="29" t="s">
        <v>644</v>
      </c>
      <c r="AH155" s="29">
        <v>0</v>
      </c>
      <c r="AI155" s="29">
        <v>0</v>
      </c>
      <c r="AJ155" s="18">
        <v>0</v>
      </c>
      <c r="AK155" s="225">
        <v>0.80744596130442503</v>
      </c>
      <c r="AL155" s="204">
        <v>1.1420630544252692</v>
      </c>
      <c r="AM155" s="204">
        <v>1.6031840652291596</v>
      </c>
      <c r="AN155" s="203">
        <v>1.3053913207637908</v>
      </c>
      <c r="AO155" s="203">
        <v>0.70187135406097623</v>
      </c>
      <c r="AP155" s="203">
        <v>0.85820996526014726</v>
      </c>
      <c r="AQ155" s="203">
        <v>0.76760768876526742</v>
      </c>
      <c r="AR155" s="205">
        <v>0.57347290593919575</v>
      </c>
      <c r="AS155" s="35" t="s">
        <v>644</v>
      </c>
      <c r="AT155" s="58" t="s">
        <v>644</v>
      </c>
      <c r="AU155" s="58">
        <v>2.7872585883122691</v>
      </c>
      <c r="AV155" s="52">
        <v>2.4467577214835434</v>
      </c>
      <c r="AW155" s="52">
        <v>1.3894303952543119</v>
      </c>
      <c r="AX155" s="52">
        <v>1.7851834454420039</v>
      </c>
      <c r="AY155" s="52">
        <v>1.6101632932939689</v>
      </c>
      <c r="AZ155" s="36">
        <v>1.3034553802934006</v>
      </c>
      <c r="BA155" s="17" t="s">
        <v>644</v>
      </c>
      <c r="BB155" s="57">
        <v>0.21348471791507301</v>
      </c>
      <c r="BC155" s="57">
        <v>0.29641671484573145</v>
      </c>
      <c r="BD155" s="29">
        <v>0.25711025165762158</v>
      </c>
      <c r="BE155" s="29">
        <v>0.32060844023487878</v>
      </c>
      <c r="BF155" s="29">
        <v>0.25710500920593954</v>
      </c>
      <c r="BG155" s="29">
        <v>0.27062133662062998</v>
      </c>
      <c r="BH155" s="18">
        <v>0.25760483238881338</v>
      </c>
      <c r="BI155" s="225">
        <v>0.43539242958940083</v>
      </c>
      <c r="BJ155" s="204">
        <v>0.9493900548335682</v>
      </c>
      <c r="BK155" s="204">
        <v>1.0314107943828794</v>
      </c>
      <c r="BL155" s="203">
        <v>1.1242608500639431</v>
      </c>
      <c r="BM155" s="203">
        <v>1.3490483152248198</v>
      </c>
      <c r="BN155" s="203">
        <v>1.7874265279999775</v>
      </c>
      <c r="BO155" s="203">
        <v>1.6369721792806893</v>
      </c>
      <c r="BP155" s="205">
        <v>0.55648761306581962</v>
      </c>
      <c r="BQ155" s="35" t="s">
        <v>644</v>
      </c>
      <c r="BR155" s="58" t="s">
        <v>644</v>
      </c>
      <c r="BS155" s="58" t="s">
        <v>644</v>
      </c>
      <c r="BT155" s="52">
        <v>0</v>
      </c>
      <c r="BU155" s="52">
        <v>0</v>
      </c>
      <c r="BV155" s="52">
        <v>0</v>
      </c>
      <c r="BW155" s="52">
        <v>0.21740537350293768</v>
      </c>
      <c r="BX155" s="36">
        <v>0.21934529109788536</v>
      </c>
      <c r="BY155" s="17" t="s">
        <v>644</v>
      </c>
      <c r="BZ155" s="57">
        <v>0.68594366270112561</v>
      </c>
      <c r="CA155" s="57">
        <v>0.77332202258468785</v>
      </c>
      <c r="CB155" s="29" t="s">
        <v>644</v>
      </c>
      <c r="CC155" s="29">
        <v>0</v>
      </c>
      <c r="CD155" s="29">
        <v>0</v>
      </c>
      <c r="CE155" s="29">
        <v>0</v>
      </c>
      <c r="CF155" s="18">
        <v>6.0623825364412146E-2</v>
      </c>
      <c r="CG155" s="225" t="s">
        <v>644</v>
      </c>
      <c r="CH155" s="204" t="s">
        <v>644</v>
      </c>
      <c r="CI155" s="204" t="s">
        <v>644</v>
      </c>
      <c r="CJ155" s="203" t="s">
        <v>644</v>
      </c>
      <c r="CK155" s="203" t="s">
        <v>644</v>
      </c>
      <c r="CL155" s="203" t="s">
        <v>644</v>
      </c>
      <c r="CM155" s="203" t="s">
        <v>644</v>
      </c>
      <c r="CN155" s="205" t="s">
        <v>644</v>
      </c>
      <c r="CO155" s="35" t="s">
        <v>644</v>
      </c>
      <c r="CP155" s="58" t="s">
        <v>644</v>
      </c>
      <c r="CQ155" s="58" t="s">
        <v>644</v>
      </c>
      <c r="CR155" s="52">
        <v>0.86081293938140857</v>
      </c>
      <c r="CS155" s="52">
        <v>0</v>
      </c>
      <c r="CT155" s="52">
        <v>0</v>
      </c>
      <c r="CU155" s="52">
        <v>0</v>
      </c>
      <c r="CV155" s="36">
        <v>0</v>
      </c>
      <c r="CW155" s="17" t="s">
        <v>644</v>
      </c>
      <c r="CX155" s="57" t="s">
        <v>644</v>
      </c>
      <c r="CY155" s="57">
        <v>1.3031624779908937</v>
      </c>
      <c r="CZ155" s="29">
        <v>1.2817499005893174</v>
      </c>
      <c r="DA155" s="29">
        <v>1.0981602360369978</v>
      </c>
      <c r="DB155" s="29">
        <v>1.427527290297826</v>
      </c>
      <c r="DC155" s="29">
        <v>2.588918123517618</v>
      </c>
      <c r="DD155" s="18">
        <v>2.2605006020461156</v>
      </c>
      <c r="DE155" s="225" t="s">
        <v>644</v>
      </c>
      <c r="DF155" s="204" t="s">
        <v>644</v>
      </c>
      <c r="DG155" s="204" t="s">
        <v>644</v>
      </c>
      <c r="DH155" s="203" t="s">
        <v>644</v>
      </c>
      <c r="DI155" s="203">
        <v>0</v>
      </c>
      <c r="DJ155" s="203">
        <v>0</v>
      </c>
      <c r="DK155" s="203">
        <v>0</v>
      </c>
      <c r="DL155" s="205">
        <v>0</v>
      </c>
      <c r="DM155" s="35" t="s">
        <v>644</v>
      </c>
      <c r="DN155" s="58" t="s">
        <v>644</v>
      </c>
      <c r="DO155" s="58" t="s">
        <v>644</v>
      </c>
      <c r="DP155" s="52" t="s">
        <v>644</v>
      </c>
      <c r="DQ155" s="52">
        <v>1.4031133495249228</v>
      </c>
      <c r="DR155" s="52">
        <v>0.71053523402290764</v>
      </c>
      <c r="DS155" s="52">
        <v>1.0310561317309166</v>
      </c>
      <c r="DT155" s="36">
        <v>1.4118873459223682</v>
      </c>
      <c r="DU155" s="17" t="s">
        <v>644</v>
      </c>
      <c r="DV155" s="57">
        <v>3.4750000000000001</v>
      </c>
      <c r="DW155" s="57">
        <v>1.1000000000000001</v>
      </c>
      <c r="DX155" s="29">
        <v>1.1000000000000001</v>
      </c>
      <c r="DY155" s="29">
        <v>0.5</v>
      </c>
      <c r="DZ155" s="29">
        <v>1</v>
      </c>
      <c r="EA155" s="29">
        <v>1</v>
      </c>
      <c r="EB155" s="18">
        <v>1.5</v>
      </c>
      <c r="EC155" s="93"/>
      <c r="ED155" s="17" t="s">
        <v>644</v>
      </c>
      <c r="EE155" s="57" t="s">
        <v>644</v>
      </c>
      <c r="EF155" s="57" t="s">
        <v>644</v>
      </c>
      <c r="EG155" s="29">
        <v>0</v>
      </c>
      <c r="EH155" s="29">
        <v>0</v>
      </c>
      <c r="EI155" s="29">
        <v>0</v>
      </c>
      <c r="EJ155" s="29">
        <v>0</v>
      </c>
      <c r="EK155" s="18">
        <v>0</v>
      </c>
      <c r="EL155" s="225" t="s">
        <v>644</v>
      </c>
      <c r="EM155" s="204" t="s">
        <v>644</v>
      </c>
      <c r="EN155" s="204">
        <v>0.39997925127020489</v>
      </c>
      <c r="EO155" s="203">
        <v>0</v>
      </c>
      <c r="EP155" s="203">
        <v>0</v>
      </c>
      <c r="EQ155" s="203">
        <v>0</v>
      </c>
      <c r="ER155" s="203">
        <v>0</v>
      </c>
      <c r="ES155" s="205">
        <v>0</v>
      </c>
      <c r="ET155" s="35" t="s">
        <v>644</v>
      </c>
      <c r="EU155" s="58" t="s">
        <v>644</v>
      </c>
      <c r="EV155" s="58" t="s">
        <v>644</v>
      </c>
      <c r="EW155" s="52" t="s">
        <v>644</v>
      </c>
      <c r="EX155" s="52" t="s">
        <v>644</v>
      </c>
      <c r="EY155" s="52">
        <v>0</v>
      </c>
      <c r="EZ155" s="52">
        <v>0</v>
      </c>
      <c r="FA155" s="36">
        <v>0</v>
      </c>
      <c r="FB155" s="17" t="s">
        <v>644</v>
      </c>
      <c r="FC155" s="57" t="s">
        <v>644</v>
      </c>
      <c r="FD155" s="57" t="s">
        <v>644</v>
      </c>
      <c r="FE155" s="29" t="s">
        <v>644</v>
      </c>
      <c r="FF155" s="29" t="s">
        <v>644</v>
      </c>
      <c r="FG155" s="29" t="s">
        <v>644</v>
      </c>
      <c r="FH155" s="29">
        <v>0</v>
      </c>
      <c r="FI155" s="18">
        <v>0</v>
      </c>
      <c r="FJ155" s="225" t="s">
        <v>644</v>
      </c>
      <c r="FK155" s="204" t="s">
        <v>644</v>
      </c>
      <c r="FL155" s="204" t="s">
        <v>644</v>
      </c>
      <c r="FM155" s="203" t="s">
        <v>644</v>
      </c>
      <c r="FN155" s="203" t="s">
        <v>644</v>
      </c>
      <c r="FO155" s="203">
        <v>0</v>
      </c>
      <c r="FP155" s="203">
        <v>0</v>
      </c>
      <c r="FQ155" s="205">
        <v>0</v>
      </c>
      <c r="FR155" s="35" t="s">
        <v>644</v>
      </c>
      <c r="FS155" s="58">
        <v>0</v>
      </c>
      <c r="FT155" s="58">
        <v>0</v>
      </c>
      <c r="FU155" s="52">
        <v>0</v>
      </c>
      <c r="FV155" s="52">
        <v>0</v>
      </c>
      <c r="FW155" s="52">
        <v>0</v>
      </c>
      <c r="FX155" s="52">
        <v>0</v>
      </c>
      <c r="FY155" s="36">
        <v>0</v>
      </c>
      <c r="FZ155" s="17" t="s">
        <v>644</v>
      </c>
      <c r="GA155" s="57" t="s">
        <v>644</v>
      </c>
      <c r="GB155" s="57" t="s">
        <v>644</v>
      </c>
      <c r="GC155" s="29">
        <v>0</v>
      </c>
      <c r="GD155" s="29">
        <v>0</v>
      </c>
      <c r="GE155" s="29">
        <v>0</v>
      </c>
      <c r="GF155" s="29">
        <v>0</v>
      </c>
      <c r="GG155" s="18">
        <v>0</v>
      </c>
      <c r="GH155" s="225" t="s">
        <v>644</v>
      </c>
      <c r="GI155" s="204" t="s">
        <v>644</v>
      </c>
      <c r="GJ155" s="204" t="s">
        <v>644</v>
      </c>
      <c r="GK155" s="203">
        <v>0</v>
      </c>
      <c r="GL155" s="203">
        <v>0</v>
      </c>
      <c r="GM155" s="203">
        <v>0</v>
      </c>
      <c r="GN155" s="203">
        <v>0</v>
      </c>
      <c r="GO155" s="205">
        <v>0</v>
      </c>
      <c r="GP155" s="93"/>
      <c r="GQ155" s="17" t="s">
        <v>644</v>
      </c>
      <c r="GR155" s="57" t="s">
        <v>644</v>
      </c>
      <c r="GS155" s="57" t="s">
        <v>644</v>
      </c>
      <c r="GT155" s="29">
        <v>0</v>
      </c>
      <c r="GU155" s="29">
        <v>0</v>
      </c>
      <c r="GV155" s="29">
        <v>0</v>
      </c>
      <c r="GW155" s="29">
        <v>0</v>
      </c>
      <c r="GX155" s="18">
        <v>0</v>
      </c>
      <c r="GY155" s="225" t="s">
        <v>644</v>
      </c>
      <c r="GZ155" s="204">
        <v>0.48751932351964783</v>
      </c>
      <c r="HA155" s="204">
        <v>0.89110740339408956</v>
      </c>
      <c r="HB155" s="203">
        <v>0</v>
      </c>
      <c r="HC155" s="203">
        <v>0</v>
      </c>
      <c r="HD155" s="203">
        <v>0</v>
      </c>
      <c r="HE155" s="203">
        <v>0</v>
      </c>
      <c r="HF155" s="205">
        <v>0</v>
      </c>
      <c r="HG155" s="35" t="s">
        <v>644</v>
      </c>
      <c r="HH155" s="58" t="s">
        <v>644</v>
      </c>
      <c r="HI155" s="58" t="s">
        <v>644</v>
      </c>
      <c r="HJ155" s="52" t="s">
        <v>644</v>
      </c>
      <c r="HK155" s="52" t="s">
        <v>644</v>
      </c>
      <c r="HL155" s="52">
        <v>0</v>
      </c>
      <c r="HM155" s="52">
        <v>0</v>
      </c>
      <c r="HN155" s="36">
        <v>0</v>
      </c>
      <c r="HO155" s="17" t="s">
        <v>644</v>
      </c>
      <c r="HP155" s="57">
        <v>0</v>
      </c>
      <c r="HQ155" s="57">
        <v>0.19846350666480997</v>
      </c>
      <c r="HR155" s="29">
        <v>0.18362668815621253</v>
      </c>
      <c r="HS155" s="29">
        <v>0.17338702258573685</v>
      </c>
      <c r="HT155" s="29">
        <v>0.16148068516670946</v>
      </c>
      <c r="HU155" s="29">
        <v>0.10502344191066869</v>
      </c>
      <c r="HV155" s="18">
        <v>6.5583225014866353E-2</v>
      </c>
      <c r="HW155" s="225" t="s">
        <v>644</v>
      </c>
      <c r="HX155" s="204" t="s">
        <v>644</v>
      </c>
      <c r="HY155" s="204" t="s">
        <v>644</v>
      </c>
      <c r="HZ155" s="203">
        <v>0</v>
      </c>
      <c r="IA155" s="203">
        <v>0</v>
      </c>
      <c r="IB155" s="203">
        <v>0</v>
      </c>
      <c r="IC155" s="203">
        <v>0</v>
      </c>
      <c r="ID155" s="205">
        <v>0</v>
      </c>
      <c r="IE155" s="35" t="s">
        <v>644</v>
      </c>
      <c r="IF155" s="58">
        <v>2.8872115611724432E-2</v>
      </c>
      <c r="IG155" s="58">
        <v>2.6569015371657102E-2</v>
      </c>
      <c r="IH155" s="52">
        <v>2.5479595165933594E-2</v>
      </c>
      <c r="II155" s="52">
        <v>3.2693934296933277E-2</v>
      </c>
      <c r="IJ155" s="52">
        <v>2.6609334596757867E-2</v>
      </c>
      <c r="IK155" s="52">
        <v>2.0562731142179224E-2</v>
      </c>
      <c r="IL155" s="36">
        <v>1.7763478363365233E-2</v>
      </c>
      <c r="IM155" s="225" t="s">
        <v>644</v>
      </c>
      <c r="IN155" s="204" t="s">
        <v>644</v>
      </c>
      <c r="IO155" s="204" t="s">
        <v>644</v>
      </c>
      <c r="IP155" s="203">
        <v>2.3588730123264892</v>
      </c>
      <c r="IQ155" s="203">
        <v>2.2177712581149867</v>
      </c>
      <c r="IR155" s="203">
        <v>2.4504236758397289</v>
      </c>
      <c r="IS155" s="203">
        <v>2.4032684082998124</v>
      </c>
      <c r="IT155" s="205">
        <v>2.4210988320075137</v>
      </c>
      <c r="IU155" s="35" t="s">
        <v>644</v>
      </c>
      <c r="IV155" s="58">
        <v>0</v>
      </c>
      <c r="IW155" s="58">
        <v>0</v>
      </c>
      <c r="IX155" s="52">
        <v>0</v>
      </c>
      <c r="IY155" s="52">
        <v>0</v>
      </c>
      <c r="IZ155" s="52">
        <v>0</v>
      </c>
      <c r="JA155" s="52">
        <v>0</v>
      </c>
      <c r="JB155" s="36">
        <v>0</v>
      </c>
      <c r="JC155" s="17" t="s">
        <v>644</v>
      </c>
      <c r="JD155" s="57" t="s">
        <v>644</v>
      </c>
      <c r="JE155" s="57" t="s">
        <v>644</v>
      </c>
      <c r="JF155" s="29" t="s">
        <v>644</v>
      </c>
      <c r="JG155" s="29" t="s">
        <v>644</v>
      </c>
      <c r="JH155" s="29">
        <v>0</v>
      </c>
      <c r="JI155" s="29">
        <v>0</v>
      </c>
      <c r="JJ155" s="18">
        <v>0</v>
      </c>
      <c r="JK155" s="225" t="s">
        <v>644</v>
      </c>
      <c r="JL155" s="204" t="s">
        <v>644</v>
      </c>
      <c r="JM155" s="204" t="s">
        <v>644</v>
      </c>
      <c r="JN155" s="203" t="s">
        <v>644</v>
      </c>
      <c r="JO155" s="203" t="s">
        <v>644</v>
      </c>
      <c r="JP155" s="203" t="s">
        <v>644</v>
      </c>
      <c r="JQ155" s="203">
        <v>7.540694158926585E-2</v>
      </c>
      <c r="JR155" s="205">
        <v>7.2398932806810035E-2</v>
      </c>
      <c r="JT155" s="35" t="s">
        <v>644</v>
      </c>
      <c r="JU155" s="58">
        <v>2.7957316341880589E-2</v>
      </c>
      <c r="JV155" s="58">
        <v>0</v>
      </c>
      <c r="JW155" s="52">
        <v>0</v>
      </c>
      <c r="JX155" s="52">
        <v>0</v>
      </c>
      <c r="JY155" s="52">
        <v>0</v>
      </c>
      <c r="JZ155" s="52">
        <v>0</v>
      </c>
      <c r="KA155" s="36">
        <v>0</v>
      </c>
    </row>
    <row r="156" spans="1:287" ht="13.2" x14ac:dyDescent="0.25">
      <c r="A156" s="10">
        <v>19.11</v>
      </c>
      <c r="B156" s="111" t="s">
        <v>143</v>
      </c>
      <c r="E156" s="17" t="s">
        <v>644</v>
      </c>
      <c r="F156" s="57" t="s">
        <v>644</v>
      </c>
      <c r="G156" s="57" t="s">
        <v>644</v>
      </c>
      <c r="H156" s="29">
        <v>3.5235173835563733</v>
      </c>
      <c r="I156" s="29">
        <v>1.5842293951840294</v>
      </c>
      <c r="J156" s="29">
        <v>1.6623877596281222</v>
      </c>
      <c r="K156" s="29">
        <v>3.5162224376790712</v>
      </c>
      <c r="L156" s="18">
        <v>3.485901519624194</v>
      </c>
      <c r="M156" s="225" t="s">
        <v>644</v>
      </c>
      <c r="N156" s="204" t="s">
        <v>644</v>
      </c>
      <c r="O156" s="204">
        <v>1.4489760851048494</v>
      </c>
      <c r="P156" s="203">
        <v>1.2640446122902302</v>
      </c>
      <c r="Q156" s="203">
        <v>1.2609297225852436</v>
      </c>
      <c r="R156" s="203">
        <v>1.4382966057170199</v>
      </c>
      <c r="S156" s="203">
        <v>0.80263584118429088</v>
      </c>
      <c r="T156" s="205">
        <v>0.67873569658214927</v>
      </c>
      <c r="U156" s="35">
        <v>1.498120102166671</v>
      </c>
      <c r="V156" s="58">
        <v>1.4900238220652431</v>
      </c>
      <c r="W156" s="58">
        <v>1.6130797356762294</v>
      </c>
      <c r="X156" s="52">
        <v>1.4890807737095939</v>
      </c>
      <c r="Y156" s="52">
        <v>1.5374905689371523</v>
      </c>
      <c r="Z156" s="52">
        <v>2.2256944370173448</v>
      </c>
      <c r="AA156" s="52">
        <v>1.3935717584665333</v>
      </c>
      <c r="AB156" s="36">
        <v>1.2761958533599385</v>
      </c>
      <c r="AC156" s="17">
        <v>0.27960793186630017</v>
      </c>
      <c r="AD156" s="57">
        <v>0.22146989837190398</v>
      </c>
      <c r="AE156" s="57">
        <v>9.376456176553269</v>
      </c>
      <c r="AF156" s="29" t="s">
        <v>644</v>
      </c>
      <c r="AG156" s="29" t="s">
        <v>644</v>
      </c>
      <c r="AH156" s="29">
        <v>9.6484171638547558</v>
      </c>
      <c r="AI156" s="29">
        <v>9.4156382266769665</v>
      </c>
      <c r="AJ156" s="18">
        <v>9.509344854708166</v>
      </c>
      <c r="AK156" s="225">
        <v>0.80744596130442503</v>
      </c>
      <c r="AL156" s="204">
        <v>1.1420630544252692</v>
      </c>
      <c r="AM156" s="204">
        <v>2.4047760978437394</v>
      </c>
      <c r="AN156" s="203">
        <v>1.3053913207637908</v>
      </c>
      <c r="AO156" s="203">
        <v>2.4331540274113843</v>
      </c>
      <c r="AP156" s="203">
        <v>3.103859374357532</v>
      </c>
      <c r="AQ156" s="203">
        <v>1.4761686322408991</v>
      </c>
      <c r="AR156" s="205">
        <v>0.94798173910227956</v>
      </c>
      <c r="AS156" s="35" t="s">
        <v>644</v>
      </c>
      <c r="AT156" s="58">
        <v>1.5588386369680782</v>
      </c>
      <c r="AU156" s="58">
        <v>2.7872585883122691</v>
      </c>
      <c r="AV156" s="52">
        <v>2.4467577214835434</v>
      </c>
      <c r="AW156" s="52">
        <v>2.5497708654873028</v>
      </c>
      <c r="AX156" s="52">
        <v>3.4202253059015009</v>
      </c>
      <c r="AY156" s="52">
        <v>3.0853024110496592</v>
      </c>
      <c r="AZ156" s="36">
        <v>2.491182907385924</v>
      </c>
      <c r="BA156" s="17" t="s">
        <v>644</v>
      </c>
      <c r="BB156" s="57">
        <v>0.53371179478768249</v>
      </c>
      <c r="BC156" s="57">
        <v>0.49402785807621907</v>
      </c>
      <c r="BD156" s="29">
        <v>0.42851708609603589</v>
      </c>
      <c r="BE156" s="29">
        <v>0.64121688046975756</v>
      </c>
      <c r="BF156" s="29">
        <v>0.61181488666440753</v>
      </c>
      <c r="BG156" s="29">
        <v>0.5901627380010086</v>
      </c>
      <c r="BH156" s="18">
        <v>0.5845644548723461</v>
      </c>
      <c r="BI156" s="225">
        <v>0.43539242958940083</v>
      </c>
      <c r="BJ156" s="204">
        <v>0.9493900548335682</v>
      </c>
      <c r="BK156" s="204">
        <v>1.9246223909969149</v>
      </c>
      <c r="BL156" s="203">
        <v>2.3686893552220791</v>
      </c>
      <c r="BM156" s="203">
        <v>2.0394014801090612</v>
      </c>
      <c r="BN156" s="203">
        <v>2.5788498192443914</v>
      </c>
      <c r="BO156" s="203">
        <v>3.1136422575135212</v>
      </c>
      <c r="BP156" s="205">
        <v>2.4827908890628878</v>
      </c>
      <c r="BQ156" s="35" t="s">
        <v>644</v>
      </c>
      <c r="BR156" s="58" t="s">
        <v>644</v>
      </c>
      <c r="BS156" s="58" t="s">
        <v>644</v>
      </c>
      <c r="BT156" s="52">
        <v>1.6361571149511607</v>
      </c>
      <c r="BU156" s="52">
        <v>0.94353965578667853</v>
      </c>
      <c r="BV156" s="52">
        <v>0.48781839961148266</v>
      </c>
      <c r="BW156" s="52">
        <v>0.43481074700587535</v>
      </c>
      <c r="BX156" s="36">
        <v>0.43869058219577073</v>
      </c>
      <c r="BY156" s="17" t="s">
        <v>644</v>
      </c>
      <c r="BZ156" s="57">
        <v>1.6005352129692931</v>
      </c>
      <c r="CA156" s="57">
        <v>1.8044180526976052</v>
      </c>
      <c r="CB156" s="29" t="s">
        <v>644</v>
      </c>
      <c r="CC156" s="29">
        <v>0.52754051250087508</v>
      </c>
      <c r="CD156" s="29">
        <v>0.56737266224779448</v>
      </c>
      <c r="CE156" s="29">
        <v>0.61003705474619141</v>
      </c>
      <c r="CF156" s="18">
        <v>0.63655016632632755</v>
      </c>
      <c r="CG156" s="225" t="s">
        <v>644</v>
      </c>
      <c r="CH156" s="204" t="s">
        <v>644</v>
      </c>
      <c r="CI156" s="204" t="s">
        <v>644</v>
      </c>
      <c r="CJ156" s="203" t="s">
        <v>644</v>
      </c>
      <c r="CK156" s="203" t="s">
        <v>644</v>
      </c>
      <c r="CL156" s="203" t="s">
        <v>644</v>
      </c>
      <c r="CM156" s="203" t="s">
        <v>644</v>
      </c>
      <c r="CN156" s="205" t="s">
        <v>644</v>
      </c>
      <c r="CO156" s="35" t="s">
        <v>644</v>
      </c>
      <c r="CP156" s="58" t="s">
        <v>644</v>
      </c>
      <c r="CQ156" s="58" t="s">
        <v>644</v>
      </c>
      <c r="CR156" s="52">
        <v>2.1520323484535213</v>
      </c>
      <c r="CS156" s="52">
        <v>0.54163279232066208</v>
      </c>
      <c r="CT156" s="52">
        <v>0.55057746259700213</v>
      </c>
      <c r="CU156" s="52">
        <v>0.78679179176999825</v>
      </c>
      <c r="CV156" s="36">
        <v>0.81327834846629543</v>
      </c>
      <c r="CW156" s="17" t="s">
        <v>644</v>
      </c>
      <c r="CX156" s="57" t="s">
        <v>644</v>
      </c>
      <c r="CY156" s="57">
        <v>2.2537264226511087</v>
      </c>
      <c r="CZ156" s="29">
        <v>4.9752724578750094</v>
      </c>
      <c r="DA156" s="29">
        <v>4.1840806179604257</v>
      </c>
      <c r="DB156" s="29">
        <v>5.8573804408468826</v>
      </c>
      <c r="DC156" s="29">
        <v>6.1045512571580192</v>
      </c>
      <c r="DD156" s="18">
        <v>5.4764705307302801</v>
      </c>
      <c r="DE156" s="225" t="s">
        <v>644</v>
      </c>
      <c r="DF156" s="204" t="s">
        <v>644</v>
      </c>
      <c r="DG156" s="204" t="s">
        <v>644</v>
      </c>
      <c r="DH156" s="203" t="s">
        <v>644</v>
      </c>
      <c r="DI156" s="203" t="s">
        <v>644</v>
      </c>
      <c r="DJ156" s="203">
        <v>5.6413922891660073</v>
      </c>
      <c r="DK156" s="203">
        <v>5.5609120525472422</v>
      </c>
      <c r="DL156" s="205">
        <v>5.605390236187179</v>
      </c>
      <c r="DM156" s="35" t="s">
        <v>644</v>
      </c>
      <c r="DN156" s="58" t="s">
        <v>644</v>
      </c>
      <c r="DO156" s="58" t="s">
        <v>644</v>
      </c>
      <c r="DP156" s="52" t="s">
        <v>644</v>
      </c>
      <c r="DQ156" s="52" t="s">
        <v>644</v>
      </c>
      <c r="DR156" s="52" t="s">
        <v>644</v>
      </c>
      <c r="DS156" s="52" t="s">
        <v>644</v>
      </c>
      <c r="DT156" s="36" t="s">
        <v>644</v>
      </c>
      <c r="DU156" s="17" t="s">
        <v>644</v>
      </c>
      <c r="DV156" s="57">
        <v>14.975000000000001</v>
      </c>
      <c r="DW156" s="57">
        <v>2</v>
      </c>
      <c r="DX156" s="29" t="s">
        <v>644</v>
      </c>
      <c r="DY156" s="29">
        <v>0.5</v>
      </c>
      <c r="DZ156" s="29">
        <v>1</v>
      </c>
      <c r="EA156" s="29">
        <v>1</v>
      </c>
      <c r="EB156" s="18">
        <v>1.5</v>
      </c>
      <c r="EC156" s="93"/>
      <c r="ED156" s="17" t="s">
        <v>644</v>
      </c>
      <c r="EE156" s="57" t="s">
        <v>644</v>
      </c>
      <c r="EF156" s="57" t="s">
        <v>644</v>
      </c>
      <c r="EG156" s="29">
        <v>3.9221731194899627</v>
      </c>
      <c r="EH156" s="29">
        <v>4.1367169543508897</v>
      </c>
      <c r="EI156" s="29">
        <v>4.4590520111925489</v>
      </c>
      <c r="EJ156" s="29">
        <v>3.0661484607960809</v>
      </c>
      <c r="EK156" s="18">
        <v>2.7423443192578603</v>
      </c>
      <c r="EL156" s="225" t="s">
        <v>644</v>
      </c>
      <c r="EM156" s="204" t="s">
        <v>644</v>
      </c>
      <c r="EN156" s="204">
        <v>1.7165776200346294</v>
      </c>
      <c r="EO156" s="203">
        <v>1.7495722222059948</v>
      </c>
      <c r="EP156" s="203">
        <v>1.7245481601322987</v>
      </c>
      <c r="EQ156" s="203">
        <v>1.8144049188658105</v>
      </c>
      <c r="ER156" s="203">
        <v>1.3702758100902506</v>
      </c>
      <c r="ES156" s="205">
        <v>1.2180542893909418</v>
      </c>
      <c r="ET156" s="35" t="s">
        <v>644</v>
      </c>
      <c r="EU156" s="58" t="s">
        <v>644</v>
      </c>
      <c r="EV156" s="58" t="s">
        <v>644</v>
      </c>
      <c r="EW156" s="52" t="s">
        <v>644</v>
      </c>
      <c r="EX156" s="52" t="s">
        <v>644</v>
      </c>
      <c r="EY156" s="52">
        <v>4.8344132115845069</v>
      </c>
      <c r="EZ156" s="52">
        <v>2.321849675325304</v>
      </c>
      <c r="FA156" s="36">
        <v>2.8277160878070142</v>
      </c>
      <c r="FB156" s="17" t="s">
        <v>644</v>
      </c>
      <c r="FC156" s="57" t="s">
        <v>644</v>
      </c>
      <c r="FD156" s="57" t="s">
        <v>644</v>
      </c>
      <c r="FE156" s="29" t="s">
        <v>644</v>
      </c>
      <c r="FF156" s="29" t="s">
        <v>644</v>
      </c>
      <c r="FG156" s="29" t="s">
        <v>644</v>
      </c>
      <c r="FH156" s="29">
        <v>2.6892830242002765</v>
      </c>
      <c r="FI156" s="18">
        <v>2.4440734102854491</v>
      </c>
      <c r="FJ156" s="225" t="s">
        <v>644</v>
      </c>
      <c r="FK156" s="204" t="s">
        <v>644</v>
      </c>
      <c r="FL156" s="204" t="s">
        <v>644</v>
      </c>
      <c r="FM156" s="203" t="s">
        <v>644</v>
      </c>
      <c r="FN156" s="203" t="s">
        <v>644</v>
      </c>
      <c r="FO156" s="203">
        <v>1.0636526075388613</v>
      </c>
      <c r="FP156" s="203">
        <v>0.86912047856813834</v>
      </c>
      <c r="FQ156" s="205">
        <v>0.78152500939598568</v>
      </c>
      <c r="FR156" s="35" t="s">
        <v>644</v>
      </c>
      <c r="FS156" s="58">
        <v>0</v>
      </c>
      <c r="FT156" s="58">
        <v>0</v>
      </c>
      <c r="FU156" s="52">
        <v>0</v>
      </c>
      <c r="FV156" s="52">
        <v>0</v>
      </c>
      <c r="FW156" s="52">
        <v>0</v>
      </c>
      <c r="FX156" s="52">
        <v>0</v>
      </c>
      <c r="FY156" s="36">
        <v>0</v>
      </c>
      <c r="FZ156" s="17" t="s">
        <v>644</v>
      </c>
      <c r="GA156" s="57" t="s">
        <v>644</v>
      </c>
      <c r="GB156" s="57" t="s">
        <v>644</v>
      </c>
      <c r="GC156" s="29">
        <v>10.418952415592521</v>
      </c>
      <c r="GD156" s="29">
        <v>10.840071704182025</v>
      </c>
      <c r="GE156" s="29">
        <v>4.6323904309363968</v>
      </c>
      <c r="GF156" s="29">
        <v>3.8434759537299334</v>
      </c>
      <c r="GG156" s="18">
        <v>3.4627820436273105</v>
      </c>
      <c r="GH156" s="225" t="s">
        <v>644</v>
      </c>
      <c r="GI156" s="204" t="s">
        <v>644</v>
      </c>
      <c r="GJ156" s="204" t="s">
        <v>644</v>
      </c>
      <c r="GK156" s="203">
        <v>1.5089587650171916</v>
      </c>
      <c r="GL156" s="203">
        <v>1.566732600966565</v>
      </c>
      <c r="GM156" s="203">
        <v>1.5382593585325608</v>
      </c>
      <c r="GN156" s="203">
        <v>2.4899304619809794</v>
      </c>
      <c r="GO156" s="205">
        <v>2.23028491945561</v>
      </c>
      <c r="GP156" s="93"/>
      <c r="GQ156" s="17" t="s">
        <v>644</v>
      </c>
      <c r="GR156" s="57" t="s">
        <v>644</v>
      </c>
      <c r="GS156" s="57" t="s">
        <v>644</v>
      </c>
      <c r="GT156" s="29">
        <v>3.0738800408985476</v>
      </c>
      <c r="GU156" s="29">
        <v>2.5902251064200472</v>
      </c>
      <c r="GV156" s="29">
        <v>3.0415326967968159</v>
      </c>
      <c r="GW156" s="29">
        <v>3.3841923975573405</v>
      </c>
      <c r="GX156" s="18">
        <v>2.8290992597451092</v>
      </c>
      <c r="GY156" s="225" t="s">
        <v>644</v>
      </c>
      <c r="GZ156" s="204">
        <v>2.1556295730183992</v>
      </c>
      <c r="HA156" s="204">
        <v>2.1432402782546984</v>
      </c>
      <c r="HB156" s="203">
        <v>0.71941715804202833</v>
      </c>
      <c r="HC156" s="203">
        <v>0.70045851991439434</v>
      </c>
      <c r="HD156" s="203">
        <v>0.68198607188917681</v>
      </c>
      <c r="HE156" s="203">
        <v>0.65927271843504309</v>
      </c>
      <c r="HF156" s="205">
        <v>0.64488506022857495</v>
      </c>
      <c r="HG156" s="35" t="s">
        <v>644</v>
      </c>
      <c r="HH156" s="58" t="s">
        <v>644</v>
      </c>
      <c r="HI156" s="58" t="s">
        <v>644</v>
      </c>
      <c r="HJ156" s="52" t="s">
        <v>644</v>
      </c>
      <c r="HK156" s="52" t="s">
        <v>644</v>
      </c>
      <c r="HL156" s="52">
        <v>6.6504392385621974E-2</v>
      </c>
      <c r="HM156" s="52">
        <v>6.7423587020404241E-2</v>
      </c>
      <c r="HN156" s="36">
        <v>6.1645916021840906E-2</v>
      </c>
      <c r="HO156" s="17" t="s">
        <v>644</v>
      </c>
      <c r="HP156" s="57" t="s">
        <v>644</v>
      </c>
      <c r="HQ156" s="57">
        <v>0.79385402665923988</v>
      </c>
      <c r="HR156" s="29">
        <v>0.7345067526248501</v>
      </c>
      <c r="HS156" s="29">
        <v>0.6935480903429474</v>
      </c>
      <c r="HT156" s="29">
        <v>0.64592274066683786</v>
      </c>
      <c r="HU156" s="29">
        <v>0.42009376764267475</v>
      </c>
      <c r="HV156" s="18">
        <v>0.26233290005946541</v>
      </c>
      <c r="HW156" s="225" t="s">
        <v>644</v>
      </c>
      <c r="HX156" s="204" t="s">
        <v>644</v>
      </c>
      <c r="HY156" s="204" t="s">
        <v>644</v>
      </c>
      <c r="HZ156" s="203" t="s">
        <v>644</v>
      </c>
      <c r="IA156" s="203" t="s">
        <v>644</v>
      </c>
      <c r="IB156" s="203">
        <v>0</v>
      </c>
      <c r="IC156" s="203">
        <v>8.6480340665283234E-2</v>
      </c>
      <c r="ID156" s="205">
        <v>7.8272800107606622E-2</v>
      </c>
      <c r="IE156" s="35" t="s">
        <v>644</v>
      </c>
      <c r="IF156" s="58" t="s">
        <v>644</v>
      </c>
      <c r="IG156" s="58" t="s">
        <v>644</v>
      </c>
      <c r="IH156" s="52" t="s">
        <v>644</v>
      </c>
      <c r="II156" s="52" t="s">
        <v>644</v>
      </c>
      <c r="IJ156" s="52" t="s">
        <v>644</v>
      </c>
      <c r="IK156" s="52" t="s">
        <v>644</v>
      </c>
      <c r="IL156" s="36" t="s">
        <v>644</v>
      </c>
      <c r="IM156" s="225" t="s">
        <v>644</v>
      </c>
      <c r="IN156" s="204" t="s">
        <v>644</v>
      </c>
      <c r="IO156" s="204" t="s">
        <v>644</v>
      </c>
      <c r="IP156" s="203" t="s">
        <v>644</v>
      </c>
      <c r="IQ156" s="203" t="s">
        <v>644</v>
      </c>
      <c r="IR156" s="203">
        <v>9.8016947033589155</v>
      </c>
      <c r="IS156" s="203">
        <v>9.6130736331992495</v>
      </c>
      <c r="IT156" s="205">
        <v>9.684395328030055</v>
      </c>
      <c r="IU156" s="35" t="s">
        <v>644</v>
      </c>
      <c r="IV156" s="58">
        <v>0.33406694168819728</v>
      </c>
      <c r="IW156" s="58">
        <v>0.36478056878805076</v>
      </c>
      <c r="IX156" s="52">
        <v>0.39306749119217255</v>
      </c>
      <c r="IY156" s="52">
        <v>0.18873585779738297</v>
      </c>
      <c r="IZ156" s="52">
        <v>0.18218948938695009</v>
      </c>
      <c r="JA156" s="52">
        <v>0.15486352333166731</v>
      </c>
      <c r="JB156" s="36">
        <v>0.13525689287864073</v>
      </c>
      <c r="JC156" s="17" t="s">
        <v>644</v>
      </c>
      <c r="JD156" s="57" t="s">
        <v>644</v>
      </c>
      <c r="JE156" s="57" t="s">
        <v>644</v>
      </c>
      <c r="JF156" s="29" t="s">
        <v>644</v>
      </c>
      <c r="JG156" s="29" t="s">
        <v>644</v>
      </c>
      <c r="JH156" s="29">
        <v>0.80222659585840528</v>
      </c>
      <c r="JI156" s="29">
        <v>1.0364316909947859</v>
      </c>
      <c r="JJ156" s="18">
        <v>0.914765580270124</v>
      </c>
      <c r="JK156" s="225" t="s">
        <v>644</v>
      </c>
      <c r="JL156" s="204" t="s">
        <v>644</v>
      </c>
      <c r="JM156" s="204" t="s">
        <v>644</v>
      </c>
      <c r="JN156" s="203" t="s">
        <v>644</v>
      </c>
      <c r="JO156" s="203" t="s">
        <v>644</v>
      </c>
      <c r="JP156" s="203" t="s">
        <v>644</v>
      </c>
      <c r="JQ156" s="203">
        <v>0.45244164953559513</v>
      </c>
      <c r="JR156" s="205">
        <v>0.36199466403405017</v>
      </c>
      <c r="JT156" s="35" t="s">
        <v>644</v>
      </c>
      <c r="JU156" s="58">
        <v>1.3978658170940295</v>
      </c>
      <c r="JV156" s="58">
        <v>1.2953304198246238</v>
      </c>
      <c r="JW156" s="52">
        <v>1.2877589191166106</v>
      </c>
      <c r="JX156" s="52">
        <v>1.1880931472216922</v>
      </c>
      <c r="JY156" s="52">
        <v>1.2170772171454716</v>
      </c>
      <c r="JZ156" s="52">
        <v>1.1359242403273087</v>
      </c>
      <c r="KA156" s="36">
        <v>1.0398904706476761</v>
      </c>
    </row>
    <row r="157" spans="1:287" ht="13.2" x14ac:dyDescent="0.25">
      <c r="A157" s="10">
        <v>19.12</v>
      </c>
      <c r="B157" s="12" t="s">
        <v>211</v>
      </c>
      <c r="E157" s="17" t="s">
        <v>644</v>
      </c>
      <c r="F157" s="57" t="s">
        <v>644</v>
      </c>
      <c r="G157" s="57" t="s">
        <v>644</v>
      </c>
      <c r="H157" s="29">
        <v>5.8725289725939556</v>
      </c>
      <c r="I157" s="29">
        <v>2.6403823253067156</v>
      </c>
      <c r="J157" s="29">
        <v>2.9032892316753114</v>
      </c>
      <c r="K157" s="29">
        <v>6.009735500680871</v>
      </c>
      <c r="L157" s="18">
        <v>5.9579126422362529</v>
      </c>
      <c r="M157" s="225">
        <v>2.5711448484728328</v>
      </c>
      <c r="N157" s="204">
        <v>4.0694532579699896</v>
      </c>
      <c r="O157" s="204">
        <v>4.5642746680802757</v>
      </c>
      <c r="P157" s="203">
        <v>3.7921338368706903</v>
      </c>
      <c r="Q157" s="203">
        <v>3.5348696615948847</v>
      </c>
      <c r="R157" s="203">
        <v>4.6856080068247801</v>
      </c>
      <c r="S157" s="203">
        <v>4.0088056453221501</v>
      </c>
      <c r="T157" s="205">
        <v>3.3134324310792369</v>
      </c>
      <c r="U157" s="35" t="s">
        <v>644</v>
      </c>
      <c r="V157" s="58" t="s">
        <v>644</v>
      </c>
      <c r="W157" s="58" t="s">
        <v>644</v>
      </c>
      <c r="X157" s="52" t="s">
        <v>644</v>
      </c>
      <c r="Y157" s="52" t="s">
        <v>644</v>
      </c>
      <c r="Z157" s="52" t="s">
        <v>644</v>
      </c>
      <c r="AA157" s="52" t="s">
        <v>644</v>
      </c>
      <c r="AB157" s="36" t="s">
        <v>644</v>
      </c>
      <c r="AC157" s="17">
        <v>0</v>
      </c>
      <c r="AD157" s="57">
        <v>0</v>
      </c>
      <c r="AE157" s="57">
        <v>0</v>
      </c>
      <c r="AF157" s="29" t="s">
        <v>644</v>
      </c>
      <c r="AG157" s="29" t="s">
        <v>644</v>
      </c>
      <c r="AH157" s="29">
        <v>24.121042909636888</v>
      </c>
      <c r="AI157" s="29">
        <v>23.539095566692417</v>
      </c>
      <c r="AJ157" s="18">
        <v>23.773362136770412</v>
      </c>
      <c r="AK157" s="225">
        <v>1.0765946150725665</v>
      </c>
      <c r="AL157" s="204">
        <v>1.9327220921043016</v>
      </c>
      <c r="AM157" s="204">
        <v>2.4938418792453594</v>
      </c>
      <c r="AN157" s="203">
        <v>2.1006297115739163</v>
      </c>
      <c r="AO157" s="203">
        <v>1.7839230249049811</v>
      </c>
      <c r="AP157" s="203">
        <v>2.3243186559128985</v>
      </c>
      <c r="AQ157" s="203">
        <v>1.9682248429878653</v>
      </c>
      <c r="AR157" s="205">
        <v>1.6013205052403372</v>
      </c>
      <c r="AS157" s="35">
        <v>1.7479782127063654</v>
      </c>
      <c r="AT157" s="58">
        <v>1.9766073916755234</v>
      </c>
      <c r="AU157" s="58">
        <v>2.5338714439202445</v>
      </c>
      <c r="AV157" s="52">
        <v>2.1846051084674496</v>
      </c>
      <c r="AW157" s="52">
        <v>2.5772616564898612</v>
      </c>
      <c r="AX157" s="52">
        <v>3.3781856621063988</v>
      </c>
      <c r="AY157" s="52">
        <v>3.1190584549342288</v>
      </c>
      <c r="AZ157" s="36">
        <v>2.503102442827962</v>
      </c>
      <c r="BA157" s="17" t="s">
        <v>644</v>
      </c>
      <c r="BB157" s="57" t="s">
        <v>644</v>
      </c>
      <c r="BC157" s="57" t="s">
        <v>644</v>
      </c>
      <c r="BD157" s="29" t="s">
        <v>644</v>
      </c>
      <c r="BE157" s="29">
        <v>1.9236506414092727</v>
      </c>
      <c r="BF157" s="29">
        <v>1.3547213097114419</v>
      </c>
      <c r="BG157" s="29">
        <v>1.2300267686861943</v>
      </c>
      <c r="BH157" s="18">
        <v>1.1679639071722763</v>
      </c>
      <c r="BI157" s="225">
        <v>7.8370637326092147</v>
      </c>
      <c r="BJ157" s="204">
        <v>14.262083187947086</v>
      </c>
      <c r="BK157" s="204">
        <v>23.932924060511649</v>
      </c>
      <c r="BL157" s="203">
        <v>28.419136892789133</v>
      </c>
      <c r="BM157" s="203">
        <v>33.846716783718804</v>
      </c>
      <c r="BN157" s="203">
        <v>35.805655850194633</v>
      </c>
      <c r="BO157" s="203">
        <v>36.659488974712481</v>
      </c>
      <c r="BP157" s="205">
        <v>37.15624985701011</v>
      </c>
      <c r="BQ157" s="35" t="s">
        <v>644</v>
      </c>
      <c r="BR157" s="58" t="s">
        <v>644</v>
      </c>
      <c r="BS157" s="58" t="s">
        <v>644</v>
      </c>
      <c r="BT157" s="52">
        <v>1.3089256919609287</v>
      </c>
      <c r="BU157" s="52">
        <v>1.0783310351847755</v>
      </c>
      <c r="BV157" s="52">
        <v>0.97563679922296531</v>
      </c>
      <c r="BW157" s="52">
        <v>0.86962149401175071</v>
      </c>
      <c r="BX157" s="36">
        <v>0.87738116439154146</v>
      </c>
      <c r="BY157" s="17" t="s">
        <v>644</v>
      </c>
      <c r="BZ157" s="57" t="s">
        <v>644</v>
      </c>
      <c r="CA157" s="57" t="s">
        <v>644</v>
      </c>
      <c r="CB157" s="29" t="s">
        <v>644</v>
      </c>
      <c r="CC157" s="29" t="s">
        <v>644</v>
      </c>
      <c r="CD157" s="29" t="s">
        <v>644</v>
      </c>
      <c r="CE157" s="29" t="s">
        <v>644</v>
      </c>
      <c r="CF157" s="18" t="s">
        <v>644</v>
      </c>
      <c r="CG157" s="225" t="s">
        <v>644</v>
      </c>
      <c r="CH157" s="204" t="s">
        <v>644</v>
      </c>
      <c r="CI157" s="204" t="s">
        <v>644</v>
      </c>
      <c r="CJ157" s="203" t="s">
        <v>644</v>
      </c>
      <c r="CK157" s="203" t="s">
        <v>644</v>
      </c>
      <c r="CL157" s="203">
        <v>6.77954498977524</v>
      </c>
      <c r="CM157" s="203">
        <v>6.1668709192303597</v>
      </c>
      <c r="CN157" s="205">
        <v>4.9073977537875129</v>
      </c>
      <c r="CO157" s="35" t="s">
        <v>644</v>
      </c>
      <c r="CP157" s="58" t="s">
        <v>644</v>
      </c>
      <c r="CQ157" s="58" t="s">
        <v>644</v>
      </c>
      <c r="CR157" s="52">
        <v>6.4560970453605639</v>
      </c>
      <c r="CS157" s="52">
        <v>4.0622459424049655</v>
      </c>
      <c r="CT157" s="52">
        <v>3.3034647755820123</v>
      </c>
      <c r="CU157" s="52">
        <v>12.785366616262472</v>
      </c>
      <c r="CV157" s="36">
        <v>13.215773162577301</v>
      </c>
      <c r="CW157" s="17" t="s">
        <v>644</v>
      </c>
      <c r="CX157" s="57">
        <v>2.3654654369291666</v>
      </c>
      <c r="CY157" s="57">
        <v>2.7116949506307648</v>
      </c>
      <c r="CZ157" s="29">
        <v>2.4032810636049704</v>
      </c>
      <c r="DA157" s="29">
        <v>1.9311141313663502</v>
      </c>
      <c r="DB157" s="29">
        <v>2.6776596301014322</v>
      </c>
      <c r="DC157" s="29">
        <v>2.3535619304705615</v>
      </c>
      <c r="DD157" s="18">
        <v>1.9575469131121002</v>
      </c>
      <c r="DE157" s="225" t="s">
        <v>644</v>
      </c>
      <c r="DF157" s="204" t="s">
        <v>644</v>
      </c>
      <c r="DG157" s="204" t="s">
        <v>644</v>
      </c>
      <c r="DH157" s="203" t="s">
        <v>644</v>
      </c>
      <c r="DI157" s="203">
        <v>33.191453071132599</v>
      </c>
      <c r="DJ157" s="203">
        <v>32.236527366662905</v>
      </c>
      <c r="DK157" s="203">
        <v>4.7664960450404932</v>
      </c>
      <c r="DL157" s="205">
        <v>4.8046202024461531</v>
      </c>
      <c r="DM157" s="35" t="s">
        <v>644</v>
      </c>
      <c r="DN157" s="58" t="s">
        <v>644</v>
      </c>
      <c r="DO157" s="58" t="s">
        <v>644</v>
      </c>
      <c r="DP157" s="52" t="s">
        <v>644</v>
      </c>
      <c r="DQ157" s="52">
        <v>4.6770444984164099</v>
      </c>
      <c r="DR157" s="52">
        <v>3.9079437871259923</v>
      </c>
      <c r="DS157" s="52">
        <v>5.6708087245200405</v>
      </c>
      <c r="DT157" s="36">
        <v>5.9733695404407889</v>
      </c>
      <c r="DU157" s="17" t="s">
        <v>644</v>
      </c>
      <c r="DV157" s="57">
        <v>10</v>
      </c>
      <c r="DW157" s="57">
        <v>10</v>
      </c>
      <c r="DX157" s="29" t="s">
        <v>644</v>
      </c>
      <c r="DY157" s="29">
        <v>0.36677999999999999</v>
      </c>
      <c r="DZ157" s="29">
        <v>1.1399999999999999</v>
      </c>
      <c r="EA157" s="29" t="s">
        <v>644</v>
      </c>
      <c r="EB157" s="18" t="s">
        <v>644</v>
      </c>
      <c r="EC157" s="93"/>
      <c r="ED157" s="17" t="s">
        <v>644</v>
      </c>
      <c r="EE157" s="57" t="s">
        <v>644</v>
      </c>
      <c r="EF157" s="57" t="s">
        <v>644</v>
      </c>
      <c r="EG157" s="29" t="s">
        <v>644</v>
      </c>
      <c r="EH157" s="29" t="s">
        <v>644</v>
      </c>
      <c r="EI157" s="29" t="s">
        <v>644</v>
      </c>
      <c r="EJ157" s="29">
        <v>0</v>
      </c>
      <c r="EK157" s="18">
        <v>0</v>
      </c>
      <c r="EL157" s="225" t="s">
        <v>644</v>
      </c>
      <c r="EM157" s="204" t="s">
        <v>644</v>
      </c>
      <c r="EN157" s="204" t="s">
        <v>644</v>
      </c>
      <c r="EO157" s="203" t="s">
        <v>644</v>
      </c>
      <c r="EP157" s="203" t="s">
        <v>644</v>
      </c>
      <c r="EQ157" s="203" t="s">
        <v>644</v>
      </c>
      <c r="ER157" s="203" t="s">
        <v>644</v>
      </c>
      <c r="ES157" s="205" t="s">
        <v>644</v>
      </c>
      <c r="ET157" s="35" t="s">
        <v>644</v>
      </c>
      <c r="EU157" s="58" t="s">
        <v>644</v>
      </c>
      <c r="EV157" s="58" t="s">
        <v>644</v>
      </c>
      <c r="EW157" s="52" t="s">
        <v>644</v>
      </c>
      <c r="EX157" s="52" t="s">
        <v>644</v>
      </c>
      <c r="EY157" s="52" t="s">
        <v>644</v>
      </c>
      <c r="EZ157" s="52" t="s">
        <v>644</v>
      </c>
      <c r="FA157" s="36" t="s">
        <v>644</v>
      </c>
      <c r="FB157" s="17" t="s">
        <v>644</v>
      </c>
      <c r="FC157" s="57" t="s">
        <v>644</v>
      </c>
      <c r="FD157" s="57" t="s">
        <v>644</v>
      </c>
      <c r="FE157" s="29" t="s">
        <v>644</v>
      </c>
      <c r="FF157" s="29" t="s">
        <v>644</v>
      </c>
      <c r="FG157" s="29" t="s">
        <v>644</v>
      </c>
      <c r="FH157" s="29" t="s">
        <v>644</v>
      </c>
      <c r="FI157" s="18" t="s">
        <v>644</v>
      </c>
      <c r="FJ157" s="225" t="s">
        <v>644</v>
      </c>
      <c r="FK157" s="204" t="s">
        <v>644</v>
      </c>
      <c r="FL157" s="204" t="s">
        <v>644</v>
      </c>
      <c r="FM157" s="203" t="s">
        <v>644</v>
      </c>
      <c r="FN157" s="203" t="s">
        <v>644</v>
      </c>
      <c r="FO157" s="203" t="s">
        <v>644</v>
      </c>
      <c r="FP157" s="203" t="s">
        <v>644</v>
      </c>
      <c r="FQ157" s="205" t="s">
        <v>644</v>
      </c>
      <c r="FR157" s="35" t="s">
        <v>644</v>
      </c>
      <c r="FS157" s="58" t="s">
        <v>644</v>
      </c>
      <c r="FT157" s="58" t="s">
        <v>644</v>
      </c>
      <c r="FU157" s="52" t="s">
        <v>644</v>
      </c>
      <c r="FV157" s="52" t="s">
        <v>644</v>
      </c>
      <c r="FW157" s="52" t="s">
        <v>644</v>
      </c>
      <c r="FX157" s="52" t="s">
        <v>644</v>
      </c>
      <c r="FY157" s="36" t="s">
        <v>644</v>
      </c>
      <c r="FZ157" s="17" t="s">
        <v>644</v>
      </c>
      <c r="GA157" s="57" t="s">
        <v>644</v>
      </c>
      <c r="GB157" s="57" t="s">
        <v>644</v>
      </c>
      <c r="GC157" s="29" t="s">
        <v>644</v>
      </c>
      <c r="GD157" s="29" t="s">
        <v>644</v>
      </c>
      <c r="GE157" s="29" t="s">
        <v>644</v>
      </c>
      <c r="GF157" s="29" t="s">
        <v>644</v>
      </c>
      <c r="GG157" s="18" t="s">
        <v>644</v>
      </c>
      <c r="GH157" s="225" t="s">
        <v>644</v>
      </c>
      <c r="GI157" s="204" t="s">
        <v>644</v>
      </c>
      <c r="GJ157" s="204" t="s">
        <v>644</v>
      </c>
      <c r="GK157" s="203" t="s">
        <v>644</v>
      </c>
      <c r="GL157" s="203" t="s">
        <v>644</v>
      </c>
      <c r="GM157" s="203" t="s">
        <v>644</v>
      </c>
      <c r="GN157" s="203" t="s">
        <v>644</v>
      </c>
      <c r="GO157" s="205" t="s">
        <v>644</v>
      </c>
      <c r="GP157" s="93"/>
      <c r="GQ157" s="17" t="s">
        <v>644</v>
      </c>
      <c r="GR157" s="57" t="s">
        <v>644</v>
      </c>
      <c r="GS157" s="57" t="s">
        <v>644</v>
      </c>
      <c r="GT157" s="29">
        <v>5.3927720015763985</v>
      </c>
      <c r="GU157" s="29">
        <v>4.5442545726667483</v>
      </c>
      <c r="GV157" s="29">
        <v>5.3360222750821338</v>
      </c>
      <c r="GW157" s="29">
        <v>5.937179644837439</v>
      </c>
      <c r="GX157" s="18">
        <v>4.9633320346405423</v>
      </c>
      <c r="GY157" s="225" t="s">
        <v>644</v>
      </c>
      <c r="GZ157" s="204">
        <v>3.9451451100590083</v>
      </c>
      <c r="HA157" s="204">
        <v>3.9364026860356351</v>
      </c>
      <c r="HB157" s="203">
        <v>3.951921369737597</v>
      </c>
      <c r="HC157" s="203">
        <v>3.8453675613206952</v>
      </c>
      <c r="HD157" s="203">
        <v>3.7454228646851155</v>
      </c>
      <c r="HE157" s="203">
        <v>6.543781009835393</v>
      </c>
      <c r="HF157" s="205">
        <v>6.2936532683504556</v>
      </c>
      <c r="HG157" s="35" t="s">
        <v>644</v>
      </c>
      <c r="HH157" s="58" t="s">
        <v>644</v>
      </c>
      <c r="HI157" s="58" t="s">
        <v>644</v>
      </c>
      <c r="HJ157" s="52" t="s">
        <v>644</v>
      </c>
      <c r="HK157" s="52" t="s">
        <v>644</v>
      </c>
      <c r="HL157" s="52" t="s">
        <v>644</v>
      </c>
      <c r="HM157" s="52" t="s">
        <v>644</v>
      </c>
      <c r="HN157" s="36" t="s">
        <v>644</v>
      </c>
      <c r="HO157" s="17" t="s">
        <v>644</v>
      </c>
      <c r="HP157" s="57" t="s">
        <v>644</v>
      </c>
      <c r="HQ157" s="57" t="s">
        <v>644</v>
      </c>
      <c r="HR157" s="29" t="s">
        <v>644</v>
      </c>
      <c r="HS157" s="29" t="s">
        <v>644</v>
      </c>
      <c r="HT157" s="29" t="s">
        <v>644</v>
      </c>
      <c r="HU157" s="29" t="s">
        <v>644</v>
      </c>
      <c r="HV157" s="18" t="s">
        <v>644</v>
      </c>
      <c r="HW157" s="225" t="s">
        <v>644</v>
      </c>
      <c r="HX157" s="204" t="s">
        <v>644</v>
      </c>
      <c r="HY157" s="204" t="s">
        <v>644</v>
      </c>
      <c r="HZ157" s="203">
        <v>1.3985769904824714</v>
      </c>
      <c r="IA157" s="203">
        <v>1.3308111215631702</v>
      </c>
      <c r="IB157" s="203">
        <v>1.3950302667947403</v>
      </c>
      <c r="IC157" s="203">
        <v>1.2972051099792485</v>
      </c>
      <c r="ID157" s="205">
        <v>1.1740920016140992</v>
      </c>
      <c r="IE157" s="35" t="s">
        <v>644</v>
      </c>
      <c r="IF157" s="58" t="s">
        <v>644</v>
      </c>
      <c r="IG157" s="58" t="s">
        <v>644</v>
      </c>
      <c r="IH157" s="52" t="s">
        <v>644</v>
      </c>
      <c r="II157" s="52" t="s">
        <v>644</v>
      </c>
      <c r="IJ157" s="52" t="s">
        <v>644</v>
      </c>
      <c r="IK157" s="52" t="s">
        <v>644</v>
      </c>
      <c r="IL157" s="36" t="s">
        <v>644</v>
      </c>
      <c r="IM157" s="225" t="s">
        <v>644</v>
      </c>
      <c r="IN157" s="204" t="s">
        <v>644</v>
      </c>
      <c r="IO157" s="204" t="s">
        <v>644</v>
      </c>
      <c r="IP157" s="203">
        <v>9.4354920493059566</v>
      </c>
      <c r="IQ157" s="203">
        <v>6.6533137743449604</v>
      </c>
      <c r="IR157" s="203">
        <v>9.8016947033589155</v>
      </c>
      <c r="IS157" s="203">
        <v>14.419610449798874</v>
      </c>
      <c r="IT157" s="205">
        <v>14.526592992045082</v>
      </c>
      <c r="IU157" s="35" t="s">
        <v>644</v>
      </c>
      <c r="IV157" s="58">
        <v>0.1113556472293991</v>
      </c>
      <c r="IW157" s="58">
        <v>0.12159352292935025</v>
      </c>
      <c r="IX157" s="52">
        <v>0.26204499412811499</v>
      </c>
      <c r="IY157" s="52">
        <v>0.25164781039651063</v>
      </c>
      <c r="IZ157" s="52">
        <v>0.24291931918260012</v>
      </c>
      <c r="JA157" s="52">
        <v>0.20648469777555645</v>
      </c>
      <c r="JB157" s="36">
        <v>0.18034252383818763</v>
      </c>
      <c r="JC157" s="17" t="s">
        <v>644</v>
      </c>
      <c r="JD157" s="57" t="s">
        <v>644</v>
      </c>
      <c r="JE157" s="57" t="s">
        <v>644</v>
      </c>
      <c r="JF157" s="29" t="s">
        <v>644</v>
      </c>
      <c r="JG157" s="29" t="s">
        <v>644</v>
      </c>
      <c r="JH157" s="29">
        <v>2.4066797875752157</v>
      </c>
      <c r="JI157" s="29">
        <v>1.7273861516579763</v>
      </c>
      <c r="JJ157" s="18">
        <v>1.5246093004502066</v>
      </c>
      <c r="JK157" s="225" t="s">
        <v>644</v>
      </c>
      <c r="JL157" s="204" t="s">
        <v>644</v>
      </c>
      <c r="JM157" s="204" t="s">
        <v>644</v>
      </c>
      <c r="JN157" s="203" t="s">
        <v>644</v>
      </c>
      <c r="JO157" s="203" t="s">
        <v>644</v>
      </c>
      <c r="JP157" s="203" t="s">
        <v>644</v>
      </c>
      <c r="JQ157" s="203">
        <v>2.7420706032460309</v>
      </c>
      <c r="JR157" s="205">
        <v>2.6326884657021834</v>
      </c>
      <c r="JT157" s="35" t="s">
        <v>644</v>
      </c>
      <c r="JU157" s="58">
        <v>1.3978658170940295</v>
      </c>
      <c r="JV157" s="58">
        <v>0.64766520991231191</v>
      </c>
      <c r="JW157" s="52">
        <v>1.2877589191166106</v>
      </c>
      <c r="JX157" s="52">
        <v>1.1880931472216922</v>
      </c>
      <c r="JY157" s="52">
        <v>1.2170772171454716</v>
      </c>
      <c r="JZ157" s="52">
        <v>1.1359242403273087</v>
      </c>
      <c r="KA157" s="36">
        <v>1.0398904706476761</v>
      </c>
    </row>
    <row r="158" spans="1:287" ht="13.2" x14ac:dyDescent="0.25">
      <c r="A158" s="10">
        <v>19.13</v>
      </c>
      <c r="B158" s="12" t="s">
        <v>178</v>
      </c>
      <c r="E158" s="17" t="s">
        <v>644</v>
      </c>
      <c r="F158" s="57" t="s">
        <v>644</v>
      </c>
      <c r="G158" s="57" t="s">
        <v>644</v>
      </c>
      <c r="H158" s="29">
        <v>5.6376278136901972</v>
      </c>
      <c r="I158" s="29">
        <v>2.5347670322944471</v>
      </c>
      <c r="J158" s="29">
        <v>2.9032892316753114</v>
      </c>
      <c r="K158" s="29">
        <v>6.009735500680871</v>
      </c>
      <c r="L158" s="18">
        <v>5.9579126422362529</v>
      </c>
      <c r="M158" s="225">
        <v>8.4023603716536321</v>
      </c>
      <c r="N158" s="204">
        <v>10.926436579644312</v>
      </c>
      <c r="O158" s="204">
        <v>11.597695146184533</v>
      </c>
      <c r="P158" s="203">
        <v>10.11749207955927</v>
      </c>
      <c r="Q158" s="203">
        <v>9.7312439565737776</v>
      </c>
      <c r="R158" s="203">
        <v>11.342995110739299</v>
      </c>
      <c r="S158" s="203">
        <v>9.6998576395606353</v>
      </c>
      <c r="T158" s="205">
        <v>8.0896774360906818</v>
      </c>
      <c r="U158" s="35">
        <v>7.9899738782222443</v>
      </c>
      <c r="V158" s="58">
        <v>7.9467937176812971</v>
      </c>
      <c r="W158" s="58">
        <v>8.6030919236065575</v>
      </c>
      <c r="X158" s="52">
        <v>7.9417641264511678</v>
      </c>
      <c r="Y158" s="52">
        <v>8.199949700998145</v>
      </c>
      <c r="Z158" s="52">
        <v>8.632996604188488</v>
      </c>
      <c r="AA158" s="52">
        <v>7.0784597255442971</v>
      </c>
      <c r="AB158" s="36">
        <v>6.4822646519869886</v>
      </c>
      <c r="AC158" s="17">
        <v>14.10615604097597</v>
      </c>
      <c r="AD158" s="57">
        <v>8.4979792702167849</v>
      </c>
      <c r="AE158" s="57">
        <v>14.829990577519572</v>
      </c>
      <c r="AF158" s="29" t="s">
        <v>644</v>
      </c>
      <c r="AG158" s="29" t="s">
        <v>644</v>
      </c>
      <c r="AH158" s="29">
        <v>48.242085819273775</v>
      </c>
      <c r="AI158" s="29">
        <v>47.078191133384834</v>
      </c>
      <c r="AJ158" s="18">
        <v>47.546724273540825</v>
      </c>
      <c r="AK158" s="225">
        <v>6.4595676904354002</v>
      </c>
      <c r="AL158" s="204">
        <v>3.5140401674623662</v>
      </c>
      <c r="AM158" s="204">
        <v>3.5626312560647992</v>
      </c>
      <c r="AN158" s="203">
        <v>3.0008995879627376</v>
      </c>
      <c r="AO158" s="203">
        <v>3.029744678363214</v>
      </c>
      <c r="AP158" s="203">
        <v>3.5758748552506132</v>
      </c>
      <c r="AQ158" s="203">
        <v>2.4602810537348319</v>
      </c>
      <c r="AR158" s="205">
        <v>3.9632682504698344</v>
      </c>
      <c r="AS158" s="35">
        <v>8.1572316592963698</v>
      </c>
      <c r="AT158" s="58">
        <v>10.911870458776548</v>
      </c>
      <c r="AU158" s="58">
        <v>5.0677428878404891</v>
      </c>
      <c r="AV158" s="52">
        <v>4.3692102169348992</v>
      </c>
      <c r="AW158" s="52">
        <v>3.436348875319815</v>
      </c>
      <c r="AX158" s="52">
        <v>4.504247549475199</v>
      </c>
      <c r="AY158" s="52">
        <v>4.3207736172249058</v>
      </c>
      <c r="AZ158" s="36" t="s">
        <v>644</v>
      </c>
      <c r="BA158" s="17" t="s">
        <v>644</v>
      </c>
      <c r="BB158" s="57">
        <v>1.2809083074904379</v>
      </c>
      <c r="BC158" s="57">
        <v>1.1856668593829258</v>
      </c>
      <c r="BD158" s="29">
        <v>1.0284410066304863</v>
      </c>
      <c r="BE158" s="29">
        <v>0.96182532070463633</v>
      </c>
      <c r="BF158" s="29">
        <v>1.794657000882262</v>
      </c>
      <c r="BG158" s="29">
        <v>1.9195917232038464</v>
      </c>
      <c r="BH158" s="18">
        <v>1.8533567901125567</v>
      </c>
      <c r="BI158" s="225">
        <v>13.061772887682025</v>
      </c>
      <c r="BJ158" s="204">
        <v>17.173950448778477</v>
      </c>
      <c r="BK158" s="204">
        <v>24.229019812972716</v>
      </c>
      <c r="BL158" s="203">
        <v>30.216516349326209</v>
      </c>
      <c r="BM158" s="203">
        <v>36.426258709498754</v>
      </c>
      <c r="BN158" s="203">
        <v>38.648829147612538</v>
      </c>
      <c r="BO158" s="203">
        <v>31.88483436687758</v>
      </c>
      <c r="BP158" s="205">
        <v>35.443980278346046</v>
      </c>
      <c r="BQ158" s="35" t="s">
        <v>644</v>
      </c>
      <c r="BR158" s="58" t="s">
        <v>644</v>
      </c>
      <c r="BS158" s="58" t="s">
        <v>644</v>
      </c>
      <c r="BT158" s="52">
        <v>3.9267770758827858</v>
      </c>
      <c r="BU158" s="52">
        <v>2.9654103467581323</v>
      </c>
      <c r="BV158" s="52">
        <v>2.6830011978631543</v>
      </c>
      <c r="BW158" s="52">
        <v>2.82626985553819</v>
      </c>
      <c r="BX158" s="36">
        <v>2.8514887842725098</v>
      </c>
      <c r="BY158" s="17" t="s">
        <v>644</v>
      </c>
      <c r="BZ158" s="57">
        <v>12.004014097269698</v>
      </c>
      <c r="CA158" s="57">
        <v>13.533135395232041</v>
      </c>
      <c r="CB158" s="29" t="s">
        <v>644</v>
      </c>
      <c r="CC158" s="29">
        <v>16.685352781099102</v>
      </c>
      <c r="CD158" s="29">
        <v>17.945186774523101</v>
      </c>
      <c r="CE158" s="29">
        <v>19.294600560115253</v>
      </c>
      <c r="CF158" s="18">
        <v>20.133172403521275</v>
      </c>
      <c r="CG158" s="225" t="s">
        <v>644</v>
      </c>
      <c r="CH158" s="204" t="s">
        <v>644</v>
      </c>
      <c r="CI158" s="204" t="s">
        <v>644</v>
      </c>
      <c r="CJ158" s="203" t="s">
        <v>644</v>
      </c>
      <c r="CK158" s="203" t="s">
        <v>644</v>
      </c>
      <c r="CL158" s="203" t="s">
        <v>644</v>
      </c>
      <c r="CM158" s="203" t="s">
        <v>644</v>
      </c>
      <c r="CN158" s="205" t="s">
        <v>644</v>
      </c>
      <c r="CO158" s="35" t="s">
        <v>644</v>
      </c>
      <c r="CP158" s="58" t="s">
        <v>644</v>
      </c>
      <c r="CQ158" s="58" t="s">
        <v>644</v>
      </c>
      <c r="CR158" s="52">
        <v>21.520323484535215</v>
      </c>
      <c r="CS158" s="52">
        <v>13.540819808016552</v>
      </c>
      <c r="CT158" s="52">
        <v>13.764436564925052</v>
      </c>
      <c r="CU158" s="52">
        <v>19.66979479424996</v>
      </c>
      <c r="CV158" s="36">
        <v>20.331958711657386</v>
      </c>
      <c r="CW158" s="17">
        <v>3.0788062378193382</v>
      </c>
      <c r="CX158" s="57">
        <v>5.0948486333858973</v>
      </c>
      <c r="CY158" s="57">
        <v>5.2584467647615396</v>
      </c>
      <c r="CZ158" s="29">
        <v>4.5255384615057315</v>
      </c>
      <c r="DA158" s="29" t="s">
        <v>644</v>
      </c>
      <c r="DB158" s="29" t="s">
        <v>644</v>
      </c>
      <c r="DC158" s="29" t="s">
        <v>644</v>
      </c>
      <c r="DD158" s="18" t="s">
        <v>644</v>
      </c>
      <c r="DE158" s="225" t="s">
        <v>644</v>
      </c>
      <c r="DF158" s="204" t="s">
        <v>644</v>
      </c>
      <c r="DG158" s="204" t="s">
        <v>644</v>
      </c>
      <c r="DH158" s="203" t="s">
        <v>644</v>
      </c>
      <c r="DI158" s="203" t="s">
        <v>644</v>
      </c>
      <c r="DJ158" s="203" t="s">
        <v>644</v>
      </c>
      <c r="DK158" s="203">
        <v>20.416491392923444</v>
      </c>
      <c r="DL158" s="205">
        <v>20.579789867144356</v>
      </c>
      <c r="DM158" s="35" t="s">
        <v>644</v>
      </c>
      <c r="DN158" s="58" t="s">
        <v>644</v>
      </c>
      <c r="DO158" s="58" t="s">
        <v>644</v>
      </c>
      <c r="DP158" s="52" t="s">
        <v>644</v>
      </c>
      <c r="DQ158" s="52">
        <v>13.095724595565947</v>
      </c>
      <c r="DR158" s="52">
        <v>11.936991931584849</v>
      </c>
      <c r="DS158" s="52">
        <v>17.321743013079399</v>
      </c>
      <c r="DT158" s="36">
        <v>18.245928778073679</v>
      </c>
      <c r="DU158" s="17" t="s">
        <v>644</v>
      </c>
      <c r="DV158" s="57">
        <v>50</v>
      </c>
      <c r="DW158" s="57">
        <v>50</v>
      </c>
      <c r="DX158" s="29" t="s">
        <v>644</v>
      </c>
      <c r="DY158" s="29" t="s">
        <v>644</v>
      </c>
      <c r="DZ158" s="29" t="s">
        <v>644</v>
      </c>
      <c r="EA158" s="29" t="s">
        <v>644</v>
      </c>
      <c r="EB158" s="18" t="s">
        <v>644</v>
      </c>
      <c r="EC158" s="93"/>
      <c r="ED158" s="17" t="s">
        <v>644</v>
      </c>
      <c r="EE158" s="57" t="s">
        <v>644</v>
      </c>
      <c r="EF158" s="57" t="s">
        <v>644</v>
      </c>
      <c r="EG158" s="29">
        <v>9.6694560727025269</v>
      </c>
      <c r="EH158" s="29">
        <v>10.198377699478311</v>
      </c>
      <c r="EI158" s="29">
        <v>6.8706502483706453</v>
      </c>
      <c r="EJ158" s="29">
        <v>6.3552895369227853</v>
      </c>
      <c r="EK158" s="18">
        <v>4.9860805804688377</v>
      </c>
      <c r="EL158" s="225" t="s">
        <v>644</v>
      </c>
      <c r="EM158" s="204" t="s">
        <v>644</v>
      </c>
      <c r="EN158" s="204">
        <v>7.2662897314087234</v>
      </c>
      <c r="EO158" s="203">
        <v>6.4645210922187601</v>
      </c>
      <c r="EP158" s="203">
        <v>7.6646584894768841</v>
      </c>
      <c r="EQ158" s="203">
        <v>8.0640218616258235</v>
      </c>
      <c r="ER158" s="203">
        <v>6.8181549901180496</v>
      </c>
      <c r="ES158" s="205">
        <v>5.7268839665650431</v>
      </c>
      <c r="ET158" s="35" t="s">
        <v>644</v>
      </c>
      <c r="EU158" s="58" t="s">
        <v>644</v>
      </c>
      <c r="EV158" s="58" t="s">
        <v>644</v>
      </c>
      <c r="EW158" s="52" t="s">
        <v>644</v>
      </c>
      <c r="EX158" s="52" t="s">
        <v>644</v>
      </c>
      <c r="EY158" s="52">
        <v>29.006479269507039</v>
      </c>
      <c r="EZ158" s="52">
        <v>23.218496753253042</v>
      </c>
      <c r="FA158" s="36">
        <v>21.858418838262811</v>
      </c>
      <c r="FB158" s="17" t="s">
        <v>644</v>
      </c>
      <c r="FC158" s="57" t="s">
        <v>644</v>
      </c>
      <c r="FD158" s="57" t="s">
        <v>644</v>
      </c>
      <c r="FE158" s="29" t="s">
        <v>644</v>
      </c>
      <c r="FF158" s="29" t="s">
        <v>644</v>
      </c>
      <c r="FG158" s="29" t="s">
        <v>644</v>
      </c>
      <c r="FH158" s="29">
        <v>10.757132096801106</v>
      </c>
      <c r="FI158" s="18">
        <v>9.7762936411417964</v>
      </c>
      <c r="FJ158" s="225" t="s">
        <v>644</v>
      </c>
      <c r="FK158" s="204" t="s">
        <v>644</v>
      </c>
      <c r="FL158" s="204">
        <v>16.31310218994852</v>
      </c>
      <c r="FM158" s="203">
        <v>14.555403948148641</v>
      </c>
      <c r="FN158" s="203">
        <v>15.133322792267947</v>
      </c>
      <c r="FO158" s="203">
        <v>7.0910173835924084</v>
      </c>
      <c r="FP158" s="203">
        <v>5.7941365237875893</v>
      </c>
      <c r="FQ158" s="205">
        <v>3.9076250469799287</v>
      </c>
      <c r="FR158" s="35" t="s">
        <v>644</v>
      </c>
      <c r="FS158" s="58">
        <v>7.6237149464412077</v>
      </c>
      <c r="FT158" s="58">
        <v>8.4033233860156287</v>
      </c>
      <c r="FU158" s="52">
        <v>7.3724234910912561</v>
      </c>
      <c r="FV158" s="52">
        <v>7.6299160302413505</v>
      </c>
      <c r="FW158" s="52">
        <v>8.3447579146088238</v>
      </c>
      <c r="FX158" s="52">
        <v>6.6987180896768814</v>
      </c>
      <c r="FY158" s="36">
        <v>5.9648386897446919</v>
      </c>
      <c r="FZ158" s="17" t="s">
        <v>644</v>
      </c>
      <c r="GA158" s="57" t="s">
        <v>644</v>
      </c>
      <c r="GB158" s="57" t="s">
        <v>644</v>
      </c>
      <c r="GC158" s="29">
        <v>11.287198450225233</v>
      </c>
      <c r="GD158" s="29">
        <v>11.743411012863861</v>
      </c>
      <c r="GE158" s="29">
        <v>22.653566933659729</v>
      </c>
      <c r="GF158" s="29">
        <v>19.380238919231441</v>
      </c>
      <c r="GG158" s="18">
        <v>14.526077216911174</v>
      </c>
      <c r="GH158" s="225" t="s">
        <v>644</v>
      </c>
      <c r="GI158" s="204" t="s">
        <v>644</v>
      </c>
      <c r="GJ158" s="204" t="s">
        <v>644</v>
      </c>
      <c r="GK158" s="203">
        <v>7.544793825085959</v>
      </c>
      <c r="GL158" s="203">
        <v>7.8336630048328244</v>
      </c>
      <c r="GM158" s="203">
        <v>15.382593585325607</v>
      </c>
      <c r="GN158" s="203">
        <v>9.2792439576930921</v>
      </c>
      <c r="GO158" s="205">
        <v>8.3116208178469932</v>
      </c>
      <c r="GP158" s="93"/>
      <c r="GQ158" s="17" t="s">
        <v>644</v>
      </c>
      <c r="GR158" s="57" t="s">
        <v>644</v>
      </c>
      <c r="GS158" s="57" t="s">
        <v>644</v>
      </c>
      <c r="GT158" s="29">
        <v>39.546994678226923</v>
      </c>
      <c r="GU158" s="29">
        <v>33.32453353288949</v>
      </c>
      <c r="GV158" s="29">
        <v>35.573481833880891</v>
      </c>
      <c r="GW158" s="29">
        <v>39.581197632249598</v>
      </c>
      <c r="GX158" s="18">
        <v>33.088880230936951</v>
      </c>
      <c r="GY158" s="225" t="s">
        <v>644</v>
      </c>
      <c r="GZ158" s="204">
        <v>17.792676040863057</v>
      </c>
      <c r="HA158" s="204">
        <v>17.899798623389998</v>
      </c>
      <c r="HB158" s="203">
        <v>14.315248168437179</v>
      </c>
      <c r="HC158" s="203">
        <v>13.901855925160783</v>
      </c>
      <c r="HD158" s="203">
        <v>13.557213477203177</v>
      </c>
      <c r="HE158" s="203">
        <v>13.112035106928303</v>
      </c>
      <c r="HF158" s="205">
        <v>9.4404799025256843</v>
      </c>
      <c r="HG158" s="35" t="s">
        <v>644</v>
      </c>
      <c r="HH158" s="58" t="s">
        <v>644</v>
      </c>
      <c r="HI158" s="58" t="s">
        <v>644</v>
      </c>
      <c r="HJ158" s="52" t="s">
        <v>644</v>
      </c>
      <c r="HK158" s="52" t="s">
        <v>644</v>
      </c>
      <c r="HL158" s="52">
        <v>2.8665686373112922</v>
      </c>
      <c r="HM158" s="52">
        <v>2.90618909570708</v>
      </c>
      <c r="HN158" s="36">
        <v>2.6571515526655558</v>
      </c>
      <c r="HO158" s="17" t="s">
        <v>644</v>
      </c>
      <c r="HP158" s="57">
        <v>0.42378383022193017</v>
      </c>
      <c r="HQ158" s="57">
        <v>0.79385402665923988</v>
      </c>
      <c r="HR158" s="29">
        <v>0.7345067526248501</v>
      </c>
      <c r="HS158" s="29">
        <v>0.6935480903429474</v>
      </c>
      <c r="HT158" s="29">
        <v>0.64592274066683786</v>
      </c>
      <c r="HU158" s="29">
        <v>0.42009376764267475</v>
      </c>
      <c r="HV158" s="18">
        <v>0.26233290005946541</v>
      </c>
      <c r="HW158" s="225" t="s">
        <v>644</v>
      </c>
      <c r="HX158" s="204" t="s">
        <v>644</v>
      </c>
      <c r="HY158" s="204" t="s">
        <v>644</v>
      </c>
      <c r="HZ158" s="203" t="s">
        <v>644</v>
      </c>
      <c r="IA158" s="203" t="s">
        <v>644</v>
      </c>
      <c r="IB158" s="203" t="s">
        <v>644</v>
      </c>
      <c r="IC158" s="203" t="s">
        <v>644</v>
      </c>
      <c r="ID158" s="205" t="s">
        <v>644</v>
      </c>
      <c r="IE158" s="35" t="s">
        <v>644</v>
      </c>
      <c r="IF158" s="58" t="s">
        <v>644</v>
      </c>
      <c r="IG158" s="58" t="s">
        <v>644</v>
      </c>
      <c r="IH158" s="52" t="s">
        <v>644</v>
      </c>
      <c r="II158" s="52" t="s">
        <v>644</v>
      </c>
      <c r="IJ158" s="52" t="s">
        <v>644</v>
      </c>
      <c r="IK158" s="52" t="s">
        <v>644</v>
      </c>
      <c r="IL158" s="36" t="s">
        <v>644</v>
      </c>
      <c r="IM158" s="225" t="s">
        <v>644</v>
      </c>
      <c r="IN158" s="204" t="s">
        <v>644</v>
      </c>
      <c r="IO158" s="204" t="s">
        <v>644</v>
      </c>
      <c r="IP158" s="203">
        <v>23.588730123264895</v>
      </c>
      <c r="IQ158" s="203">
        <v>11.532410542197931</v>
      </c>
      <c r="IR158" s="203">
        <v>12.864724298158578</v>
      </c>
      <c r="IS158" s="203">
        <v>24.032684082998127</v>
      </c>
      <c r="IT158" s="205">
        <v>24.210988320075135</v>
      </c>
      <c r="IU158" s="35" t="s">
        <v>644</v>
      </c>
      <c r="IV158" s="58">
        <v>1.8373681792850849</v>
      </c>
      <c r="IW158" s="58">
        <v>2.0062931283342791</v>
      </c>
      <c r="IX158" s="52">
        <v>0.39306749119217255</v>
      </c>
      <c r="IY158" s="52">
        <v>0.37747171559476594</v>
      </c>
      <c r="IZ158" s="52">
        <v>0.36437897877390019</v>
      </c>
      <c r="JA158" s="52">
        <v>0.30972704666333462</v>
      </c>
      <c r="JB158" s="36">
        <v>0.27051378575728147</v>
      </c>
      <c r="JC158" s="17" t="s">
        <v>644</v>
      </c>
      <c r="JD158" s="57" t="s">
        <v>644</v>
      </c>
      <c r="JE158" s="57" t="s">
        <v>644</v>
      </c>
      <c r="JF158" s="29" t="s">
        <v>644</v>
      </c>
      <c r="JG158" s="29" t="s">
        <v>644</v>
      </c>
      <c r="JH158" s="29">
        <v>12.033398937876077</v>
      </c>
      <c r="JI158" s="29">
        <v>6.9095446066319051</v>
      </c>
      <c r="JJ158" s="18">
        <v>6.0984372018008264</v>
      </c>
      <c r="JK158" s="225" t="s">
        <v>644</v>
      </c>
      <c r="JL158" s="204" t="s">
        <v>644</v>
      </c>
      <c r="JM158" s="204" t="s">
        <v>644</v>
      </c>
      <c r="JN158" s="203" t="s">
        <v>644</v>
      </c>
      <c r="JO158" s="203" t="s">
        <v>644</v>
      </c>
      <c r="JP158" s="203" t="s">
        <v>644</v>
      </c>
      <c r="JQ158" s="203">
        <v>1.5218491848015472</v>
      </c>
      <c r="JR158" s="205">
        <v>1.4611420984647114</v>
      </c>
      <c r="JT158" s="35" t="s">
        <v>644</v>
      </c>
      <c r="JU158" s="58">
        <v>0.76882619940171626</v>
      </c>
      <c r="JV158" s="58">
        <v>0.71243173090354306</v>
      </c>
      <c r="JW158" s="52">
        <v>1.0302071352932884</v>
      </c>
      <c r="JX158" s="52">
        <v>0.9504745177773537</v>
      </c>
      <c r="JY158" s="52">
        <v>0.97366177371637719</v>
      </c>
      <c r="JZ158" s="52">
        <v>0.90873939226184697</v>
      </c>
      <c r="KA158" s="36">
        <v>0.83191237651814087</v>
      </c>
    </row>
    <row r="159" spans="1:287" ht="13.2" x14ac:dyDescent="0.25">
      <c r="A159" s="10">
        <v>19.14</v>
      </c>
      <c r="B159" s="12" t="s">
        <v>179</v>
      </c>
      <c r="E159" s="17" t="s">
        <v>644</v>
      </c>
      <c r="F159" s="57" t="s">
        <v>644</v>
      </c>
      <c r="G159" s="57" t="s">
        <v>644</v>
      </c>
      <c r="H159" s="29" t="s">
        <v>644</v>
      </c>
      <c r="I159" s="29" t="s">
        <v>644</v>
      </c>
      <c r="J159" s="29">
        <v>2.4968287392407675</v>
      </c>
      <c r="K159" s="29">
        <v>5.1683725305855495</v>
      </c>
      <c r="L159" s="18">
        <v>5.1238048723231771</v>
      </c>
      <c r="M159" s="225">
        <v>5.6100226091524457</v>
      </c>
      <c r="N159" s="204">
        <v>6.5520014173521286</v>
      </c>
      <c r="O159" s="204">
        <v>10.497831736584635</v>
      </c>
      <c r="P159" s="203">
        <v>9.1580032160427187</v>
      </c>
      <c r="Q159" s="203">
        <v>8.6970808104841737</v>
      </c>
      <c r="R159" s="203">
        <v>10.406282464906251</v>
      </c>
      <c r="S159" s="203">
        <v>8.9031698407913975</v>
      </c>
      <c r="T159" s="205">
        <v>7.7967063959494611</v>
      </c>
      <c r="U159" s="35" t="s">
        <v>644</v>
      </c>
      <c r="V159" s="58" t="s">
        <v>644</v>
      </c>
      <c r="W159" s="58" t="s">
        <v>644</v>
      </c>
      <c r="X159" s="52" t="s">
        <v>644</v>
      </c>
      <c r="Y159" s="52" t="s">
        <v>644</v>
      </c>
      <c r="Z159" s="52" t="s">
        <v>644</v>
      </c>
      <c r="AA159" s="52" t="s">
        <v>644</v>
      </c>
      <c r="AB159" s="36" t="s">
        <v>644</v>
      </c>
      <c r="AC159" s="17">
        <v>0</v>
      </c>
      <c r="AD159" s="57">
        <v>0</v>
      </c>
      <c r="AE159" s="57">
        <v>0</v>
      </c>
      <c r="AF159" s="29" t="s">
        <v>644</v>
      </c>
      <c r="AG159" s="29" t="s">
        <v>644</v>
      </c>
      <c r="AH159" s="29" t="s">
        <v>644</v>
      </c>
      <c r="AI159" s="29" t="s">
        <v>644</v>
      </c>
      <c r="AJ159" s="18" t="s">
        <v>644</v>
      </c>
      <c r="AK159" s="225">
        <v>11.43881778514602</v>
      </c>
      <c r="AL159" s="204">
        <v>3.5140401674623662</v>
      </c>
      <c r="AM159" s="204">
        <v>3.5626312560647992</v>
      </c>
      <c r="AN159" s="203">
        <v>3.0008995879627376</v>
      </c>
      <c r="AO159" s="203">
        <v>2.3395711802032544</v>
      </c>
      <c r="AP159" s="203">
        <v>2.8606998842004905</v>
      </c>
      <c r="AQ159" s="203">
        <v>2.4602810537348319</v>
      </c>
      <c r="AR159" s="205">
        <v>2.0016506315504214</v>
      </c>
      <c r="AS159" s="35" t="s">
        <v>644</v>
      </c>
      <c r="AT159" s="58">
        <v>9.4309737536568736</v>
      </c>
      <c r="AU159" s="58">
        <v>5.0677428878404891</v>
      </c>
      <c r="AV159" s="52">
        <v>4.3692102169348992</v>
      </c>
      <c r="AW159" s="52">
        <v>3.436348875319815</v>
      </c>
      <c r="AX159" s="52">
        <v>4.504247549475199</v>
      </c>
      <c r="AY159" s="52">
        <v>2.5654593352272879</v>
      </c>
      <c r="AZ159" s="36">
        <v>1.9504694359698407</v>
      </c>
      <c r="BA159" s="17" t="s">
        <v>644</v>
      </c>
      <c r="BB159" s="57">
        <v>12.809083074904381</v>
      </c>
      <c r="BC159" s="57">
        <v>1.1856668593829258</v>
      </c>
      <c r="BD159" s="29">
        <v>1.0284410066304863</v>
      </c>
      <c r="BE159" s="29">
        <v>0.96182532070463633</v>
      </c>
      <c r="BF159" s="29">
        <v>1.3599243028677421</v>
      </c>
      <c r="BG159" s="29">
        <v>1.2561622184519008</v>
      </c>
      <c r="BH159" s="18">
        <v>1.2017675502903236</v>
      </c>
      <c r="BI159" s="225">
        <v>10.449418310145621</v>
      </c>
      <c r="BJ159" s="204">
        <v>14.559336304156957</v>
      </c>
      <c r="BK159" s="204">
        <v>23.58599641921607</v>
      </c>
      <c r="BL159" s="203">
        <v>26.561416840211162</v>
      </c>
      <c r="BM159" s="203">
        <v>32.721098488833</v>
      </c>
      <c r="BN159" s="203">
        <v>35.805655850194633</v>
      </c>
      <c r="BO159" s="203">
        <v>36.070430480310705</v>
      </c>
      <c r="BP159" s="205">
        <v>34.768534022341925</v>
      </c>
      <c r="BQ159" s="35" t="s">
        <v>644</v>
      </c>
      <c r="BR159" s="58" t="s">
        <v>644</v>
      </c>
      <c r="BS159" s="58" t="s">
        <v>644</v>
      </c>
      <c r="BT159" s="52">
        <v>1.9633885379413929</v>
      </c>
      <c r="BU159" s="52">
        <v>1.617496552777163</v>
      </c>
      <c r="BV159" s="52">
        <v>1.463455198834448</v>
      </c>
      <c r="BW159" s="52">
        <v>1.3044322410176261</v>
      </c>
      <c r="BX159" s="36">
        <v>1.3160717465873122</v>
      </c>
      <c r="BY159" s="17" t="s">
        <v>644</v>
      </c>
      <c r="BZ159" s="57">
        <v>1.1432394378352093</v>
      </c>
      <c r="CA159" s="57">
        <v>1.2888700376411466</v>
      </c>
      <c r="CB159" s="29" t="s">
        <v>644</v>
      </c>
      <c r="CC159" s="29">
        <v>0</v>
      </c>
      <c r="CD159" s="29">
        <v>0</v>
      </c>
      <c r="CE159" s="29">
        <v>0</v>
      </c>
      <c r="CF159" s="18">
        <v>0</v>
      </c>
      <c r="CG159" s="225" t="s">
        <v>644</v>
      </c>
      <c r="CH159" s="204" t="s">
        <v>644</v>
      </c>
      <c r="CI159" s="204" t="s">
        <v>644</v>
      </c>
      <c r="CJ159" s="203" t="s">
        <v>644</v>
      </c>
      <c r="CK159" s="203" t="s">
        <v>644</v>
      </c>
      <c r="CL159" s="203" t="s">
        <v>644</v>
      </c>
      <c r="CM159" s="203" t="s">
        <v>644</v>
      </c>
      <c r="CN159" s="205" t="s">
        <v>644</v>
      </c>
      <c r="CO159" s="35" t="s">
        <v>644</v>
      </c>
      <c r="CP159" s="58" t="s">
        <v>644</v>
      </c>
      <c r="CQ159" s="58" t="s">
        <v>644</v>
      </c>
      <c r="CR159" s="52">
        <v>12.912194090721128</v>
      </c>
      <c r="CS159" s="52">
        <v>8.124491884809931</v>
      </c>
      <c r="CT159" s="52">
        <v>8.2586619389550329</v>
      </c>
      <c r="CU159" s="52">
        <v>11.801876876549974</v>
      </c>
      <c r="CV159" s="36">
        <v>12.199175226994432</v>
      </c>
      <c r="CW159" s="17">
        <v>5.0120101545896203</v>
      </c>
      <c r="CX159" s="57">
        <v>5.5497458327953524</v>
      </c>
      <c r="CY159" s="57">
        <v>5.6780650826746086</v>
      </c>
      <c r="CZ159" s="29">
        <v>2.7237185387522995</v>
      </c>
      <c r="DA159" s="29">
        <v>1.6543211058705067</v>
      </c>
      <c r="DB159" s="29">
        <v>2.1504953904252124</v>
      </c>
      <c r="DC159" s="29">
        <v>1.8534300202455674</v>
      </c>
      <c r="DD159" s="18">
        <v>2.7964955901601432</v>
      </c>
      <c r="DE159" s="225" t="s">
        <v>644</v>
      </c>
      <c r="DF159" s="204" t="s">
        <v>644</v>
      </c>
      <c r="DG159" s="204" t="s">
        <v>644</v>
      </c>
      <c r="DH159" s="203" t="s">
        <v>644</v>
      </c>
      <c r="DI159" s="203" t="s">
        <v>644</v>
      </c>
      <c r="DJ159" s="203" t="s">
        <v>644</v>
      </c>
      <c r="DK159" s="203" t="s">
        <v>644</v>
      </c>
      <c r="DL159" s="205" t="s">
        <v>644</v>
      </c>
      <c r="DM159" s="35" t="s">
        <v>644</v>
      </c>
      <c r="DN159" s="58" t="s">
        <v>644</v>
      </c>
      <c r="DO159" s="58" t="s">
        <v>644</v>
      </c>
      <c r="DP159" s="52" t="s">
        <v>644</v>
      </c>
      <c r="DQ159" s="52" t="s">
        <v>644</v>
      </c>
      <c r="DR159" s="52">
        <v>11.936991931584849</v>
      </c>
      <c r="DS159" s="52">
        <v>17.321743013079399</v>
      </c>
      <c r="DT159" s="36">
        <v>18.245928778073679</v>
      </c>
      <c r="DU159" s="17" t="s">
        <v>644</v>
      </c>
      <c r="DV159" s="57">
        <v>25</v>
      </c>
      <c r="DW159" s="57">
        <v>25</v>
      </c>
      <c r="DX159" s="29" t="s">
        <v>644</v>
      </c>
      <c r="DY159" s="29" t="s">
        <v>644</v>
      </c>
      <c r="DZ159" s="29" t="s">
        <v>644</v>
      </c>
      <c r="EA159" s="29">
        <v>0.55000000000000004</v>
      </c>
      <c r="EB159" s="18">
        <v>5.14</v>
      </c>
      <c r="EC159" s="93"/>
      <c r="ED159" s="17" t="s">
        <v>644</v>
      </c>
      <c r="EE159" s="57" t="s">
        <v>644</v>
      </c>
      <c r="EF159" s="57" t="s">
        <v>644</v>
      </c>
      <c r="EG159" s="29">
        <v>7.1312238536181134</v>
      </c>
      <c r="EH159" s="29">
        <v>7.5213035533652537</v>
      </c>
      <c r="EI159" s="29">
        <v>7.8325412831425352</v>
      </c>
      <c r="EJ159" s="29">
        <v>5.5748153832656016</v>
      </c>
      <c r="EK159" s="18">
        <v>4.9860805804688377</v>
      </c>
      <c r="EL159" s="225" t="s">
        <v>644</v>
      </c>
      <c r="EM159" s="204" t="s">
        <v>644</v>
      </c>
      <c r="EN159" s="204">
        <v>3.9331293041570157</v>
      </c>
      <c r="EO159" s="203">
        <v>3.4991444444119897</v>
      </c>
      <c r="EP159" s="203">
        <v>1.916164622369221</v>
      </c>
      <c r="EQ159" s="203">
        <v>2.0160054654064559</v>
      </c>
      <c r="ER159" s="203">
        <v>1.7045387475295124</v>
      </c>
      <c r="ES159" s="205">
        <v>3.0303690944155837</v>
      </c>
      <c r="ET159" s="35" t="s">
        <v>644</v>
      </c>
      <c r="EU159" s="58" t="s">
        <v>644</v>
      </c>
      <c r="EV159" s="58" t="s">
        <v>644</v>
      </c>
      <c r="EW159" s="52" t="s">
        <v>644</v>
      </c>
      <c r="EX159" s="52" t="s">
        <v>644</v>
      </c>
      <c r="EY159" s="52">
        <v>2.0304535488654927</v>
      </c>
      <c r="EZ159" s="52">
        <v>1.6252947727277127</v>
      </c>
      <c r="FA159" s="36">
        <v>1.526619728386609</v>
      </c>
      <c r="FB159" s="17" t="s">
        <v>644</v>
      </c>
      <c r="FC159" s="57" t="s">
        <v>644</v>
      </c>
      <c r="FD159" s="57" t="s">
        <v>644</v>
      </c>
      <c r="FE159" s="29" t="s">
        <v>644</v>
      </c>
      <c r="FF159" s="29" t="s">
        <v>644</v>
      </c>
      <c r="FG159" s="29" t="s">
        <v>644</v>
      </c>
      <c r="FH159" s="29">
        <v>5.3785660484005531</v>
      </c>
      <c r="FI159" s="18">
        <v>4.8881468205708982</v>
      </c>
      <c r="FJ159" s="225" t="s">
        <v>644</v>
      </c>
      <c r="FK159" s="204" t="s">
        <v>644</v>
      </c>
      <c r="FL159" s="204">
        <v>0</v>
      </c>
      <c r="FM159" s="203">
        <v>0</v>
      </c>
      <c r="FN159" s="203">
        <v>0</v>
      </c>
      <c r="FO159" s="203">
        <v>1.7727543458981021</v>
      </c>
      <c r="FP159" s="203">
        <v>1.4485341309468973</v>
      </c>
      <c r="FQ159" s="205">
        <v>2.6050833646532858</v>
      </c>
      <c r="FR159" s="35" t="s">
        <v>644</v>
      </c>
      <c r="FS159" s="58" t="s">
        <v>644</v>
      </c>
      <c r="FT159" s="58" t="s">
        <v>644</v>
      </c>
      <c r="FU159" s="52" t="s">
        <v>644</v>
      </c>
      <c r="FV159" s="52" t="s">
        <v>644</v>
      </c>
      <c r="FW159" s="52" t="s">
        <v>644</v>
      </c>
      <c r="FX159" s="52" t="s">
        <v>644</v>
      </c>
      <c r="FY159" s="36" t="s">
        <v>644</v>
      </c>
      <c r="FZ159" s="17" t="s">
        <v>644</v>
      </c>
      <c r="GA159" s="57" t="s">
        <v>644</v>
      </c>
      <c r="GB159" s="57" t="s">
        <v>644</v>
      </c>
      <c r="GC159" s="29" t="s">
        <v>644</v>
      </c>
      <c r="GD159" s="29" t="s">
        <v>644</v>
      </c>
      <c r="GE159" s="29">
        <v>1.8529561723745589</v>
      </c>
      <c r="GF159" s="29">
        <v>1.5373903814919734</v>
      </c>
      <c r="GG159" s="18">
        <v>1.3851128174509242</v>
      </c>
      <c r="GH159" s="225" t="s">
        <v>644</v>
      </c>
      <c r="GI159" s="204" t="s">
        <v>644</v>
      </c>
      <c r="GJ159" s="204" t="s">
        <v>644</v>
      </c>
      <c r="GK159" s="203" t="s">
        <v>644</v>
      </c>
      <c r="GL159" s="203" t="s">
        <v>644</v>
      </c>
      <c r="GM159" s="203" t="s">
        <v>644</v>
      </c>
      <c r="GN159" s="203" t="s">
        <v>644</v>
      </c>
      <c r="GO159" s="205" t="s">
        <v>644</v>
      </c>
      <c r="GP159" s="93"/>
      <c r="GQ159" s="17" t="s">
        <v>644</v>
      </c>
      <c r="GR159" s="57" t="s">
        <v>644</v>
      </c>
      <c r="GS159" s="57" t="s">
        <v>644</v>
      </c>
      <c r="GT159" s="29">
        <v>7.1903626687685325</v>
      </c>
      <c r="GU159" s="29">
        <v>6.0590060968889983</v>
      </c>
      <c r="GV159" s="29">
        <v>7.1146963667761778</v>
      </c>
      <c r="GW159" s="29">
        <v>7.9162395264499192</v>
      </c>
      <c r="GX159" s="18">
        <v>6.61777604618739</v>
      </c>
      <c r="GY159" s="225" t="s">
        <v>644</v>
      </c>
      <c r="GZ159" s="204">
        <v>7.1170704163452223</v>
      </c>
      <c r="HA159" s="204">
        <v>3.6102547146651922</v>
      </c>
      <c r="HB159" s="203">
        <v>3.5970857902101421</v>
      </c>
      <c r="HC159" s="203">
        <v>3.5022925995719714</v>
      </c>
      <c r="HD159" s="203">
        <v>3.4099303594458843</v>
      </c>
      <c r="HE159" s="203">
        <v>3.2963635921752155</v>
      </c>
      <c r="HF159" s="205">
        <v>3.2244253011428738</v>
      </c>
      <c r="HG159" s="35" t="s">
        <v>644</v>
      </c>
      <c r="HH159" s="58" t="s">
        <v>644</v>
      </c>
      <c r="HI159" s="58" t="s">
        <v>644</v>
      </c>
      <c r="HJ159" s="52" t="s">
        <v>644</v>
      </c>
      <c r="HK159" s="52" t="s">
        <v>644</v>
      </c>
      <c r="HL159" s="52" t="s">
        <v>644</v>
      </c>
      <c r="HM159" s="52" t="s">
        <v>644</v>
      </c>
      <c r="HN159" s="36" t="s">
        <v>644</v>
      </c>
      <c r="HO159" s="17" t="s">
        <v>644</v>
      </c>
      <c r="HP159" s="57" t="s">
        <v>644</v>
      </c>
      <c r="HQ159" s="57" t="s">
        <v>644</v>
      </c>
      <c r="HR159" s="29" t="s">
        <v>644</v>
      </c>
      <c r="HS159" s="29" t="s">
        <v>644</v>
      </c>
      <c r="HT159" s="29" t="s">
        <v>644</v>
      </c>
      <c r="HU159" s="29" t="s">
        <v>644</v>
      </c>
      <c r="HV159" s="18" t="s">
        <v>644</v>
      </c>
      <c r="HW159" s="225" t="s">
        <v>644</v>
      </c>
      <c r="HX159" s="204" t="s">
        <v>644</v>
      </c>
      <c r="HY159" s="204" t="s">
        <v>644</v>
      </c>
      <c r="HZ159" s="203" t="s">
        <v>644</v>
      </c>
      <c r="IA159" s="203" t="s">
        <v>644</v>
      </c>
      <c r="IB159" s="203" t="s">
        <v>644</v>
      </c>
      <c r="IC159" s="203" t="s">
        <v>644</v>
      </c>
      <c r="ID159" s="205" t="s">
        <v>644</v>
      </c>
      <c r="IE159" s="35" t="s">
        <v>644</v>
      </c>
      <c r="IF159" s="58" t="s">
        <v>644</v>
      </c>
      <c r="IG159" s="58" t="s">
        <v>644</v>
      </c>
      <c r="IH159" s="52" t="s">
        <v>644</v>
      </c>
      <c r="II159" s="52" t="s">
        <v>644</v>
      </c>
      <c r="IJ159" s="52" t="s">
        <v>644</v>
      </c>
      <c r="IK159" s="52" t="s">
        <v>644</v>
      </c>
      <c r="IL159" s="36" t="s">
        <v>644</v>
      </c>
      <c r="IM159" s="225" t="s">
        <v>644</v>
      </c>
      <c r="IN159" s="204" t="s">
        <v>644</v>
      </c>
      <c r="IO159" s="204" t="s">
        <v>644</v>
      </c>
      <c r="IP159" s="203">
        <v>14.153238073958935</v>
      </c>
      <c r="IQ159" s="203">
        <v>13.306627548689921</v>
      </c>
      <c r="IR159" s="203">
        <v>14.702542055038375</v>
      </c>
      <c r="IS159" s="203">
        <v>14.419610449798874</v>
      </c>
      <c r="IT159" s="205">
        <v>14.526592992045082</v>
      </c>
      <c r="IU159" s="35" t="s">
        <v>644</v>
      </c>
      <c r="IV159" s="58" t="s">
        <v>644</v>
      </c>
      <c r="IW159" s="58" t="s">
        <v>644</v>
      </c>
      <c r="IX159" s="52" t="s">
        <v>644</v>
      </c>
      <c r="IY159" s="52" t="s">
        <v>644</v>
      </c>
      <c r="IZ159" s="52" t="s">
        <v>644</v>
      </c>
      <c r="JA159" s="52" t="s">
        <v>644</v>
      </c>
      <c r="JB159" s="36" t="s">
        <v>644</v>
      </c>
      <c r="JC159" s="17" t="s">
        <v>644</v>
      </c>
      <c r="JD159" s="57" t="s">
        <v>644</v>
      </c>
      <c r="JE159" s="57" t="s">
        <v>644</v>
      </c>
      <c r="JF159" s="29" t="s">
        <v>644</v>
      </c>
      <c r="JG159" s="29" t="s">
        <v>644</v>
      </c>
      <c r="JH159" s="29" t="s">
        <v>644</v>
      </c>
      <c r="JI159" s="29" t="s">
        <v>644</v>
      </c>
      <c r="JJ159" s="18" t="s">
        <v>644</v>
      </c>
      <c r="JK159" s="225" t="s">
        <v>644</v>
      </c>
      <c r="JL159" s="204" t="s">
        <v>644</v>
      </c>
      <c r="JM159" s="204" t="s">
        <v>644</v>
      </c>
      <c r="JN159" s="203" t="s">
        <v>644</v>
      </c>
      <c r="JO159" s="203" t="s">
        <v>644</v>
      </c>
      <c r="JP159" s="203" t="s">
        <v>644</v>
      </c>
      <c r="JQ159" s="203" t="s">
        <v>644</v>
      </c>
      <c r="JR159" s="205" t="s">
        <v>644</v>
      </c>
      <c r="JT159" s="35" t="s">
        <v>644</v>
      </c>
      <c r="JU159" s="58">
        <v>1.3978658170940295</v>
      </c>
      <c r="JV159" s="58">
        <v>1.2953304198246238</v>
      </c>
      <c r="JW159" s="52">
        <v>1.2877589191166106</v>
      </c>
      <c r="JX159" s="52">
        <v>1.1880931472216922</v>
      </c>
      <c r="JY159" s="52">
        <v>1.2170772171454716</v>
      </c>
      <c r="JZ159" s="52">
        <v>1.1359242403273087</v>
      </c>
      <c r="KA159" s="36">
        <v>1.0398904706476761</v>
      </c>
    </row>
    <row r="160" spans="1:287" ht="13.2" x14ac:dyDescent="0.25">
      <c r="A160" s="173">
        <v>19.149999999999999</v>
      </c>
      <c r="B160" s="101" t="s">
        <v>180</v>
      </c>
      <c r="E160" s="74" t="s">
        <v>644</v>
      </c>
      <c r="F160" s="76" t="s">
        <v>644</v>
      </c>
      <c r="G160" s="76" t="s">
        <v>644</v>
      </c>
      <c r="H160" s="77" t="s">
        <v>644</v>
      </c>
      <c r="I160" s="77" t="s">
        <v>644</v>
      </c>
      <c r="J160" s="77" t="s">
        <v>644</v>
      </c>
      <c r="K160" s="77" t="s">
        <v>644</v>
      </c>
      <c r="L160" s="75" t="s">
        <v>644</v>
      </c>
      <c r="M160" s="226" t="s">
        <v>644</v>
      </c>
      <c r="N160" s="227">
        <v>14.823074328165911</v>
      </c>
      <c r="O160" s="227">
        <v>14.778197652989679</v>
      </c>
      <c r="P160" s="228">
        <v>12.892070003536325</v>
      </c>
      <c r="Q160" s="228">
        <v>6.7576439795700782</v>
      </c>
      <c r="R160" s="228">
        <v>10.406282464906251</v>
      </c>
      <c r="S160" s="228">
        <v>8.9031698407913975</v>
      </c>
      <c r="T160" s="230">
        <v>7.7967063959494611</v>
      </c>
      <c r="U160" s="72" t="s">
        <v>644</v>
      </c>
      <c r="V160" s="73" t="s">
        <v>644</v>
      </c>
      <c r="W160" s="73" t="s">
        <v>644</v>
      </c>
      <c r="X160" s="123" t="s">
        <v>644</v>
      </c>
      <c r="Y160" s="123" t="s">
        <v>644</v>
      </c>
      <c r="Z160" s="123" t="s">
        <v>644</v>
      </c>
      <c r="AA160" s="123" t="s">
        <v>644</v>
      </c>
      <c r="AB160" s="274" t="s">
        <v>644</v>
      </c>
      <c r="AC160" s="74" t="s">
        <v>644</v>
      </c>
      <c r="AD160" s="76" t="s">
        <v>644</v>
      </c>
      <c r="AE160" s="76" t="s">
        <v>644</v>
      </c>
      <c r="AF160" s="77" t="s">
        <v>644</v>
      </c>
      <c r="AG160" s="77" t="s">
        <v>644</v>
      </c>
      <c r="AH160" s="77" t="s">
        <v>644</v>
      </c>
      <c r="AI160" s="77" t="s">
        <v>644</v>
      </c>
      <c r="AJ160" s="75" t="s">
        <v>644</v>
      </c>
      <c r="AK160" s="226">
        <v>11.43881778514602</v>
      </c>
      <c r="AL160" s="227">
        <v>3.5140401674623662</v>
      </c>
      <c r="AM160" s="227">
        <v>3.5626312560647992</v>
      </c>
      <c r="AN160" s="228">
        <v>3.0008995879627376</v>
      </c>
      <c r="AO160" s="228">
        <v>2.3395711802032544</v>
      </c>
      <c r="AP160" s="228">
        <v>2.8606998842004905</v>
      </c>
      <c r="AQ160" s="228">
        <v>2.4602810537348319</v>
      </c>
      <c r="AR160" s="230">
        <v>2.0016506315504214</v>
      </c>
      <c r="AS160" s="72" t="s">
        <v>644</v>
      </c>
      <c r="AT160" s="73">
        <v>11.847173640957395</v>
      </c>
      <c r="AU160" s="73">
        <v>5.0677428878404891</v>
      </c>
      <c r="AV160" s="123">
        <v>4.3692102169348992</v>
      </c>
      <c r="AW160" s="123">
        <v>3.436348875319815</v>
      </c>
      <c r="AX160" s="123">
        <v>4.504247549475199</v>
      </c>
      <c r="AY160" s="123">
        <v>4.0507252661483495</v>
      </c>
      <c r="AZ160" s="274">
        <v>3.0340635670641962</v>
      </c>
      <c r="BA160" s="74" t="s">
        <v>644</v>
      </c>
      <c r="BB160" s="76" t="s">
        <v>644</v>
      </c>
      <c r="BC160" s="76" t="s">
        <v>644</v>
      </c>
      <c r="BD160" s="77" t="s">
        <v>644</v>
      </c>
      <c r="BE160" s="77">
        <v>0.96182532070463633</v>
      </c>
      <c r="BF160" s="77">
        <v>0.97890381866305198</v>
      </c>
      <c r="BG160" s="77">
        <v>0.88524410700151279</v>
      </c>
      <c r="BH160" s="75">
        <v>0.82526746570213572</v>
      </c>
      <c r="BI160" s="226">
        <v>13.061772887682025</v>
      </c>
      <c r="BJ160" s="227">
        <v>14.559336304156957</v>
      </c>
      <c r="BK160" s="227">
        <v>23.58599641921607</v>
      </c>
      <c r="BL160" s="228">
        <v>28.593739468567019</v>
      </c>
      <c r="BM160" s="228">
        <v>29.01593826816725</v>
      </c>
      <c r="BN160" s="228">
        <v>32.789916571979077</v>
      </c>
      <c r="BO160" s="228">
        <v>31.4957105331994</v>
      </c>
      <c r="BP160" s="230">
        <v>30.368901432743474</v>
      </c>
      <c r="BQ160" s="72" t="s">
        <v>644</v>
      </c>
      <c r="BR160" s="73" t="s">
        <v>644</v>
      </c>
      <c r="BS160" s="73" t="s">
        <v>644</v>
      </c>
      <c r="BT160" s="123">
        <v>1.9633885379413929</v>
      </c>
      <c r="BU160" s="123">
        <v>1.617496552777163</v>
      </c>
      <c r="BV160" s="123">
        <v>1.463455198834448</v>
      </c>
      <c r="BW160" s="123">
        <v>1.3044322410176261</v>
      </c>
      <c r="BX160" s="274">
        <v>1.3160717465873122</v>
      </c>
      <c r="BY160" s="74" t="s">
        <v>644</v>
      </c>
      <c r="BZ160" s="76" t="s">
        <v>644</v>
      </c>
      <c r="CA160" s="76" t="s">
        <v>644</v>
      </c>
      <c r="CB160" s="77" t="s">
        <v>644</v>
      </c>
      <c r="CC160" s="77" t="s">
        <v>644</v>
      </c>
      <c r="CD160" s="77" t="s">
        <v>644</v>
      </c>
      <c r="CE160" s="77" t="s">
        <v>644</v>
      </c>
      <c r="CF160" s="75" t="s">
        <v>644</v>
      </c>
      <c r="CG160" s="226" t="s">
        <v>644</v>
      </c>
      <c r="CH160" s="227" t="s">
        <v>644</v>
      </c>
      <c r="CI160" s="227" t="s">
        <v>644</v>
      </c>
      <c r="CJ160" s="228" t="s">
        <v>644</v>
      </c>
      <c r="CK160" s="228" t="s">
        <v>644</v>
      </c>
      <c r="CL160" s="228" t="s">
        <v>644</v>
      </c>
      <c r="CM160" s="228" t="s">
        <v>644</v>
      </c>
      <c r="CN160" s="230" t="s">
        <v>644</v>
      </c>
      <c r="CO160" s="72" t="s">
        <v>644</v>
      </c>
      <c r="CP160" s="73" t="s">
        <v>644</v>
      </c>
      <c r="CQ160" s="73" t="s">
        <v>644</v>
      </c>
      <c r="CR160" s="123" t="s">
        <v>644</v>
      </c>
      <c r="CS160" s="123" t="s">
        <v>644</v>
      </c>
      <c r="CT160" s="123" t="s">
        <v>644</v>
      </c>
      <c r="CU160" s="123" t="s">
        <v>644</v>
      </c>
      <c r="CV160" s="274" t="s">
        <v>644</v>
      </c>
      <c r="CW160" s="74" t="s">
        <v>644</v>
      </c>
      <c r="CX160" s="76" t="s">
        <v>644</v>
      </c>
      <c r="CY160" s="76" t="s">
        <v>644</v>
      </c>
      <c r="CZ160" s="77" t="s">
        <v>644</v>
      </c>
      <c r="DA160" s="77" t="s">
        <v>644</v>
      </c>
      <c r="DB160" s="77" t="s">
        <v>644</v>
      </c>
      <c r="DC160" s="77" t="s">
        <v>644</v>
      </c>
      <c r="DD160" s="75" t="s">
        <v>644</v>
      </c>
      <c r="DE160" s="226" t="s">
        <v>644</v>
      </c>
      <c r="DF160" s="227" t="s">
        <v>644</v>
      </c>
      <c r="DG160" s="227" t="s">
        <v>644</v>
      </c>
      <c r="DH160" s="228" t="s">
        <v>644</v>
      </c>
      <c r="DI160" s="228" t="s">
        <v>644</v>
      </c>
      <c r="DJ160" s="228" t="s">
        <v>644</v>
      </c>
      <c r="DK160" s="228">
        <v>9.5329920900809864</v>
      </c>
      <c r="DL160" s="230">
        <v>9.6092404048923061</v>
      </c>
      <c r="DM160" s="72" t="s">
        <v>644</v>
      </c>
      <c r="DN160" s="73" t="s">
        <v>644</v>
      </c>
      <c r="DO160" s="73" t="s">
        <v>644</v>
      </c>
      <c r="DP160" s="123" t="s">
        <v>644</v>
      </c>
      <c r="DQ160" s="123" t="s">
        <v>644</v>
      </c>
      <c r="DR160" s="123" t="s">
        <v>644</v>
      </c>
      <c r="DS160" s="123" t="s">
        <v>644</v>
      </c>
      <c r="DT160" s="274" t="s">
        <v>644</v>
      </c>
      <c r="DU160" s="74" t="s">
        <v>644</v>
      </c>
      <c r="DV160" s="76" t="s">
        <v>644</v>
      </c>
      <c r="DW160" s="76" t="s">
        <v>644</v>
      </c>
      <c r="DX160" s="77" t="s">
        <v>644</v>
      </c>
      <c r="DY160" s="77" t="s">
        <v>644</v>
      </c>
      <c r="DZ160" s="77" t="s">
        <v>644</v>
      </c>
      <c r="EA160" s="77" t="s">
        <v>644</v>
      </c>
      <c r="EB160" s="75" t="s">
        <v>644</v>
      </c>
      <c r="EC160" s="93"/>
      <c r="ED160" s="74" t="s">
        <v>644</v>
      </c>
      <c r="EE160" s="76" t="s">
        <v>644</v>
      </c>
      <c r="EF160" s="76" t="s">
        <v>644</v>
      </c>
      <c r="EG160" s="77" t="s">
        <v>644</v>
      </c>
      <c r="EH160" s="77" t="s">
        <v>644</v>
      </c>
      <c r="EI160" s="77" t="s">
        <v>644</v>
      </c>
      <c r="EJ160" s="77" t="s">
        <v>644</v>
      </c>
      <c r="EK160" s="75" t="s">
        <v>644</v>
      </c>
      <c r="EL160" s="226" t="s">
        <v>644</v>
      </c>
      <c r="EM160" s="227" t="s">
        <v>644</v>
      </c>
      <c r="EN160" s="227" t="s">
        <v>644</v>
      </c>
      <c r="EO160" s="228" t="s">
        <v>644</v>
      </c>
      <c r="EP160" s="228" t="s">
        <v>644</v>
      </c>
      <c r="EQ160" s="228" t="s">
        <v>644</v>
      </c>
      <c r="ER160" s="228" t="s">
        <v>644</v>
      </c>
      <c r="ES160" s="230" t="s">
        <v>644</v>
      </c>
      <c r="ET160" s="72" t="s">
        <v>644</v>
      </c>
      <c r="EU160" s="73" t="s">
        <v>644</v>
      </c>
      <c r="EV160" s="73" t="s">
        <v>644</v>
      </c>
      <c r="EW160" s="123" t="s">
        <v>644</v>
      </c>
      <c r="EX160" s="123" t="s">
        <v>644</v>
      </c>
      <c r="EY160" s="123">
        <v>2.1271418130971829</v>
      </c>
      <c r="EZ160" s="123">
        <v>1.702689761905223</v>
      </c>
      <c r="FA160" s="274">
        <v>1.526619728386609</v>
      </c>
      <c r="FB160" s="74" t="s">
        <v>644</v>
      </c>
      <c r="FC160" s="76" t="s">
        <v>644</v>
      </c>
      <c r="FD160" s="76" t="s">
        <v>644</v>
      </c>
      <c r="FE160" s="77" t="s">
        <v>644</v>
      </c>
      <c r="FF160" s="77" t="s">
        <v>644</v>
      </c>
      <c r="FG160" s="77" t="s">
        <v>644</v>
      </c>
      <c r="FH160" s="77" t="s">
        <v>644</v>
      </c>
      <c r="FI160" s="75" t="s">
        <v>644</v>
      </c>
      <c r="FJ160" s="226" t="s">
        <v>644</v>
      </c>
      <c r="FK160" s="227" t="s">
        <v>644</v>
      </c>
      <c r="FL160" s="227" t="s">
        <v>644</v>
      </c>
      <c r="FM160" s="228" t="s">
        <v>644</v>
      </c>
      <c r="FN160" s="228" t="s">
        <v>644</v>
      </c>
      <c r="FO160" s="228" t="s">
        <v>644</v>
      </c>
      <c r="FP160" s="228" t="s">
        <v>644</v>
      </c>
      <c r="FQ160" s="230" t="s">
        <v>644</v>
      </c>
      <c r="FR160" s="72" t="s">
        <v>644</v>
      </c>
      <c r="FS160" s="73" t="s">
        <v>644</v>
      </c>
      <c r="FT160" s="73" t="s">
        <v>644</v>
      </c>
      <c r="FU160" s="123" t="s">
        <v>644</v>
      </c>
      <c r="FV160" s="123" t="s">
        <v>644</v>
      </c>
      <c r="FW160" s="123" t="s">
        <v>644</v>
      </c>
      <c r="FX160" s="123" t="s">
        <v>644</v>
      </c>
      <c r="FY160" s="274" t="s">
        <v>644</v>
      </c>
      <c r="FZ160" s="74" t="s">
        <v>644</v>
      </c>
      <c r="GA160" s="76" t="s">
        <v>644</v>
      </c>
      <c r="GB160" s="76" t="s">
        <v>644</v>
      </c>
      <c r="GC160" s="77" t="s">
        <v>644</v>
      </c>
      <c r="GD160" s="77" t="s">
        <v>644</v>
      </c>
      <c r="GE160" s="77" t="s">
        <v>644</v>
      </c>
      <c r="GF160" s="77" t="s">
        <v>644</v>
      </c>
      <c r="GG160" s="75" t="s">
        <v>644</v>
      </c>
      <c r="GH160" s="226" t="s">
        <v>644</v>
      </c>
      <c r="GI160" s="227" t="s">
        <v>644</v>
      </c>
      <c r="GJ160" s="227" t="s">
        <v>644</v>
      </c>
      <c r="GK160" s="228" t="s">
        <v>644</v>
      </c>
      <c r="GL160" s="228" t="s">
        <v>644</v>
      </c>
      <c r="GM160" s="228" t="s">
        <v>644</v>
      </c>
      <c r="GN160" s="228" t="s">
        <v>644</v>
      </c>
      <c r="GO160" s="230" t="s">
        <v>644</v>
      </c>
      <c r="GP160" s="93"/>
      <c r="GQ160" s="74" t="s">
        <v>644</v>
      </c>
      <c r="GR160" s="76" t="s">
        <v>644</v>
      </c>
      <c r="GS160" s="76" t="s">
        <v>644</v>
      </c>
      <c r="GT160" s="77">
        <v>7.1903626687685325</v>
      </c>
      <c r="GU160" s="77">
        <v>6.0590060968889983</v>
      </c>
      <c r="GV160" s="77">
        <v>7.1146963667761778</v>
      </c>
      <c r="GW160" s="77">
        <v>7.9162395264499192</v>
      </c>
      <c r="GX160" s="75">
        <v>6.61777604618739</v>
      </c>
      <c r="GY160" s="226" t="s">
        <v>644</v>
      </c>
      <c r="GZ160" s="227" t="s">
        <v>644</v>
      </c>
      <c r="HA160" s="227" t="s">
        <v>644</v>
      </c>
      <c r="HB160" s="228" t="s">
        <v>644</v>
      </c>
      <c r="HC160" s="228" t="s">
        <v>644</v>
      </c>
      <c r="HD160" s="228" t="s">
        <v>644</v>
      </c>
      <c r="HE160" s="228" t="s">
        <v>644</v>
      </c>
      <c r="HF160" s="230" t="s">
        <v>644</v>
      </c>
      <c r="HG160" s="72" t="s">
        <v>644</v>
      </c>
      <c r="HH160" s="73" t="s">
        <v>644</v>
      </c>
      <c r="HI160" s="73" t="s">
        <v>644</v>
      </c>
      <c r="HJ160" s="123" t="s">
        <v>644</v>
      </c>
      <c r="HK160" s="123" t="s">
        <v>644</v>
      </c>
      <c r="HL160" s="123" t="s">
        <v>644</v>
      </c>
      <c r="HM160" s="123" t="s">
        <v>644</v>
      </c>
      <c r="HN160" s="274" t="s">
        <v>644</v>
      </c>
      <c r="HO160" s="74" t="s">
        <v>644</v>
      </c>
      <c r="HP160" s="76" t="s">
        <v>644</v>
      </c>
      <c r="HQ160" s="76" t="s">
        <v>644</v>
      </c>
      <c r="HR160" s="77" t="s">
        <v>644</v>
      </c>
      <c r="HS160" s="77" t="s">
        <v>644</v>
      </c>
      <c r="HT160" s="77" t="s">
        <v>644</v>
      </c>
      <c r="HU160" s="77" t="s">
        <v>644</v>
      </c>
      <c r="HV160" s="75" t="s">
        <v>644</v>
      </c>
      <c r="HW160" s="226" t="s">
        <v>644</v>
      </c>
      <c r="HX160" s="227" t="s">
        <v>644</v>
      </c>
      <c r="HY160" s="227" t="s">
        <v>644</v>
      </c>
      <c r="HZ160" s="228" t="s">
        <v>644</v>
      </c>
      <c r="IA160" s="228" t="s">
        <v>644</v>
      </c>
      <c r="IB160" s="228" t="s">
        <v>644</v>
      </c>
      <c r="IC160" s="228" t="s">
        <v>644</v>
      </c>
      <c r="ID160" s="230" t="s">
        <v>644</v>
      </c>
      <c r="IE160" s="72" t="s">
        <v>644</v>
      </c>
      <c r="IF160" s="73" t="s">
        <v>644</v>
      </c>
      <c r="IG160" s="73" t="s">
        <v>644</v>
      </c>
      <c r="IH160" s="123" t="s">
        <v>644</v>
      </c>
      <c r="II160" s="123" t="s">
        <v>644</v>
      </c>
      <c r="IJ160" s="123" t="s">
        <v>644</v>
      </c>
      <c r="IK160" s="123" t="s">
        <v>644</v>
      </c>
      <c r="IL160" s="274" t="s">
        <v>644</v>
      </c>
      <c r="IM160" s="226" t="s">
        <v>644</v>
      </c>
      <c r="IN160" s="227" t="s">
        <v>644</v>
      </c>
      <c r="IO160" s="227" t="s">
        <v>644</v>
      </c>
      <c r="IP160" s="228">
        <v>14.153238073958935</v>
      </c>
      <c r="IQ160" s="228">
        <v>13.306627548689921</v>
      </c>
      <c r="IR160" s="228">
        <v>14.702542055038375</v>
      </c>
      <c r="IS160" s="228">
        <v>14.419610449798874</v>
      </c>
      <c r="IT160" s="230">
        <v>14.526592992045082</v>
      </c>
      <c r="IU160" s="72" t="s">
        <v>644</v>
      </c>
      <c r="IV160" s="73" t="s">
        <v>644</v>
      </c>
      <c r="IW160" s="73" t="s">
        <v>644</v>
      </c>
      <c r="IX160" s="123" t="s">
        <v>644</v>
      </c>
      <c r="IY160" s="123" t="s">
        <v>644</v>
      </c>
      <c r="IZ160" s="123" t="s">
        <v>644</v>
      </c>
      <c r="JA160" s="123" t="s">
        <v>644</v>
      </c>
      <c r="JB160" s="274" t="s">
        <v>644</v>
      </c>
      <c r="JC160" s="74" t="s">
        <v>644</v>
      </c>
      <c r="JD160" s="76" t="s">
        <v>644</v>
      </c>
      <c r="JE160" s="76" t="s">
        <v>644</v>
      </c>
      <c r="JF160" s="77" t="s">
        <v>644</v>
      </c>
      <c r="JG160" s="77" t="s">
        <v>644</v>
      </c>
      <c r="JH160" s="77" t="s">
        <v>644</v>
      </c>
      <c r="JI160" s="77" t="s">
        <v>644</v>
      </c>
      <c r="JJ160" s="75" t="s">
        <v>644</v>
      </c>
      <c r="JK160" s="226" t="s">
        <v>644</v>
      </c>
      <c r="JL160" s="227" t="s">
        <v>644</v>
      </c>
      <c r="JM160" s="227" t="s">
        <v>644</v>
      </c>
      <c r="JN160" s="228" t="s">
        <v>644</v>
      </c>
      <c r="JO160" s="228" t="s">
        <v>644</v>
      </c>
      <c r="JP160" s="228" t="s">
        <v>644</v>
      </c>
      <c r="JQ160" s="228" t="s">
        <v>644</v>
      </c>
      <c r="JR160" s="230" t="s">
        <v>644</v>
      </c>
      <c r="JT160" s="72" t="s">
        <v>644</v>
      </c>
      <c r="JU160" s="73" t="s">
        <v>644</v>
      </c>
      <c r="JV160" s="73" t="s">
        <v>644</v>
      </c>
      <c r="JW160" s="123" t="s">
        <v>644</v>
      </c>
      <c r="JX160" s="123" t="s">
        <v>644</v>
      </c>
      <c r="JY160" s="123" t="s">
        <v>644</v>
      </c>
      <c r="JZ160" s="123" t="s">
        <v>644</v>
      </c>
      <c r="KA160" s="274" t="s">
        <v>644</v>
      </c>
    </row>
    <row r="161" spans="1:287" ht="13.2" x14ac:dyDescent="0.25">
      <c r="A161" s="173">
        <v>19.16</v>
      </c>
      <c r="B161" s="101" t="s">
        <v>181</v>
      </c>
      <c r="E161" s="74" t="s">
        <v>644</v>
      </c>
      <c r="F161" s="76" t="s">
        <v>644</v>
      </c>
      <c r="G161" s="76" t="s">
        <v>644</v>
      </c>
      <c r="H161" s="77" t="s">
        <v>644</v>
      </c>
      <c r="I161" s="77" t="s">
        <v>644</v>
      </c>
      <c r="J161" s="77" t="s">
        <v>644</v>
      </c>
      <c r="K161" s="77" t="s">
        <v>644</v>
      </c>
      <c r="L161" s="75" t="s">
        <v>644</v>
      </c>
      <c r="M161" s="226" t="s">
        <v>644</v>
      </c>
      <c r="N161" s="227">
        <v>14.823074328165911</v>
      </c>
      <c r="O161" s="227">
        <v>14.778197652989679</v>
      </c>
      <c r="P161" s="228">
        <v>12.892070003536325</v>
      </c>
      <c r="Q161" s="228">
        <v>9.0846455048585408</v>
      </c>
      <c r="R161" s="228">
        <v>10.362524222992198</v>
      </c>
      <c r="S161" s="228">
        <v>12.576260974510964</v>
      </c>
      <c r="T161" s="230">
        <v>11.118017530299429</v>
      </c>
      <c r="U161" s="72" t="s">
        <v>644</v>
      </c>
      <c r="V161" s="73" t="s">
        <v>644</v>
      </c>
      <c r="W161" s="73" t="s">
        <v>644</v>
      </c>
      <c r="X161" s="123" t="s">
        <v>644</v>
      </c>
      <c r="Y161" s="123" t="s">
        <v>644</v>
      </c>
      <c r="Z161" s="123" t="s">
        <v>644</v>
      </c>
      <c r="AA161" s="123" t="s">
        <v>644</v>
      </c>
      <c r="AB161" s="274" t="s">
        <v>644</v>
      </c>
      <c r="AC161" s="74" t="s">
        <v>644</v>
      </c>
      <c r="AD161" s="76" t="s">
        <v>644</v>
      </c>
      <c r="AE161" s="76" t="s">
        <v>644</v>
      </c>
      <c r="AF161" s="77" t="s">
        <v>644</v>
      </c>
      <c r="AG161" s="77" t="s">
        <v>644</v>
      </c>
      <c r="AH161" s="77" t="s">
        <v>644</v>
      </c>
      <c r="AI161" s="77" t="s">
        <v>644</v>
      </c>
      <c r="AJ161" s="75" t="s">
        <v>644</v>
      </c>
      <c r="AK161" s="226" t="s">
        <v>644</v>
      </c>
      <c r="AL161" s="227" t="s">
        <v>644</v>
      </c>
      <c r="AM161" s="227" t="s">
        <v>644</v>
      </c>
      <c r="AN161" s="228">
        <v>3.0008995879627376</v>
      </c>
      <c r="AO161" s="228">
        <v>3.029744678363214</v>
      </c>
      <c r="AP161" s="228">
        <v>3.5758748552506132</v>
      </c>
      <c r="AQ161" s="228">
        <v>2.4602810537348319</v>
      </c>
      <c r="AR161" s="230">
        <v>2.0016506315504214</v>
      </c>
      <c r="AS161" s="72" t="s">
        <v>644</v>
      </c>
      <c r="AT161" s="73">
        <v>11.847173640957395</v>
      </c>
      <c r="AU161" s="73">
        <v>5.0677428878404891</v>
      </c>
      <c r="AV161" s="123">
        <v>4.3692102169348992</v>
      </c>
      <c r="AW161" s="123">
        <v>3.436348875319815</v>
      </c>
      <c r="AX161" s="123">
        <v>4.504247549475199</v>
      </c>
      <c r="AY161" s="123">
        <v>2.5015929001976822</v>
      </c>
      <c r="AZ161" s="274">
        <v>2.1130085556339937</v>
      </c>
      <c r="BA161" s="74" t="s">
        <v>644</v>
      </c>
      <c r="BB161" s="76" t="s">
        <v>644</v>
      </c>
      <c r="BC161" s="76" t="s">
        <v>644</v>
      </c>
      <c r="BD161" s="77" t="s">
        <v>644</v>
      </c>
      <c r="BE161" s="77" t="s">
        <v>644</v>
      </c>
      <c r="BF161" s="77" t="s">
        <v>644</v>
      </c>
      <c r="BG161" s="77" t="s">
        <v>644</v>
      </c>
      <c r="BH161" s="75" t="s">
        <v>644</v>
      </c>
      <c r="BI161" s="226" t="s">
        <v>644</v>
      </c>
      <c r="BJ161" s="227" t="s">
        <v>644</v>
      </c>
      <c r="BK161" s="227" t="s">
        <v>644</v>
      </c>
      <c r="BL161" s="228" t="s">
        <v>644</v>
      </c>
      <c r="BM161" s="228" t="s">
        <v>644</v>
      </c>
      <c r="BN161" s="228" t="s">
        <v>644</v>
      </c>
      <c r="BO161" s="228" t="s">
        <v>644</v>
      </c>
      <c r="BP161" s="230" t="s">
        <v>644</v>
      </c>
      <c r="BQ161" s="72" t="s">
        <v>644</v>
      </c>
      <c r="BR161" s="73" t="s">
        <v>644</v>
      </c>
      <c r="BS161" s="73" t="s">
        <v>644</v>
      </c>
      <c r="BT161" s="123" t="s">
        <v>644</v>
      </c>
      <c r="BU161" s="123" t="s">
        <v>644</v>
      </c>
      <c r="BV161" s="123" t="s">
        <v>644</v>
      </c>
      <c r="BW161" s="123" t="s">
        <v>644</v>
      </c>
      <c r="BX161" s="274" t="s">
        <v>644</v>
      </c>
      <c r="BY161" s="74" t="s">
        <v>644</v>
      </c>
      <c r="BZ161" s="76" t="s">
        <v>644</v>
      </c>
      <c r="CA161" s="76" t="s">
        <v>644</v>
      </c>
      <c r="CB161" s="77" t="s">
        <v>644</v>
      </c>
      <c r="CC161" s="77" t="s">
        <v>644</v>
      </c>
      <c r="CD161" s="77" t="s">
        <v>644</v>
      </c>
      <c r="CE161" s="77" t="s">
        <v>644</v>
      </c>
      <c r="CF161" s="75" t="s">
        <v>644</v>
      </c>
      <c r="CG161" s="226" t="s">
        <v>644</v>
      </c>
      <c r="CH161" s="227" t="s">
        <v>644</v>
      </c>
      <c r="CI161" s="227" t="s">
        <v>644</v>
      </c>
      <c r="CJ161" s="228">
        <v>0</v>
      </c>
      <c r="CK161" s="228">
        <v>0</v>
      </c>
      <c r="CL161" s="228">
        <v>0</v>
      </c>
      <c r="CM161" s="228">
        <v>0</v>
      </c>
      <c r="CN161" s="230">
        <v>0</v>
      </c>
      <c r="CO161" s="72" t="s">
        <v>644</v>
      </c>
      <c r="CP161" s="73" t="s">
        <v>644</v>
      </c>
      <c r="CQ161" s="73" t="s">
        <v>644</v>
      </c>
      <c r="CR161" s="123" t="s">
        <v>644</v>
      </c>
      <c r="CS161" s="123" t="s">
        <v>644</v>
      </c>
      <c r="CT161" s="123" t="s">
        <v>644</v>
      </c>
      <c r="CU161" s="123" t="s">
        <v>644</v>
      </c>
      <c r="CV161" s="274" t="s">
        <v>644</v>
      </c>
      <c r="CW161" s="74" t="s">
        <v>644</v>
      </c>
      <c r="CX161" s="76" t="s">
        <v>644</v>
      </c>
      <c r="CY161" s="76" t="s">
        <v>644</v>
      </c>
      <c r="CZ161" s="77" t="s">
        <v>644</v>
      </c>
      <c r="DA161" s="77" t="s">
        <v>644</v>
      </c>
      <c r="DB161" s="77" t="s">
        <v>644</v>
      </c>
      <c r="DC161" s="77" t="s">
        <v>644</v>
      </c>
      <c r="DD161" s="75" t="s">
        <v>644</v>
      </c>
      <c r="DE161" s="226" t="s">
        <v>644</v>
      </c>
      <c r="DF161" s="227" t="s">
        <v>644</v>
      </c>
      <c r="DG161" s="227" t="s">
        <v>644</v>
      </c>
      <c r="DH161" s="228" t="s">
        <v>644</v>
      </c>
      <c r="DI161" s="228" t="s">
        <v>644</v>
      </c>
      <c r="DJ161" s="228" t="s">
        <v>644</v>
      </c>
      <c r="DK161" s="228" t="s">
        <v>644</v>
      </c>
      <c r="DL161" s="230" t="s">
        <v>644</v>
      </c>
      <c r="DM161" s="72" t="s">
        <v>644</v>
      </c>
      <c r="DN161" s="73" t="s">
        <v>644</v>
      </c>
      <c r="DO161" s="73" t="s">
        <v>644</v>
      </c>
      <c r="DP161" s="123" t="s">
        <v>644</v>
      </c>
      <c r="DQ161" s="123" t="s">
        <v>644</v>
      </c>
      <c r="DR161" s="123" t="s">
        <v>644</v>
      </c>
      <c r="DS161" s="123" t="s">
        <v>644</v>
      </c>
      <c r="DT161" s="274" t="s">
        <v>644</v>
      </c>
      <c r="DU161" s="74" t="s">
        <v>644</v>
      </c>
      <c r="DV161" s="76" t="s">
        <v>644</v>
      </c>
      <c r="DW161" s="76" t="s">
        <v>644</v>
      </c>
      <c r="DX161" s="77" t="s">
        <v>644</v>
      </c>
      <c r="DY161" s="77" t="s">
        <v>644</v>
      </c>
      <c r="DZ161" s="77" t="s">
        <v>644</v>
      </c>
      <c r="EA161" s="77" t="s">
        <v>644</v>
      </c>
      <c r="EB161" s="75" t="s">
        <v>644</v>
      </c>
      <c r="EC161" s="93"/>
      <c r="ED161" s="74" t="s">
        <v>644</v>
      </c>
      <c r="EE161" s="76" t="s">
        <v>644</v>
      </c>
      <c r="EF161" s="76" t="s">
        <v>644</v>
      </c>
      <c r="EG161" s="77" t="s">
        <v>644</v>
      </c>
      <c r="EH161" s="77" t="s">
        <v>644</v>
      </c>
      <c r="EI161" s="77" t="s">
        <v>644</v>
      </c>
      <c r="EJ161" s="77" t="s">
        <v>644</v>
      </c>
      <c r="EK161" s="75" t="s">
        <v>644</v>
      </c>
      <c r="EL161" s="226" t="s">
        <v>644</v>
      </c>
      <c r="EM161" s="227" t="s">
        <v>644</v>
      </c>
      <c r="EN161" s="227" t="s">
        <v>644</v>
      </c>
      <c r="EO161" s="228" t="s">
        <v>644</v>
      </c>
      <c r="EP161" s="228" t="s">
        <v>644</v>
      </c>
      <c r="EQ161" s="228" t="s">
        <v>644</v>
      </c>
      <c r="ER161" s="228" t="s">
        <v>644</v>
      </c>
      <c r="ES161" s="230" t="s">
        <v>644</v>
      </c>
      <c r="ET161" s="72" t="s">
        <v>644</v>
      </c>
      <c r="EU161" s="73" t="s">
        <v>644</v>
      </c>
      <c r="EV161" s="73" t="s">
        <v>644</v>
      </c>
      <c r="EW161" s="123" t="s">
        <v>644</v>
      </c>
      <c r="EX161" s="123" t="s">
        <v>644</v>
      </c>
      <c r="EY161" s="123" t="s">
        <v>644</v>
      </c>
      <c r="EZ161" s="123" t="s">
        <v>644</v>
      </c>
      <c r="FA161" s="274" t="s">
        <v>644</v>
      </c>
      <c r="FB161" s="74" t="s">
        <v>644</v>
      </c>
      <c r="FC161" s="76" t="s">
        <v>644</v>
      </c>
      <c r="FD161" s="76" t="s">
        <v>644</v>
      </c>
      <c r="FE161" s="77" t="s">
        <v>644</v>
      </c>
      <c r="FF161" s="77" t="s">
        <v>644</v>
      </c>
      <c r="FG161" s="77" t="s">
        <v>644</v>
      </c>
      <c r="FH161" s="77" t="s">
        <v>644</v>
      </c>
      <c r="FI161" s="75" t="s">
        <v>644</v>
      </c>
      <c r="FJ161" s="226" t="s">
        <v>644</v>
      </c>
      <c r="FK161" s="227" t="s">
        <v>644</v>
      </c>
      <c r="FL161" s="227" t="s">
        <v>644</v>
      </c>
      <c r="FM161" s="228" t="s">
        <v>644</v>
      </c>
      <c r="FN161" s="228" t="s">
        <v>644</v>
      </c>
      <c r="FO161" s="228" t="s">
        <v>644</v>
      </c>
      <c r="FP161" s="228" t="s">
        <v>644</v>
      </c>
      <c r="FQ161" s="230" t="s">
        <v>644</v>
      </c>
      <c r="FR161" s="72" t="s">
        <v>644</v>
      </c>
      <c r="FS161" s="73" t="s">
        <v>644</v>
      </c>
      <c r="FT161" s="73" t="s">
        <v>644</v>
      </c>
      <c r="FU161" s="123" t="s">
        <v>644</v>
      </c>
      <c r="FV161" s="123" t="s">
        <v>644</v>
      </c>
      <c r="FW161" s="123" t="s">
        <v>644</v>
      </c>
      <c r="FX161" s="123" t="s">
        <v>644</v>
      </c>
      <c r="FY161" s="274" t="s">
        <v>644</v>
      </c>
      <c r="FZ161" s="74" t="s">
        <v>644</v>
      </c>
      <c r="GA161" s="76" t="s">
        <v>644</v>
      </c>
      <c r="GB161" s="76" t="s">
        <v>644</v>
      </c>
      <c r="GC161" s="77" t="s">
        <v>644</v>
      </c>
      <c r="GD161" s="77" t="s">
        <v>644</v>
      </c>
      <c r="GE161" s="77" t="s">
        <v>644</v>
      </c>
      <c r="GF161" s="77" t="s">
        <v>644</v>
      </c>
      <c r="GG161" s="75" t="s">
        <v>644</v>
      </c>
      <c r="GH161" s="226" t="s">
        <v>644</v>
      </c>
      <c r="GI161" s="227" t="s">
        <v>644</v>
      </c>
      <c r="GJ161" s="227" t="s">
        <v>644</v>
      </c>
      <c r="GK161" s="228" t="s">
        <v>644</v>
      </c>
      <c r="GL161" s="228" t="s">
        <v>644</v>
      </c>
      <c r="GM161" s="228" t="s">
        <v>644</v>
      </c>
      <c r="GN161" s="228" t="s">
        <v>644</v>
      </c>
      <c r="GO161" s="230" t="s">
        <v>644</v>
      </c>
      <c r="GP161" s="93"/>
      <c r="GQ161" s="74" t="s">
        <v>644</v>
      </c>
      <c r="GR161" s="76" t="s">
        <v>644</v>
      </c>
      <c r="GS161" s="76" t="s">
        <v>644</v>
      </c>
      <c r="GT161" s="77" t="s">
        <v>644</v>
      </c>
      <c r="GU161" s="77" t="s">
        <v>644</v>
      </c>
      <c r="GV161" s="77" t="s">
        <v>644</v>
      </c>
      <c r="GW161" s="77" t="s">
        <v>644</v>
      </c>
      <c r="GX161" s="75" t="s">
        <v>644</v>
      </c>
      <c r="GY161" s="226" t="s">
        <v>644</v>
      </c>
      <c r="GZ161" s="227" t="s">
        <v>644</v>
      </c>
      <c r="HA161" s="227" t="s">
        <v>644</v>
      </c>
      <c r="HB161" s="228" t="s">
        <v>644</v>
      </c>
      <c r="HC161" s="228" t="s">
        <v>644</v>
      </c>
      <c r="HD161" s="228" t="s">
        <v>644</v>
      </c>
      <c r="HE161" s="228" t="s">
        <v>644</v>
      </c>
      <c r="HF161" s="230" t="s">
        <v>644</v>
      </c>
      <c r="HG161" s="72" t="s">
        <v>644</v>
      </c>
      <c r="HH161" s="73" t="s">
        <v>644</v>
      </c>
      <c r="HI161" s="73" t="s">
        <v>644</v>
      </c>
      <c r="HJ161" s="123" t="s">
        <v>644</v>
      </c>
      <c r="HK161" s="123" t="s">
        <v>644</v>
      </c>
      <c r="HL161" s="123" t="s">
        <v>644</v>
      </c>
      <c r="HM161" s="123" t="s">
        <v>644</v>
      </c>
      <c r="HN161" s="274" t="s">
        <v>644</v>
      </c>
      <c r="HO161" s="74" t="s">
        <v>644</v>
      </c>
      <c r="HP161" s="76" t="s">
        <v>644</v>
      </c>
      <c r="HQ161" s="76" t="s">
        <v>644</v>
      </c>
      <c r="HR161" s="77" t="s">
        <v>644</v>
      </c>
      <c r="HS161" s="77" t="s">
        <v>644</v>
      </c>
      <c r="HT161" s="77" t="s">
        <v>644</v>
      </c>
      <c r="HU161" s="77" t="s">
        <v>644</v>
      </c>
      <c r="HV161" s="75" t="s">
        <v>644</v>
      </c>
      <c r="HW161" s="226" t="s">
        <v>644</v>
      </c>
      <c r="HX161" s="227" t="s">
        <v>644</v>
      </c>
      <c r="HY161" s="227" t="s">
        <v>644</v>
      </c>
      <c r="HZ161" s="228" t="s">
        <v>644</v>
      </c>
      <c r="IA161" s="228" t="s">
        <v>644</v>
      </c>
      <c r="IB161" s="228" t="s">
        <v>644</v>
      </c>
      <c r="IC161" s="228" t="s">
        <v>644</v>
      </c>
      <c r="ID161" s="230" t="s">
        <v>644</v>
      </c>
      <c r="IE161" s="72" t="s">
        <v>644</v>
      </c>
      <c r="IF161" s="73" t="s">
        <v>644</v>
      </c>
      <c r="IG161" s="73" t="s">
        <v>644</v>
      </c>
      <c r="IH161" s="123" t="s">
        <v>644</v>
      </c>
      <c r="II161" s="123" t="s">
        <v>644</v>
      </c>
      <c r="IJ161" s="123" t="s">
        <v>644</v>
      </c>
      <c r="IK161" s="123" t="s">
        <v>644</v>
      </c>
      <c r="IL161" s="274" t="s">
        <v>644</v>
      </c>
      <c r="IM161" s="226" t="s">
        <v>644</v>
      </c>
      <c r="IN161" s="227" t="s">
        <v>644</v>
      </c>
      <c r="IO161" s="227" t="s">
        <v>644</v>
      </c>
      <c r="IP161" s="228" t="s">
        <v>644</v>
      </c>
      <c r="IQ161" s="228" t="s">
        <v>644</v>
      </c>
      <c r="IR161" s="228" t="s">
        <v>644</v>
      </c>
      <c r="IS161" s="228" t="s">
        <v>644</v>
      </c>
      <c r="IT161" s="230" t="s">
        <v>644</v>
      </c>
      <c r="IU161" s="72" t="s">
        <v>644</v>
      </c>
      <c r="IV161" s="73" t="s">
        <v>644</v>
      </c>
      <c r="IW161" s="73" t="s">
        <v>644</v>
      </c>
      <c r="IX161" s="123" t="s">
        <v>644</v>
      </c>
      <c r="IY161" s="123" t="s">
        <v>644</v>
      </c>
      <c r="IZ161" s="123" t="s">
        <v>644</v>
      </c>
      <c r="JA161" s="123" t="s">
        <v>644</v>
      </c>
      <c r="JB161" s="274" t="s">
        <v>644</v>
      </c>
      <c r="JC161" s="74" t="s">
        <v>644</v>
      </c>
      <c r="JD161" s="76" t="s">
        <v>644</v>
      </c>
      <c r="JE161" s="76" t="s">
        <v>644</v>
      </c>
      <c r="JF161" s="77" t="s">
        <v>644</v>
      </c>
      <c r="JG161" s="77" t="s">
        <v>644</v>
      </c>
      <c r="JH161" s="77" t="s">
        <v>644</v>
      </c>
      <c r="JI161" s="77" t="s">
        <v>644</v>
      </c>
      <c r="JJ161" s="75" t="s">
        <v>644</v>
      </c>
      <c r="JK161" s="226" t="s">
        <v>644</v>
      </c>
      <c r="JL161" s="227" t="s">
        <v>644</v>
      </c>
      <c r="JM161" s="227" t="s">
        <v>644</v>
      </c>
      <c r="JN161" s="228" t="s">
        <v>644</v>
      </c>
      <c r="JO161" s="228" t="s">
        <v>644</v>
      </c>
      <c r="JP161" s="228" t="s">
        <v>644</v>
      </c>
      <c r="JQ161" s="228" t="s">
        <v>644</v>
      </c>
      <c r="JR161" s="230" t="s">
        <v>644</v>
      </c>
      <c r="JT161" s="72" t="s">
        <v>644</v>
      </c>
      <c r="JU161" s="73" t="s">
        <v>644</v>
      </c>
      <c r="JV161" s="73" t="s">
        <v>644</v>
      </c>
      <c r="JW161" s="123" t="s">
        <v>644</v>
      </c>
      <c r="JX161" s="123" t="s">
        <v>644</v>
      </c>
      <c r="JY161" s="123" t="s">
        <v>644</v>
      </c>
      <c r="JZ161" s="123" t="s">
        <v>644</v>
      </c>
      <c r="KA161" s="274" t="s">
        <v>644</v>
      </c>
    </row>
    <row r="162" spans="1:287" ht="13.8" thickBot="1" x14ac:dyDescent="0.3">
      <c r="A162" s="11">
        <v>19.170000000000002</v>
      </c>
      <c r="B162" s="14" t="s">
        <v>22</v>
      </c>
      <c r="E162" s="23" t="s">
        <v>644</v>
      </c>
      <c r="F162" s="63" t="s">
        <v>644</v>
      </c>
      <c r="G162" s="63" t="s">
        <v>644</v>
      </c>
      <c r="H162" s="30" t="s">
        <v>644</v>
      </c>
      <c r="I162" s="30" t="s">
        <v>644</v>
      </c>
      <c r="J162" s="30" t="s">
        <v>644</v>
      </c>
      <c r="K162" s="30" t="s">
        <v>644</v>
      </c>
      <c r="L162" s="24" t="s">
        <v>644</v>
      </c>
      <c r="M162" s="229">
        <v>1.4473581097880417</v>
      </c>
      <c r="N162" s="214">
        <v>1.7581309778573473</v>
      </c>
      <c r="O162" s="214">
        <v>1.8139369365406335</v>
      </c>
      <c r="P162" s="213">
        <v>1.5824258490108318</v>
      </c>
      <c r="Q162" s="213">
        <v>1.5983010245336979</v>
      </c>
      <c r="R162" s="213">
        <v>1.8231237612415334</v>
      </c>
      <c r="S162" s="213">
        <v>1.5984489278336673</v>
      </c>
      <c r="T162" s="215">
        <v>1.3764386417790189</v>
      </c>
      <c r="U162" s="39" t="s">
        <v>644</v>
      </c>
      <c r="V162" s="67" t="s">
        <v>644</v>
      </c>
      <c r="W162" s="67" t="s">
        <v>644</v>
      </c>
      <c r="X162" s="53" t="s">
        <v>644</v>
      </c>
      <c r="Y162" s="53" t="s">
        <v>644</v>
      </c>
      <c r="Z162" s="53" t="s">
        <v>644</v>
      </c>
      <c r="AA162" s="53" t="s">
        <v>644</v>
      </c>
      <c r="AB162" s="40" t="s">
        <v>644</v>
      </c>
      <c r="AC162" s="23" t="s">
        <v>644</v>
      </c>
      <c r="AD162" s="63" t="s">
        <v>644</v>
      </c>
      <c r="AE162" s="63" t="s">
        <v>644</v>
      </c>
      <c r="AF162" s="30" t="s">
        <v>644</v>
      </c>
      <c r="AG162" s="30" t="s">
        <v>644</v>
      </c>
      <c r="AH162" s="30" t="s">
        <v>644</v>
      </c>
      <c r="AI162" s="30" t="s">
        <v>644</v>
      </c>
      <c r="AJ162" s="24" t="s">
        <v>644</v>
      </c>
      <c r="AK162" s="229">
        <v>2.893348028007523</v>
      </c>
      <c r="AL162" s="214">
        <v>3.5140401674623662</v>
      </c>
      <c r="AM162" s="214">
        <v>3.5626312560647992</v>
      </c>
      <c r="AN162" s="213">
        <v>3.0759220776618061</v>
      </c>
      <c r="AO162" s="213">
        <v>2.503341162817482</v>
      </c>
      <c r="AP162" s="213">
        <v>3.0609488760945247</v>
      </c>
      <c r="AQ162" s="213">
        <v>2.5217880800782027</v>
      </c>
      <c r="AR162" s="215" t="s">
        <v>644</v>
      </c>
      <c r="AS162" s="39" t="s">
        <v>644</v>
      </c>
      <c r="AT162" s="67">
        <v>3.4138566149600913</v>
      </c>
      <c r="AU162" s="67">
        <v>5.030579439996326</v>
      </c>
      <c r="AV162" s="53">
        <v>4.6604908980638919</v>
      </c>
      <c r="AW162" s="53">
        <v>3.8968196246126703</v>
      </c>
      <c r="AX162" s="53">
        <v>3.9497746761348012</v>
      </c>
      <c r="AY162" s="53">
        <v>5.119306591358284</v>
      </c>
      <c r="AZ162" s="40" t="s">
        <v>644</v>
      </c>
      <c r="BA162" s="23" t="s">
        <v>644</v>
      </c>
      <c r="BB162" s="63" t="s">
        <v>644</v>
      </c>
      <c r="BC162" s="63" t="s">
        <v>644</v>
      </c>
      <c r="BD162" s="30" t="s">
        <v>644</v>
      </c>
      <c r="BE162" s="30" t="s">
        <v>644</v>
      </c>
      <c r="BF162" s="30" t="s">
        <v>644</v>
      </c>
      <c r="BG162" s="30" t="s">
        <v>644</v>
      </c>
      <c r="BH162" s="24" t="s">
        <v>644</v>
      </c>
      <c r="BI162" s="229" t="s">
        <v>644</v>
      </c>
      <c r="BJ162" s="214">
        <v>0.84808133971714272</v>
      </c>
      <c r="BK162" s="214">
        <v>1.1843830098442552</v>
      </c>
      <c r="BL162" s="213">
        <v>1.1965411810661126</v>
      </c>
      <c r="BM162" s="213">
        <v>1.6998920731099418</v>
      </c>
      <c r="BN162" s="213">
        <v>1.7192332128295942</v>
      </c>
      <c r="BO162" s="213">
        <v>1.8005322207691532</v>
      </c>
      <c r="BP162" s="215">
        <v>1.446867793971131</v>
      </c>
      <c r="BQ162" s="39" t="s">
        <v>644</v>
      </c>
      <c r="BR162" s="67" t="s">
        <v>644</v>
      </c>
      <c r="BS162" s="67" t="s">
        <v>644</v>
      </c>
      <c r="BT162" s="53" t="s">
        <v>644</v>
      </c>
      <c r="BU162" s="53" t="s">
        <v>644</v>
      </c>
      <c r="BV162" s="53" t="s">
        <v>644</v>
      </c>
      <c r="BW162" s="53" t="s">
        <v>644</v>
      </c>
      <c r="BX162" s="40" t="s">
        <v>644</v>
      </c>
      <c r="BY162" s="23" t="s">
        <v>644</v>
      </c>
      <c r="BZ162" s="63" t="s">
        <v>644</v>
      </c>
      <c r="CA162" s="63" t="s">
        <v>644</v>
      </c>
      <c r="CB162" s="30" t="s">
        <v>644</v>
      </c>
      <c r="CC162" s="30" t="s">
        <v>644</v>
      </c>
      <c r="CD162" s="30" t="s">
        <v>644</v>
      </c>
      <c r="CE162" s="30" t="s">
        <v>644</v>
      </c>
      <c r="CF162" s="24" t="s">
        <v>644</v>
      </c>
      <c r="CG162" s="229" t="s">
        <v>644</v>
      </c>
      <c r="CH162" s="214" t="s">
        <v>644</v>
      </c>
      <c r="CI162" s="214" t="s">
        <v>644</v>
      </c>
      <c r="CJ162" s="213">
        <v>2.8885334211958495</v>
      </c>
      <c r="CK162" s="213">
        <v>2.2957848795493319</v>
      </c>
      <c r="CL162" s="213" t="s">
        <v>644</v>
      </c>
      <c r="CM162" s="213" t="s">
        <v>644</v>
      </c>
      <c r="CN162" s="215" t="s">
        <v>644</v>
      </c>
      <c r="CO162" s="39" t="s">
        <v>644</v>
      </c>
      <c r="CP162" s="67" t="s">
        <v>644</v>
      </c>
      <c r="CQ162" s="67" t="s">
        <v>644</v>
      </c>
      <c r="CR162" s="53" t="s">
        <v>644</v>
      </c>
      <c r="CS162" s="53" t="s">
        <v>644</v>
      </c>
      <c r="CT162" s="53" t="s">
        <v>644</v>
      </c>
      <c r="CU162" s="53" t="s">
        <v>644</v>
      </c>
      <c r="CV162" s="40" t="s">
        <v>644</v>
      </c>
      <c r="CW162" s="23">
        <v>2.5060050772948101</v>
      </c>
      <c r="CX162" s="63">
        <v>3.4572187155118588</v>
      </c>
      <c r="CY162" s="63">
        <v>4.021373241011613</v>
      </c>
      <c r="CZ162" s="30">
        <v>4.0855778081284493</v>
      </c>
      <c r="DA162" s="30">
        <v>4.2484510890059708</v>
      </c>
      <c r="DB162" s="30" t="s">
        <v>644</v>
      </c>
      <c r="DC162" s="30" t="s">
        <v>644</v>
      </c>
      <c r="DD162" s="24" t="s">
        <v>644</v>
      </c>
      <c r="DE162" s="229" t="s">
        <v>644</v>
      </c>
      <c r="DF162" s="214" t="s">
        <v>644</v>
      </c>
      <c r="DG162" s="214" t="s">
        <v>644</v>
      </c>
      <c r="DH162" s="213" t="s">
        <v>644</v>
      </c>
      <c r="DI162" s="213" t="s">
        <v>644</v>
      </c>
      <c r="DJ162" s="213" t="s">
        <v>644</v>
      </c>
      <c r="DK162" s="213" t="s">
        <v>644</v>
      </c>
      <c r="DL162" s="215" t="s">
        <v>644</v>
      </c>
      <c r="DM162" s="39" t="s">
        <v>644</v>
      </c>
      <c r="DN162" s="67" t="s">
        <v>644</v>
      </c>
      <c r="DO162" s="67" t="s">
        <v>644</v>
      </c>
      <c r="DP162" s="53" t="s">
        <v>644</v>
      </c>
      <c r="DQ162" s="53" t="s">
        <v>644</v>
      </c>
      <c r="DR162" s="53" t="s">
        <v>644</v>
      </c>
      <c r="DS162" s="53" t="s">
        <v>644</v>
      </c>
      <c r="DT162" s="40" t="s">
        <v>644</v>
      </c>
      <c r="DU162" s="23" t="s">
        <v>644</v>
      </c>
      <c r="DV162" s="63" t="s">
        <v>644</v>
      </c>
      <c r="DW162" s="63" t="s">
        <v>644</v>
      </c>
      <c r="DX162" s="30" t="s">
        <v>644</v>
      </c>
      <c r="DY162" s="30" t="s">
        <v>644</v>
      </c>
      <c r="DZ162" s="30" t="s">
        <v>644</v>
      </c>
      <c r="EA162" s="30" t="s">
        <v>644</v>
      </c>
      <c r="EB162" s="24" t="s">
        <v>644</v>
      </c>
      <c r="EC162" s="93"/>
      <c r="ED162" s="23" t="s">
        <v>644</v>
      </c>
      <c r="EE162" s="63" t="s">
        <v>644</v>
      </c>
      <c r="EF162" s="63" t="s">
        <v>644</v>
      </c>
      <c r="EG162" s="30" t="s">
        <v>644</v>
      </c>
      <c r="EH162" s="30" t="s">
        <v>644</v>
      </c>
      <c r="EI162" s="30" t="s">
        <v>644</v>
      </c>
      <c r="EJ162" s="30" t="s">
        <v>644</v>
      </c>
      <c r="EK162" s="24" t="s">
        <v>644</v>
      </c>
      <c r="EL162" s="229" t="s">
        <v>644</v>
      </c>
      <c r="EM162" s="214" t="s">
        <v>644</v>
      </c>
      <c r="EN162" s="214" t="s">
        <v>644</v>
      </c>
      <c r="EO162" s="213" t="s">
        <v>644</v>
      </c>
      <c r="EP162" s="213" t="s">
        <v>644</v>
      </c>
      <c r="EQ162" s="213" t="s">
        <v>644</v>
      </c>
      <c r="ER162" s="213" t="s">
        <v>644</v>
      </c>
      <c r="ES162" s="215">
        <v>0</v>
      </c>
      <c r="ET162" s="39" t="s">
        <v>644</v>
      </c>
      <c r="EU162" s="67" t="s">
        <v>644</v>
      </c>
      <c r="EV162" s="67" t="s">
        <v>644</v>
      </c>
      <c r="EW162" s="53" t="s">
        <v>644</v>
      </c>
      <c r="EX162" s="53" t="s">
        <v>644</v>
      </c>
      <c r="EY162" s="53" t="s">
        <v>644</v>
      </c>
      <c r="EZ162" s="53" t="s">
        <v>644</v>
      </c>
      <c r="FA162" s="40" t="s">
        <v>644</v>
      </c>
      <c r="FB162" s="23" t="s">
        <v>644</v>
      </c>
      <c r="FC162" s="63" t="s">
        <v>644</v>
      </c>
      <c r="FD162" s="63" t="s">
        <v>644</v>
      </c>
      <c r="FE162" s="30" t="s">
        <v>644</v>
      </c>
      <c r="FF162" s="30" t="s">
        <v>644</v>
      </c>
      <c r="FG162" s="30" t="s">
        <v>644</v>
      </c>
      <c r="FH162" s="30" t="s">
        <v>644</v>
      </c>
      <c r="FI162" s="24" t="s">
        <v>644</v>
      </c>
      <c r="FJ162" s="229" t="s">
        <v>644</v>
      </c>
      <c r="FK162" s="214" t="s">
        <v>644</v>
      </c>
      <c r="FL162" s="214" t="s">
        <v>644</v>
      </c>
      <c r="FM162" s="213" t="s">
        <v>644</v>
      </c>
      <c r="FN162" s="213" t="s">
        <v>644</v>
      </c>
      <c r="FO162" s="213" t="s">
        <v>644</v>
      </c>
      <c r="FP162" s="213" t="s">
        <v>644</v>
      </c>
      <c r="FQ162" s="215" t="s">
        <v>644</v>
      </c>
      <c r="FR162" s="39" t="s">
        <v>644</v>
      </c>
      <c r="FS162" s="67" t="s">
        <v>644</v>
      </c>
      <c r="FT162" s="67" t="s">
        <v>644</v>
      </c>
      <c r="FU162" s="53" t="s">
        <v>644</v>
      </c>
      <c r="FV162" s="53" t="s">
        <v>644</v>
      </c>
      <c r="FW162" s="53" t="s">
        <v>644</v>
      </c>
      <c r="FX162" s="53" t="s">
        <v>644</v>
      </c>
      <c r="FY162" s="40" t="s">
        <v>644</v>
      </c>
      <c r="FZ162" s="23" t="s">
        <v>644</v>
      </c>
      <c r="GA162" s="63" t="s">
        <v>644</v>
      </c>
      <c r="GB162" s="63" t="s">
        <v>644</v>
      </c>
      <c r="GC162" s="30" t="s">
        <v>644</v>
      </c>
      <c r="GD162" s="30" t="s">
        <v>644</v>
      </c>
      <c r="GE162" s="30" t="s">
        <v>644</v>
      </c>
      <c r="GF162" s="30" t="s">
        <v>644</v>
      </c>
      <c r="GG162" s="24" t="s">
        <v>644</v>
      </c>
      <c r="GH162" s="229" t="s">
        <v>644</v>
      </c>
      <c r="GI162" s="214" t="s">
        <v>644</v>
      </c>
      <c r="GJ162" s="214" t="s">
        <v>644</v>
      </c>
      <c r="GK162" s="213" t="s">
        <v>644</v>
      </c>
      <c r="GL162" s="213" t="s">
        <v>644</v>
      </c>
      <c r="GM162" s="213" t="s">
        <v>644</v>
      </c>
      <c r="GN162" s="213" t="s">
        <v>644</v>
      </c>
      <c r="GO162" s="215" t="s">
        <v>644</v>
      </c>
      <c r="GP162" s="93"/>
      <c r="GQ162" s="23" t="s">
        <v>644</v>
      </c>
      <c r="GR162" s="63" t="s">
        <v>644</v>
      </c>
      <c r="GS162" s="63" t="s">
        <v>644</v>
      </c>
      <c r="GT162" s="30">
        <v>7.1903626687685325</v>
      </c>
      <c r="GU162" s="30">
        <v>6.0590060968889983</v>
      </c>
      <c r="GV162" s="30">
        <v>7.1146963667761778</v>
      </c>
      <c r="GW162" s="30">
        <v>7.9162395264499192</v>
      </c>
      <c r="GX162" s="24">
        <v>6.61777604618739</v>
      </c>
      <c r="GY162" s="229" t="s">
        <v>644</v>
      </c>
      <c r="GZ162" s="214" t="s">
        <v>644</v>
      </c>
      <c r="HA162" s="214" t="s">
        <v>644</v>
      </c>
      <c r="HB162" s="213" t="s">
        <v>644</v>
      </c>
      <c r="HC162" s="213" t="s">
        <v>644</v>
      </c>
      <c r="HD162" s="213" t="s">
        <v>644</v>
      </c>
      <c r="HE162" s="213" t="s">
        <v>644</v>
      </c>
      <c r="HF162" s="215" t="s">
        <v>644</v>
      </c>
      <c r="HG162" s="39" t="s">
        <v>644</v>
      </c>
      <c r="HH162" s="67" t="s">
        <v>644</v>
      </c>
      <c r="HI162" s="67" t="s">
        <v>644</v>
      </c>
      <c r="HJ162" s="53" t="s">
        <v>644</v>
      </c>
      <c r="HK162" s="53" t="s">
        <v>644</v>
      </c>
      <c r="HL162" s="53" t="s">
        <v>644</v>
      </c>
      <c r="HM162" s="53" t="s">
        <v>644</v>
      </c>
      <c r="HN162" s="40" t="s">
        <v>644</v>
      </c>
      <c r="HO162" s="23" t="s">
        <v>644</v>
      </c>
      <c r="HP162" s="63" t="s">
        <v>644</v>
      </c>
      <c r="HQ162" s="63" t="s">
        <v>644</v>
      </c>
      <c r="HR162" s="30" t="s">
        <v>644</v>
      </c>
      <c r="HS162" s="30" t="s">
        <v>644</v>
      </c>
      <c r="HT162" s="30" t="s">
        <v>644</v>
      </c>
      <c r="HU162" s="30" t="s">
        <v>644</v>
      </c>
      <c r="HV162" s="24" t="s">
        <v>644</v>
      </c>
      <c r="HW162" s="229" t="s">
        <v>644</v>
      </c>
      <c r="HX162" s="214" t="s">
        <v>644</v>
      </c>
      <c r="HY162" s="214" t="s">
        <v>644</v>
      </c>
      <c r="HZ162" s="213" t="s">
        <v>644</v>
      </c>
      <c r="IA162" s="213" t="s">
        <v>644</v>
      </c>
      <c r="IB162" s="213" t="s">
        <v>644</v>
      </c>
      <c r="IC162" s="213" t="s">
        <v>644</v>
      </c>
      <c r="ID162" s="215" t="s">
        <v>644</v>
      </c>
      <c r="IE162" s="39" t="s">
        <v>644</v>
      </c>
      <c r="IF162" s="67" t="s">
        <v>644</v>
      </c>
      <c r="IG162" s="67" t="s">
        <v>644</v>
      </c>
      <c r="IH162" s="53" t="s">
        <v>644</v>
      </c>
      <c r="II162" s="53" t="s">
        <v>644</v>
      </c>
      <c r="IJ162" s="53" t="s">
        <v>644</v>
      </c>
      <c r="IK162" s="53" t="s">
        <v>644</v>
      </c>
      <c r="IL162" s="40" t="s">
        <v>644</v>
      </c>
      <c r="IM162" s="229" t="s">
        <v>644</v>
      </c>
      <c r="IN162" s="214" t="s">
        <v>644</v>
      </c>
      <c r="IO162" s="214" t="s">
        <v>644</v>
      </c>
      <c r="IP162" s="213" t="s">
        <v>644</v>
      </c>
      <c r="IQ162" s="213">
        <v>5.3093443919272785</v>
      </c>
      <c r="IR162" s="213">
        <v>6.0035380058073367</v>
      </c>
      <c r="IS162" s="213" t="s">
        <v>644</v>
      </c>
      <c r="IT162" s="215" t="s">
        <v>644</v>
      </c>
      <c r="IU162" s="39" t="s">
        <v>644</v>
      </c>
      <c r="IV162" s="67">
        <v>0.1113556472293991</v>
      </c>
      <c r="IW162" s="67">
        <v>0.12159352292935025</v>
      </c>
      <c r="IX162" s="53">
        <v>0.1310224970640575</v>
      </c>
      <c r="IY162" s="53">
        <v>0.12582390519825531</v>
      </c>
      <c r="IZ162" s="53">
        <v>0.12145965959130006</v>
      </c>
      <c r="JA162" s="53">
        <v>0.10324234888777822</v>
      </c>
      <c r="JB162" s="40">
        <v>9.0171261919093817E-2</v>
      </c>
      <c r="JC162" s="23" t="s">
        <v>644</v>
      </c>
      <c r="JD162" s="63" t="s">
        <v>644</v>
      </c>
      <c r="JE162" s="63" t="s">
        <v>644</v>
      </c>
      <c r="JF162" s="30" t="s">
        <v>644</v>
      </c>
      <c r="JG162" s="30" t="s">
        <v>644</v>
      </c>
      <c r="JH162" s="30" t="s">
        <v>644</v>
      </c>
      <c r="JI162" s="30" t="s">
        <v>644</v>
      </c>
      <c r="JJ162" s="24" t="s">
        <v>644</v>
      </c>
      <c r="JK162" s="229" t="s">
        <v>644</v>
      </c>
      <c r="JL162" s="214" t="s">
        <v>644</v>
      </c>
      <c r="JM162" s="214" t="s">
        <v>644</v>
      </c>
      <c r="JN162" s="213" t="s">
        <v>644</v>
      </c>
      <c r="JO162" s="213" t="s">
        <v>644</v>
      </c>
      <c r="JP162" s="213" t="s">
        <v>644</v>
      </c>
      <c r="JQ162" s="213" t="s">
        <v>644</v>
      </c>
      <c r="JR162" s="215" t="s">
        <v>644</v>
      </c>
      <c r="JT162" s="39" t="s">
        <v>644</v>
      </c>
      <c r="JU162" s="67" t="s">
        <v>644</v>
      </c>
      <c r="JV162" s="67" t="s">
        <v>644</v>
      </c>
      <c r="JW162" s="53" t="s">
        <v>644</v>
      </c>
      <c r="JX162" s="53" t="s">
        <v>644</v>
      </c>
      <c r="JY162" s="53" t="s">
        <v>644</v>
      </c>
      <c r="JZ162" s="53" t="s">
        <v>644</v>
      </c>
      <c r="KA162" s="40" t="s">
        <v>644</v>
      </c>
    </row>
    <row r="163" spans="1:287" ht="13.8" thickBot="1" x14ac:dyDescent="0.3">
      <c r="A163" s="95" t="s">
        <v>163</v>
      </c>
      <c r="B163" s="2"/>
      <c r="E163" s="195"/>
      <c r="F163" s="195"/>
      <c r="G163" s="195"/>
      <c r="H163" s="195"/>
      <c r="I163" s="195"/>
      <c r="J163" s="195"/>
      <c r="K163" s="195"/>
      <c r="L163" s="195"/>
      <c r="M163" s="216"/>
      <c r="N163" s="216"/>
      <c r="O163" s="216"/>
      <c r="P163" s="216"/>
      <c r="Q163" s="216"/>
      <c r="R163" s="216"/>
      <c r="S163" s="216"/>
      <c r="T163" s="216"/>
      <c r="U163" s="267"/>
      <c r="V163" s="267"/>
      <c r="W163" s="267"/>
      <c r="X163" s="267"/>
      <c r="Y163" s="267"/>
      <c r="Z163" s="267"/>
      <c r="AA163" s="267"/>
      <c r="AB163" s="267"/>
      <c r="AC163" s="195"/>
      <c r="AD163" s="195"/>
      <c r="AE163" s="195"/>
      <c r="AF163" s="195"/>
      <c r="AG163" s="195"/>
      <c r="AH163" s="195"/>
      <c r="AI163" s="195"/>
      <c r="AJ163" s="195"/>
      <c r="AK163" s="216"/>
      <c r="AL163" s="216"/>
      <c r="AM163" s="216"/>
      <c r="AN163" s="216"/>
      <c r="AO163" s="216"/>
      <c r="AP163" s="216"/>
      <c r="AQ163" s="216"/>
      <c r="AR163" s="216"/>
      <c r="AS163" s="267"/>
      <c r="AT163" s="267"/>
      <c r="AU163" s="267"/>
      <c r="AV163" s="267"/>
      <c r="AW163" s="267"/>
      <c r="AX163" s="267"/>
      <c r="AY163" s="267"/>
      <c r="AZ163" s="267"/>
      <c r="BA163" s="195"/>
      <c r="BB163" s="195"/>
      <c r="BC163" s="195"/>
      <c r="BD163" s="195"/>
      <c r="BE163" s="195"/>
      <c r="BF163" s="195"/>
      <c r="BG163" s="195"/>
      <c r="BH163" s="195"/>
      <c r="BI163" s="216"/>
      <c r="BJ163" s="216"/>
      <c r="BK163" s="216"/>
      <c r="BL163" s="216"/>
      <c r="BM163" s="216"/>
      <c r="BN163" s="216"/>
      <c r="BO163" s="216"/>
      <c r="BP163" s="216"/>
      <c r="BQ163" s="267"/>
      <c r="BR163" s="267"/>
      <c r="BS163" s="267"/>
      <c r="BT163" s="267"/>
      <c r="BU163" s="267"/>
      <c r="BV163" s="267"/>
      <c r="BW163" s="267"/>
      <c r="BX163" s="267"/>
      <c r="BY163" s="195"/>
      <c r="BZ163" s="195"/>
      <c r="CA163" s="195"/>
      <c r="CB163" s="195"/>
      <c r="CC163" s="195"/>
      <c r="CD163" s="195"/>
      <c r="CE163" s="195"/>
      <c r="CF163" s="195"/>
      <c r="CG163" s="216"/>
      <c r="CH163" s="216"/>
      <c r="CI163" s="216"/>
      <c r="CJ163" s="216"/>
      <c r="CK163" s="216"/>
      <c r="CL163" s="216"/>
      <c r="CM163" s="216"/>
      <c r="CN163" s="216"/>
      <c r="CO163" s="267"/>
      <c r="CP163" s="267"/>
      <c r="CQ163" s="267"/>
      <c r="CR163" s="267"/>
      <c r="CS163" s="267"/>
      <c r="CT163" s="267"/>
      <c r="CU163" s="267"/>
      <c r="CV163" s="267"/>
      <c r="CW163" s="195"/>
      <c r="CX163" s="195"/>
      <c r="CY163" s="195"/>
      <c r="CZ163" s="195"/>
      <c r="DA163" s="195"/>
      <c r="DB163" s="195"/>
      <c r="DC163" s="195"/>
      <c r="DD163" s="195"/>
      <c r="DE163" s="216"/>
      <c r="DF163" s="216"/>
      <c r="DG163" s="216"/>
      <c r="DH163" s="216"/>
      <c r="DI163" s="216"/>
      <c r="DJ163" s="216"/>
      <c r="DK163" s="216"/>
      <c r="DL163" s="216"/>
      <c r="DM163" s="267"/>
      <c r="DN163" s="267"/>
      <c r="DO163" s="267"/>
      <c r="DP163" s="267"/>
      <c r="DQ163" s="267"/>
      <c r="DR163" s="267"/>
      <c r="DS163" s="267"/>
      <c r="DT163" s="267"/>
      <c r="DU163" s="195"/>
      <c r="DV163" s="195"/>
      <c r="DW163" s="195"/>
      <c r="DX163" s="195"/>
      <c r="DY163" s="195"/>
      <c r="DZ163" s="195"/>
      <c r="EA163" s="195"/>
      <c r="EB163" s="195"/>
      <c r="EC163" s="93"/>
      <c r="ED163" s="195"/>
      <c r="EE163" s="195"/>
      <c r="EF163" s="195"/>
      <c r="EG163" s="195"/>
      <c r="EH163" s="195"/>
      <c r="EI163" s="195"/>
      <c r="EJ163" s="195"/>
      <c r="EK163" s="195"/>
      <c r="EL163" s="216"/>
      <c r="EM163" s="216"/>
      <c r="EN163" s="216"/>
      <c r="EO163" s="216"/>
      <c r="EP163" s="216"/>
      <c r="EQ163" s="216"/>
      <c r="ER163" s="216"/>
      <c r="ES163" s="216"/>
      <c r="ET163" s="267"/>
      <c r="EU163" s="267"/>
      <c r="EV163" s="267"/>
      <c r="EW163" s="267"/>
      <c r="EX163" s="267"/>
      <c r="EY163" s="267"/>
      <c r="EZ163" s="267"/>
      <c r="FA163" s="267"/>
      <c r="FB163" s="195"/>
      <c r="FC163" s="195"/>
      <c r="FD163" s="195"/>
      <c r="FE163" s="195"/>
      <c r="FF163" s="195"/>
      <c r="FG163" s="195"/>
      <c r="FH163" s="195"/>
      <c r="FI163" s="195"/>
      <c r="FJ163" s="216"/>
      <c r="FK163" s="216"/>
      <c r="FL163" s="216"/>
      <c r="FM163" s="216"/>
      <c r="FN163" s="216"/>
      <c r="FO163" s="216"/>
      <c r="FP163" s="216"/>
      <c r="FQ163" s="216"/>
      <c r="FR163" s="267"/>
      <c r="FS163" s="267"/>
      <c r="FT163" s="267"/>
      <c r="FU163" s="267"/>
      <c r="FV163" s="267"/>
      <c r="FW163" s="267"/>
      <c r="FX163" s="267"/>
      <c r="FY163" s="267"/>
      <c r="FZ163" s="195"/>
      <c r="GA163" s="195"/>
      <c r="GB163" s="195"/>
      <c r="GC163" s="195"/>
      <c r="GD163" s="195"/>
      <c r="GE163" s="195"/>
      <c r="GF163" s="195"/>
      <c r="GG163" s="195"/>
      <c r="GH163" s="216"/>
      <c r="GI163" s="216"/>
      <c r="GJ163" s="216"/>
      <c r="GK163" s="216"/>
      <c r="GL163" s="216"/>
      <c r="GM163" s="216"/>
      <c r="GN163" s="216"/>
      <c r="GO163" s="216"/>
      <c r="GP163" s="93"/>
      <c r="GQ163" s="195"/>
      <c r="GR163" s="195"/>
      <c r="GS163" s="195"/>
      <c r="GT163" s="195"/>
      <c r="GU163" s="195"/>
      <c r="GV163" s="195"/>
      <c r="GW163" s="195"/>
      <c r="GX163" s="195"/>
      <c r="GY163" s="216"/>
      <c r="GZ163" s="216"/>
      <c r="HA163" s="216"/>
      <c r="HB163" s="216"/>
      <c r="HC163" s="216"/>
      <c r="HD163" s="216"/>
      <c r="HE163" s="216"/>
      <c r="HF163" s="216"/>
      <c r="HG163" s="267"/>
      <c r="HH163" s="267"/>
      <c r="HI163" s="267"/>
      <c r="HJ163" s="267"/>
      <c r="HK163" s="267"/>
      <c r="HL163" s="267"/>
      <c r="HM163" s="267"/>
      <c r="HN163" s="267"/>
      <c r="HO163" s="195"/>
      <c r="HP163" s="195"/>
      <c r="HQ163" s="195"/>
      <c r="HR163" s="195"/>
      <c r="HS163" s="195"/>
      <c r="HT163" s="195"/>
      <c r="HU163" s="195"/>
      <c r="HV163" s="195"/>
      <c r="HW163" s="216"/>
      <c r="HX163" s="216"/>
      <c r="HY163" s="216"/>
      <c r="HZ163" s="216"/>
      <c r="IA163" s="216"/>
      <c r="IB163" s="216"/>
      <c r="IC163" s="216"/>
      <c r="ID163" s="216"/>
      <c r="IE163" s="267"/>
      <c r="IF163" s="267"/>
      <c r="IG163" s="267"/>
      <c r="IH163" s="267"/>
      <c r="II163" s="267"/>
      <c r="IJ163" s="267"/>
      <c r="IK163" s="267"/>
      <c r="IL163" s="267"/>
      <c r="IM163" s="216"/>
      <c r="IN163" s="216"/>
      <c r="IO163" s="216"/>
      <c r="IP163" s="216"/>
      <c r="IQ163" s="216"/>
      <c r="IR163" s="216"/>
      <c r="IS163" s="216"/>
      <c r="IT163" s="216"/>
      <c r="IU163" s="267"/>
      <c r="IV163" s="267"/>
      <c r="IW163" s="267"/>
      <c r="IX163" s="267"/>
      <c r="IY163" s="267"/>
      <c r="IZ163" s="267"/>
      <c r="JA163" s="267"/>
      <c r="JB163" s="267"/>
      <c r="JC163" s="195"/>
      <c r="JD163" s="195"/>
      <c r="JE163" s="195"/>
      <c r="JF163" s="195"/>
      <c r="JG163" s="195"/>
      <c r="JH163" s="195"/>
      <c r="JI163" s="195"/>
      <c r="JJ163" s="195"/>
      <c r="JK163" s="216"/>
      <c r="JL163" s="216"/>
      <c r="JM163" s="216"/>
      <c r="JN163" s="216"/>
      <c r="JO163" s="216"/>
      <c r="JP163" s="216"/>
      <c r="JQ163" s="216"/>
      <c r="JR163" s="216"/>
      <c r="JT163" s="267"/>
      <c r="JU163" s="267"/>
      <c r="JV163" s="267"/>
      <c r="JW163" s="267"/>
      <c r="JX163" s="267"/>
      <c r="JY163" s="267"/>
      <c r="JZ163" s="267"/>
      <c r="KA163" s="267"/>
    </row>
    <row r="164" spans="1:287" ht="13.2" x14ac:dyDescent="0.25">
      <c r="A164" s="128">
        <v>20.100000000000001</v>
      </c>
      <c r="B164" s="96" t="s">
        <v>221</v>
      </c>
      <c r="E164" s="15" t="s">
        <v>644</v>
      </c>
      <c r="F164" s="59" t="s">
        <v>644</v>
      </c>
      <c r="G164" s="59" t="s">
        <v>644</v>
      </c>
      <c r="H164" s="28">
        <v>0</v>
      </c>
      <c r="I164" s="28">
        <v>0</v>
      </c>
      <c r="J164" s="28">
        <v>0</v>
      </c>
      <c r="K164" s="28">
        <v>0</v>
      </c>
      <c r="L164" s="16">
        <v>0</v>
      </c>
      <c r="M164" s="224">
        <v>8.8714794525248691E-2</v>
      </c>
      <c r="N164" s="201">
        <v>0.11036575242039147</v>
      </c>
      <c r="O164" s="201">
        <v>0.1349358979253891</v>
      </c>
      <c r="P164" s="200">
        <v>0.11060390357539514</v>
      </c>
      <c r="Q164" s="200">
        <v>0.10289645447312054</v>
      </c>
      <c r="R164" s="200">
        <v>0.12370904840187616</v>
      </c>
      <c r="S164" s="200">
        <v>0.11318774830999044</v>
      </c>
      <c r="T164" s="202">
        <v>9.4398537336339322E-2</v>
      </c>
      <c r="U164" s="33">
        <v>0</v>
      </c>
      <c r="V164" s="65">
        <v>0</v>
      </c>
      <c r="W164" s="65">
        <v>0</v>
      </c>
      <c r="X164" s="51">
        <v>0</v>
      </c>
      <c r="Y164" s="51">
        <v>0</v>
      </c>
      <c r="Z164" s="51">
        <v>0</v>
      </c>
      <c r="AA164" s="51">
        <v>0</v>
      </c>
      <c r="AB164" s="34">
        <v>0</v>
      </c>
      <c r="AC164" s="15">
        <v>0.2821231208195194</v>
      </c>
      <c r="AD164" s="59">
        <v>0.2957941243262856</v>
      </c>
      <c r="AE164" s="59">
        <v>7.7599740838881145E-2</v>
      </c>
      <c r="AF164" s="28" t="s">
        <v>644</v>
      </c>
      <c r="AG164" s="28" t="s">
        <v>644</v>
      </c>
      <c r="AH164" s="28">
        <v>0</v>
      </c>
      <c r="AI164" s="28">
        <v>0</v>
      </c>
      <c r="AJ164" s="16">
        <v>0</v>
      </c>
      <c r="AK164" s="224">
        <v>0.26174706578951773</v>
      </c>
      <c r="AL164" s="201">
        <v>0.57981662763129038</v>
      </c>
      <c r="AM164" s="201">
        <v>0.5662648333339485</v>
      </c>
      <c r="AN164" s="200">
        <v>0.53401008167796915</v>
      </c>
      <c r="AO164" s="200">
        <v>0.47504992814027075</v>
      </c>
      <c r="AP164" s="200">
        <v>0.5401001381370526</v>
      </c>
      <c r="AQ164" s="200">
        <v>0.60695133595638306</v>
      </c>
      <c r="AR164" s="202">
        <v>0.55105441886583106</v>
      </c>
      <c r="AS164" s="33">
        <v>0.3356118168396221</v>
      </c>
      <c r="AT164" s="65">
        <v>0.50038720246675306</v>
      </c>
      <c r="AU164" s="65">
        <v>0.43920438361284231</v>
      </c>
      <c r="AV164" s="51">
        <v>0.49080794770235364</v>
      </c>
      <c r="AW164" s="51">
        <v>0.50766327384724741</v>
      </c>
      <c r="AX164" s="51">
        <v>0.56723490806391008</v>
      </c>
      <c r="AY164" s="51">
        <v>0.6551372997117263</v>
      </c>
      <c r="AZ164" s="34">
        <v>0.63444436375574531</v>
      </c>
      <c r="BA164" s="15" t="s">
        <v>644</v>
      </c>
      <c r="BB164" s="59">
        <v>0</v>
      </c>
      <c r="BC164" s="59">
        <v>0</v>
      </c>
      <c r="BD164" s="28">
        <v>0</v>
      </c>
      <c r="BE164" s="28">
        <v>0</v>
      </c>
      <c r="BF164" s="28">
        <v>0</v>
      </c>
      <c r="BG164" s="28">
        <v>0</v>
      </c>
      <c r="BH164" s="16">
        <v>0</v>
      </c>
      <c r="BI164" s="224">
        <v>6.3088363047504176E-2</v>
      </c>
      <c r="BJ164" s="201">
        <v>3.5336722488214276E-2</v>
      </c>
      <c r="BK164" s="201">
        <v>9.5246251703676968E-2</v>
      </c>
      <c r="BL164" s="200">
        <v>9.622399304818148E-2</v>
      </c>
      <c r="BM164" s="200">
        <v>0.13887836832734504</v>
      </c>
      <c r="BN164" s="200">
        <v>0.14269421446647401</v>
      </c>
      <c r="BO164" s="200">
        <v>5.3270184046424661E-2</v>
      </c>
      <c r="BP164" s="202">
        <v>0</v>
      </c>
      <c r="BQ164" s="33" t="s">
        <v>644</v>
      </c>
      <c r="BR164" s="65" t="s">
        <v>644</v>
      </c>
      <c r="BS164" s="65" t="s">
        <v>644</v>
      </c>
      <c r="BT164" s="51">
        <v>0</v>
      </c>
      <c r="BU164" s="51">
        <v>0</v>
      </c>
      <c r="BV164" s="51">
        <v>0</v>
      </c>
      <c r="BW164" s="51">
        <v>0</v>
      </c>
      <c r="BX164" s="34">
        <v>0</v>
      </c>
      <c r="BY164" s="15" t="s">
        <v>644</v>
      </c>
      <c r="BZ164" s="59">
        <v>4.001338032423233E-2</v>
      </c>
      <c r="CA164" s="59">
        <v>4.5110451317440133E-2</v>
      </c>
      <c r="CB164" s="28" t="s">
        <v>644</v>
      </c>
      <c r="CC164" s="28" t="s">
        <v>644</v>
      </c>
      <c r="CD164" s="28" t="s">
        <v>644</v>
      </c>
      <c r="CE164" s="28" t="s">
        <v>644</v>
      </c>
      <c r="CF164" s="16" t="s">
        <v>644</v>
      </c>
      <c r="CG164" s="224" t="s">
        <v>644</v>
      </c>
      <c r="CH164" s="201" t="s">
        <v>644</v>
      </c>
      <c r="CI164" s="201" t="s">
        <v>644</v>
      </c>
      <c r="CJ164" s="200">
        <v>1.0194823839514764</v>
      </c>
      <c r="CK164" s="200">
        <v>0.81027701631152893</v>
      </c>
      <c r="CL164" s="200">
        <v>1.2686223562116918</v>
      </c>
      <c r="CM164" s="200">
        <v>1.1483916943493608</v>
      </c>
      <c r="CN164" s="202">
        <v>1.1538369352807714</v>
      </c>
      <c r="CO164" s="33" t="s">
        <v>644</v>
      </c>
      <c r="CP164" s="65" t="s">
        <v>644</v>
      </c>
      <c r="CQ164" s="65" t="s">
        <v>644</v>
      </c>
      <c r="CR164" s="51">
        <v>0</v>
      </c>
      <c r="CS164" s="51">
        <v>0</v>
      </c>
      <c r="CT164" s="51">
        <v>0</v>
      </c>
      <c r="CU164" s="51">
        <v>0</v>
      </c>
      <c r="CV164" s="34">
        <v>0</v>
      </c>
      <c r="CW164" s="15">
        <v>0.61934609498695237</v>
      </c>
      <c r="CX164" s="59">
        <v>0.8169953701393815</v>
      </c>
      <c r="CY164" s="59">
        <v>0.89899594374543212</v>
      </c>
      <c r="CZ164" s="28">
        <v>0.80716597802236534</v>
      </c>
      <c r="DA164" s="28">
        <v>0.8467034279446809</v>
      </c>
      <c r="DB164" s="28">
        <v>0.78488897907348243</v>
      </c>
      <c r="DC164" s="28">
        <v>0.97084429631910674</v>
      </c>
      <c r="DD164" s="16">
        <v>0.87157445893324459</v>
      </c>
      <c r="DE164" s="224" t="s">
        <v>644</v>
      </c>
      <c r="DF164" s="201" t="s">
        <v>644</v>
      </c>
      <c r="DG164" s="201" t="s">
        <v>644</v>
      </c>
      <c r="DH164" s="200" t="s">
        <v>644</v>
      </c>
      <c r="DI164" s="200">
        <v>0.19914871842679563</v>
      </c>
      <c r="DJ164" s="200">
        <v>0.2175965597249746</v>
      </c>
      <c r="DK164" s="200">
        <v>0.20654816195175471</v>
      </c>
      <c r="DL164" s="202">
        <v>0.20820020877266662</v>
      </c>
      <c r="DM164" s="33" t="s">
        <v>644</v>
      </c>
      <c r="DN164" s="65" t="s">
        <v>644</v>
      </c>
      <c r="DO164" s="65" t="s">
        <v>644</v>
      </c>
      <c r="DP164" s="51">
        <v>0.13896848218607952</v>
      </c>
      <c r="DQ164" s="51">
        <v>0.11692611246041025</v>
      </c>
      <c r="DR164" s="51">
        <v>0.1278963421241234</v>
      </c>
      <c r="DS164" s="51">
        <v>0.18559010371156498</v>
      </c>
      <c r="DT164" s="34">
        <v>0.19549209405078946</v>
      </c>
      <c r="DU164" s="15" t="s">
        <v>644</v>
      </c>
      <c r="DV164" s="59">
        <v>1</v>
      </c>
      <c r="DW164" s="59">
        <v>1</v>
      </c>
      <c r="DX164" s="28">
        <v>1</v>
      </c>
      <c r="DY164" s="28">
        <v>1</v>
      </c>
      <c r="DZ164" s="28">
        <v>2.7500315999999998</v>
      </c>
      <c r="EA164" s="28">
        <v>3</v>
      </c>
      <c r="EB164" s="16">
        <v>2.5</v>
      </c>
      <c r="EC164" s="93"/>
      <c r="ED164" s="15" t="s">
        <v>644</v>
      </c>
      <c r="EE164" s="59" t="s">
        <v>644</v>
      </c>
      <c r="EF164" s="59" t="s">
        <v>644</v>
      </c>
      <c r="EG164" s="28">
        <v>0</v>
      </c>
      <c r="EH164" s="28">
        <v>0</v>
      </c>
      <c r="EI164" s="28">
        <v>0</v>
      </c>
      <c r="EJ164" s="28">
        <v>0</v>
      </c>
      <c r="EK164" s="16">
        <v>0</v>
      </c>
      <c r="EL164" s="224" t="s">
        <v>644</v>
      </c>
      <c r="EM164" s="201" t="s">
        <v>644</v>
      </c>
      <c r="EN164" s="201">
        <v>0</v>
      </c>
      <c r="EO164" s="200">
        <v>0</v>
      </c>
      <c r="EP164" s="200">
        <v>0</v>
      </c>
      <c r="EQ164" s="200">
        <v>0</v>
      </c>
      <c r="ER164" s="200">
        <v>0</v>
      </c>
      <c r="ES164" s="202">
        <v>0</v>
      </c>
      <c r="ET164" s="33" t="s">
        <v>644</v>
      </c>
      <c r="EU164" s="65" t="s">
        <v>644</v>
      </c>
      <c r="EV164" s="65" t="s">
        <v>644</v>
      </c>
      <c r="EW164" s="51" t="s">
        <v>644</v>
      </c>
      <c r="EX164" s="51" t="s">
        <v>644</v>
      </c>
      <c r="EY164" s="51">
        <v>0</v>
      </c>
      <c r="EZ164" s="51">
        <v>0</v>
      </c>
      <c r="FA164" s="34">
        <v>0</v>
      </c>
      <c r="FB164" s="15" t="s">
        <v>644</v>
      </c>
      <c r="FC164" s="59" t="s">
        <v>644</v>
      </c>
      <c r="FD164" s="59" t="s">
        <v>644</v>
      </c>
      <c r="FE164" s="28" t="s">
        <v>644</v>
      </c>
      <c r="FF164" s="28" t="s">
        <v>644</v>
      </c>
      <c r="FG164" s="28" t="s">
        <v>644</v>
      </c>
      <c r="FH164" s="28">
        <v>0</v>
      </c>
      <c r="FI164" s="16">
        <v>0</v>
      </c>
      <c r="FJ164" s="224" t="s">
        <v>644</v>
      </c>
      <c r="FK164" s="201" t="s">
        <v>644</v>
      </c>
      <c r="FL164" s="201">
        <v>0</v>
      </c>
      <c r="FM164" s="200">
        <v>0</v>
      </c>
      <c r="FN164" s="200">
        <v>0</v>
      </c>
      <c r="FO164" s="200">
        <v>0</v>
      </c>
      <c r="FP164" s="200">
        <v>0</v>
      </c>
      <c r="FQ164" s="202">
        <v>0</v>
      </c>
      <c r="FR164" s="33" t="s">
        <v>644</v>
      </c>
      <c r="FS164" s="65">
        <v>0</v>
      </c>
      <c r="FT164" s="65">
        <v>0</v>
      </c>
      <c r="FU164" s="51">
        <v>0</v>
      </c>
      <c r="FV164" s="51">
        <v>0</v>
      </c>
      <c r="FW164" s="51">
        <v>0</v>
      </c>
      <c r="FX164" s="51">
        <v>0</v>
      </c>
      <c r="FY164" s="34">
        <v>0</v>
      </c>
      <c r="FZ164" s="15" t="s">
        <v>644</v>
      </c>
      <c r="GA164" s="59" t="s">
        <v>644</v>
      </c>
      <c r="GB164" s="59" t="s">
        <v>644</v>
      </c>
      <c r="GC164" s="28">
        <v>0</v>
      </c>
      <c r="GD164" s="28">
        <v>0</v>
      </c>
      <c r="GE164" s="28">
        <v>0</v>
      </c>
      <c r="GF164" s="28">
        <v>0</v>
      </c>
      <c r="GG164" s="16">
        <v>0</v>
      </c>
      <c r="GH164" s="224" t="s">
        <v>644</v>
      </c>
      <c r="GI164" s="201">
        <v>0</v>
      </c>
      <c r="GJ164" s="201">
        <v>0</v>
      </c>
      <c r="GK164" s="200">
        <v>0</v>
      </c>
      <c r="GL164" s="200">
        <v>0</v>
      </c>
      <c r="GM164" s="200">
        <v>0</v>
      </c>
      <c r="GN164" s="200">
        <v>0</v>
      </c>
      <c r="GO164" s="202">
        <v>0</v>
      </c>
      <c r="GP164" s="93"/>
      <c r="GQ164" s="15" t="s">
        <v>644</v>
      </c>
      <c r="GR164" s="59" t="s">
        <v>644</v>
      </c>
      <c r="GS164" s="59" t="s">
        <v>644</v>
      </c>
      <c r="GT164" s="28">
        <v>0</v>
      </c>
      <c r="GU164" s="28">
        <v>0</v>
      </c>
      <c r="GV164" s="28">
        <v>0</v>
      </c>
      <c r="GW164" s="28">
        <v>0</v>
      </c>
      <c r="GX164" s="16">
        <v>0</v>
      </c>
      <c r="GY164" s="224" t="s">
        <v>644</v>
      </c>
      <c r="GZ164" s="201">
        <v>0</v>
      </c>
      <c r="HA164" s="201">
        <v>0</v>
      </c>
      <c r="HB164" s="200">
        <v>0</v>
      </c>
      <c r="HC164" s="200">
        <v>0</v>
      </c>
      <c r="HD164" s="200">
        <v>0</v>
      </c>
      <c r="HE164" s="200">
        <v>0</v>
      </c>
      <c r="HF164" s="202">
        <v>0</v>
      </c>
      <c r="HG164" s="33" t="s">
        <v>644</v>
      </c>
      <c r="HH164" s="65" t="s">
        <v>644</v>
      </c>
      <c r="HI164" s="65" t="s">
        <v>644</v>
      </c>
      <c r="HJ164" s="51" t="s">
        <v>644</v>
      </c>
      <c r="HK164" s="51" t="s">
        <v>644</v>
      </c>
      <c r="HL164" s="51">
        <v>0</v>
      </c>
      <c r="HM164" s="51">
        <v>0</v>
      </c>
      <c r="HN164" s="34">
        <v>0</v>
      </c>
      <c r="HO164" s="15" t="s">
        <v>644</v>
      </c>
      <c r="HP164" s="59">
        <v>0</v>
      </c>
      <c r="HQ164" s="59">
        <v>0</v>
      </c>
      <c r="HR164" s="28">
        <v>0</v>
      </c>
      <c r="HS164" s="28">
        <v>0</v>
      </c>
      <c r="HT164" s="28">
        <v>0</v>
      </c>
      <c r="HU164" s="28">
        <v>0</v>
      </c>
      <c r="HV164" s="16">
        <v>0</v>
      </c>
      <c r="HW164" s="224" t="s">
        <v>644</v>
      </c>
      <c r="HX164" s="201" t="s">
        <v>644</v>
      </c>
      <c r="HY164" s="201" t="s">
        <v>644</v>
      </c>
      <c r="HZ164" s="200" t="s">
        <v>644</v>
      </c>
      <c r="IA164" s="200" t="s">
        <v>644</v>
      </c>
      <c r="IB164" s="200" t="s">
        <v>644</v>
      </c>
      <c r="IC164" s="200" t="s">
        <v>644</v>
      </c>
      <c r="ID164" s="202" t="s">
        <v>644</v>
      </c>
      <c r="IE164" s="33" t="s">
        <v>644</v>
      </c>
      <c r="IF164" s="65">
        <v>0</v>
      </c>
      <c r="IG164" s="65">
        <v>0</v>
      </c>
      <c r="IH164" s="51">
        <v>0</v>
      </c>
      <c r="II164" s="51">
        <v>0</v>
      </c>
      <c r="IJ164" s="51">
        <v>0</v>
      </c>
      <c r="IK164" s="51">
        <v>0</v>
      </c>
      <c r="IL164" s="34">
        <v>0</v>
      </c>
      <c r="IM164" s="224" t="s">
        <v>644</v>
      </c>
      <c r="IN164" s="201" t="s">
        <v>644</v>
      </c>
      <c r="IO164" s="201" t="s">
        <v>644</v>
      </c>
      <c r="IP164" s="200" t="s">
        <v>644</v>
      </c>
      <c r="IQ164" s="200">
        <v>0</v>
      </c>
      <c r="IR164" s="200">
        <v>0</v>
      </c>
      <c r="IS164" s="200">
        <v>0</v>
      </c>
      <c r="IT164" s="202">
        <v>0</v>
      </c>
      <c r="IU164" s="33" t="s">
        <v>644</v>
      </c>
      <c r="IV164" s="65">
        <v>0.1113556472293991</v>
      </c>
      <c r="IW164" s="65">
        <v>0.12159352292935025</v>
      </c>
      <c r="IX164" s="51">
        <v>0.1310224970640575</v>
      </c>
      <c r="IY164" s="51">
        <v>0.12582390519825531</v>
      </c>
      <c r="IZ164" s="51">
        <v>0.12145965959130006</v>
      </c>
      <c r="JA164" s="51">
        <v>0.10324234888777822</v>
      </c>
      <c r="JB164" s="34">
        <v>9.0171261919093817E-2</v>
      </c>
      <c r="JC164" s="15" t="s">
        <v>644</v>
      </c>
      <c r="JD164" s="59" t="s">
        <v>644</v>
      </c>
      <c r="JE164" s="59" t="s">
        <v>644</v>
      </c>
      <c r="JF164" s="28" t="s">
        <v>644</v>
      </c>
      <c r="JG164" s="28" t="s">
        <v>644</v>
      </c>
      <c r="JH164" s="28">
        <v>0</v>
      </c>
      <c r="JI164" s="28">
        <v>0</v>
      </c>
      <c r="JJ164" s="16">
        <v>0</v>
      </c>
      <c r="JK164" s="224" t="s">
        <v>644</v>
      </c>
      <c r="JL164" s="201" t="s">
        <v>644</v>
      </c>
      <c r="JM164" s="201" t="s">
        <v>644</v>
      </c>
      <c r="JN164" s="200" t="s">
        <v>644</v>
      </c>
      <c r="JO164" s="200" t="s">
        <v>644</v>
      </c>
      <c r="JP164" s="200" t="s">
        <v>644</v>
      </c>
      <c r="JQ164" s="200">
        <v>0</v>
      </c>
      <c r="JR164" s="202">
        <v>0</v>
      </c>
      <c r="JT164" s="33" t="s">
        <v>644</v>
      </c>
      <c r="JU164" s="65">
        <v>0</v>
      </c>
      <c r="JV164" s="65">
        <v>0</v>
      </c>
      <c r="JW164" s="51">
        <v>0</v>
      </c>
      <c r="JX164" s="51">
        <v>0</v>
      </c>
      <c r="JY164" s="51">
        <v>0</v>
      </c>
      <c r="JZ164" s="51">
        <v>0</v>
      </c>
      <c r="KA164" s="34">
        <v>0</v>
      </c>
    </row>
    <row r="165" spans="1:287" ht="13.2" x14ac:dyDescent="0.25">
      <c r="A165" s="129">
        <v>20.2</v>
      </c>
      <c r="B165" s="12" t="s">
        <v>225</v>
      </c>
      <c r="E165" s="17" t="s">
        <v>644</v>
      </c>
      <c r="F165" s="57" t="s">
        <v>644</v>
      </c>
      <c r="G165" s="57" t="s">
        <v>644</v>
      </c>
      <c r="H165" s="29">
        <v>0</v>
      </c>
      <c r="I165" s="29">
        <v>0</v>
      </c>
      <c r="J165" s="29">
        <v>0</v>
      </c>
      <c r="K165" s="29">
        <v>0</v>
      </c>
      <c r="L165" s="18">
        <v>0</v>
      </c>
      <c r="M165" s="225">
        <v>0.13901291463554594</v>
      </c>
      <c r="N165" s="204">
        <v>0.23185891609304463</v>
      </c>
      <c r="O165" s="204">
        <v>0.29205924215394619</v>
      </c>
      <c r="P165" s="203">
        <v>0.24056349027648441</v>
      </c>
      <c r="Q165" s="203">
        <v>0.23895640037050467</v>
      </c>
      <c r="R165" s="203">
        <v>0.2598912405269167</v>
      </c>
      <c r="S165" s="203">
        <v>0.23512261781858912</v>
      </c>
      <c r="T165" s="205">
        <v>0.1943413473446739</v>
      </c>
      <c r="U165" s="35" t="s">
        <v>644</v>
      </c>
      <c r="V165" s="58" t="s">
        <v>644</v>
      </c>
      <c r="W165" s="58" t="s">
        <v>644</v>
      </c>
      <c r="X165" s="52" t="s">
        <v>644</v>
      </c>
      <c r="Y165" s="52" t="s">
        <v>644</v>
      </c>
      <c r="Z165" s="52" t="s">
        <v>644</v>
      </c>
      <c r="AA165" s="52" t="s">
        <v>644</v>
      </c>
      <c r="AB165" s="36" t="s">
        <v>644</v>
      </c>
      <c r="AC165" s="17">
        <v>1.4719467173192315</v>
      </c>
      <c r="AD165" s="57">
        <v>0.86328678300614969</v>
      </c>
      <c r="AE165" s="57">
        <v>0.88979943465117428</v>
      </c>
      <c r="AF165" s="29" t="s">
        <v>644</v>
      </c>
      <c r="AG165" s="29" t="s">
        <v>644</v>
      </c>
      <c r="AH165" s="29">
        <v>0.48242035268076672</v>
      </c>
      <c r="AI165" s="29">
        <v>0.47078141801792339</v>
      </c>
      <c r="AJ165" s="18">
        <v>0.71320086410311245</v>
      </c>
      <c r="AK165" s="225">
        <v>0.41045169699641604</v>
      </c>
      <c r="AL165" s="204">
        <v>0.98516116094807449</v>
      </c>
      <c r="AM165" s="204">
        <v>1.3582531663747048</v>
      </c>
      <c r="AN165" s="203">
        <v>1.162848590335561</v>
      </c>
      <c r="AO165" s="203">
        <v>1.1112963105965457</v>
      </c>
      <c r="AP165" s="203">
        <v>1.3574020950531329</v>
      </c>
      <c r="AQ165" s="203">
        <v>1.2155018545976937</v>
      </c>
      <c r="AR165" s="205">
        <v>1.2542342857294939</v>
      </c>
      <c r="AS165" s="35">
        <v>0.81572316592963712</v>
      </c>
      <c r="AT165" s="58">
        <v>1.2470709095744628</v>
      </c>
      <c r="AU165" s="58">
        <v>1.3513981034241305</v>
      </c>
      <c r="AV165" s="52">
        <v>1.2233788607417717</v>
      </c>
      <c r="AW165" s="52">
        <v>1.2141766026130014</v>
      </c>
      <c r="AX165" s="52">
        <v>1.6815857518040742</v>
      </c>
      <c r="AY165" s="52">
        <v>1.5122707660287171</v>
      </c>
      <c r="AZ165" s="36">
        <v>1.2948949866577553</v>
      </c>
      <c r="BA165" s="17" t="s">
        <v>644</v>
      </c>
      <c r="BB165" s="57">
        <v>0.65112838964097264</v>
      </c>
      <c r="BC165" s="57">
        <v>0.60271398685298738</v>
      </c>
      <c r="BD165" s="29">
        <v>0.52279084503716389</v>
      </c>
      <c r="BE165" s="29">
        <v>0.62518645845801368</v>
      </c>
      <c r="BF165" s="29">
        <v>0.60000685935178444</v>
      </c>
      <c r="BG165" s="29">
        <v>0.54629114661314737</v>
      </c>
      <c r="BH165" s="18">
        <v>0.51579216606383482</v>
      </c>
      <c r="BI165" s="225">
        <v>0.11751241674617928</v>
      </c>
      <c r="BJ165" s="204">
        <v>0.10506987699499935</v>
      </c>
      <c r="BK165" s="204">
        <v>0.14804787623053189</v>
      </c>
      <c r="BL165" s="203">
        <v>0.16452441239659049</v>
      </c>
      <c r="BM165" s="203">
        <v>0.18213129354749377</v>
      </c>
      <c r="BN165" s="203">
        <v>0.15459531659045014</v>
      </c>
      <c r="BO165" s="203">
        <v>0.13517594986029433</v>
      </c>
      <c r="BP165" s="205">
        <v>0.12842021839980453</v>
      </c>
      <c r="BQ165" s="35" t="s">
        <v>644</v>
      </c>
      <c r="BR165" s="58" t="s">
        <v>644</v>
      </c>
      <c r="BS165" s="58" t="s">
        <v>644</v>
      </c>
      <c r="BT165" s="52">
        <v>0.98169426897069645</v>
      </c>
      <c r="BU165" s="52">
        <v>0.80874827638858149</v>
      </c>
      <c r="BV165" s="52">
        <v>0.73172759941722398</v>
      </c>
      <c r="BW165" s="52">
        <v>0.54351343375734418</v>
      </c>
      <c r="BX165" s="36">
        <v>0.54836322774471347</v>
      </c>
      <c r="BY165" s="17" t="s">
        <v>644</v>
      </c>
      <c r="BZ165" s="57">
        <v>4.001338032423233E-2</v>
      </c>
      <c r="CA165" s="57">
        <v>4.5110451317440133E-2</v>
      </c>
      <c r="CB165" s="29" t="s">
        <v>644</v>
      </c>
      <c r="CC165" s="29" t="s">
        <v>644</v>
      </c>
      <c r="CD165" s="29" t="s">
        <v>644</v>
      </c>
      <c r="CE165" s="29" t="s">
        <v>644</v>
      </c>
      <c r="CF165" s="18" t="s">
        <v>644</v>
      </c>
      <c r="CG165" s="225" t="s">
        <v>644</v>
      </c>
      <c r="CH165" s="204" t="s">
        <v>644</v>
      </c>
      <c r="CI165" s="204" t="s">
        <v>644</v>
      </c>
      <c r="CJ165" s="203">
        <v>1.5292235759272148</v>
      </c>
      <c r="CK165" s="203">
        <v>1.2154155244672935</v>
      </c>
      <c r="CL165" s="203">
        <v>2.2177586547802255</v>
      </c>
      <c r="CM165" s="203">
        <v>2.0207783121917045</v>
      </c>
      <c r="CN165" s="205">
        <v>0.9910549610087952</v>
      </c>
      <c r="CO165" s="35" t="s">
        <v>644</v>
      </c>
      <c r="CP165" s="58" t="s">
        <v>644</v>
      </c>
      <c r="CQ165" s="58" t="s">
        <v>644</v>
      </c>
      <c r="CR165" s="52" t="s">
        <v>644</v>
      </c>
      <c r="CS165" s="52">
        <v>0.25389037140031034</v>
      </c>
      <c r="CT165" s="52">
        <v>0.25808318559234478</v>
      </c>
      <c r="CU165" s="52">
        <v>0.36880865239218669</v>
      </c>
      <c r="CV165" s="36">
        <v>0.38122422584357601</v>
      </c>
      <c r="CW165" s="17">
        <v>0.79508833600974582</v>
      </c>
      <c r="CX165" s="57">
        <v>1.0247924108296205</v>
      </c>
      <c r="CY165" s="57">
        <v>1.076784538957047</v>
      </c>
      <c r="CZ165" s="29">
        <v>1.1535749105303856</v>
      </c>
      <c r="DA165" s="29">
        <v>1.132920290401592</v>
      </c>
      <c r="DB165" s="29">
        <v>1.4325479021042662</v>
      </c>
      <c r="DC165" s="29">
        <v>1.3385883479551319</v>
      </c>
      <c r="DD165" s="18">
        <v>1.270075080531065</v>
      </c>
      <c r="DE165" s="225" t="s">
        <v>644</v>
      </c>
      <c r="DF165" s="204" t="s">
        <v>644</v>
      </c>
      <c r="DG165" s="204" t="s">
        <v>644</v>
      </c>
      <c r="DH165" s="203" t="s">
        <v>644</v>
      </c>
      <c r="DI165" s="203">
        <v>0.41489316338915755</v>
      </c>
      <c r="DJ165" s="203">
        <v>0.52384356970827217</v>
      </c>
      <c r="DK165" s="203">
        <v>0.63553280600539908</v>
      </c>
      <c r="DL165" s="205">
        <v>0.75592691185152816</v>
      </c>
      <c r="DM165" s="35" t="s">
        <v>644</v>
      </c>
      <c r="DN165" s="58" t="s">
        <v>644</v>
      </c>
      <c r="DO165" s="58" t="s">
        <v>644</v>
      </c>
      <c r="DP165" s="52" t="s">
        <v>644</v>
      </c>
      <c r="DQ165" s="52">
        <v>0.31180296656109402</v>
      </c>
      <c r="DR165" s="52">
        <v>0.24158197956778862</v>
      </c>
      <c r="DS165" s="52">
        <v>0.35055908478851161</v>
      </c>
      <c r="DT165" s="36">
        <v>0.43442687566842098</v>
      </c>
      <c r="DU165" s="17" t="s">
        <v>644</v>
      </c>
      <c r="DV165" s="57">
        <v>2.5</v>
      </c>
      <c r="DW165" s="57">
        <v>2</v>
      </c>
      <c r="DX165" s="29">
        <v>2</v>
      </c>
      <c r="DY165" s="29">
        <v>2</v>
      </c>
      <c r="DZ165" s="29">
        <v>3</v>
      </c>
      <c r="EA165" s="29">
        <v>3</v>
      </c>
      <c r="EB165" s="18">
        <v>2.75</v>
      </c>
      <c r="EC165" s="93"/>
      <c r="ED165" s="17" t="s">
        <v>644</v>
      </c>
      <c r="EE165" s="57" t="s">
        <v>644</v>
      </c>
      <c r="EF165" s="57" t="s">
        <v>644</v>
      </c>
      <c r="EG165" s="29">
        <v>0.30065964976059423</v>
      </c>
      <c r="EH165" s="29">
        <v>0.31710580659315374</v>
      </c>
      <c r="EI165" s="29">
        <v>0.34353251241853228</v>
      </c>
      <c r="EJ165" s="29">
        <v>0.27874076916328006</v>
      </c>
      <c r="EK165" s="18">
        <v>0.24930402902344187</v>
      </c>
      <c r="EL165" s="225" t="s">
        <v>644</v>
      </c>
      <c r="EM165" s="204" t="s">
        <v>644</v>
      </c>
      <c r="EN165" s="204">
        <v>0.33331604272517079</v>
      </c>
      <c r="EO165" s="203">
        <v>0.32322605461093806</v>
      </c>
      <c r="EP165" s="203">
        <v>0.32477366480834258</v>
      </c>
      <c r="EQ165" s="203">
        <v>0.34169584159431454</v>
      </c>
      <c r="ER165" s="203">
        <v>0.30335011608576073</v>
      </c>
      <c r="ES165" s="205">
        <v>0.26965148721494603</v>
      </c>
      <c r="ET165" s="35" t="s">
        <v>644</v>
      </c>
      <c r="EU165" s="58" t="s">
        <v>644</v>
      </c>
      <c r="EV165" s="58" t="s">
        <v>644</v>
      </c>
      <c r="EW165" s="52" t="s">
        <v>644</v>
      </c>
      <c r="EX165" s="52" t="s">
        <v>644</v>
      </c>
      <c r="EY165" s="52">
        <v>0.48344132115845073</v>
      </c>
      <c r="EZ165" s="52">
        <v>0.38697494588755066</v>
      </c>
      <c r="FA165" s="36">
        <v>0.3469590291787748</v>
      </c>
      <c r="FB165" s="17" t="s">
        <v>644</v>
      </c>
      <c r="FC165" s="57" t="s">
        <v>644</v>
      </c>
      <c r="FD165" s="57" t="s">
        <v>644</v>
      </c>
      <c r="FE165" s="29" t="s">
        <v>644</v>
      </c>
      <c r="FF165" s="29" t="s">
        <v>644</v>
      </c>
      <c r="FG165" s="29" t="s">
        <v>644</v>
      </c>
      <c r="FH165" s="29">
        <v>0.26892830242002763</v>
      </c>
      <c r="FI165" s="18">
        <v>0.24440734102854492</v>
      </c>
      <c r="FJ165" s="225" t="s">
        <v>644</v>
      </c>
      <c r="FK165" s="204" t="s">
        <v>644</v>
      </c>
      <c r="FL165" s="204">
        <v>0.34665342153640605</v>
      </c>
      <c r="FM165" s="203">
        <v>0.30930233389815864</v>
      </c>
      <c r="FN165" s="203">
        <v>0.3215831093356939</v>
      </c>
      <c r="FO165" s="203">
        <v>0.35455086917962042</v>
      </c>
      <c r="FP165" s="203">
        <v>0.28970682618937948</v>
      </c>
      <c r="FQ165" s="205">
        <v>0.28395408674720818</v>
      </c>
      <c r="FR165" s="35" t="s">
        <v>644</v>
      </c>
      <c r="FS165" s="58">
        <v>0.38118574732206045</v>
      </c>
      <c r="FT165" s="58">
        <v>0.42016616930078143</v>
      </c>
      <c r="FU165" s="52">
        <v>0.36862117455456278</v>
      </c>
      <c r="FV165" s="52">
        <v>0.38149580151206758</v>
      </c>
      <c r="FW165" s="52">
        <v>0.41723789573044118</v>
      </c>
      <c r="FX165" s="52">
        <v>0.33493590448384408</v>
      </c>
      <c r="FY165" s="36">
        <v>0.29824193448723463</v>
      </c>
      <c r="FZ165" s="17" t="s">
        <v>644</v>
      </c>
      <c r="GA165" s="57" t="s">
        <v>644</v>
      </c>
      <c r="GB165" s="57" t="s">
        <v>644</v>
      </c>
      <c r="GC165" s="29">
        <v>0.32229292805566201</v>
      </c>
      <c r="GD165" s="29">
        <v>0.33531955138269731</v>
      </c>
      <c r="GE165" s="29">
        <v>0.39257546024884721</v>
      </c>
      <c r="GF165" s="29">
        <v>0.32571830116355366</v>
      </c>
      <c r="GG165" s="18">
        <v>0.29345610539214489</v>
      </c>
      <c r="GH165" s="225" t="s">
        <v>644</v>
      </c>
      <c r="GI165" s="204">
        <v>0.64459997219243925</v>
      </c>
      <c r="GJ165" s="204">
        <v>0.38580144417494011</v>
      </c>
      <c r="GK165" s="203">
        <v>0.34294517386754358</v>
      </c>
      <c r="GL165" s="203">
        <v>0.35607559112876475</v>
      </c>
      <c r="GM165" s="203">
        <v>0.3845648396331402</v>
      </c>
      <c r="GN165" s="203">
        <v>0.29384272532694788</v>
      </c>
      <c r="GO165" s="205">
        <v>0.26320132589848816</v>
      </c>
      <c r="GP165" s="93"/>
      <c r="GQ165" s="17" t="s">
        <v>644</v>
      </c>
      <c r="GR165" s="57" t="s">
        <v>644</v>
      </c>
      <c r="GS165" s="57" t="s">
        <v>644</v>
      </c>
      <c r="GT165" s="29">
        <v>2.1571088006305597</v>
      </c>
      <c r="GU165" s="29">
        <v>1.8177018290666995</v>
      </c>
      <c r="GV165" s="29">
        <v>2.1344089100328532</v>
      </c>
      <c r="GW165" s="29">
        <v>2.3748718579349757</v>
      </c>
      <c r="GX165" s="18">
        <v>1.985332813856217</v>
      </c>
      <c r="GY165" s="225" t="s">
        <v>644</v>
      </c>
      <c r="GZ165" s="204">
        <v>0.44922590281110969</v>
      </c>
      <c r="HA165" s="204">
        <v>0.5346644420364538</v>
      </c>
      <c r="HB165" s="203">
        <v>0.53225336929118261</v>
      </c>
      <c r="HC165" s="203">
        <v>0.51461244262308548</v>
      </c>
      <c r="HD165" s="203">
        <v>0.50323875785884675</v>
      </c>
      <c r="HE165" s="203">
        <v>0.40837448593327397</v>
      </c>
      <c r="HF165" s="205">
        <v>0.3972332626202858</v>
      </c>
      <c r="HG165" s="35" t="s">
        <v>644</v>
      </c>
      <c r="HH165" s="58" t="s">
        <v>644</v>
      </c>
      <c r="HI165" s="58" t="s">
        <v>644</v>
      </c>
      <c r="HJ165" s="52" t="s">
        <v>644</v>
      </c>
      <c r="HK165" s="52" t="s">
        <v>644</v>
      </c>
      <c r="HL165" s="52">
        <v>0.17199411823867752</v>
      </c>
      <c r="HM165" s="52">
        <v>0.17437134574242477</v>
      </c>
      <c r="HN165" s="36">
        <v>0.15942909315993337</v>
      </c>
      <c r="HO165" s="17" t="s">
        <v>644</v>
      </c>
      <c r="HP165" s="57">
        <v>0.48735140475521971</v>
      </c>
      <c r="HQ165" s="57">
        <v>0.45646606532906292</v>
      </c>
      <c r="HR165" s="29">
        <v>0.55088006446863758</v>
      </c>
      <c r="HS165" s="29">
        <v>0.5201610677572106</v>
      </c>
      <c r="HT165" s="29">
        <v>0.48444205550012842</v>
      </c>
      <c r="HU165" s="29">
        <v>0.31507032573200605</v>
      </c>
      <c r="HV165" s="18">
        <v>0.19674967504459906</v>
      </c>
      <c r="HW165" s="225" t="s">
        <v>644</v>
      </c>
      <c r="HX165" s="204" t="s">
        <v>644</v>
      </c>
      <c r="HY165" s="204" t="s">
        <v>644</v>
      </c>
      <c r="HZ165" s="203" t="s">
        <v>644</v>
      </c>
      <c r="IA165" s="203" t="s">
        <v>644</v>
      </c>
      <c r="IB165" s="203" t="s">
        <v>644</v>
      </c>
      <c r="IC165" s="203" t="s">
        <v>644</v>
      </c>
      <c r="ID165" s="205" t="s">
        <v>644</v>
      </c>
      <c r="IE165" s="35" t="s">
        <v>644</v>
      </c>
      <c r="IF165" s="58">
        <v>7.096188575049632E-2</v>
      </c>
      <c r="IG165" s="58">
        <v>6.5301325980458833E-2</v>
      </c>
      <c r="IH165" s="52">
        <v>6.262374899883158E-2</v>
      </c>
      <c r="II165" s="52">
        <v>8.0355151715002612E-2</v>
      </c>
      <c r="IJ165" s="52">
        <v>6.540042257191149E-2</v>
      </c>
      <c r="IK165" s="52">
        <v>5.05390806012481E-2</v>
      </c>
      <c r="IL165" s="36">
        <v>4.3659077121479074E-2</v>
      </c>
      <c r="IM165" s="225" t="s">
        <v>644</v>
      </c>
      <c r="IN165" s="204" t="s">
        <v>644</v>
      </c>
      <c r="IO165" s="204" t="s">
        <v>644</v>
      </c>
      <c r="IP165" s="203">
        <v>2.3588730123264892</v>
      </c>
      <c r="IQ165" s="203">
        <v>2.2177712581149867</v>
      </c>
      <c r="IR165" s="203">
        <v>2.4504236758397289</v>
      </c>
      <c r="IS165" s="203">
        <v>2.4032684082998124</v>
      </c>
      <c r="IT165" s="205">
        <v>2.4210988320075137</v>
      </c>
      <c r="IU165" s="35" t="s">
        <v>644</v>
      </c>
      <c r="IV165" s="58">
        <v>0.66813388337639457</v>
      </c>
      <c r="IW165" s="58">
        <v>0.72956113757610153</v>
      </c>
      <c r="IX165" s="52">
        <v>1.3102249706405751</v>
      </c>
      <c r="IY165" s="52">
        <v>1.2582390519825533</v>
      </c>
      <c r="IZ165" s="52">
        <v>1.2145965959130005</v>
      </c>
      <c r="JA165" s="52">
        <v>1.0324234888777821</v>
      </c>
      <c r="JB165" s="36">
        <v>0.90171261919093826</v>
      </c>
      <c r="JC165" s="17" t="s">
        <v>644</v>
      </c>
      <c r="JD165" s="57" t="s">
        <v>644</v>
      </c>
      <c r="JE165" s="57" t="s">
        <v>644</v>
      </c>
      <c r="JF165" s="29" t="s">
        <v>644</v>
      </c>
      <c r="JG165" s="29" t="s">
        <v>644</v>
      </c>
      <c r="JH165" s="29">
        <v>0.12033398937876078</v>
      </c>
      <c r="JI165" s="29">
        <v>0.10364316909947859</v>
      </c>
      <c r="JJ165" s="18">
        <v>9.1476558027012392E-2</v>
      </c>
      <c r="JK165" s="225" t="s">
        <v>644</v>
      </c>
      <c r="JL165" s="204" t="s">
        <v>644</v>
      </c>
      <c r="JM165" s="204" t="s">
        <v>644</v>
      </c>
      <c r="JN165" s="203" t="s">
        <v>644</v>
      </c>
      <c r="JO165" s="203" t="s">
        <v>644</v>
      </c>
      <c r="JP165" s="203" t="s">
        <v>644</v>
      </c>
      <c r="JQ165" s="203">
        <v>0.1508138831785317</v>
      </c>
      <c r="JR165" s="205">
        <v>0.14479786561362007</v>
      </c>
      <c r="JT165" s="35" t="s">
        <v>644</v>
      </c>
      <c r="JU165" s="58">
        <v>0.58676815538338978</v>
      </c>
      <c r="JV165" s="58">
        <v>0.54372789702558411</v>
      </c>
      <c r="JW165" s="52">
        <v>5.1510356764664422E-2</v>
      </c>
      <c r="JX165" s="52">
        <v>4.7523725888867691E-2</v>
      </c>
      <c r="JY165" s="52">
        <v>4.8683088685818852E-2</v>
      </c>
      <c r="JZ165" s="52">
        <v>4.5436969613092348E-2</v>
      </c>
      <c r="KA165" s="36">
        <v>4.1595618825907052E-2</v>
      </c>
    </row>
    <row r="166" spans="1:287" ht="13.2" x14ac:dyDescent="0.25">
      <c r="A166" s="129">
        <v>20.3</v>
      </c>
      <c r="B166" s="12" t="s">
        <v>227</v>
      </c>
      <c r="E166" s="17" t="s">
        <v>644</v>
      </c>
      <c r="F166" s="57" t="s">
        <v>644</v>
      </c>
      <c r="G166" s="57" t="s">
        <v>644</v>
      </c>
      <c r="H166" s="29" t="s">
        <v>644</v>
      </c>
      <c r="I166" s="29" t="s">
        <v>644</v>
      </c>
      <c r="J166" s="29" t="s">
        <v>644</v>
      </c>
      <c r="K166" s="29" t="s">
        <v>644</v>
      </c>
      <c r="L166" s="18" t="s">
        <v>644</v>
      </c>
      <c r="M166" s="225" t="s">
        <v>644</v>
      </c>
      <c r="N166" s="204" t="s">
        <v>644</v>
      </c>
      <c r="O166" s="204">
        <v>0.21055433736679843</v>
      </c>
      <c r="P166" s="203">
        <v>0.18368148272342408</v>
      </c>
      <c r="Q166" s="203">
        <v>0.16671376770035209</v>
      </c>
      <c r="R166" s="203">
        <v>0.20693149914495648</v>
      </c>
      <c r="S166" s="203">
        <v>0.17844127245160782</v>
      </c>
      <c r="T166" s="205">
        <v>0.15421832142891914</v>
      </c>
      <c r="U166" s="35" t="s">
        <v>644</v>
      </c>
      <c r="V166" s="58" t="s">
        <v>644</v>
      </c>
      <c r="W166" s="58" t="s">
        <v>644</v>
      </c>
      <c r="X166" s="52" t="s">
        <v>644</v>
      </c>
      <c r="Y166" s="52" t="s">
        <v>644</v>
      </c>
      <c r="Z166" s="52" t="s">
        <v>644</v>
      </c>
      <c r="AA166" s="52" t="s">
        <v>644</v>
      </c>
      <c r="AB166" s="36" t="s">
        <v>644</v>
      </c>
      <c r="AC166" s="17">
        <v>0</v>
      </c>
      <c r="AD166" s="57">
        <v>0</v>
      </c>
      <c r="AE166" s="57">
        <v>0.30586855566134113</v>
      </c>
      <c r="AF166" s="29" t="s">
        <v>644</v>
      </c>
      <c r="AG166" s="29" t="s">
        <v>644</v>
      </c>
      <c r="AH166" s="29" t="s">
        <v>644</v>
      </c>
      <c r="AI166" s="29" t="s">
        <v>644</v>
      </c>
      <c r="AJ166" s="18" t="s">
        <v>644</v>
      </c>
      <c r="AK166" s="225">
        <v>0</v>
      </c>
      <c r="AL166" s="204">
        <v>0</v>
      </c>
      <c r="AM166" s="204">
        <v>0</v>
      </c>
      <c r="AN166" s="203">
        <v>0</v>
      </c>
      <c r="AO166" s="203">
        <v>0</v>
      </c>
      <c r="AP166" s="203">
        <v>0</v>
      </c>
      <c r="AQ166" s="203">
        <v>0</v>
      </c>
      <c r="AR166" s="205">
        <v>0</v>
      </c>
      <c r="AS166" s="35" t="s">
        <v>644</v>
      </c>
      <c r="AT166" s="58">
        <v>0</v>
      </c>
      <c r="AU166" s="58">
        <v>0</v>
      </c>
      <c r="AV166" s="52">
        <v>0</v>
      </c>
      <c r="AW166" s="52">
        <v>0</v>
      </c>
      <c r="AX166" s="52">
        <v>0</v>
      </c>
      <c r="AY166" s="52">
        <v>0</v>
      </c>
      <c r="AZ166" s="36">
        <v>0</v>
      </c>
      <c r="BA166" s="17" t="s">
        <v>644</v>
      </c>
      <c r="BB166" s="57" t="s">
        <v>644</v>
      </c>
      <c r="BC166" s="57" t="s">
        <v>644</v>
      </c>
      <c r="BD166" s="29" t="s">
        <v>644</v>
      </c>
      <c r="BE166" s="29" t="s">
        <v>644</v>
      </c>
      <c r="BF166" s="29" t="s">
        <v>644</v>
      </c>
      <c r="BG166" s="29" t="s">
        <v>644</v>
      </c>
      <c r="BH166" s="18" t="s">
        <v>644</v>
      </c>
      <c r="BI166" s="225">
        <v>0</v>
      </c>
      <c r="BJ166" s="204">
        <v>0</v>
      </c>
      <c r="BK166" s="204">
        <v>0</v>
      </c>
      <c r="BL166" s="203">
        <v>0</v>
      </c>
      <c r="BM166" s="203">
        <v>0</v>
      </c>
      <c r="BN166" s="203">
        <v>0</v>
      </c>
      <c r="BO166" s="203">
        <v>0</v>
      </c>
      <c r="BP166" s="205">
        <v>0</v>
      </c>
      <c r="BQ166" s="35" t="s">
        <v>644</v>
      </c>
      <c r="BR166" s="58" t="s">
        <v>644</v>
      </c>
      <c r="BS166" s="58" t="s">
        <v>644</v>
      </c>
      <c r="BT166" s="52" t="s">
        <v>644</v>
      </c>
      <c r="BU166" s="52" t="s">
        <v>644</v>
      </c>
      <c r="BV166" s="52" t="s">
        <v>644</v>
      </c>
      <c r="BW166" s="52" t="s">
        <v>644</v>
      </c>
      <c r="BX166" s="36" t="s">
        <v>644</v>
      </c>
      <c r="BY166" s="17" t="s">
        <v>644</v>
      </c>
      <c r="BZ166" s="57" t="s">
        <v>644</v>
      </c>
      <c r="CA166" s="57" t="s">
        <v>644</v>
      </c>
      <c r="CB166" s="29" t="s">
        <v>644</v>
      </c>
      <c r="CC166" s="29" t="s">
        <v>644</v>
      </c>
      <c r="CD166" s="29" t="s">
        <v>644</v>
      </c>
      <c r="CE166" s="29" t="s">
        <v>644</v>
      </c>
      <c r="CF166" s="18" t="s">
        <v>644</v>
      </c>
      <c r="CG166" s="225" t="s">
        <v>644</v>
      </c>
      <c r="CH166" s="204" t="s">
        <v>644</v>
      </c>
      <c r="CI166" s="204" t="s">
        <v>644</v>
      </c>
      <c r="CJ166" s="203" t="s">
        <v>644</v>
      </c>
      <c r="CK166" s="203" t="s">
        <v>644</v>
      </c>
      <c r="CL166" s="203" t="s">
        <v>644</v>
      </c>
      <c r="CM166" s="203" t="s">
        <v>644</v>
      </c>
      <c r="CN166" s="205" t="s">
        <v>644</v>
      </c>
      <c r="CO166" s="35" t="s">
        <v>644</v>
      </c>
      <c r="CP166" s="58" t="s">
        <v>644</v>
      </c>
      <c r="CQ166" s="58" t="s">
        <v>644</v>
      </c>
      <c r="CR166" s="52">
        <v>0</v>
      </c>
      <c r="CS166" s="52">
        <v>0</v>
      </c>
      <c r="CT166" s="52">
        <v>0</v>
      </c>
      <c r="CU166" s="52">
        <v>0</v>
      </c>
      <c r="CV166" s="36">
        <v>0</v>
      </c>
      <c r="CW166" s="17" t="s">
        <v>644</v>
      </c>
      <c r="CX166" s="57">
        <v>0.80644175511308192</v>
      </c>
      <c r="CY166" s="57">
        <v>0.60652905047061878</v>
      </c>
      <c r="CZ166" s="29">
        <v>0.65801835521504082</v>
      </c>
      <c r="DA166" s="29">
        <v>0.69365619598679296</v>
      </c>
      <c r="DB166" s="29">
        <v>0.82338033625619045</v>
      </c>
      <c r="DC166" s="29">
        <v>0.67738454311355856</v>
      </c>
      <c r="DD166" s="18">
        <v>0.60474217137213093</v>
      </c>
      <c r="DE166" s="225" t="s">
        <v>644</v>
      </c>
      <c r="DF166" s="204" t="s">
        <v>644</v>
      </c>
      <c r="DG166" s="204" t="s">
        <v>644</v>
      </c>
      <c r="DH166" s="203" t="s">
        <v>644</v>
      </c>
      <c r="DI166" s="203" t="s">
        <v>644</v>
      </c>
      <c r="DJ166" s="203">
        <v>0</v>
      </c>
      <c r="DK166" s="203">
        <v>0</v>
      </c>
      <c r="DL166" s="205">
        <v>0</v>
      </c>
      <c r="DM166" s="35" t="s">
        <v>644</v>
      </c>
      <c r="DN166" s="58" t="s">
        <v>644</v>
      </c>
      <c r="DO166" s="58" t="s">
        <v>644</v>
      </c>
      <c r="DP166" s="52" t="s">
        <v>644</v>
      </c>
      <c r="DQ166" s="52">
        <v>0</v>
      </c>
      <c r="DR166" s="52">
        <v>0</v>
      </c>
      <c r="DS166" s="52">
        <v>0</v>
      </c>
      <c r="DT166" s="36">
        <v>0</v>
      </c>
      <c r="DU166" s="17" t="s">
        <v>644</v>
      </c>
      <c r="DV166" s="57">
        <v>0</v>
      </c>
      <c r="DW166" s="57">
        <v>0</v>
      </c>
      <c r="DX166" s="29">
        <v>0</v>
      </c>
      <c r="DY166" s="29">
        <v>0</v>
      </c>
      <c r="DZ166" s="29">
        <v>0</v>
      </c>
      <c r="EA166" s="29">
        <v>0</v>
      </c>
      <c r="EB166" s="18">
        <v>0</v>
      </c>
      <c r="EC166" s="93"/>
      <c r="ED166" s="17" t="s">
        <v>644</v>
      </c>
      <c r="EE166" s="57" t="s">
        <v>644</v>
      </c>
      <c r="EF166" s="57" t="s">
        <v>644</v>
      </c>
      <c r="EG166" s="29" t="s">
        <v>644</v>
      </c>
      <c r="EH166" s="29" t="s">
        <v>644</v>
      </c>
      <c r="EI166" s="29" t="s">
        <v>644</v>
      </c>
      <c r="EJ166" s="29" t="s">
        <v>644</v>
      </c>
      <c r="EK166" s="18" t="s">
        <v>644</v>
      </c>
      <c r="EL166" s="225" t="s">
        <v>644</v>
      </c>
      <c r="EM166" s="204" t="s">
        <v>644</v>
      </c>
      <c r="EN166" s="204" t="s">
        <v>644</v>
      </c>
      <c r="EO166" s="203" t="s">
        <v>644</v>
      </c>
      <c r="EP166" s="203" t="s">
        <v>644</v>
      </c>
      <c r="EQ166" s="203" t="s">
        <v>644</v>
      </c>
      <c r="ER166" s="203" t="s">
        <v>644</v>
      </c>
      <c r="ES166" s="205" t="s">
        <v>644</v>
      </c>
      <c r="ET166" s="35" t="s">
        <v>644</v>
      </c>
      <c r="EU166" s="58" t="s">
        <v>644</v>
      </c>
      <c r="EV166" s="58" t="s">
        <v>644</v>
      </c>
      <c r="EW166" s="52" t="s">
        <v>644</v>
      </c>
      <c r="EX166" s="52" t="s">
        <v>644</v>
      </c>
      <c r="EY166" s="52" t="s">
        <v>644</v>
      </c>
      <c r="EZ166" s="52" t="s">
        <v>644</v>
      </c>
      <c r="FA166" s="36" t="s">
        <v>644</v>
      </c>
      <c r="FB166" s="17" t="s">
        <v>644</v>
      </c>
      <c r="FC166" s="57" t="s">
        <v>644</v>
      </c>
      <c r="FD166" s="57" t="s">
        <v>644</v>
      </c>
      <c r="FE166" s="29" t="s">
        <v>644</v>
      </c>
      <c r="FF166" s="29" t="s">
        <v>644</v>
      </c>
      <c r="FG166" s="29" t="s">
        <v>644</v>
      </c>
      <c r="FH166" s="29" t="s">
        <v>644</v>
      </c>
      <c r="FI166" s="18" t="s">
        <v>644</v>
      </c>
      <c r="FJ166" s="225" t="s">
        <v>644</v>
      </c>
      <c r="FK166" s="204" t="s">
        <v>644</v>
      </c>
      <c r="FL166" s="204">
        <v>0</v>
      </c>
      <c r="FM166" s="203">
        <v>0</v>
      </c>
      <c r="FN166" s="203">
        <v>0</v>
      </c>
      <c r="FO166" s="203">
        <v>0</v>
      </c>
      <c r="FP166" s="203">
        <v>0</v>
      </c>
      <c r="FQ166" s="205" t="s">
        <v>644</v>
      </c>
      <c r="FR166" s="35" t="s">
        <v>644</v>
      </c>
      <c r="FS166" s="58" t="s">
        <v>644</v>
      </c>
      <c r="FT166" s="58" t="s">
        <v>644</v>
      </c>
      <c r="FU166" s="52" t="s">
        <v>644</v>
      </c>
      <c r="FV166" s="52" t="s">
        <v>644</v>
      </c>
      <c r="FW166" s="52" t="s">
        <v>644</v>
      </c>
      <c r="FX166" s="52" t="s">
        <v>644</v>
      </c>
      <c r="FY166" s="36" t="s">
        <v>644</v>
      </c>
      <c r="FZ166" s="17" t="s">
        <v>644</v>
      </c>
      <c r="GA166" s="57" t="s">
        <v>644</v>
      </c>
      <c r="GB166" s="57" t="s">
        <v>644</v>
      </c>
      <c r="GC166" s="29">
        <v>0</v>
      </c>
      <c r="GD166" s="29">
        <v>0</v>
      </c>
      <c r="GE166" s="29">
        <v>0</v>
      </c>
      <c r="GF166" s="29">
        <v>0</v>
      </c>
      <c r="GG166" s="18">
        <v>0</v>
      </c>
      <c r="GH166" s="225" t="s">
        <v>644</v>
      </c>
      <c r="GI166" s="204">
        <v>0</v>
      </c>
      <c r="GJ166" s="204">
        <v>0</v>
      </c>
      <c r="GK166" s="203">
        <v>0</v>
      </c>
      <c r="GL166" s="203" t="s">
        <v>644</v>
      </c>
      <c r="GM166" s="203" t="s">
        <v>644</v>
      </c>
      <c r="GN166" s="203" t="s">
        <v>644</v>
      </c>
      <c r="GO166" s="205" t="s">
        <v>644</v>
      </c>
      <c r="GP166" s="93"/>
      <c r="GQ166" s="17" t="s">
        <v>644</v>
      </c>
      <c r="GR166" s="57" t="s">
        <v>644</v>
      </c>
      <c r="GS166" s="57" t="s">
        <v>644</v>
      </c>
      <c r="GT166" s="29">
        <v>0</v>
      </c>
      <c r="GU166" s="29">
        <v>0</v>
      </c>
      <c r="GV166" s="29">
        <v>0</v>
      </c>
      <c r="GW166" s="29">
        <v>0</v>
      </c>
      <c r="GX166" s="18">
        <v>0</v>
      </c>
      <c r="GY166" s="225" t="s">
        <v>644</v>
      </c>
      <c r="GZ166" s="204" t="s">
        <v>644</v>
      </c>
      <c r="HA166" s="204" t="s">
        <v>644</v>
      </c>
      <c r="HB166" s="203" t="s">
        <v>644</v>
      </c>
      <c r="HC166" s="203" t="s">
        <v>644</v>
      </c>
      <c r="HD166" s="203" t="s">
        <v>644</v>
      </c>
      <c r="HE166" s="203">
        <v>0</v>
      </c>
      <c r="HF166" s="205">
        <v>0</v>
      </c>
      <c r="HG166" s="35" t="s">
        <v>644</v>
      </c>
      <c r="HH166" s="58" t="s">
        <v>644</v>
      </c>
      <c r="HI166" s="58" t="s">
        <v>644</v>
      </c>
      <c r="HJ166" s="52" t="s">
        <v>644</v>
      </c>
      <c r="HK166" s="52" t="s">
        <v>644</v>
      </c>
      <c r="HL166" s="52" t="s">
        <v>644</v>
      </c>
      <c r="HM166" s="52" t="s">
        <v>644</v>
      </c>
      <c r="HN166" s="36" t="s">
        <v>644</v>
      </c>
      <c r="HO166" s="17" t="s">
        <v>644</v>
      </c>
      <c r="HP166" s="57">
        <v>0.42378383022193017</v>
      </c>
      <c r="HQ166" s="57">
        <v>0.39692701332961994</v>
      </c>
      <c r="HR166" s="29">
        <v>0.36725337631242505</v>
      </c>
      <c r="HS166" s="29">
        <v>0.3467740451714737</v>
      </c>
      <c r="HT166" s="29">
        <v>0.32296137033341893</v>
      </c>
      <c r="HU166" s="29">
        <v>0.21004688382133738</v>
      </c>
      <c r="HV166" s="18">
        <v>0.13116645002973271</v>
      </c>
      <c r="HW166" s="225" t="s">
        <v>644</v>
      </c>
      <c r="HX166" s="204" t="s">
        <v>644</v>
      </c>
      <c r="HY166" s="204" t="s">
        <v>644</v>
      </c>
      <c r="HZ166" s="203" t="s">
        <v>644</v>
      </c>
      <c r="IA166" s="203" t="s">
        <v>644</v>
      </c>
      <c r="IB166" s="203" t="s">
        <v>644</v>
      </c>
      <c r="IC166" s="203" t="s">
        <v>644</v>
      </c>
      <c r="ID166" s="205" t="s">
        <v>644</v>
      </c>
      <c r="IE166" s="35" t="s">
        <v>644</v>
      </c>
      <c r="IF166" s="58" t="s">
        <v>644</v>
      </c>
      <c r="IG166" s="58" t="s">
        <v>644</v>
      </c>
      <c r="IH166" s="52" t="s">
        <v>644</v>
      </c>
      <c r="II166" s="52" t="s">
        <v>644</v>
      </c>
      <c r="IJ166" s="52" t="s">
        <v>644</v>
      </c>
      <c r="IK166" s="52" t="s">
        <v>644</v>
      </c>
      <c r="IL166" s="36" t="s">
        <v>644</v>
      </c>
      <c r="IM166" s="225" t="s">
        <v>644</v>
      </c>
      <c r="IN166" s="204" t="s">
        <v>644</v>
      </c>
      <c r="IO166" s="204" t="s">
        <v>644</v>
      </c>
      <c r="IP166" s="203">
        <v>0</v>
      </c>
      <c r="IQ166" s="203">
        <v>0</v>
      </c>
      <c r="IR166" s="203">
        <v>0</v>
      </c>
      <c r="IS166" s="203">
        <v>0</v>
      </c>
      <c r="IT166" s="205">
        <v>0</v>
      </c>
      <c r="IU166" s="35" t="s">
        <v>644</v>
      </c>
      <c r="IV166" s="58">
        <v>0.33406694168819728</v>
      </c>
      <c r="IW166" s="58">
        <v>0.36478056878805076</v>
      </c>
      <c r="IX166" s="52">
        <v>0.1310224970640575</v>
      </c>
      <c r="IY166" s="52">
        <v>0.12582390519825531</v>
      </c>
      <c r="IZ166" s="52">
        <v>0.12145965959130006</v>
      </c>
      <c r="JA166" s="52">
        <v>0.10324234888777822</v>
      </c>
      <c r="JB166" s="36">
        <v>9.0171261919093817E-2</v>
      </c>
      <c r="JC166" s="17" t="s">
        <v>644</v>
      </c>
      <c r="JD166" s="57" t="s">
        <v>644</v>
      </c>
      <c r="JE166" s="57" t="s">
        <v>644</v>
      </c>
      <c r="JF166" s="29" t="s">
        <v>644</v>
      </c>
      <c r="JG166" s="29" t="s">
        <v>644</v>
      </c>
      <c r="JH166" s="29" t="s">
        <v>644</v>
      </c>
      <c r="JI166" s="29" t="s">
        <v>644</v>
      </c>
      <c r="JJ166" s="18" t="s">
        <v>644</v>
      </c>
      <c r="JK166" s="225" t="s">
        <v>644</v>
      </c>
      <c r="JL166" s="204" t="s">
        <v>644</v>
      </c>
      <c r="JM166" s="204" t="s">
        <v>644</v>
      </c>
      <c r="JN166" s="203" t="s">
        <v>644</v>
      </c>
      <c r="JO166" s="203" t="s">
        <v>644</v>
      </c>
      <c r="JP166" s="203" t="s">
        <v>644</v>
      </c>
      <c r="JQ166" s="203" t="s">
        <v>644</v>
      </c>
      <c r="JR166" s="205" t="s">
        <v>644</v>
      </c>
      <c r="JT166" s="35" t="s">
        <v>644</v>
      </c>
      <c r="JU166" s="58" t="s">
        <v>644</v>
      </c>
      <c r="JV166" s="58" t="s">
        <v>644</v>
      </c>
      <c r="JW166" s="52" t="s">
        <v>644</v>
      </c>
      <c r="JX166" s="52" t="s">
        <v>644</v>
      </c>
      <c r="JY166" s="52" t="s">
        <v>644</v>
      </c>
      <c r="JZ166" s="52" t="s">
        <v>644</v>
      </c>
      <c r="KA166" s="36" t="s">
        <v>644</v>
      </c>
    </row>
    <row r="167" spans="1:287" ht="13.2" x14ac:dyDescent="0.25">
      <c r="A167" s="129">
        <v>20.399999999999999</v>
      </c>
      <c r="B167" s="12" t="s">
        <v>162</v>
      </c>
      <c r="E167" s="17" t="s">
        <v>644</v>
      </c>
      <c r="F167" s="57" t="s">
        <v>644</v>
      </c>
      <c r="G167" s="57" t="s">
        <v>644</v>
      </c>
      <c r="H167" s="29" t="s">
        <v>644</v>
      </c>
      <c r="I167" s="29" t="s">
        <v>644</v>
      </c>
      <c r="J167" s="29">
        <v>0</v>
      </c>
      <c r="K167" s="29">
        <v>0</v>
      </c>
      <c r="L167" s="18">
        <v>0</v>
      </c>
      <c r="M167" s="225" t="s">
        <v>644</v>
      </c>
      <c r="N167" s="204" t="s">
        <v>644</v>
      </c>
      <c r="O167" s="204">
        <v>0</v>
      </c>
      <c r="P167" s="203">
        <v>0</v>
      </c>
      <c r="Q167" s="203">
        <v>0</v>
      </c>
      <c r="R167" s="203">
        <v>0</v>
      </c>
      <c r="S167" s="203">
        <v>0</v>
      </c>
      <c r="T167" s="205">
        <v>0</v>
      </c>
      <c r="U167" s="35" t="s">
        <v>644</v>
      </c>
      <c r="V167" s="58" t="s">
        <v>644</v>
      </c>
      <c r="W167" s="58" t="s">
        <v>644</v>
      </c>
      <c r="X167" s="52" t="s">
        <v>644</v>
      </c>
      <c r="Y167" s="52" t="s">
        <v>644</v>
      </c>
      <c r="Z167" s="52" t="s">
        <v>644</v>
      </c>
      <c r="AA167" s="52" t="s">
        <v>644</v>
      </c>
      <c r="AB167" s="36" t="s">
        <v>644</v>
      </c>
      <c r="AC167" s="17" t="s">
        <v>644</v>
      </c>
      <c r="AD167" s="57" t="s">
        <v>644</v>
      </c>
      <c r="AE167" s="57" t="s">
        <v>644</v>
      </c>
      <c r="AF167" s="29">
        <v>0.62825873948676636</v>
      </c>
      <c r="AG167" s="29">
        <v>0.52294819799919356</v>
      </c>
      <c r="AH167" s="29">
        <v>0.50545826975430641</v>
      </c>
      <c r="AI167" s="29">
        <v>0.48892738656576457</v>
      </c>
      <c r="AJ167" s="18">
        <v>0.48794413683549709</v>
      </c>
      <c r="AK167" s="225" t="s">
        <v>644</v>
      </c>
      <c r="AL167" s="204" t="s">
        <v>644</v>
      </c>
      <c r="AM167" s="204" t="s">
        <v>644</v>
      </c>
      <c r="AN167" s="203" t="s">
        <v>644</v>
      </c>
      <c r="AO167" s="203">
        <v>7.8843548772849673E-2</v>
      </c>
      <c r="AP167" s="203">
        <v>0.10155484588911741</v>
      </c>
      <c r="AQ167" s="203">
        <v>0.12301405268674158</v>
      </c>
      <c r="AR167" s="205">
        <v>0.10388566777746688</v>
      </c>
      <c r="AS167" s="35" t="s">
        <v>644</v>
      </c>
      <c r="AT167" s="58" t="s">
        <v>644</v>
      </c>
      <c r="AU167" s="58" t="s">
        <v>644</v>
      </c>
      <c r="AV167" s="52">
        <v>0</v>
      </c>
      <c r="AW167" s="52">
        <v>0</v>
      </c>
      <c r="AX167" s="52">
        <v>5.3300262668789851E-2</v>
      </c>
      <c r="AY167" s="52">
        <v>4.7933582316088803E-2</v>
      </c>
      <c r="AZ167" s="36">
        <v>8.126955983207669E-2</v>
      </c>
      <c r="BA167" s="17" t="s">
        <v>644</v>
      </c>
      <c r="BB167" s="57" t="s">
        <v>644</v>
      </c>
      <c r="BC167" s="57" t="s">
        <v>644</v>
      </c>
      <c r="BD167" s="29" t="s">
        <v>644</v>
      </c>
      <c r="BE167" s="29" t="s">
        <v>644</v>
      </c>
      <c r="BF167" s="29" t="s">
        <v>644</v>
      </c>
      <c r="BG167" s="29" t="s">
        <v>644</v>
      </c>
      <c r="BH167" s="18" t="s">
        <v>644</v>
      </c>
      <c r="BI167" s="225" t="s">
        <v>644</v>
      </c>
      <c r="BJ167" s="204" t="s">
        <v>644</v>
      </c>
      <c r="BK167" s="204" t="s">
        <v>644</v>
      </c>
      <c r="BL167" s="203" t="s">
        <v>644</v>
      </c>
      <c r="BM167" s="203" t="s">
        <v>644</v>
      </c>
      <c r="BN167" s="203" t="s">
        <v>644</v>
      </c>
      <c r="BO167" s="203" t="s">
        <v>644</v>
      </c>
      <c r="BP167" s="205" t="s">
        <v>644</v>
      </c>
      <c r="BQ167" s="35" t="s">
        <v>644</v>
      </c>
      <c r="BR167" s="58" t="s">
        <v>644</v>
      </c>
      <c r="BS167" s="58" t="s">
        <v>644</v>
      </c>
      <c r="BT167" s="52" t="s">
        <v>644</v>
      </c>
      <c r="BU167" s="52" t="s">
        <v>644</v>
      </c>
      <c r="BV167" s="52" t="s">
        <v>644</v>
      </c>
      <c r="BW167" s="52" t="s">
        <v>644</v>
      </c>
      <c r="BX167" s="36" t="s">
        <v>644</v>
      </c>
      <c r="BY167" s="17" t="s">
        <v>644</v>
      </c>
      <c r="BZ167" s="57" t="s">
        <v>644</v>
      </c>
      <c r="CA167" s="57" t="s">
        <v>644</v>
      </c>
      <c r="CB167" s="29" t="s">
        <v>644</v>
      </c>
      <c r="CC167" s="29" t="s">
        <v>644</v>
      </c>
      <c r="CD167" s="29" t="s">
        <v>644</v>
      </c>
      <c r="CE167" s="29" t="s">
        <v>644</v>
      </c>
      <c r="CF167" s="18" t="s">
        <v>644</v>
      </c>
      <c r="CG167" s="225" t="s">
        <v>644</v>
      </c>
      <c r="CH167" s="204" t="s">
        <v>644</v>
      </c>
      <c r="CI167" s="204" t="s">
        <v>644</v>
      </c>
      <c r="CJ167" s="203" t="s">
        <v>644</v>
      </c>
      <c r="CK167" s="203" t="s">
        <v>644</v>
      </c>
      <c r="CL167" s="203" t="s">
        <v>644</v>
      </c>
      <c r="CM167" s="203" t="s">
        <v>644</v>
      </c>
      <c r="CN167" s="205" t="s">
        <v>644</v>
      </c>
      <c r="CO167" s="35" t="s">
        <v>644</v>
      </c>
      <c r="CP167" s="58" t="s">
        <v>644</v>
      </c>
      <c r="CQ167" s="58" t="s">
        <v>644</v>
      </c>
      <c r="CR167" s="52">
        <v>0</v>
      </c>
      <c r="CS167" s="52">
        <v>0</v>
      </c>
      <c r="CT167" s="52">
        <v>0</v>
      </c>
      <c r="CU167" s="52">
        <v>0</v>
      </c>
      <c r="CV167" s="36">
        <v>0</v>
      </c>
      <c r="CW167" s="17" t="s">
        <v>644</v>
      </c>
      <c r="CX167" s="57" t="s">
        <v>644</v>
      </c>
      <c r="CY167" s="57" t="s">
        <v>644</v>
      </c>
      <c r="CZ167" s="29">
        <v>0</v>
      </c>
      <c r="DA167" s="29">
        <v>0</v>
      </c>
      <c r="DB167" s="29">
        <v>0</v>
      </c>
      <c r="DC167" s="29">
        <v>0.26477571717793819</v>
      </c>
      <c r="DD167" s="18">
        <v>0.23304129918001193</v>
      </c>
      <c r="DE167" s="225" t="s">
        <v>644</v>
      </c>
      <c r="DF167" s="204" t="s">
        <v>644</v>
      </c>
      <c r="DG167" s="204" t="s">
        <v>644</v>
      </c>
      <c r="DH167" s="203" t="s">
        <v>644</v>
      </c>
      <c r="DI167" s="203" t="s">
        <v>644</v>
      </c>
      <c r="DJ167" s="203" t="s">
        <v>644</v>
      </c>
      <c r="DK167" s="203" t="s">
        <v>644</v>
      </c>
      <c r="DL167" s="205" t="s">
        <v>644</v>
      </c>
      <c r="DM167" s="35" t="s">
        <v>644</v>
      </c>
      <c r="DN167" s="58" t="s">
        <v>644</v>
      </c>
      <c r="DO167" s="58" t="s">
        <v>644</v>
      </c>
      <c r="DP167" s="52" t="s">
        <v>644</v>
      </c>
      <c r="DQ167" s="52" t="s">
        <v>644</v>
      </c>
      <c r="DR167" s="52" t="s">
        <v>644</v>
      </c>
      <c r="DS167" s="52" t="s">
        <v>644</v>
      </c>
      <c r="DT167" s="36" t="s">
        <v>644</v>
      </c>
      <c r="DU167" s="17" t="s">
        <v>644</v>
      </c>
      <c r="DV167" s="57" t="s">
        <v>644</v>
      </c>
      <c r="DW167" s="57" t="s">
        <v>644</v>
      </c>
      <c r="DX167" s="29" t="s">
        <v>644</v>
      </c>
      <c r="DY167" s="29" t="s">
        <v>644</v>
      </c>
      <c r="DZ167" s="29" t="s">
        <v>644</v>
      </c>
      <c r="EA167" s="29">
        <v>0.41</v>
      </c>
      <c r="EB167" s="18" t="s">
        <v>644</v>
      </c>
      <c r="EC167" s="93"/>
      <c r="ED167" s="17" t="s">
        <v>644</v>
      </c>
      <c r="EE167" s="57" t="s">
        <v>644</v>
      </c>
      <c r="EF167" s="57" t="s">
        <v>644</v>
      </c>
      <c r="EG167" s="29" t="s">
        <v>644</v>
      </c>
      <c r="EH167" s="29" t="s">
        <v>644</v>
      </c>
      <c r="EI167" s="29" t="s">
        <v>644</v>
      </c>
      <c r="EJ167" s="29">
        <v>0</v>
      </c>
      <c r="EK167" s="18">
        <v>0</v>
      </c>
      <c r="EL167" s="225" t="s">
        <v>644</v>
      </c>
      <c r="EM167" s="204" t="s">
        <v>644</v>
      </c>
      <c r="EN167" s="204" t="s">
        <v>644</v>
      </c>
      <c r="EO167" s="203" t="s">
        <v>644</v>
      </c>
      <c r="EP167" s="203" t="s">
        <v>644</v>
      </c>
      <c r="EQ167" s="203" t="s">
        <v>644</v>
      </c>
      <c r="ER167" s="203" t="s">
        <v>644</v>
      </c>
      <c r="ES167" s="205" t="s">
        <v>644</v>
      </c>
      <c r="ET167" s="35" t="s">
        <v>644</v>
      </c>
      <c r="EU167" s="58" t="s">
        <v>644</v>
      </c>
      <c r="EV167" s="58" t="s">
        <v>644</v>
      </c>
      <c r="EW167" s="52" t="s">
        <v>644</v>
      </c>
      <c r="EX167" s="52" t="s">
        <v>644</v>
      </c>
      <c r="EY167" s="52" t="s">
        <v>644</v>
      </c>
      <c r="EZ167" s="52" t="s">
        <v>644</v>
      </c>
      <c r="FA167" s="36" t="s">
        <v>644</v>
      </c>
      <c r="FB167" s="17" t="s">
        <v>644</v>
      </c>
      <c r="FC167" s="57" t="s">
        <v>644</v>
      </c>
      <c r="FD167" s="57" t="s">
        <v>644</v>
      </c>
      <c r="FE167" s="29" t="s">
        <v>644</v>
      </c>
      <c r="FF167" s="29" t="s">
        <v>644</v>
      </c>
      <c r="FG167" s="29" t="s">
        <v>644</v>
      </c>
      <c r="FH167" s="29" t="s">
        <v>644</v>
      </c>
      <c r="FI167" s="18" t="s">
        <v>644</v>
      </c>
      <c r="FJ167" s="225" t="s">
        <v>644</v>
      </c>
      <c r="FK167" s="204" t="s">
        <v>644</v>
      </c>
      <c r="FL167" s="204" t="s">
        <v>644</v>
      </c>
      <c r="FM167" s="203" t="s">
        <v>644</v>
      </c>
      <c r="FN167" s="203" t="s">
        <v>644</v>
      </c>
      <c r="FO167" s="203" t="s">
        <v>644</v>
      </c>
      <c r="FP167" s="203" t="s">
        <v>644</v>
      </c>
      <c r="FQ167" s="205" t="s">
        <v>644</v>
      </c>
      <c r="FR167" s="35" t="s">
        <v>644</v>
      </c>
      <c r="FS167" s="58" t="s">
        <v>644</v>
      </c>
      <c r="FT167" s="58" t="s">
        <v>644</v>
      </c>
      <c r="FU167" s="52" t="s">
        <v>644</v>
      </c>
      <c r="FV167" s="52" t="s">
        <v>644</v>
      </c>
      <c r="FW167" s="52" t="s">
        <v>644</v>
      </c>
      <c r="FX167" s="52" t="s">
        <v>644</v>
      </c>
      <c r="FY167" s="36" t="s">
        <v>644</v>
      </c>
      <c r="FZ167" s="17" t="s">
        <v>644</v>
      </c>
      <c r="GA167" s="57" t="s">
        <v>644</v>
      </c>
      <c r="GB167" s="57" t="s">
        <v>644</v>
      </c>
      <c r="GC167" s="29" t="s">
        <v>644</v>
      </c>
      <c r="GD167" s="29" t="s">
        <v>644</v>
      </c>
      <c r="GE167" s="29">
        <v>0</v>
      </c>
      <c r="GF167" s="29">
        <v>0</v>
      </c>
      <c r="GG167" s="18">
        <v>0</v>
      </c>
      <c r="GH167" s="225" t="s">
        <v>644</v>
      </c>
      <c r="GI167" s="204" t="s">
        <v>644</v>
      </c>
      <c r="GJ167" s="204" t="s">
        <v>644</v>
      </c>
      <c r="GK167" s="203" t="s">
        <v>644</v>
      </c>
      <c r="GL167" s="203" t="s">
        <v>644</v>
      </c>
      <c r="GM167" s="203" t="s">
        <v>644</v>
      </c>
      <c r="GN167" s="203" t="s">
        <v>644</v>
      </c>
      <c r="GO167" s="205" t="s">
        <v>644</v>
      </c>
      <c r="GP167" s="93"/>
      <c r="GQ167" s="17" t="s">
        <v>644</v>
      </c>
      <c r="GR167" s="57" t="s">
        <v>644</v>
      </c>
      <c r="GS167" s="57" t="s">
        <v>644</v>
      </c>
      <c r="GT167" s="29" t="s">
        <v>644</v>
      </c>
      <c r="GU167" s="29" t="s">
        <v>644</v>
      </c>
      <c r="GV167" s="29" t="s">
        <v>644</v>
      </c>
      <c r="GW167" s="29" t="s">
        <v>644</v>
      </c>
      <c r="GX167" s="18" t="s">
        <v>644</v>
      </c>
      <c r="GY167" s="225" t="s">
        <v>644</v>
      </c>
      <c r="GZ167" s="204" t="s">
        <v>644</v>
      </c>
      <c r="HA167" s="204" t="s">
        <v>644</v>
      </c>
      <c r="HB167" s="203" t="s">
        <v>644</v>
      </c>
      <c r="HC167" s="203" t="s">
        <v>644</v>
      </c>
      <c r="HD167" s="203" t="s">
        <v>644</v>
      </c>
      <c r="HE167" s="203">
        <v>0</v>
      </c>
      <c r="HF167" s="205">
        <v>0</v>
      </c>
      <c r="HG167" s="35" t="s">
        <v>644</v>
      </c>
      <c r="HH167" s="58" t="s">
        <v>644</v>
      </c>
      <c r="HI167" s="58" t="s">
        <v>644</v>
      </c>
      <c r="HJ167" s="52" t="s">
        <v>644</v>
      </c>
      <c r="HK167" s="52" t="s">
        <v>644</v>
      </c>
      <c r="HL167" s="52" t="s">
        <v>644</v>
      </c>
      <c r="HM167" s="52" t="s">
        <v>644</v>
      </c>
      <c r="HN167" s="36" t="s">
        <v>644</v>
      </c>
      <c r="HO167" s="17" t="s">
        <v>644</v>
      </c>
      <c r="HP167" s="57" t="s">
        <v>644</v>
      </c>
      <c r="HQ167" s="57" t="s">
        <v>644</v>
      </c>
      <c r="HR167" s="29" t="s">
        <v>644</v>
      </c>
      <c r="HS167" s="29" t="s">
        <v>644</v>
      </c>
      <c r="HT167" s="29" t="s">
        <v>644</v>
      </c>
      <c r="HU167" s="29" t="s">
        <v>644</v>
      </c>
      <c r="HV167" s="18" t="s">
        <v>644</v>
      </c>
      <c r="HW167" s="225" t="s">
        <v>644</v>
      </c>
      <c r="HX167" s="204" t="s">
        <v>644</v>
      </c>
      <c r="HY167" s="204" t="s">
        <v>644</v>
      </c>
      <c r="HZ167" s="203" t="s">
        <v>644</v>
      </c>
      <c r="IA167" s="203" t="s">
        <v>644</v>
      </c>
      <c r="IB167" s="203" t="s">
        <v>644</v>
      </c>
      <c r="IC167" s="203" t="s">
        <v>644</v>
      </c>
      <c r="ID167" s="205" t="s">
        <v>644</v>
      </c>
      <c r="IE167" s="35" t="s">
        <v>644</v>
      </c>
      <c r="IF167" s="58" t="s">
        <v>644</v>
      </c>
      <c r="IG167" s="58" t="s">
        <v>644</v>
      </c>
      <c r="IH167" s="52" t="s">
        <v>644</v>
      </c>
      <c r="II167" s="52" t="s">
        <v>644</v>
      </c>
      <c r="IJ167" s="52" t="s">
        <v>644</v>
      </c>
      <c r="IK167" s="52" t="s">
        <v>644</v>
      </c>
      <c r="IL167" s="36" t="s">
        <v>644</v>
      </c>
      <c r="IM167" s="225" t="s">
        <v>644</v>
      </c>
      <c r="IN167" s="204" t="s">
        <v>644</v>
      </c>
      <c r="IO167" s="204" t="s">
        <v>644</v>
      </c>
      <c r="IP167" s="203" t="s">
        <v>644</v>
      </c>
      <c r="IQ167" s="203" t="s">
        <v>644</v>
      </c>
      <c r="IR167" s="203" t="s">
        <v>644</v>
      </c>
      <c r="IS167" s="203" t="s">
        <v>644</v>
      </c>
      <c r="IT167" s="205" t="s">
        <v>644</v>
      </c>
      <c r="IU167" s="35" t="s">
        <v>644</v>
      </c>
      <c r="IV167" s="58" t="s">
        <v>644</v>
      </c>
      <c r="IW167" s="58" t="s">
        <v>644</v>
      </c>
      <c r="IX167" s="52" t="s">
        <v>644</v>
      </c>
      <c r="IY167" s="52" t="s">
        <v>644</v>
      </c>
      <c r="IZ167" s="52" t="s">
        <v>644</v>
      </c>
      <c r="JA167" s="52" t="s">
        <v>644</v>
      </c>
      <c r="JB167" s="36" t="s">
        <v>644</v>
      </c>
      <c r="JC167" s="17" t="s">
        <v>644</v>
      </c>
      <c r="JD167" s="57" t="s">
        <v>644</v>
      </c>
      <c r="JE167" s="57" t="s">
        <v>644</v>
      </c>
      <c r="JF167" s="29" t="s">
        <v>644</v>
      </c>
      <c r="JG167" s="29" t="s">
        <v>644</v>
      </c>
      <c r="JH167" s="29">
        <v>0.20055664896460132</v>
      </c>
      <c r="JI167" s="29">
        <v>0.17273861516579764</v>
      </c>
      <c r="JJ167" s="18">
        <v>0.15246093004502065</v>
      </c>
      <c r="JK167" s="225" t="s">
        <v>644</v>
      </c>
      <c r="JL167" s="204" t="s">
        <v>644</v>
      </c>
      <c r="JM167" s="204" t="s">
        <v>644</v>
      </c>
      <c r="JN167" s="203" t="s">
        <v>644</v>
      </c>
      <c r="JO167" s="203" t="s">
        <v>644</v>
      </c>
      <c r="JP167" s="203" t="s">
        <v>644</v>
      </c>
      <c r="JQ167" s="203" t="s">
        <v>644</v>
      </c>
      <c r="JR167" s="205" t="s">
        <v>644</v>
      </c>
      <c r="JT167" s="35" t="s">
        <v>644</v>
      </c>
      <c r="JU167" s="58" t="s">
        <v>644</v>
      </c>
      <c r="JV167" s="58" t="s">
        <v>644</v>
      </c>
      <c r="JW167" s="52" t="s">
        <v>644</v>
      </c>
      <c r="JX167" s="52" t="s">
        <v>644</v>
      </c>
      <c r="JY167" s="52" t="s">
        <v>644</v>
      </c>
      <c r="JZ167" s="52" t="s">
        <v>644</v>
      </c>
      <c r="KA167" s="36" t="s">
        <v>644</v>
      </c>
    </row>
    <row r="168" spans="1:287" ht="13.2" x14ac:dyDescent="0.25">
      <c r="A168" s="129">
        <v>20.5</v>
      </c>
      <c r="B168" s="12" t="s">
        <v>18</v>
      </c>
      <c r="E168" s="17" t="s">
        <v>644</v>
      </c>
      <c r="F168" s="57" t="s">
        <v>644</v>
      </c>
      <c r="G168" s="57" t="s">
        <v>644</v>
      </c>
      <c r="H168" s="29" t="s">
        <v>644</v>
      </c>
      <c r="I168" s="29" t="s">
        <v>644</v>
      </c>
      <c r="J168" s="29">
        <v>0</v>
      </c>
      <c r="K168" s="29">
        <v>0</v>
      </c>
      <c r="L168" s="18">
        <v>0</v>
      </c>
      <c r="M168" s="225">
        <v>0</v>
      </c>
      <c r="N168" s="204">
        <v>5.8589226593541155E-2</v>
      </c>
      <c r="O168" s="204">
        <v>6.0675873563765574E-2</v>
      </c>
      <c r="P168" s="203">
        <v>5.2931868139653393E-2</v>
      </c>
      <c r="Q168" s="203">
        <v>0</v>
      </c>
      <c r="R168" s="203">
        <v>0</v>
      </c>
      <c r="S168" s="203">
        <v>0</v>
      </c>
      <c r="T168" s="205">
        <v>0</v>
      </c>
      <c r="U168" s="35" t="s">
        <v>644</v>
      </c>
      <c r="V168" s="58" t="s">
        <v>644</v>
      </c>
      <c r="W168" s="58" t="s">
        <v>644</v>
      </c>
      <c r="X168" s="52" t="s">
        <v>644</v>
      </c>
      <c r="Y168" s="52" t="s">
        <v>644</v>
      </c>
      <c r="Z168" s="52" t="s">
        <v>644</v>
      </c>
      <c r="AA168" s="52" t="s">
        <v>644</v>
      </c>
      <c r="AB168" s="36" t="s">
        <v>644</v>
      </c>
      <c r="AC168" s="17">
        <v>0.70507659961344782</v>
      </c>
      <c r="AD168" s="57">
        <v>0.26078454903310772</v>
      </c>
      <c r="AE168" s="57">
        <v>0.29659981155039145</v>
      </c>
      <c r="AF168" s="29" t="s">
        <v>644</v>
      </c>
      <c r="AG168" s="29" t="s">
        <v>644</v>
      </c>
      <c r="AH168" s="29" t="s">
        <v>644</v>
      </c>
      <c r="AI168" s="29" t="s">
        <v>644</v>
      </c>
      <c r="AJ168" s="18" t="s">
        <v>644</v>
      </c>
      <c r="AK168" s="225">
        <v>0.10106531948993719</v>
      </c>
      <c r="AL168" s="204">
        <v>0.17570200837311833</v>
      </c>
      <c r="AM168" s="204">
        <v>0.19184769313908942</v>
      </c>
      <c r="AN168" s="203">
        <v>0.16159844281179342</v>
      </c>
      <c r="AO168" s="203">
        <v>0.11487294494797977</v>
      </c>
      <c r="AP168" s="203">
        <v>0.14303499421002452</v>
      </c>
      <c r="AQ168" s="203">
        <v>0.14085109032631912</v>
      </c>
      <c r="AR168" s="205">
        <v>0.12970696092446732</v>
      </c>
      <c r="AS168" s="35">
        <v>6.9919128508254616E-2</v>
      </c>
      <c r="AT168" s="58">
        <v>0.10132451140292509</v>
      </c>
      <c r="AU168" s="58">
        <v>0.12500432456673208</v>
      </c>
      <c r="AV168" s="52">
        <v>0.11359946564030736</v>
      </c>
      <c r="AW168" s="52">
        <v>8.8199621133208589E-2</v>
      </c>
      <c r="AX168" s="52">
        <v>0.11560902043653011</v>
      </c>
      <c r="AY168" s="52">
        <v>0.10396861516447431</v>
      </c>
      <c r="AZ168" s="36">
        <v>8.6470811661329597E-2</v>
      </c>
      <c r="BA168" s="17" t="s">
        <v>644</v>
      </c>
      <c r="BB168" s="57" t="s">
        <v>644</v>
      </c>
      <c r="BC168" s="57" t="s">
        <v>644</v>
      </c>
      <c r="BD168" s="29" t="s">
        <v>644</v>
      </c>
      <c r="BE168" s="29" t="s">
        <v>644</v>
      </c>
      <c r="BF168" s="29">
        <v>2.4472595466576298E-2</v>
      </c>
      <c r="BG168" s="29">
        <v>2.213110267503782E-2</v>
      </c>
      <c r="BH168" s="18">
        <v>2.0631686642553392E-2</v>
      </c>
      <c r="BI168" s="225" t="s">
        <v>644</v>
      </c>
      <c r="BJ168" s="204">
        <v>9.7062242027713047E-2</v>
      </c>
      <c r="BK168" s="204">
        <v>5.3297235442991482E-2</v>
      </c>
      <c r="BL168" s="203">
        <v>5.2599025953088664E-2</v>
      </c>
      <c r="BM168" s="203">
        <v>9.7644781483438192E-2</v>
      </c>
      <c r="BN168" s="203">
        <v>0.1090140954556215</v>
      </c>
      <c r="BO168" s="203">
        <v>0.10471134889812229</v>
      </c>
      <c r="BP168" s="205">
        <v>0</v>
      </c>
      <c r="BQ168" s="35" t="s">
        <v>644</v>
      </c>
      <c r="BR168" s="58" t="s">
        <v>644</v>
      </c>
      <c r="BS168" s="58" t="s">
        <v>644</v>
      </c>
      <c r="BT168" s="52" t="s">
        <v>644</v>
      </c>
      <c r="BU168" s="52" t="s">
        <v>644</v>
      </c>
      <c r="BV168" s="52" t="s">
        <v>644</v>
      </c>
      <c r="BW168" s="52" t="s">
        <v>644</v>
      </c>
      <c r="BX168" s="36" t="s">
        <v>644</v>
      </c>
      <c r="BY168" s="17" t="s">
        <v>644</v>
      </c>
      <c r="BZ168" s="57" t="s">
        <v>644</v>
      </c>
      <c r="CA168" s="57" t="s">
        <v>644</v>
      </c>
      <c r="CB168" s="29" t="s">
        <v>644</v>
      </c>
      <c r="CC168" s="29" t="s">
        <v>644</v>
      </c>
      <c r="CD168" s="29" t="s">
        <v>644</v>
      </c>
      <c r="CE168" s="29" t="s">
        <v>644</v>
      </c>
      <c r="CF168" s="18" t="s">
        <v>644</v>
      </c>
      <c r="CG168" s="225" t="s">
        <v>644</v>
      </c>
      <c r="CH168" s="204" t="s">
        <v>644</v>
      </c>
      <c r="CI168" s="204" t="s">
        <v>644</v>
      </c>
      <c r="CJ168" s="203">
        <v>0.15292235759272144</v>
      </c>
      <c r="CK168" s="203">
        <v>0.12154155244672935</v>
      </c>
      <c r="CL168" s="203">
        <v>0.10593039046523813</v>
      </c>
      <c r="CM168" s="203">
        <v>9.4007178646804274E-2</v>
      </c>
      <c r="CN168" s="205">
        <v>7.7800208291753242E-2</v>
      </c>
      <c r="CO168" s="35" t="s">
        <v>644</v>
      </c>
      <c r="CP168" s="58" t="s">
        <v>644</v>
      </c>
      <c r="CQ168" s="58" t="s">
        <v>644</v>
      </c>
      <c r="CR168" s="52">
        <v>0</v>
      </c>
      <c r="CS168" s="52">
        <v>0</v>
      </c>
      <c r="CT168" s="52">
        <v>0</v>
      </c>
      <c r="CU168" s="52">
        <v>0</v>
      </c>
      <c r="CV168" s="36">
        <v>0</v>
      </c>
      <c r="CW168" s="17">
        <v>6.4440130559009406E-2</v>
      </c>
      <c r="CX168" s="57">
        <v>0.14556710381102564</v>
      </c>
      <c r="CY168" s="57">
        <v>8.7684218161958691E-2</v>
      </c>
      <c r="CZ168" s="29">
        <v>5.4474370775045994E-2</v>
      </c>
      <c r="DA168" s="29">
        <v>4.5574293500245867E-2</v>
      </c>
      <c r="DB168" s="29">
        <v>6.1586171492332933E-2</v>
      </c>
      <c r="DC168" s="29">
        <v>0.17798812099183625</v>
      </c>
      <c r="DD168" s="18">
        <v>0.11652064959000596</v>
      </c>
      <c r="DE168" s="225" t="s">
        <v>644</v>
      </c>
      <c r="DF168" s="204" t="s">
        <v>644</v>
      </c>
      <c r="DG168" s="204" t="s">
        <v>644</v>
      </c>
      <c r="DH168" s="203" t="s">
        <v>644</v>
      </c>
      <c r="DI168" s="203" t="s">
        <v>644</v>
      </c>
      <c r="DJ168" s="203">
        <v>0.12088697762498589</v>
      </c>
      <c r="DK168" s="203">
        <v>9.5329920900809856E-2</v>
      </c>
      <c r="DL168" s="205">
        <v>9.6092404048923052E-2</v>
      </c>
      <c r="DM168" s="35" t="s">
        <v>644</v>
      </c>
      <c r="DN168" s="58" t="s">
        <v>644</v>
      </c>
      <c r="DO168" s="58" t="s">
        <v>644</v>
      </c>
      <c r="DP168" s="52" t="s">
        <v>644</v>
      </c>
      <c r="DQ168" s="52">
        <v>0</v>
      </c>
      <c r="DR168" s="52">
        <v>0</v>
      </c>
      <c r="DS168" s="52">
        <v>0</v>
      </c>
      <c r="DT168" s="36">
        <v>0</v>
      </c>
      <c r="DU168" s="17" t="s">
        <v>644</v>
      </c>
      <c r="DV168" s="57">
        <v>0.5</v>
      </c>
      <c r="DW168" s="57">
        <v>0.5</v>
      </c>
      <c r="DX168" s="29" t="s">
        <v>644</v>
      </c>
      <c r="DY168" s="29" t="s">
        <v>644</v>
      </c>
      <c r="DZ168" s="29">
        <v>0.06</v>
      </c>
      <c r="EA168" s="29">
        <v>0.06</v>
      </c>
      <c r="EB168" s="18">
        <v>0.28000000000000003</v>
      </c>
      <c r="EC168" s="93"/>
      <c r="ED168" s="17" t="s">
        <v>644</v>
      </c>
      <c r="EE168" s="57" t="s">
        <v>644</v>
      </c>
      <c r="EF168" s="57" t="s">
        <v>644</v>
      </c>
      <c r="EG168" s="29">
        <v>0</v>
      </c>
      <c r="EH168" s="29">
        <v>0</v>
      </c>
      <c r="EI168" s="29">
        <v>0</v>
      </c>
      <c r="EJ168" s="29">
        <v>0</v>
      </c>
      <c r="EK168" s="18">
        <v>0</v>
      </c>
      <c r="EL168" s="225" t="s">
        <v>644</v>
      </c>
      <c r="EM168" s="204" t="s">
        <v>644</v>
      </c>
      <c r="EN168" s="204">
        <v>0.13332641709006832</v>
      </c>
      <c r="EO168" s="203">
        <v>0.11861506591227085</v>
      </c>
      <c r="EP168" s="203">
        <v>0.12990946592333702</v>
      </c>
      <c r="EQ168" s="203">
        <v>6.8339168318862914E-2</v>
      </c>
      <c r="ER168" s="203">
        <v>5.7780974492525852E-2</v>
      </c>
      <c r="ES168" s="205">
        <v>5.13621880409421E-2</v>
      </c>
      <c r="ET168" s="35" t="s">
        <v>644</v>
      </c>
      <c r="EU168" s="58" t="s">
        <v>644</v>
      </c>
      <c r="EV168" s="58" t="s">
        <v>644</v>
      </c>
      <c r="EW168" s="52" t="s">
        <v>644</v>
      </c>
      <c r="EX168" s="52" t="s">
        <v>644</v>
      </c>
      <c r="EY168" s="52">
        <v>0</v>
      </c>
      <c r="EZ168" s="52">
        <v>0</v>
      </c>
      <c r="FA168" s="36">
        <v>0</v>
      </c>
      <c r="FB168" s="17" t="s">
        <v>644</v>
      </c>
      <c r="FC168" s="57" t="s">
        <v>644</v>
      </c>
      <c r="FD168" s="57" t="s">
        <v>644</v>
      </c>
      <c r="FE168" s="29" t="s">
        <v>644</v>
      </c>
      <c r="FF168" s="29" t="s">
        <v>644</v>
      </c>
      <c r="FG168" s="29" t="s">
        <v>644</v>
      </c>
      <c r="FH168" s="29">
        <v>5.3785660484005536E-2</v>
      </c>
      <c r="FI168" s="18">
        <v>4.8881468205708989E-2</v>
      </c>
      <c r="FJ168" s="225" t="s">
        <v>644</v>
      </c>
      <c r="FK168" s="204" t="s">
        <v>644</v>
      </c>
      <c r="FL168" s="204" t="s">
        <v>644</v>
      </c>
      <c r="FM168" s="203" t="s">
        <v>644</v>
      </c>
      <c r="FN168" s="203" t="s">
        <v>644</v>
      </c>
      <c r="FO168" s="203">
        <v>0</v>
      </c>
      <c r="FP168" s="203">
        <v>0</v>
      </c>
      <c r="FQ168" s="205">
        <v>0</v>
      </c>
      <c r="FR168" s="35" t="s">
        <v>644</v>
      </c>
      <c r="FS168" s="58" t="s">
        <v>644</v>
      </c>
      <c r="FT168" s="58">
        <v>0</v>
      </c>
      <c r="FU168" s="52">
        <v>0</v>
      </c>
      <c r="FV168" s="52">
        <v>0</v>
      </c>
      <c r="FW168" s="52">
        <v>0</v>
      </c>
      <c r="FX168" s="52">
        <v>0</v>
      </c>
      <c r="FY168" s="36">
        <v>0</v>
      </c>
      <c r="FZ168" s="17" t="s">
        <v>644</v>
      </c>
      <c r="GA168" s="57" t="s">
        <v>644</v>
      </c>
      <c r="GB168" s="57" t="s">
        <v>644</v>
      </c>
      <c r="GC168" s="29">
        <v>0</v>
      </c>
      <c r="GD168" s="29">
        <v>0</v>
      </c>
      <c r="GE168" s="29">
        <v>0</v>
      </c>
      <c r="GF168" s="29">
        <v>0</v>
      </c>
      <c r="GG168" s="18">
        <v>0</v>
      </c>
      <c r="GH168" s="225" t="s">
        <v>644</v>
      </c>
      <c r="GI168" s="204">
        <v>0</v>
      </c>
      <c r="GJ168" s="204" t="s">
        <v>644</v>
      </c>
      <c r="GK168" s="203">
        <v>0</v>
      </c>
      <c r="GL168" s="203">
        <v>0</v>
      </c>
      <c r="GM168" s="203">
        <v>0</v>
      </c>
      <c r="GN168" s="203">
        <v>0</v>
      </c>
      <c r="GO168" s="205">
        <v>0</v>
      </c>
      <c r="GP168" s="93"/>
      <c r="GQ168" s="17" t="s">
        <v>644</v>
      </c>
      <c r="GR168" s="57" t="s">
        <v>644</v>
      </c>
      <c r="GS168" s="57" t="s">
        <v>644</v>
      </c>
      <c r="GT168" s="29" t="s">
        <v>644</v>
      </c>
      <c r="GU168" s="29" t="s">
        <v>644</v>
      </c>
      <c r="GV168" s="29" t="s">
        <v>644</v>
      </c>
      <c r="GW168" s="29" t="s">
        <v>644</v>
      </c>
      <c r="GX168" s="18" t="s">
        <v>644</v>
      </c>
      <c r="GY168" s="225" t="s">
        <v>644</v>
      </c>
      <c r="GZ168" s="204" t="s">
        <v>644</v>
      </c>
      <c r="HA168" s="204">
        <v>0</v>
      </c>
      <c r="HB168" s="203">
        <v>0</v>
      </c>
      <c r="HC168" s="203">
        <v>0</v>
      </c>
      <c r="HD168" s="203">
        <v>0</v>
      </c>
      <c r="HE168" s="203">
        <v>0</v>
      </c>
      <c r="HF168" s="205">
        <v>0</v>
      </c>
      <c r="HG168" s="35" t="s">
        <v>644</v>
      </c>
      <c r="HH168" s="58" t="s">
        <v>644</v>
      </c>
      <c r="HI168" s="58" t="s">
        <v>644</v>
      </c>
      <c r="HJ168" s="52" t="s">
        <v>644</v>
      </c>
      <c r="HK168" s="52" t="s">
        <v>644</v>
      </c>
      <c r="HL168" s="52" t="s">
        <v>644</v>
      </c>
      <c r="HM168" s="52" t="s">
        <v>644</v>
      </c>
      <c r="HN168" s="36" t="s">
        <v>644</v>
      </c>
      <c r="HO168" s="17" t="s">
        <v>644</v>
      </c>
      <c r="HP168" s="57" t="s">
        <v>644</v>
      </c>
      <c r="HQ168" s="57" t="s">
        <v>644</v>
      </c>
      <c r="HR168" s="29" t="s">
        <v>644</v>
      </c>
      <c r="HS168" s="29" t="s">
        <v>644</v>
      </c>
      <c r="HT168" s="29" t="s">
        <v>644</v>
      </c>
      <c r="HU168" s="29" t="s">
        <v>644</v>
      </c>
      <c r="HV168" s="18" t="s">
        <v>644</v>
      </c>
      <c r="HW168" s="225" t="s">
        <v>644</v>
      </c>
      <c r="HX168" s="204" t="s">
        <v>644</v>
      </c>
      <c r="HY168" s="204" t="s">
        <v>644</v>
      </c>
      <c r="HZ168" s="203" t="s">
        <v>644</v>
      </c>
      <c r="IA168" s="203" t="s">
        <v>644</v>
      </c>
      <c r="IB168" s="203" t="s">
        <v>644</v>
      </c>
      <c r="IC168" s="203" t="s">
        <v>644</v>
      </c>
      <c r="ID168" s="205" t="s">
        <v>644</v>
      </c>
      <c r="IE168" s="35" t="s">
        <v>644</v>
      </c>
      <c r="IF168" s="58" t="s">
        <v>644</v>
      </c>
      <c r="IG168" s="58" t="s">
        <v>644</v>
      </c>
      <c r="IH168" s="52" t="s">
        <v>644</v>
      </c>
      <c r="II168" s="52" t="s">
        <v>644</v>
      </c>
      <c r="IJ168" s="52" t="s">
        <v>644</v>
      </c>
      <c r="IK168" s="52" t="s">
        <v>644</v>
      </c>
      <c r="IL168" s="36" t="s">
        <v>644</v>
      </c>
      <c r="IM168" s="225" t="s">
        <v>644</v>
      </c>
      <c r="IN168" s="204" t="s">
        <v>644</v>
      </c>
      <c r="IO168" s="204" t="s">
        <v>644</v>
      </c>
      <c r="IP168" s="203" t="s">
        <v>644</v>
      </c>
      <c r="IQ168" s="203">
        <v>2.2177712581149867</v>
      </c>
      <c r="IR168" s="203">
        <v>2.4504236758397289</v>
      </c>
      <c r="IS168" s="203">
        <v>2.4032684082998124</v>
      </c>
      <c r="IT168" s="205">
        <v>2.4210988320075137</v>
      </c>
      <c r="IU168" s="35" t="s">
        <v>644</v>
      </c>
      <c r="IV168" s="58">
        <v>0.1113556472293991</v>
      </c>
      <c r="IW168" s="58">
        <v>0.12159352292935025</v>
      </c>
      <c r="IX168" s="52">
        <v>0.1310224970640575</v>
      </c>
      <c r="IY168" s="52" t="s">
        <v>644</v>
      </c>
      <c r="IZ168" s="52" t="s">
        <v>644</v>
      </c>
      <c r="JA168" s="52" t="s">
        <v>644</v>
      </c>
      <c r="JB168" s="36" t="s">
        <v>644</v>
      </c>
      <c r="JC168" s="17" t="s">
        <v>644</v>
      </c>
      <c r="JD168" s="57" t="s">
        <v>644</v>
      </c>
      <c r="JE168" s="57" t="s">
        <v>644</v>
      </c>
      <c r="JF168" s="29" t="s">
        <v>644</v>
      </c>
      <c r="JG168" s="29" t="s">
        <v>644</v>
      </c>
      <c r="JH168" s="29" t="s">
        <v>644</v>
      </c>
      <c r="JI168" s="29" t="s">
        <v>644</v>
      </c>
      <c r="JJ168" s="18" t="s">
        <v>644</v>
      </c>
      <c r="JK168" s="225" t="s">
        <v>644</v>
      </c>
      <c r="JL168" s="204" t="s">
        <v>644</v>
      </c>
      <c r="JM168" s="204" t="s">
        <v>644</v>
      </c>
      <c r="JN168" s="203" t="s">
        <v>644</v>
      </c>
      <c r="JO168" s="203" t="s">
        <v>644</v>
      </c>
      <c r="JP168" s="203" t="s">
        <v>644</v>
      </c>
      <c r="JQ168" s="203" t="s">
        <v>644</v>
      </c>
      <c r="JR168" s="205" t="s">
        <v>644</v>
      </c>
      <c r="JT168" s="35" t="s">
        <v>644</v>
      </c>
      <c r="JU168" s="58">
        <v>0</v>
      </c>
      <c r="JV168" s="58">
        <v>0</v>
      </c>
      <c r="JW168" s="52">
        <v>0</v>
      </c>
      <c r="JX168" s="52">
        <v>0</v>
      </c>
      <c r="JY168" s="52">
        <v>0</v>
      </c>
      <c r="JZ168" s="52">
        <v>0</v>
      </c>
      <c r="KA168" s="36">
        <v>0</v>
      </c>
    </row>
    <row r="169" spans="1:287" ht="13.2" x14ac:dyDescent="0.25">
      <c r="A169" s="129">
        <v>20.6</v>
      </c>
      <c r="B169" s="12" t="s">
        <v>134</v>
      </c>
      <c r="E169" s="17" t="s">
        <v>644</v>
      </c>
      <c r="F169" s="57" t="s">
        <v>644</v>
      </c>
      <c r="G169" s="57" t="s">
        <v>644</v>
      </c>
      <c r="H169" s="29">
        <v>2.3490115890375821E-2</v>
      </c>
      <c r="I169" s="29">
        <v>1.0561529301226863E-2</v>
      </c>
      <c r="J169" s="29">
        <v>0</v>
      </c>
      <c r="K169" s="29">
        <v>0</v>
      </c>
      <c r="L169" s="18">
        <v>0</v>
      </c>
      <c r="M169" s="225">
        <v>2.2970795011001893E-2</v>
      </c>
      <c r="N169" s="204">
        <v>2.6796623015650601E-2</v>
      </c>
      <c r="O169" s="204">
        <v>1.3584150797857963E-2</v>
      </c>
      <c r="P169" s="203">
        <v>1.1850418240220907E-2</v>
      </c>
      <c r="Q169" s="203">
        <v>1.0755726948409813E-2</v>
      </c>
      <c r="R169" s="203">
        <v>1.6153743510327633E-2</v>
      </c>
      <c r="S169" s="203">
        <v>1.1721142406135024E-2</v>
      </c>
      <c r="T169" s="205">
        <v>1.1380349168832255E-2</v>
      </c>
      <c r="U169" s="35" t="s">
        <v>644</v>
      </c>
      <c r="V169" s="58" t="s">
        <v>644</v>
      </c>
      <c r="W169" s="58" t="s">
        <v>644</v>
      </c>
      <c r="X169" s="52" t="s">
        <v>644</v>
      </c>
      <c r="Y169" s="52" t="s">
        <v>644</v>
      </c>
      <c r="Z169" s="52" t="s">
        <v>644</v>
      </c>
      <c r="AA169" s="52" t="s">
        <v>644</v>
      </c>
      <c r="AB169" s="36" t="s">
        <v>644</v>
      </c>
      <c r="AC169" s="17">
        <v>0.56401503920368801</v>
      </c>
      <c r="AD169" s="57">
        <v>0</v>
      </c>
      <c r="AE169" s="57">
        <v>0</v>
      </c>
      <c r="AF169" s="29" t="s">
        <v>644</v>
      </c>
      <c r="AG169" s="29" t="s">
        <v>644</v>
      </c>
      <c r="AH169" s="29">
        <v>0</v>
      </c>
      <c r="AI169" s="29">
        <v>0</v>
      </c>
      <c r="AJ169" s="18">
        <v>0</v>
      </c>
      <c r="AK169" s="225">
        <v>0</v>
      </c>
      <c r="AL169" s="204">
        <v>7.9065903767903234E-2</v>
      </c>
      <c r="AM169" s="204">
        <v>7.6596572005393174E-2</v>
      </c>
      <c r="AN169" s="203">
        <v>6.4519341141198852E-2</v>
      </c>
      <c r="AO169" s="203">
        <v>2.3395711802032541E-2</v>
      </c>
      <c r="AP169" s="203">
        <v>2.9322173813055023E-2</v>
      </c>
      <c r="AQ169" s="203">
        <v>5.1911930233804957E-2</v>
      </c>
      <c r="AR169" s="205">
        <v>4.4636809083574397E-2</v>
      </c>
      <c r="AS169" s="35">
        <v>4.4282114721894583E-2</v>
      </c>
      <c r="AT169" s="58">
        <v>0</v>
      </c>
      <c r="AU169" s="58">
        <v>0</v>
      </c>
      <c r="AV169" s="52">
        <v>0</v>
      </c>
      <c r="AW169" s="52">
        <v>0</v>
      </c>
      <c r="AX169" s="52">
        <v>0</v>
      </c>
      <c r="AY169" s="52">
        <v>0</v>
      </c>
      <c r="AZ169" s="36">
        <v>0</v>
      </c>
      <c r="BA169" s="17" t="s">
        <v>644</v>
      </c>
      <c r="BB169" s="57">
        <v>0.1921362461235657</v>
      </c>
      <c r="BC169" s="57">
        <v>0.17785002890743887</v>
      </c>
      <c r="BD169" s="29">
        <v>0.15426615099457294</v>
      </c>
      <c r="BE169" s="29">
        <v>7.2136899052847717E-2</v>
      </c>
      <c r="BF169" s="29">
        <v>0</v>
      </c>
      <c r="BG169" s="29">
        <v>0</v>
      </c>
      <c r="BH169" s="18">
        <v>0</v>
      </c>
      <c r="BI169" s="225" t="s">
        <v>644</v>
      </c>
      <c r="BJ169" s="204">
        <v>0</v>
      </c>
      <c r="BK169" s="204">
        <v>0</v>
      </c>
      <c r="BL169" s="203">
        <v>0</v>
      </c>
      <c r="BM169" s="203">
        <v>7.4370278198559972E-2</v>
      </c>
      <c r="BN169" s="203">
        <v>7.7297658295225072E-2</v>
      </c>
      <c r="BO169" s="203">
        <v>3.4294109901131756E-2</v>
      </c>
      <c r="BP169" s="205">
        <v>0</v>
      </c>
      <c r="BQ169" s="35" t="s">
        <v>644</v>
      </c>
      <c r="BR169" s="58" t="s">
        <v>644</v>
      </c>
      <c r="BS169" s="58" t="s">
        <v>644</v>
      </c>
      <c r="BT169" s="52" t="s">
        <v>644</v>
      </c>
      <c r="BU169" s="52" t="s">
        <v>644</v>
      </c>
      <c r="BV169" s="52" t="s">
        <v>644</v>
      </c>
      <c r="BW169" s="52" t="s">
        <v>644</v>
      </c>
      <c r="BX169" s="36" t="s">
        <v>644</v>
      </c>
      <c r="BY169" s="17" t="s">
        <v>644</v>
      </c>
      <c r="BZ169" s="57" t="s">
        <v>644</v>
      </c>
      <c r="CA169" s="57" t="s">
        <v>644</v>
      </c>
      <c r="CB169" s="29" t="s">
        <v>644</v>
      </c>
      <c r="CC169" s="29" t="s">
        <v>644</v>
      </c>
      <c r="CD169" s="29" t="s">
        <v>644</v>
      </c>
      <c r="CE169" s="29" t="s">
        <v>644</v>
      </c>
      <c r="CF169" s="18" t="s">
        <v>644</v>
      </c>
      <c r="CG169" s="225" t="s">
        <v>644</v>
      </c>
      <c r="CH169" s="204" t="s">
        <v>644</v>
      </c>
      <c r="CI169" s="204" t="s">
        <v>644</v>
      </c>
      <c r="CJ169" s="203">
        <v>0</v>
      </c>
      <c r="CK169" s="203">
        <v>0</v>
      </c>
      <c r="CL169" s="203">
        <v>0</v>
      </c>
      <c r="CM169" s="203">
        <v>0</v>
      </c>
      <c r="CN169" s="205">
        <v>0</v>
      </c>
      <c r="CO169" s="35" t="s">
        <v>644</v>
      </c>
      <c r="CP169" s="58" t="s">
        <v>644</v>
      </c>
      <c r="CQ169" s="58" t="s">
        <v>644</v>
      </c>
      <c r="CR169" s="52">
        <v>0</v>
      </c>
      <c r="CS169" s="52">
        <v>0</v>
      </c>
      <c r="CT169" s="52">
        <v>0</v>
      </c>
      <c r="CU169" s="52">
        <v>0</v>
      </c>
      <c r="CV169" s="36">
        <v>0</v>
      </c>
      <c r="CW169" s="17">
        <v>0</v>
      </c>
      <c r="CX169" s="57">
        <v>2.7293831964567306E-2</v>
      </c>
      <c r="CY169" s="57">
        <v>2.8111076310946417E-2</v>
      </c>
      <c r="CZ169" s="29">
        <v>0</v>
      </c>
      <c r="DA169" s="29">
        <v>0</v>
      </c>
      <c r="DB169" s="29">
        <v>0</v>
      </c>
      <c r="DC169" s="29">
        <v>0</v>
      </c>
      <c r="DD169" s="18">
        <v>0</v>
      </c>
      <c r="DE169" s="225" t="s">
        <v>644</v>
      </c>
      <c r="DF169" s="204" t="s">
        <v>644</v>
      </c>
      <c r="DG169" s="204" t="s">
        <v>644</v>
      </c>
      <c r="DH169" s="203" t="s">
        <v>644</v>
      </c>
      <c r="DI169" s="203" t="s">
        <v>644</v>
      </c>
      <c r="DJ169" s="203">
        <v>9.6709582099988714E-2</v>
      </c>
      <c r="DK169" s="203">
        <v>7.9441600750674884E-2</v>
      </c>
      <c r="DL169" s="205">
        <v>8.0077003374102548E-2</v>
      </c>
      <c r="DM169" s="35" t="s">
        <v>644</v>
      </c>
      <c r="DN169" s="58" t="s">
        <v>644</v>
      </c>
      <c r="DO169" s="58" t="s">
        <v>644</v>
      </c>
      <c r="DP169" s="52" t="s">
        <v>644</v>
      </c>
      <c r="DQ169" s="52">
        <v>0</v>
      </c>
      <c r="DR169" s="52">
        <v>0</v>
      </c>
      <c r="DS169" s="52">
        <v>0</v>
      </c>
      <c r="DT169" s="36">
        <v>0</v>
      </c>
      <c r="DU169" s="17" t="s">
        <v>644</v>
      </c>
      <c r="DV169" s="57" t="s">
        <v>644</v>
      </c>
      <c r="DW169" s="57">
        <v>0.5</v>
      </c>
      <c r="DX169" s="29">
        <v>0.5</v>
      </c>
      <c r="DY169" s="29">
        <v>0.5</v>
      </c>
      <c r="DZ169" s="29">
        <v>0.06</v>
      </c>
      <c r="EA169" s="29">
        <v>0.21</v>
      </c>
      <c r="EB169" s="18" t="s">
        <v>644</v>
      </c>
      <c r="EC169" s="93"/>
      <c r="ED169" s="17" t="s">
        <v>644</v>
      </c>
      <c r="EE169" s="57" t="s">
        <v>644</v>
      </c>
      <c r="EF169" s="57" t="s">
        <v>644</v>
      </c>
      <c r="EG169" s="29">
        <v>0</v>
      </c>
      <c r="EH169" s="29">
        <v>0</v>
      </c>
      <c r="EI169" s="29">
        <v>0</v>
      </c>
      <c r="EJ169" s="29">
        <v>0</v>
      </c>
      <c r="EK169" s="18">
        <v>0</v>
      </c>
      <c r="EL169" s="225" t="s">
        <v>644</v>
      </c>
      <c r="EM169" s="204" t="s">
        <v>644</v>
      </c>
      <c r="EN169" s="204">
        <v>0</v>
      </c>
      <c r="EO169" s="203">
        <v>0</v>
      </c>
      <c r="EP169" s="203">
        <v>0</v>
      </c>
      <c r="EQ169" s="203">
        <v>0</v>
      </c>
      <c r="ER169" s="203">
        <v>0</v>
      </c>
      <c r="ES169" s="205">
        <v>0</v>
      </c>
      <c r="ET169" s="35" t="s">
        <v>644</v>
      </c>
      <c r="EU169" s="58" t="s">
        <v>644</v>
      </c>
      <c r="EV169" s="58" t="s">
        <v>644</v>
      </c>
      <c r="EW169" s="52" t="s">
        <v>644</v>
      </c>
      <c r="EX169" s="52" t="s">
        <v>644</v>
      </c>
      <c r="EY169" s="52">
        <v>0</v>
      </c>
      <c r="EZ169" s="52">
        <v>0</v>
      </c>
      <c r="FA169" s="36">
        <v>0</v>
      </c>
      <c r="FB169" s="17" t="s">
        <v>644</v>
      </c>
      <c r="FC169" s="57" t="s">
        <v>644</v>
      </c>
      <c r="FD169" s="57" t="s">
        <v>644</v>
      </c>
      <c r="FE169" s="29" t="s">
        <v>644</v>
      </c>
      <c r="FF169" s="29" t="s">
        <v>644</v>
      </c>
      <c r="FG169" s="29" t="s">
        <v>644</v>
      </c>
      <c r="FH169" s="29">
        <v>0</v>
      </c>
      <c r="FI169" s="18">
        <v>0</v>
      </c>
      <c r="FJ169" s="225" t="s">
        <v>644</v>
      </c>
      <c r="FK169" s="204" t="s">
        <v>644</v>
      </c>
      <c r="FL169" s="204">
        <v>0</v>
      </c>
      <c r="FM169" s="203">
        <v>0</v>
      </c>
      <c r="FN169" s="203">
        <v>0</v>
      </c>
      <c r="FO169" s="203">
        <v>0</v>
      </c>
      <c r="FP169" s="203">
        <v>0</v>
      </c>
      <c r="FQ169" s="205">
        <v>0</v>
      </c>
      <c r="FR169" s="35" t="s">
        <v>644</v>
      </c>
      <c r="FS169" s="58">
        <v>0</v>
      </c>
      <c r="FT169" s="58">
        <v>0</v>
      </c>
      <c r="FU169" s="52">
        <v>0</v>
      </c>
      <c r="FV169" s="52">
        <v>0</v>
      </c>
      <c r="FW169" s="52">
        <v>0</v>
      </c>
      <c r="FX169" s="52">
        <v>0</v>
      </c>
      <c r="FY169" s="36">
        <v>0</v>
      </c>
      <c r="FZ169" s="17" t="s">
        <v>644</v>
      </c>
      <c r="GA169" s="57" t="s">
        <v>644</v>
      </c>
      <c r="GB169" s="57" t="s">
        <v>644</v>
      </c>
      <c r="GC169" s="29">
        <v>0</v>
      </c>
      <c r="GD169" s="29">
        <v>0</v>
      </c>
      <c r="GE169" s="29">
        <v>0</v>
      </c>
      <c r="GF169" s="29">
        <v>0</v>
      </c>
      <c r="GG169" s="18">
        <v>0</v>
      </c>
      <c r="GH169" s="225" t="s">
        <v>644</v>
      </c>
      <c r="GI169" s="204">
        <v>0</v>
      </c>
      <c r="GJ169" s="204" t="s">
        <v>644</v>
      </c>
      <c r="GK169" s="203">
        <v>0.17147258693377179</v>
      </c>
      <c r="GL169" s="203">
        <v>0.17803779556438237</v>
      </c>
      <c r="GM169" s="203">
        <v>0.1922824198165701</v>
      </c>
      <c r="GN169" s="203">
        <v>7.7327032980775756E-2</v>
      </c>
      <c r="GO169" s="205">
        <v>6.9263506815391604E-2</v>
      </c>
      <c r="GP169" s="93"/>
      <c r="GQ169" s="17" t="s">
        <v>644</v>
      </c>
      <c r="GR169" s="57" t="s">
        <v>644</v>
      </c>
      <c r="GS169" s="57" t="s">
        <v>644</v>
      </c>
      <c r="GT169" s="29">
        <v>0</v>
      </c>
      <c r="GU169" s="29">
        <v>0</v>
      </c>
      <c r="GV169" s="29">
        <v>0</v>
      </c>
      <c r="GW169" s="29">
        <v>0</v>
      </c>
      <c r="GX169" s="18">
        <v>0</v>
      </c>
      <c r="GY169" s="225" t="s">
        <v>644</v>
      </c>
      <c r="GZ169" s="204">
        <v>0</v>
      </c>
      <c r="HA169" s="204">
        <v>0</v>
      </c>
      <c r="HB169" s="203">
        <v>0</v>
      </c>
      <c r="HC169" s="203">
        <v>0</v>
      </c>
      <c r="HD169" s="203">
        <v>0</v>
      </c>
      <c r="HE169" s="203">
        <v>0</v>
      </c>
      <c r="HF169" s="205">
        <v>0</v>
      </c>
      <c r="HG169" s="35" t="s">
        <v>644</v>
      </c>
      <c r="HH169" s="58" t="s">
        <v>644</v>
      </c>
      <c r="HI169" s="58" t="s">
        <v>644</v>
      </c>
      <c r="HJ169" s="52" t="s">
        <v>644</v>
      </c>
      <c r="HK169" s="52" t="s">
        <v>644</v>
      </c>
      <c r="HL169" s="52">
        <v>0</v>
      </c>
      <c r="HM169" s="52">
        <v>0</v>
      </c>
      <c r="HN169" s="36">
        <v>0</v>
      </c>
      <c r="HO169" s="17" t="s">
        <v>644</v>
      </c>
      <c r="HP169" s="57">
        <v>0</v>
      </c>
      <c r="HQ169" s="57">
        <v>0</v>
      </c>
      <c r="HR169" s="29">
        <v>0</v>
      </c>
      <c r="HS169" s="29">
        <v>0</v>
      </c>
      <c r="HT169" s="29">
        <v>0</v>
      </c>
      <c r="HU169" s="29">
        <v>0</v>
      </c>
      <c r="HV169" s="18">
        <v>0</v>
      </c>
      <c r="HW169" s="225" t="s">
        <v>644</v>
      </c>
      <c r="HX169" s="204" t="s">
        <v>644</v>
      </c>
      <c r="HY169" s="204" t="s">
        <v>644</v>
      </c>
      <c r="HZ169" s="203" t="s">
        <v>644</v>
      </c>
      <c r="IA169" s="203" t="s">
        <v>644</v>
      </c>
      <c r="IB169" s="203" t="s">
        <v>644</v>
      </c>
      <c r="IC169" s="203" t="s">
        <v>644</v>
      </c>
      <c r="ID169" s="205" t="s">
        <v>644</v>
      </c>
      <c r="IE169" s="35" t="s">
        <v>644</v>
      </c>
      <c r="IF169" s="58" t="s">
        <v>644</v>
      </c>
      <c r="IG169" s="58" t="s">
        <v>644</v>
      </c>
      <c r="IH169" s="52" t="s">
        <v>644</v>
      </c>
      <c r="II169" s="52" t="s">
        <v>644</v>
      </c>
      <c r="IJ169" s="52" t="s">
        <v>644</v>
      </c>
      <c r="IK169" s="52" t="s">
        <v>644</v>
      </c>
      <c r="IL169" s="36" t="s">
        <v>644</v>
      </c>
      <c r="IM169" s="225" t="s">
        <v>644</v>
      </c>
      <c r="IN169" s="204" t="s">
        <v>644</v>
      </c>
      <c r="IO169" s="204" t="s">
        <v>644</v>
      </c>
      <c r="IP169" s="203" t="s">
        <v>644</v>
      </c>
      <c r="IQ169" s="203" t="s">
        <v>644</v>
      </c>
      <c r="IR169" s="203" t="s">
        <v>644</v>
      </c>
      <c r="IS169" s="203" t="s">
        <v>644</v>
      </c>
      <c r="IT169" s="205" t="s">
        <v>644</v>
      </c>
      <c r="IU169" s="35" t="s">
        <v>644</v>
      </c>
      <c r="IV169" s="58">
        <v>0.16703347084409864</v>
      </c>
      <c r="IW169" s="58">
        <v>0.18239028439402538</v>
      </c>
      <c r="IX169" s="52">
        <v>0.19653374559608627</v>
      </c>
      <c r="IY169" s="52">
        <v>0.18873585779738297</v>
      </c>
      <c r="IZ169" s="52">
        <v>0.18218948938695009</v>
      </c>
      <c r="JA169" s="52">
        <v>0.15486352333166731</v>
      </c>
      <c r="JB169" s="36">
        <v>0.13525689287864073</v>
      </c>
      <c r="JC169" s="17" t="s">
        <v>644</v>
      </c>
      <c r="JD169" s="57" t="s">
        <v>644</v>
      </c>
      <c r="JE169" s="57" t="s">
        <v>644</v>
      </c>
      <c r="JF169" s="29" t="s">
        <v>644</v>
      </c>
      <c r="JG169" s="29" t="s">
        <v>644</v>
      </c>
      <c r="JH169" s="29">
        <v>0</v>
      </c>
      <c r="JI169" s="29">
        <v>0</v>
      </c>
      <c r="JJ169" s="18">
        <v>0</v>
      </c>
      <c r="JK169" s="225" t="s">
        <v>644</v>
      </c>
      <c r="JL169" s="204" t="s">
        <v>644</v>
      </c>
      <c r="JM169" s="204" t="s">
        <v>644</v>
      </c>
      <c r="JN169" s="203" t="s">
        <v>644</v>
      </c>
      <c r="JO169" s="203" t="s">
        <v>644</v>
      </c>
      <c r="JP169" s="203" t="s">
        <v>644</v>
      </c>
      <c r="JQ169" s="203" t="s">
        <v>644</v>
      </c>
      <c r="JR169" s="205">
        <v>0</v>
      </c>
      <c r="JT169" s="35" t="s">
        <v>644</v>
      </c>
      <c r="JU169" s="58">
        <v>0</v>
      </c>
      <c r="JV169" s="58">
        <v>0</v>
      </c>
      <c r="JW169" s="52">
        <v>0</v>
      </c>
      <c r="JX169" s="52">
        <v>0</v>
      </c>
      <c r="JY169" s="52">
        <v>0</v>
      </c>
      <c r="JZ169" s="52">
        <v>0</v>
      </c>
      <c r="KA169" s="36">
        <v>0</v>
      </c>
    </row>
    <row r="170" spans="1:287" ht="13.2" x14ac:dyDescent="0.25">
      <c r="A170" s="129">
        <v>20.7</v>
      </c>
      <c r="B170" s="12" t="s">
        <v>135</v>
      </c>
      <c r="E170" s="17" t="s">
        <v>644</v>
      </c>
      <c r="F170" s="57" t="s">
        <v>644</v>
      </c>
      <c r="G170" s="57" t="s">
        <v>644</v>
      </c>
      <c r="H170" s="29" t="s">
        <v>644</v>
      </c>
      <c r="I170" s="29" t="s">
        <v>644</v>
      </c>
      <c r="J170" s="29" t="s">
        <v>644</v>
      </c>
      <c r="K170" s="29" t="s">
        <v>644</v>
      </c>
      <c r="L170" s="18" t="s">
        <v>644</v>
      </c>
      <c r="M170" s="225" t="s">
        <v>644</v>
      </c>
      <c r="N170" s="204">
        <v>6.812700766690831E-2</v>
      </c>
      <c r="O170" s="204">
        <v>6.7920753989289817E-2</v>
      </c>
      <c r="P170" s="203">
        <v>5.9252091201104536E-2</v>
      </c>
      <c r="Q170" s="203">
        <v>7.4573040175641356E-2</v>
      </c>
      <c r="R170" s="203">
        <v>8.5062750636661966E-2</v>
      </c>
      <c r="S170" s="203">
        <v>7.2776048372420452E-2</v>
      </c>
      <c r="T170" s="205">
        <v>5.9527980267737944E-2</v>
      </c>
      <c r="U170" s="35" t="s">
        <v>644</v>
      </c>
      <c r="V170" s="58" t="s">
        <v>644</v>
      </c>
      <c r="W170" s="58" t="s">
        <v>644</v>
      </c>
      <c r="X170" s="52" t="s">
        <v>644</v>
      </c>
      <c r="Y170" s="52" t="s">
        <v>644</v>
      </c>
      <c r="Z170" s="52" t="s">
        <v>644</v>
      </c>
      <c r="AA170" s="52" t="s">
        <v>644</v>
      </c>
      <c r="AB170" s="36" t="s">
        <v>644</v>
      </c>
      <c r="AC170" s="17" t="s">
        <v>644</v>
      </c>
      <c r="AD170" s="57" t="s">
        <v>644</v>
      </c>
      <c r="AE170" s="57" t="s">
        <v>644</v>
      </c>
      <c r="AF170" s="29" t="s">
        <v>644</v>
      </c>
      <c r="AG170" s="29" t="s">
        <v>644</v>
      </c>
      <c r="AH170" s="29">
        <v>0.57890502983128522</v>
      </c>
      <c r="AI170" s="29">
        <v>0.56493829360061809</v>
      </c>
      <c r="AJ170" s="18">
        <v>0.57056069128248998</v>
      </c>
      <c r="AK170" s="225" t="s">
        <v>644</v>
      </c>
      <c r="AL170" s="204" t="s">
        <v>644</v>
      </c>
      <c r="AM170" s="204">
        <v>9.5122254536930143E-2</v>
      </c>
      <c r="AN170" s="203">
        <v>0.16024803799721019</v>
      </c>
      <c r="AO170" s="203">
        <v>0.14505341317260176</v>
      </c>
      <c r="AP170" s="203">
        <v>0.18093926767568103</v>
      </c>
      <c r="AQ170" s="203">
        <v>0.15856511391320993</v>
      </c>
      <c r="AR170" s="205">
        <v>0.14712132141895598</v>
      </c>
      <c r="AS170" s="35" t="s">
        <v>644</v>
      </c>
      <c r="AT170" s="58" t="s">
        <v>644</v>
      </c>
      <c r="AU170" s="58" t="s">
        <v>644</v>
      </c>
      <c r="AV170" s="52">
        <v>0.24904498236528924</v>
      </c>
      <c r="AW170" s="52">
        <v>0.21946814817042551</v>
      </c>
      <c r="AX170" s="52">
        <v>0.30238515215476836</v>
      </c>
      <c r="AY170" s="52">
        <v>0.2719386895340925</v>
      </c>
      <c r="AZ170" s="36">
        <v>0.23015539344444122</v>
      </c>
      <c r="BA170" s="17" t="s">
        <v>644</v>
      </c>
      <c r="BB170" s="57" t="s">
        <v>644</v>
      </c>
      <c r="BC170" s="57" t="s">
        <v>644</v>
      </c>
      <c r="BD170" s="29" t="s">
        <v>644</v>
      </c>
      <c r="BE170" s="29" t="s">
        <v>644</v>
      </c>
      <c r="BF170" s="29" t="s">
        <v>644</v>
      </c>
      <c r="BG170" s="29" t="s">
        <v>644</v>
      </c>
      <c r="BH170" s="18" t="s">
        <v>644</v>
      </c>
      <c r="BI170" s="225" t="s">
        <v>644</v>
      </c>
      <c r="BJ170" s="204" t="s">
        <v>644</v>
      </c>
      <c r="BK170" s="204" t="s">
        <v>644</v>
      </c>
      <c r="BL170" s="203">
        <v>8.5503908432406767E-2</v>
      </c>
      <c r="BM170" s="203">
        <v>9.1065646773746886E-2</v>
      </c>
      <c r="BN170" s="203">
        <v>0.1109182717954577</v>
      </c>
      <c r="BO170" s="203">
        <v>0.13317546011606166</v>
      </c>
      <c r="BP170" s="205">
        <v>4.2806739466601511E-2</v>
      </c>
      <c r="BQ170" s="35" t="s">
        <v>644</v>
      </c>
      <c r="BR170" s="58" t="s">
        <v>644</v>
      </c>
      <c r="BS170" s="58" t="s">
        <v>644</v>
      </c>
      <c r="BT170" s="52" t="s">
        <v>644</v>
      </c>
      <c r="BU170" s="52" t="s">
        <v>644</v>
      </c>
      <c r="BV170" s="52" t="s">
        <v>644</v>
      </c>
      <c r="BW170" s="52" t="s">
        <v>644</v>
      </c>
      <c r="BX170" s="36" t="s">
        <v>644</v>
      </c>
      <c r="BY170" s="17" t="s">
        <v>644</v>
      </c>
      <c r="BZ170" s="57" t="s">
        <v>644</v>
      </c>
      <c r="CA170" s="57" t="s">
        <v>644</v>
      </c>
      <c r="CB170" s="29" t="s">
        <v>644</v>
      </c>
      <c r="CC170" s="29" t="s">
        <v>644</v>
      </c>
      <c r="CD170" s="29" t="s">
        <v>644</v>
      </c>
      <c r="CE170" s="29" t="s">
        <v>644</v>
      </c>
      <c r="CF170" s="18" t="s">
        <v>644</v>
      </c>
      <c r="CG170" s="225" t="s">
        <v>644</v>
      </c>
      <c r="CH170" s="204" t="s">
        <v>644</v>
      </c>
      <c r="CI170" s="204" t="s">
        <v>644</v>
      </c>
      <c r="CJ170" s="203">
        <v>0.3398274613171588</v>
      </c>
      <c r="CK170" s="203">
        <v>0.2700923387705097</v>
      </c>
      <c r="CL170" s="203">
        <v>0.38982383691207628</v>
      </c>
      <c r="CM170" s="203">
        <v>0.34594641742023968</v>
      </c>
      <c r="CN170" s="205">
        <v>0.11490492301551247</v>
      </c>
      <c r="CO170" s="35" t="s">
        <v>644</v>
      </c>
      <c r="CP170" s="58" t="s">
        <v>644</v>
      </c>
      <c r="CQ170" s="58" t="s">
        <v>644</v>
      </c>
      <c r="CR170" s="52" t="s">
        <v>644</v>
      </c>
      <c r="CS170" s="52">
        <v>6.770409904008276E-2</v>
      </c>
      <c r="CT170" s="52">
        <v>6.8822182824625266E-2</v>
      </c>
      <c r="CU170" s="52">
        <v>9.8348973971249781E-2</v>
      </c>
      <c r="CV170" s="36">
        <v>0.10165979355828693</v>
      </c>
      <c r="CW170" s="17" t="s">
        <v>644</v>
      </c>
      <c r="CX170" s="57" t="s">
        <v>644</v>
      </c>
      <c r="CY170" s="57" t="s">
        <v>644</v>
      </c>
      <c r="CZ170" s="29">
        <v>0.22430623260313054</v>
      </c>
      <c r="DA170" s="29">
        <v>0.20598550734574403</v>
      </c>
      <c r="DB170" s="29">
        <v>0.29286902204234411</v>
      </c>
      <c r="DC170" s="29">
        <v>0.28684036027609972</v>
      </c>
      <c r="DD170" s="18">
        <v>0.23304129918001193</v>
      </c>
      <c r="DE170" s="225" t="s">
        <v>644</v>
      </c>
      <c r="DF170" s="204" t="s">
        <v>644</v>
      </c>
      <c r="DG170" s="204" t="s">
        <v>644</v>
      </c>
      <c r="DH170" s="203" t="s">
        <v>644</v>
      </c>
      <c r="DI170" s="203" t="s">
        <v>644</v>
      </c>
      <c r="DJ170" s="203">
        <v>0.16118263683331452</v>
      </c>
      <c r="DK170" s="203">
        <v>0.15443447185931197</v>
      </c>
      <c r="DL170" s="205">
        <v>0.15566969455925536</v>
      </c>
      <c r="DM170" s="35" t="s">
        <v>644</v>
      </c>
      <c r="DN170" s="58" t="s">
        <v>644</v>
      </c>
      <c r="DO170" s="58" t="s">
        <v>644</v>
      </c>
      <c r="DP170" s="52" t="s">
        <v>644</v>
      </c>
      <c r="DQ170" s="52">
        <v>0</v>
      </c>
      <c r="DR170" s="52">
        <v>3.5526761701145382E-2</v>
      </c>
      <c r="DS170" s="52">
        <v>5.1552806586545825E-2</v>
      </c>
      <c r="DT170" s="36">
        <v>5.4303359458552622E-2</v>
      </c>
      <c r="DU170" s="17" t="s">
        <v>644</v>
      </c>
      <c r="DV170" s="57" t="s">
        <v>644</v>
      </c>
      <c r="DW170" s="57" t="s">
        <v>644</v>
      </c>
      <c r="DX170" s="29" t="s">
        <v>644</v>
      </c>
      <c r="DY170" s="29" t="s">
        <v>644</v>
      </c>
      <c r="DZ170" s="29">
        <v>0.06</v>
      </c>
      <c r="EA170" s="29">
        <v>0.17</v>
      </c>
      <c r="EB170" s="18" t="s">
        <v>644</v>
      </c>
      <c r="EC170" s="93"/>
      <c r="ED170" s="17" t="s">
        <v>644</v>
      </c>
      <c r="EE170" s="57" t="s">
        <v>644</v>
      </c>
      <c r="EF170" s="57" t="s">
        <v>644</v>
      </c>
      <c r="EG170" s="29">
        <v>0.31637251587873583</v>
      </c>
      <c r="EH170" s="29">
        <v>0.33367817035480596</v>
      </c>
      <c r="EI170" s="29">
        <v>0.35967854050220327</v>
      </c>
      <c r="EJ170" s="29">
        <v>0.21463039225572567</v>
      </c>
      <c r="EK170" s="18">
        <v>0.1745128203164093</v>
      </c>
      <c r="EL170" s="225" t="s">
        <v>644</v>
      </c>
      <c r="EM170" s="204" t="s">
        <v>644</v>
      </c>
      <c r="EN170" s="204">
        <v>0.33331604272517079</v>
      </c>
      <c r="EO170" s="203">
        <v>0.14826883239033856</v>
      </c>
      <c r="EP170" s="203">
        <v>0.16238683240417129</v>
      </c>
      <c r="EQ170" s="203">
        <v>0.34169584159431454</v>
      </c>
      <c r="ER170" s="203">
        <v>0.28890487246262925</v>
      </c>
      <c r="ES170" s="205">
        <v>0.25681094020471046</v>
      </c>
      <c r="ET170" s="35" t="s">
        <v>644</v>
      </c>
      <c r="EU170" s="58" t="s">
        <v>644</v>
      </c>
      <c r="EV170" s="58" t="s">
        <v>644</v>
      </c>
      <c r="EW170" s="52" t="s">
        <v>644</v>
      </c>
      <c r="EX170" s="52" t="s">
        <v>644</v>
      </c>
      <c r="EY170" s="52">
        <v>0.24172066057922537</v>
      </c>
      <c r="EZ170" s="52">
        <v>0.19348747294377533</v>
      </c>
      <c r="FA170" s="36">
        <v>0.1734795145893874</v>
      </c>
      <c r="FB170" s="17" t="s">
        <v>644</v>
      </c>
      <c r="FC170" s="57" t="s">
        <v>644</v>
      </c>
      <c r="FD170" s="57" t="s">
        <v>644</v>
      </c>
      <c r="FE170" s="29" t="s">
        <v>644</v>
      </c>
      <c r="FF170" s="29" t="s">
        <v>644</v>
      </c>
      <c r="FG170" s="29" t="s">
        <v>644</v>
      </c>
      <c r="FH170" s="29">
        <v>0.13446415121001382</v>
      </c>
      <c r="FI170" s="18">
        <v>0</v>
      </c>
      <c r="FJ170" s="225" t="s">
        <v>644</v>
      </c>
      <c r="FK170" s="204" t="s">
        <v>644</v>
      </c>
      <c r="FL170" s="204" t="s">
        <v>644</v>
      </c>
      <c r="FM170" s="203" t="s">
        <v>644</v>
      </c>
      <c r="FN170" s="203" t="s">
        <v>644</v>
      </c>
      <c r="FO170" s="203" t="s">
        <v>644</v>
      </c>
      <c r="FP170" s="203" t="s">
        <v>644</v>
      </c>
      <c r="FQ170" s="205" t="s">
        <v>644</v>
      </c>
      <c r="FR170" s="35" t="s">
        <v>644</v>
      </c>
      <c r="FS170" s="58">
        <v>0.15247429892882416</v>
      </c>
      <c r="FT170" s="58" t="s">
        <v>644</v>
      </c>
      <c r="FU170" s="52" t="s">
        <v>644</v>
      </c>
      <c r="FV170" s="52" t="s">
        <v>644</v>
      </c>
      <c r="FW170" s="52" t="s">
        <v>644</v>
      </c>
      <c r="FX170" s="52" t="s">
        <v>644</v>
      </c>
      <c r="FY170" s="36" t="s">
        <v>644</v>
      </c>
      <c r="FZ170" s="17" t="s">
        <v>644</v>
      </c>
      <c r="GA170" s="57" t="s">
        <v>644</v>
      </c>
      <c r="GB170" s="57" t="s">
        <v>644</v>
      </c>
      <c r="GC170" s="29">
        <v>0.20837904831185042</v>
      </c>
      <c r="GD170" s="29">
        <v>0.2168014340836405</v>
      </c>
      <c r="GE170" s="29">
        <v>0.23554527614930834</v>
      </c>
      <c r="GF170" s="29">
        <v>0.1954309806981322</v>
      </c>
      <c r="GG170" s="18">
        <v>0.17607366323528698</v>
      </c>
      <c r="GH170" s="225" t="s">
        <v>644</v>
      </c>
      <c r="GI170" s="204" t="s">
        <v>644</v>
      </c>
      <c r="GJ170" s="204" t="s">
        <v>644</v>
      </c>
      <c r="GK170" s="203">
        <v>0.17147258693377179</v>
      </c>
      <c r="GL170" s="203">
        <v>0.17803779556438237</v>
      </c>
      <c r="GM170" s="203">
        <v>0.1922824198165701</v>
      </c>
      <c r="GN170" s="203">
        <v>0.15465406596155151</v>
      </c>
      <c r="GO170" s="205">
        <v>0.13852701363078321</v>
      </c>
      <c r="GP170" s="93"/>
      <c r="GQ170" s="17" t="s">
        <v>644</v>
      </c>
      <c r="GR170" s="57" t="s">
        <v>644</v>
      </c>
      <c r="GS170" s="57" t="s">
        <v>644</v>
      </c>
      <c r="GT170" s="29" t="s">
        <v>644</v>
      </c>
      <c r="GU170" s="29" t="s">
        <v>644</v>
      </c>
      <c r="GV170" s="29" t="s">
        <v>644</v>
      </c>
      <c r="GW170" s="29" t="s">
        <v>644</v>
      </c>
      <c r="GX170" s="18" t="s">
        <v>644</v>
      </c>
      <c r="GY170" s="225" t="s">
        <v>644</v>
      </c>
      <c r="GZ170" s="204" t="s">
        <v>644</v>
      </c>
      <c r="HA170" s="204" t="s">
        <v>644</v>
      </c>
      <c r="HB170" s="203" t="s">
        <v>644</v>
      </c>
      <c r="HC170" s="203" t="s">
        <v>644</v>
      </c>
      <c r="HD170" s="203" t="s">
        <v>644</v>
      </c>
      <c r="HE170" s="203">
        <v>1.6237087088300881E-2</v>
      </c>
      <c r="HF170" s="205">
        <v>1.573413317087614E-2</v>
      </c>
      <c r="HG170" s="35" t="s">
        <v>644</v>
      </c>
      <c r="HH170" s="58" t="s">
        <v>644</v>
      </c>
      <c r="HI170" s="58" t="s">
        <v>644</v>
      </c>
      <c r="HJ170" s="52" t="s">
        <v>644</v>
      </c>
      <c r="HK170" s="52" t="s">
        <v>644</v>
      </c>
      <c r="HL170" s="52">
        <v>9.1730196393961336E-2</v>
      </c>
      <c r="HM170" s="52">
        <v>9.2998051062626555E-2</v>
      </c>
      <c r="HN170" s="36">
        <v>0.46765867326913785</v>
      </c>
      <c r="HO170" s="17" t="s">
        <v>644</v>
      </c>
      <c r="HP170" s="57">
        <v>0.12713514906657905</v>
      </c>
      <c r="HQ170" s="57">
        <v>0.11907810399888598</v>
      </c>
      <c r="HR170" s="29">
        <v>0.11017601289372753</v>
      </c>
      <c r="HS170" s="29">
        <v>0.10403221355144213</v>
      </c>
      <c r="HT170" s="29">
        <v>9.6888411100025676E-2</v>
      </c>
      <c r="HU170" s="29">
        <v>6.3014065146401205E-2</v>
      </c>
      <c r="HV170" s="18">
        <v>3.9349935008919812E-2</v>
      </c>
      <c r="HW170" s="225" t="s">
        <v>644</v>
      </c>
      <c r="HX170" s="204" t="s">
        <v>644</v>
      </c>
      <c r="HY170" s="204" t="s">
        <v>644</v>
      </c>
      <c r="HZ170" s="203" t="s">
        <v>644</v>
      </c>
      <c r="IA170" s="203" t="s">
        <v>644</v>
      </c>
      <c r="IB170" s="203" t="s">
        <v>644</v>
      </c>
      <c r="IC170" s="203" t="s">
        <v>644</v>
      </c>
      <c r="ID170" s="205" t="s">
        <v>644</v>
      </c>
      <c r="IE170" s="35" t="s">
        <v>644</v>
      </c>
      <c r="IF170" s="58" t="s">
        <v>644</v>
      </c>
      <c r="IG170" s="58" t="s">
        <v>644</v>
      </c>
      <c r="IH170" s="52" t="s">
        <v>644</v>
      </c>
      <c r="II170" s="52" t="s">
        <v>644</v>
      </c>
      <c r="IJ170" s="52" t="s">
        <v>644</v>
      </c>
      <c r="IK170" s="52" t="s">
        <v>644</v>
      </c>
      <c r="IL170" s="36" t="s">
        <v>644</v>
      </c>
      <c r="IM170" s="225" t="s">
        <v>644</v>
      </c>
      <c r="IN170" s="204" t="s">
        <v>644</v>
      </c>
      <c r="IO170" s="204" t="s">
        <v>644</v>
      </c>
      <c r="IP170" s="203" t="s">
        <v>644</v>
      </c>
      <c r="IQ170" s="203" t="s">
        <v>644</v>
      </c>
      <c r="IR170" s="203" t="s">
        <v>644</v>
      </c>
      <c r="IS170" s="203" t="s">
        <v>644</v>
      </c>
      <c r="IT170" s="205" t="s">
        <v>644</v>
      </c>
      <c r="IU170" s="35" t="s">
        <v>644</v>
      </c>
      <c r="IV170" s="58" t="s">
        <v>644</v>
      </c>
      <c r="IW170" s="58" t="s">
        <v>644</v>
      </c>
      <c r="IX170" s="52" t="s">
        <v>644</v>
      </c>
      <c r="IY170" s="52" t="s">
        <v>644</v>
      </c>
      <c r="IZ170" s="52" t="s">
        <v>644</v>
      </c>
      <c r="JA170" s="52" t="s">
        <v>644</v>
      </c>
      <c r="JB170" s="36" t="s">
        <v>644</v>
      </c>
      <c r="JC170" s="17" t="s">
        <v>644</v>
      </c>
      <c r="JD170" s="57" t="s">
        <v>644</v>
      </c>
      <c r="JE170" s="57" t="s">
        <v>644</v>
      </c>
      <c r="JF170" s="29" t="s">
        <v>644</v>
      </c>
      <c r="JG170" s="29" t="s">
        <v>644</v>
      </c>
      <c r="JH170" s="29">
        <v>1.6044531917168103E-2</v>
      </c>
      <c r="JI170" s="29">
        <v>1.3819089213263811E-2</v>
      </c>
      <c r="JJ170" s="18">
        <v>1.2196874403601654E-2</v>
      </c>
      <c r="JK170" s="225" t="s">
        <v>644</v>
      </c>
      <c r="JL170" s="204" t="s">
        <v>644</v>
      </c>
      <c r="JM170" s="204" t="s">
        <v>644</v>
      </c>
      <c r="JN170" s="203" t="s">
        <v>644</v>
      </c>
      <c r="JO170" s="203" t="s">
        <v>644</v>
      </c>
      <c r="JP170" s="203" t="s">
        <v>644</v>
      </c>
      <c r="JQ170" s="203" t="s">
        <v>644</v>
      </c>
      <c r="JR170" s="205" t="s">
        <v>644</v>
      </c>
      <c r="JT170" s="35" t="s">
        <v>644</v>
      </c>
      <c r="JU170" s="58">
        <v>0.13978658170940295</v>
      </c>
      <c r="JV170" s="58">
        <v>0.12953304198246238</v>
      </c>
      <c r="JW170" s="52">
        <v>9.0143124338162739E-2</v>
      </c>
      <c r="JX170" s="52">
        <v>8.3166520305518452E-2</v>
      </c>
      <c r="JY170" s="52">
        <v>8.5195405200182997E-2</v>
      </c>
      <c r="JZ170" s="52">
        <v>7.951469682291161E-2</v>
      </c>
      <c r="KA170" s="36">
        <v>5.1994523532383805E-2</v>
      </c>
    </row>
    <row r="171" spans="1:287" ht="13.2" x14ac:dyDescent="0.25">
      <c r="A171" s="129">
        <v>20.8</v>
      </c>
      <c r="B171" s="12" t="s">
        <v>206</v>
      </c>
      <c r="E171" s="17" t="s">
        <v>644</v>
      </c>
      <c r="F171" s="57" t="s">
        <v>644</v>
      </c>
      <c r="G171" s="57" t="s">
        <v>644</v>
      </c>
      <c r="H171" s="29">
        <v>0</v>
      </c>
      <c r="I171" s="29">
        <v>0</v>
      </c>
      <c r="J171" s="29">
        <v>0</v>
      </c>
      <c r="K171" s="29">
        <v>0</v>
      </c>
      <c r="L171" s="18">
        <v>0</v>
      </c>
      <c r="M171" s="225" t="s">
        <v>644</v>
      </c>
      <c r="N171" s="204" t="s">
        <v>644</v>
      </c>
      <c r="O171" s="204">
        <v>7.9240879654171453E-2</v>
      </c>
      <c r="P171" s="203">
        <v>6.9127439734621959E-2</v>
      </c>
      <c r="Q171" s="203">
        <v>0.12942724761253141</v>
      </c>
      <c r="R171" s="203">
        <v>0.1455881693589022</v>
      </c>
      <c r="S171" s="203">
        <v>0.12455900586818115</v>
      </c>
      <c r="T171" s="205">
        <v>0.11234447256411328</v>
      </c>
      <c r="U171" s="35" t="s">
        <v>644</v>
      </c>
      <c r="V171" s="58" t="s">
        <v>644</v>
      </c>
      <c r="W171" s="58" t="s">
        <v>644</v>
      </c>
      <c r="X171" s="52" t="s">
        <v>644</v>
      </c>
      <c r="Y171" s="52" t="s">
        <v>644</v>
      </c>
      <c r="Z171" s="52" t="s">
        <v>644</v>
      </c>
      <c r="AA171" s="52">
        <v>0</v>
      </c>
      <c r="AB171" s="36">
        <v>0</v>
      </c>
      <c r="AC171" s="17" t="s">
        <v>644</v>
      </c>
      <c r="AD171" s="57" t="s">
        <v>644</v>
      </c>
      <c r="AE171" s="57" t="s">
        <v>644</v>
      </c>
      <c r="AF171" s="29" t="s">
        <v>644</v>
      </c>
      <c r="AG171" s="29" t="s">
        <v>644</v>
      </c>
      <c r="AH171" s="29" t="s">
        <v>644</v>
      </c>
      <c r="AI171" s="29" t="s">
        <v>644</v>
      </c>
      <c r="AJ171" s="18" t="s">
        <v>644</v>
      </c>
      <c r="AK171" s="225" t="s">
        <v>644</v>
      </c>
      <c r="AL171" s="204">
        <v>7.9065903767903234E-2</v>
      </c>
      <c r="AM171" s="204">
        <v>0</v>
      </c>
      <c r="AN171" s="203">
        <v>0</v>
      </c>
      <c r="AO171" s="203">
        <v>0</v>
      </c>
      <c r="AP171" s="203">
        <v>0</v>
      </c>
      <c r="AQ171" s="203">
        <v>0</v>
      </c>
      <c r="AR171" s="205">
        <v>0</v>
      </c>
      <c r="AS171" s="35">
        <v>0.13051570654874192</v>
      </c>
      <c r="AT171" s="58">
        <v>0.15588386369680785</v>
      </c>
      <c r="AU171" s="58">
        <v>0.27450273975802653</v>
      </c>
      <c r="AV171" s="52">
        <v>0.23666555341730702</v>
      </c>
      <c r="AW171" s="52">
        <v>0.18899918814258981</v>
      </c>
      <c r="AX171" s="52">
        <v>0.33031148696151458</v>
      </c>
      <c r="AY171" s="52">
        <v>0.29705318618421228</v>
      </c>
      <c r="AZ171" s="36">
        <v>0.2542111831547359</v>
      </c>
      <c r="BA171" s="17" t="s">
        <v>644</v>
      </c>
      <c r="BB171" s="57" t="s">
        <v>644</v>
      </c>
      <c r="BC171" s="57" t="s">
        <v>644</v>
      </c>
      <c r="BD171" s="29" t="s">
        <v>644</v>
      </c>
      <c r="BE171" s="29" t="s">
        <v>644</v>
      </c>
      <c r="BF171" s="29" t="s">
        <v>644</v>
      </c>
      <c r="BG171" s="29" t="s">
        <v>644</v>
      </c>
      <c r="BH171" s="18" t="s">
        <v>644</v>
      </c>
      <c r="BI171" s="225" t="s">
        <v>644</v>
      </c>
      <c r="BJ171" s="204" t="s">
        <v>644</v>
      </c>
      <c r="BK171" s="204" t="s">
        <v>644</v>
      </c>
      <c r="BL171" s="203" t="s">
        <v>644</v>
      </c>
      <c r="BM171" s="203">
        <v>0</v>
      </c>
      <c r="BN171" s="203">
        <v>0</v>
      </c>
      <c r="BO171" s="203">
        <v>0</v>
      </c>
      <c r="BP171" s="205">
        <v>0</v>
      </c>
      <c r="BQ171" s="35" t="s">
        <v>644</v>
      </c>
      <c r="BR171" s="58" t="s">
        <v>644</v>
      </c>
      <c r="BS171" s="58" t="s">
        <v>644</v>
      </c>
      <c r="BT171" s="52" t="s">
        <v>644</v>
      </c>
      <c r="BU171" s="52">
        <v>0</v>
      </c>
      <c r="BV171" s="52">
        <v>0.12195459990287066</v>
      </c>
      <c r="BW171" s="52">
        <v>0.10870268675146884</v>
      </c>
      <c r="BX171" s="36">
        <v>0.10967264554894268</v>
      </c>
      <c r="BY171" s="17" t="s">
        <v>644</v>
      </c>
      <c r="BZ171" s="57">
        <v>5.7161971891760477E-2</v>
      </c>
      <c r="CA171" s="57">
        <v>6.444350188205733E-2</v>
      </c>
      <c r="CB171" s="29" t="s">
        <v>644</v>
      </c>
      <c r="CC171" s="29" t="s">
        <v>644</v>
      </c>
      <c r="CD171" s="29" t="s">
        <v>644</v>
      </c>
      <c r="CE171" s="29" t="s">
        <v>644</v>
      </c>
      <c r="CF171" s="18" t="s">
        <v>644</v>
      </c>
      <c r="CG171" s="225" t="s">
        <v>644</v>
      </c>
      <c r="CH171" s="204" t="s">
        <v>644</v>
      </c>
      <c r="CI171" s="204" t="s">
        <v>644</v>
      </c>
      <c r="CJ171" s="203" t="s">
        <v>644</v>
      </c>
      <c r="CK171" s="203" t="s">
        <v>644</v>
      </c>
      <c r="CL171" s="203">
        <v>0.15253976226994292</v>
      </c>
      <c r="CM171" s="203">
        <v>0.13537033725139816</v>
      </c>
      <c r="CN171" s="205">
        <v>0.10772336532704296</v>
      </c>
      <c r="CO171" s="35" t="s">
        <v>644</v>
      </c>
      <c r="CP171" s="58" t="s">
        <v>644</v>
      </c>
      <c r="CQ171" s="58" t="s">
        <v>644</v>
      </c>
      <c r="CR171" s="52">
        <v>0</v>
      </c>
      <c r="CS171" s="52">
        <v>0</v>
      </c>
      <c r="CT171" s="52">
        <v>0</v>
      </c>
      <c r="CU171" s="52">
        <v>0</v>
      </c>
      <c r="CV171" s="36">
        <v>0</v>
      </c>
      <c r="CW171" s="17">
        <v>0</v>
      </c>
      <c r="CX171" s="57">
        <v>0</v>
      </c>
      <c r="CY171" s="57">
        <v>0</v>
      </c>
      <c r="CZ171" s="29">
        <v>0</v>
      </c>
      <c r="DA171" s="29">
        <v>0</v>
      </c>
      <c r="DB171" s="29">
        <v>0</v>
      </c>
      <c r="DC171" s="29">
        <v>0</v>
      </c>
      <c r="DD171" s="18">
        <v>0</v>
      </c>
      <c r="DE171" s="225" t="s">
        <v>644</v>
      </c>
      <c r="DF171" s="204" t="s">
        <v>644</v>
      </c>
      <c r="DG171" s="204" t="s">
        <v>644</v>
      </c>
      <c r="DH171" s="203" t="s">
        <v>644</v>
      </c>
      <c r="DI171" s="203" t="s">
        <v>644</v>
      </c>
      <c r="DJ171" s="203">
        <v>0.16118263683331452</v>
      </c>
      <c r="DK171" s="203">
        <v>0.15888320150134977</v>
      </c>
      <c r="DL171" s="205">
        <v>0.1601540067482051</v>
      </c>
      <c r="DM171" s="35" t="s">
        <v>644</v>
      </c>
      <c r="DN171" s="58" t="s">
        <v>644</v>
      </c>
      <c r="DO171" s="58" t="s">
        <v>644</v>
      </c>
      <c r="DP171" s="52" t="s">
        <v>644</v>
      </c>
      <c r="DQ171" s="52">
        <v>0</v>
      </c>
      <c r="DR171" s="52">
        <v>0</v>
      </c>
      <c r="DS171" s="52">
        <v>0</v>
      </c>
      <c r="DT171" s="36">
        <v>0</v>
      </c>
      <c r="DU171" s="17" t="s">
        <v>644</v>
      </c>
      <c r="DV171" s="57" t="s">
        <v>644</v>
      </c>
      <c r="DW171" s="57">
        <v>1.01</v>
      </c>
      <c r="DX171" s="29">
        <v>0.51</v>
      </c>
      <c r="DY171" s="29">
        <v>0.5</v>
      </c>
      <c r="DZ171" s="29">
        <v>1</v>
      </c>
      <c r="EA171" s="29">
        <v>0.64</v>
      </c>
      <c r="EB171" s="18" t="s">
        <v>644</v>
      </c>
      <c r="EC171" s="93"/>
      <c r="ED171" s="17" t="s">
        <v>644</v>
      </c>
      <c r="EE171" s="57" t="s">
        <v>644</v>
      </c>
      <c r="EF171" s="57" t="s">
        <v>644</v>
      </c>
      <c r="EG171" s="29">
        <v>0</v>
      </c>
      <c r="EH171" s="29">
        <v>0</v>
      </c>
      <c r="EI171" s="29">
        <v>0</v>
      </c>
      <c r="EJ171" s="29">
        <v>0</v>
      </c>
      <c r="EK171" s="18">
        <v>0</v>
      </c>
      <c r="EL171" s="225" t="s">
        <v>644</v>
      </c>
      <c r="EM171" s="204" t="s">
        <v>644</v>
      </c>
      <c r="EN171" s="204">
        <v>0</v>
      </c>
      <c r="EO171" s="203">
        <v>0</v>
      </c>
      <c r="EP171" s="203">
        <v>0</v>
      </c>
      <c r="EQ171" s="203">
        <v>0</v>
      </c>
      <c r="ER171" s="203">
        <v>0</v>
      </c>
      <c r="ES171" s="205">
        <v>0</v>
      </c>
      <c r="ET171" s="35" t="s">
        <v>644</v>
      </c>
      <c r="EU171" s="58" t="s">
        <v>644</v>
      </c>
      <c r="EV171" s="58" t="s">
        <v>644</v>
      </c>
      <c r="EW171" s="52" t="s">
        <v>644</v>
      </c>
      <c r="EX171" s="52" t="s">
        <v>644</v>
      </c>
      <c r="EY171" s="52">
        <v>0</v>
      </c>
      <c r="EZ171" s="52">
        <v>0</v>
      </c>
      <c r="FA171" s="36">
        <v>0</v>
      </c>
      <c r="FB171" s="17" t="s">
        <v>644</v>
      </c>
      <c r="FC171" s="57" t="s">
        <v>644</v>
      </c>
      <c r="FD171" s="57" t="s">
        <v>644</v>
      </c>
      <c r="FE171" s="29" t="s">
        <v>644</v>
      </c>
      <c r="FF171" s="29" t="s">
        <v>644</v>
      </c>
      <c r="FG171" s="29" t="s">
        <v>644</v>
      </c>
      <c r="FH171" s="29">
        <v>0</v>
      </c>
      <c r="FI171" s="18">
        <v>0</v>
      </c>
      <c r="FJ171" s="225" t="s">
        <v>644</v>
      </c>
      <c r="FK171" s="204" t="s">
        <v>644</v>
      </c>
      <c r="FL171" s="204">
        <v>0</v>
      </c>
      <c r="FM171" s="203">
        <v>0</v>
      </c>
      <c r="FN171" s="203">
        <v>0</v>
      </c>
      <c r="FO171" s="203">
        <v>0</v>
      </c>
      <c r="FP171" s="203">
        <v>0</v>
      </c>
      <c r="FQ171" s="205">
        <v>0</v>
      </c>
      <c r="FR171" s="35" t="s">
        <v>644</v>
      </c>
      <c r="FS171" s="58">
        <v>0</v>
      </c>
      <c r="FT171" s="58">
        <v>0</v>
      </c>
      <c r="FU171" s="52">
        <v>0</v>
      </c>
      <c r="FV171" s="52">
        <v>0</v>
      </c>
      <c r="FW171" s="52">
        <v>0</v>
      </c>
      <c r="FX171" s="52">
        <v>0</v>
      </c>
      <c r="FY171" s="36">
        <v>0</v>
      </c>
      <c r="FZ171" s="17" t="s">
        <v>644</v>
      </c>
      <c r="GA171" s="57" t="s">
        <v>644</v>
      </c>
      <c r="GB171" s="57" t="s">
        <v>644</v>
      </c>
      <c r="GC171" s="29">
        <v>0</v>
      </c>
      <c r="GD171" s="29">
        <v>0</v>
      </c>
      <c r="GE171" s="29">
        <v>0</v>
      </c>
      <c r="GF171" s="29">
        <v>0</v>
      </c>
      <c r="GG171" s="18">
        <v>0</v>
      </c>
      <c r="GH171" s="225" t="s">
        <v>644</v>
      </c>
      <c r="GI171" s="204" t="s">
        <v>644</v>
      </c>
      <c r="GJ171" s="204" t="s">
        <v>644</v>
      </c>
      <c r="GK171" s="203">
        <v>0</v>
      </c>
      <c r="GL171" s="203">
        <v>0</v>
      </c>
      <c r="GM171" s="203">
        <v>0</v>
      </c>
      <c r="GN171" s="203">
        <v>0</v>
      </c>
      <c r="GO171" s="205">
        <v>0</v>
      </c>
      <c r="GP171" s="93"/>
      <c r="GQ171" s="17" t="s">
        <v>644</v>
      </c>
      <c r="GR171" s="57" t="s">
        <v>644</v>
      </c>
      <c r="GS171" s="57" t="s">
        <v>644</v>
      </c>
      <c r="GT171" s="29" t="s">
        <v>644</v>
      </c>
      <c r="GU171" s="29" t="s">
        <v>644</v>
      </c>
      <c r="GV171" s="29">
        <v>0</v>
      </c>
      <c r="GW171" s="29">
        <v>0</v>
      </c>
      <c r="GX171" s="18">
        <v>0</v>
      </c>
      <c r="GY171" s="225" t="s">
        <v>644</v>
      </c>
      <c r="GZ171" s="204">
        <v>0</v>
      </c>
      <c r="HA171" s="204">
        <v>0</v>
      </c>
      <c r="HB171" s="203">
        <v>0</v>
      </c>
      <c r="HC171" s="203">
        <v>0</v>
      </c>
      <c r="HD171" s="203">
        <v>0</v>
      </c>
      <c r="HE171" s="203">
        <v>0</v>
      </c>
      <c r="HF171" s="205">
        <v>0</v>
      </c>
      <c r="HG171" s="35" t="s">
        <v>644</v>
      </c>
      <c r="HH171" s="58" t="s">
        <v>644</v>
      </c>
      <c r="HI171" s="58" t="s">
        <v>644</v>
      </c>
      <c r="HJ171" s="52" t="s">
        <v>644</v>
      </c>
      <c r="HK171" s="52" t="s">
        <v>644</v>
      </c>
      <c r="HL171" s="52">
        <v>7.45307845700936E-2</v>
      </c>
      <c r="HM171" s="52">
        <v>7.5560916488384075E-2</v>
      </c>
      <c r="HN171" s="36">
        <v>6.908594036930446E-2</v>
      </c>
      <c r="HO171" s="17" t="s">
        <v>644</v>
      </c>
      <c r="HP171" s="57">
        <v>0</v>
      </c>
      <c r="HQ171" s="57">
        <v>0.33429292294373919</v>
      </c>
      <c r="HR171" s="29">
        <v>0</v>
      </c>
      <c r="HS171" s="29">
        <v>0</v>
      </c>
      <c r="HT171" s="29">
        <v>0</v>
      </c>
      <c r="HU171" s="29">
        <v>0</v>
      </c>
      <c r="HV171" s="18">
        <v>0</v>
      </c>
      <c r="HW171" s="225" t="s">
        <v>644</v>
      </c>
      <c r="HX171" s="204" t="s">
        <v>644</v>
      </c>
      <c r="HY171" s="204" t="s">
        <v>644</v>
      </c>
      <c r="HZ171" s="203" t="s">
        <v>644</v>
      </c>
      <c r="IA171" s="203" t="s">
        <v>644</v>
      </c>
      <c r="IB171" s="203" t="s">
        <v>644</v>
      </c>
      <c r="IC171" s="203" t="s">
        <v>644</v>
      </c>
      <c r="ID171" s="205" t="s">
        <v>644</v>
      </c>
      <c r="IE171" s="35" t="s">
        <v>644</v>
      </c>
      <c r="IF171" s="58" t="s">
        <v>644</v>
      </c>
      <c r="IG171" s="58" t="s">
        <v>644</v>
      </c>
      <c r="IH171" s="52" t="s">
        <v>644</v>
      </c>
      <c r="II171" s="52" t="s">
        <v>644</v>
      </c>
      <c r="IJ171" s="52" t="s">
        <v>644</v>
      </c>
      <c r="IK171" s="52" t="s">
        <v>644</v>
      </c>
      <c r="IL171" s="36" t="s">
        <v>644</v>
      </c>
      <c r="IM171" s="225" t="s">
        <v>644</v>
      </c>
      <c r="IN171" s="204" t="s">
        <v>644</v>
      </c>
      <c r="IO171" s="204" t="s">
        <v>644</v>
      </c>
      <c r="IP171" s="203" t="s">
        <v>644</v>
      </c>
      <c r="IQ171" s="203" t="s">
        <v>644</v>
      </c>
      <c r="IR171" s="203" t="s">
        <v>644</v>
      </c>
      <c r="IS171" s="203" t="s">
        <v>644</v>
      </c>
      <c r="IT171" s="205" t="s">
        <v>644</v>
      </c>
      <c r="IU171" s="35" t="s">
        <v>644</v>
      </c>
      <c r="IV171" s="58">
        <v>0</v>
      </c>
      <c r="IW171" s="58">
        <v>0</v>
      </c>
      <c r="IX171" s="52">
        <v>0</v>
      </c>
      <c r="IY171" s="52">
        <v>0</v>
      </c>
      <c r="IZ171" s="52">
        <v>0</v>
      </c>
      <c r="JA171" s="52">
        <v>0</v>
      </c>
      <c r="JB171" s="36">
        <v>0</v>
      </c>
      <c r="JC171" s="17" t="s">
        <v>644</v>
      </c>
      <c r="JD171" s="57" t="s">
        <v>644</v>
      </c>
      <c r="JE171" s="57" t="s">
        <v>644</v>
      </c>
      <c r="JF171" s="29" t="s">
        <v>644</v>
      </c>
      <c r="JG171" s="29" t="s">
        <v>644</v>
      </c>
      <c r="JH171" s="29">
        <v>0</v>
      </c>
      <c r="JI171" s="29">
        <v>0</v>
      </c>
      <c r="JJ171" s="18">
        <v>0</v>
      </c>
      <c r="JK171" s="225" t="s">
        <v>644</v>
      </c>
      <c r="JL171" s="204" t="s">
        <v>644</v>
      </c>
      <c r="JM171" s="204" t="s">
        <v>644</v>
      </c>
      <c r="JN171" s="203" t="s">
        <v>644</v>
      </c>
      <c r="JO171" s="203" t="s">
        <v>644</v>
      </c>
      <c r="JP171" s="203" t="s">
        <v>644</v>
      </c>
      <c r="JQ171" s="203" t="s">
        <v>644</v>
      </c>
      <c r="JR171" s="205">
        <v>2.8959573122724014E-2</v>
      </c>
      <c r="JT171" s="35" t="s">
        <v>644</v>
      </c>
      <c r="JU171" s="58" t="s">
        <v>644</v>
      </c>
      <c r="JV171" s="58" t="s">
        <v>644</v>
      </c>
      <c r="JW171" s="52" t="s">
        <v>644</v>
      </c>
      <c r="JX171" s="52" t="s">
        <v>644</v>
      </c>
      <c r="JY171" s="52" t="s">
        <v>644</v>
      </c>
      <c r="JZ171" s="52" t="s">
        <v>644</v>
      </c>
      <c r="KA171" s="36" t="s">
        <v>644</v>
      </c>
    </row>
    <row r="172" spans="1:287" ht="13.2" x14ac:dyDescent="0.25">
      <c r="A172" s="129">
        <v>20.9</v>
      </c>
      <c r="B172" s="12" t="s">
        <v>207</v>
      </c>
      <c r="E172" s="17" t="s">
        <v>644</v>
      </c>
      <c r="F172" s="57" t="s">
        <v>644</v>
      </c>
      <c r="G172" s="57" t="s">
        <v>644</v>
      </c>
      <c r="H172" s="29" t="s">
        <v>644</v>
      </c>
      <c r="I172" s="29" t="s">
        <v>644</v>
      </c>
      <c r="J172" s="29">
        <v>0</v>
      </c>
      <c r="K172" s="29">
        <v>0</v>
      </c>
      <c r="L172" s="18">
        <v>0</v>
      </c>
      <c r="M172" s="225" t="s">
        <v>644</v>
      </c>
      <c r="N172" s="204" t="s">
        <v>644</v>
      </c>
      <c r="O172" s="204">
        <v>0.44374892606336014</v>
      </c>
      <c r="P172" s="203">
        <v>0.38711366251388302</v>
      </c>
      <c r="Q172" s="203">
        <v>0.24433426384470958</v>
      </c>
      <c r="R172" s="203">
        <v>0.27870319499464002</v>
      </c>
      <c r="S172" s="203">
        <v>0.24002100568980975</v>
      </c>
      <c r="T172" s="205">
        <v>0.20630530416318985</v>
      </c>
      <c r="U172" s="35" t="s">
        <v>644</v>
      </c>
      <c r="V172" s="58" t="s">
        <v>644</v>
      </c>
      <c r="W172" s="58" t="s">
        <v>644</v>
      </c>
      <c r="X172" s="52" t="s">
        <v>644</v>
      </c>
      <c r="Y172" s="52" t="s">
        <v>644</v>
      </c>
      <c r="Z172" s="52" t="s">
        <v>644</v>
      </c>
      <c r="AA172" s="52">
        <v>1.3935717584665333</v>
      </c>
      <c r="AB172" s="36">
        <v>1.2761958533599385</v>
      </c>
      <c r="AC172" s="17" t="s">
        <v>644</v>
      </c>
      <c r="AD172" s="57" t="s">
        <v>644</v>
      </c>
      <c r="AE172" s="57" t="s">
        <v>644</v>
      </c>
      <c r="AF172" s="29" t="s">
        <v>644</v>
      </c>
      <c r="AG172" s="29" t="s">
        <v>644</v>
      </c>
      <c r="AH172" s="29" t="s">
        <v>644</v>
      </c>
      <c r="AI172" s="29" t="s">
        <v>644</v>
      </c>
      <c r="AJ172" s="18" t="s">
        <v>644</v>
      </c>
      <c r="AK172" s="225" t="s">
        <v>644</v>
      </c>
      <c r="AL172" s="204" t="s">
        <v>644</v>
      </c>
      <c r="AM172" s="204">
        <v>0.46314206328842389</v>
      </c>
      <c r="AN172" s="203">
        <v>0.39011694643515588</v>
      </c>
      <c r="AO172" s="203">
        <v>0.24799454510154489</v>
      </c>
      <c r="AP172" s="203">
        <v>0.26604508923064563</v>
      </c>
      <c r="AQ172" s="203">
        <v>0.39364496859757309</v>
      </c>
      <c r="AR172" s="205">
        <v>0.33207383977421495</v>
      </c>
      <c r="AS172" s="35">
        <v>0.13051570654874192</v>
      </c>
      <c r="AT172" s="58">
        <v>0.15588386369680785</v>
      </c>
      <c r="AU172" s="58">
        <v>0.17737100107441711</v>
      </c>
      <c r="AV172" s="52">
        <v>0.15292235759272146</v>
      </c>
      <c r="AW172" s="52">
        <v>0.12599945876172655</v>
      </c>
      <c r="AX172" s="52">
        <v>0.27776193221763723</v>
      </c>
      <c r="AY172" s="52">
        <v>0.24979472474581488</v>
      </c>
      <c r="AZ172" s="36">
        <v>0.14086723704226625</v>
      </c>
      <c r="BA172" s="17" t="s">
        <v>644</v>
      </c>
      <c r="BB172" s="57" t="s">
        <v>644</v>
      </c>
      <c r="BC172" s="57" t="s">
        <v>644</v>
      </c>
      <c r="BD172" s="29" t="s">
        <v>644</v>
      </c>
      <c r="BE172" s="29" t="s">
        <v>644</v>
      </c>
      <c r="BF172" s="29" t="s">
        <v>644</v>
      </c>
      <c r="BG172" s="29" t="s">
        <v>644</v>
      </c>
      <c r="BH172" s="18" t="s">
        <v>644</v>
      </c>
      <c r="BI172" s="225" t="s">
        <v>644</v>
      </c>
      <c r="BJ172" s="204" t="s">
        <v>644</v>
      </c>
      <c r="BK172" s="204" t="s">
        <v>644</v>
      </c>
      <c r="BL172" s="203" t="s">
        <v>644</v>
      </c>
      <c r="BM172" s="203" t="s">
        <v>644</v>
      </c>
      <c r="BN172" s="203" t="s">
        <v>644</v>
      </c>
      <c r="BO172" s="203" t="s">
        <v>644</v>
      </c>
      <c r="BP172" s="205" t="s">
        <v>644</v>
      </c>
      <c r="BQ172" s="35" t="s">
        <v>644</v>
      </c>
      <c r="BR172" s="58" t="s">
        <v>644</v>
      </c>
      <c r="BS172" s="58" t="s">
        <v>644</v>
      </c>
      <c r="BT172" s="52" t="s">
        <v>644</v>
      </c>
      <c r="BU172" s="52">
        <v>0</v>
      </c>
      <c r="BV172" s="52">
        <v>0</v>
      </c>
      <c r="BW172" s="52">
        <v>0</v>
      </c>
      <c r="BX172" s="36">
        <v>0</v>
      </c>
      <c r="BY172" s="17" t="s">
        <v>644</v>
      </c>
      <c r="BZ172" s="57">
        <v>0.11432394378352095</v>
      </c>
      <c r="CA172" s="57">
        <v>0.12888700376411466</v>
      </c>
      <c r="CB172" s="29" t="s">
        <v>644</v>
      </c>
      <c r="CC172" s="29" t="s">
        <v>644</v>
      </c>
      <c r="CD172" s="29" t="s">
        <v>644</v>
      </c>
      <c r="CE172" s="29" t="s">
        <v>644</v>
      </c>
      <c r="CF172" s="18" t="s">
        <v>644</v>
      </c>
      <c r="CG172" s="225" t="s">
        <v>644</v>
      </c>
      <c r="CH172" s="204" t="s">
        <v>644</v>
      </c>
      <c r="CI172" s="204" t="s">
        <v>644</v>
      </c>
      <c r="CJ172" s="203" t="s">
        <v>644</v>
      </c>
      <c r="CK172" s="203" t="s">
        <v>644</v>
      </c>
      <c r="CL172" s="203" t="s">
        <v>644</v>
      </c>
      <c r="CM172" s="203" t="s">
        <v>644</v>
      </c>
      <c r="CN172" s="205" t="s">
        <v>644</v>
      </c>
      <c r="CO172" s="35" t="s">
        <v>644</v>
      </c>
      <c r="CP172" s="58" t="s">
        <v>644</v>
      </c>
      <c r="CQ172" s="58" t="s">
        <v>644</v>
      </c>
      <c r="CR172" s="52" t="s">
        <v>644</v>
      </c>
      <c r="CS172" s="52">
        <v>0.67704099040082755</v>
      </c>
      <c r="CT172" s="52">
        <v>0.68822182824625266</v>
      </c>
      <c r="CU172" s="52">
        <v>0.98348973971249787</v>
      </c>
      <c r="CV172" s="36">
        <v>1.0165979355828694</v>
      </c>
      <c r="CW172" s="17">
        <v>0.11456023210490561</v>
      </c>
      <c r="CX172" s="57">
        <v>0.14556710381102564</v>
      </c>
      <c r="CY172" s="57">
        <v>0.1489328546275307</v>
      </c>
      <c r="CZ172" s="29">
        <v>0.13137936481040502</v>
      </c>
      <c r="DA172" s="29">
        <v>0.11071721019833741</v>
      </c>
      <c r="DB172" s="29">
        <v>0.14392420511795198</v>
      </c>
      <c r="DC172" s="29">
        <v>0</v>
      </c>
      <c r="DD172" s="18">
        <v>0</v>
      </c>
      <c r="DE172" s="225" t="s">
        <v>644</v>
      </c>
      <c r="DF172" s="204" t="s">
        <v>644</v>
      </c>
      <c r="DG172" s="204" t="s">
        <v>644</v>
      </c>
      <c r="DH172" s="203" t="s">
        <v>644</v>
      </c>
      <c r="DI172" s="203" t="s">
        <v>644</v>
      </c>
      <c r="DJ172" s="203" t="s">
        <v>644</v>
      </c>
      <c r="DK172" s="203" t="s">
        <v>644</v>
      </c>
      <c r="DL172" s="205" t="s">
        <v>644</v>
      </c>
      <c r="DM172" s="35" t="s">
        <v>644</v>
      </c>
      <c r="DN172" s="58" t="s">
        <v>644</v>
      </c>
      <c r="DO172" s="58" t="s">
        <v>644</v>
      </c>
      <c r="DP172" s="52" t="s">
        <v>644</v>
      </c>
      <c r="DQ172" s="52">
        <v>0.15590148328054701</v>
      </c>
      <c r="DR172" s="52">
        <v>0.14210704680458153</v>
      </c>
      <c r="DS172" s="52">
        <v>0.2062112263461833</v>
      </c>
      <c r="DT172" s="36">
        <v>0.21721343783421049</v>
      </c>
      <c r="DU172" s="17" t="s">
        <v>644</v>
      </c>
      <c r="DV172" s="57" t="s">
        <v>644</v>
      </c>
      <c r="DW172" s="57">
        <v>25</v>
      </c>
      <c r="DX172" s="29" t="s">
        <v>644</v>
      </c>
      <c r="DY172" s="29">
        <v>1</v>
      </c>
      <c r="DZ172" s="29">
        <v>1</v>
      </c>
      <c r="EA172" s="29">
        <v>0.64</v>
      </c>
      <c r="EB172" s="18" t="s">
        <v>644</v>
      </c>
      <c r="EC172" s="93"/>
      <c r="ED172" s="17" t="s">
        <v>644</v>
      </c>
      <c r="EE172" s="57" t="s">
        <v>644</v>
      </c>
      <c r="EF172" s="57" t="s">
        <v>644</v>
      </c>
      <c r="EG172" s="29" t="s">
        <v>644</v>
      </c>
      <c r="EH172" s="29" t="s">
        <v>644</v>
      </c>
      <c r="EI172" s="29" t="s">
        <v>644</v>
      </c>
      <c r="EJ172" s="29" t="s">
        <v>644</v>
      </c>
      <c r="EK172" s="18" t="s">
        <v>644</v>
      </c>
      <c r="EL172" s="225" t="s">
        <v>644</v>
      </c>
      <c r="EM172" s="204" t="s">
        <v>644</v>
      </c>
      <c r="EN172" s="204" t="s">
        <v>644</v>
      </c>
      <c r="EO172" s="203">
        <v>0</v>
      </c>
      <c r="EP172" s="203">
        <v>0</v>
      </c>
      <c r="EQ172" s="203">
        <v>0</v>
      </c>
      <c r="ER172" s="203">
        <v>0</v>
      </c>
      <c r="ES172" s="205">
        <v>0</v>
      </c>
      <c r="ET172" s="35" t="s">
        <v>644</v>
      </c>
      <c r="EU172" s="58" t="s">
        <v>644</v>
      </c>
      <c r="EV172" s="58" t="s">
        <v>644</v>
      </c>
      <c r="EW172" s="52" t="s">
        <v>644</v>
      </c>
      <c r="EX172" s="52" t="s">
        <v>644</v>
      </c>
      <c r="EY172" s="52">
        <v>5.8012958539014088</v>
      </c>
      <c r="EZ172" s="52">
        <v>4.6436993506506079</v>
      </c>
      <c r="FA172" s="36">
        <v>4.163508350145297</v>
      </c>
      <c r="FB172" s="17" t="s">
        <v>644</v>
      </c>
      <c r="FC172" s="57" t="s">
        <v>644</v>
      </c>
      <c r="FD172" s="57" t="s">
        <v>644</v>
      </c>
      <c r="FE172" s="29" t="s">
        <v>644</v>
      </c>
      <c r="FF172" s="29" t="s">
        <v>644</v>
      </c>
      <c r="FG172" s="29" t="s">
        <v>644</v>
      </c>
      <c r="FH172" s="29">
        <v>1.3446415121001383</v>
      </c>
      <c r="FI172" s="18">
        <v>1.2220367051427246</v>
      </c>
      <c r="FJ172" s="225" t="s">
        <v>644</v>
      </c>
      <c r="FK172" s="204" t="s">
        <v>644</v>
      </c>
      <c r="FL172" s="204" t="s">
        <v>644</v>
      </c>
      <c r="FM172" s="203" t="s">
        <v>644</v>
      </c>
      <c r="FN172" s="203" t="s">
        <v>644</v>
      </c>
      <c r="FO172" s="203">
        <v>1.7727543458981021</v>
      </c>
      <c r="FP172" s="203">
        <v>1.4485341309468973</v>
      </c>
      <c r="FQ172" s="205">
        <v>0</v>
      </c>
      <c r="FR172" s="35" t="s">
        <v>644</v>
      </c>
      <c r="FS172" s="58">
        <v>0</v>
      </c>
      <c r="FT172" s="58">
        <v>0</v>
      </c>
      <c r="FU172" s="52">
        <v>0</v>
      </c>
      <c r="FV172" s="52">
        <v>0</v>
      </c>
      <c r="FW172" s="52">
        <v>0</v>
      </c>
      <c r="FX172" s="52">
        <v>0</v>
      </c>
      <c r="FY172" s="36">
        <v>0</v>
      </c>
      <c r="FZ172" s="17" t="s">
        <v>644</v>
      </c>
      <c r="GA172" s="57" t="s">
        <v>644</v>
      </c>
      <c r="GB172" s="57" t="s">
        <v>644</v>
      </c>
      <c r="GC172" s="29" t="s">
        <v>644</v>
      </c>
      <c r="GD172" s="29" t="s">
        <v>644</v>
      </c>
      <c r="GE172" s="29">
        <v>3.925754602488472</v>
      </c>
      <c r="GF172" s="29">
        <v>3.2571830116355369</v>
      </c>
      <c r="GG172" s="18">
        <v>2.9345610539214495</v>
      </c>
      <c r="GH172" s="225" t="s">
        <v>644</v>
      </c>
      <c r="GI172" s="204" t="s">
        <v>644</v>
      </c>
      <c r="GJ172" s="204" t="s">
        <v>644</v>
      </c>
      <c r="GK172" s="203" t="s">
        <v>644</v>
      </c>
      <c r="GL172" s="203" t="s">
        <v>644</v>
      </c>
      <c r="GM172" s="203" t="s">
        <v>644</v>
      </c>
      <c r="GN172" s="203" t="s">
        <v>644</v>
      </c>
      <c r="GO172" s="205" t="s">
        <v>644</v>
      </c>
      <c r="GP172" s="93"/>
      <c r="GQ172" s="17" t="s">
        <v>644</v>
      </c>
      <c r="GR172" s="57" t="s">
        <v>644</v>
      </c>
      <c r="GS172" s="57" t="s">
        <v>644</v>
      </c>
      <c r="GT172" s="29" t="s">
        <v>644</v>
      </c>
      <c r="GU172" s="29" t="s">
        <v>644</v>
      </c>
      <c r="GV172" s="29">
        <v>0</v>
      </c>
      <c r="GW172" s="29">
        <v>0</v>
      </c>
      <c r="GX172" s="18">
        <v>0</v>
      </c>
      <c r="GY172" s="225" t="s">
        <v>644</v>
      </c>
      <c r="GZ172" s="204">
        <v>0.71170704163452236</v>
      </c>
      <c r="HA172" s="204">
        <v>0.7220509429330384</v>
      </c>
      <c r="HB172" s="203">
        <v>0.71941715804202833</v>
      </c>
      <c r="HC172" s="203">
        <v>0.70045851991439434</v>
      </c>
      <c r="HD172" s="203">
        <v>0.68198607188917681</v>
      </c>
      <c r="HE172" s="203">
        <v>0.65927271843504309</v>
      </c>
      <c r="HF172" s="205">
        <v>0.64488506022857495</v>
      </c>
      <c r="HG172" s="35" t="s">
        <v>644</v>
      </c>
      <c r="HH172" s="58" t="s">
        <v>644</v>
      </c>
      <c r="HI172" s="58" t="s">
        <v>644</v>
      </c>
      <c r="HJ172" s="52" t="s">
        <v>644</v>
      </c>
      <c r="HK172" s="52" t="s">
        <v>644</v>
      </c>
      <c r="HL172" s="52">
        <v>0.1490615691401872</v>
      </c>
      <c r="HM172" s="52">
        <v>0.15112183297676815</v>
      </c>
      <c r="HN172" s="36">
        <v>0.13817188073860892</v>
      </c>
      <c r="HO172" s="17" t="s">
        <v>644</v>
      </c>
      <c r="HP172" s="57" t="s">
        <v>644</v>
      </c>
      <c r="HQ172" s="57" t="s">
        <v>644</v>
      </c>
      <c r="HR172" s="29" t="s">
        <v>644</v>
      </c>
      <c r="HS172" s="29" t="s">
        <v>644</v>
      </c>
      <c r="HT172" s="29" t="s">
        <v>644</v>
      </c>
      <c r="HU172" s="29" t="s">
        <v>644</v>
      </c>
      <c r="HV172" s="18" t="s">
        <v>644</v>
      </c>
      <c r="HW172" s="225" t="s">
        <v>644</v>
      </c>
      <c r="HX172" s="204" t="s">
        <v>644</v>
      </c>
      <c r="HY172" s="204" t="s">
        <v>644</v>
      </c>
      <c r="HZ172" s="203" t="s">
        <v>644</v>
      </c>
      <c r="IA172" s="203" t="s">
        <v>644</v>
      </c>
      <c r="IB172" s="203" t="s">
        <v>644</v>
      </c>
      <c r="IC172" s="203" t="s">
        <v>644</v>
      </c>
      <c r="ID172" s="205" t="s">
        <v>644</v>
      </c>
      <c r="IE172" s="35" t="s">
        <v>644</v>
      </c>
      <c r="IF172" s="58" t="s">
        <v>644</v>
      </c>
      <c r="IG172" s="58" t="s">
        <v>644</v>
      </c>
      <c r="IH172" s="52" t="s">
        <v>644</v>
      </c>
      <c r="II172" s="52" t="s">
        <v>644</v>
      </c>
      <c r="IJ172" s="52" t="s">
        <v>644</v>
      </c>
      <c r="IK172" s="52" t="s">
        <v>644</v>
      </c>
      <c r="IL172" s="36" t="s">
        <v>644</v>
      </c>
      <c r="IM172" s="225" t="s">
        <v>644</v>
      </c>
      <c r="IN172" s="204" t="s">
        <v>644</v>
      </c>
      <c r="IO172" s="204" t="s">
        <v>644</v>
      </c>
      <c r="IP172" s="203" t="s">
        <v>644</v>
      </c>
      <c r="IQ172" s="203" t="s">
        <v>644</v>
      </c>
      <c r="IR172" s="203" t="s">
        <v>644</v>
      </c>
      <c r="IS172" s="203" t="s">
        <v>644</v>
      </c>
      <c r="IT172" s="205" t="s">
        <v>644</v>
      </c>
      <c r="IU172" s="35" t="s">
        <v>644</v>
      </c>
      <c r="IV172" s="58">
        <v>0.27838911807349775</v>
      </c>
      <c r="IW172" s="58">
        <v>0.3039838073233756</v>
      </c>
      <c r="IX172" s="52">
        <v>0.16377812133007189</v>
      </c>
      <c r="IY172" s="52">
        <v>0</v>
      </c>
      <c r="IZ172" s="52">
        <v>0</v>
      </c>
      <c r="JA172" s="52">
        <v>0</v>
      </c>
      <c r="JB172" s="36">
        <v>0</v>
      </c>
      <c r="JC172" s="17" t="s">
        <v>644</v>
      </c>
      <c r="JD172" s="57" t="s">
        <v>644</v>
      </c>
      <c r="JE172" s="57" t="s">
        <v>644</v>
      </c>
      <c r="JF172" s="29" t="s">
        <v>644</v>
      </c>
      <c r="JG172" s="29" t="s">
        <v>644</v>
      </c>
      <c r="JH172" s="29">
        <v>0.20055664896460132</v>
      </c>
      <c r="JI172" s="29">
        <v>0.17273861516579764</v>
      </c>
      <c r="JJ172" s="18">
        <v>0.15246093004502065</v>
      </c>
      <c r="JK172" s="225" t="s">
        <v>644</v>
      </c>
      <c r="JL172" s="204" t="s">
        <v>644</v>
      </c>
      <c r="JM172" s="204" t="s">
        <v>644</v>
      </c>
      <c r="JN172" s="203" t="s">
        <v>644</v>
      </c>
      <c r="JO172" s="203" t="s">
        <v>644</v>
      </c>
      <c r="JP172" s="203" t="s">
        <v>644</v>
      </c>
      <c r="JQ172" s="203" t="s">
        <v>644</v>
      </c>
      <c r="JR172" s="205" t="s">
        <v>644</v>
      </c>
      <c r="JT172" s="35" t="s">
        <v>644</v>
      </c>
      <c r="JU172" s="58" t="s">
        <v>644</v>
      </c>
      <c r="JV172" s="58" t="s">
        <v>644</v>
      </c>
      <c r="JW172" s="52" t="s">
        <v>644</v>
      </c>
      <c r="JX172" s="52" t="s">
        <v>644</v>
      </c>
      <c r="JY172" s="52" t="s">
        <v>644</v>
      </c>
      <c r="JZ172" s="52" t="s">
        <v>644</v>
      </c>
      <c r="KA172" s="36" t="s">
        <v>644</v>
      </c>
    </row>
    <row r="173" spans="1:287" ht="13.2" x14ac:dyDescent="0.25">
      <c r="A173" s="10">
        <v>20.100000000000001</v>
      </c>
      <c r="B173" s="12" t="s">
        <v>205</v>
      </c>
      <c r="E173" s="17" t="s">
        <v>644</v>
      </c>
      <c r="F173" s="57" t="s">
        <v>644</v>
      </c>
      <c r="G173" s="57" t="s">
        <v>644</v>
      </c>
      <c r="H173" s="29">
        <v>0</v>
      </c>
      <c r="I173" s="29">
        <v>0</v>
      </c>
      <c r="J173" s="29">
        <v>0</v>
      </c>
      <c r="K173" s="29">
        <v>0</v>
      </c>
      <c r="L173" s="18">
        <v>0</v>
      </c>
      <c r="M173" s="225" t="s">
        <v>644</v>
      </c>
      <c r="N173" s="204" t="s">
        <v>644</v>
      </c>
      <c r="O173" s="204">
        <v>0.15938736936153344</v>
      </c>
      <c r="P173" s="203">
        <v>0.13904490735192532</v>
      </c>
      <c r="Q173" s="203">
        <v>0.13516363531834996</v>
      </c>
      <c r="R173" s="203">
        <v>0.1541762355289498</v>
      </c>
      <c r="S173" s="203">
        <v>0.13470566645856669</v>
      </c>
      <c r="T173" s="205">
        <v>0.11234447256411328</v>
      </c>
      <c r="U173" s="35" t="s">
        <v>644</v>
      </c>
      <c r="V173" s="58" t="s">
        <v>644</v>
      </c>
      <c r="W173" s="58" t="s">
        <v>644</v>
      </c>
      <c r="X173" s="52" t="s">
        <v>644</v>
      </c>
      <c r="Y173" s="52" t="s">
        <v>644</v>
      </c>
      <c r="Z173" s="52" t="s">
        <v>644</v>
      </c>
      <c r="AA173" s="52" t="s">
        <v>644</v>
      </c>
      <c r="AB173" s="36" t="s">
        <v>644</v>
      </c>
      <c r="AC173" s="17" t="s">
        <v>644</v>
      </c>
      <c r="AD173" s="57" t="s">
        <v>644</v>
      </c>
      <c r="AE173" s="57" t="s">
        <v>644</v>
      </c>
      <c r="AF173" s="29" t="s">
        <v>644</v>
      </c>
      <c r="AG173" s="29" t="s">
        <v>644</v>
      </c>
      <c r="AH173" s="29" t="s">
        <v>644</v>
      </c>
      <c r="AI173" s="29" t="s">
        <v>644</v>
      </c>
      <c r="AJ173" s="18" t="s">
        <v>644</v>
      </c>
      <c r="AK173" s="225">
        <v>0</v>
      </c>
      <c r="AL173" s="204">
        <v>0</v>
      </c>
      <c r="AM173" s="204">
        <v>0</v>
      </c>
      <c r="AN173" s="203">
        <v>0</v>
      </c>
      <c r="AO173" s="203">
        <v>0</v>
      </c>
      <c r="AP173" s="203">
        <v>0.18594549247303188</v>
      </c>
      <c r="AQ173" s="203">
        <v>0.20297318693312363</v>
      </c>
      <c r="AR173" s="205">
        <v>0.16513617710290976</v>
      </c>
      <c r="AS173" s="35" t="s">
        <v>644</v>
      </c>
      <c r="AT173" s="58">
        <v>0.32735611376329643</v>
      </c>
      <c r="AU173" s="58">
        <v>0.37332372607091607</v>
      </c>
      <c r="AV173" s="52">
        <v>0.33788559010963215</v>
      </c>
      <c r="AW173" s="52">
        <v>0.26574431302473239</v>
      </c>
      <c r="AX173" s="52">
        <v>0.37535396245626657</v>
      </c>
      <c r="AY173" s="52">
        <v>0.33756043884569581</v>
      </c>
      <c r="AZ173" s="36">
        <v>0.27089853277358894</v>
      </c>
      <c r="BA173" s="17" t="s">
        <v>644</v>
      </c>
      <c r="BB173" s="57" t="s">
        <v>644</v>
      </c>
      <c r="BC173" s="57" t="s">
        <v>644</v>
      </c>
      <c r="BD173" s="29" t="s">
        <v>644</v>
      </c>
      <c r="BE173" s="29">
        <v>0</v>
      </c>
      <c r="BF173" s="29">
        <v>0</v>
      </c>
      <c r="BG173" s="29">
        <v>0</v>
      </c>
      <c r="BH173" s="18">
        <v>0</v>
      </c>
      <c r="BI173" s="225" t="s">
        <v>644</v>
      </c>
      <c r="BJ173" s="204" t="s">
        <v>644</v>
      </c>
      <c r="BK173" s="204">
        <v>0</v>
      </c>
      <c r="BL173" s="203">
        <v>0</v>
      </c>
      <c r="BM173" s="203">
        <v>0</v>
      </c>
      <c r="BN173" s="203">
        <v>0</v>
      </c>
      <c r="BO173" s="203">
        <v>0</v>
      </c>
      <c r="BP173" s="205" t="s">
        <v>644</v>
      </c>
      <c r="BQ173" s="35" t="s">
        <v>644</v>
      </c>
      <c r="BR173" s="58" t="s">
        <v>644</v>
      </c>
      <c r="BS173" s="58" t="s">
        <v>644</v>
      </c>
      <c r="BT173" s="52" t="s">
        <v>644</v>
      </c>
      <c r="BU173" s="52" t="s">
        <v>644</v>
      </c>
      <c r="BV173" s="52" t="s">
        <v>644</v>
      </c>
      <c r="BW173" s="52" t="s">
        <v>644</v>
      </c>
      <c r="BX173" s="36" t="s">
        <v>644</v>
      </c>
      <c r="BY173" s="17" t="s">
        <v>644</v>
      </c>
      <c r="BZ173" s="57">
        <v>4.001338032423233E-2</v>
      </c>
      <c r="CA173" s="57">
        <v>4.5110451317440133E-2</v>
      </c>
      <c r="CB173" s="29" t="s">
        <v>644</v>
      </c>
      <c r="CC173" s="29" t="s">
        <v>644</v>
      </c>
      <c r="CD173" s="29" t="s">
        <v>644</v>
      </c>
      <c r="CE173" s="29" t="s">
        <v>644</v>
      </c>
      <c r="CF173" s="18" t="s">
        <v>644</v>
      </c>
      <c r="CG173" s="225" t="s">
        <v>644</v>
      </c>
      <c r="CH173" s="204" t="s">
        <v>644</v>
      </c>
      <c r="CI173" s="204" t="s">
        <v>644</v>
      </c>
      <c r="CJ173" s="203">
        <v>0</v>
      </c>
      <c r="CK173" s="203">
        <v>0</v>
      </c>
      <c r="CL173" s="203">
        <v>0</v>
      </c>
      <c r="CM173" s="203">
        <v>0</v>
      </c>
      <c r="CN173" s="205">
        <v>0</v>
      </c>
      <c r="CO173" s="35" t="s">
        <v>644</v>
      </c>
      <c r="CP173" s="58" t="s">
        <v>644</v>
      </c>
      <c r="CQ173" s="58" t="s">
        <v>644</v>
      </c>
      <c r="CR173" s="52">
        <v>0</v>
      </c>
      <c r="CS173" s="52">
        <v>0</v>
      </c>
      <c r="CT173" s="52">
        <v>0</v>
      </c>
      <c r="CU173" s="52">
        <v>0</v>
      </c>
      <c r="CV173" s="36">
        <v>0</v>
      </c>
      <c r="CW173" s="17">
        <v>0.21480043519669803</v>
      </c>
      <c r="CX173" s="57">
        <v>0.29113420762205128</v>
      </c>
      <c r="CY173" s="57">
        <v>0.31908864103948453</v>
      </c>
      <c r="CZ173" s="29">
        <v>0.27461491620126127</v>
      </c>
      <c r="DA173" s="29">
        <v>0.24074556171033834</v>
      </c>
      <c r="DB173" s="29">
        <v>0.33470745376267902</v>
      </c>
      <c r="DC173" s="29">
        <v>0.25742083614521766</v>
      </c>
      <c r="DD173" s="18">
        <v>0.2382847284115622</v>
      </c>
      <c r="DE173" s="225" t="s">
        <v>644</v>
      </c>
      <c r="DF173" s="204" t="s">
        <v>644</v>
      </c>
      <c r="DG173" s="204" t="s">
        <v>644</v>
      </c>
      <c r="DH173" s="203" t="s">
        <v>644</v>
      </c>
      <c r="DI173" s="203" t="s">
        <v>644</v>
      </c>
      <c r="DJ173" s="203" t="s">
        <v>644</v>
      </c>
      <c r="DK173" s="203" t="s">
        <v>644</v>
      </c>
      <c r="DL173" s="205" t="s">
        <v>644</v>
      </c>
      <c r="DM173" s="35" t="s">
        <v>644</v>
      </c>
      <c r="DN173" s="58" t="s">
        <v>644</v>
      </c>
      <c r="DO173" s="58" t="s">
        <v>644</v>
      </c>
      <c r="DP173" s="52" t="s">
        <v>644</v>
      </c>
      <c r="DQ173" s="52" t="s">
        <v>644</v>
      </c>
      <c r="DR173" s="52" t="s">
        <v>644</v>
      </c>
      <c r="DS173" s="52" t="s">
        <v>644</v>
      </c>
      <c r="DT173" s="36" t="s">
        <v>644</v>
      </c>
      <c r="DU173" s="17" t="s">
        <v>644</v>
      </c>
      <c r="DV173" s="57" t="s">
        <v>644</v>
      </c>
      <c r="DW173" s="57" t="s">
        <v>644</v>
      </c>
      <c r="DX173" s="29" t="s">
        <v>644</v>
      </c>
      <c r="DY173" s="29" t="s">
        <v>644</v>
      </c>
      <c r="DZ173" s="29" t="s">
        <v>644</v>
      </c>
      <c r="EA173" s="29">
        <v>1</v>
      </c>
      <c r="EB173" s="18" t="s">
        <v>644</v>
      </c>
      <c r="EC173" s="93"/>
      <c r="ED173" s="17" t="s">
        <v>644</v>
      </c>
      <c r="EE173" s="57" t="s">
        <v>644</v>
      </c>
      <c r="EF173" s="57" t="s">
        <v>644</v>
      </c>
      <c r="EG173" s="29" t="s">
        <v>644</v>
      </c>
      <c r="EH173" s="29" t="s">
        <v>644</v>
      </c>
      <c r="EI173" s="29" t="s">
        <v>644</v>
      </c>
      <c r="EJ173" s="29" t="s">
        <v>644</v>
      </c>
      <c r="EK173" s="18" t="s">
        <v>644</v>
      </c>
      <c r="EL173" s="225" t="s">
        <v>644</v>
      </c>
      <c r="EM173" s="204" t="s">
        <v>644</v>
      </c>
      <c r="EN173" s="204" t="s">
        <v>644</v>
      </c>
      <c r="EO173" s="203" t="s">
        <v>644</v>
      </c>
      <c r="EP173" s="203" t="s">
        <v>644</v>
      </c>
      <c r="EQ173" s="203" t="s">
        <v>644</v>
      </c>
      <c r="ER173" s="203" t="s">
        <v>644</v>
      </c>
      <c r="ES173" s="205" t="s">
        <v>644</v>
      </c>
      <c r="ET173" s="35" t="s">
        <v>644</v>
      </c>
      <c r="EU173" s="58" t="s">
        <v>644</v>
      </c>
      <c r="EV173" s="58" t="s">
        <v>644</v>
      </c>
      <c r="EW173" s="52" t="s">
        <v>644</v>
      </c>
      <c r="EX173" s="52" t="s">
        <v>644</v>
      </c>
      <c r="EY173" s="52" t="s">
        <v>644</v>
      </c>
      <c r="EZ173" s="52" t="s">
        <v>644</v>
      </c>
      <c r="FA173" s="36" t="s">
        <v>644</v>
      </c>
      <c r="FB173" s="17" t="s">
        <v>644</v>
      </c>
      <c r="FC173" s="57" t="s">
        <v>644</v>
      </c>
      <c r="FD173" s="57" t="s">
        <v>644</v>
      </c>
      <c r="FE173" s="29" t="s">
        <v>644</v>
      </c>
      <c r="FF173" s="29" t="s">
        <v>644</v>
      </c>
      <c r="FG173" s="29" t="s">
        <v>644</v>
      </c>
      <c r="FH173" s="29">
        <v>2.6892830242002765</v>
      </c>
      <c r="FI173" s="18">
        <v>2.4440734102854491</v>
      </c>
      <c r="FJ173" s="225" t="s">
        <v>644</v>
      </c>
      <c r="FK173" s="204" t="s">
        <v>644</v>
      </c>
      <c r="FL173" s="204" t="s">
        <v>644</v>
      </c>
      <c r="FM173" s="203" t="s">
        <v>644</v>
      </c>
      <c r="FN173" s="203" t="s">
        <v>644</v>
      </c>
      <c r="FO173" s="203" t="s">
        <v>644</v>
      </c>
      <c r="FP173" s="203" t="s">
        <v>644</v>
      </c>
      <c r="FQ173" s="205" t="s">
        <v>644</v>
      </c>
      <c r="FR173" s="35" t="s">
        <v>644</v>
      </c>
      <c r="FS173" s="58">
        <v>0</v>
      </c>
      <c r="FT173" s="58">
        <v>0</v>
      </c>
      <c r="FU173" s="52">
        <v>0</v>
      </c>
      <c r="FV173" s="52">
        <v>0</v>
      </c>
      <c r="FW173" s="52">
        <v>0</v>
      </c>
      <c r="FX173" s="52">
        <v>0</v>
      </c>
      <c r="FY173" s="36">
        <v>0</v>
      </c>
      <c r="FZ173" s="17" t="s">
        <v>644</v>
      </c>
      <c r="GA173" s="57" t="s">
        <v>644</v>
      </c>
      <c r="GB173" s="57" t="s">
        <v>644</v>
      </c>
      <c r="GC173" s="29">
        <v>0</v>
      </c>
      <c r="GD173" s="29">
        <v>0</v>
      </c>
      <c r="GE173" s="29">
        <v>0</v>
      </c>
      <c r="GF173" s="29">
        <v>0</v>
      </c>
      <c r="GG173" s="18">
        <v>0</v>
      </c>
      <c r="GH173" s="225" t="s">
        <v>644</v>
      </c>
      <c r="GI173" s="204" t="s">
        <v>644</v>
      </c>
      <c r="GJ173" s="204" t="s">
        <v>644</v>
      </c>
      <c r="GK173" s="203" t="s">
        <v>644</v>
      </c>
      <c r="GL173" s="203" t="s">
        <v>644</v>
      </c>
      <c r="GM173" s="203" t="s">
        <v>644</v>
      </c>
      <c r="GN173" s="203" t="s">
        <v>644</v>
      </c>
      <c r="GO173" s="205" t="s">
        <v>644</v>
      </c>
      <c r="GP173" s="93"/>
      <c r="GQ173" s="17" t="s">
        <v>644</v>
      </c>
      <c r="GR173" s="57" t="s">
        <v>644</v>
      </c>
      <c r="GS173" s="57" t="s">
        <v>644</v>
      </c>
      <c r="GT173" s="29" t="s">
        <v>644</v>
      </c>
      <c r="GU173" s="29" t="s">
        <v>644</v>
      </c>
      <c r="GV173" s="29" t="s">
        <v>644</v>
      </c>
      <c r="GW173" s="29" t="s">
        <v>644</v>
      </c>
      <c r="GX173" s="18" t="s">
        <v>644</v>
      </c>
      <c r="GY173" s="225" t="s">
        <v>644</v>
      </c>
      <c r="GZ173" s="204">
        <v>0</v>
      </c>
      <c r="HA173" s="204">
        <v>0</v>
      </c>
      <c r="HB173" s="203">
        <v>0</v>
      </c>
      <c r="HC173" s="203">
        <v>0</v>
      </c>
      <c r="HD173" s="203">
        <v>0</v>
      </c>
      <c r="HE173" s="203">
        <v>0</v>
      </c>
      <c r="HF173" s="205">
        <v>0</v>
      </c>
      <c r="HG173" s="35" t="s">
        <v>644</v>
      </c>
      <c r="HH173" s="58" t="s">
        <v>644</v>
      </c>
      <c r="HI173" s="58" t="s">
        <v>644</v>
      </c>
      <c r="HJ173" s="52" t="s">
        <v>644</v>
      </c>
      <c r="HK173" s="52" t="s">
        <v>644</v>
      </c>
      <c r="HL173" s="52" t="s">
        <v>644</v>
      </c>
      <c r="HM173" s="52" t="s">
        <v>644</v>
      </c>
      <c r="HN173" s="36" t="s">
        <v>644</v>
      </c>
      <c r="HO173" s="17" t="s">
        <v>644</v>
      </c>
      <c r="HP173" s="57" t="s">
        <v>644</v>
      </c>
      <c r="HQ173" s="57" t="s">
        <v>644</v>
      </c>
      <c r="HR173" s="29" t="s">
        <v>644</v>
      </c>
      <c r="HS173" s="29" t="s">
        <v>644</v>
      </c>
      <c r="HT173" s="29" t="s">
        <v>644</v>
      </c>
      <c r="HU173" s="29" t="s">
        <v>644</v>
      </c>
      <c r="HV173" s="18" t="s">
        <v>644</v>
      </c>
      <c r="HW173" s="225" t="s">
        <v>644</v>
      </c>
      <c r="HX173" s="204" t="s">
        <v>644</v>
      </c>
      <c r="HY173" s="204" t="s">
        <v>644</v>
      </c>
      <c r="HZ173" s="203" t="s">
        <v>644</v>
      </c>
      <c r="IA173" s="203" t="s">
        <v>644</v>
      </c>
      <c r="IB173" s="203" t="s">
        <v>644</v>
      </c>
      <c r="IC173" s="203" t="s">
        <v>644</v>
      </c>
      <c r="ID173" s="205" t="s">
        <v>644</v>
      </c>
      <c r="IE173" s="35" t="s">
        <v>644</v>
      </c>
      <c r="IF173" s="58" t="s">
        <v>644</v>
      </c>
      <c r="IG173" s="58" t="s">
        <v>644</v>
      </c>
      <c r="IH173" s="52" t="s">
        <v>644</v>
      </c>
      <c r="II173" s="52" t="s">
        <v>644</v>
      </c>
      <c r="IJ173" s="52" t="s">
        <v>644</v>
      </c>
      <c r="IK173" s="52" t="s">
        <v>644</v>
      </c>
      <c r="IL173" s="36" t="s">
        <v>644</v>
      </c>
      <c r="IM173" s="225" t="s">
        <v>644</v>
      </c>
      <c r="IN173" s="204" t="s">
        <v>644</v>
      </c>
      <c r="IO173" s="204" t="s">
        <v>644</v>
      </c>
      <c r="IP173" s="203" t="s">
        <v>644</v>
      </c>
      <c r="IQ173" s="203" t="s">
        <v>644</v>
      </c>
      <c r="IR173" s="203" t="s">
        <v>644</v>
      </c>
      <c r="IS173" s="203" t="s">
        <v>644</v>
      </c>
      <c r="IT173" s="205" t="s">
        <v>644</v>
      </c>
      <c r="IU173" s="35" t="s">
        <v>644</v>
      </c>
      <c r="IV173" s="58">
        <v>0.1113556472293991</v>
      </c>
      <c r="IW173" s="58">
        <v>0.12159352292935025</v>
      </c>
      <c r="IX173" s="52">
        <v>0.1310224970640575</v>
      </c>
      <c r="IY173" s="52">
        <v>0.12582390519825531</v>
      </c>
      <c r="IZ173" s="52">
        <v>0.12145965959130006</v>
      </c>
      <c r="JA173" s="52">
        <v>0.10324234888777822</v>
      </c>
      <c r="JB173" s="36">
        <v>9.0171261919093817E-2</v>
      </c>
      <c r="JC173" s="17" t="s">
        <v>644</v>
      </c>
      <c r="JD173" s="57" t="s">
        <v>644</v>
      </c>
      <c r="JE173" s="57" t="s">
        <v>644</v>
      </c>
      <c r="JF173" s="29" t="s">
        <v>644</v>
      </c>
      <c r="JG173" s="29" t="s">
        <v>644</v>
      </c>
      <c r="JH173" s="29" t="s">
        <v>644</v>
      </c>
      <c r="JI173" s="29">
        <v>0</v>
      </c>
      <c r="JJ173" s="18">
        <v>0</v>
      </c>
      <c r="JK173" s="225" t="s">
        <v>644</v>
      </c>
      <c r="JL173" s="204" t="s">
        <v>644</v>
      </c>
      <c r="JM173" s="204" t="s">
        <v>644</v>
      </c>
      <c r="JN173" s="203" t="s">
        <v>644</v>
      </c>
      <c r="JO173" s="203" t="s">
        <v>644</v>
      </c>
      <c r="JP173" s="203" t="s">
        <v>644</v>
      </c>
      <c r="JQ173" s="203" t="s">
        <v>644</v>
      </c>
      <c r="JR173" s="205" t="s">
        <v>644</v>
      </c>
      <c r="JT173" s="35" t="s">
        <v>644</v>
      </c>
      <c r="JU173" s="58" t="s">
        <v>644</v>
      </c>
      <c r="JV173" s="58" t="s">
        <v>644</v>
      </c>
      <c r="JW173" s="52" t="s">
        <v>644</v>
      </c>
      <c r="JX173" s="52" t="s">
        <v>644</v>
      </c>
      <c r="JY173" s="52" t="s">
        <v>644</v>
      </c>
      <c r="JZ173" s="52" t="s">
        <v>644</v>
      </c>
      <c r="KA173" s="36" t="s">
        <v>644</v>
      </c>
    </row>
    <row r="174" spans="1:287" ht="13.2" x14ac:dyDescent="0.25">
      <c r="A174" s="10">
        <v>20.11</v>
      </c>
      <c r="B174" s="12" t="s">
        <v>139</v>
      </c>
      <c r="E174" s="17" t="s">
        <v>644</v>
      </c>
      <c r="F174" s="57" t="s">
        <v>644</v>
      </c>
      <c r="G174" s="57" t="s">
        <v>644</v>
      </c>
      <c r="H174" s="29" t="s">
        <v>644</v>
      </c>
      <c r="I174" s="29" t="s">
        <v>644</v>
      </c>
      <c r="J174" s="29" t="s">
        <v>644</v>
      </c>
      <c r="K174" s="29" t="s">
        <v>644</v>
      </c>
      <c r="L174" s="18" t="s">
        <v>644</v>
      </c>
      <c r="M174" s="225" t="s">
        <v>644</v>
      </c>
      <c r="N174" s="204">
        <v>0</v>
      </c>
      <c r="O174" s="204">
        <v>0</v>
      </c>
      <c r="P174" s="203">
        <v>0</v>
      </c>
      <c r="Q174" s="203">
        <v>0</v>
      </c>
      <c r="R174" s="203">
        <v>0</v>
      </c>
      <c r="S174" s="203">
        <v>0</v>
      </c>
      <c r="T174" s="205">
        <v>0</v>
      </c>
      <c r="U174" s="35" t="s">
        <v>644</v>
      </c>
      <c r="V174" s="58" t="s">
        <v>644</v>
      </c>
      <c r="W174" s="58" t="s">
        <v>644</v>
      </c>
      <c r="X174" s="52" t="s">
        <v>644</v>
      </c>
      <c r="Y174" s="52" t="s">
        <v>644</v>
      </c>
      <c r="Z174" s="52" t="s">
        <v>644</v>
      </c>
      <c r="AA174" s="52" t="s">
        <v>644</v>
      </c>
      <c r="AB174" s="36" t="s">
        <v>644</v>
      </c>
      <c r="AC174" s="17">
        <v>0</v>
      </c>
      <c r="AD174" s="57">
        <v>0</v>
      </c>
      <c r="AE174" s="57">
        <v>0</v>
      </c>
      <c r="AF174" s="29" t="s">
        <v>644</v>
      </c>
      <c r="AG174" s="29" t="s">
        <v>644</v>
      </c>
      <c r="AH174" s="29" t="s">
        <v>644</v>
      </c>
      <c r="AI174" s="29" t="s">
        <v>644</v>
      </c>
      <c r="AJ174" s="18" t="s">
        <v>644</v>
      </c>
      <c r="AK174" s="225">
        <v>8.4781825936964608E-2</v>
      </c>
      <c r="AL174" s="204">
        <v>0.12299140586118283</v>
      </c>
      <c r="AM174" s="204">
        <v>0.15141182838275397</v>
      </c>
      <c r="AN174" s="203">
        <v>0.132639761787953</v>
      </c>
      <c r="AO174" s="203">
        <v>0.18482612323605707</v>
      </c>
      <c r="AP174" s="203">
        <v>0.11299764542591938</v>
      </c>
      <c r="AQ174" s="203">
        <v>0.1617634792830652</v>
      </c>
      <c r="AR174" s="205">
        <v>0.13080786877182005</v>
      </c>
      <c r="AS174" s="35" t="s">
        <v>644</v>
      </c>
      <c r="AT174" s="58">
        <v>0.21823740917553097</v>
      </c>
      <c r="AU174" s="58">
        <v>0.43075814546644159</v>
      </c>
      <c r="AV174" s="52">
        <v>0.474787510240259</v>
      </c>
      <c r="AW174" s="52">
        <v>0.39403467103667211</v>
      </c>
      <c r="AX174" s="52">
        <v>0.27025485296851193</v>
      </c>
      <c r="AY174" s="52">
        <v>0.24304351596890095</v>
      </c>
      <c r="AZ174" s="36">
        <v>0.20588288490792764</v>
      </c>
      <c r="BA174" s="17" t="s">
        <v>644</v>
      </c>
      <c r="BB174" s="57" t="s">
        <v>644</v>
      </c>
      <c r="BC174" s="57" t="s">
        <v>644</v>
      </c>
      <c r="BD174" s="29" t="s">
        <v>644</v>
      </c>
      <c r="BE174" s="29" t="s">
        <v>644</v>
      </c>
      <c r="BF174" s="29" t="s">
        <v>644</v>
      </c>
      <c r="BG174" s="29" t="s">
        <v>644</v>
      </c>
      <c r="BH174" s="18" t="s">
        <v>644</v>
      </c>
      <c r="BI174" s="225" t="s">
        <v>644</v>
      </c>
      <c r="BJ174" s="204">
        <v>0</v>
      </c>
      <c r="BK174" s="204">
        <v>0</v>
      </c>
      <c r="BL174" s="203">
        <v>0</v>
      </c>
      <c r="BM174" s="203">
        <v>0</v>
      </c>
      <c r="BN174" s="203">
        <v>0</v>
      </c>
      <c r="BO174" s="203">
        <v>0</v>
      </c>
      <c r="BP174" s="205">
        <v>0</v>
      </c>
      <c r="BQ174" s="35" t="s">
        <v>644</v>
      </c>
      <c r="BR174" s="58" t="s">
        <v>644</v>
      </c>
      <c r="BS174" s="58" t="s">
        <v>644</v>
      </c>
      <c r="BT174" s="52" t="s">
        <v>644</v>
      </c>
      <c r="BU174" s="52" t="s">
        <v>644</v>
      </c>
      <c r="BV174" s="52" t="s">
        <v>644</v>
      </c>
      <c r="BW174" s="52" t="s">
        <v>644</v>
      </c>
      <c r="BX174" s="36" t="s">
        <v>644</v>
      </c>
      <c r="BY174" s="17" t="s">
        <v>644</v>
      </c>
      <c r="BZ174" s="57" t="s">
        <v>644</v>
      </c>
      <c r="CA174" s="57" t="s">
        <v>644</v>
      </c>
      <c r="CB174" s="29" t="s">
        <v>644</v>
      </c>
      <c r="CC174" s="29" t="s">
        <v>644</v>
      </c>
      <c r="CD174" s="29" t="s">
        <v>644</v>
      </c>
      <c r="CE174" s="29" t="s">
        <v>644</v>
      </c>
      <c r="CF174" s="18" t="s">
        <v>644</v>
      </c>
      <c r="CG174" s="225" t="s">
        <v>644</v>
      </c>
      <c r="CH174" s="204" t="s">
        <v>644</v>
      </c>
      <c r="CI174" s="204" t="s">
        <v>644</v>
      </c>
      <c r="CJ174" s="203">
        <v>0</v>
      </c>
      <c r="CK174" s="203">
        <v>0</v>
      </c>
      <c r="CL174" s="203">
        <v>0</v>
      </c>
      <c r="CM174" s="203">
        <v>0</v>
      </c>
      <c r="CN174" s="205">
        <v>0</v>
      </c>
      <c r="CO174" s="35" t="s">
        <v>644</v>
      </c>
      <c r="CP174" s="58" t="s">
        <v>644</v>
      </c>
      <c r="CQ174" s="58" t="s">
        <v>644</v>
      </c>
      <c r="CR174" s="52">
        <v>0</v>
      </c>
      <c r="CS174" s="52">
        <v>0</v>
      </c>
      <c r="CT174" s="52">
        <v>0</v>
      </c>
      <c r="CU174" s="52">
        <v>0</v>
      </c>
      <c r="CV174" s="36">
        <v>0</v>
      </c>
      <c r="CW174" s="17">
        <v>3.1504063828849044E-2</v>
      </c>
      <c r="CX174" s="57">
        <v>9.4618617477166655E-2</v>
      </c>
      <c r="CY174" s="57">
        <v>9.7551019781032616E-2</v>
      </c>
      <c r="CZ174" s="29">
        <v>4.4861246520626112E-2</v>
      </c>
      <c r="DA174" s="29">
        <v>0</v>
      </c>
      <c r="DB174" s="29">
        <v>0</v>
      </c>
      <c r="DC174" s="29">
        <v>0</v>
      </c>
      <c r="DD174" s="18">
        <v>0</v>
      </c>
      <c r="DE174" s="225" t="s">
        <v>644</v>
      </c>
      <c r="DF174" s="204" t="s">
        <v>644</v>
      </c>
      <c r="DG174" s="204" t="s">
        <v>644</v>
      </c>
      <c r="DH174" s="203" t="s">
        <v>644</v>
      </c>
      <c r="DI174" s="203" t="s">
        <v>644</v>
      </c>
      <c r="DJ174" s="203" t="s">
        <v>644</v>
      </c>
      <c r="DK174" s="203" t="s">
        <v>644</v>
      </c>
      <c r="DL174" s="205" t="s">
        <v>644</v>
      </c>
      <c r="DM174" s="35" t="s">
        <v>644</v>
      </c>
      <c r="DN174" s="58" t="s">
        <v>644</v>
      </c>
      <c r="DO174" s="58" t="s">
        <v>644</v>
      </c>
      <c r="DP174" s="52" t="s">
        <v>644</v>
      </c>
      <c r="DQ174" s="52">
        <v>0</v>
      </c>
      <c r="DR174" s="52">
        <v>0</v>
      </c>
      <c r="DS174" s="52">
        <v>0</v>
      </c>
      <c r="DT174" s="36">
        <v>0</v>
      </c>
      <c r="DU174" s="17" t="s">
        <v>644</v>
      </c>
      <c r="DV174" s="57" t="s">
        <v>644</v>
      </c>
      <c r="DW174" s="57">
        <v>1</v>
      </c>
      <c r="DX174" s="29">
        <v>1</v>
      </c>
      <c r="DY174" s="29">
        <v>1</v>
      </c>
      <c r="DZ174" s="29" t="s">
        <v>644</v>
      </c>
      <c r="EA174" s="29">
        <v>0.06</v>
      </c>
      <c r="EB174" s="18" t="s">
        <v>644</v>
      </c>
      <c r="EC174" s="93"/>
      <c r="ED174" s="17" t="s">
        <v>644</v>
      </c>
      <c r="EE174" s="57" t="s">
        <v>644</v>
      </c>
      <c r="EF174" s="57" t="s">
        <v>644</v>
      </c>
      <c r="EG174" s="29">
        <v>0</v>
      </c>
      <c r="EH174" s="29">
        <v>0</v>
      </c>
      <c r="EI174" s="29">
        <v>0</v>
      </c>
      <c r="EJ174" s="29">
        <v>0</v>
      </c>
      <c r="EK174" s="18">
        <v>0</v>
      </c>
      <c r="EL174" s="225" t="s">
        <v>644</v>
      </c>
      <c r="EM174" s="204" t="s">
        <v>644</v>
      </c>
      <c r="EN174" s="204" t="s">
        <v>644</v>
      </c>
      <c r="EO174" s="203" t="s">
        <v>644</v>
      </c>
      <c r="EP174" s="203" t="s">
        <v>644</v>
      </c>
      <c r="EQ174" s="203" t="s">
        <v>644</v>
      </c>
      <c r="ER174" s="203" t="s">
        <v>644</v>
      </c>
      <c r="ES174" s="205" t="s">
        <v>644</v>
      </c>
      <c r="ET174" s="35" t="s">
        <v>644</v>
      </c>
      <c r="EU174" s="58" t="s">
        <v>644</v>
      </c>
      <c r="EV174" s="58" t="s">
        <v>644</v>
      </c>
      <c r="EW174" s="52" t="s">
        <v>644</v>
      </c>
      <c r="EX174" s="52" t="s">
        <v>644</v>
      </c>
      <c r="EY174" s="52" t="s">
        <v>644</v>
      </c>
      <c r="EZ174" s="52" t="s">
        <v>644</v>
      </c>
      <c r="FA174" s="36" t="s">
        <v>644</v>
      </c>
      <c r="FB174" s="17" t="s">
        <v>644</v>
      </c>
      <c r="FC174" s="57" t="s">
        <v>644</v>
      </c>
      <c r="FD174" s="57" t="s">
        <v>644</v>
      </c>
      <c r="FE174" s="29" t="s">
        <v>644</v>
      </c>
      <c r="FF174" s="29" t="s">
        <v>644</v>
      </c>
      <c r="FG174" s="29" t="s">
        <v>644</v>
      </c>
      <c r="FH174" s="29">
        <v>0</v>
      </c>
      <c r="FI174" s="18">
        <v>0</v>
      </c>
      <c r="FJ174" s="225" t="s">
        <v>644</v>
      </c>
      <c r="FK174" s="204" t="s">
        <v>644</v>
      </c>
      <c r="FL174" s="204" t="s">
        <v>644</v>
      </c>
      <c r="FM174" s="203" t="s">
        <v>644</v>
      </c>
      <c r="FN174" s="203" t="s">
        <v>644</v>
      </c>
      <c r="FO174" s="203" t="s">
        <v>644</v>
      </c>
      <c r="FP174" s="203" t="s">
        <v>644</v>
      </c>
      <c r="FQ174" s="205" t="s">
        <v>644</v>
      </c>
      <c r="FR174" s="35" t="s">
        <v>644</v>
      </c>
      <c r="FS174" s="58" t="s">
        <v>644</v>
      </c>
      <c r="FT174" s="58" t="s">
        <v>644</v>
      </c>
      <c r="FU174" s="52" t="s">
        <v>644</v>
      </c>
      <c r="FV174" s="52" t="s">
        <v>644</v>
      </c>
      <c r="FW174" s="52" t="s">
        <v>644</v>
      </c>
      <c r="FX174" s="52" t="s">
        <v>644</v>
      </c>
      <c r="FY174" s="36" t="s">
        <v>644</v>
      </c>
      <c r="FZ174" s="17" t="s">
        <v>644</v>
      </c>
      <c r="GA174" s="57" t="s">
        <v>644</v>
      </c>
      <c r="GB174" s="57" t="s">
        <v>644</v>
      </c>
      <c r="GC174" s="29">
        <v>0</v>
      </c>
      <c r="GD174" s="29">
        <v>0</v>
      </c>
      <c r="GE174" s="29">
        <v>0</v>
      </c>
      <c r="GF174" s="29">
        <v>0</v>
      </c>
      <c r="GG174" s="18">
        <v>0</v>
      </c>
      <c r="GH174" s="225" t="s">
        <v>644</v>
      </c>
      <c r="GI174" s="204" t="s">
        <v>644</v>
      </c>
      <c r="GJ174" s="204" t="s">
        <v>644</v>
      </c>
      <c r="GK174" s="203" t="s">
        <v>644</v>
      </c>
      <c r="GL174" s="203" t="s">
        <v>644</v>
      </c>
      <c r="GM174" s="203" t="s">
        <v>644</v>
      </c>
      <c r="GN174" s="203" t="s">
        <v>644</v>
      </c>
      <c r="GO174" s="205" t="s">
        <v>644</v>
      </c>
      <c r="GP174" s="93"/>
      <c r="GQ174" s="17" t="s">
        <v>644</v>
      </c>
      <c r="GR174" s="57" t="s">
        <v>644</v>
      </c>
      <c r="GS174" s="57" t="s">
        <v>644</v>
      </c>
      <c r="GT174" s="29" t="s">
        <v>644</v>
      </c>
      <c r="GU174" s="29" t="s">
        <v>644</v>
      </c>
      <c r="GV174" s="29" t="s">
        <v>644</v>
      </c>
      <c r="GW174" s="29" t="s">
        <v>644</v>
      </c>
      <c r="GX174" s="18" t="s">
        <v>644</v>
      </c>
      <c r="GY174" s="225" t="s">
        <v>644</v>
      </c>
      <c r="GZ174" s="204" t="s">
        <v>644</v>
      </c>
      <c r="HA174" s="204" t="s">
        <v>644</v>
      </c>
      <c r="HB174" s="203" t="s">
        <v>644</v>
      </c>
      <c r="HC174" s="203" t="s">
        <v>644</v>
      </c>
      <c r="HD174" s="203" t="s">
        <v>644</v>
      </c>
      <c r="HE174" s="203">
        <v>0</v>
      </c>
      <c r="HF174" s="205">
        <v>0</v>
      </c>
      <c r="HG174" s="35" t="s">
        <v>644</v>
      </c>
      <c r="HH174" s="58" t="s">
        <v>644</v>
      </c>
      <c r="HI174" s="58" t="s">
        <v>644</v>
      </c>
      <c r="HJ174" s="52" t="s">
        <v>644</v>
      </c>
      <c r="HK174" s="52" t="s">
        <v>644</v>
      </c>
      <c r="HL174" s="52">
        <v>0</v>
      </c>
      <c r="HM174" s="52">
        <v>0</v>
      </c>
      <c r="HN174" s="36">
        <v>0</v>
      </c>
      <c r="HO174" s="17" t="s">
        <v>644</v>
      </c>
      <c r="HP174" s="57" t="s">
        <v>644</v>
      </c>
      <c r="HQ174" s="57" t="s">
        <v>644</v>
      </c>
      <c r="HR174" s="29" t="s">
        <v>644</v>
      </c>
      <c r="HS174" s="29" t="s">
        <v>644</v>
      </c>
      <c r="HT174" s="29" t="s">
        <v>644</v>
      </c>
      <c r="HU174" s="29" t="s">
        <v>644</v>
      </c>
      <c r="HV174" s="18" t="s">
        <v>644</v>
      </c>
      <c r="HW174" s="225" t="s">
        <v>644</v>
      </c>
      <c r="HX174" s="204" t="s">
        <v>644</v>
      </c>
      <c r="HY174" s="204" t="s">
        <v>644</v>
      </c>
      <c r="HZ174" s="203" t="s">
        <v>644</v>
      </c>
      <c r="IA174" s="203" t="s">
        <v>644</v>
      </c>
      <c r="IB174" s="203" t="s">
        <v>644</v>
      </c>
      <c r="IC174" s="203" t="s">
        <v>644</v>
      </c>
      <c r="ID174" s="205" t="s">
        <v>644</v>
      </c>
      <c r="IE174" s="35" t="s">
        <v>644</v>
      </c>
      <c r="IF174" s="58" t="s">
        <v>644</v>
      </c>
      <c r="IG174" s="58" t="s">
        <v>644</v>
      </c>
      <c r="IH174" s="52" t="s">
        <v>644</v>
      </c>
      <c r="II174" s="52" t="s">
        <v>644</v>
      </c>
      <c r="IJ174" s="52" t="s">
        <v>644</v>
      </c>
      <c r="IK174" s="52" t="s">
        <v>644</v>
      </c>
      <c r="IL174" s="36" t="s">
        <v>644</v>
      </c>
      <c r="IM174" s="225" t="s">
        <v>644</v>
      </c>
      <c r="IN174" s="204" t="s">
        <v>644</v>
      </c>
      <c r="IO174" s="204" t="s">
        <v>644</v>
      </c>
      <c r="IP174" s="203" t="s">
        <v>644</v>
      </c>
      <c r="IQ174" s="203" t="s">
        <v>644</v>
      </c>
      <c r="IR174" s="203" t="s">
        <v>644</v>
      </c>
      <c r="IS174" s="203" t="s">
        <v>644</v>
      </c>
      <c r="IT174" s="205" t="s">
        <v>644</v>
      </c>
      <c r="IU174" s="35" t="s">
        <v>644</v>
      </c>
      <c r="IV174" s="58" t="s">
        <v>644</v>
      </c>
      <c r="IW174" s="58" t="s">
        <v>644</v>
      </c>
      <c r="IX174" s="52" t="s">
        <v>644</v>
      </c>
      <c r="IY174" s="52" t="s">
        <v>644</v>
      </c>
      <c r="IZ174" s="52" t="s">
        <v>644</v>
      </c>
      <c r="JA174" s="52" t="s">
        <v>644</v>
      </c>
      <c r="JB174" s="36" t="s">
        <v>644</v>
      </c>
      <c r="JC174" s="17" t="s">
        <v>644</v>
      </c>
      <c r="JD174" s="57" t="s">
        <v>644</v>
      </c>
      <c r="JE174" s="57" t="s">
        <v>644</v>
      </c>
      <c r="JF174" s="29" t="s">
        <v>644</v>
      </c>
      <c r="JG174" s="29" t="s">
        <v>644</v>
      </c>
      <c r="JH174" s="29" t="s">
        <v>644</v>
      </c>
      <c r="JI174" s="29" t="s">
        <v>644</v>
      </c>
      <c r="JJ174" s="18" t="s">
        <v>644</v>
      </c>
      <c r="JK174" s="225" t="s">
        <v>644</v>
      </c>
      <c r="JL174" s="204" t="s">
        <v>644</v>
      </c>
      <c r="JM174" s="204" t="s">
        <v>644</v>
      </c>
      <c r="JN174" s="203" t="s">
        <v>644</v>
      </c>
      <c r="JO174" s="203" t="s">
        <v>644</v>
      </c>
      <c r="JP174" s="203" t="s">
        <v>644</v>
      </c>
      <c r="JQ174" s="203" t="s">
        <v>644</v>
      </c>
      <c r="JR174" s="205" t="s">
        <v>644</v>
      </c>
      <c r="JT174" s="35" t="s">
        <v>644</v>
      </c>
      <c r="JU174" s="58" t="s">
        <v>644</v>
      </c>
      <c r="JV174" s="58" t="s">
        <v>644</v>
      </c>
      <c r="JW174" s="52" t="s">
        <v>644</v>
      </c>
      <c r="JX174" s="52" t="s">
        <v>644</v>
      </c>
      <c r="JY174" s="52" t="s">
        <v>644</v>
      </c>
      <c r="JZ174" s="52" t="s">
        <v>644</v>
      </c>
      <c r="KA174" s="36" t="s">
        <v>644</v>
      </c>
    </row>
    <row r="175" spans="1:287" ht="13.2" x14ac:dyDescent="0.25">
      <c r="A175" s="10">
        <v>20.12</v>
      </c>
      <c r="B175" s="12" t="s">
        <v>140</v>
      </c>
      <c r="E175" s="17" t="s">
        <v>644</v>
      </c>
      <c r="F175" s="57" t="s">
        <v>644</v>
      </c>
      <c r="G175" s="57" t="s">
        <v>644</v>
      </c>
      <c r="H175" s="29" t="s">
        <v>644</v>
      </c>
      <c r="I175" s="29" t="s">
        <v>644</v>
      </c>
      <c r="J175" s="29" t="s">
        <v>644</v>
      </c>
      <c r="K175" s="29" t="s">
        <v>644</v>
      </c>
      <c r="L175" s="18" t="s">
        <v>644</v>
      </c>
      <c r="M175" s="225">
        <v>5.1090216489986975E-2</v>
      </c>
      <c r="N175" s="204">
        <v>5.4728696159083018E-2</v>
      </c>
      <c r="O175" s="204">
        <v>5.5695018271217644E-2</v>
      </c>
      <c r="P175" s="203">
        <v>4.6216631136861537E-2</v>
      </c>
      <c r="Q175" s="203">
        <v>1.792621158068302E-2</v>
      </c>
      <c r="R175" s="203">
        <v>0</v>
      </c>
      <c r="S175" s="203">
        <v>0</v>
      </c>
      <c r="T175" s="205">
        <v>0</v>
      </c>
      <c r="U175" s="35" t="s">
        <v>644</v>
      </c>
      <c r="V175" s="58" t="s">
        <v>644</v>
      </c>
      <c r="W175" s="58" t="s">
        <v>644</v>
      </c>
      <c r="X175" s="52" t="s">
        <v>644</v>
      </c>
      <c r="Y175" s="52" t="s">
        <v>644</v>
      </c>
      <c r="Z175" s="52" t="s">
        <v>644</v>
      </c>
      <c r="AA175" s="52" t="s">
        <v>644</v>
      </c>
      <c r="AB175" s="36" t="s">
        <v>644</v>
      </c>
      <c r="AC175" s="17" t="s">
        <v>644</v>
      </c>
      <c r="AD175" s="57" t="s">
        <v>644</v>
      </c>
      <c r="AE175" s="57" t="s">
        <v>644</v>
      </c>
      <c r="AF175" s="29" t="s">
        <v>644</v>
      </c>
      <c r="AG175" s="29" t="s">
        <v>644</v>
      </c>
      <c r="AH175" s="29" t="s">
        <v>644</v>
      </c>
      <c r="AI175" s="29" t="s">
        <v>644</v>
      </c>
      <c r="AJ175" s="18" t="s">
        <v>644</v>
      </c>
      <c r="AK175" s="225">
        <v>0</v>
      </c>
      <c r="AL175" s="204">
        <v>0</v>
      </c>
      <c r="AM175" s="204">
        <v>0</v>
      </c>
      <c r="AN175" s="203">
        <v>0</v>
      </c>
      <c r="AO175" s="203">
        <v>0</v>
      </c>
      <c r="AP175" s="203">
        <v>0.16906736315624898</v>
      </c>
      <c r="AQ175" s="203">
        <v>6.4582377660539328E-2</v>
      </c>
      <c r="AR175" s="205">
        <v>5.4544979709748982E-2</v>
      </c>
      <c r="AS175" s="35" t="s">
        <v>644</v>
      </c>
      <c r="AT175" s="58" t="s">
        <v>644</v>
      </c>
      <c r="AU175" s="58" t="s">
        <v>644</v>
      </c>
      <c r="AV175" s="52">
        <v>0.474787510240259</v>
      </c>
      <c r="AW175" s="52">
        <v>0.39403467103667211</v>
      </c>
      <c r="AX175" s="52">
        <v>0.44772220641783472</v>
      </c>
      <c r="AY175" s="52">
        <v>0.24304351596890095</v>
      </c>
      <c r="AZ175" s="36">
        <v>0.20588288490792764</v>
      </c>
      <c r="BA175" s="17" t="s">
        <v>644</v>
      </c>
      <c r="BB175" s="57" t="s">
        <v>644</v>
      </c>
      <c r="BC175" s="57" t="s">
        <v>644</v>
      </c>
      <c r="BD175" s="29" t="s">
        <v>644</v>
      </c>
      <c r="BE175" s="29" t="s">
        <v>644</v>
      </c>
      <c r="BF175" s="29" t="s">
        <v>644</v>
      </c>
      <c r="BG175" s="29" t="s">
        <v>644</v>
      </c>
      <c r="BH175" s="18" t="s">
        <v>644</v>
      </c>
      <c r="BI175" s="225" t="s">
        <v>644</v>
      </c>
      <c r="BJ175" s="204">
        <v>9.7062242027713047E-2</v>
      </c>
      <c r="BK175" s="204">
        <v>0.10166377766903477</v>
      </c>
      <c r="BL175" s="203">
        <v>0.12613752257483429</v>
      </c>
      <c r="BM175" s="203">
        <v>0.13356294860149545</v>
      </c>
      <c r="BN175" s="203">
        <v>0.13864783974432213</v>
      </c>
      <c r="BO175" s="203">
        <v>0.13317546011606166</v>
      </c>
      <c r="BP175" s="205">
        <v>0.12842021839980453</v>
      </c>
      <c r="BQ175" s="35" t="s">
        <v>644</v>
      </c>
      <c r="BR175" s="58" t="s">
        <v>644</v>
      </c>
      <c r="BS175" s="58" t="s">
        <v>644</v>
      </c>
      <c r="BT175" s="52" t="s">
        <v>644</v>
      </c>
      <c r="BU175" s="52" t="s">
        <v>644</v>
      </c>
      <c r="BV175" s="52" t="s">
        <v>644</v>
      </c>
      <c r="BW175" s="52" t="s">
        <v>644</v>
      </c>
      <c r="BX175" s="36" t="s">
        <v>644</v>
      </c>
      <c r="BY175" s="17" t="s">
        <v>644</v>
      </c>
      <c r="BZ175" s="57" t="s">
        <v>644</v>
      </c>
      <c r="CA175" s="57" t="s">
        <v>644</v>
      </c>
      <c r="CB175" s="29" t="s">
        <v>644</v>
      </c>
      <c r="CC175" s="29" t="s">
        <v>644</v>
      </c>
      <c r="CD175" s="29" t="s">
        <v>644</v>
      </c>
      <c r="CE175" s="29" t="s">
        <v>644</v>
      </c>
      <c r="CF175" s="18" t="s">
        <v>644</v>
      </c>
      <c r="CG175" s="225" t="s">
        <v>644</v>
      </c>
      <c r="CH175" s="204" t="s">
        <v>644</v>
      </c>
      <c r="CI175" s="204" t="s">
        <v>644</v>
      </c>
      <c r="CJ175" s="203" t="s">
        <v>644</v>
      </c>
      <c r="CK175" s="203" t="s">
        <v>644</v>
      </c>
      <c r="CL175" s="203">
        <v>0</v>
      </c>
      <c r="CM175" s="203">
        <v>0</v>
      </c>
      <c r="CN175" s="205">
        <v>0</v>
      </c>
      <c r="CO175" s="35" t="s">
        <v>644</v>
      </c>
      <c r="CP175" s="58" t="s">
        <v>644</v>
      </c>
      <c r="CQ175" s="58" t="s">
        <v>644</v>
      </c>
      <c r="CR175" s="52" t="s">
        <v>644</v>
      </c>
      <c r="CS175" s="52">
        <v>0.50778074280062069</v>
      </c>
      <c r="CT175" s="52">
        <v>0.51616637118468955</v>
      </c>
      <c r="CU175" s="52">
        <v>0.73761730478437337</v>
      </c>
      <c r="CV175" s="36">
        <v>0.76244845168715203</v>
      </c>
      <c r="CW175" s="17" t="s">
        <v>644</v>
      </c>
      <c r="CX175" s="57" t="s">
        <v>644</v>
      </c>
      <c r="CY175" s="57" t="s">
        <v>644</v>
      </c>
      <c r="CZ175" s="29">
        <v>0.27557622862670322</v>
      </c>
      <c r="DA175" s="29">
        <v>0.22014701097576395</v>
      </c>
      <c r="DB175" s="29">
        <v>0.28450133569827712</v>
      </c>
      <c r="DC175" s="29">
        <v>0.27213059821065871</v>
      </c>
      <c r="DD175" s="18">
        <v>0.19808510430301013</v>
      </c>
      <c r="DE175" s="225" t="s">
        <v>644</v>
      </c>
      <c r="DF175" s="204" t="s">
        <v>644</v>
      </c>
      <c r="DG175" s="204" t="s">
        <v>644</v>
      </c>
      <c r="DH175" s="203" t="s">
        <v>644</v>
      </c>
      <c r="DI175" s="203" t="s">
        <v>644</v>
      </c>
      <c r="DJ175" s="203" t="s">
        <v>644</v>
      </c>
      <c r="DK175" s="203" t="s">
        <v>644</v>
      </c>
      <c r="DL175" s="205" t="s">
        <v>644</v>
      </c>
      <c r="DM175" s="35" t="s">
        <v>644</v>
      </c>
      <c r="DN175" s="58" t="s">
        <v>644</v>
      </c>
      <c r="DO175" s="58" t="s">
        <v>644</v>
      </c>
      <c r="DP175" s="52" t="s">
        <v>644</v>
      </c>
      <c r="DQ175" s="52" t="s">
        <v>644</v>
      </c>
      <c r="DR175" s="52" t="s">
        <v>644</v>
      </c>
      <c r="DS175" s="52" t="s">
        <v>644</v>
      </c>
      <c r="DT175" s="36" t="s">
        <v>644</v>
      </c>
      <c r="DU175" s="17" t="s">
        <v>644</v>
      </c>
      <c r="DV175" s="57" t="s">
        <v>644</v>
      </c>
      <c r="DW175" s="57" t="s">
        <v>644</v>
      </c>
      <c r="DX175" s="29" t="s">
        <v>644</v>
      </c>
      <c r="DY175" s="29" t="s">
        <v>644</v>
      </c>
      <c r="DZ175" s="29" t="s">
        <v>644</v>
      </c>
      <c r="EA175" s="29">
        <v>0.06</v>
      </c>
      <c r="EB175" s="18" t="s">
        <v>644</v>
      </c>
      <c r="EC175" s="93"/>
      <c r="ED175" s="17" t="s">
        <v>644</v>
      </c>
      <c r="EE175" s="57" t="s">
        <v>644</v>
      </c>
      <c r="EF175" s="57" t="s">
        <v>644</v>
      </c>
      <c r="EG175" s="29" t="s">
        <v>644</v>
      </c>
      <c r="EH175" s="29" t="s">
        <v>644</v>
      </c>
      <c r="EI175" s="29" t="s">
        <v>644</v>
      </c>
      <c r="EJ175" s="29" t="s">
        <v>644</v>
      </c>
      <c r="EK175" s="18" t="s">
        <v>644</v>
      </c>
      <c r="EL175" s="225" t="s">
        <v>644</v>
      </c>
      <c r="EM175" s="204" t="s">
        <v>644</v>
      </c>
      <c r="EN175" s="204" t="s">
        <v>644</v>
      </c>
      <c r="EO175" s="203" t="s">
        <v>644</v>
      </c>
      <c r="EP175" s="203" t="s">
        <v>644</v>
      </c>
      <c r="EQ175" s="203" t="s">
        <v>644</v>
      </c>
      <c r="ER175" s="203" t="s">
        <v>644</v>
      </c>
      <c r="ES175" s="205" t="s">
        <v>644</v>
      </c>
      <c r="ET175" s="35" t="s">
        <v>644</v>
      </c>
      <c r="EU175" s="58" t="s">
        <v>644</v>
      </c>
      <c r="EV175" s="58" t="s">
        <v>644</v>
      </c>
      <c r="EW175" s="52" t="s">
        <v>644</v>
      </c>
      <c r="EX175" s="52" t="s">
        <v>644</v>
      </c>
      <c r="EY175" s="52" t="s">
        <v>644</v>
      </c>
      <c r="EZ175" s="52" t="s">
        <v>644</v>
      </c>
      <c r="FA175" s="36" t="s">
        <v>644</v>
      </c>
      <c r="FB175" s="17" t="s">
        <v>644</v>
      </c>
      <c r="FC175" s="57" t="s">
        <v>644</v>
      </c>
      <c r="FD175" s="57" t="s">
        <v>644</v>
      </c>
      <c r="FE175" s="29" t="s">
        <v>644</v>
      </c>
      <c r="FF175" s="29" t="s">
        <v>644</v>
      </c>
      <c r="FG175" s="29" t="s">
        <v>644</v>
      </c>
      <c r="FH175" s="29">
        <v>0</v>
      </c>
      <c r="FI175" s="18">
        <v>0</v>
      </c>
      <c r="FJ175" s="225" t="s">
        <v>644</v>
      </c>
      <c r="FK175" s="204" t="s">
        <v>644</v>
      </c>
      <c r="FL175" s="204" t="s">
        <v>644</v>
      </c>
      <c r="FM175" s="203" t="s">
        <v>644</v>
      </c>
      <c r="FN175" s="203" t="s">
        <v>644</v>
      </c>
      <c r="FO175" s="203" t="s">
        <v>644</v>
      </c>
      <c r="FP175" s="203" t="s">
        <v>644</v>
      </c>
      <c r="FQ175" s="205" t="s">
        <v>644</v>
      </c>
      <c r="FR175" s="35" t="s">
        <v>644</v>
      </c>
      <c r="FS175" s="58" t="s">
        <v>644</v>
      </c>
      <c r="FT175" s="58" t="s">
        <v>644</v>
      </c>
      <c r="FU175" s="52" t="s">
        <v>644</v>
      </c>
      <c r="FV175" s="52" t="s">
        <v>644</v>
      </c>
      <c r="FW175" s="52" t="s">
        <v>644</v>
      </c>
      <c r="FX175" s="52" t="s">
        <v>644</v>
      </c>
      <c r="FY175" s="36" t="s">
        <v>644</v>
      </c>
      <c r="FZ175" s="17" t="s">
        <v>644</v>
      </c>
      <c r="GA175" s="57" t="s">
        <v>644</v>
      </c>
      <c r="GB175" s="57" t="s">
        <v>644</v>
      </c>
      <c r="GC175" s="29" t="s">
        <v>644</v>
      </c>
      <c r="GD175" s="29" t="s">
        <v>644</v>
      </c>
      <c r="GE175" s="29" t="s">
        <v>644</v>
      </c>
      <c r="GF175" s="29" t="s">
        <v>644</v>
      </c>
      <c r="GG175" s="18" t="s">
        <v>644</v>
      </c>
      <c r="GH175" s="225" t="s">
        <v>644</v>
      </c>
      <c r="GI175" s="204" t="s">
        <v>644</v>
      </c>
      <c r="GJ175" s="204" t="s">
        <v>644</v>
      </c>
      <c r="GK175" s="203" t="s">
        <v>644</v>
      </c>
      <c r="GL175" s="203" t="s">
        <v>644</v>
      </c>
      <c r="GM175" s="203" t="s">
        <v>644</v>
      </c>
      <c r="GN175" s="203" t="s">
        <v>644</v>
      </c>
      <c r="GO175" s="205" t="s">
        <v>644</v>
      </c>
      <c r="GP175" s="93"/>
      <c r="GQ175" s="17" t="s">
        <v>644</v>
      </c>
      <c r="GR175" s="57" t="s">
        <v>644</v>
      </c>
      <c r="GS175" s="57" t="s">
        <v>644</v>
      </c>
      <c r="GT175" s="29" t="s">
        <v>644</v>
      </c>
      <c r="GU175" s="29" t="s">
        <v>644</v>
      </c>
      <c r="GV175" s="29" t="s">
        <v>644</v>
      </c>
      <c r="GW175" s="29" t="s">
        <v>644</v>
      </c>
      <c r="GX175" s="18" t="s">
        <v>644</v>
      </c>
      <c r="GY175" s="225" t="s">
        <v>644</v>
      </c>
      <c r="GZ175" s="204" t="s">
        <v>644</v>
      </c>
      <c r="HA175" s="204" t="s">
        <v>644</v>
      </c>
      <c r="HB175" s="203" t="s">
        <v>644</v>
      </c>
      <c r="HC175" s="203" t="s">
        <v>644</v>
      </c>
      <c r="HD175" s="203" t="s">
        <v>644</v>
      </c>
      <c r="HE175" s="203">
        <v>0</v>
      </c>
      <c r="HF175" s="205">
        <v>0</v>
      </c>
      <c r="HG175" s="35" t="s">
        <v>644</v>
      </c>
      <c r="HH175" s="58" t="s">
        <v>644</v>
      </c>
      <c r="HI175" s="58" t="s">
        <v>644</v>
      </c>
      <c r="HJ175" s="52" t="s">
        <v>644</v>
      </c>
      <c r="HK175" s="52" t="s">
        <v>644</v>
      </c>
      <c r="HL175" s="52">
        <v>7.45307845700936E-2</v>
      </c>
      <c r="HM175" s="52">
        <v>7.5560916488384075E-2</v>
      </c>
      <c r="HN175" s="36">
        <v>6.908594036930446E-2</v>
      </c>
      <c r="HO175" s="17" t="s">
        <v>644</v>
      </c>
      <c r="HP175" s="57" t="s">
        <v>644</v>
      </c>
      <c r="HQ175" s="57" t="s">
        <v>644</v>
      </c>
      <c r="HR175" s="29" t="s">
        <v>644</v>
      </c>
      <c r="HS175" s="29" t="s">
        <v>644</v>
      </c>
      <c r="HT175" s="29" t="s">
        <v>644</v>
      </c>
      <c r="HU175" s="29" t="s">
        <v>644</v>
      </c>
      <c r="HV175" s="18" t="s">
        <v>644</v>
      </c>
      <c r="HW175" s="225" t="s">
        <v>644</v>
      </c>
      <c r="HX175" s="204" t="s">
        <v>644</v>
      </c>
      <c r="HY175" s="204" t="s">
        <v>644</v>
      </c>
      <c r="HZ175" s="203" t="s">
        <v>644</v>
      </c>
      <c r="IA175" s="203" t="s">
        <v>644</v>
      </c>
      <c r="IB175" s="203" t="s">
        <v>644</v>
      </c>
      <c r="IC175" s="203" t="s">
        <v>644</v>
      </c>
      <c r="ID175" s="205" t="s">
        <v>644</v>
      </c>
      <c r="IE175" s="35" t="s">
        <v>644</v>
      </c>
      <c r="IF175" s="58" t="s">
        <v>644</v>
      </c>
      <c r="IG175" s="58" t="s">
        <v>644</v>
      </c>
      <c r="IH175" s="52" t="s">
        <v>644</v>
      </c>
      <c r="II175" s="52" t="s">
        <v>644</v>
      </c>
      <c r="IJ175" s="52" t="s">
        <v>644</v>
      </c>
      <c r="IK175" s="52" t="s">
        <v>644</v>
      </c>
      <c r="IL175" s="36" t="s">
        <v>644</v>
      </c>
      <c r="IM175" s="225" t="s">
        <v>644</v>
      </c>
      <c r="IN175" s="204" t="s">
        <v>644</v>
      </c>
      <c r="IO175" s="204" t="s">
        <v>644</v>
      </c>
      <c r="IP175" s="203" t="s">
        <v>644</v>
      </c>
      <c r="IQ175" s="203" t="s">
        <v>644</v>
      </c>
      <c r="IR175" s="203" t="s">
        <v>644</v>
      </c>
      <c r="IS175" s="203" t="s">
        <v>644</v>
      </c>
      <c r="IT175" s="205" t="s">
        <v>644</v>
      </c>
      <c r="IU175" s="35" t="s">
        <v>644</v>
      </c>
      <c r="IV175" s="58" t="s">
        <v>644</v>
      </c>
      <c r="IW175" s="58" t="s">
        <v>644</v>
      </c>
      <c r="IX175" s="52" t="s">
        <v>644</v>
      </c>
      <c r="IY175" s="52" t="s">
        <v>644</v>
      </c>
      <c r="IZ175" s="52" t="s">
        <v>644</v>
      </c>
      <c r="JA175" s="52" t="s">
        <v>644</v>
      </c>
      <c r="JB175" s="36" t="s">
        <v>644</v>
      </c>
      <c r="JC175" s="17" t="s">
        <v>644</v>
      </c>
      <c r="JD175" s="57" t="s">
        <v>644</v>
      </c>
      <c r="JE175" s="57" t="s">
        <v>644</v>
      </c>
      <c r="JF175" s="29" t="s">
        <v>644</v>
      </c>
      <c r="JG175" s="29" t="s">
        <v>644</v>
      </c>
      <c r="JH175" s="29" t="s">
        <v>644</v>
      </c>
      <c r="JI175" s="29" t="s">
        <v>644</v>
      </c>
      <c r="JJ175" s="18" t="s">
        <v>644</v>
      </c>
      <c r="JK175" s="225" t="s">
        <v>644</v>
      </c>
      <c r="JL175" s="204" t="s">
        <v>644</v>
      </c>
      <c r="JM175" s="204" t="s">
        <v>644</v>
      </c>
      <c r="JN175" s="203" t="s">
        <v>644</v>
      </c>
      <c r="JO175" s="203" t="s">
        <v>644</v>
      </c>
      <c r="JP175" s="203" t="s">
        <v>644</v>
      </c>
      <c r="JQ175" s="203" t="s">
        <v>644</v>
      </c>
      <c r="JR175" s="205" t="s">
        <v>644</v>
      </c>
      <c r="JT175" s="35" t="s">
        <v>644</v>
      </c>
      <c r="JU175" s="58" t="s">
        <v>644</v>
      </c>
      <c r="JV175" s="58" t="s">
        <v>644</v>
      </c>
      <c r="JW175" s="52" t="s">
        <v>644</v>
      </c>
      <c r="JX175" s="52" t="s">
        <v>644</v>
      </c>
      <c r="JY175" s="52" t="s">
        <v>644</v>
      </c>
      <c r="JZ175" s="52" t="s">
        <v>644</v>
      </c>
      <c r="KA175" s="36" t="s">
        <v>644</v>
      </c>
    </row>
    <row r="176" spans="1:287" ht="13.2" x14ac:dyDescent="0.25">
      <c r="A176" s="10">
        <v>20.13</v>
      </c>
      <c r="B176" s="101" t="s">
        <v>136</v>
      </c>
      <c r="E176" s="74" t="s">
        <v>644</v>
      </c>
      <c r="F176" s="76" t="s">
        <v>644</v>
      </c>
      <c r="G176" s="76" t="s">
        <v>644</v>
      </c>
      <c r="H176" s="77" t="s">
        <v>644</v>
      </c>
      <c r="I176" s="77" t="s">
        <v>644</v>
      </c>
      <c r="J176" s="77" t="s">
        <v>644</v>
      </c>
      <c r="K176" s="77" t="s">
        <v>644</v>
      </c>
      <c r="L176" s="75" t="s">
        <v>644</v>
      </c>
      <c r="M176" s="226" t="s">
        <v>644</v>
      </c>
      <c r="N176" s="227" t="s">
        <v>644</v>
      </c>
      <c r="O176" s="227">
        <v>0.4120525742016915</v>
      </c>
      <c r="P176" s="228">
        <v>0.35946268662003422</v>
      </c>
      <c r="Q176" s="228">
        <v>0.34185285484362521</v>
      </c>
      <c r="R176" s="228">
        <v>0.38993909967335183</v>
      </c>
      <c r="S176" s="228">
        <v>0.33501474190669506</v>
      </c>
      <c r="T176" s="230">
        <v>0.29734809751384789</v>
      </c>
      <c r="U176" s="72" t="s">
        <v>644</v>
      </c>
      <c r="V176" s="73" t="s">
        <v>644</v>
      </c>
      <c r="W176" s="73" t="s">
        <v>644</v>
      </c>
      <c r="X176" s="123" t="s">
        <v>644</v>
      </c>
      <c r="Y176" s="123" t="s">
        <v>644</v>
      </c>
      <c r="Z176" s="123" t="s">
        <v>644</v>
      </c>
      <c r="AA176" s="123" t="s">
        <v>644</v>
      </c>
      <c r="AB176" s="274" t="s">
        <v>644</v>
      </c>
      <c r="AC176" s="74">
        <v>0</v>
      </c>
      <c r="AD176" s="76">
        <v>0</v>
      </c>
      <c r="AE176" s="76">
        <v>0</v>
      </c>
      <c r="AF176" s="77" t="s">
        <v>644</v>
      </c>
      <c r="AG176" s="77" t="s">
        <v>644</v>
      </c>
      <c r="AH176" s="77" t="s">
        <v>644</v>
      </c>
      <c r="AI176" s="77" t="s">
        <v>644</v>
      </c>
      <c r="AJ176" s="75" t="s">
        <v>644</v>
      </c>
      <c r="AK176" s="226" t="s">
        <v>644</v>
      </c>
      <c r="AL176" s="227" t="s">
        <v>644</v>
      </c>
      <c r="AM176" s="227" t="s">
        <v>644</v>
      </c>
      <c r="AN176" s="228">
        <v>0.42012594231478328</v>
      </c>
      <c r="AO176" s="228">
        <v>0.32753996522845558</v>
      </c>
      <c r="AP176" s="228">
        <v>0.40049798378806867</v>
      </c>
      <c r="AQ176" s="228">
        <v>0.34443934752287647</v>
      </c>
      <c r="AR176" s="230">
        <v>0.28023108841705902</v>
      </c>
      <c r="AS176" s="72" t="s">
        <v>644</v>
      </c>
      <c r="AT176" s="73">
        <v>0.35853288650265802</v>
      </c>
      <c r="AU176" s="73">
        <v>0.38852695473443749</v>
      </c>
      <c r="AV176" s="123">
        <v>0.18205042570562077</v>
      </c>
      <c r="AW176" s="123">
        <v>0.22908992502132103</v>
      </c>
      <c r="AX176" s="123">
        <v>0.22896591709832259</v>
      </c>
      <c r="AY176" s="123">
        <v>0.20388650506280026</v>
      </c>
      <c r="AZ176" s="274">
        <v>0.17283326390954976</v>
      </c>
      <c r="BA176" s="74" t="s">
        <v>644</v>
      </c>
      <c r="BB176" s="76" t="s">
        <v>644</v>
      </c>
      <c r="BC176" s="76">
        <v>0</v>
      </c>
      <c r="BD176" s="77">
        <v>0</v>
      </c>
      <c r="BE176" s="77">
        <v>0</v>
      </c>
      <c r="BF176" s="77" t="s">
        <v>644</v>
      </c>
      <c r="BG176" s="77" t="s">
        <v>644</v>
      </c>
      <c r="BH176" s="75" t="s">
        <v>644</v>
      </c>
      <c r="BI176" s="226" t="s">
        <v>644</v>
      </c>
      <c r="BJ176" s="227" t="s">
        <v>644</v>
      </c>
      <c r="BK176" s="227" t="s">
        <v>644</v>
      </c>
      <c r="BL176" s="228" t="s">
        <v>644</v>
      </c>
      <c r="BM176" s="228" t="s">
        <v>644</v>
      </c>
      <c r="BN176" s="228" t="s">
        <v>644</v>
      </c>
      <c r="BO176" s="228" t="s">
        <v>644</v>
      </c>
      <c r="BP176" s="230" t="s">
        <v>644</v>
      </c>
      <c r="BQ176" s="72" t="s">
        <v>644</v>
      </c>
      <c r="BR176" s="73" t="s">
        <v>644</v>
      </c>
      <c r="BS176" s="73" t="s">
        <v>644</v>
      </c>
      <c r="BT176" s="123" t="s">
        <v>644</v>
      </c>
      <c r="BU176" s="123" t="s">
        <v>644</v>
      </c>
      <c r="BV176" s="123" t="s">
        <v>644</v>
      </c>
      <c r="BW176" s="123" t="s">
        <v>644</v>
      </c>
      <c r="BX176" s="274" t="s">
        <v>644</v>
      </c>
      <c r="BY176" s="74" t="s">
        <v>644</v>
      </c>
      <c r="BZ176" s="76" t="s">
        <v>644</v>
      </c>
      <c r="CA176" s="76" t="s">
        <v>644</v>
      </c>
      <c r="CB176" s="77" t="s">
        <v>644</v>
      </c>
      <c r="CC176" s="77" t="s">
        <v>644</v>
      </c>
      <c r="CD176" s="77" t="s">
        <v>644</v>
      </c>
      <c r="CE176" s="77" t="s">
        <v>644</v>
      </c>
      <c r="CF176" s="75" t="s">
        <v>644</v>
      </c>
      <c r="CG176" s="226" t="s">
        <v>644</v>
      </c>
      <c r="CH176" s="227" t="s">
        <v>644</v>
      </c>
      <c r="CI176" s="227" t="s">
        <v>644</v>
      </c>
      <c r="CJ176" s="228" t="s">
        <v>644</v>
      </c>
      <c r="CK176" s="228" t="s">
        <v>644</v>
      </c>
      <c r="CL176" s="228" t="s">
        <v>644</v>
      </c>
      <c r="CM176" s="228" t="s">
        <v>644</v>
      </c>
      <c r="CN176" s="230" t="s">
        <v>644</v>
      </c>
      <c r="CO176" s="72" t="s">
        <v>644</v>
      </c>
      <c r="CP176" s="73" t="s">
        <v>644</v>
      </c>
      <c r="CQ176" s="73" t="s">
        <v>644</v>
      </c>
      <c r="CR176" s="123" t="s">
        <v>644</v>
      </c>
      <c r="CS176" s="123" t="s">
        <v>644</v>
      </c>
      <c r="CT176" s="123" t="s">
        <v>644</v>
      </c>
      <c r="CU176" s="123" t="s">
        <v>644</v>
      </c>
      <c r="CV176" s="274" t="s">
        <v>644</v>
      </c>
      <c r="CW176" s="74" t="s">
        <v>644</v>
      </c>
      <c r="CX176" s="76" t="s">
        <v>644</v>
      </c>
      <c r="CY176" s="76" t="s">
        <v>644</v>
      </c>
      <c r="CZ176" s="77" t="s">
        <v>644</v>
      </c>
      <c r="DA176" s="77">
        <v>0.87543840621941205</v>
      </c>
      <c r="DB176" s="77">
        <v>1.0308989575890515</v>
      </c>
      <c r="DC176" s="77">
        <v>1.0149735825154298</v>
      </c>
      <c r="DD176" s="75">
        <v>0.95080850065444855</v>
      </c>
      <c r="DE176" s="226" t="s">
        <v>644</v>
      </c>
      <c r="DF176" s="227" t="s">
        <v>644</v>
      </c>
      <c r="DG176" s="227" t="s">
        <v>644</v>
      </c>
      <c r="DH176" s="228" t="s">
        <v>644</v>
      </c>
      <c r="DI176" s="228" t="s">
        <v>644</v>
      </c>
      <c r="DJ176" s="228" t="s">
        <v>644</v>
      </c>
      <c r="DK176" s="228" t="s">
        <v>644</v>
      </c>
      <c r="DL176" s="230" t="s">
        <v>644</v>
      </c>
      <c r="DM176" s="72" t="s">
        <v>644</v>
      </c>
      <c r="DN176" s="73" t="s">
        <v>644</v>
      </c>
      <c r="DO176" s="73" t="s">
        <v>644</v>
      </c>
      <c r="DP176" s="123" t="s">
        <v>644</v>
      </c>
      <c r="DQ176" s="123">
        <v>0.10913103829638289</v>
      </c>
      <c r="DR176" s="123">
        <v>0.13500169446435245</v>
      </c>
      <c r="DS176" s="123">
        <v>0.19590066502887415</v>
      </c>
      <c r="DT176" s="274">
        <v>0.20635276594249996</v>
      </c>
      <c r="DU176" s="74" t="s">
        <v>644</v>
      </c>
      <c r="DV176" s="76" t="s">
        <v>644</v>
      </c>
      <c r="DW176" s="76">
        <v>1.5</v>
      </c>
      <c r="DX176" s="77">
        <v>1.05</v>
      </c>
      <c r="DY176" s="77">
        <v>1.52496454</v>
      </c>
      <c r="DZ176" s="77" t="s">
        <v>644</v>
      </c>
      <c r="EA176" s="77" t="s">
        <v>644</v>
      </c>
      <c r="EB176" s="75" t="s">
        <v>644</v>
      </c>
      <c r="EC176" s="93"/>
      <c r="ED176" s="74" t="s">
        <v>644</v>
      </c>
      <c r="EE176" s="76" t="s">
        <v>644</v>
      </c>
      <c r="EF176" s="76" t="s">
        <v>644</v>
      </c>
      <c r="EG176" s="77" t="s">
        <v>644</v>
      </c>
      <c r="EH176" s="77" t="s">
        <v>644</v>
      </c>
      <c r="EI176" s="77" t="s">
        <v>644</v>
      </c>
      <c r="EJ176" s="77" t="s">
        <v>644</v>
      </c>
      <c r="EK176" s="75" t="s">
        <v>644</v>
      </c>
      <c r="EL176" s="226" t="s">
        <v>644</v>
      </c>
      <c r="EM176" s="227" t="s">
        <v>644</v>
      </c>
      <c r="EN176" s="227" t="s">
        <v>644</v>
      </c>
      <c r="EO176" s="228" t="s">
        <v>644</v>
      </c>
      <c r="EP176" s="228" t="s">
        <v>644</v>
      </c>
      <c r="EQ176" s="228" t="s">
        <v>644</v>
      </c>
      <c r="ER176" s="228" t="s">
        <v>644</v>
      </c>
      <c r="ES176" s="230" t="s">
        <v>644</v>
      </c>
      <c r="ET176" s="72" t="s">
        <v>644</v>
      </c>
      <c r="EU176" s="73" t="s">
        <v>644</v>
      </c>
      <c r="EV176" s="73" t="s">
        <v>644</v>
      </c>
      <c r="EW176" s="123" t="s">
        <v>644</v>
      </c>
      <c r="EX176" s="123" t="s">
        <v>644</v>
      </c>
      <c r="EY176" s="123" t="s">
        <v>644</v>
      </c>
      <c r="EZ176" s="123" t="s">
        <v>644</v>
      </c>
      <c r="FA176" s="274" t="s">
        <v>644</v>
      </c>
      <c r="FB176" s="74" t="s">
        <v>644</v>
      </c>
      <c r="FC176" s="76" t="s">
        <v>644</v>
      </c>
      <c r="FD176" s="76" t="s">
        <v>644</v>
      </c>
      <c r="FE176" s="77" t="s">
        <v>644</v>
      </c>
      <c r="FF176" s="77" t="s">
        <v>644</v>
      </c>
      <c r="FG176" s="77" t="s">
        <v>644</v>
      </c>
      <c r="FH176" s="77" t="s">
        <v>644</v>
      </c>
      <c r="FI176" s="75" t="s">
        <v>644</v>
      </c>
      <c r="FJ176" s="226" t="s">
        <v>644</v>
      </c>
      <c r="FK176" s="227" t="s">
        <v>644</v>
      </c>
      <c r="FL176" s="227" t="s">
        <v>644</v>
      </c>
      <c r="FM176" s="228" t="s">
        <v>644</v>
      </c>
      <c r="FN176" s="228" t="s">
        <v>644</v>
      </c>
      <c r="FO176" s="228" t="s">
        <v>644</v>
      </c>
      <c r="FP176" s="228" t="s">
        <v>644</v>
      </c>
      <c r="FQ176" s="230" t="s">
        <v>644</v>
      </c>
      <c r="FR176" s="72" t="s">
        <v>644</v>
      </c>
      <c r="FS176" s="73" t="s">
        <v>644</v>
      </c>
      <c r="FT176" s="73" t="s">
        <v>644</v>
      </c>
      <c r="FU176" s="123" t="s">
        <v>644</v>
      </c>
      <c r="FV176" s="123" t="s">
        <v>644</v>
      </c>
      <c r="FW176" s="123" t="s">
        <v>644</v>
      </c>
      <c r="FX176" s="123" t="s">
        <v>644</v>
      </c>
      <c r="FY176" s="274" t="s">
        <v>644</v>
      </c>
      <c r="FZ176" s="74" t="s">
        <v>644</v>
      </c>
      <c r="GA176" s="76" t="s">
        <v>644</v>
      </c>
      <c r="GB176" s="76" t="s">
        <v>644</v>
      </c>
      <c r="GC176" s="77" t="s">
        <v>644</v>
      </c>
      <c r="GD176" s="77" t="s">
        <v>644</v>
      </c>
      <c r="GE176" s="77" t="s">
        <v>644</v>
      </c>
      <c r="GF176" s="77" t="s">
        <v>644</v>
      </c>
      <c r="GG176" s="75" t="s">
        <v>644</v>
      </c>
      <c r="GH176" s="226" t="s">
        <v>644</v>
      </c>
      <c r="GI176" s="227" t="s">
        <v>644</v>
      </c>
      <c r="GJ176" s="227" t="s">
        <v>644</v>
      </c>
      <c r="GK176" s="228" t="s">
        <v>644</v>
      </c>
      <c r="GL176" s="228" t="s">
        <v>644</v>
      </c>
      <c r="GM176" s="228" t="s">
        <v>644</v>
      </c>
      <c r="GN176" s="228" t="s">
        <v>644</v>
      </c>
      <c r="GO176" s="230" t="s">
        <v>644</v>
      </c>
      <c r="GP176" s="93"/>
      <c r="GQ176" s="74" t="s">
        <v>644</v>
      </c>
      <c r="GR176" s="76" t="s">
        <v>644</v>
      </c>
      <c r="GS176" s="76" t="s">
        <v>644</v>
      </c>
      <c r="GT176" s="77" t="s">
        <v>644</v>
      </c>
      <c r="GU176" s="77" t="s">
        <v>644</v>
      </c>
      <c r="GV176" s="77" t="s">
        <v>644</v>
      </c>
      <c r="GW176" s="77" t="s">
        <v>644</v>
      </c>
      <c r="GX176" s="75" t="s">
        <v>644</v>
      </c>
      <c r="GY176" s="226" t="s">
        <v>644</v>
      </c>
      <c r="GZ176" s="227" t="s">
        <v>644</v>
      </c>
      <c r="HA176" s="227" t="s">
        <v>644</v>
      </c>
      <c r="HB176" s="228" t="s">
        <v>644</v>
      </c>
      <c r="HC176" s="228" t="s">
        <v>644</v>
      </c>
      <c r="HD176" s="228" t="s">
        <v>644</v>
      </c>
      <c r="HE176" s="228" t="s">
        <v>644</v>
      </c>
      <c r="HF176" s="230" t="s">
        <v>644</v>
      </c>
      <c r="HG176" s="72" t="s">
        <v>644</v>
      </c>
      <c r="HH176" s="73" t="s">
        <v>644</v>
      </c>
      <c r="HI176" s="73" t="s">
        <v>644</v>
      </c>
      <c r="HJ176" s="123" t="s">
        <v>644</v>
      </c>
      <c r="HK176" s="123" t="s">
        <v>644</v>
      </c>
      <c r="HL176" s="123" t="s">
        <v>644</v>
      </c>
      <c r="HM176" s="123" t="s">
        <v>644</v>
      </c>
      <c r="HN176" s="274" t="s">
        <v>644</v>
      </c>
      <c r="HO176" s="74" t="s">
        <v>644</v>
      </c>
      <c r="HP176" s="76" t="s">
        <v>644</v>
      </c>
      <c r="HQ176" s="76" t="s">
        <v>644</v>
      </c>
      <c r="HR176" s="77" t="s">
        <v>644</v>
      </c>
      <c r="HS176" s="77" t="s">
        <v>644</v>
      </c>
      <c r="HT176" s="77" t="s">
        <v>644</v>
      </c>
      <c r="HU176" s="77" t="s">
        <v>644</v>
      </c>
      <c r="HV176" s="75" t="s">
        <v>644</v>
      </c>
      <c r="HW176" s="226" t="s">
        <v>644</v>
      </c>
      <c r="HX176" s="227" t="s">
        <v>644</v>
      </c>
      <c r="HY176" s="227" t="s">
        <v>644</v>
      </c>
      <c r="HZ176" s="228" t="s">
        <v>644</v>
      </c>
      <c r="IA176" s="228" t="s">
        <v>644</v>
      </c>
      <c r="IB176" s="228" t="s">
        <v>644</v>
      </c>
      <c r="IC176" s="228" t="s">
        <v>644</v>
      </c>
      <c r="ID176" s="230" t="s">
        <v>644</v>
      </c>
      <c r="IE176" s="72" t="s">
        <v>644</v>
      </c>
      <c r="IF176" s="73" t="s">
        <v>644</v>
      </c>
      <c r="IG176" s="73" t="s">
        <v>644</v>
      </c>
      <c r="IH176" s="123" t="s">
        <v>644</v>
      </c>
      <c r="II176" s="123" t="s">
        <v>644</v>
      </c>
      <c r="IJ176" s="123" t="s">
        <v>644</v>
      </c>
      <c r="IK176" s="123" t="s">
        <v>644</v>
      </c>
      <c r="IL176" s="274" t="s">
        <v>644</v>
      </c>
      <c r="IM176" s="226" t="s">
        <v>644</v>
      </c>
      <c r="IN176" s="227" t="s">
        <v>644</v>
      </c>
      <c r="IO176" s="227" t="s">
        <v>644</v>
      </c>
      <c r="IP176" s="228" t="s">
        <v>644</v>
      </c>
      <c r="IQ176" s="228" t="s">
        <v>644</v>
      </c>
      <c r="IR176" s="228" t="s">
        <v>644</v>
      </c>
      <c r="IS176" s="228" t="s">
        <v>644</v>
      </c>
      <c r="IT176" s="230" t="s">
        <v>644</v>
      </c>
      <c r="IU176" s="72" t="s">
        <v>644</v>
      </c>
      <c r="IV176" s="73">
        <v>1.6703347084409863</v>
      </c>
      <c r="IW176" s="73">
        <v>1.8239028439402538</v>
      </c>
      <c r="IX176" s="123" t="s">
        <v>644</v>
      </c>
      <c r="IY176" s="123" t="s">
        <v>644</v>
      </c>
      <c r="IZ176" s="123" t="s">
        <v>644</v>
      </c>
      <c r="JA176" s="123" t="s">
        <v>644</v>
      </c>
      <c r="JB176" s="274" t="s">
        <v>644</v>
      </c>
      <c r="JC176" s="74" t="s">
        <v>644</v>
      </c>
      <c r="JD176" s="76" t="s">
        <v>644</v>
      </c>
      <c r="JE176" s="76" t="s">
        <v>644</v>
      </c>
      <c r="JF176" s="77" t="s">
        <v>644</v>
      </c>
      <c r="JG176" s="77" t="s">
        <v>644</v>
      </c>
      <c r="JH176" s="77" t="s">
        <v>644</v>
      </c>
      <c r="JI176" s="77" t="s">
        <v>644</v>
      </c>
      <c r="JJ176" s="75" t="s">
        <v>644</v>
      </c>
      <c r="JK176" s="226" t="s">
        <v>644</v>
      </c>
      <c r="JL176" s="227" t="s">
        <v>644</v>
      </c>
      <c r="JM176" s="227" t="s">
        <v>644</v>
      </c>
      <c r="JN176" s="228" t="s">
        <v>644</v>
      </c>
      <c r="JO176" s="228" t="s">
        <v>644</v>
      </c>
      <c r="JP176" s="228" t="s">
        <v>644</v>
      </c>
      <c r="JQ176" s="228" t="s">
        <v>644</v>
      </c>
      <c r="JR176" s="230" t="s">
        <v>644</v>
      </c>
      <c r="JT176" s="72" t="s">
        <v>644</v>
      </c>
      <c r="JU176" s="73" t="s">
        <v>644</v>
      </c>
      <c r="JV176" s="73" t="s">
        <v>644</v>
      </c>
      <c r="JW176" s="123" t="s">
        <v>644</v>
      </c>
      <c r="JX176" s="123" t="s">
        <v>644</v>
      </c>
      <c r="JY176" s="123" t="s">
        <v>644</v>
      </c>
      <c r="JZ176" s="123" t="s">
        <v>644</v>
      </c>
      <c r="KA176" s="274" t="s">
        <v>644</v>
      </c>
    </row>
    <row r="177" spans="1:287" ht="13.2" x14ac:dyDescent="0.25">
      <c r="A177" s="10">
        <v>20.14</v>
      </c>
      <c r="B177" s="101" t="s">
        <v>137</v>
      </c>
      <c r="E177" s="74" t="s">
        <v>644</v>
      </c>
      <c r="F177" s="76" t="s">
        <v>644</v>
      </c>
      <c r="G177" s="76" t="s">
        <v>644</v>
      </c>
      <c r="H177" s="77" t="s">
        <v>644</v>
      </c>
      <c r="I177" s="77" t="s">
        <v>644</v>
      </c>
      <c r="J177" s="77" t="s">
        <v>644</v>
      </c>
      <c r="K177" s="77" t="s">
        <v>644</v>
      </c>
      <c r="L177" s="75" t="s">
        <v>644</v>
      </c>
      <c r="M177" s="226" t="s">
        <v>644</v>
      </c>
      <c r="N177" s="227" t="s">
        <v>644</v>
      </c>
      <c r="O177" s="227">
        <v>0</v>
      </c>
      <c r="P177" s="228">
        <v>0</v>
      </c>
      <c r="Q177" s="228">
        <v>0.10952915275797327</v>
      </c>
      <c r="R177" s="228">
        <v>0.12493591499759725</v>
      </c>
      <c r="S177" s="228">
        <v>0.10688982104699253</v>
      </c>
      <c r="T177" s="230">
        <v>8.9146068489185992E-2</v>
      </c>
      <c r="U177" s="72" t="s">
        <v>644</v>
      </c>
      <c r="V177" s="73" t="s">
        <v>644</v>
      </c>
      <c r="W177" s="73" t="s">
        <v>644</v>
      </c>
      <c r="X177" s="123" t="s">
        <v>644</v>
      </c>
      <c r="Y177" s="123" t="s">
        <v>644</v>
      </c>
      <c r="Z177" s="123" t="s">
        <v>644</v>
      </c>
      <c r="AA177" s="123" t="s">
        <v>644</v>
      </c>
      <c r="AB177" s="274" t="s">
        <v>644</v>
      </c>
      <c r="AC177" s="74">
        <v>0</v>
      </c>
      <c r="AD177" s="76">
        <v>0</v>
      </c>
      <c r="AE177" s="76">
        <v>0</v>
      </c>
      <c r="AF177" s="77" t="s">
        <v>644</v>
      </c>
      <c r="AG177" s="77" t="s">
        <v>644</v>
      </c>
      <c r="AH177" s="77" t="s">
        <v>644</v>
      </c>
      <c r="AI177" s="77" t="s">
        <v>644</v>
      </c>
      <c r="AJ177" s="75" t="s">
        <v>644</v>
      </c>
      <c r="AK177" s="226" t="s">
        <v>644</v>
      </c>
      <c r="AL177" s="227" t="s">
        <v>644</v>
      </c>
      <c r="AM177" s="227">
        <v>0</v>
      </c>
      <c r="AN177" s="228">
        <v>0</v>
      </c>
      <c r="AO177" s="228">
        <v>0</v>
      </c>
      <c r="AP177" s="228">
        <v>0</v>
      </c>
      <c r="AQ177" s="228">
        <v>0</v>
      </c>
      <c r="AR177" s="230">
        <v>0.27552720943291553</v>
      </c>
      <c r="AS177" s="72" t="s">
        <v>644</v>
      </c>
      <c r="AT177" s="73">
        <v>0</v>
      </c>
      <c r="AU177" s="73">
        <v>0</v>
      </c>
      <c r="AV177" s="123">
        <v>5.1119759538138312E-2</v>
      </c>
      <c r="AW177" s="123">
        <v>4.100709657881646E-2</v>
      </c>
      <c r="AX177" s="123">
        <v>5.2699696328859819E-2</v>
      </c>
      <c r="AY177" s="123">
        <v>4.7798558140550521E-2</v>
      </c>
      <c r="AZ177" s="274">
        <v>3.9117748132506243E-2</v>
      </c>
      <c r="BA177" s="74" t="s">
        <v>644</v>
      </c>
      <c r="BB177" s="76" t="s">
        <v>644</v>
      </c>
      <c r="BC177" s="76">
        <v>0.47426674375317035</v>
      </c>
      <c r="BD177" s="77">
        <v>0.41137640265219455</v>
      </c>
      <c r="BE177" s="77">
        <v>0.38473012828185449</v>
      </c>
      <c r="BF177" s="77" t="s">
        <v>644</v>
      </c>
      <c r="BG177" s="77" t="s">
        <v>644</v>
      </c>
      <c r="BH177" s="75" t="s">
        <v>644</v>
      </c>
      <c r="BI177" s="226" t="s">
        <v>644</v>
      </c>
      <c r="BJ177" s="227" t="s">
        <v>644</v>
      </c>
      <c r="BK177" s="227" t="s">
        <v>644</v>
      </c>
      <c r="BL177" s="228" t="s">
        <v>644</v>
      </c>
      <c r="BM177" s="228">
        <v>0.10624325456937136</v>
      </c>
      <c r="BN177" s="228">
        <v>0.1109182717954577</v>
      </c>
      <c r="BO177" s="228">
        <v>0.10654036809284932</v>
      </c>
      <c r="BP177" s="230">
        <v>0.10273617471984361</v>
      </c>
      <c r="BQ177" s="72" t="s">
        <v>644</v>
      </c>
      <c r="BR177" s="73" t="s">
        <v>644</v>
      </c>
      <c r="BS177" s="73" t="s">
        <v>644</v>
      </c>
      <c r="BT177" s="123" t="s">
        <v>644</v>
      </c>
      <c r="BU177" s="123" t="s">
        <v>644</v>
      </c>
      <c r="BV177" s="123" t="s">
        <v>644</v>
      </c>
      <c r="BW177" s="123" t="s">
        <v>644</v>
      </c>
      <c r="BX177" s="274" t="s">
        <v>644</v>
      </c>
      <c r="BY177" s="74" t="s">
        <v>644</v>
      </c>
      <c r="BZ177" s="76" t="s">
        <v>644</v>
      </c>
      <c r="CA177" s="76" t="s">
        <v>644</v>
      </c>
      <c r="CB177" s="77" t="s">
        <v>644</v>
      </c>
      <c r="CC177" s="77" t="s">
        <v>644</v>
      </c>
      <c r="CD177" s="77" t="s">
        <v>644</v>
      </c>
      <c r="CE177" s="77" t="s">
        <v>644</v>
      </c>
      <c r="CF177" s="75" t="s">
        <v>644</v>
      </c>
      <c r="CG177" s="226" t="s">
        <v>644</v>
      </c>
      <c r="CH177" s="227" t="s">
        <v>644</v>
      </c>
      <c r="CI177" s="227" t="s">
        <v>644</v>
      </c>
      <c r="CJ177" s="228" t="s">
        <v>644</v>
      </c>
      <c r="CK177" s="228" t="s">
        <v>644</v>
      </c>
      <c r="CL177" s="228" t="s">
        <v>644</v>
      </c>
      <c r="CM177" s="228" t="s">
        <v>644</v>
      </c>
      <c r="CN177" s="230" t="s">
        <v>644</v>
      </c>
      <c r="CO177" s="72" t="s">
        <v>644</v>
      </c>
      <c r="CP177" s="73" t="s">
        <v>644</v>
      </c>
      <c r="CQ177" s="73" t="s">
        <v>644</v>
      </c>
      <c r="CR177" s="123" t="s">
        <v>644</v>
      </c>
      <c r="CS177" s="123" t="s">
        <v>644</v>
      </c>
      <c r="CT177" s="123" t="s">
        <v>644</v>
      </c>
      <c r="CU177" s="123" t="s">
        <v>644</v>
      </c>
      <c r="CV177" s="274" t="s">
        <v>644</v>
      </c>
      <c r="CW177" s="74" t="s">
        <v>644</v>
      </c>
      <c r="CX177" s="76" t="s">
        <v>644</v>
      </c>
      <c r="CY177" s="76" t="s">
        <v>644</v>
      </c>
      <c r="CZ177" s="77" t="s">
        <v>644</v>
      </c>
      <c r="DA177" s="77" t="s">
        <v>644</v>
      </c>
      <c r="DB177" s="77" t="s">
        <v>644</v>
      </c>
      <c r="DC177" s="77" t="s">
        <v>644</v>
      </c>
      <c r="DD177" s="75" t="s">
        <v>644</v>
      </c>
      <c r="DE177" s="226" t="s">
        <v>644</v>
      </c>
      <c r="DF177" s="227" t="s">
        <v>644</v>
      </c>
      <c r="DG177" s="227" t="s">
        <v>644</v>
      </c>
      <c r="DH177" s="228" t="s">
        <v>644</v>
      </c>
      <c r="DI177" s="228" t="s">
        <v>644</v>
      </c>
      <c r="DJ177" s="228" t="s">
        <v>644</v>
      </c>
      <c r="DK177" s="228" t="s">
        <v>644</v>
      </c>
      <c r="DL177" s="230" t="s">
        <v>644</v>
      </c>
      <c r="DM177" s="72" t="s">
        <v>644</v>
      </c>
      <c r="DN177" s="73" t="s">
        <v>644</v>
      </c>
      <c r="DO177" s="73" t="s">
        <v>644</v>
      </c>
      <c r="DP177" s="123" t="s">
        <v>644</v>
      </c>
      <c r="DQ177" s="123" t="s">
        <v>644</v>
      </c>
      <c r="DR177" s="123" t="s">
        <v>644</v>
      </c>
      <c r="DS177" s="123" t="s">
        <v>644</v>
      </c>
      <c r="DT177" s="274" t="s">
        <v>644</v>
      </c>
      <c r="DU177" s="74" t="s">
        <v>644</v>
      </c>
      <c r="DV177" s="76" t="s">
        <v>644</v>
      </c>
      <c r="DW177" s="76" t="s">
        <v>644</v>
      </c>
      <c r="DX177" s="77" t="s">
        <v>644</v>
      </c>
      <c r="DY177" s="77" t="s">
        <v>644</v>
      </c>
      <c r="DZ177" s="77" t="s">
        <v>644</v>
      </c>
      <c r="EA177" s="77" t="s">
        <v>644</v>
      </c>
      <c r="EB177" s="75" t="s">
        <v>644</v>
      </c>
      <c r="EC177" s="93"/>
      <c r="ED177" s="74" t="s">
        <v>644</v>
      </c>
      <c r="EE177" s="76" t="s">
        <v>644</v>
      </c>
      <c r="EF177" s="76" t="s">
        <v>644</v>
      </c>
      <c r="EG177" s="77" t="s">
        <v>644</v>
      </c>
      <c r="EH177" s="77" t="s">
        <v>644</v>
      </c>
      <c r="EI177" s="77" t="s">
        <v>644</v>
      </c>
      <c r="EJ177" s="77" t="s">
        <v>644</v>
      </c>
      <c r="EK177" s="75" t="s">
        <v>644</v>
      </c>
      <c r="EL177" s="226" t="s">
        <v>644</v>
      </c>
      <c r="EM177" s="227" t="s">
        <v>644</v>
      </c>
      <c r="EN177" s="227" t="s">
        <v>644</v>
      </c>
      <c r="EO177" s="228" t="s">
        <v>644</v>
      </c>
      <c r="EP177" s="228" t="s">
        <v>644</v>
      </c>
      <c r="EQ177" s="228" t="s">
        <v>644</v>
      </c>
      <c r="ER177" s="228" t="s">
        <v>644</v>
      </c>
      <c r="ES177" s="230" t="s">
        <v>644</v>
      </c>
      <c r="ET177" s="72" t="s">
        <v>644</v>
      </c>
      <c r="EU177" s="73" t="s">
        <v>644</v>
      </c>
      <c r="EV177" s="73" t="s">
        <v>644</v>
      </c>
      <c r="EW177" s="123" t="s">
        <v>644</v>
      </c>
      <c r="EX177" s="123" t="s">
        <v>644</v>
      </c>
      <c r="EY177" s="123" t="s">
        <v>644</v>
      </c>
      <c r="EZ177" s="123" t="s">
        <v>644</v>
      </c>
      <c r="FA177" s="274" t="s">
        <v>644</v>
      </c>
      <c r="FB177" s="74" t="s">
        <v>644</v>
      </c>
      <c r="FC177" s="76" t="s">
        <v>644</v>
      </c>
      <c r="FD177" s="76" t="s">
        <v>644</v>
      </c>
      <c r="FE177" s="77" t="s">
        <v>644</v>
      </c>
      <c r="FF177" s="77" t="s">
        <v>644</v>
      </c>
      <c r="FG177" s="77" t="s">
        <v>644</v>
      </c>
      <c r="FH177" s="77" t="s">
        <v>644</v>
      </c>
      <c r="FI177" s="75" t="s">
        <v>644</v>
      </c>
      <c r="FJ177" s="226" t="s">
        <v>644</v>
      </c>
      <c r="FK177" s="227" t="s">
        <v>644</v>
      </c>
      <c r="FL177" s="227" t="s">
        <v>644</v>
      </c>
      <c r="FM177" s="228" t="s">
        <v>644</v>
      </c>
      <c r="FN177" s="228" t="s">
        <v>644</v>
      </c>
      <c r="FO177" s="228" t="s">
        <v>644</v>
      </c>
      <c r="FP177" s="228" t="s">
        <v>644</v>
      </c>
      <c r="FQ177" s="230" t="s">
        <v>644</v>
      </c>
      <c r="FR177" s="72" t="s">
        <v>644</v>
      </c>
      <c r="FS177" s="73" t="s">
        <v>644</v>
      </c>
      <c r="FT177" s="73" t="s">
        <v>644</v>
      </c>
      <c r="FU177" s="123" t="s">
        <v>644</v>
      </c>
      <c r="FV177" s="123" t="s">
        <v>644</v>
      </c>
      <c r="FW177" s="123" t="s">
        <v>644</v>
      </c>
      <c r="FX177" s="123" t="s">
        <v>644</v>
      </c>
      <c r="FY177" s="274" t="s">
        <v>644</v>
      </c>
      <c r="FZ177" s="74" t="s">
        <v>644</v>
      </c>
      <c r="GA177" s="76" t="s">
        <v>644</v>
      </c>
      <c r="GB177" s="76" t="s">
        <v>644</v>
      </c>
      <c r="GC177" s="77" t="s">
        <v>644</v>
      </c>
      <c r="GD177" s="77" t="s">
        <v>644</v>
      </c>
      <c r="GE177" s="77" t="s">
        <v>644</v>
      </c>
      <c r="GF177" s="77" t="s">
        <v>644</v>
      </c>
      <c r="GG177" s="75" t="s">
        <v>644</v>
      </c>
      <c r="GH177" s="226" t="s">
        <v>644</v>
      </c>
      <c r="GI177" s="227" t="s">
        <v>644</v>
      </c>
      <c r="GJ177" s="227" t="s">
        <v>644</v>
      </c>
      <c r="GK177" s="228" t="s">
        <v>644</v>
      </c>
      <c r="GL177" s="228" t="s">
        <v>644</v>
      </c>
      <c r="GM177" s="228" t="s">
        <v>644</v>
      </c>
      <c r="GN177" s="228" t="s">
        <v>644</v>
      </c>
      <c r="GO177" s="230" t="s">
        <v>644</v>
      </c>
      <c r="GP177" s="93"/>
      <c r="GQ177" s="74" t="s">
        <v>644</v>
      </c>
      <c r="GR177" s="76" t="s">
        <v>644</v>
      </c>
      <c r="GS177" s="76" t="s">
        <v>644</v>
      </c>
      <c r="GT177" s="77" t="s">
        <v>644</v>
      </c>
      <c r="GU177" s="77" t="s">
        <v>644</v>
      </c>
      <c r="GV177" s="77" t="s">
        <v>644</v>
      </c>
      <c r="GW177" s="77" t="s">
        <v>644</v>
      </c>
      <c r="GX177" s="75" t="s">
        <v>644</v>
      </c>
      <c r="GY177" s="226" t="s">
        <v>644</v>
      </c>
      <c r="GZ177" s="227" t="s">
        <v>644</v>
      </c>
      <c r="HA177" s="227" t="s">
        <v>644</v>
      </c>
      <c r="HB177" s="228" t="s">
        <v>644</v>
      </c>
      <c r="HC177" s="228" t="s">
        <v>644</v>
      </c>
      <c r="HD177" s="228" t="s">
        <v>644</v>
      </c>
      <c r="HE177" s="228" t="s">
        <v>644</v>
      </c>
      <c r="HF177" s="230" t="s">
        <v>644</v>
      </c>
      <c r="HG177" s="72" t="s">
        <v>644</v>
      </c>
      <c r="HH177" s="73" t="s">
        <v>644</v>
      </c>
      <c r="HI177" s="73" t="s">
        <v>644</v>
      </c>
      <c r="HJ177" s="123" t="s">
        <v>644</v>
      </c>
      <c r="HK177" s="123" t="s">
        <v>644</v>
      </c>
      <c r="HL177" s="123" t="s">
        <v>644</v>
      </c>
      <c r="HM177" s="123" t="s">
        <v>644</v>
      </c>
      <c r="HN177" s="274" t="s">
        <v>644</v>
      </c>
      <c r="HO177" s="74" t="s">
        <v>644</v>
      </c>
      <c r="HP177" s="76" t="s">
        <v>644</v>
      </c>
      <c r="HQ177" s="76" t="s">
        <v>644</v>
      </c>
      <c r="HR177" s="77" t="s">
        <v>644</v>
      </c>
      <c r="HS177" s="77" t="s">
        <v>644</v>
      </c>
      <c r="HT177" s="77" t="s">
        <v>644</v>
      </c>
      <c r="HU177" s="77" t="s">
        <v>644</v>
      </c>
      <c r="HV177" s="75" t="s">
        <v>644</v>
      </c>
      <c r="HW177" s="226" t="s">
        <v>644</v>
      </c>
      <c r="HX177" s="227" t="s">
        <v>644</v>
      </c>
      <c r="HY177" s="227" t="s">
        <v>644</v>
      </c>
      <c r="HZ177" s="228" t="s">
        <v>644</v>
      </c>
      <c r="IA177" s="228" t="s">
        <v>644</v>
      </c>
      <c r="IB177" s="228" t="s">
        <v>644</v>
      </c>
      <c r="IC177" s="228" t="s">
        <v>644</v>
      </c>
      <c r="ID177" s="230" t="s">
        <v>644</v>
      </c>
      <c r="IE177" s="72" t="s">
        <v>644</v>
      </c>
      <c r="IF177" s="73" t="s">
        <v>644</v>
      </c>
      <c r="IG177" s="73" t="s">
        <v>644</v>
      </c>
      <c r="IH177" s="123" t="s">
        <v>644</v>
      </c>
      <c r="II177" s="123" t="s">
        <v>644</v>
      </c>
      <c r="IJ177" s="123" t="s">
        <v>644</v>
      </c>
      <c r="IK177" s="123" t="s">
        <v>644</v>
      </c>
      <c r="IL177" s="274" t="s">
        <v>644</v>
      </c>
      <c r="IM177" s="226" t="s">
        <v>644</v>
      </c>
      <c r="IN177" s="227" t="s">
        <v>644</v>
      </c>
      <c r="IO177" s="227" t="s">
        <v>644</v>
      </c>
      <c r="IP177" s="228" t="s">
        <v>644</v>
      </c>
      <c r="IQ177" s="228" t="s">
        <v>644</v>
      </c>
      <c r="IR177" s="228" t="s">
        <v>644</v>
      </c>
      <c r="IS177" s="228" t="s">
        <v>644</v>
      </c>
      <c r="IT177" s="230" t="s">
        <v>644</v>
      </c>
      <c r="IU177" s="72" t="s">
        <v>644</v>
      </c>
      <c r="IV177" s="73" t="s">
        <v>644</v>
      </c>
      <c r="IW177" s="73" t="s">
        <v>644</v>
      </c>
      <c r="IX177" s="123" t="s">
        <v>644</v>
      </c>
      <c r="IY177" s="123" t="s">
        <v>644</v>
      </c>
      <c r="IZ177" s="123" t="s">
        <v>644</v>
      </c>
      <c r="JA177" s="123" t="s">
        <v>644</v>
      </c>
      <c r="JB177" s="274" t="s">
        <v>644</v>
      </c>
      <c r="JC177" s="74" t="s">
        <v>644</v>
      </c>
      <c r="JD177" s="76" t="s">
        <v>644</v>
      </c>
      <c r="JE177" s="76" t="s">
        <v>644</v>
      </c>
      <c r="JF177" s="77" t="s">
        <v>644</v>
      </c>
      <c r="JG177" s="77" t="s">
        <v>644</v>
      </c>
      <c r="JH177" s="77" t="s">
        <v>644</v>
      </c>
      <c r="JI177" s="77" t="s">
        <v>644</v>
      </c>
      <c r="JJ177" s="75" t="s">
        <v>644</v>
      </c>
      <c r="JK177" s="226" t="s">
        <v>644</v>
      </c>
      <c r="JL177" s="227" t="s">
        <v>644</v>
      </c>
      <c r="JM177" s="227" t="s">
        <v>644</v>
      </c>
      <c r="JN177" s="228" t="s">
        <v>644</v>
      </c>
      <c r="JO177" s="228" t="s">
        <v>644</v>
      </c>
      <c r="JP177" s="228" t="s">
        <v>644</v>
      </c>
      <c r="JQ177" s="228" t="s">
        <v>644</v>
      </c>
      <c r="JR177" s="230" t="s">
        <v>644</v>
      </c>
      <c r="JT177" s="72" t="s">
        <v>644</v>
      </c>
      <c r="JU177" s="73" t="s">
        <v>644</v>
      </c>
      <c r="JV177" s="73" t="s">
        <v>644</v>
      </c>
      <c r="JW177" s="123" t="s">
        <v>644</v>
      </c>
      <c r="JX177" s="123" t="s">
        <v>644</v>
      </c>
      <c r="JY177" s="123" t="s">
        <v>644</v>
      </c>
      <c r="JZ177" s="123" t="s">
        <v>644</v>
      </c>
      <c r="KA177" s="274" t="s">
        <v>644</v>
      </c>
    </row>
    <row r="178" spans="1:287" ht="13.2" x14ac:dyDescent="0.25">
      <c r="A178" s="10">
        <v>20.149999999999999</v>
      </c>
      <c r="B178" s="101" t="s">
        <v>171</v>
      </c>
      <c r="E178" s="74" t="s">
        <v>644</v>
      </c>
      <c r="F178" s="76" t="s">
        <v>644</v>
      </c>
      <c r="G178" s="76" t="s">
        <v>644</v>
      </c>
      <c r="H178" s="77" t="s">
        <v>644</v>
      </c>
      <c r="I178" s="77" t="s">
        <v>644</v>
      </c>
      <c r="J178" s="77">
        <v>0</v>
      </c>
      <c r="K178" s="77">
        <v>0</v>
      </c>
      <c r="L178" s="75">
        <v>0</v>
      </c>
      <c r="M178" s="226" t="s">
        <v>644</v>
      </c>
      <c r="N178" s="227" t="s">
        <v>644</v>
      </c>
      <c r="O178" s="227" t="s">
        <v>644</v>
      </c>
      <c r="P178" s="228" t="s">
        <v>644</v>
      </c>
      <c r="Q178" s="228">
        <v>9.5008921377620018E-3</v>
      </c>
      <c r="R178" s="228">
        <v>1.083732159553626E-2</v>
      </c>
      <c r="S178" s="228">
        <v>9.2719484705247202E-3</v>
      </c>
      <c r="T178" s="230">
        <v>8.0246051831509482E-3</v>
      </c>
      <c r="U178" s="72" t="s">
        <v>644</v>
      </c>
      <c r="V178" s="73" t="s">
        <v>644</v>
      </c>
      <c r="W178" s="73" t="s">
        <v>644</v>
      </c>
      <c r="X178" s="123" t="s">
        <v>644</v>
      </c>
      <c r="Y178" s="123" t="s">
        <v>644</v>
      </c>
      <c r="Z178" s="123" t="s">
        <v>644</v>
      </c>
      <c r="AA178" s="123" t="s">
        <v>644</v>
      </c>
      <c r="AB178" s="274" t="s">
        <v>644</v>
      </c>
      <c r="AC178" s="74" t="s">
        <v>644</v>
      </c>
      <c r="AD178" s="76" t="s">
        <v>644</v>
      </c>
      <c r="AE178" s="76" t="s">
        <v>644</v>
      </c>
      <c r="AF178" s="77" t="s">
        <v>644</v>
      </c>
      <c r="AG178" s="77" t="s">
        <v>644</v>
      </c>
      <c r="AH178" s="77" t="s">
        <v>644</v>
      </c>
      <c r="AI178" s="77" t="s">
        <v>644</v>
      </c>
      <c r="AJ178" s="75" t="s">
        <v>644</v>
      </c>
      <c r="AK178" s="226" t="s">
        <v>644</v>
      </c>
      <c r="AL178" s="227" t="s">
        <v>644</v>
      </c>
      <c r="AM178" s="227" t="s">
        <v>644</v>
      </c>
      <c r="AN178" s="228">
        <v>6.0017991759254756E-2</v>
      </c>
      <c r="AO178" s="228">
        <v>4.9130994784268335E-2</v>
      </c>
      <c r="AP178" s="228">
        <v>6.5796097336611278E-2</v>
      </c>
      <c r="AQ178" s="228">
        <v>6.5074433871286308E-2</v>
      </c>
      <c r="AR178" s="230">
        <v>5.0041265788760537E-2</v>
      </c>
      <c r="AS178" s="72" t="s">
        <v>644</v>
      </c>
      <c r="AT178" s="73" t="s">
        <v>644</v>
      </c>
      <c r="AU178" s="73" t="s">
        <v>644</v>
      </c>
      <c r="AV178" s="123">
        <v>0</v>
      </c>
      <c r="AW178" s="123">
        <v>2.749079100255852E-2</v>
      </c>
      <c r="AX178" s="123">
        <v>1.5014158498250663E-2</v>
      </c>
      <c r="AY178" s="123">
        <v>1.3502417553827832E-2</v>
      </c>
      <c r="AZ178" s="274">
        <v>1.0835941310943559E-2</v>
      </c>
      <c r="BA178" s="74" t="s">
        <v>644</v>
      </c>
      <c r="BB178" s="76" t="s">
        <v>644</v>
      </c>
      <c r="BC178" s="76" t="s">
        <v>644</v>
      </c>
      <c r="BD178" s="77" t="s">
        <v>644</v>
      </c>
      <c r="BE178" s="77" t="s">
        <v>644</v>
      </c>
      <c r="BF178" s="77" t="s">
        <v>644</v>
      </c>
      <c r="BG178" s="77" t="s">
        <v>644</v>
      </c>
      <c r="BH178" s="75" t="s">
        <v>644</v>
      </c>
      <c r="BI178" s="226" t="s">
        <v>644</v>
      </c>
      <c r="BJ178" s="227" t="s">
        <v>644</v>
      </c>
      <c r="BK178" s="227" t="s">
        <v>644</v>
      </c>
      <c r="BL178" s="228" t="s">
        <v>644</v>
      </c>
      <c r="BM178" s="228" t="s">
        <v>644</v>
      </c>
      <c r="BN178" s="228" t="s">
        <v>644</v>
      </c>
      <c r="BO178" s="228" t="s">
        <v>644</v>
      </c>
      <c r="BP178" s="230" t="s">
        <v>644</v>
      </c>
      <c r="BQ178" s="72" t="s">
        <v>644</v>
      </c>
      <c r="BR178" s="73" t="s">
        <v>644</v>
      </c>
      <c r="BS178" s="73" t="s">
        <v>644</v>
      </c>
      <c r="BT178" s="123" t="s">
        <v>644</v>
      </c>
      <c r="BU178" s="123" t="s">
        <v>644</v>
      </c>
      <c r="BV178" s="123" t="s">
        <v>644</v>
      </c>
      <c r="BW178" s="123" t="s">
        <v>644</v>
      </c>
      <c r="BX178" s="274" t="s">
        <v>644</v>
      </c>
      <c r="BY178" s="74" t="s">
        <v>644</v>
      </c>
      <c r="BZ178" s="76" t="s">
        <v>644</v>
      </c>
      <c r="CA178" s="76" t="s">
        <v>644</v>
      </c>
      <c r="CB178" s="77" t="s">
        <v>644</v>
      </c>
      <c r="CC178" s="77" t="s">
        <v>644</v>
      </c>
      <c r="CD178" s="77" t="s">
        <v>644</v>
      </c>
      <c r="CE178" s="77" t="s">
        <v>644</v>
      </c>
      <c r="CF178" s="75" t="s">
        <v>644</v>
      </c>
      <c r="CG178" s="226" t="s">
        <v>644</v>
      </c>
      <c r="CH178" s="227" t="s">
        <v>644</v>
      </c>
      <c r="CI178" s="227" t="s">
        <v>644</v>
      </c>
      <c r="CJ178" s="228">
        <v>6.7965492263431765E-2</v>
      </c>
      <c r="CK178" s="228">
        <v>5.4018467754101927E-2</v>
      </c>
      <c r="CL178" s="228">
        <v>4.0677269938651443E-2</v>
      </c>
      <c r="CM178" s="228">
        <v>3.6098756600372837E-2</v>
      </c>
      <c r="CN178" s="230">
        <v>2.9923157035289711E-2</v>
      </c>
      <c r="CO178" s="72" t="s">
        <v>644</v>
      </c>
      <c r="CP178" s="73" t="s">
        <v>644</v>
      </c>
      <c r="CQ178" s="73" t="s">
        <v>644</v>
      </c>
      <c r="CR178" s="123">
        <v>0</v>
      </c>
      <c r="CS178" s="123">
        <v>0</v>
      </c>
      <c r="CT178" s="123">
        <v>0</v>
      </c>
      <c r="CU178" s="123">
        <v>0</v>
      </c>
      <c r="CV178" s="274">
        <v>0</v>
      </c>
      <c r="CW178" s="74" t="s">
        <v>644</v>
      </c>
      <c r="CX178" s="76" t="s">
        <v>644</v>
      </c>
      <c r="CY178" s="76" t="s">
        <v>644</v>
      </c>
      <c r="CZ178" s="77">
        <v>3.2043747514732934E-2</v>
      </c>
      <c r="DA178" s="77">
        <v>2.8323007260039806E-2</v>
      </c>
      <c r="DB178" s="77">
        <v>3.3470745376267902E-2</v>
      </c>
      <c r="DC178" s="77">
        <v>2.9419524130882023E-2</v>
      </c>
      <c r="DD178" s="75">
        <v>2.3304129918001192E-2</v>
      </c>
      <c r="DE178" s="226" t="s">
        <v>644</v>
      </c>
      <c r="DF178" s="227" t="s">
        <v>644</v>
      </c>
      <c r="DG178" s="227" t="s">
        <v>644</v>
      </c>
      <c r="DH178" s="228" t="s">
        <v>644</v>
      </c>
      <c r="DI178" s="228" t="s">
        <v>644</v>
      </c>
      <c r="DJ178" s="228" t="s">
        <v>644</v>
      </c>
      <c r="DK178" s="228" t="s">
        <v>644</v>
      </c>
      <c r="DL178" s="230" t="s">
        <v>644</v>
      </c>
      <c r="DM178" s="72" t="s">
        <v>644</v>
      </c>
      <c r="DN178" s="73" t="s">
        <v>644</v>
      </c>
      <c r="DO178" s="73" t="s">
        <v>644</v>
      </c>
      <c r="DP178" s="123" t="s">
        <v>644</v>
      </c>
      <c r="DQ178" s="123">
        <v>2.3385222492082049E-2</v>
      </c>
      <c r="DR178" s="123">
        <v>2.4868733190801767E-2</v>
      </c>
      <c r="DS178" s="123">
        <v>3.6086964610582077E-2</v>
      </c>
      <c r="DT178" s="274">
        <v>4.3442687566842102E-2</v>
      </c>
      <c r="DU178" s="74" t="s">
        <v>644</v>
      </c>
      <c r="DV178" s="76" t="s">
        <v>644</v>
      </c>
      <c r="DW178" s="76" t="s">
        <v>644</v>
      </c>
      <c r="DX178" s="77" t="s">
        <v>644</v>
      </c>
      <c r="DY178" s="77" t="s">
        <v>644</v>
      </c>
      <c r="DZ178" s="77">
        <v>7.9855999999999996E-2</v>
      </c>
      <c r="EA178" s="77">
        <v>0.14000000000000001</v>
      </c>
      <c r="EB178" s="75" t="s">
        <v>644</v>
      </c>
      <c r="EC178" s="93"/>
      <c r="ED178" s="74" t="s">
        <v>644</v>
      </c>
      <c r="EE178" s="76" t="s">
        <v>644</v>
      </c>
      <c r="EF178" s="76" t="s">
        <v>644</v>
      </c>
      <c r="EG178" s="77">
        <v>0</v>
      </c>
      <c r="EH178" s="77">
        <v>0</v>
      </c>
      <c r="EI178" s="77">
        <v>0</v>
      </c>
      <c r="EJ178" s="77">
        <v>0</v>
      </c>
      <c r="EK178" s="75">
        <v>0</v>
      </c>
      <c r="EL178" s="226" t="s">
        <v>644</v>
      </c>
      <c r="EM178" s="227" t="s">
        <v>644</v>
      </c>
      <c r="EN178" s="227" t="s">
        <v>644</v>
      </c>
      <c r="EO178" s="228" t="s">
        <v>644</v>
      </c>
      <c r="EP178" s="228" t="s">
        <v>644</v>
      </c>
      <c r="EQ178" s="228" t="s">
        <v>644</v>
      </c>
      <c r="ER178" s="228" t="s">
        <v>644</v>
      </c>
      <c r="ES178" s="230" t="s">
        <v>644</v>
      </c>
      <c r="ET178" s="72" t="s">
        <v>644</v>
      </c>
      <c r="EU178" s="73" t="s">
        <v>644</v>
      </c>
      <c r="EV178" s="73" t="s">
        <v>644</v>
      </c>
      <c r="EW178" s="123" t="s">
        <v>644</v>
      </c>
      <c r="EX178" s="123" t="s">
        <v>644</v>
      </c>
      <c r="EY178" s="123" t="s">
        <v>644</v>
      </c>
      <c r="EZ178" s="123" t="s">
        <v>644</v>
      </c>
      <c r="FA178" s="274" t="s">
        <v>644</v>
      </c>
      <c r="FB178" s="74" t="s">
        <v>644</v>
      </c>
      <c r="FC178" s="76" t="s">
        <v>644</v>
      </c>
      <c r="FD178" s="76" t="s">
        <v>644</v>
      </c>
      <c r="FE178" s="77" t="s">
        <v>644</v>
      </c>
      <c r="FF178" s="77" t="s">
        <v>644</v>
      </c>
      <c r="FG178" s="77" t="s">
        <v>644</v>
      </c>
      <c r="FH178" s="77" t="s">
        <v>644</v>
      </c>
      <c r="FI178" s="75" t="s">
        <v>644</v>
      </c>
      <c r="FJ178" s="226" t="s">
        <v>644</v>
      </c>
      <c r="FK178" s="227" t="s">
        <v>644</v>
      </c>
      <c r="FL178" s="227" t="s">
        <v>644</v>
      </c>
      <c r="FM178" s="228" t="s">
        <v>644</v>
      </c>
      <c r="FN178" s="228" t="s">
        <v>644</v>
      </c>
      <c r="FO178" s="228" t="s">
        <v>644</v>
      </c>
      <c r="FP178" s="228" t="s">
        <v>644</v>
      </c>
      <c r="FQ178" s="230" t="s">
        <v>644</v>
      </c>
      <c r="FR178" s="72" t="s">
        <v>644</v>
      </c>
      <c r="FS178" s="73" t="s">
        <v>644</v>
      </c>
      <c r="FT178" s="73" t="s">
        <v>644</v>
      </c>
      <c r="FU178" s="123" t="s">
        <v>644</v>
      </c>
      <c r="FV178" s="123" t="s">
        <v>644</v>
      </c>
      <c r="FW178" s="123" t="s">
        <v>644</v>
      </c>
      <c r="FX178" s="123" t="s">
        <v>644</v>
      </c>
      <c r="FY178" s="274" t="s">
        <v>644</v>
      </c>
      <c r="FZ178" s="74" t="s">
        <v>644</v>
      </c>
      <c r="GA178" s="76" t="s">
        <v>644</v>
      </c>
      <c r="GB178" s="76" t="s">
        <v>644</v>
      </c>
      <c r="GC178" s="77" t="s">
        <v>644</v>
      </c>
      <c r="GD178" s="77" t="s">
        <v>644</v>
      </c>
      <c r="GE178" s="77" t="s">
        <v>644</v>
      </c>
      <c r="GF178" s="77" t="s">
        <v>644</v>
      </c>
      <c r="GG178" s="75" t="s">
        <v>644</v>
      </c>
      <c r="GH178" s="226" t="s">
        <v>644</v>
      </c>
      <c r="GI178" s="227" t="s">
        <v>644</v>
      </c>
      <c r="GJ178" s="227" t="s">
        <v>644</v>
      </c>
      <c r="GK178" s="228" t="s">
        <v>644</v>
      </c>
      <c r="GL178" s="228" t="s">
        <v>644</v>
      </c>
      <c r="GM178" s="228" t="s">
        <v>644</v>
      </c>
      <c r="GN178" s="228" t="s">
        <v>644</v>
      </c>
      <c r="GO178" s="230" t="s">
        <v>644</v>
      </c>
      <c r="GP178" s="93"/>
      <c r="GQ178" s="74" t="s">
        <v>644</v>
      </c>
      <c r="GR178" s="76" t="s">
        <v>644</v>
      </c>
      <c r="GS178" s="76" t="s">
        <v>644</v>
      </c>
      <c r="GT178" s="77" t="s">
        <v>644</v>
      </c>
      <c r="GU178" s="77" t="s">
        <v>644</v>
      </c>
      <c r="GV178" s="77" t="s">
        <v>644</v>
      </c>
      <c r="GW178" s="77" t="s">
        <v>644</v>
      </c>
      <c r="GX178" s="75" t="s">
        <v>644</v>
      </c>
      <c r="GY178" s="226" t="s">
        <v>644</v>
      </c>
      <c r="GZ178" s="227" t="s">
        <v>644</v>
      </c>
      <c r="HA178" s="227" t="s">
        <v>644</v>
      </c>
      <c r="HB178" s="228" t="s">
        <v>644</v>
      </c>
      <c r="HC178" s="228" t="s">
        <v>644</v>
      </c>
      <c r="HD178" s="228" t="s">
        <v>644</v>
      </c>
      <c r="HE178" s="228" t="s">
        <v>644</v>
      </c>
      <c r="HF178" s="230" t="s">
        <v>644</v>
      </c>
      <c r="HG178" s="72" t="s">
        <v>644</v>
      </c>
      <c r="HH178" s="73" t="s">
        <v>644</v>
      </c>
      <c r="HI178" s="73" t="s">
        <v>644</v>
      </c>
      <c r="HJ178" s="123" t="s">
        <v>644</v>
      </c>
      <c r="HK178" s="123" t="s">
        <v>644</v>
      </c>
      <c r="HL178" s="123" t="s">
        <v>644</v>
      </c>
      <c r="HM178" s="123" t="s">
        <v>644</v>
      </c>
      <c r="HN178" s="274" t="s">
        <v>644</v>
      </c>
      <c r="HO178" s="74" t="s">
        <v>644</v>
      </c>
      <c r="HP178" s="76" t="s">
        <v>644</v>
      </c>
      <c r="HQ178" s="76" t="s">
        <v>644</v>
      </c>
      <c r="HR178" s="77" t="s">
        <v>644</v>
      </c>
      <c r="HS178" s="77" t="s">
        <v>644</v>
      </c>
      <c r="HT178" s="77" t="s">
        <v>644</v>
      </c>
      <c r="HU178" s="77" t="s">
        <v>644</v>
      </c>
      <c r="HV178" s="75" t="s">
        <v>644</v>
      </c>
      <c r="HW178" s="226" t="s">
        <v>644</v>
      </c>
      <c r="HX178" s="227" t="s">
        <v>644</v>
      </c>
      <c r="HY178" s="227" t="s">
        <v>644</v>
      </c>
      <c r="HZ178" s="228" t="s">
        <v>644</v>
      </c>
      <c r="IA178" s="228" t="s">
        <v>644</v>
      </c>
      <c r="IB178" s="228" t="s">
        <v>644</v>
      </c>
      <c r="IC178" s="228" t="s">
        <v>644</v>
      </c>
      <c r="ID178" s="230" t="s">
        <v>644</v>
      </c>
      <c r="IE178" s="72" t="s">
        <v>644</v>
      </c>
      <c r="IF178" s="73" t="s">
        <v>644</v>
      </c>
      <c r="IG178" s="73" t="s">
        <v>644</v>
      </c>
      <c r="IH178" s="123" t="s">
        <v>644</v>
      </c>
      <c r="II178" s="123" t="s">
        <v>644</v>
      </c>
      <c r="IJ178" s="123" t="s">
        <v>644</v>
      </c>
      <c r="IK178" s="123" t="s">
        <v>644</v>
      </c>
      <c r="IL178" s="274" t="s">
        <v>644</v>
      </c>
      <c r="IM178" s="226" t="s">
        <v>644</v>
      </c>
      <c r="IN178" s="227" t="s">
        <v>644</v>
      </c>
      <c r="IO178" s="227" t="s">
        <v>644</v>
      </c>
      <c r="IP178" s="228" t="s">
        <v>644</v>
      </c>
      <c r="IQ178" s="228" t="s">
        <v>644</v>
      </c>
      <c r="IR178" s="228" t="s">
        <v>644</v>
      </c>
      <c r="IS178" s="228" t="s">
        <v>644</v>
      </c>
      <c r="IT178" s="230" t="s">
        <v>644</v>
      </c>
      <c r="IU178" s="72" t="s">
        <v>644</v>
      </c>
      <c r="IV178" s="73" t="s">
        <v>644</v>
      </c>
      <c r="IW178" s="73" t="s">
        <v>644</v>
      </c>
      <c r="IX178" s="123" t="s">
        <v>644</v>
      </c>
      <c r="IY178" s="123" t="s">
        <v>644</v>
      </c>
      <c r="IZ178" s="123" t="s">
        <v>644</v>
      </c>
      <c r="JA178" s="123" t="s">
        <v>644</v>
      </c>
      <c r="JB178" s="274" t="s">
        <v>644</v>
      </c>
      <c r="JC178" s="74" t="s">
        <v>644</v>
      </c>
      <c r="JD178" s="76" t="s">
        <v>644</v>
      </c>
      <c r="JE178" s="76" t="s">
        <v>644</v>
      </c>
      <c r="JF178" s="77" t="s">
        <v>644</v>
      </c>
      <c r="JG178" s="77" t="s">
        <v>644</v>
      </c>
      <c r="JH178" s="77">
        <v>0</v>
      </c>
      <c r="JI178" s="77">
        <v>0</v>
      </c>
      <c r="JJ178" s="75">
        <v>0</v>
      </c>
      <c r="JK178" s="226" t="s">
        <v>644</v>
      </c>
      <c r="JL178" s="227" t="s">
        <v>644</v>
      </c>
      <c r="JM178" s="227" t="s">
        <v>644</v>
      </c>
      <c r="JN178" s="228" t="s">
        <v>644</v>
      </c>
      <c r="JO178" s="228" t="s">
        <v>644</v>
      </c>
      <c r="JP178" s="228" t="s">
        <v>644</v>
      </c>
      <c r="JQ178" s="228" t="s">
        <v>644</v>
      </c>
      <c r="JR178" s="230" t="s">
        <v>644</v>
      </c>
      <c r="JT178" s="72" t="s">
        <v>644</v>
      </c>
      <c r="JU178" s="73" t="s">
        <v>644</v>
      </c>
      <c r="JV178" s="73" t="s">
        <v>644</v>
      </c>
      <c r="JW178" s="123" t="s">
        <v>644</v>
      </c>
      <c r="JX178" s="123" t="s">
        <v>644</v>
      </c>
      <c r="JY178" s="123" t="s">
        <v>644</v>
      </c>
      <c r="JZ178" s="123" t="s">
        <v>644</v>
      </c>
      <c r="KA178" s="274" t="s">
        <v>644</v>
      </c>
    </row>
    <row r="179" spans="1:287" ht="13.2" x14ac:dyDescent="0.25">
      <c r="A179" s="10">
        <v>20.16</v>
      </c>
      <c r="B179" s="101" t="s">
        <v>208</v>
      </c>
      <c r="E179" s="74" t="s">
        <v>644</v>
      </c>
      <c r="F179" s="76" t="s">
        <v>644</v>
      </c>
      <c r="G179" s="76" t="s">
        <v>644</v>
      </c>
      <c r="H179" s="77" t="s">
        <v>644</v>
      </c>
      <c r="I179" s="77" t="s">
        <v>644</v>
      </c>
      <c r="J179" s="77">
        <v>0</v>
      </c>
      <c r="K179" s="77">
        <v>0</v>
      </c>
      <c r="L179" s="75">
        <v>0</v>
      </c>
      <c r="M179" s="226" t="s">
        <v>644</v>
      </c>
      <c r="N179" s="227" t="s">
        <v>644</v>
      </c>
      <c r="O179" s="227" t="s">
        <v>644</v>
      </c>
      <c r="P179" s="228" t="s">
        <v>644</v>
      </c>
      <c r="Q179" s="228">
        <v>0.10701948313667764</v>
      </c>
      <c r="R179" s="228">
        <v>0.12207322627424806</v>
      </c>
      <c r="S179" s="228">
        <v>0.11231303619012963</v>
      </c>
      <c r="T179" s="230">
        <v>9.3669027774234706E-2</v>
      </c>
      <c r="U179" s="72" t="s">
        <v>644</v>
      </c>
      <c r="V179" s="73" t="s">
        <v>644</v>
      </c>
      <c r="W179" s="73" t="s">
        <v>644</v>
      </c>
      <c r="X179" s="123" t="s">
        <v>644</v>
      </c>
      <c r="Y179" s="123" t="s">
        <v>644</v>
      </c>
      <c r="Z179" s="123" t="s">
        <v>644</v>
      </c>
      <c r="AA179" s="123" t="s">
        <v>644</v>
      </c>
      <c r="AB179" s="274" t="s">
        <v>644</v>
      </c>
      <c r="AC179" s="74" t="s">
        <v>644</v>
      </c>
      <c r="AD179" s="76" t="s">
        <v>644</v>
      </c>
      <c r="AE179" s="76" t="s">
        <v>644</v>
      </c>
      <c r="AF179" s="77" t="s">
        <v>644</v>
      </c>
      <c r="AG179" s="77" t="s">
        <v>644</v>
      </c>
      <c r="AH179" s="77" t="s">
        <v>644</v>
      </c>
      <c r="AI179" s="77" t="s">
        <v>644</v>
      </c>
      <c r="AJ179" s="75" t="s">
        <v>644</v>
      </c>
      <c r="AK179" s="226" t="s">
        <v>644</v>
      </c>
      <c r="AL179" s="227" t="s">
        <v>644</v>
      </c>
      <c r="AM179" s="227" t="s">
        <v>644</v>
      </c>
      <c r="AN179" s="228">
        <v>0.15004497939813688</v>
      </c>
      <c r="AO179" s="228">
        <v>0.11697855901016271</v>
      </c>
      <c r="AP179" s="228">
        <v>0.11013694554171889</v>
      </c>
      <c r="AQ179" s="228">
        <v>0.11686335005240452</v>
      </c>
      <c r="AR179" s="230">
        <v>0.10748863891425763</v>
      </c>
      <c r="AS179" s="72" t="s">
        <v>644</v>
      </c>
      <c r="AT179" s="73" t="s">
        <v>644</v>
      </c>
      <c r="AU179" s="73" t="s">
        <v>644</v>
      </c>
      <c r="AV179" s="123">
        <v>0.42425031206437874</v>
      </c>
      <c r="AW179" s="123">
        <v>0.37227112815964664</v>
      </c>
      <c r="AX179" s="123">
        <v>0.39036812095451723</v>
      </c>
      <c r="AY179" s="123">
        <v>0.35106285639952362</v>
      </c>
      <c r="AZ179" s="274">
        <v>0.2817344740845325</v>
      </c>
      <c r="BA179" s="74" t="s">
        <v>644</v>
      </c>
      <c r="BB179" s="76" t="s">
        <v>644</v>
      </c>
      <c r="BC179" s="76" t="s">
        <v>644</v>
      </c>
      <c r="BD179" s="77" t="s">
        <v>644</v>
      </c>
      <c r="BE179" s="77" t="s">
        <v>644</v>
      </c>
      <c r="BF179" s="77" t="s">
        <v>644</v>
      </c>
      <c r="BG179" s="77" t="s">
        <v>644</v>
      </c>
      <c r="BH179" s="75" t="s">
        <v>644</v>
      </c>
      <c r="BI179" s="226" t="s">
        <v>644</v>
      </c>
      <c r="BJ179" s="227" t="s">
        <v>644</v>
      </c>
      <c r="BK179" s="227" t="s">
        <v>644</v>
      </c>
      <c r="BL179" s="228" t="s">
        <v>644</v>
      </c>
      <c r="BM179" s="228" t="s">
        <v>644</v>
      </c>
      <c r="BN179" s="228" t="s">
        <v>644</v>
      </c>
      <c r="BO179" s="228" t="s">
        <v>644</v>
      </c>
      <c r="BP179" s="230" t="s">
        <v>644</v>
      </c>
      <c r="BQ179" s="72" t="s">
        <v>644</v>
      </c>
      <c r="BR179" s="73" t="s">
        <v>644</v>
      </c>
      <c r="BS179" s="73" t="s">
        <v>644</v>
      </c>
      <c r="BT179" s="123" t="s">
        <v>644</v>
      </c>
      <c r="BU179" s="123" t="s">
        <v>644</v>
      </c>
      <c r="BV179" s="123" t="s">
        <v>644</v>
      </c>
      <c r="BW179" s="123" t="s">
        <v>644</v>
      </c>
      <c r="BX179" s="274" t="s">
        <v>644</v>
      </c>
      <c r="BY179" s="74" t="s">
        <v>644</v>
      </c>
      <c r="BZ179" s="76" t="s">
        <v>644</v>
      </c>
      <c r="CA179" s="76" t="s">
        <v>644</v>
      </c>
      <c r="CB179" s="77" t="s">
        <v>644</v>
      </c>
      <c r="CC179" s="77" t="s">
        <v>644</v>
      </c>
      <c r="CD179" s="77" t="s">
        <v>644</v>
      </c>
      <c r="CE179" s="77" t="s">
        <v>644</v>
      </c>
      <c r="CF179" s="75" t="s">
        <v>644</v>
      </c>
      <c r="CG179" s="226" t="s">
        <v>644</v>
      </c>
      <c r="CH179" s="227" t="s">
        <v>644</v>
      </c>
      <c r="CI179" s="227" t="s">
        <v>644</v>
      </c>
      <c r="CJ179" s="228">
        <v>0</v>
      </c>
      <c r="CK179" s="228">
        <v>0</v>
      </c>
      <c r="CL179" s="228">
        <v>3.3897724948876204E-2</v>
      </c>
      <c r="CM179" s="228">
        <v>3.0082297166977367E-2</v>
      </c>
      <c r="CN179" s="230">
        <v>3.5907788442347648E-2</v>
      </c>
      <c r="CO179" s="72" t="s">
        <v>644</v>
      </c>
      <c r="CP179" s="73" t="s">
        <v>644</v>
      </c>
      <c r="CQ179" s="73" t="s">
        <v>644</v>
      </c>
      <c r="CR179" s="123">
        <v>0</v>
      </c>
      <c r="CS179" s="123">
        <v>0</v>
      </c>
      <c r="CT179" s="123">
        <v>0</v>
      </c>
      <c r="CU179" s="123">
        <v>0</v>
      </c>
      <c r="CV179" s="274">
        <v>0</v>
      </c>
      <c r="CW179" s="74" t="s">
        <v>644</v>
      </c>
      <c r="CX179" s="76" t="s">
        <v>644</v>
      </c>
      <c r="CY179" s="76" t="s">
        <v>644</v>
      </c>
      <c r="CZ179" s="77">
        <v>4.8065621272099401E-2</v>
      </c>
      <c r="DA179" s="77">
        <v>3.8622282627327004E-2</v>
      </c>
      <c r="DB179" s="77">
        <v>5.1879655333215244E-2</v>
      </c>
      <c r="DC179" s="77">
        <v>4.5600262402867131E-2</v>
      </c>
      <c r="DD179" s="75">
        <v>3.6121401372901853E-2</v>
      </c>
      <c r="DE179" s="226" t="s">
        <v>644</v>
      </c>
      <c r="DF179" s="227" t="s">
        <v>644</v>
      </c>
      <c r="DG179" s="227" t="s">
        <v>644</v>
      </c>
      <c r="DH179" s="228" t="s">
        <v>644</v>
      </c>
      <c r="DI179" s="228" t="s">
        <v>644</v>
      </c>
      <c r="DJ179" s="228" t="s">
        <v>644</v>
      </c>
      <c r="DK179" s="228" t="s">
        <v>644</v>
      </c>
      <c r="DL179" s="230" t="s">
        <v>644</v>
      </c>
      <c r="DM179" s="72" t="s">
        <v>644</v>
      </c>
      <c r="DN179" s="73" t="s">
        <v>644</v>
      </c>
      <c r="DO179" s="73" t="s">
        <v>644</v>
      </c>
      <c r="DP179" s="123" t="s">
        <v>644</v>
      </c>
      <c r="DQ179" s="123">
        <v>2.3385222492082049E-2</v>
      </c>
      <c r="DR179" s="123">
        <v>2.4868733190801767E-2</v>
      </c>
      <c r="DS179" s="123">
        <v>3.6086964610582077E-2</v>
      </c>
      <c r="DT179" s="274">
        <v>4.3442687566842102E-2</v>
      </c>
      <c r="DU179" s="74" t="s">
        <v>644</v>
      </c>
      <c r="DV179" s="76" t="s">
        <v>644</v>
      </c>
      <c r="DW179" s="76" t="s">
        <v>644</v>
      </c>
      <c r="DX179" s="77" t="s">
        <v>644</v>
      </c>
      <c r="DY179" s="77" t="s">
        <v>644</v>
      </c>
      <c r="DZ179" s="77" t="s">
        <v>644</v>
      </c>
      <c r="EA179" s="77" t="s">
        <v>644</v>
      </c>
      <c r="EB179" s="75" t="s">
        <v>644</v>
      </c>
      <c r="EC179" s="93"/>
      <c r="ED179" s="74" t="s">
        <v>644</v>
      </c>
      <c r="EE179" s="76" t="s">
        <v>644</v>
      </c>
      <c r="EF179" s="76" t="s">
        <v>644</v>
      </c>
      <c r="EG179" s="77">
        <v>0</v>
      </c>
      <c r="EH179" s="77">
        <v>0</v>
      </c>
      <c r="EI179" s="77">
        <v>0</v>
      </c>
      <c r="EJ179" s="77">
        <v>0</v>
      </c>
      <c r="EK179" s="75">
        <v>0</v>
      </c>
      <c r="EL179" s="226" t="s">
        <v>644</v>
      </c>
      <c r="EM179" s="227" t="s">
        <v>644</v>
      </c>
      <c r="EN179" s="227" t="s">
        <v>644</v>
      </c>
      <c r="EO179" s="228" t="s">
        <v>644</v>
      </c>
      <c r="EP179" s="228" t="s">
        <v>644</v>
      </c>
      <c r="EQ179" s="228" t="s">
        <v>644</v>
      </c>
      <c r="ER179" s="228" t="s">
        <v>644</v>
      </c>
      <c r="ES179" s="230" t="s">
        <v>644</v>
      </c>
      <c r="ET179" s="72" t="s">
        <v>644</v>
      </c>
      <c r="EU179" s="73" t="s">
        <v>644</v>
      </c>
      <c r="EV179" s="73" t="s">
        <v>644</v>
      </c>
      <c r="EW179" s="123" t="s">
        <v>644</v>
      </c>
      <c r="EX179" s="123" t="s">
        <v>644</v>
      </c>
      <c r="EY179" s="123" t="s">
        <v>644</v>
      </c>
      <c r="EZ179" s="123" t="s">
        <v>644</v>
      </c>
      <c r="FA179" s="274" t="s">
        <v>644</v>
      </c>
      <c r="FB179" s="74" t="s">
        <v>644</v>
      </c>
      <c r="FC179" s="76" t="s">
        <v>644</v>
      </c>
      <c r="FD179" s="76" t="s">
        <v>644</v>
      </c>
      <c r="FE179" s="77" t="s">
        <v>644</v>
      </c>
      <c r="FF179" s="77" t="s">
        <v>644</v>
      </c>
      <c r="FG179" s="77" t="s">
        <v>644</v>
      </c>
      <c r="FH179" s="77" t="s">
        <v>644</v>
      </c>
      <c r="FI179" s="75" t="s">
        <v>644</v>
      </c>
      <c r="FJ179" s="226" t="s">
        <v>644</v>
      </c>
      <c r="FK179" s="227" t="s">
        <v>644</v>
      </c>
      <c r="FL179" s="227" t="s">
        <v>644</v>
      </c>
      <c r="FM179" s="228" t="s">
        <v>644</v>
      </c>
      <c r="FN179" s="228" t="s">
        <v>644</v>
      </c>
      <c r="FO179" s="228" t="s">
        <v>644</v>
      </c>
      <c r="FP179" s="228" t="s">
        <v>644</v>
      </c>
      <c r="FQ179" s="230" t="s">
        <v>644</v>
      </c>
      <c r="FR179" s="72" t="s">
        <v>644</v>
      </c>
      <c r="FS179" s="73" t="s">
        <v>644</v>
      </c>
      <c r="FT179" s="73" t="s">
        <v>644</v>
      </c>
      <c r="FU179" s="123" t="s">
        <v>644</v>
      </c>
      <c r="FV179" s="123" t="s">
        <v>644</v>
      </c>
      <c r="FW179" s="123" t="s">
        <v>644</v>
      </c>
      <c r="FX179" s="123" t="s">
        <v>644</v>
      </c>
      <c r="FY179" s="274" t="s">
        <v>644</v>
      </c>
      <c r="FZ179" s="74" t="s">
        <v>644</v>
      </c>
      <c r="GA179" s="76" t="s">
        <v>644</v>
      </c>
      <c r="GB179" s="76" t="s">
        <v>644</v>
      </c>
      <c r="GC179" s="77" t="s">
        <v>644</v>
      </c>
      <c r="GD179" s="77" t="s">
        <v>644</v>
      </c>
      <c r="GE179" s="77" t="s">
        <v>644</v>
      </c>
      <c r="GF179" s="77" t="s">
        <v>644</v>
      </c>
      <c r="GG179" s="75" t="s">
        <v>644</v>
      </c>
      <c r="GH179" s="226" t="s">
        <v>644</v>
      </c>
      <c r="GI179" s="227" t="s">
        <v>644</v>
      </c>
      <c r="GJ179" s="227" t="s">
        <v>644</v>
      </c>
      <c r="GK179" s="228" t="s">
        <v>644</v>
      </c>
      <c r="GL179" s="228" t="s">
        <v>644</v>
      </c>
      <c r="GM179" s="228" t="s">
        <v>644</v>
      </c>
      <c r="GN179" s="228" t="s">
        <v>644</v>
      </c>
      <c r="GO179" s="230" t="s">
        <v>644</v>
      </c>
      <c r="GP179" s="93"/>
      <c r="GQ179" s="74" t="s">
        <v>644</v>
      </c>
      <c r="GR179" s="76" t="s">
        <v>644</v>
      </c>
      <c r="GS179" s="76" t="s">
        <v>644</v>
      </c>
      <c r="GT179" s="77" t="s">
        <v>644</v>
      </c>
      <c r="GU179" s="77" t="s">
        <v>644</v>
      </c>
      <c r="GV179" s="77" t="s">
        <v>644</v>
      </c>
      <c r="GW179" s="77" t="s">
        <v>644</v>
      </c>
      <c r="GX179" s="75" t="s">
        <v>644</v>
      </c>
      <c r="GY179" s="226" t="s">
        <v>644</v>
      </c>
      <c r="GZ179" s="227" t="s">
        <v>644</v>
      </c>
      <c r="HA179" s="227" t="s">
        <v>644</v>
      </c>
      <c r="HB179" s="228" t="s">
        <v>644</v>
      </c>
      <c r="HC179" s="228" t="s">
        <v>644</v>
      </c>
      <c r="HD179" s="228" t="s">
        <v>644</v>
      </c>
      <c r="HE179" s="228" t="s">
        <v>644</v>
      </c>
      <c r="HF179" s="230" t="s">
        <v>644</v>
      </c>
      <c r="HG179" s="72" t="s">
        <v>644</v>
      </c>
      <c r="HH179" s="73" t="s">
        <v>644</v>
      </c>
      <c r="HI179" s="73" t="s">
        <v>644</v>
      </c>
      <c r="HJ179" s="123" t="s">
        <v>644</v>
      </c>
      <c r="HK179" s="123" t="s">
        <v>644</v>
      </c>
      <c r="HL179" s="123" t="s">
        <v>644</v>
      </c>
      <c r="HM179" s="123" t="s">
        <v>644</v>
      </c>
      <c r="HN179" s="274" t="s">
        <v>644</v>
      </c>
      <c r="HO179" s="74" t="s">
        <v>644</v>
      </c>
      <c r="HP179" s="76" t="s">
        <v>644</v>
      </c>
      <c r="HQ179" s="76" t="s">
        <v>644</v>
      </c>
      <c r="HR179" s="77" t="s">
        <v>644</v>
      </c>
      <c r="HS179" s="77" t="s">
        <v>644</v>
      </c>
      <c r="HT179" s="77" t="s">
        <v>644</v>
      </c>
      <c r="HU179" s="77" t="s">
        <v>644</v>
      </c>
      <c r="HV179" s="75" t="s">
        <v>644</v>
      </c>
      <c r="HW179" s="226" t="s">
        <v>644</v>
      </c>
      <c r="HX179" s="227" t="s">
        <v>644</v>
      </c>
      <c r="HY179" s="227" t="s">
        <v>644</v>
      </c>
      <c r="HZ179" s="228" t="s">
        <v>644</v>
      </c>
      <c r="IA179" s="228" t="s">
        <v>644</v>
      </c>
      <c r="IB179" s="228" t="s">
        <v>644</v>
      </c>
      <c r="IC179" s="228" t="s">
        <v>644</v>
      </c>
      <c r="ID179" s="230" t="s">
        <v>644</v>
      </c>
      <c r="IE179" s="72" t="s">
        <v>644</v>
      </c>
      <c r="IF179" s="73" t="s">
        <v>644</v>
      </c>
      <c r="IG179" s="73" t="s">
        <v>644</v>
      </c>
      <c r="IH179" s="123" t="s">
        <v>644</v>
      </c>
      <c r="II179" s="123" t="s">
        <v>644</v>
      </c>
      <c r="IJ179" s="123" t="s">
        <v>644</v>
      </c>
      <c r="IK179" s="123" t="s">
        <v>644</v>
      </c>
      <c r="IL179" s="274" t="s">
        <v>644</v>
      </c>
      <c r="IM179" s="226" t="s">
        <v>644</v>
      </c>
      <c r="IN179" s="227" t="s">
        <v>644</v>
      </c>
      <c r="IO179" s="227" t="s">
        <v>644</v>
      </c>
      <c r="IP179" s="228" t="s">
        <v>644</v>
      </c>
      <c r="IQ179" s="228" t="s">
        <v>644</v>
      </c>
      <c r="IR179" s="228" t="s">
        <v>644</v>
      </c>
      <c r="IS179" s="228" t="s">
        <v>644</v>
      </c>
      <c r="IT179" s="230" t="s">
        <v>644</v>
      </c>
      <c r="IU179" s="72" t="s">
        <v>644</v>
      </c>
      <c r="IV179" s="73" t="s">
        <v>644</v>
      </c>
      <c r="IW179" s="73" t="s">
        <v>644</v>
      </c>
      <c r="IX179" s="123" t="s">
        <v>644</v>
      </c>
      <c r="IY179" s="123" t="s">
        <v>644</v>
      </c>
      <c r="IZ179" s="123" t="s">
        <v>644</v>
      </c>
      <c r="JA179" s="123" t="s">
        <v>644</v>
      </c>
      <c r="JB179" s="274" t="s">
        <v>644</v>
      </c>
      <c r="JC179" s="74" t="s">
        <v>644</v>
      </c>
      <c r="JD179" s="76" t="s">
        <v>644</v>
      </c>
      <c r="JE179" s="76" t="s">
        <v>644</v>
      </c>
      <c r="JF179" s="77" t="s">
        <v>644</v>
      </c>
      <c r="JG179" s="77" t="s">
        <v>644</v>
      </c>
      <c r="JH179" s="77" t="s">
        <v>644</v>
      </c>
      <c r="JI179" s="77" t="s">
        <v>644</v>
      </c>
      <c r="JJ179" s="75" t="s">
        <v>644</v>
      </c>
      <c r="JK179" s="226" t="s">
        <v>644</v>
      </c>
      <c r="JL179" s="227" t="s">
        <v>644</v>
      </c>
      <c r="JM179" s="227" t="s">
        <v>644</v>
      </c>
      <c r="JN179" s="228" t="s">
        <v>644</v>
      </c>
      <c r="JO179" s="228" t="s">
        <v>644</v>
      </c>
      <c r="JP179" s="228" t="s">
        <v>644</v>
      </c>
      <c r="JQ179" s="228" t="s">
        <v>644</v>
      </c>
      <c r="JR179" s="230" t="s">
        <v>644</v>
      </c>
      <c r="JT179" s="72" t="s">
        <v>644</v>
      </c>
      <c r="JU179" s="73" t="s">
        <v>644</v>
      </c>
      <c r="JV179" s="73" t="s">
        <v>644</v>
      </c>
      <c r="JW179" s="123" t="s">
        <v>644</v>
      </c>
      <c r="JX179" s="123" t="s">
        <v>644</v>
      </c>
      <c r="JY179" s="123" t="s">
        <v>644</v>
      </c>
      <c r="JZ179" s="123" t="s">
        <v>644</v>
      </c>
      <c r="KA179" s="274" t="s">
        <v>644</v>
      </c>
    </row>
    <row r="180" spans="1:287" ht="13.2" x14ac:dyDescent="0.25">
      <c r="A180" s="10">
        <v>20.170000000000002</v>
      </c>
      <c r="B180" s="101" t="s">
        <v>209</v>
      </c>
      <c r="E180" s="74" t="s">
        <v>644</v>
      </c>
      <c r="F180" s="76" t="s">
        <v>644</v>
      </c>
      <c r="G180" s="76" t="s">
        <v>644</v>
      </c>
      <c r="H180" s="77">
        <v>0</v>
      </c>
      <c r="I180" s="77">
        <v>0</v>
      </c>
      <c r="J180" s="77">
        <v>0</v>
      </c>
      <c r="K180" s="77">
        <v>0</v>
      </c>
      <c r="L180" s="75">
        <v>0</v>
      </c>
      <c r="M180" s="226" t="s">
        <v>644</v>
      </c>
      <c r="N180" s="227" t="s">
        <v>644</v>
      </c>
      <c r="O180" s="227" t="s">
        <v>644</v>
      </c>
      <c r="P180" s="228" t="s">
        <v>644</v>
      </c>
      <c r="Q180" s="228" t="s">
        <v>644</v>
      </c>
      <c r="R180" s="228" t="s">
        <v>644</v>
      </c>
      <c r="S180" s="228" t="s">
        <v>644</v>
      </c>
      <c r="T180" s="230" t="s">
        <v>644</v>
      </c>
      <c r="U180" s="72" t="s">
        <v>644</v>
      </c>
      <c r="V180" s="73" t="s">
        <v>644</v>
      </c>
      <c r="W180" s="73" t="s">
        <v>644</v>
      </c>
      <c r="X180" s="123" t="s">
        <v>644</v>
      </c>
      <c r="Y180" s="123" t="s">
        <v>644</v>
      </c>
      <c r="Z180" s="123" t="s">
        <v>644</v>
      </c>
      <c r="AA180" s="123" t="s">
        <v>644</v>
      </c>
      <c r="AB180" s="274" t="s">
        <v>644</v>
      </c>
      <c r="AC180" s="74" t="s">
        <v>644</v>
      </c>
      <c r="AD180" s="76" t="s">
        <v>644</v>
      </c>
      <c r="AE180" s="76" t="s">
        <v>644</v>
      </c>
      <c r="AF180" s="77" t="s">
        <v>644</v>
      </c>
      <c r="AG180" s="77" t="s">
        <v>644</v>
      </c>
      <c r="AH180" s="77" t="s">
        <v>644</v>
      </c>
      <c r="AI180" s="77" t="s">
        <v>644</v>
      </c>
      <c r="AJ180" s="75" t="s">
        <v>644</v>
      </c>
      <c r="AK180" s="226" t="s">
        <v>644</v>
      </c>
      <c r="AL180" s="227" t="s">
        <v>644</v>
      </c>
      <c r="AM180" s="227" t="s">
        <v>644</v>
      </c>
      <c r="AN180" s="228" t="s">
        <v>644</v>
      </c>
      <c r="AO180" s="228">
        <v>0.22050458373415671</v>
      </c>
      <c r="AP180" s="228">
        <v>0.11442799536801962</v>
      </c>
      <c r="AQ180" s="228">
        <v>0.39364496859757309</v>
      </c>
      <c r="AR180" s="230">
        <v>0.21727917605479827</v>
      </c>
      <c r="AS180" s="72" t="s">
        <v>644</v>
      </c>
      <c r="AT180" s="73" t="s">
        <v>644</v>
      </c>
      <c r="AU180" s="73" t="s">
        <v>644</v>
      </c>
      <c r="AV180" s="123">
        <v>0.67518861885700632</v>
      </c>
      <c r="AW180" s="123">
        <v>0.60021560355586101</v>
      </c>
      <c r="AX180" s="123">
        <v>0.54441338714656906</v>
      </c>
      <c r="AY180" s="123">
        <v>0.48676215281549323</v>
      </c>
      <c r="AZ180" s="274">
        <v>0.43907234191943301</v>
      </c>
      <c r="BA180" s="74" t="s">
        <v>644</v>
      </c>
      <c r="BB180" s="76" t="s">
        <v>644</v>
      </c>
      <c r="BC180" s="76" t="s">
        <v>644</v>
      </c>
      <c r="BD180" s="77" t="s">
        <v>644</v>
      </c>
      <c r="BE180" s="77" t="s">
        <v>644</v>
      </c>
      <c r="BF180" s="77" t="s">
        <v>644</v>
      </c>
      <c r="BG180" s="77" t="s">
        <v>644</v>
      </c>
      <c r="BH180" s="75" t="s">
        <v>644</v>
      </c>
      <c r="BI180" s="226" t="s">
        <v>644</v>
      </c>
      <c r="BJ180" s="227" t="s">
        <v>644</v>
      </c>
      <c r="BK180" s="227" t="s">
        <v>644</v>
      </c>
      <c r="BL180" s="228" t="s">
        <v>644</v>
      </c>
      <c r="BM180" s="228" t="s">
        <v>644</v>
      </c>
      <c r="BN180" s="228" t="s">
        <v>644</v>
      </c>
      <c r="BO180" s="228" t="s">
        <v>644</v>
      </c>
      <c r="BP180" s="230" t="s">
        <v>644</v>
      </c>
      <c r="BQ180" s="72" t="s">
        <v>644</v>
      </c>
      <c r="BR180" s="73" t="s">
        <v>644</v>
      </c>
      <c r="BS180" s="73" t="s">
        <v>644</v>
      </c>
      <c r="BT180" s="123" t="s">
        <v>644</v>
      </c>
      <c r="BU180" s="123" t="s">
        <v>644</v>
      </c>
      <c r="BV180" s="123" t="s">
        <v>644</v>
      </c>
      <c r="BW180" s="123" t="s">
        <v>644</v>
      </c>
      <c r="BX180" s="274" t="s">
        <v>644</v>
      </c>
      <c r="BY180" s="74" t="s">
        <v>644</v>
      </c>
      <c r="BZ180" s="76" t="s">
        <v>644</v>
      </c>
      <c r="CA180" s="76" t="s">
        <v>644</v>
      </c>
      <c r="CB180" s="77" t="s">
        <v>644</v>
      </c>
      <c r="CC180" s="77" t="s">
        <v>644</v>
      </c>
      <c r="CD180" s="77" t="s">
        <v>644</v>
      </c>
      <c r="CE180" s="77" t="s">
        <v>644</v>
      </c>
      <c r="CF180" s="75" t="s">
        <v>644</v>
      </c>
      <c r="CG180" s="226" t="s">
        <v>644</v>
      </c>
      <c r="CH180" s="227" t="s">
        <v>644</v>
      </c>
      <c r="CI180" s="227" t="s">
        <v>644</v>
      </c>
      <c r="CJ180" s="228" t="s">
        <v>644</v>
      </c>
      <c r="CK180" s="228" t="s">
        <v>644</v>
      </c>
      <c r="CL180" s="228" t="s">
        <v>644</v>
      </c>
      <c r="CM180" s="228" t="s">
        <v>644</v>
      </c>
      <c r="CN180" s="230" t="s">
        <v>644</v>
      </c>
      <c r="CO180" s="72" t="s">
        <v>644</v>
      </c>
      <c r="CP180" s="73" t="s">
        <v>644</v>
      </c>
      <c r="CQ180" s="73" t="s">
        <v>644</v>
      </c>
      <c r="CR180" s="123">
        <v>0</v>
      </c>
      <c r="CS180" s="123">
        <v>0</v>
      </c>
      <c r="CT180" s="123">
        <v>0</v>
      </c>
      <c r="CU180" s="123">
        <v>0</v>
      </c>
      <c r="CV180" s="274">
        <v>0</v>
      </c>
      <c r="CW180" s="74" t="s">
        <v>644</v>
      </c>
      <c r="CX180" s="76" t="s">
        <v>644</v>
      </c>
      <c r="CY180" s="76" t="s">
        <v>644</v>
      </c>
      <c r="CZ180" s="77">
        <v>8.0109368786832336E-2</v>
      </c>
      <c r="DA180" s="77">
        <v>6.4370471045545011E-2</v>
      </c>
      <c r="DB180" s="77">
        <v>8.3676863440669755E-2</v>
      </c>
      <c r="DC180" s="77">
        <v>7.9432715153381461E-2</v>
      </c>
      <c r="DD180" s="75">
        <v>6.2921150778603219E-2</v>
      </c>
      <c r="DE180" s="226" t="s">
        <v>644</v>
      </c>
      <c r="DF180" s="227" t="s">
        <v>644</v>
      </c>
      <c r="DG180" s="227" t="s">
        <v>644</v>
      </c>
      <c r="DH180" s="228" t="s">
        <v>644</v>
      </c>
      <c r="DI180" s="228" t="s">
        <v>644</v>
      </c>
      <c r="DJ180" s="228" t="s">
        <v>644</v>
      </c>
      <c r="DK180" s="228" t="s">
        <v>644</v>
      </c>
      <c r="DL180" s="230" t="s">
        <v>644</v>
      </c>
      <c r="DM180" s="72" t="s">
        <v>644</v>
      </c>
      <c r="DN180" s="73" t="s">
        <v>644</v>
      </c>
      <c r="DO180" s="73" t="s">
        <v>644</v>
      </c>
      <c r="DP180" s="123" t="s">
        <v>644</v>
      </c>
      <c r="DQ180" s="123">
        <v>2.3385222492082049E-2</v>
      </c>
      <c r="DR180" s="123">
        <v>2.4868733190801767E-2</v>
      </c>
      <c r="DS180" s="123">
        <v>3.6086964610582077E-2</v>
      </c>
      <c r="DT180" s="274">
        <v>4.3442687566842102E-2</v>
      </c>
      <c r="DU180" s="74" t="s">
        <v>644</v>
      </c>
      <c r="DV180" s="76" t="s">
        <v>644</v>
      </c>
      <c r="DW180" s="76" t="s">
        <v>644</v>
      </c>
      <c r="DX180" s="77" t="s">
        <v>644</v>
      </c>
      <c r="DY180" s="77" t="s">
        <v>644</v>
      </c>
      <c r="DZ180" s="77" t="s">
        <v>644</v>
      </c>
      <c r="EA180" s="77" t="s">
        <v>644</v>
      </c>
      <c r="EB180" s="75" t="s">
        <v>644</v>
      </c>
      <c r="EC180" s="93"/>
      <c r="ED180" s="74" t="s">
        <v>644</v>
      </c>
      <c r="EE180" s="76" t="s">
        <v>644</v>
      </c>
      <c r="EF180" s="76" t="s">
        <v>644</v>
      </c>
      <c r="EG180" s="77" t="s">
        <v>644</v>
      </c>
      <c r="EH180" s="77" t="s">
        <v>644</v>
      </c>
      <c r="EI180" s="77" t="s">
        <v>644</v>
      </c>
      <c r="EJ180" s="77" t="s">
        <v>644</v>
      </c>
      <c r="EK180" s="75" t="s">
        <v>644</v>
      </c>
      <c r="EL180" s="226" t="s">
        <v>644</v>
      </c>
      <c r="EM180" s="227" t="s">
        <v>644</v>
      </c>
      <c r="EN180" s="227" t="s">
        <v>644</v>
      </c>
      <c r="EO180" s="228" t="s">
        <v>644</v>
      </c>
      <c r="EP180" s="228" t="s">
        <v>644</v>
      </c>
      <c r="EQ180" s="228" t="s">
        <v>644</v>
      </c>
      <c r="ER180" s="228" t="s">
        <v>644</v>
      </c>
      <c r="ES180" s="230" t="s">
        <v>644</v>
      </c>
      <c r="ET180" s="72" t="s">
        <v>644</v>
      </c>
      <c r="EU180" s="73" t="s">
        <v>644</v>
      </c>
      <c r="EV180" s="73" t="s">
        <v>644</v>
      </c>
      <c r="EW180" s="123" t="s">
        <v>644</v>
      </c>
      <c r="EX180" s="123" t="s">
        <v>644</v>
      </c>
      <c r="EY180" s="123" t="s">
        <v>644</v>
      </c>
      <c r="EZ180" s="123" t="s">
        <v>644</v>
      </c>
      <c r="FA180" s="274" t="s">
        <v>644</v>
      </c>
      <c r="FB180" s="74" t="s">
        <v>644</v>
      </c>
      <c r="FC180" s="76" t="s">
        <v>644</v>
      </c>
      <c r="FD180" s="76" t="s">
        <v>644</v>
      </c>
      <c r="FE180" s="77" t="s">
        <v>644</v>
      </c>
      <c r="FF180" s="77" t="s">
        <v>644</v>
      </c>
      <c r="FG180" s="77" t="s">
        <v>644</v>
      </c>
      <c r="FH180" s="77" t="s">
        <v>644</v>
      </c>
      <c r="FI180" s="75" t="s">
        <v>644</v>
      </c>
      <c r="FJ180" s="226" t="s">
        <v>644</v>
      </c>
      <c r="FK180" s="227" t="s">
        <v>644</v>
      </c>
      <c r="FL180" s="227" t="s">
        <v>644</v>
      </c>
      <c r="FM180" s="228" t="s">
        <v>644</v>
      </c>
      <c r="FN180" s="228" t="s">
        <v>644</v>
      </c>
      <c r="FO180" s="228" t="s">
        <v>644</v>
      </c>
      <c r="FP180" s="228" t="s">
        <v>644</v>
      </c>
      <c r="FQ180" s="230" t="s">
        <v>644</v>
      </c>
      <c r="FR180" s="72" t="s">
        <v>644</v>
      </c>
      <c r="FS180" s="73" t="s">
        <v>644</v>
      </c>
      <c r="FT180" s="73" t="s">
        <v>644</v>
      </c>
      <c r="FU180" s="123" t="s">
        <v>644</v>
      </c>
      <c r="FV180" s="123" t="s">
        <v>644</v>
      </c>
      <c r="FW180" s="123" t="s">
        <v>644</v>
      </c>
      <c r="FX180" s="123" t="s">
        <v>644</v>
      </c>
      <c r="FY180" s="274" t="s">
        <v>644</v>
      </c>
      <c r="FZ180" s="74" t="s">
        <v>644</v>
      </c>
      <c r="GA180" s="76" t="s">
        <v>644</v>
      </c>
      <c r="GB180" s="76" t="s">
        <v>644</v>
      </c>
      <c r="GC180" s="77" t="s">
        <v>644</v>
      </c>
      <c r="GD180" s="77" t="s">
        <v>644</v>
      </c>
      <c r="GE180" s="77" t="s">
        <v>644</v>
      </c>
      <c r="GF180" s="77" t="s">
        <v>644</v>
      </c>
      <c r="GG180" s="75" t="s">
        <v>644</v>
      </c>
      <c r="GH180" s="226" t="s">
        <v>644</v>
      </c>
      <c r="GI180" s="227" t="s">
        <v>644</v>
      </c>
      <c r="GJ180" s="227" t="s">
        <v>644</v>
      </c>
      <c r="GK180" s="228" t="s">
        <v>644</v>
      </c>
      <c r="GL180" s="228" t="s">
        <v>644</v>
      </c>
      <c r="GM180" s="228" t="s">
        <v>644</v>
      </c>
      <c r="GN180" s="228" t="s">
        <v>644</v>
      </c>
      <c r="GO180" s="230" t="s">
        <v>644</v>
      </c>
      <c r="GP180" s="93"/>
      <c r="GQ180" s="74" t="s">
        <v>644</v>
      </c>
      <c r="GR180" s="76" t="s">
        <v>644</v>
      </c>
      <c r="GS180" s="76" t="s">
        <v>644</v>
      </c>
      <c r="GT180" s="77" t="s">
        <v>644</v>
      </c>
      <c r="GU180" s="77" t="s">
        <v>644</v>
      </c>
      <c r="GV180" s="77" t="s">
        <v>644</v>
      </c>
      <c r="GW180" s="77" t="s">
        <v>644</v>
      </c>
      <c r="GX180" s="75" t="s">
        <v>644</v>
      </c>
      <c r="GY180" s="226" t="s">
        <v>644</v>
      </c>
      <c r="GZ180" s="227" t="s">
        <v>644</v>
      </c>
      <c r="HA180" s="227" t="s">
        <v>644</v>
      </c>
      <c r="HB180" s="228" t="s">
        <v>644</v>
      </c>
      <c r="HC180" s="228" t="s">
        <v>644</v>
      </c>
      <c r="HD180" s="228" t="s">
        <v>644</v>
      </c>
      <c r="HE180" s="228" t="s">
        <v>644</v>
      </c>
      <c r="HF180" s="230" t="s">
        <v>644</v>
      </c>
      <c r="HG180" s="72" t="s">
        <v>644</v>
      </c>
      <c r="HH180" s="73" t="s">
        <v>644</v>
      </c>
      <c r="HI180" s="73" t="s">
        <v>644</v>
      </c>
      <c r="HJ180" s="123" t="s">
        <v>644</v>
      </c>
      <c r="HK180" s="123" t="s">
        <v>644</v>
      </c>
      <c r="HL180" s="123" t="s">
        <v>644</v>
      </c>
      <c r="HM180" s="123" t="s">
        <v>644</v>
      </c>
      <c r="HN180" s="274" t="s">
        <v>644</v>
      </c>
      <c r="HO180" s="74" t="s">
        <v>644</v>
      </c>
      <c r="HP180" s="76" t="s">
        <v>644</v>
      </c>
      <c r="HQ180" s="76" t="s">
        <v>644</v>
      </c>
      <c r="HR180" s="77" t="s">
        <v>644</v>
      </c>
      <c r="HS180" s="77" t="s">
        <v>644</v>
      </c>
      <c r="HT180" s="77" t="s">
        <v>644</v>
      </c>
      <c r="HU180" s="77" t="s">
        <v>644</v>
      </c>
      <c r="HV180" s="75" t="s">
        <v>644</v>
      </c>
      <c r="HW180" s="226" t="s">
        <v>644</v>
      </c>
      <c r="HX180" s="227" t="s">
        <v>644</v>
      </c>
      <c r="HY180" s="227" t="s">
        <v>644</v>
      </c>
      <c r="HZ180" s="228" t="s">
        <v>644</v>
      </c>
      <c r="IA180" s="228" t="s">
        <v>644</v>
      </c>
      <c r="IB180" s="228" t="s">
        <v>644</v>
      </c>
      <c r="IC180" s="228" t="s">
        <v>644</v>
      </c>
      <c r="ID180" s="230" t="s">
        <v>644</v>
      </c>
      <c r="IE180" s="72" t="s">
        <v>644</v>
      </c>
      <c r="IF180" s="73" t="s">
        <v>644</v>
      </c>
      <c r="IG180" s="73" t="s">
        <v>644</v>
      </c>
      <c r="IH180" s="123" t="s">
        <v>644</v>
      </c>
      <c r="II180" s="123" t="s">
        <v>644</v>
      </c>
      <c r="IJ180" s="123" t="s">
        <v>644</v>
      </c>
      <c r="IK180" s="123" t="s">
        <v>644</v>
      </c>
      <c r="IL180" s="274" t="s">
        <v>644</v>
      </c>
      <c r="IM180" s="226" t="s">
        <v>644</v>
      </c>
      <c r="IN180" s="227" t="s">
        <v>644</v>
      </c>
      <c r="IO180" s="227" t="s">
        <v>644</v>
      </c>
      <c r="IP180" s="228" t="s">
        <v>644</v>
      </c>
      <c r="IQ180" s="228" t="s">
        <v>644</v>
      </c>
      <c r="IR180" s="228" t="s">
        <v>644</v>
      </c>
      <c r="IS180" s="228" t="s">
        <v>644</v>
      </c>
      <c r="IT180" s="230" t="s">
        <v>644</v>
      </c>
      <c r="IU180" s="72" t="s">
        <v>644</v>
      </c>
      <c r="IV180" s="73" t="s">
        <v>644</v>
      </c>
      <c r="IW180" s="73" t="s">
        <v>644</v>
      </c>
      <c r="IX180" s="123" t="s">
        <v>644</v>
      </c>
      <c r="IY180" s="123" t="s">
        <v>644</v>
      </c>
      <c r="IZ180" s="123" t="s">
        <v>644</v>
      </c>
      <c r="JA180" s="123" t="s">
        <v>644</v>
      </c>
      <c r="JB180" s="274" t="s">
        <v>644</v>
      </c>
      <c r="JC180" s="74" t="s">
        <v>644</v>
      </c>
      <c r="JD180" s="76" t="s">
        <v>644</v>
      </c>
      <c r="JE180" s="76" t="s">
        <v>644</v>
      </c>
      <c r="JF180" s="77" t="s">
        <v>644</v>
      </c>
      <c r="JG180" s="77" t="s">
        <v>644</v>
      </c>
      <c r="JH180" s="77" t="s">
        <v>644</v>
      </c>
      <c r="JI180" s="77" t="s">
        <v>644</v>
      </c>
      <c r="JJ180" s="75" t="s">
        <v>644</v>
      </c>
      <c r="JK180" s="226" t="s">
        <v>644</v>
      </c>
      <c r="JL180" s="227" t="s">
        <v>644</v>
      </c>
      <c r="JM180" s="227" t="s">
        <v>644</v>
      </c>
      <c r="JN180" s="228" t="s">
        <v>644</v>
      </c>
      <c r="JO180" s="228" t="s">
        <v>644</v>
      </c>
      <c r="JP180" s="228" t="s">
        <v>644</v>
      </c>
      <c r="JQ180" s="228" t="s">
        <v>644</v>
      </c>
      <c r="JR180" s="230" t="s">
        <v>644</v>
      </c>
      <c r="JT180" s="72" t="s">
        <v>644</v>
      </c>
      <c r="JU180" s="73" t="s">
        <v>644</v>
      </c>
      <c r="JV180" s="73" t="s">
        <v>644</v>
      </c>
      <c r="JW180" s="123" t="s">
        <v>644</v>
      </c>
      <c r="JX180" s="123" t="s">
        <v>644</v>
      </c>
      <c r="JY180" s="123" t="s">
        <v>644</v>
      </c>
      <c r="JZ180" s="123" t="s">
        <v>644</v>
      </c>
      <c r="KA180" s="274" t="s">
        <v>644</v>
      </c>
    </row>
    <row r="181" spans="1:287" ht="13.8" thickBot="1" x14ac:dyDescent="0.3">
      <c r="A181" s="11">
        <v>20.18</v>
      </c>
      <c r="B181" s="14" t="s">
        <v>138</v>
      </c>
      <c r="E181" s="23" t="s">
        <v>644</v>
      </c>
      <c r="F181" s="63" t="s">
        <v>644</v>
      </c>
      <c r="G181" s="63" t="s">
        <v>644</v>
      </c>
      <c r="H181" s="30">
        <v>5.8725289725939556</v>
      </c>
      <c r="I181" s="30">
        <v>2.6403823253067156</v>
      </c>
      <c r="J181" s="30">
        <v>2.3226313853402489</v>
      </c>
      <c r="K181" s="30">
        <v>4.8077884005446974</v>
      </c>
      <c r="L181" s="24">
        <v>4.7663301137890022</v>
      </c>
      <c r="M181" s="229" t="s">
        <v>644</v>
      </c>
      <c r="N181" s="214">
        <v>0.45418005111272208</v>
      </c>
      <c r="O181" s="214">
        <v>0.4528050265952655</v>
      </c>
      <c r="P181" s="213">
        <v>0.39501394134069695</v>
      </c>
      <c r="Q181" s="213">
        <v>0</v>
      </c>
      <c r="R181" s="213">
        <v>0</v>
      </c>
      <c r="S181" s="213">
        <v>0</v>
      </c>
      <c r="T181" s="215">
        <v>0</v>
      </c>
      <c r="U181" s="39" t="s">
        <v>644</v>
      </c>
      <c r="V181" s="67" t="s">
        <v>644</v>
      </c>
      <c r="W181" s="67" t="s">
        <v>644</v>
      </c>
      <c r="X181" s="53" t="s">
        <v>644</v>
      </c>
      <c r="Y181" s="53" t="s">
        <v>644</v>
      </c>
      <c r="Z181" s="53" t="s">
        <v>644</v>
      </c>
      <c r="AA181" s="53" t="s">
        <v>644</v>
      </c>
      <c r="AB181" s="40" t="s">
        <v>644</v>
      </c>
      <c r="AC181" s="23" t="s">
        <v>644</v>
      </c>
      <c r="AD181" s="63" t="s">
        <v>644</v>
      </c>
      <c r="AE181" s="63" t="s">
        <v>644</v>
      </c>
      <c r="AF181" s="30" t="s">
        <v>644</v>
      </c>
      <c r="AG181" s="30" t="s">
        <v>644</v>
      </c>
      <c r="AH181" s="30">
        <v>4.8242085819273779</v>
      </c>
      <c r="AI181" s="30">
        <v>4.7078191133384832</v>
      </c>
      <c r="AJ181" s="24">
        <v>4.754672427354083</v>
      </c>
      <c r="AK181" s="229" t="s">
        <v>644</v>
      </c>
      <c r="AL181" s="214" t="s">
        <v>644</v>
      </c>
      <c r="AM181" s="214" t="s">
        <v>644</v>
      </c>
      <c r="AN181" s="213">
        <v>1.9055712383563386</v>
      </c>
      <c r="AO181" s="213">
        <v>1.3569512845178875</v>
      </c>
      <c r="AP181" s="213">
        <v>1.7164199305202945</v>
      </c>
      <c r="AQ181" s="213">
        <v>1.5293107030015713</v>
      </c>
      <c r="AR181" s="215">
        <v>1.3082788527813554</v>
      </c>
      <c r="AS181" s="39" t="s">
        <v>644</v>
      </c>
      <c r="AT181" s="67" t="s">
        <v>644</v>
      </c>
      <c r="AU181" s="67" t="s">
        <v>644</v>
      </c>
      <c r="AV181" s="53">
        <v>1.3690192013062683</v>
      </c>
      <c r="AW181" s="53">
        <v>0.82472373007675559</v>
      </c>
      <c r="AX181" s="53">
        <v>1.0810194118740477</v>
      </c>
      <c r="AY181" s="53">
        <v>0.97217406387560379</v>
      </c>
      <c r="AZ181" s="40">
        <v>0.82840771322163509</v>
      </c>
      <c r="BA181" s="23" t="s">
        <v>644</v>
      </c>
      <c r="BB181" s="63">
        <v>0.26685589739384125</v>
      </c>
      <c r="BC181" s="63">
        <v>0.24701392903810954</v>
      </c>
      <c r="BD181" s="30">
        <v>0.21425854304801795</v>
      </c>
      <c r="BE181" s="30">
        <v>1.7312855772683453</v>
      </c>
      <c r="BF181" s="30">
        <v>1.3704653461282728</v>
      </c>
      <c r="BG181" s="30">
        <v>1.2393417498021178</v>
      </c>
      <c r="BH181" s="24">
        <v>1.272287342957459</v>
      </c>
      <c r="BI181" s="229" t="s">
        <v>644</v>
      </c>
      <c r="BJ181" s="214" t="s">
        <v>644</v>
      </c>
      <c r="BK181" s="214" t="s">
        <v>644</v>
      </c>
      <c r="BL181" s="213">
        <v>1.3865498664714611</v>
      </c>
      <c r="BM181" s="213">
        <v>1.4070228686072481</v>
      </c>
      <c r="BN181" s="213">
        <v>1.599508125462394</v>
      </c>
      <c r="BO181" s="213">
        <v>1.5363761235707025</v>
      </c>
      <c r="BP181" s="215">
        <v>0</v>
      </c>
      <c r="BQ181" s="39" t="s">
        <v>644</v>
      </c>
      <c r="BR181" s="67" t="s">
        <v>644</v>
      </c>
      <c r="BS181" s="67" t="s">
        <v>644</v>
      </c>
      <c r="BT181" s="53" t="s">
        <v>644</v>
      </c>
      <c r="BU181" s="53" t="s">
        <v>644</v>
      </c>
      <c r="BV181" s="53" t="s">
        <v>644</v>
      </c>
      <c r="BW181" s="53" t="s">
        <v>644</v>
      </c>
      <c r="BX181" s="40" t="s">
        <v>644</v>
      </c>
      <c r="BY181" s="23" t="s">
        <v>644</v>
      </c>
      <c r="BZ181" s="63" t="s">
        <v>644</v>
      </c>
      <c r="CA181" s="63" t="s">
        <v>644</v>
      </c>
      <c r="CB181" s="30" t="s">
        <v>644</v>
      </c>
      <c r="CC181" s="30" t="s">
        <v>644</v>
      </c>
      <c r="CD181" s="30" t="s">
        <v>644</v>
      </c>
      <c r="CE181" s="30" t="s">
        <v>644</v>
      </c>
      <c r="CF181" s="24" t="s">
        <v>644</v>
      </c>
      <c r="CG181" s="229" t="s">
        <v>644</v>
      </c>
      <c r="CH181" s="214" t="s">
        <v>644</v>
      </c>
      <c r="CI181" s="214" t="s">
        <v>644</v>
      </c>
      <c r="CJ181" s="213" t="s">
        <v>644</v>
      </c>
      <c r="CK181" s="213" t="s">
        <v>644</v>
      </c>
      <c r="CL181" s="213" t="s">
        <v>644</v>
      </c>
      <c r="CM181" s="213" t="s">
        <v>644</v>
      </c>
      <c r="CN181" s="215" t="s">
        <v>644</v>
      </c>
      <c r="CO181" s="39" t="s">
        <v>644</v>
      </c>
      <c r="CP181" s="67" t="s">
        <v>644</v>
      </c>
      <c r="CQ181" s="67" t="s">
        <v>644</v>
      </c>
      <c r="CR181" s="53">
        <v>4.3040646969070426</v>
      </c>
      <c r="CS181" s="53">
        <v>2.7081639616033102</v>
      </c>
      <c r="CT181" s="53">
        <v>2.7528873129850107</v>
      </c>
      <c r="CU181" s="53">
        <v>3.9339589588499915</v>
      </c>
      <c r="CV181" s="40">
        <v>4.0663917423314775</v>
      </c>
      <c r="CW181" s="23" t="s">
        <v>644</v>
      </c>
      <c r="CX181" s="63" t="s">
        <v>644</v>
      </c>
      <c r="CY181" s="63" t="s">
        <v>644</v>
      </c>
      <c r="CZ181" s="30">
        <v>0</v>
      </c>
      <c r="DA181" s="30">
        <v>0</v>
      </c>
      <c r="DB181" s="30">
        <v>0</v>
      </c>
      <c r="DC181" s="30">
        <v>0</v>
      </c>
      <c r="DD181" s="24">
        <v>0</v>
      </c>
      <c r="DE181" s="229" t="s">
        <v>644</v>
      </c>
      <c r="DF181" s="214" t="s">
        <v>644</v>
      </c>
      <c r="DG181" s="214" t="s">
        <v>644</v>
      </c>
      <c r="DH181" s="213" t="s">
        <v>644</v>
      </c>
      <c r="DI181" s="213" t="s">
        <v>644</v>
      </c>
      <c r="DJ181" s="213" t="s">
        <v>644</v>
      </c>
      <c r="DK181" s="213" t="s">
        <v>644</v>
      </c>
      <c r="DL181" s="215" t="s">
        <v>644</v>
      </c>
      <c r="DM181" s="39" t="s">
        <v>644</v>
      </c>
      <c r="DN181" s="67" t="s">
        <v>644</v>
      </c>
      <c r="DO181" s="67" t="s">
        <v>644</v>
      </c>
      <c r="DP181" s="53" t="s">
        <v>644</v>
      </c>
      <c r="DQ181" s="53">
        <v>0</v>
      </c>
      <c r="DR181" s="53">
        <v>0</v>
      </c>
      <c r="DS181" s="53">
        <v>0</v>
      </c>
      <c r="DT181" s="40">
        <v>0</v>
      </c>
      <c r="DU181" s="23" t="s">
        <v>644</v>
      </c>
      <c r="DV181" s="63" t="s">
        <v>644</v>
      </c>
      <c r="DW181" s="63" t="s">
        <v>644</v>
      </c>
      <c r="DX181" s="30" t="s">
        <v>644</v>
      </c>
      <c r="DY181" s="30">
        <v>0.12226000000000001</v>
      </c>
      <c r="DZ181" s="30">
        <v>0.34223999999999999</v>
      </c>
      <c r="EA181" s="30">
        <v>1.1000000000000001</v>
      </c>
      <c r="EB181" s="24" t="s">
        <v>644</v>
      </c>
      <c r="EC181" s="93"/>
      <c r="ED181" s="23" t="s">
        <v>644</v>
      </c>
      <c r="EE181" s="63" t="s">
        <v>644</v>
      </c>
      <c r="EF181" s="63" t="s">
        <v>644</v>
      </c>
      <c r="EG181" s="30">
        <v>3.4719390711047509</v>
      </c>
      <c r="EH181" s="30">
        <v>3.661854992718931</v>
      </c>
      <c r="EI181" s="30">
        <v>3.4353251241853227</v>
      </c>
      <c r="EJ181" s="30">
        <v>2.2299261533062404</v>
      </c>
      <c r="EK181" s="24">
        <v>1.869780217675814</v>
      </c>
      <c r="EL181" s="229" t="s">
        <v>644</v>
      </c>
      <c r="EM181" s="214" t="s">
        <v>644</v>
      </c>
      <c r="EN181" s="214">
        <v>1.9832304542147661</v>
      </c>
      <c r="EO181" s="213">
        <v>1.7643991054450288</v>
      </c>
      <c r="EP181" s="213">
        <v>1.9486419888500555</v>
      </c>
      <c r="EQ181" s="213">
        <v>3.4169584159431454</v>
      </c>
      <c r="ER181" s="213">
        <v>2.8890487246262926</v>
      </c>
      <c r="ES181" s="215">
        <v>2.5681094020471047</v>
      </c>
      <c r="ET181" s="39" t="s">
        <v>644</v>
      </c>
      <c r="EU181" s="67" t="s">
        <v>644</v>
      </c>
      <c r="EV181" s="67" t="s">
        <v>644</v>
      </c>
      <c r="EW181" s="53" t="s">
        <v>644</v>
      </c>
      <c r="EX181" s="53" t="s">
        <v>644</v>
      </c>
      <c r="EY181" s="53">
        <v>4.8344132115845069</v>
      </c>
      <c r="EZ181" s="53">
        <v>3.8697494588755066</v>
      </c>
      <c r="FA181" s="40">
        <v>3.4695902917877479</v>
      </c>
      <c r="FB181" s="23" t="s">
        <v>644</v>
      </c>
      <c r="FC181" s="63" t="s">
        <v>644</v>
      </c>
      <c r="FD181" s="63" t="s">
        <v>644</v>
      </c>
      <c r="FE181" s="30" t="s">
        <v>644</v>
      </c>
      <c r="FF181" s="30" t="s">
        <v>644</v>
      </c>
      <c r="FG181" s="30" t="s">
        <v>644</v>
      </c>
      <c r="FH181" s="30">
        <v>5.3785660484005531</v>
      </c>
      <c r="FI181" s="24">
        <v>4.8881468205708982</v>
      </c>
      <c r="FJ181" s="229" t="s">
        <v>644</v>
      </c>
      <c r="FK181" s="214" t="s">
        <v>644</v>
      </c>
      <c r="FL181" s="214" t="s">
        <v>644</v>
      </c>
      <c r="FM181" s="213" t="s">
        <v>644</v>
      </c>
      <c r="FN181" s="213" t="s">
        <v>644</v>
      </c>
      <c r="FO181" s="213">
        <v>2.3786817813260734</v>
      </c>
      <c r="FP181" s="213">
        <v>1.9436430969045468</v>
      </c>
      <c r="FQ181" s="215">
        <v>1.9822079321646855</v>
      </c>
      <c r="FR181" s="39" t="s">
        <v>644</v>
      </c>
      <c r="FS181" s="67">
        <v>4.5742289678647259</v>
      </c>
      <c r="FT181" s="67">
        <v>5.0419940316093772</v>
      </c>
      <c r="FU181" s="53">
        <v>4.4234540946547529</v>
      </c>
      <c r="FV181" s="53">
        <v>4.5779496181448112</v>
      </c>
      <c r="FW181" s="53">
        <v>5.0068547487652939</v>
      </c>
      <c r="FX181" s="53">
        <v>4.0192308538061283</v>
      </c>
      <c r="FY181" s="40">
        <v>3.5789032138468149</v>
      </c>
      <c r="FZ181" s="23" t="s">
        <v>644</v>
      </c>
      <c r="GA181" s="63" t="s">
        <v>644</v>
      </c>
      <c r="GB181" s="63" t="s">
        <v>644</v>
      </c>
      <c r="GC181" s="30" t="s">
        <v>644</v>
      </c>
      <c r="GD181" s="30" t="s">
        <v>644</v>
      </c>
      <c r="GE181" s="30">
        <v>13.89717129280919</v>
      </c>
      <c r="GF181" s="30">
        <v>11.5304278611898</v>
      </c>
      <c r="GG181" s="24">
        <v>10.38834613088193</v>
      </c>
      <c r="GH181" s="229" t="s">
        <v>644</v>
      </c>
      <c r="GI181" s="214" t="s">
        <v>644</v>
      </c>
      <c r="GJ181" s="214" t="s">
        <v>644</v>
      </c>
      <c r="GK181" s="213" t="s">
        <v>644</v>
      </c>
      <c r="GL181" s="213" t="s">
        <v>644</v>
      </c>
      <c r="GM181" s="213" t="s">
        <v>644</v>
      </c>
      <c r="GN181" s="213" t="s">
        <v>644</v>
      </c>
      <c r="GO181" s="215" t="s">
        <v>644</v>
      </c>
      <c r="GP181" s="93"/>
      <c r="GQ181" s="23" t="s">
        <v>644</v>
      </c>
      <c r="GR181" s="63" t="s">
        <v>644</v>
      </c>
      <c r="GS181" s="63" t="s">
        <v>644</v>
      </c>
      <c r="GT181" s="30">
        <v>3.5951813343842662</v>
      </c>
      <c r="GU181" s="30">
        <v>3.0295030484444991</v>
      </c>
      <c r="GV181" s="30">
        <v>5.3360222750821338</v>
      </c>
      <c r="GW181" s="30">
        <v>5.937179644837439</v>
      </c>
      <c r="GX181" s="24">
        <v>4.9633320346405423</v>
      </c>
      <c r="GY181" s="229" t="s">
        <v>644</v>
      </c>
      <c r="GZ181" s="214" t="s">
        <v>644</v>
      </c>
      <c r="HA181" s="214" t="s">
        <v>644</v>
      </c>
      <c r="HB181" s="213" t="s">
        <v>644</v>
      </c>
      <c r="HC181" s="213" t="s">
        <v>644</v>
      </c>
      <c r="HD181" s="213" t="s">
        <v>644</v>
      </c>
      <c r="HE181" s="213">
        <v>0</v>
      </c>
      <c r="HF181" s="215">
        <v>0</v>
      </c>
      <c r="HG181" s="39" t="s">
        <v>644</v>
      </c>
      <c r="HH181" s="67" t="s">
        <v>644</v>
      </c>
      <c r="HI181" s="67" t="s">
        <v>644</v>
      </c>
      <c r="HJ181" s="53" t="s">
        <v>644</v>
      </c>
      <c r="HK181" s="53" t="s">
        <v>644</v>
      </c>
      <c r="HL181" s="53">
        <v>0.6306451002084843</v>
      </c>
      <c r="HM181" s="53">
        <v>0.6393616010555575</v>
      </c>
      <c r="HN181" s="40">
        <v>0.58457334158642238</v>
      </c>
      <c r="HO181" s="23" t="s">
        <v>644</v>
      </c>
      <c r="HP181" s="63" t="s">
        <v>644</v>
      </c>
      <c r="HQ181" s="63" t="s">
        <v>644</v>
      </c>
      <c r="HR181" s="30" t="s">
        <v>644</v>
      </c>
      <c r="HS181" s="30" t="s">
        <v>644</v>
      </c>
      <c r="HT181" s="30" t="s">
        <v>644</v>
      </c>
      <c r="HU181" s="30" t="s">
        <v>644</v>
      </c>
      <c r="HV181" s="24" t="s">
        <v>644</v>
      </c>
      <c r="HW181" s="229" t="s">
        <v>644</v>
      </c>
      <c r="HX181" s="214" t="s">
        <v>644</v>
      </c>
      <c r="HY181" s="214" t="s">
        <v>644</v>
      </c>
      <c r="HZ181" s="213" t="s">
        <v>644</v>
      </c>
      <c r="IA181" s="213" t="s">
        <v>644</v>
      </c>
      <c r="IB181" s="213" t="s">
        <v>644</v>
      </c>
      <c r="IC181" s="213" t="s">
        <v>644</v>
      </c>
      <c r="ID181" s="215" t="s">
        <v>644</v>
      </c>
      <c r="IE181" s="39" t="s">
        <v>644</v>
      </c>
      <c r="IF181" s="67">
        <v>0.57744231223448861</v>
      </c>
      <c r="IG181" s="67">
        <v>0.53138030743314213</v>
      </c>
      <c r="IH181" s="53">
        <v>0.50959190331867188</v>
      </c>
      <c r="II181" s="53">
        <v>0.65387868593866549</v>
      </c>
      <c r="IJ181" s="53">
        <v>0.53218669193515733</v>
      </c>
      <c r="IK181" s="53">
        <v>0.41125462284358455</v>
      </c>
      <c r="IL181" s="40">
        <v>0.35526956726730469</v>
      </c>
      <c r="IM181" s="229" t="s">
        <v>644</v>
      </c>
      <c r="IN181" s="214" t="s">
        <v>644</v>
      </c>
      <c r="IO181" s="214" t="s">
        <v>644</v>
      </c>
      <c r="IP181" s="213" t="s">
        <v>644</v>
      </c>
      <c r="IQ181" s="213" t="s">
        <v>644</v>
      </c>
      <c r="IR181" s="213" t="s">
        <v>644</v>
      </c>
      <c r="IS181" s="213" t="s">
        <v>644</v>
      </c>
      <c r="IT181" s="215" t="s">
        <v>644</v>
      </c>
      <c r="IU181" s="39" t="s">
        <v>644</v>
      </c>
      <c r="IV181" s="67" t="s">
        <v>644</v>
      </c>
      <c r="IW181" s="67" t="s">
        <v>644</v>
      </c>
      <c r="IX181" s="53" t="s">
        <v>644</v>
      </c>
      <c r="IY181" s="53" t="s">
        <v>644</v>
      </c>
      <c r="IZ181" s="53" t="s">
        <v>644</v>
      </c>
      <c r="JA181" s="53" t="s">
        <v>644</v>
      </c>
      <c r="JB181" s="40" t="s">
        <v>644</v>
      </c>
      <c r="JC181" s="23" t="s">
        <v>644</v>
      </c>
      <c r="JD181" s="63" t="s">
        <v>644</v>
      </c>
      <c r="JE181" s="63" t="s">
        <v>644</v>
      </c>
      <c r="JF181" s="30" t="s">
        <v>644</v>
      </c>
      <c r="JG181" s="30" t="s">
        <v>644</v>
      </c>
      <c r="JH181" s="30" t="s">
        <v>644</v>
      </c>
      <c r="JI181" s="30" t="s">
        <v>644</v>
      </c>
      <c r="JJ181" s="24" t="s">
        <v>644</v>
      </c>
      <c r="JK181" s="229" t="s">
        <v>644</v>
      </c>
      <c r="JL181" s="214" t="s">
        <v>644</v>
      </c>
      <c r="JM181" s="214" t="s">
        <v>644</v>
      </c>
      <c r="JN181" s="213" t="s">
        <v>644</v>
      </c>
      <c r="JO181" s="213" t="s">
        <v>644</v>
      </c>
      <c r="JP181" s="213" t="s">
        <v>644</v>
      </c>
      <c r="JQ181" s="213" t="s">
        <v>644</v>
      </c>
      <c r="JR181" s="215" t="s">
        <v>644</v>
      </c>
      <c r="JT181" s="39" t="s">
        <v>644</v>
      </c>
      <c r="JU181" s="67">
        <v>0.13978658170940295</v>
      </c>
      <c r="JV181" s="67">
        <v>0.12953304198246238</v>
      </c>
      <c r="JW181" s="53">
        <v>0.12877589191166106</v>
      </c>
      <c r="JX181" s="53">
        <v>0.11880931472216921</v>
      </c>
      <c r="JY181" s="53">
        <v>0.12170772171454715</v>
      </c>
      <c r="JZ181" s="53">
        <v>0.11359242403273087</v>
      </c>
      <c r="KA181" s="40">
        <v>0.10398904706476761</v>
      </c>
    </row>
    <row r="182" spans="1:287" ht="13.8" thickBot="1" x14ac:dyDescent="0.3">
      <c r="A182" s="95" t="s">
        <v>164</v>
      </c>
      <c r="B182" s="2"/>
      <c r="E182" s="195"/>
      <c r="F182" s="195"/>
      <c r="G182" s="195"/>
      <c r="H182" s="195"/>
      <c r="I182" s="195"/>
      <c r="J182" s="195"/>
      <c r="K182" s="195"/>
      <c r="L182" s="195"/>
      <c r="M182" s="216"/>
      <c r="N182" s="216"/>
      <c r="O182" s="216"/>
      <c r="P182" s="216"/>
      <c r="Q182" s="216"/>
      <c r="R182" s="216"/>
      <c r="S182" s="216"/>
      <c r="T182" s="216"/>
      <c r="U182" s="267"/>
      <c r="V182" s="267"/>
      <c r="W182" s="267"/>
      <c r="X182" s="267"/>
      <c r="Y182" s="267"/>
      <c r="Z182" s="267"/>
      <c r="AA182" s="267"/>
      <c r="AB182" s="267"/>
      <c r="AC182" s="195"/>
      <c r="AD182" s="195"/>
      <c r="AE182" s="195"/>
      <c r="AF182" s="195"/>
      <c r="AG182" s="195"/>
      <c r="AH182" s="195"/>
      <c r="AI182" s="195"/>
      <c r="AJ182" s="195"/>
      <c r="AK182" s="216"/>
      <c r="AL182" s="216"/>
      <c r="AM182" s="216"/>
      <c r="AN182" s="216"/>
      <c r="AO182" s="216"/>
      <c r="AP182" s="216"/>
      <c r="AQ182" s="216"/>
      <c r="AR182" s="216"/>
      <c r="AS182" s="267"/>
      <c r="AT182" s="267"/>
      <c r="AU182" s="267"/>
      <c r="AV182" s="267"/>
      <c r="AW182" s="267"/>
      <c r="AX182" s="267"/>
      <c r="AY182" s="267"/>
      <c r="AZ182" s="267"/>
      <c r="BA182" s="195"/>
      <c r="BB182" s="195"/>
      <c r="BC182" s="195"/>
      <c r="BD182" s="195"/>
      <c r="BE182" s="195"/>
      <c r="BF182" s="195"/>
      <c r="BG182" s="195"/>
      <c r="BH182" s="195"/>
      <c r="BI182" s="216"/>
      <c r="BJ182" s="216"/>
      <c r="BK182" s="216"/>
      <c r="BL182" s="216"/>
      <c r="BM182" s="216"/>
      <c r="BN182" s="216"/>
      <c r="BO182" s="216"/>
      <c r="BP182" s="216"/>
      <c r="BQ182" s="267"/>
      <c r="BR182" s="267"/>
      <c r="BS182" s="267"/>
      <c r="BT182" s="267"/>
      <c r="BU182" s="267"/>
      <c r="BV182" s="267"/>
      <c r="BW182" s="267"/>
      <c r="BX182" s="267"/>
      <c r="BY182" s="195"/>
      <c r="BZ182" s="195"/>
      <c r="CA182" s="195"/>
      <c r="CB182" s="195"/>
      <c r="CC182" s="195"/>
      <c r="CD182" s="195"/>
      <c r="CE182" s="195"/>
      <c r="CF182" s="195"/>
      <c r="CG182" s="216"/>
      <c r="CH182" s="216"/>
      <c r="CI182" s="216"/>
      <c r="CJ182" s="216"/>
      <c r="CK182" s="216"/>
      <c r="CL182" s="216"/>
      <c r="CM182" s="216"/>
      <c r="CN182" s="216"/>
      <c r="CO182" s="267"/>
      <c r="CP182" s="267"/>
      <c r="CQ182" s="267"/>
      <c r="CR182" s="267"/>
      <c r="CS182" s="267"/>
      <c r="CT182" s="267"/>
      <c r="CU182" s="267"/>
      <c r="CV182" s="267"/>
      <c r="CW182" s="195"/>
      <c r="CX182" s="195"/>
      <c r="CY182" s="195"/>
      <c r="CZ182" s="195"/>
      <c r="DA182" s="195"/>
      <c r="DB182" s="195"/>
      <c r="DC182" s="195"/>
      <c r="DD182" s="195"/>
      <c r="DE182" s="216"/>
      <c r="DF182" s="216"/>
      <c r="DG182" s="216"/>
      <c r="DH182" s="216"/>
      <c r="DI182" s="216"/>
      <c r="DJ182" s="216"/>
      <c r="DK182" s="216"/>
      <c r="DL182" s="216"/>
      <c r="DM182" s="267"/>
      <c r="DN182" s="267"/>
      <c r="DO182" s="267"/>
      <c r="DP182" s="267"/>
      <c r="DQ182" s="267"/>
      <c r="DR182" s="267"/>
      <c r="DS182" s="267"/>
      <c r="DT182" s="267"/>
      <c r="DU182" s="195"/>
      <c r="DV182" s="195"/>
      <c r="DW182" s="195"/>
      <c r="DX182" s="195"/>
      <c r="DY182" s="195"/>
      <c r="DZ182" s="195"/>
      <c r="EA182" s="195"/>
      <c r="EB182" s="195"/>
      <c r="EC182" s="93"/>
      <c r="ED182" s="195"/>
      <c r="EE182" s="195"/>
      <c r="EF182" s="195"/>
      <c r="EG182" s="195"/>
      <c r="EH182" s="195"/>
      <c r="EI182" s="195"/>
      <c r="EJ182" s="195"/>
      <c r="EK182" s="195"/>
      <c r="EL182" s="216"/>
      <c r="EM182" s="216"/>
      <c r="EN182" s="216"/>
      <c r="EO182" s="216"/>
      <c r="EP182" s="216"/>
      <c r="EQ182" s="216"/>
      <c r="ER182" s="216"/>
      <c r="ES182" s="216"/>
      <c r="ET182" s="267"/>
      <c r="EU182" s="267"/>
      <c r="EV182" s="267"/>
      <c r="EW182" s="267"/>
      <c r="EX182" s="267"/>
      <c r="EY182" s="267"/>
      <c r="EZ182" s="267"/>
      <c r="FA182" s="267"/>
      <c r="FB182" s="195"/>
      <c r="FC182" s="195"/>
      <c r="FD182" s="195"/>
      <c r="FE182" s="195"/>
      <c r="FF182" s="195"/>
      <c r="FG182" s="195"/>
      <c r="FH182" s="195"/>
      <c r="FI182" s="195"/>
      <c r="FJ182" s="216"/>
      <c r="FK182" s="216"/>
      <c r="FL182" s="216"/>
      <c r="FM182" s="216"/>
      <c r="FN182" s="216"/>
      <c r="FO182" s="216"/>
      <c r="FP182" s="216"/>
      <c r="FQ182" s="216"/>
      <c r="FR182" s="267"/>
      <c r="FS182" s="267"/>
      <c r="FT182" s="267"/>
      <c r="FU182" s="267"/>
      <c r="FV182" s="267"/>
      <c r="FW182" s="267"/>
      <c r="FX182" s="267"/>
      <c r="FY182" s="267"/>
      <c r="FZ182" s="195"/>
      <c r="GA182" s="195"/>
      <c r="GB182" s="195"/>
      <c r="GC182" s="195"/>
      <c r="GD182" s="195"/>
      <c r="GE182" s="195"/>
      <c r="GF182" s="195"/>
      <c r="GG182" s="195"/>
      <c r="GH182" s="216"/>
      <c r="GI182" s="216"/>
      <c r="GJ182" s="216"/>
      <c r="GK182" s="216"/>
      <c r="GL182" s="216"/>
      <c r="GM182" s="216"/>
      <c r="GN182" s="216"/>
      <c r="GO182" s="216"/>
      <c r="GP182" s="93"/>
      <c r="GQ182" s="195"/>
      <c r="GR182" s="195"/>
      <c r="GS182" s="195"/>
      <c r="GT182" s="195"/>
      <c r="GU182" s="195"/>
      <c r="GV182" s="195"/>
      <c r="GW182" s="195"/>
      <c r="GX182" s="195"/>
      <c r="GY182" s="216"/>
      <c r="GZ182" s="216"/>
      <c r="HA182" s="216"/>
      <c r="HB182" s="216"/>
      <c r="HC182" s="216"/>
      <c r="HD182" s="216"/>
      <c r="HE182" s="216"/>
      <c r="HF182" s="216"/>
      <c r="HG182" s="267"/>
      <c r="HH182" s="267"/>
      <c r="HI182" s="267"/>
      <c r="HJ182" s="267"/>
      <c r="HK182" s="267"/>
      <c r="HL182" s="267"/>
      <c r="HM182" s="267"/>
      <c r="HN182" s="267"/>
      <c r="HO182" s="195"/>
      <c r="HP182" s="195"/>
      <c r="HQ182" s="195"/>
      <c r="HR182" s="195"/>
      <c r="HS182" s="195"/>
      <c r="HT182" s="195"/>
      <c r="HU182" s="195"/>
      <c r="HV182" s="195"/>
      <c r="HW182" s="216"/>
      <c r="HX182" s="216"/>
      <c r="HY182" s="216"/>
      <c r="HZ182" s="216"/>
      <c r="IA182" s="216"/>
      <c r="IB182" s="216"/>
      <c r="IC182" s="216"/>
      <c r="ID182" s="216"/>
      <c r="IE182" s="267"/>
      <c r="IF182" s="267"/>
      <c r="IG182" s="267"/>
      <c r="IH182" s="267"/>
      <c r="II182" s="267"/>
      <c r="IJ182" s="267"/>
      <c r="IK182" s="267"/>
      <c r="IL182" s="267"/>
      <c r="IM182" s="216"/>
      <c r="IN182" s="216"/>
      <c r="IO182" s="216"/>
      <c r="IP182" s="216"/>
      <c r="IQ182" s="216"/>
      <c r="IR182" s="216"/>
      <c r="IS182" s="216"/>
      <c r="IT182" s="216"/>
      <c r="IU182" s="267"/>
      <c r="IV182" s="267"/>
      <c r="IW182" s="267"/>
      <c r="IX182" s="267"/>
      <c r="IY182" s="267"/>
      <c r="IZ182" s="267"/>
      <c r="JA182" s="267"/>
      <c r="JB182" s="267"/>
      <c r="JC182" s="195"/>
      <c r="JD182" s="195"/>
      <c r="JE182" s="195"/>
      <c r="JF182" s="195"/>
      <c r="JG182" s="195"/>
      <c r="JH182" s="195"/>
      <c r="JI182" s="195"/>
      <c r="JJ182" s="195"/>
      <c r="JK182" s="216"/>
      <c r="JL182" s="216"/>
      <c r="JM182" s="216"/>
      <c r="JN182" s="216"/>
      <c r="JO182" s="216"/>
      <c r="JP182" s="216"/>
      <c r="JQ182" s="216"/>
      <c r="JR182" s="216"/>
      <c r="JT182" s="267"/>
      <c r="JU182" s="267"/>
      <c r="JV182" s="267"/>
      <c r="JW182" s="267"/>
      <c r="JX182" s="267"/>
      <c r="JY182" s="267"/>
      <c r="JZ182" s="267"/>
      <c r="KA182" s="267"/>
    </row>
    <row r="183" spans="1:287" ht="13.2" x14ac:dyDescent="0.25">
      <c r="A183" s="128">
        <v>21.1</v>
      </c>
      <c r="B183" s="102" t="s">
        <v>19</v>
      </c>
      <c r="E183" s="15" t="s">
        <v>644</v>
      </c>
      <c r="F183" s="59" t="s">
        <v>644</v>
      </c>
      <c r="G183" s="59" t="s">
        <v>644</v>
      </c>
      <c r="H183" s="28">
        <v>0</v>
      </c>
      <c r="I183" s="28">
        <v>0</v>
      </c>
      <c r="J183" s="28">
        <v>0.58065784633506223</v>
      </c>
      <c r="K183" s="28">
        <v>1.2019471001361743</v>
      </c>
      <c r="L183" s="16">
        <v>1.1915825284472505</v>
      </c>
      <c r="M183" s="224">
        <v>0.88714794525248686</v>
      </c>
      <c r="N183" s="201">
        <v>1.2717041431156217</v>
      </c>
      <c r="O183" s="201">
        <v>1.2678540744667433</v>
      </c>
      <c r="P183" s="200">
        <v>1.1060390357539513</v>
      </c>
      <c r="Q183" s="200">
        <v>2.1048957638038006</v>
      </c>
      <c r="R183" s="200">
        <v>2.4009779278261649</v>
      </c>
      <c r="S183" s="200">
        <v>2.0541739422811558</v>
      </c>
      <c r="T183" s="202">
        <v>1.6831244616878061</v>
      </c>
      <c r="U183" s="33">
        <v>5.9924804086666841</v>
      </c>
      <c r="V183" s="65">
        <v>5.9600952882609723</v>
      </c>
      <c r="W183" s="65">
        <v>6.4523189427049177</v>
      </c>
      <c r="X183" s="51">
        <v>5.9563230948383756</v>
      </c>
      <c r="Y183" s="51">
        <v>6.1499622757486092</v>
      </c>
      <c r="Z183" s="51">
        <v>6.474747453141366</v>
      </c>
      <c r="AA183" s="51">
        <v>5.3088447941582215</v>
      </c>
      <c r="AB183" s="34">
        <v>4.8616984889902417</v>
      </c>
      <c r="AC183" s="15">
        <v>5.6401503920368796</v>
      </c>
      <c r="AD183" s="59">
        <v>1.6561989484105588</v>
      </c>
      <c r="AE183" s="59">
        <v>7.9103936808967541</v>
      </c>
      <c r="AF183" s="28" t="s">
        <v>644</v>
      </c>
      <c r="AG183" s="28" t="s">
        <v>644</v>
      </c>
      <c r="AH183" s="28">
        <v>7.236312872891066</v>
      </c>
      <c r="AI183" s="28">
        <v>7.0617286700077262</v>
      </c>
      <c r="AJ183" s="16">
        <v>7.1320086410311241</v>
      </c>
      <c r="AK183" s="224" t="s">
        <v>644</v>
      </c>
      <c r="AL183" s="201">
        <v>0</v>
      </c>
      <c r="AM183" s="201">
        <v>1.6922498466307796</v>
      </c>
      <c r="AN183" s="200">
        <v>1.4254273042823005</v>
      </c>
      <c r="AO183" s="200">
        <v>0.70187135406097623</v>
      </c>
      <c r="AP183" s="200">
        <v>0.85820996526014726</v>
      </c>
      <c r="AQ183" s="200">
        <v>1.3236312069093394</v>
      </c>
      <c r="AR183" s="202">
        <v>2.1537760795482535</v>
      </c>
      <c r="AS183" s="33" t="s">
        <v>644</v>
      </c>
      <c r="AT183" s="65" t="s">
        <v>644</v>
      </c>
      <c r="AU183" s="65">
        <v>0</v>
      </c>
      <c r="AV183" s="51">
        <v>0</v>
      </c>
      <c r="AW183" s="51">
        <v>1.3745395501279261</v>
      </c>
      <c r="AX183" s="51">
        <v>1.8016990197900795</v>
      </c>
      <c r="AY183" s="51">
        <v>1.6202901064593398</v>
      </c>
      <c r="AZ183" s="34">
        <v>1.3653286051788884</v>
      </c>
      <c r="BA183" s="15" t="s">
        <v>644</v>
      </c>
      <c r="BB183" s="59">
        <v>10.935754675199615</v>
      </c>
      <c r="BC183" s="59">
        <v>10.122630811981731</v>
      </c>
      <c r="BD183" s="28">
        <v>8.7803150941077774</v>
      </c>
      <c r="BE183" s="28">
        <v>12.98464182951259</v>
      </c>
      <c r="BF183" s="28">
        <v>5.6083031277570683</v>
      </c>
      <c r="BG183" s="28">
        <v>5.0717110296961669</v>
      </c>
      <c r="BH183" s="16">
        <v>4.7280948555851516</v>
      </c>
      <c r="BI183" s="224" t="s">
        <v>644</v>
      </c>
      <c r="BJ183" s="201" t="s">
        <v>644</v>
      </c>
      <c r="BK183" s="201">
        <v>4.2875375586167941</v>
      </c>
      <c r="BL183" s="200">
        <v>2.1537741259190026</v>
      </c>
      <c r="BM183" s="200">
        <v>3.5212050085848796</v>
      </c>
      <c r="BN183" s="200">
        <v>3.2166298820682728</v>
      </c>
      <c r="BO183" s="200">
        <v>3.0896706746926301</v>
      </c>
      <c r="BP183" s="202">
        <v>2.7653153695424573</v>
      </c>
      <c r="BQ183" s="33" t="s">
        <v>644</v>
      </c>
      <c r="BR183" s="65" t="s">
        <v>644</v>
      </c>
      <c r="BS183" s="65" t="s">
        <v>644</v>
      </c>
      <c r="BT183" s="51">
        <v>0</v>
      </c>
      <c r="BU183" s="51">
        <v>1.2400806904624917</v>
      </c>
      <c r="BV183" s="51">
        <v>1.12198231910641</v>
      </c>
      <c r="BW183" s="51">
        <v>1.0000647181135134</v>
      </c>
      <c r="BX183" s="34">
        <v>1.0089883390502727</v>
      </c>
      <c r="BY183" s="15" t="s">
        <v>644</v>
      </c>
      <c r="BZ183" s="59" t="s">
        <v>644</v>
      </c>
      <c r="CA183" s="59" t="s">
        <v>644</v>
      </c>
      <c r="CB183" s="28" t="s">
        <v>644</v>
      </c>
      <c r="CC183" s="28" t="s">
        <v>644</v>
      </c>
      <c r="CD183" s="28" t="s">
        <v>644</v>
      </c>
      <c r="CE183" s="28" t="s">
        <v>644</v>
      </c>
      <c r="CF183" s="16" t="s">
        <v>644</v>
      </c>
      <c r="CG183" s="224" t="s">
        <v>644</v>
      </c>
      <c r="CH183" s="201" t="s">
        <v>644</v>
      </c>
      <c r="CI183" s="201" t="s">
        <v>644</v>
      </c>
      <c r="CJ183" s="200" t="s">
        <v>644</v>
      </c>
      <c r="CK183" s="200" t="s">
        <v>644</v>
      </c>
      <c r="CL183" s="200" t="s">
        <v>644</v>
      </c>
      <c r="CM183" s="200" t="s">
        <v>644</v>
      </c>
      <c r="CN183" s="202" t="s">
        <v>644</v>
      </c>
      <c r="CO183" s="33" t="s">
        <v>644</v>
      </c>
      <c r="CP183" s="65" t="s">
        <v>644</v>
      </c>
      <c r="CQ183" s="65" t="s">
        <v>644</v>
      </c>
      <c r="CR183" s="51" t="s">
        <v>644</v>
      </c>
      <c r="CS183" s="51" t="s">
        <v>644</v>
      </c>
      <c r="CT183" s="51" t="s">
        <v>644</v>
      </c>
      <c r="CU183" s="51" t="s">
        <v>644</v>
      </c>
      <c r="CV183" s="34" t="s">
        <v>644</v>
      </c>
      <c r="CW183" s="15" t="s">
        <v>644</v>
      </c>
      <c r="CX183" s="59" t="s">
        <v>644</v>
      </c>
      <c r="CY183" s="59" t="s">
        <v>644</v>
      </c>
      <c r="CZ183" s="28" t="s">
        <v>644</v>
      </c>
      <c r="DA183" s="28" t="s">
        <v>644</v>
      </c>
      <c r="DB183" s="28" t="s">
        <v>644</v>
      </c>
      <c r="DC183" s="28" t="s">
        <v>644</v>
      </c>
      <c r="DD183" s="16" t="s">
        <v>644</v>
      </c>
      <c r="DE183" s="224" t="s">
        <v>644</v>
      </c>
      <c r="DF183" s="201" t="s">
        <v>644</v>
      </c>
      <c r="DG183" s="201" t="s">
        <v>644</v>
      </c>
      <c r="DH183" s="200" t="s">
        <v>644</v>
      </c>
      <c r="DI183" s="200">
        <v>11.036158146151591</v>
      </c>
      <c r="DJ183" s="200">
        <v>10.718645349415414</v>
      </c>
      <c r="DK183" s="200">
        <v>10.565732899839759</v>
      </c>
      <c r="DL183" s="202">
        <v>10.650241448755638</v>
      </c>
      <c r="DM183" s="33" t="s">
        <v>644</v>
      </c>
      <c r="DN183" s="65" t="s">
        <v>644</v>
      </c>
      <c r="DO183" s="65" t="s">
        <v>644</v>
      </c>
      <c r="DP183" s="51" t="s">
        <v>644</v>
      </c>
      <c r="DQ183" s="51" t="s">
        <v>644</v>
      </c>
      <c r="DR183" s="51" t="s">
        <v>644</v>
      </c>
      <c r="DS183" s="51" t="s">
        <v>644</v>
      </c>
      <c r="DT183" s="34" t="s">
        <v>644</v>
      </c>
      <c r="DU183" s="15" t="s">
        <v>644</v>
      </c>
      <c r="DV183" s="59">
        <v>5</v>
      </c>
      <c r="DW183" s="59">
        <v>5</v>
      </c>
      <c r="DX183" s="28">
        <v>7.9</v>
      </c>
      <c r="DY183" s="28">
        <v>7.36</v>
      </c>
      <c r="DZ183" s="28">
        <v>9.58</v>
      </c>
      <c r="EA183" s="28" t="s">
        <v>644</v>
      </c>
      <c r="EB183" s="16">
        <v>24</v>
      </c>
      <c r="EC183" s="93"/>
      <c r="ED183" s="15" t="s">
        <v>644</v>
      </c>
      <c r="EE183" s="59" t="s">
        <v>644</v>
      </c>
      <c r="EF183" s="59" t="s">
        <v>644</v>
      </c>
      <c r="EG183" s="28">
        <v>4.7863807559877509</v>
      </c>
      <c r="EH183" s="28">
        <v>5.0481969612417634</v>
      </c>
      <c r="EI183" s="28">
        <v>3.4078425231918406</v>
      </c>
      <c r="EJ183" s="28">
        <v>2.7651084300997382</v>
      </c>
      <c r="EK183" s="16">
        <v>2.4730959679125437</v>
      </c>
      <c r="EL183" s="224" t="s">
        <v>644</v>
      </c>
      <c r="EM183" s="201" t="s">
        <v>644</v>
      </c>
      <c r="EN183" s="201">
        <v>3.1415037026847341</v>
      </c>
      <c r="EO183" s="200">
        <v>2.7948674905578814</v>
      </c>
      <c r="EP183" s="200">
        <v>3.2477366480834253</v>
      </c>
      <c r="EQ183" s="200">
        <v>5.1254376239147179</v>
      </c>
      <c r="ER183" s="200">
        <v>2.7229284229602806</v>
      </c>
      <c r="ES183" s="202">
        <v>2.4204431114293965</v>
      </c>
      <c r="ET183" s="33" t="s">
        <v>644</v>
      </c>
      <c r="EU183" s="65" t="s">
        <v>644</v>
      </c>
      <c r="EV183" s="65" t="s">
        <v>644</v>
      </c>
      <c r="EW183" s="51" t="s">
        <v>644</v>
      </c>
      <c r="EX183" s="51" t="s">
        <v>644</v>
      </c>
      <c r="EY183" s="51">
        <v>40.215353087790135</v>
      </c>
      <c r="EZ183" s="51">
        <v>32.190740435064484</v>
      </c>
      <c r="FA183" s="34">
        <v>28.86199266538928</v>
      </c>
      <c r="FB183" s="15" t="s">
        <v>644</v>
      </c>
      <c r="FC183" s="59" t="s">
        <v>644</v>
      </c>
      <c r="FD183" s="59" t="s">
        <v>644</v>
      </c>
      <c r="FE183" s="28" t="s">
        <v>644</v>
      </c>
      <c r="FF183" s="28" t="s">
        <v>644</v>
      </c>
      <c r="FG183" s="28" t="s">
        <v>644</v>
      </c>
      <c r="FH183" s="28" t="s">
        <v>644</v>
      </c>
      <c r="FI183" s="16" t="s">
        <v>644</v>
      </c>
      <c r="FJ183" s="224" t="s">
        <v>644</v>
      </c>
      <c r="FK183" s="201" t="s">
        <v>644</v>
      </c>
      <c r="FL183" s="201" t="s">
        <v>644</v>
      </c>
      <c r="FM183" s="200" t="s">
        <v>644</v>
      </c>
      <c r="FN183" s="200" t="s">
        <v>644</v>
      </c>
      <c r="FO183" s="200">
        <v>5.1576514939559379</v>
      </c>
      <c r="FP183" s="200">
        <v>4.2143652005769034</v>
      </c>
      <c r="FQ183" s="202">
        <v>4.0709637739436895</v>
      </c>
      <c r="FR183" s="33" t="s">
        <v>644</v>
      </c>
      <c r="FS183" s="65" t="s">
        <v>644</v>
      </c>
      <c r="FT183" s="65">
        <v>5.882326370210941</v>
      </c>
      <c r="FU183" s="51">
        <v>5.1606964437638787</v>
      </c>
      <c r="FV183" s="51">
        <v>5.3409412211689462</v>
      </c>
      <c r="FW183" s="51">
        <v>5.8413305402261759</v>
      </c>
      <c r="FX183" s="51">
        <v>4.6891026627738164</v>
      </c>
      <c r="FY183" s="34">
        <v>4.1753870828212847</v>
      </c>
      <c r="FZ183" s="15" t="s">
        <v>644</v>
      </c>
      <c r="GA183" s="59" t="s">
        <v>644</v>
      </c>
      <c r="GB183" s="59" t="s">
        <v>644</v>
      </c>
      <c r="GC183" s="28">
        <v>4.1675809662370087</v>
      </c>
      <c r="GD183" s="28">
        <v>4.3360286816728104</v>
      </c>
      <c r="GE183" s="28">
        <v>4.7109055229861667</v>
      </c>
      <c r="GF183" s="28">
        <v>3.9086196139626441</v>
      </c>
      <c r="GG183" s="16">
        <v>7.0429465294114779</v>
      </c>
      <c r="GH183" s="224" t="s">
        <v>644</v>
      </c>
      <c r="GI183" s="201">
        <v>39.597633245331451</v>
      </c>
      <c r="GJ183" s="201">
        <v>9.2592346601985618</v>
      </c>
      <c r="GK183" s="200">
        <v>8.2306841728210447</v>
      </c>
      <c r="GL183" s="200" t="s">
        <v>644</v>
      </c>
      <c r="GM183" s="200">
        <v>6.8067976615065806</v>
      </c>
      <c r="GN183" s="200">
        <v>5.2118420229042863</v>
      </c>
      <c r="GO183" s="202">
        <v>4.2943374225542801</v>
      </c>
      <c r="GP183" s="93"/>
      <c r="GQ183" s="15" t="s">
        <v>644</v>
      </c>
      <c r="GR183" s="59" t="s">
        <v>644</v>
      </c>
      <c r="GS183" s="59" t="s">
        <v>644</v>
      </c>
      <c r="GT183" s="28">
        <v>1.7975906671921331</v>
      </c>
      <c r="GU183" s="28">
        <v>1.5147515242222496</v>
      </c>
      <c r="GV183" s="28">
        <v>0</v>
      </c>
      <c r="GW183" s="28">
        <v>0</v>
      </c>
      <c r="GX183" s="16">
        <v>0</v>
      </c>
      <c r="GY183" s="224" t="s">
        <v>644</v>
      </c>
      <c r="GZ183" s="201">
        <v>2.151113939771268</v>
      </c>
      <c r="HA183" s="201">
        <v>4.2959516696135989</v>
      </c>
      <c r="HB183" s="200">
        <v>2.158251474126085</v>
      </c>
      <c r="HC183" s="200">
        <v>2.1013755597431829</v>
      </c>
      <c r="HD183" s="200">
        <v>2.0459582156675307</v>
      </c>
      <c r="HE183" s="200">
        <v>0</v>
      </c>
      <c r="HF183" s="202">
        <v>0</v>
      </c>
      <c r="HG183" s="33" t="s">
        <v>644</v>
      </c>
      <c r="HH183" s="65" t="s">
        <v>644</v>
      </c>
      <c r="HI183" s="65" t="s">
        <v>644</v>
      </c>
      <c r="HJ183" s="51" t="s">
        <v>644</v>
      </c>
      <c r="HK183" s="51" t="s">
        <v>644</v>
      </c>
      <c r="HL183" s="51">
        <v>1.0319647094320652</v>
      </c>
      <c r="HM183" s="51">
        <v>1.0462280744545487</v>
      </c>
      <c r="HN183" s="34">
        <v>1.0203461962235734</v>
      </c>
      <c r="HO183" s="15" t="s">
        <v>644</v>
      </c>
      <c r="HP183" s="59">
        <v>1.5256217887989487</v>
      </c>
      <c r="HQ183" s="59">
        <v>1.4289372479866316</v>
      </c>
      <c r="HR183" s="28">
        <v>1.3221121547247303</v>
      </c>
      <c r="HS183" s="28">
        <v>1.2483865626173054</v>
      </c>
      <c r="HT183" s="28">
        <v>1.1626609332003082</v>
      </c>
      <c r="HU183" s="28">
        <v>0.75616878175681457</v>
      </c>
      <c r="HV183" s="16">
        <v>0.47219922010703774</v>
      </c>
      <c r="HW183" s="224" t="s">
        <v>644</v>
      </c>
      <c r="HX183" s="201" t="s">
        <v>644</v>
      </c>
      <c r="HY183" s="201" t="s">
        <v>644</v>
      </c>
      <c r="HZ183" s="200" t="s">
        <v>644</v>
      </c>
      <c r="IA183" s="200" t="s">
        <v>644</v>
      </c>
      <c r="IB183" s="200" t="s">
        <v>644</v>
      </c>
      <c r="IC183" s="200" t="s">
        <v>644</v>
      </c>
      <c r="ID183" s="202" t="s">
        <v>644</v>
      </c>
      <c r="IE183" s="33" t="s">
        <v>644</v>
      </c>
      <c r="IF183" s="65">
        <v>0.57744231223448861</v>
      </c>
      <c r="IG183" s="65">
        <v>0.53138030743314213</v>
      </c>
      <c r="IH183" s="51">
        <v>0.50959190331867188</v>
      </c>
      <c r="II183" s="51">
        <v>0.65387868593866549</v>
      </c>
      <c r="IJ183" s="51">
        <v>0.53218669193515733</v>
      </c>
      <c r="IK183" s="51">
        <v>0.41125462284358455</v>
      </c>
      <c r="IL183" s="34">
        <v>3.5526956726730466E-2</v>
      </c>
      <c r="IM183" s="224" t="s">
        <v>644</v>
      </c>
      <c r="IN183" s="201" t="s">
        <v>644</v>
      </c>
      <c r="IO183" s="201" t="s">
        <v>644</v>
      </c>
      <c r="IP183" s="200" t="s">
        <v>644</v>
      </c>
      <c r="IQ183" s="200" t="s">
        <v>644</v>
      </c>
      <c r="IR183" s="200" t="s">
        <v>644</v>
      </c>
      <c r="IS183" s="200" t="s">
        <v>644</v>
      </c>
      <c r="IT183" s="202" t="s">
        <v>644</v>
      </c>
      <c r="IU183" s="33" t="s">
        <v>644</v>
      </c>
      <c r="IV183" s="65" t="s">
        <v>644</v>
      </c>
      <c r="IW183" s="65" t="s">
        <v>644</v>
      </c>
      <c r="IX183" s="51" t="s">
        <v>644</v>
      </c>
      <c r="IY183" s="51" t="s">
        <v>644</v>
      </c>
      <c r="IZ183" s="51" t="s">
        <v>644</v>
      </c>
      <c r="JA183" s="51" t="s">
        <v>644</v>
      </c>
      <c r="JB183" s="34" t="s">
        <v>644</v>
      </c>
      <c r="JC183" s="15" t="s">
        <v>644</v>
      </c>
      <c r="JD183" s="59" t="s">
        <v>644</v>
      </c>
      <c r="JE183" s="59" t="s">
        <v>644</v>
      </c>
      <c r="JF183" s="28" t="s">
        <v>644</v>
      </c>
      <c r="JG183" s="28" t="s">
        <v>644</v>
      </c>
      <c r="JH183" s="28" t="s">
        <v>644</v>
      </c>
      <c r="JI183" s="28">
        <v>0</v>
      </c>
      <c r="JJ183" s="16">
        <v>0</v>
      </c>
      <c r="JK183" s="224" t="s">
        <v>644</v>
      </c>
      <c r="JL183" s="201" t="s">
        <v>644</v>
      </c>
      <c r="JM183" s="201" t="s">
        <v>644</v>
      </c>
      <c r="JN183" s="200" t="s">
        <v>644</v>
      </c>
      <c r="JO183" s="200" t="s">
        <v>644</v>
      </c>
      <c r="JP183" s="200" t="s">
        <v>644</v>
      </c>
      <c r="JQ183" s="200">
        <v>3.0162776635706336</v>
      </c>
      <c r="JR183" s="202">
        <v>2.1719679842043011</v>
      </c>
      <c r="JT183" s="33" t="s">
        <v>644</v>
      </c>
      <c r="JU183" s="65">
        <v>0.69893290854701473</v>
      </c>
      <c r="JV183" s="65">
        <v>0.64766520991231191</v>
      </c>
      <c r="JW183" s="51">
        <v>0.64387945955830528</v>
      </c>
      <c r="JX183" s="51">
        <v>0.59404657361084612</v>
      </c>
      <c r="JY183" s="51">
        <v>0.60853860857273578</v>
      </c>
      <c r="JZ183" s="51">
        <v>0.56796212016365433</v>
      </c>
      <c r="KA183" s="34">
        <v>0.51994523532383807</v>
      </c>
    </row>
    <row r="184" spans="1:287" ht="13.2" x14ac:dyDescent="0.25">
      <c r="A184" s="129">
        <v>21.2</v>
      </c>
      <c r="B184" s="104" t="s">
        <v>20</v>
      </c>
      <c r="E184" s="17" t="s">
        <v>644</v>
      </c>
      <c r="F184" s="57" t="s">
        <v>644</v>
      </c>
      <c r="G184" s="57" t="s">
        <v>644</v>
      </c>
      <c r="H184" s="29">
        <v>2.3490115890375822</v>
      </c>
      <c r="I184" s="29">
        <v>1.0561529301226864</v>
      </c>
      <c r="J184" s="29">
        <v>1.1613156926701245</v>
      </c>
      <c r="K184" s="29">
        <v>2.4038942002723487</v>
      </c>
      <c r="L184" s="18">
        <v>2.3831650568945011</v>
      </c>
      <c r="M184" s="225">
        <v>2.1782650441467313</v>
      </c>
      <c r="N184" s="204">
        <v>2.6324275762493374</v>
      </c>
      <c r="O184" s="204">
        <v>3.0245111751430755</v>
      </c>
      <c r="P184" s="203">
        <v>2.6384956211851853</v>
      </c>
      <c r="Q184" s="203">
        <v>2.6636557787736894</v>
      </c>
      <c r="R184" s="203">
        <v>3.0383351243032686</v>
      </c>
      <c r="S184" s="203">
        <v>2.5866986808524248</v>
      </c>
      <c r="T184" s="205">
        <v>2.1733548874221187</v>
      </c>
      <c r="U184" s="35" t="s">
        <v>644</v>
      </c>
      <c r="V184" s="58" t="s">
        <v>644</v>
      </c>
      <c r="W184" s="58" t="s">
        <v>644</v>
      </c>
      <c r="X184" s="52" t="s">
        <v>644</v>
      </c>
      <c r="Y184" s="52" t="s">
        <v>644</v>
      </c>
      <c r="Z184" s="52" t="s">
        <v>644</v>
      </c>
      <c r="AA184" s="52" t="s">
        <v>644</v>
      </c>
      <c r="AB184" s="36" t="s">
        <v>644</v>
      </c>
      <c r="AC184" s="17">
        <v>9.8719972043296718</v>
      </c>
      <c r="AD184" s="57">
        <v>4.96389900228536</v>
      </c>
      <c r="AE184" s="57">
        <v>9.1501681087027542</v>
      </c>
      <c r="AF184" s="29" t="s">
        <v>644</v>
      </c>
      <c r="AG184" s="29" t="s">
        <v>644</v>
      </c>
      <c r="AH184" s="29" t="s">
        <v>644</v>
      </c>
      <c r="AI184" s="29" t="s">
        <v>644</v>
      </c>
      <c r="AJ184" s="18" t="s">
        <v>644</v>
      </c>
      <c r="AK184" s="225" t="s">
        <v>644</v>
      </c>
      <c r="AL184" s="204">
        <v>2.6355301255967745</v>
      </c>
      <c r="AM184" s="204">
        <v>3.3153846468939023</v>
      </c>
      <c r="AN184" s="203">
        <v>2.8451528993474717</v>
      </c>
      <c r="AO184" s="203">
        <v>2.3348920378428475</v>
      </c>
      <c r="AP184" s="203">
        <v>2.9121924821160992</v>
      </c>
      <c r="AQ184" s="203">
        <v>2.5477440451951052</v>
      </c>
      <c r="AR184" s="205">
        <v>2.1257529707065479</v>
      </c>
      <c r="AS184" s="35" t="s">
        <v>644</v>
      </c>
      <c r="AT184" s="58">
        <v>3.1176772739361565</v>
      </c>
      <c r="AU184" s="58">
        <v>3.3784952585603265</v>
      </c>
      <c r="AV184" s="52">
        <v>2.9128068112899324</v>
      </c>
      <c r="AW184" s="52">
        <v>2.6574431302473238</v>
      </c>
      <c r="AX184" s="52">
        <v>3.1679874431308899</v>
      </c>
      <c r="AY184" s="52">
        <v>2.8490101038576725</v>
      </c>
      <c r="AZ184" s="36">
        <v>2.0588288490792763</v>
      </c>
      <c r="BA184" s="17" t="s">
        <v>644</v>
      </c>
      <c r="BB184" s="57">
        <v>4.2269974147184453</v>
      </c>
      <c r="BC184" s="57">
        <v>4.060908993386521</v>
      </c>
      <c r="BD184" s="29">
        <v>3.5224104477094156</v>
      </c>
      <c r="BE184" s="29">
        <v>1.9236506414092727</v>
      </c>
      <c r="BF184" s="29">
        <v>1.4110939333687005</v>
      </c>
      <c r="BG184" s="29">
        <v>1.2817442048240679</v>
      </c>
      <c r="BH184" s="18">
        <v>1.2193684421650859</v>
      </c>
      <c r="BI184" s="225">
        <v>1.2871288699736663</v>
      </c>
      <c r="BJ184" s="204">
        <v>1.8587419348307048</v>
      </c>
      <c r="BK184" s="204">
        <v>3.4620794053911208</v>
      </c>
      <c r="BL184" s="203">
        <v>3.5273571834540176</v>
      </c>
      <c r="BM184" s="203">
        <v>3.1267174857938844</v>
      </c>
      <c r="BN184" s="203">
        <v>3.882139512841019</v>
      </c>
      <c r="BO184" s="203">
        <v>4.1018041715746989</v>
      </c>
      <c r="BP184" s="205">
        <v>8.0408179414064271</v>
      </c>
      <c r="BQ184" s="35" t="s">
        <v>644</v>
      </c>
      <c r="BR184" s="58" t="s">
        <v>644</v>
      </c>
      <c r="BS184" s="58" t="s">
        <v>644</v>
      </c>
      <c r="BT184" s="52">
        <v>3.7631613643876696</v>
      </c>
      <c r="BU184" s="52">
        <v>4.1785327613410042</v>
      </c>
      <c r="BV184" s="52">
        <v>3.7805925969889906</v>
      </c>
      <c r="BW184" s="52">
        <v>3.0001941543405399</v>
      </c>
      <c r="BX184" s="36">
        <v>3.0269650171508182</v>
      </c>
      <c r="BY184" s="17" t="s">
        <v>644</v>
      </c>
      <c r="BZ184" s="57">
        <v>7.1452464864700582</v>
      </c>
      <c r="CA184" s="57">
        <v>8.0554377352571649</v>
      </c>
      <c r="CB184" s="29" t="s">
        <v>644</v>
      </c>
      <c r="CC184" s="29">
        <v>1.2560488392877975</v>
      </c>
      <c r="CD184" s="29">
        <v>1.3508872910661773</v>
      </c>
      <c r="CE184" s="29">
        <v>1.4524691779671224</v>
      </c>
      <c r="CF184" s="18">
        <v>1.5155956341103036</v>
      </c>
      <c r="CG184" s="225" t="s">
        <v>644</v>
      </c>
      <c r="CH184" s="204" t="s">
        <v>644</v>
      </c>
      <c r="CI184" s="204" t="s">
        <v>644</v>
      </c>
      <c r="CJ184" s="203">
        <v>4.5197052355182121</v>
      </c>
      <c r="CK184" s="203">
        <v>3.5922281056477785</v>
      </c>
      <c r="CL184" s="203">
        <v>5.3727894043968778</v>
      </c>
      <c r="CM184" s="203">
        <v>4.7680441009659127</v>
      </c>
      <c r="CN184" s="205">
        <v>4.1191021048498406</v>
      </c>
      <c r="CO184" s="35" t="s">
        <v>644</v>
      </c>
      <c r="CP184" s="58" t="s">
        <v>644</v>
      </c>
      <c r="CQ184" s="58" t="s">
        <v>644</v>
      </c>
      <c r="CR184" s="52">
        <v>6.4560970453605639</v>
      </c>
      <c r="CS184" s="52">
        <v>2.7081639616033102</v>
      </c>
      <c r="CT184" s="52">
        <v>2.7528873129850107</v>
      </c>
      <c r="CU184" s="52">
        <v>3.9339589588499915</v>
      </c>
      <c r="CV184" s="36">
        <v>4.0663917423314775</v>
      </c>
      <c r="CW184" s="17">
        <v>2.2052844680194328</v>
      </c>
      <c r="CX184" s="57">
        <v>4.6945390979055768</v>
      </c>
      <c r="CY184" s="57">
        <v>5.2355483383625581</v>
      </c>
      <c r="CZ184" s="29">
        <v>4.666050294357837</v>
      </c>
      <c r="DA184" s="29">
        <v>3.7334873206416108</v>
      </c>
      <c r="DB184" s="29">
        <v>4.853258079558846</v>
      </c>
      <c r="DC184" s="29">
        <v>4.2658309989778926</v>
      </c>
      <c r="DD184" s="18">
        <v>3.2625781885201666</v>
      </c>
      <c r="DE184" s="225" t="s">
        <v>644</v>
      </c>
      <c r="DF184" s="204" t="s">
        <v>644</v>
      </c>
      <c r="DG184" s="204" t="s">
        <v>644</v>
      </c>
      <c r="DH184" s="203" t="s">
        <v>644</v>
      </c>
      <c r="DI184" s="203">
        <v>5.874887193590471</v>
      </c>
      <c r="DJ184" s="203">
        <v>4.0618024481995256</v>
      </c>
      <c r="DK184" s="203">
        <v>2.3832480225202466</v>
      </c>
      <c r="DL184" s="205">
        <v>2.4023101012230765</v>
      </c>
      <c r="DM184" s="35" t="s">
        <v>644</v>
      </c>
      <c r="DN184" s="58" t="s">
        <v>644</v>
      </c>
      <c r="DO184" s="58" t="s">
        <v>644</v>
      </c>
      <c r="DP184" s="52">
        <v>1.9455587506051133</v>
      </c>
      <c r="DQ184" s="52">
        <v>1.0913103829638291</v>
      </c>
      <c r="DR184" s="52">
        <v>1.2079098978389431</v>
      </c>
      <c r="DS184" s="52">
        <v>1.7527954239425581</v>
      </c>
      <c r="DT184" s="36">
        <v>1.8463142215907891</v>
      </c>
      <c r="DU184" s="17" t="s">
        <v>644</v>
      </c>
      <c r="DV184" s="57">
        <v>3.75</v>
      </c>
      <c r="DW184" s="57">
        <v>3.3</v>
      </c>
      <c r="DX184" s="29">
        <v>3.29</v>
      </c>
      <c r="DY184" s="29">
        <v>2.9</v>
      </c>
      <c r="DZ184" s="29">
        <v>4.2167999999999992</v>
      </c>
      <c r="EA184" s="29">
        <v>2.76</v>
      </c>
      <c r="EB184" s="18">
        <v>10</v>
      </c>
      <c r="EC184" s="93"/>
      <c r="ED184" s="17" t="s">
        <v>644</v>
      </c>
      <c r="EE184" s="57" t="s">
        <v>644</v>
      </c>
      <c r="EF184" s="57" t="s">
        <v>644</v>
      </c>
      <c r="EG184" s="29">
        <v>3.0217050227195399</v>
      </c>
      <c r="EH184" s="29">
        <v>3.1869930310869719</v>
      </c>
      <c r="EI184" s="29">
        <v>3.7960342622247816</v>
      </c>
      <c r="EJ184" s="29">
        <v>3.0661484607960809</v>
      </c>
      <c r="EK184" s="18">
        <v>2.7423443192578603</v>
      </c>
      <c r="EL184" s="225" t="s">
        <v>644</v>
      </c>
      <c r="EM184" s="204" t="s">
        <v>644</v>
      </c>
      <c r="EN184" s="204">
        <v>4.6164271917436155</v>
      </c>
      <c r="EO184" s="203">
        <v>4.1070466572123783</v>
      </c>
      <c r="EP184" s="203">
        <v>3.8323292447384421</v>
      </c>
      <c r="EQ184" s="203">
        <v>3.7244846733780284</v>
      </c>
      <c r="ER184" s="203">
        <v>3.1779535970889219</v>
      </c>
      <c r="ES184" s="205">
        <v>3.5568315218352402</v>
      </c>
      <c r="ET184" s="35" t="s">
        <v>644</v>
      </c>
      <c r="EU184" s="58" t="s">
        <v>644</v>
      </c>
      <c r="EV184" s="58" t="s">
        <v>644</v>
      </c>
      <c r="EW184" s="52" t="s">
        <v>644</v>
      </c>
      <c r="EX184" s="52" t="s">
        <v>644</v>
      </c>
      <c r="EY184" s="52">
        <v>35.158753522569484</v>
      </c>
      <c r="EZ184" s="52">
        <v>28.143139914618008</v>
      </c>
      <c r="FA184" s="36">
        <v>25.23294235605557</v>
      </c>
      <c r="FB184" s="17" t="s">
        <v>644</v>
      </c>
      <c r="FC184" s="57" t="s">
        <v>644</v>
      </c>
      <c r="FD184" s="57" t="s">
        <v>644</v>
      </c>
      <c r="FE184" s="29" t="s">
        <v>644</v>
      </c>
      <c r="FF184" s="29" t="s">
        <v>644</v>
      </c>
      <c r="FG184" s="29" t="s">
        <v>644</v>
      </c>
      <c r="FH184" s="29">
        <v>4.7062452923504843</v>
      </c>
      <c r="FI184" s="18">
        <v>3.8697820849274915</v>
      </c>
      <c r="FJ184" s="225" t="s">
        <v>644</v>
      </c>
      <c r="FK184" s="204" t="s">
        <v>644</v>
      </c>
      <c r="FL184" s="204" t="s">
        <v>644</v>
      </c>
      <c r="FM184" s="203" t="s">
        <v>644</v>
      </c>
      <c r="FN184" s="203" t="s">
        <v>644</v>
      </c>
      <c r="FO184" s="203">
        <v>2.1273052150777225</v>
      </c>
      <c r="FP184" s="203">
        <v>1.7382409571362767</v>
      </c>
      <c r="FQ184" s="205">
        <v>1.8443990221745266</v>
      </c>
      <c r="FR184" s="35" t="s">
        <v>644</v>
      </c>
      <c r="FS184" s="58" t="s">
        <v>644</v>
      </c>
      <c r="FT184" s="58" t="s">
        <v>644</v>
      </c>
      <c r="FU184" s="52" t="s">
        <v>644</v>
      </c>
      <c r="FV184" s="52" t="s">
        <v>644</v>
      </c>
      <c r="FW184" s="52" t="s">
        <v>644</v>
      </c>
      <c r="FX184" s="52" t="s">
        <v>644</v>
      </c>
      <c r="FY184" s="36" t="s">
        <v>644</v>
      </c>
      <c r="FZ184" s="17" t="s">
        <v>644</v>
      </c>
      <c r="GA184" s="57" t="s">
        <v>644</v>
      </c>
      <c r="GB184" s="57" t="s">
        <v>644</v>
      </c>
      <c r="GC184" s="29" t="s">
        <v>644</v>
      </c>
      <c r="GD184" s="29" t="s">
        <v>644</v>
      </c>
      <c r="GE184" s="29" t="s">
        <v>644</v>
      </c>
      <c r="GF184" s="29" t="s">
        <v>644</v>
      </c>
      <c r="GG184" s="18" t="s">
        <v>644</v>
      </c>
      <c r="GH184" s="225" t="s">
        <v>644</v>
      </c>
      <c r="GI184" s="204" t="s">
        <v>644</v>
      </c>
      <c r="GJ184" s="204" t="s">
        <v>644</v>
      </c>
      <c r="GK184" s="203" t="s">
        <v>644</v>
      </c>
      <c r="GL184" s="203" t="s">
        <v>644</v>
      </c>
      <c r="GM184" s="203">
        <v>1.5382593585325608</v>
      </c>
      <c r="GN184" s="203">
        <v>1.2372325276924121</v>
      </c>
      <c r="GO184" s="205">
        <v>1.1082161090462657</v>
      </c>
      <c r="GP184" s="93"/>
      <c r="GQ184" s="17" t="s">
        <v>644</v>
      </c>
      <c r="GR184" s="57" t="s">
        <v>644</v>
      </c>
      <c r="GS184" s="57" t="s">
        <v>644</v>
      </c>
      <c r="GT184" s="29">
        <v>6.2915673351724655</v>
      </c>
      <c r="GU184" s="29">
        <v>5.3016303347778742</v>
      </c>
      <c r="GV184" s="29">
        <v>5.3360222750821338</v>
      </c>
      <c r="GW184" s="29">
        <v>5.937179644837439</v>
      </c>
      <c r="GX184" s="18">
        <v>4.9633320346405423</v>
      </c>
      <c r="GY184" s="225" t="s">
        <v>644</v>
      </c>
      <c r="GZ184" s="204">
        <v>1.79259494980939</v>
      </c>
      <c r="HA184" s="204">
        <v>3.5799597246779995</v>
      </c>
      <c r="HB184" s="203">
        <v>3.5970857902101421</v>
      </c>
      <c r="HC184" s="203">
        <v>3.5022925995719714</v>
      </c>
      <c r="HD184" s="203">
        <v>3.4099303594458843</v>
      </c>
      <c r="HE184" s="203">
        <v>2.1352944087366343</v>
      </c>
      <c r="HF184" s="205">
        <v>2.0842366456977213</v>
      </c>
      <c r="HG184" s="35" t="s">
        <v>644</v>
      </c>
      <c r="HH184" s="58" t="s">
        <v>644</v>
      </c>
      <c r="HI184" s="58" t="s">
        <v>644</v>
      </c>
      <c r="HJ184" s="52" t="s">
        <v>644</v>
      </c>
      <c r="HK184" s="52" t="s">
        <v>644</v>
      </c>
      <c r="HL184" s="52">
        <v>0.34398823647735505</v>
      </c>
      <c r="HM184" s="52">
        <v>0.40686647339899112</v>
      </c>
      <c r="HN184" s="36">
        <v>0.37200121737317787</v>
      </c>
      <c r="HO184" s="17" t="s">
        <v>644</v>
      </c>
      <c r="HP184" s="57">
        <v>1.2713514906657906</v>
      </c>
      <c r="HQ184" s="57">
        <v>1.1907810399888599</v>
      </c>
      <c r="HR184" s="29">
        <v>1.1017601289372752</v>
      </c>
      <c r="HS184" s="29">
        <v>1.0403221355144212</v>
      </c>
      <c r="HT184" s="29">
        <v>0.96888411100025684</v>
      </c>
      <c r="HU184" s="29">
        <v>0.6301406514640121</v>
      </c>
      <c r="HV184" s="18">
        <v>0.39349935008919812</v>
      </c>
      <c r="HW184" s="225" t="s">
        <v>644</v>
      </c>
      <c r="HX184" s="204" t="s">
        <v>644</v>
      </c>
      <c r="HY184" s="204" t="s">
        <v>644</v>
      </c>
      <c r="HZ184" s="203" t="s">
        <v>644</v>
      </c>
      <c r="IA184" s="203" t="s">
        <v>644</v>
      </c>
      <c r="IB184" s="203" t="s">
        <v>644</v>
      </c>
      <c r="IC184" s="203" t="s">
        <v>644</v>
      </c>
      <c r="ID184" s="205" t="s">
        <v>644</v>
      </c>
      <c r="IE184" s="35" t="s">
        <v>644</v>
      </c>
      <c r="IF184" s="58">
        <v>0.96240385372414772</v>
      </c>
      <c r="IG184" s="58">
        <v>0.8856338457219034</v>
      </c>
      <c r="IH184" s="52">
        <v>0.84931983886445306</v>
      </c>
      <c r="II184" s="52">
        <v>1.0897978098977756</v>
      </c>
      <c r="IJ184" s="52">
        <v>0.88697781989192892</v>
      </c>
      <c r="IK184" s="52">
        <v>0.68542437140597423</v>
      </c>
      <c r="IL184" s="36">
        <v>0.59211594544550772</v>
      </c>
      <c r="IM184" s="225" t="s">
        <v>644</v>
      </c>
      <c r="IN184" s="204" t="s">
        <v>644</v>
      </c>
      <c r="IO184" s="204" t="s">
        <v>644</v>
      </c>
      <c r="IP184" s="203">
        <v>2.3588730123264892</v>
      </c>
      <c r="IQ184" s="203">
        <v>8.8710850324599466</v>
      </c>
      <c r="IR184" s="203">
        <v>6.1260591895993226</v>
      </c>
      <c r="IS184" s="203">
        <v>2.4032684082998124</v>
      </c>
      <c r="IT184" s="205">
        <v>2.4210988320075137</v>
      </c>
      <c r="IU184" s="35" t="s">
        <v>644</v>
      </c>
      <c r="IV184" s="58">
        <v>1.6703347084409863</v>
      </c>
      <c r="IW184" s="58">
        <v>1.8239028439402538</v>
      </c>
      <c r="IX184" s="52">
        <v>1.9653374559608627</v>
      </c>
      <c r="IY184" s="52">
        <v>1.8873585779738298</v>
      </c>
      <c r="IZ184" s="52">
        <v>1.8218948938695008</v>
      </c>
      <c r="JA184" s="52">
        <v>1.5486352333166733</v>
      </c>
      <c r="JB184" s="36">
        <v>1.3525689287864073</v>
      </c>
      <c r="JC184" s="17" t="s">
        <v>644</v>
      </c>
      <c r="JD184" s="57" t="s">
        <v>644</v>
      </c>
      <c r="JE184" s="57" t="s">
        <v>644</v>
      </c>
      <c r="JF184" s="29" t="s">
        <v>644</v>
      </c>
      <c r="JG184" s="29" t="s">
        <v>644</v>
      </c>
      <c r="JH184" s="29">
        <v>1.2033398937876079</v>
      </c>
      <c r="JI184" s="29">
        <v>1.0364316909947859</v>
      </c>
      <c r="JJ184" s="18">
        <v>0.914765580270124</v>
      </c>
      <c r="JK184" s="225" t="s">
        <v>644</v>
      </c>
      <c r="JL184" s="204" t="s">
        <v>644</v>
      </c>
      <c r="JM184" s="204" t="s">
        <v>644</v>
      </c>
      <c r="JN184" s="203" t="s">
        <v>644</v>
      </c>
      <c r="JO184" s="203" t="s">
        <v>644</v>
      </c>
      <c r="JP184" s="203" t="s">
        <v>644</v>
      </c>
      <c r="JQ184" s="203">
        <v>3.0162776635706336</v>
      </c>
      <c r="JR184" s="205">
        <v>1.3163442328510917</v>
      </c>
      <c r="JT184" s="35" t="s">
        <v>644</v>
      </c>
      <c r="JU184" s="58">
        <v>2.0967987256410443</v>
      </c>
      <c r="JV184" s="58">
        <v>0.90673129387723672</v>
      </c>
      <c r="JW184" s="52">
        <v>0.90143124338162739</v>
      </c>
      <c r="JX184" s="52">
        <v>0.83166520305518454</v>
      </c>
      <c r="JY184" s="52">
        <v>0.85195405200183005</v>
      </c>
      <c r="JZ184" s="52">
        <v>1.1359242403273087</v>
      </c>
      <c r="KA184" s="36">
        <v>1.0398904706476761</v>
      </c>
    </row>
    <row r="185" spans="1:287" ht="13.8" thickBot="1" x14ac:dyDescent="0.3">
      <c r="A185" s="131">
        <v>21.3</v>
      </c>
      <c r="B185" s="105" t="s">
        <v>157</v>
      </c>
      <c r="E185" s="23" t="s">
        <v>644</v>
      </c>
      <c r="F185" s="63" t="s">
        <v>644</v>
      </c>
      <c r="G185" s="63" t="s">
        <v>644</v>
      </c>
      <c r="H185" s="30">
        <v>3.2968583705790624</v>
      </c>
      <c r="I185" s="30">
        <v>1.4823199019265774</v>
      </c>
      <c r="J185" s="30">
        <v>0.98915573472165863</v>
      </c>
      <c r="K185" s="30">
        <v>2.2836994902587313</v>
      </c>
      <c r="L185" s="24">
        <v>2.7139859957134091</v>
      </c>
      <c r="M185" s="229">
        <v>2.3509420549190905</v>
      </c>
      <c r="N185" s="214">
        <v>2.6787539414628347</v>
      </c>
      <c r="O185" s="214">
        <v>2.6715496569120663</v>
      </c>
      <c r="P185" s="213">
        <v>2.3305822539101118</v>
      </c>
      <c r="Q185" s="213">
        <v>2.3886676931260125</v>
      </c>
      <c r="R185" s="213">
        <v>2.7477722188833251</v>
      </c>
      <c r="S185" s="213">
        <v>2.1836313360205577</v>
      </c>
      <c r="T185" s="215">
        <v>1.8522247781836598</v>
      </c>
      <c r="U185" s="39" t="s">
        <v>644</v>
      </c>
      <c r="V185" s="67" t="s">
        <v>644</v>
      </c>
      <c r="W185" s="67" t="s">
        <v>644</v>
      </c>
      <c r="X185" s="53" t="s">
        <v>644</v>
      </c>
      <c r="Y185" s="53" t="s">
        <v>644</v>
      </c>
      <c r="Z185" s="53" t="s">
        <v>644</v>
      </c>
      <c r="AA185" s="53" t="s">
        <v>644</v>
      </c>
      <c r="AB185" s="40" t="s">
        <v>644</v>
      </c>
      <c r="AC185" s="23">
        <v>9.8719972043296718</v>
      </c>
      <c r="AD185" s="63">
        <v>4.96389900228536</v>
      </c>
      <c r="AE185" s="63">
        <v>5.1163467492442525</v>
      </c>
      <c r="AF185" s="30" t="s">
        <v>644</v>
      </c>
      <c r="AG185" s="30" t="s">
        <v>644</v>
      </c>
      <c r="AH185" s="30" t="s">
        <v>644</v>
      </c>
      <c r="AI185" s="30" t="s">
        <v>644</v>
      </c>
      <c r="AJ185" s="24" t="s">
        <v>644</v>
      </c>
      <c r="AK185" s="229" t="s">
        <v>644</v>
      </c>
      <c r="AL185" s="214">
        <v>2.9869341423430114</v>
      </c>
      <c r="AM185" s="214">
        <v>4.3011647154470323</v>
      </c>
      <c r="AN185" s="213">
        <v>3.6229860725474134</v>
      </c>
      <c r="AO185" s="213">
        <v>2.6348250631449046</v>
      </c>
      <c r="AP185" s="213">
        <v>3.3104019059968079</v>
      </c>
      <c r="AQ185" s="213">
        <v>3.3890371515197311</v>
      </c>
      <c r="AR185" s="215">
        <v>2.806314185433691</v>
      </c>
      <c r="AS185" s="39" t="s">
        <v>644</v>
      </c>
      <c r="AT185" s="67">
        <v>3.1176772739361565</v>
      </c>
      <c r="AU185" s="67">
        <v>3.3784952585603265</v>
      </c>
      <c r="AV185" s="53">
        <v>2.9128068112899324</v>
      </c>
      <c r="AW185" s="53">
        <v>2.6574431302473238</v>
      </c>
      <c r="AX185" s="53">
        <v>3.1679874431308899</v>
      </c>
      <c r="AY185" s="53">
        <v>2.8490101038576725</v>
      </c>
      <c r="AZ185" s="40">
        <v>2.0588288490792763</v>
      </c>
      <c r="BA185" s="23" t="s">
        <v>644</v>
      </c>
      <c r="BB185" s="63">
        <v>4.2269974147184453</v>
      </c>
      <c r="BC185" s="63">
        <v>2.7196233587095864</v>
      </c>
      <c r="BD185" s="30">
        <v>2.3589865589586778</v>
      </c>
      <c r="BE185" s="30">
        <v>1.5268976966186103</v>
      </c>
      <c r="BF185" s="30">
        <v>0.36708893199864451</v>
      </c>
      <c r="BG185" s="30">
        <v>0.33196654012556731</v>
      </c>
      <c r="BH185" s="24">
        <v>0.30947529963830089</v>
      </c>
      <c r="BI185" s="229">
        <v>1.2871288699736663</v>
      </c>
      <c r="BJ185" s="214">
        <v>1.8587419348307048</v>
      </c>
      <c r="BK185" s="214">
        <v>3.3349996833048272</v>
      </c>
      <c r="BL185" s="213">
        <v>3.5273571834540176</v>
      </c>
      <c r="BM185" s="213">
        <v>4.2497301827748544</v>
      </c>
      <c r="BN185" s="213">
        <v>3.882139512841019</v>
      </c>
      <c r="BO185" s="213">
        <v>4.1018041715746989</v>
      </c>
      <c r="BP185" s="215">
        <v>8.0408179414064271</v>
      </c>
      <c r="BQ185" s="39" t="s">
        <v>644</v>
      </c>
      <c r="BR185" s="67" t="s">
        <v>644</v>
      </c>
      <c r="BS185" s="67" t="s">
        <v>644</v>
      </c>
      <c r="BT185" s="53">
        <v>3.7631613643876696</v>
      </c>
      <c r="BU185" s="53">
        <v>2.1566620703695509</v>
      </c>
      <c r="BV185" s="53">
        <v>1.9512735984459306</v>
      </c>
      <c r="BW185" s="53">
        <v>1.0000647181135134</v>
      </c>
      <c r="BX185" s="40">
        <v>1.0089883390502727</v>
      </c>
      <c r="BY185" s="23" t="s">
        <v>644</v>
      </c>
      <c r="BZ185" s="63">
        <v>7.1452464864700582</v>
      </c>
      <c r="CA185" s="63">
        <v>8.0554377352571649</v>
      </c>
      <c r="CB185" s="30" t="s">
        <v>644</v>
      </c>
      <c r="CC185" s="30">
        <v>1.2560488392877975</v>
      </c>
      <c r="CD185" s="30">
        <v>1.3508872910661773</v>
      </c>
      <c r="CE185" s="30">
        <v>1.4524691779671224</v>
      </c>
      <c r="CF185" s="24">
        <v>1.5155956341103036</v>
      </c>
      <c r="CG185" s="229" t="s">
        <v>644</v>
      </c>
      <c r="CH185" s="214" t="s">
        <v>644</v>
      </c>
      <c r="CI185" s="214" t="s">
        <v>644</v>
      </c>
      <c r="CJ185" s="213" t="s">
        <v>644</v>
      </c>
      <c r="CK185" s="213" t="s">
        <v>644</v>
      </c>
      <c r="CL185" s="213" t="s">
        <v>644</v>
      </c>
      <c r="CM185" s="213" t="s">
        <v>644</v>
      </c>
      <c r="CN185" s="215" t="s">
        <v>644</v>
      </c>
      <c r="CO185" s="39" t="s">
        <v>644</v>
      </c>
      <c r="CP185" s="67" t="s">
        <v>644</v>
      </c>
      <c r="CQ185" s="67" t="s">
        <v>644</v>
      </c>
      <c r="CR185" s="53" t="s">
        <v>644</v>
      </c>
      <c r="CS185" s="53">
        <v>2.7081639616033102</v>
      </c>
      <c r="CT185" s="53">
        <v>2.7528873129850107</v>
      </c>
      <c r="CU185" s="53">
        <v>3.9339589588499915</v>
      </c>
      <c r="CV185" s="40">
        <v>4.0663917423314775</v>
      </c>
      <c r="CW185" s="23" t="s">
        <v>644</v>
      </c>
      <c r="CX185" s="63">
        <v>5.0948486333858973</v>
      </c>
      <c r="CY185" s="63">
        <v>5.2126499119635747</v>
      </c>
      <c r="CZ185" s="30">
        <v>3.524812226620623</v>
      </c>
      <c r="DA185" s="30">
        <v>2.8323007260039805</v>
      </c>
      <c r="DB185" s="30">
        <v>4.016489445152148</v>
      </c>
      <c r="DC185" s="30">
        <v>3.6774405163602526</v>
      </c>
      <c r="DD185" s="24">
        <v>3.0295368893401551</v>
      </c>
      <c r="DE185" s="229" t="s">
        <v>644</v>
      </c>
      <c r="DF185" s="214" t="s">
        <v>644</v>
      </c>
      <c r="DG185" s="214" t="s">
        <v>644</v>
      </c>
      <c r="DH185" s="213" t="s">
        <v>644</v>
      </c>
      <c r="DI185" s="213" t="s">
        <v>644</v>
      </c>
      <c r="DJ185" s="213" t="s">
        <v>644</v>
      </c>
      <c r="DK185" s="213" t="s">
        <v>644</v>
      </c>
      <c r="DL185" s="215" t="s">
        <v>644</v>
      </c>
      <c r="DM185" s="39" t="s">
        <v>644</v>
      </c>
      <c r="DN185" s="67" t="s">
        <v>644</v>
      </c>
      <c r="DO185" s="67" t="s">
        <v>644</v>
      </c>
      <c r="DP185" s="53" t="s">
        <v>644</v>
      </c>
      <c r="DQ185" s="53" t="s">
        <v>644</v>
      </c>
      <c r="DR185" s="53" t="s">
        <v>644</v>
      </c>
      <c r="DS185" s="53" t="s">
        <v>644</v>
      </c>
      <c r="DT185" s="40" t="s">
        <v>644</v>
      </c>
      <c r="DU185" s="23" t="s">
        <v>644</v>
      </c>
      <c r="DV185" s="63">
        <v>4.25</v>
      </c>
      <c r="DW185" s="63">
        <v>4.25</v>
      </c>
      <c r="DX185" s="30">
        <v>3.5</v>
      </c>
      <c r="DY185" s="30">
        <v>2.1779099999999998</v>
      </c>
      <c r="DZ185" s="30">
        <v>0.97</v>
      </c>
      <c r="EA185" s="30">
        <v>1.8649999999999998</v>
      </c>
      <c r="EB185" s="24">
        <v>10</v>
      </c>
      <c r="EC185" s="93"/>
      <c r="ED185" s="23" t="s">
        <v>644</v>
      </c>
      <c r="EE185" s="63" t="s">
        <v>644</v>
      </c>
      <c r="EF185" s="63" t="s">
        <v>644</v>
      </c>
      <c r="EG185" s="30" t="s">
        <v>644</v>
      </c>
      <c r="EH185" s="30" t="s">
        <v>644</v>
      </c>
      <c r="EI185" s="30">
        <v>4.7235720457548185</v>
      </c>
      <c r="EJ185" s="30">
        <v>3.0661484607960809</v>
      </c>
      <c r="EK185" s="24">
        <v>3.1163003627930235</v>
      </c>
      <c r="EL185" s="229" t="s">
        <v>644</v>
      </c>
      <c r="EM185" s="214" t="s">
        <v>644</v>
      </c>
      <c r="EN185" s="214">
        <v>4.7664194109699416</v>
      </c>
      <c r="EO185" s="213">
        <v>1.0912586063928917</v>
      </c>
      <c r="EP185" s="213">
        <v>4.6442634067592987</v>
      </c>
      <c r="EQ185" s="213">
        <v>4.8862505347986982</v>
      </c>
      <c r="ER185" s="213">
        <v>4.1313396762155987</v>
      </c>
      <c r="ES185" s="215">
        <v>4.3899262118593212</v>
      </c>
      <c r="ET185" s="39" t="s">
        <v>644</v>
      </c>
      <c r="EU185" s="67" t="s">
        <v>644</v>
      </c>
      <c r="EV185" s="67" t="s">
        <v>644</v>
      </c>
      <c r="EW185" s="53" t="s">
        <v>644</v>
      </c>
      <c r="EX185" s="53" t="s">
        <v>644</v>
      </c>
      <c r="EY185" s="53">
        <v>14.50323963475352</v>
      </c>
      <c r="EZ185" s="53">
        <v>11.609248376626521</v>
      </c>
      <c r="FA185" s="40">
        <v>10.408770875363242</v>
      </c>
      <c r="FB185" s="23" t="s">
        <v>644</v>
      </c>
      <c r="FC185" s="63" t="s">
        <v>644</v>
      </c>
      <c r="FD185" s="63" t="s">
        <v>644</v>
      </c>
      <c r="FE185" s="30" t="s">
        <v>644</v>
      </c>
      <c r="FF185" s="30" t="s">
        <v>644</v>
      </c>
      <c r="FG185" s="30" t="s">
        <v>644</v>
      </c>
      <c r="FH185" s="30">
        <v>4.7062452923504843</v>
      </c>
      <c r="FI185" s="24">
        <v>3.8697820849274915</v>
      </c>
      <c r="FJ185" s="229" t="s">
        <v>644</v>
      </c>
      <c r="FK185" s="214" t="s">
        <v>644</v>
      </c>
      <c r="FL185" s="214" t="s">
        <v>644</v>
      </c>
      <c r="FM185" s="213" t="s">
        <v>644</v>
      </c>
      <c r="FN185" s="213" t="s">
        <v>644</v>
      </c>
      <c r="FO185" s="213">
        <v>4.0939988864170767</v>
      </c>
      <c r="FP185" s="213">
        <v>3.3452447220087649</v>
      </c>
      <c r="FQ185" s="215">
        <v>3.1487642628564267</v>
      </c>
      <c r="FR185" s="39" t="s">
        <v>644</v>
      </c>
      <c r="FS185" s="67" t="s">
        <v>644</v>
      </c>
      <c r="FT185" s="67" t="s">
        <v>644</v>
      </c>
      <c r="FU185" s="53" t="s">
        <v>644</v>
      </c>
      <c r="FV185" s="53" t="s">
        <v>644</v>
      </c>
      <c r="FW185" s="53" t="s">
        <v>644</v>
      </c>
      <c r="FX185" s="53" t="s">
        <v>644</v>
      </c>
      <c r="FY185" s="40" t="s">
        <v>644</v>
      </c>
      <c r="FZ185" s="23" t="s">
        <v>644</v>
      </c>
      <c r="GA185" s="63" t="s">
        <v>644</v>
      </c>
      <c r="GB185" s="63" t="s">
        <v>644</v>
      </c>
      <c r="GC185" s="30" t="s">
        <v>644</v>
      </c>
      <c r="GD185" s="30" t="s">
        <v>644</v>
      </c>
      <c r="GE185" s="30" t="s">
        <v>644</v>
      </c>
      <c r="GF185" s="30" t="s">
        <v>644</v>
      </c>
      <c r="GG185" s="24" t="s">
        <v>644</v>
      </c>
      <c r="GH185" s="229" t="s">
        <v>644</v>
      </c>
      <c r="GI185" s="214">
        <v>39.597633245331451</v>
      </c>
      <c r="GJ185" s="214">
        <v>9.2592346601985618</v>
      </c>
      <c r="GK185" s="213">
        <v>8.2306841728210447</v>
      </c>
      <c r="GL185" s="213" t="s">
        <v>644</v>
      </c>
      <c r="GM185" s="213" t="s">
        <v>644</v>
      </c>
      <c r="GN185" s="213" t="s">
        <v>644</v>
      </c>
      <c r="GO185" s="215" t="s">
        <v>644</v>
      </c>
      <c r="GP185" s="93"/>
      <c r="GQ185" s="23" t="s">
        <v>644</v>
      </c>
      <c r="GR185" s="63" t="s">
        <v>644</v>
      </c>
      <c r="GS185" s="63" t="s">
        <v>644</v>
      </c>
      <c r="GT185" s="30" t="s">
        <v>644</v>
      </c>
      <c r="GU185" s="30" t="s">
        <v>644</v>
      </c>
      <c r="GV185" s="30">
        <v>5.3360222750821338</v>
      </c>
      <c r="GW185" s="30">
        <v>5.937179644837439</v>
      </c>
      <c r="GX185" s="24">
        <v>4.9633320346405423</v>
      </c>
      <c r="GY185" s="229" t="s">
        <v>644</v>
      </c>
      <c r="GZ185" s="214" t="s">
        <v>644</v>
      </c>
      <c r="HA185" s="214" t="s">
        <v>644</v>
      </c>
      <c r="HB185" s="213" t="s">
        <v>644</v>
      </c>
      <c r="HC185" s="213" t="s">
        <v>644</v>
      </c>
      <c r="HD185" s="213" t="s">
        <v>644</v>
      </c>
      <c r="HE185" s="213">
        <v>0.974225225298053</v>
      </c>
      <c r="HF185" s="215">
        <v>0.94404799025256836</v>
      </c>
      <c r="HG185" s="39" t="s">
        <v>644</v>
      </c>
      <c r="HH185" s="67" t="s">
        <v>644</v>
      </c>
      <c r="HI185" s="67" t="s">
        <v>644</v>
      </c>
      <c r="HJ185" s="53" t="s">
        <v>644</v>
      </c>
      <c r="HK185" s="53" t="s">
        <v>644</v>
      </c>
      <c r="HL185" s="53">
        <v>0.22932549098490337</v>
      </c>
      <c r="HM185" s="53">
        <v>0.23249512765656638</v>
      </c>
      <c r="HN185" s="40">
        <v>0.21257212421324451</v>
      </c>
      <c r="HO185" s="23" t="s">
        <v>644</v>
      </c>
      <c r="HP185" s="63">
        <v>1.2713514906657906</v>
      </c>
      <c r="HQ185" s="63">
        <v>1.1907810399888599</v>
      </c>
      <c r="HR185" s="30">
        <v>1.1017601289372752</v>
      </c>
      <c r="HS185" s="30">
        <v>1.0403221355144212</v>
      </c>
      <c r="HT185" s="30">
        <v>0.96888411100025684</v>
      </c>
      <c r="HU185" s="30">
        <v>0.6301406514640121</v>
      </c>
      <c r="HV185" s="24">
        <v>0.39349935008919812</v>
      </c>
      <c r="HW185" s="229" t="s">
        <v>644</v>
      </c>
      <c r="HX185" s="214" t="s">
        <v>644</v>
      </c>
      <c r="HY185" s="214" t="s">
        <v>644</v>
      </c>
      <c r="HZ185" s="213" t="s">
        <v>644</v>
      </c>
      <c r="IA185" s="213" t="s">
        <v>644</v>
      </c>
      <c r="IB185" s="213" t="s">
        <v>644</v>
      </c>
      <c r="IC185" s="213" t="s">
        <v>644</v>
      </c>
      <c r="ID185" s="215" t="s">
        <v>644</v>
      </c>
      <c r="IE185" s="39" t="s">
        <v>644</v>
      </c>
      <c r="IF185" s="67">
        <v>0.96240385372414772</v>
      </c>
      <c r="IG185" s="67">
        <v>0.8856338457219034</v>
      </c>
      <c r="IH185" s="53">
        <v>0.84931983886445306</v>
      </c>
      <c r="II185" s="53">
        <v>1.0897978098977756</v>
      </c>
      <c r="IJ185" s="53">
        <v>0.88697781989192892</v>
      </c>
      <c r="IK185" s="53">
        <v>0.68542437140597423</v>
      </c>
      <c r="IL185" s="40">
        <v>0.59211594544550772</v>
      </c>
      <c r="IM185" s="229" t="s">
        <v>644</v>
      </c>
      <c r="IN185" s="214" t="s">
        <v>644</v>
      </c>
      <c r="IO185" s="214" t="s">
        <v>644</v>
      </c>
      <c r="IP185" s="213" t="s">
        <v>644</v>
      </c>
      <c r="IQ185" s="213" t="s">
        <v>644</v>
      </c>
      <c r="IR185" s="213" t="s">
        <v>644</v>
      </c>
      <c r="IS185" s="213" t="s">
        <v>644</v>
      </c>
      <c r="IT185" s="215" t="s">
        <v>644</v>
      </c>
      <c r="IU185" s="39" t="s">
        <v>644</v>
      </c>
      <c r="IV185" s="67" t="s">
        <v>644</v>
      </c>
      <c r="IW185" s="67" t="s">
        <v>644</v>
      </c>
      <c r="IX185" s="53" t="s">
        <v>644</v>
      </c>
      <c r="IY185" s="53" t="s">
        <v>644</v>
      </c>
      <c r="IZ185" s="53" t="s">
        <v>644</v>
      </c>
      <c r="JA185" s="53" t="s">
        <v>644</v>
      </c>
      <c r="JB185" s="40" t="s">
        <v>644</v>
      </c>
      <c r="JC185" s="23" t="s">
        <v>644</v>
      </c>
      <c r="JD185" s="63" t="s">
        <v>644</v>
      </c>
      <c r="JE185" s="63" t="s">
        <v>644</v>
      </c>
      <c r="JF185" s="30" t="s">
        <v>644</v>
      </c>
      <c r="JG185" s="30" t="s">
        <v>644</v>
      </c>
      <c r="JH185" s="30">
        <v>1.2033398937876079</v>
      </c>
      <c r="JI185" s="30">
        <v>1.2091703061605834</v>
      </c>
      <c r="JJ185" s="24">
        <v>1.0672265103151446</v>
      </c>
      <c r="JK185" s="229" t="s">
        <v>644</v>
      </c>
      <c r="JL185" s="214" t="s">
        <v>644</v>
      </c>
      <c r="JM185" s="214" t="s">
        <v>644</v>
      </c>
      <c r="JN185" s="213" t="s">
        <v>644</v>
      </c>
      <c r="JO185" s="213" t="s">
        <v>644</v>
      </c>
      <c r="JP185" s="213" t="s">
        <v>644</v>
      </c>
      <c r="JQ185" s="213">
        <v>3.0162776635706336</v>
      </c>
      <c r="JR185" s="215">
        <v>2.8959573122724014</v>
      </c>
      <c r="JT185" s="39" t="s">
        <v>644</v>
      </c>
      <c r="JU185" s="67">
        <v>2.0967987256410443</v>
      </c>
      <c r="JV185" s="67">
        <v>0.90673129387723672</v>
      </c>
      <c r="JW185" s="53">
        <v>0.90143124338162739</v>
      </c>
      <c r="JX185" s="53">
        <v>0.83166520305518454</v>
      </c>
      <c r="JY185" s="53">
        <v>0.85195405200183005</v>
      </c>
      <c r="JZ185" s="53">
        <v>1.1359242403273087</v>
      </c>
      <c r="KA185" s="40">
        <v>1.0398904706476761</v>
      </c>
    </row>
    <row r="186" spans="1:287" ht="13.8" thickBot="1" x14ac:dyDescent="0.3">
      <c r="A186" s="95" t="s">
        <v>170</v>
      </c>
      <c r="B186" s="2"/>
      <c r="E186" s="195"/>
      <c r="F186" s="195"/>
      <c r="G186" s="195"/>
      <c r="H186" s="195"/>
      <c r="I186" s="195"/>
      <c r="J186" s="195"/>
      <c r="K186" s="195"/>
      <c r="L186" s="195"/>
      <c r="M186" s="216"/>
      <c r="N186" s="216"/>
      <c r="O186" s="216"/>
      <c r="P186" s="216"/>
      <c r="Q186" s="216"/>
      <c r="R186" s="216"/>
      <c r="S186" s="216"/>
      <c r="T186" s="216"/>
      <c r="U186" s="267"/>
      <c r="V186" s="267"/>
      <c r="W186" s="267"/>
      <c r="X186" s="267"/>
      <c r="Y186" s="267"/>
      <c r="Z186" s="267"/>
      <c r="AA186" s="267"/>
      <c r="AB186" s="267"/>
      <c r="AC186" s="195"/>
      <c r="AD186" s="195"/>
      <c r="AE186" s="195"/>
      <c r="AF186" s="195"/>
      <c r="AG186" s="195"/>
      <c r="AH186" s="195"/>
      <c r="AI186" s="195"/>
      <c r="AJ186" s="195"/>
      <c r="AK186" s="216"/>
      <c r="AL186" s="216"/>
      <c r="AM186" s="216"/>
      <c r="AN186" s="216"/>
      <c r="AO186" s="216"/>
      <c r="AP186" s="216"/>
      <c r="AQ186" s="216"/>
      <c r="AR186" s="216"/>
      <c r="AS186" s="267"/>
      <c r="AT186" s="267"/>
      <c r="AU186" s="267"/>
      <c r="AV186" s="267"/>
      <c r="AW186" s="267"/>
      <c r="AX186" s="267"/>
      <c r="AY186" s="267"/>
      <c r="AZ186" s="267"/>
      <c r="BA186" s="195"/>
      <c r="BB186" s="195"/>
      <c r="BC186" s="195"/>
      <c r="BD186" s="195"/>
      <c r="BE186" s="195"/>
      <c r="BF186" s="195"/>
      <c r="BG186" s="195"/>
      <c r="BH186" s="195"/>
      <c r="BI186" s="216"/>
      <c r="BJ186" s="216"/>
      <c r="BK186" s="216"/>
      <c r="BL186" s="216"/>
      <c r="BM186" s="216"/>
      <c r="BN186" s="216"/>
      <c r="BO186" s="216"/>
      <c r="BP186" s="216"/>
      <c r="BQ186" s="267"/>
      <c r="BR186" s="267"/>
      <c r="BS186" s="267"/>
      <c r="BT186" s="267"/>
      <c r="BU186" s="267"/>
      <c r="BV186" s="267"/>
      <c r="BW186" s="267"/>
      <c r="BX186" s="267"/>
      <c r="BY186" s="195"/>
      <c r="BZ186" s="195"/>
      <c r="CA186" s="195"/>
      <c r="CB186" s="195"/>
      <c r="CC186" s="195"/>
      <c r="CD186" s="195"/>
      <c r="CE186" s="195"/>
      <c r="CF186" s="195"/>
      <c r="CG186" s="216"/>
      <c r="CH186" s="216"/>
      <c r="CI186" s="216"/>
      <c r="CJ186" s="216"/>
      <c r="CK186" s="216"/>
      <c r="CL186" s="216"/>
      <c r="CM186" s="216"/>
      <c r="CN186" s="216"/>
      <c r="CO186" s="267"/>
      <c r="CP186" s="267"/>
      <c r="CQ186" s="267"/>
      <c r="CR186" s="267"/>
      <c r="CS186" s="267"/>
      <c r="CT186" s="267"/>
      <c r="CU186" s="267"/>
      <c r="CV186" s="267"/>
      <c r="CW186" s="195"/>
      <c r="CX186" s="195"/>
      <c r="CY186" s="195"/>
      <c r="CZ186" s="195"/>
      <c r="DA186" s="195"/>
      <c r="DB186" s="195"/>
      <c r="DC186" s="195"/>
      <c r="DD186" s="195"/>
      <c r="DE186" s="216"/>
      <c r="DF186" s="216"/>
      <c r="DG186" s="216"/>
      <c r="DH186" s="216"/>
      <c r="DI186" s="216"/>
      <c r="DJ186" s="216"/>
      <c r="DK186" s="216"/>
      <c r="DL186" s="216"/>
      <c r="DM186" s="267"/>
      <c r="DN186" s="267"/>
      <c r="DO186" s="267"/>
      <c r="DP186" s="267"/>
      <c r="DQ186" s="267"/>
      <c r="DR186" s="267"/>
      <c r="DS186" s="267"/>
      <c r="DT186" s="267"/>
      <c r="DU186" s="195"/>
      <c r="DV186" s="195"/>
      <c r="DW186" s="195"/>
      <c r="DX186" s="195"/>
      <c r="DY186" s="195"/>
      <c r="DZ186" s="195"/>
      <c r="EA186" s="195"/>
      <c r="EB186" s="195"/>
      <c r="EC186" s="93"/>
      <c r="ED186" s="195"/>
      <c r="EE186" s="195"/>
      <c r="EF186" s="195"/>
      <c r="EG186" s="195"/>
      <c r="EH186" s="195"/>
      <c r="EI186" s="195"/>
      <c r="EJ186" s="195"/>
      <c r="EK186" s="195"/>
      <c r="EL186" s="216"/>
      <c r="EM186" s="216"/>
      <c r="EN186" s="216"/>
      <c r="EO186" s="216"/>
      <c r="EP186" s="216"/>
      <c r="EQ186" s="216"/>
      <c r="ER186" s="216"/>
      <c r="ES186" s="216"/>
      <c r="ET186" s="267"/>
      <c r="EU186" s="267"/>
      <c r="EV186" s="267"/>
      <c r="EW186" s="267"/>
      <c r="EX186" s="267"/>
      <c r="EY186" s="267"/>
      <c r="EZ186" s="267"/>
      <c r="FA186" s="267"/>
      <c r="FB186" s="195"/>
      <c r="FC186" s="195"/>
      <c r="FD186" s="195"/>
      <c r="FE186" s="195"/>
      <c r="FF186" s="195"/>
      <c r="FG186" s="195"/>
      <c r="FH186" s="195"/>
      <c r="FI186" s="195"/>
      <c r="FJ186" s="216"/>
      <c r="FK186" s="216"/>
      <c r="FL186" s="216"/>
      <c r="FM186" s="216"/>
      <c r="FN186" s="216"/>
      <c r="FO186" s="216"/>
      <c r="FP186" s="216"/>
      <c r="FQ186" s="216"/>
      <c r="FR186" s="267"/>
      <c r="FS186" s="267"/>
      <c r="FT186" s="267"/>
      <c r="FU186" s="267"/>
      <c r="FV186" s="267"/>
      <c r="FW186" s="267"/>
      <c r="FX186" s="267"/>
      <c r="FY186" s="267"/>
      <c r="FZ186" s="195"/>
      <c r="GA186" s="195"/>
      <c r="GB186" s="195"/>
      <c r="GC186" s="195"/>
      <c r="GD186" s="195"/>
      <c r="GE186" s="195"/>
      <c r="GF186" s="195"/>
      <c r="GG186" s="195"/>
      <c r="GH186" s="216"/>
      <c r="GI186" s="216"/>
      <c r="GJ186" s="216"/>
      <c r="GK186" s="216"/>
      <c r="GL186" s="216"/>
      <c r="GM186" s="216"/>
      <c r="GN186" s="216"/>
      <c r="GO186" s="216"/>
      <c r="GP186" s="93"/>
      <c r="GQ186" s="195"/>
      <c r="GR186" s="195"/>
      <c r="GS186" s="195"/>
      <c r="GT186" s="195"/>
      <c r="GU186" s="195"/>
      <c r="GV186" s="195"/>
      <c r="GW186" s="195"/>
      <c r="GX186" s="195"/>
      <c r="GY186" s="216"/>
      <c r="GZ186" s="216"/>
      <c r="HA186" s="216"/>
      <c r="HB186" s="216"/>
      <c r="HC186" s="216"/>
      <c r="HD186" s="216"/>
      <c r="HE186" s="216"/>
      <c r="HF186" s="216"/>
      <c r="HG186" s="267"/>
      <c r="HH186" s="267"/>
      <c r="HI186" s="267"/>
      <c r="HJ186" s="267"/>
      <c r="HK186" s="267"/>
      <c r="HL186" s="267"/>
      <c r="HM186" s="267"/>
      <c r="HN186" s="267"/>
      <c r="HO186" s="195"/>
      <c r="HP186" s="195"/>
      <c r="HQ186" s="195"/>
      <c r="HR186" s="195"/>
      <c r="HS186" s="195"/>
      <c r="HT186" s="195"/>
      <c r="HU186" s="195"/>
      <c r="HV186" s="195"/>
      <c r="HW186" s="216"/>
      <c r="HX186" s="216"/>
      <c r="HY186" s="216"/>
      <c r="HZ186" s="216"/>
      <c r="IA186" s="216"/>
      <c r="IB186" s="216"/>
      <c r="IC186" s="216"/>
      <c r="ID186" s="216"/>
      <c r="IE186" s="267"/>
      <c r="IF186" s="267"/>
      <c r="IG186" s="267"/>
      <c r="IH186" s="267"/>
      <c r="II186" s="267"/>
      <c r="IJ186" s="267"/>
      <c r="IK186" s="267"/>
      <c r="IL186" s="267"/>
      <c r="IM186" s="216"/>
      <c r="IN186" s="216"/>
      <c r="IO186" s="216"/>
      <c r="IP186" s="216"/>
      <c r="IQ186" s="216"/>
      <c r="IR186" s="216"/>
      <c r="IS186" s="216"/>
      <c r="IT186" s="216"/>
      <c r="IU186" s="267"/>
      <c r="IV186" s="267"/>
      <c r="IW186" s="267"/>
      <c r="IX186" s="267"/>
      <c r="IY186" s="267"/>
      <c r="IZ186" s="267"/>
      <c r="JA186" s="267"/>
      <c r="JB186" s="267"/>
      <c r="JC186" s="195"/>
      <c r="JD186" s="195"/>
      <c r="JE186" s="195"/>
      <c r="JF186" s="195"/>
      <c r="JG186" s="195"/>
      <c r="JH186" s="195"/>
      <c r="JI186" s="195"/>
      <c r="JJ186" s="195"/>
      <c r="JK186" s="216"/>
      <c r="JL186" s="216"/>
      <c r="JM186" s="216"/>
      <c r="JN186" s="216"/>
      <c r="JO186" s="216"/>
      <c r="JP186" s="216"/>
      <c r="JQ186" s="216"/>
      <c r="JR186" s="216"/>
      <c r="JT186" s="267"/>
      <c r="JU186" s="267"/>
      <c r="JV186" s="267"/>
      <c r="JW186" s="267"/>
      <c r="JX186" s="267"/>
      <c r="JY186" s="267"/>
      <c r="JZ186" s="267"/>
      <c r="KA186" s="267"/>
    </row>
    <row r="187" spans="1:287" ht="13.2" x14ac:dyDescent="0.25">
      <c r="A187" s="128">
        <v>22.1</v>
      </c>
      <c r="B187" s="102" t="s">
        <v>145</v>
      </c>
      <c r="E187" s="15" t="s">
        <v>644</v>
      </c>
      <c r="F187" s="59" t="s">
        <v>644</v>
      </c>
      <c r="G187" s="59" t="s">
        <v>644</v>
      </c>
      <c r="H187" s="28" t="s">
        <v>644</v>
      </c>
      <c r="I187" s="28" t="s">
        <v>644</v>
      </c>
      <c r="J187" s="164">
        <v>0</v>
      </c>
      <c r="K187" s="164">
        <v>0</v>
      </c>
      <c r="L187" s="16">
        <v>0</v>
      </c>
      <c r="M187" s="224">
        <v>7.9209637968972041E-3</v>
      </c>
      <c r="N187" s="201">
        <v>1.0219051150036247E-2</v>
      </c>
      <c r="O187" s="201">
        <v>1.0640918124988737E-2</v>
      </c>
      <c r="P187" s="200">
        <v>9.2828276215063763E-3</v>
      </c>
      <c r="Q187" s="200">
        <v>8.96310579034151E-3</v>
      </c>
      <c r="R187" s="253">
        <v>1.0632843829582746E-2</v>
      </c>
      <c r="S187" s="253">
        <v>9.0970060465525564E-3</v>
      </c>
      <c r="T187" s="202">
        <v>7.8787032707300225E-3</v>
      </c>
      <c r="U187" s="33" t="s">
        <v>644</v>
      </c>
      <c r="V187" s="65" t="s">
        <v>644</v>
      </c>
      <c r="W187" s="65" t="s">
        <v>644</v>
      </c>
      <c r="X187" s="51" t="s">
        <v>644</v>
      </c>
      <c r="Y187" s="51" t="s">
        <v>644</v>
      </c>
      <c r="Z187" s="287" t="s">
        <v>644</v>
      </c>
      <c r="AA187" s="287" t="s">
        <v>644</v>
      </c>
      <c r="AB187" s="34" t="s">
        <v>644</v>
      </c>
      <c r="AC187" s="15">
        <v>2.8212312081951938E-2</v>
      </c>
      <c r="AD187" s="59">
        <v>2.6078454903310767E-2</v>
      </c>
      <c r="AE187" s="59">
        <v>2.965998115503914E-2</v>
      </c>
      <c r="AF187" s="28" t="s">
        <v>644</v>
      </c>
      <c r="AG187" s="28" t="s">
        <v>644</v>
      </c>
      <c r="AH187" s="164">
        <v>0</v>
      </c>
      <c r="AI187" s="164">
        <v>0</v>
      </c>
      <c r="AJ187" s="16">
        <v>0</v>
      </c>
      <c r="AK187" s="224" t="s">
        <v>644</v>
      </c>
      <c r="AL187" s="201">
        <v>1.0542120502387099E-2</v>
      </c>
      <c r="AM187" s="201">
        <v>1.0687893768194397E-2</v>
      </c>
      <c r="AN187" s="200">
        <v>4.5013493819441065E-3</v>
      </c>
      <c r="AO187" s="200">
        <v>0</v>
      </c>
      <c r="AP187" s="253">
        <v>1.1156729548381913E-2</v>
      </c>
      <c r="AQ187" s="253">
        <v>9.2260539515056188E-3</v>
      </c>
      <c r="AR187" s="202">
        <v>1.2009903789302527E-2</v>
      </c>
      <c r="AS187" s="33">
        <v>0</v>
      </c>
      <c r="AT187" s="65">
        <v>0</v>
      </c>
      <c r="AU187" s="65">
        <v>0</v>
      </c>
      <c r="AV187" s="51">
        <v>0</v>
      </c>
      <c r="AW187" s="51">
        <v>0</v>
      </c>
      <c r="AX187" s="287">
        <v>9.0084950989503961E-4</v>
      </c>
      <c r="AY187" s="287">
        <v>8.1014505322966987E-4</v>
      </c>
      <c r="AZ187" s="34">
        <v>6.5015647865661352E-4</v>
      </c>
      <c r="BA187" s="15" t="s">
        <v>644</v>
      </c>
      <c r="BB187" s="59" t="s">
        <v>644</v>
      </c>
      <c r="BC187" s="59" t="s">
        <v>644</v>
      </c>
      <c r="BD187" s="28" t="s">
        <v>644</v>
      </c>
      <c r="BE187" s="28" t="s">
        <v>644</v>
      </c>
      <c r="BF187" s="164" t="s">
        <v>644</v>
      </c>
      <c r="BG187" s="164" t="s">
        <v>644</v>
      </c>
      <c r="BH187" s="16" t="s">
        <v>644</v>
      </c>
      <c r="BI187" s="224">
        <v>1.3061772887682024E-2</v>
      </c>
      <c r="BJ187" s="201">
        <v>0</v>
      </c>
      <c r="BK187" s="201">
        <v>0</v>
      </c>
      <c r="BL187" s="200">
        <v>0</v>
      </c>
      <c r="BM187" s="200">
        <v>0</v>
      </c>
      <c r="BN187" s="253">
        <v>0</v>
      </c>
      <c r="BO187" s="253">
        <v>0</v>
      </c>
      <c r="BP187" s="202">
        <v>0</v>
      </c>
      <c r="BQ187" s="33" t="s">
        <v>644</v>
      </c>
      <c r="BR187" s="65" t="s">
        <v>644</v>
      </c>
      <c r="BS187" s="65" t="s">
        <v>644</v>
      </c>
      <c r="BT187" s="51" t="s">
        <v>644</v>
      </c>
      <c r="BU187" s="51" t="s">
        <v>644</v>
      </c>
      <c r="BV187" s="287" t="s">
        <v>644</v>
      </c>
      <c r="BW187" s="287" t="s">
        <v>644</v>
      </c>
      <c r="BX187" s="34" t="s">
        <v>644</v>
      </c>
      <c r="BY187" s="15" t="s">
        <v>644</v>
      </c>
      <c r="BZ187" s="59" t="s">
        <v>644</v>
      </c>
      <c r="CA187" s="59" t="s">
        <v>644</v>
      </c>
      <c r="CB187" s="28" t="s">
        <v>644</v>
      </c>
      <c r="CC187" s="28" t="s">
        <v>644</v>
      </c>
      <c r="CD187" s="164" t="s">
        <v>644</v>
      </c>
      <c r="CE187" s="164" t="s">
        <v>644</v>
      </c>
      <c r="CF187" s="16" t="s">
        <v>644</v>
      </c>
      <c r="CG187" s="224" t="s">
        <v>644</v>
      </c>
      <c r="CH187" s="201" t="s">
        <v>644</v>
      </c>
      <c r="CI187" s="201" t="s">
        <v>644</v>
      </c>
      <c r="CJ187" s="200">
        <v>4.4177569971230644E-2</v>
      </c>
      <c r="CK187" s="200">
        <v>3.5112004040166254E-2</v>
      </c>
      <c r="CL187" s="253">
        <v>5.0846587423314306E-2</v>
      </c>
      <c r="CM187" s="253">
        <v>4.5123445750466049E-2</v>
      </c>
      <c r="CN187" s="202">
        <v>3.7583485236323877E-2</v>
      </c>
      <c r="CO187" s="33" t="s">
        <v>644</v>
      </c>
      <c r="CP187" s="65" t="s">
        <v>644</v>
      </c>
      <c r="CQ187" s="65" t="s">
        <v>644</v>
      </c>
      <c r="CR187" s="51">
        <v>2.5824388181442257E-2</v>
      </c>
      <c r="CS187" s="51">
        <v>1.8957147731223173E-2</v>
      </c>
      <c r="CT187" s="287">
        <v>1.9270211190895073E-2</v>
      </c>
      <c r="CU187" s="287">
        <v>2.7537712711949939E-2</v>
      </c>
      <c r="CV187" s="34">
        <v>2.846474219632034E-2</v>
      </c>
      <c r="CW187" s="15">
        <v>3.2936066730160363E-2</v>
      </c>
      <c r="CX187" s="59">
        <v>3.8211364750394231E-2</v>
      </c>
      <c r="CY187" s="59">
        <v>3.0903567335212621E-2</v>
      </c>
      <c r="CZ187" s="28">
        <v>6.4087495029465872E-3</v>
      </c>
      <c r="DA187" s="28">
        <v>5.1496376836436004E-3</v>
      </c>
      <c r="DB187" s="164">
        <v>6.6941490752535811E-3</v>
      </c>
      <c r="DC187" s="164">
        <v>0</v>
      </c>
      <c r="DD187" s="16">
        <v>0</v>
      </c>
      <c r="DE187" s="224" t="s">
        <v>644</v>
      </c>
      <c r="DF187" s="201" t="s">
        <v>644</v>
      </c>
      <c r="DG187" s="201" t="s">
        <v>644</v>
      </c>
      <c r="DH187" s="200" t="s">
        <v>644</v>
      </c>
      <c r="DI187" s="200" t="s">
        <v>644</v>
      </c>
      <c r="DJ187" s="253" t="s">
        <v>644</v>
      </c>
      <c r="DK187" s="253" t="s">
        <v>644</v>
      </c>
      <c r="DL187" s="202" t="s">
        <v>644</v>
      </c>
      <c r="DM187" s="33" t="s">
        <v>644</v>
      </c>
      <c r="DN187" s="65" t="s">
        <v>644</v>
      </c>
      <c r="DO187" s="65" t="s">
        <v>644</v>
      </c>
      <c r="DP187" s="51">
        <v>0</v>
      </c>
      <c r="DQ187" s="51">
        <v>3.5077833738123071E-3</v>
      </c>
      <c r="DR187" s="287">
        <v>0</v>
      </c>
      <c r="DS187" s="287">
        <v>0</v>
      </c>
      <c r="DT187" s="34">
        <v>0</v>
      </c>
      <c r="DU187" s="15" t="s">
        <v>644</v>
      </c>
      <c r="DV187" s="59" t="s">
        <v>644</v>
      </c>
      <c r="DW187" s="59">
        <v>1.9999999999999997E-2</v>
      </c>
      <c r="DX187" s="28">
        <v>0.01</v>
      </c>
      <c r="DY187" s="28">
        <v>0.01</v>
      </c>
      <c r="DZ187" s="164">
        <v>0.11</v>
      </c>
      <c r="EA187" s="164">
        <v>0.04</v>
      </c>
      <c r="EB187" s="16">
        <v>8.23</v>
      </c>
      <c r="EC187" s="93"/>
      <c r="ED187" s="15" t="s">
        <v>644</v>
      </c>
      <c r="EE187" s="59" t="s">
        <v>644</v>
      </c>
      <c r="EF187" s="59" t="s">
        <v>644</v>
      </c>
      <c r="EG187" s="28" t="s">
        <v>644</v>
      </c>
      <c r="EH187" s="28" t="s">
        <v>644</v>
      </c>
      <c r="EI187" s="164">
        <v>0</v>
      </c>
      <c r="EJ187" s="164">
        <v>0</v>
      </c>
      <c r="EK187" s="16">
        <v>0</v>
      </c>
      <c r="EL187" s="224" t="s">
        <v>644</v>
      </c>
      <c r="EM187" s="201" t="s">
        <v>644</v>
      </c>
      <c r="EN187" s="201">
        <v>1.7879072531778162E-2</v>
      </c>
      <c r="EO187" s="200">
        <v>1.590628033883552E-2</v>
      </c>
      <c r="EP187" s="200">
        <v>1.7420859380319495E-2</v>
      </c>
      <c r="EQ187" s="253">
        <v>0</v>
      </c>
      <c r="ER187" s="253">
        <v>0</v>
      </c>
      <c r="ES187" s="202">
        <v>0</v>
      </c>
      <c r="ET187" s="33" t="s">
        <v>644</v>
      </c>
      <c r="EU187" s="65" t="s">
        <v>644</v>
      </c>
      <c r="EV187" s="65" t="s">
        <v>644</v>
      </c>
      <c r="EW187" s="51" t="s">
        <v>644</v>
      </c>
      <c r="EX187" s="51" t="s">
        <v>644</v>
      </c>
      <c r="EY187" s="287">
        <v>4.0969603488004295E-4</v>
      </c>
      <c r="EZ187" s="287">
        <v>3.2794486939622937E-4</v>
      </c>
      <c r="FA187" s="34">
        <v>1.4701653778761642E-4</v>
      </c>
      <c r="FB187" s="15" t="s">
        <v>644</v>
      </c>
      <c r="FC187" s="59" t="s">
        <v>644</v>
      </c>
      <c r="FD187" s="59" t="s">
        <v>644</v>
      </c>
      <c r="FE187" s="28" t="s">
        <v>644</v>
      </c>
      <c r="FF187" s="28" t="s">
        <v>644</v>
      </c>
      <c r="FG187" s="164" t="s">
        <v>644</v>
      </c>
      <c r="FH187" s="164">
        <v>0</v>
      </c>
      <c r="FI187" s="16">
        <v>0</v>
      </c>
      <c r="FJ187" s="224" t="s">
        <v>644</v>
      </c>
      <c r="FK187" s="201" t="s">
        <v>644</v>
      </c>
      <c r="FL187" s="201">
        <v>0</v>
      </c>
      <c r="FM187" s="200">
        <v>0</v>
      </c>
      <c r="FN187" s="200">
        <v>0</v>
      </c>
      <c r="FO187" s="253">
        <v>0</v>
      </c>
      <c r="FP187" s="253">
        <v>0</v>
      </c>
      <c r="FQ187" s="202" t="s">
        <v>644</v>
      </c>
      <c r="FR187" s="33" t="s">
        <v>644</v>
      </c>
      <c r="FS187" s="65" t="s">
        <v>644</v>
      </c>
      <c r="FT187" s="65" t="s">
        <v>644</v>
      </c>
      <c r="FU187" s="51" t="s">
        <v>644</v>
      </c>
      <c r="FV187" s="51" t="s">
        <v>644</v>
      </c>
      <c r="FW187" s="287" t="s">
        <v>644</v>
      </c>
      <c r="FX187" s="287" t="s">
        <v>644</v>
      </c>
      <c r="FY187" s="34" t="s">
        <v>644</v>
      </c>
      <c r="FZ187" s="15" t="s">
        <v>644</v>
      </c>
      <c r="GA187" s="59" t="s">
        <v>644</v>
      </c>
      <c r="GB187" s="59" t="s">
        <v>644</v>
      </c>
      <c r="GC187" s="28" t="s">
        <v>644</v>
      </c>
      <c r="GD187" s="28" t="s">
        <v>644</v>
      </c>
      <c r="GE187" s="164" t="s">
        <v>644</v>
      </c>
      <c r="GF187" s="164" t="s">
        <v>644</v>
      </c>
      <c r="GG187" s="16" t="s">
        <v>644</v>
      </c>
      <c r="GH187" s="224" t="s">
        <v>644</v>
      </c>
      <c r="GI187" s="201" t="s">
        <v>644</v>
      </c>
      <c r="GJ187" s="201" t="s">
        <v>644</v>
      </c>
      <c r="GK187" s="200" t="s">
        <v>644</v>
      </c>
      <c r="GL187" s="200" t="s">
        <v>644</v>
      </c>
      <c r="GM187" s="253" t="s">
        <v>644</v>
      </c>
      <c r="GN187" s="253" t="s">
        <v>644</v>
      </c>
      <c r="GO187" s="202" t="s">
        <v>644</v>
      </c>
      <c r="GP187" s="93"/>
      <c r="GQ187" s="15" t="s">
        <v>644</v>
      </c>
      <c r="GR187" s="59" t="s">
        <v>644</v>
      </c>
      <c r="GS187" s="59" t="s">
        <v>644</v>
      </c>
      <c r="GT187" s="28" t="s">
        <v>644</v>
      </c>
      <c r="GU187" s="28" t="s">
        <v>644</v>
      </c>
      <c r="GV187" s="164" t="s">
        <v>644</v>
      </c>
      <c r="GW187" s="164" t="s">
        <v>644</v>
      </c>
      <c r="GX187" s="16" t="s">
        <v>644</v>
      </c>
      <c r="GY187" s="224" t="s">
        <v>644</v>
      </c>
      <c r="GZ187" s="201" t="s">
        <v>644</v>
      </c>
      <c r="HA187" s="201" t="s">
        <v>644</v>
      </c>
      <c r="HB187" s="200">
        <v>1.7032107817317847E-2</v>
      </c>
      <c r="HC187" s="200">
        <v>1.6467598163938734E-2</v>
      </c>
      <c r="HD187" s="253">
        <v>1.6103640251483094E-2</v>
      </c>
      <c r="HE187" s="253" t="s">
        <v>644</v>
      </c>
      <c r="HF187" s="202" t="s">
        <v>644</v>
      </c>
      <c r="HG187" s="33" t="s">
        <v>644</v>
      </c>
      <c r="HH187" s="65" t="s">
        <v>644</v>
      </c>
      <c r="HI187" s="65" t="s">
        <v>644</v>
      </c>
      <c r="HJ187" s="51" t="s">
        <v>644</v>
      </c>
      <c r="HK187" s="51" t="s">
        <v>644</v>
      </c>
      <c r="HL187" s="287">
        <v>9.1730196393961343E-3</v>
      </c>
      <c r="HM187" s="287">
        <v>9.2998051062626545E-3</v>
      </c>
      <c r="HN187" s="34">
        <v>1.5942909315993334E-2</v>
      </c>
      <c r="HO187" s="15" t="s">
        <v>644</v>
      </c>
      <c r="HP187" s="59" t="s">
        <v>644</v>
      </c>
      <c r="HQ187" s="59" t="s">
        <v>644</v>
      </c>
      <c r="HR187" s="28" t="s">
        <v>644</v>
      </c>
      <c r="HS187" s="28" t="s">
        <v>644</v>
      </c>
      <c r="HT187" s="164" t="s">
        <v>644</v>
      </c>
      <c r="HU187" s="164" t="s">
        <v>644</v>
      </c>
      <c r="HV187" s="16" t="s">
        <v>644</v>
      </c>
      <c r="HW187" s="224" t="s">
        <v>644</v>
      </c>
      <c r="HX187" s="201" t="s">
        <v>644</v>
      </c>
      <c r="HY187" s="201" t="s">
        <v>644</v>
      </c>
      <c r="HZ187" s="200" t="s">
        <v>644</v>
      </c>
      <c r="IA187" s="200" t="s">
        <v>644</v>
      </c>
      <c r="IB187" s="253" t="s">
        <v>644</v>
      </c>
      <c r="IC187" s="253" t="s">
        <v>644</v>
      </c>
      <c r="ID187" s="202" t="s">
        <v>644</v>
      </c>
      <c r="IE187" s="33" t="s">
        <v>644</v>
      </c>
      <c r="IF187" s="65">
        <v>0</v>
      </c>
      <c r="IG187" s="65">
        <v>0</v>
      </c>
      <c r="IH187" s="51">
        <v>0</v>
      </c>
      <c r="II187" s="51">
        <v>0</v>
      </c>
      <c r="IJ187" s="287">
        <v>0</v>
      </c>
      <c r="IK187" s="287">
        <v>0</v>
      </c>
      <c r="IL187" s="34">
        <v>0</v>
      </c>
      <c r="IM187" s="224" t="s">
        <v>644</v>
      </c>
      <c r="IN187" s="201" t="s">
        <v>644</v>
      </c>
      <c r="IO187" s="201" t="s">
        <v>644</v>
      </c>
      <c r="IP187" s="200" t="s">
        <v>644</v>
      </c>
      <c r="IQ187" s="200">
        <v>0</v>
      </c>
      <c r="IR187" s="253">
        <v>0</v>
      </c>
      <c r="IS187" s="253">
        <v>0</v>
      </c>
      <c r="IT187" s="202">
        <v>0</v>
      </c>
      <c r="IU187" s="33" t="s">
        <v>644</v>
      </c>
      <c r="IV187" s="65">
        <v>0</v>
      </c>
      <c r="IW187" s="65">
        <v>0</v>
      </c>
      <c r="IX187" s="51">
        <v>0</v>
      </c>
      <c r="IY187" s="51">
        <v>0</v>
      </c>
      <c r="IZ187" s="287">
        <v>0</v>
      </c>
      <c r="JA187" s="287">
        <v>0</v>
      </c>
      <c r="JB187" s="34">
        <v>0</v>
      </c>
      <c r="JC187" s="15" t="s">
        <v>644</v>
      </c>
      <c r="JD187" s="59" t="s">
        <v>644</v>
      </c>
      <c r="JE187" s="59" t="s">
        <v>644</v>
      </c>
      <c r="JF187" s="28" t="s">
        <v>644</v>
      </c>
      <c r="JG187" s="28" t="s">
        <v>644</v>
      </c>
      <c r="JH187" s="164">
        <v>2.005566489646013</v>
      </c>
      <c r="JI187" s="164">
        <v>1.7273861516579763</v>
      </c>
      <c r="JJ187" s="16">
        <v>1.5246093004502066</v>
      </c>
      <c r="JK187" s="224" t="s">
        <v>644</v>
      </c>
      <c r="JL187" s="201" t="s">
        <v>644</v>
      </c>
      <c r="JM187" s="201" t="s">
        <v>644</v>
      </c>
      <c r="JN187" s="200" t="s">
        <v>644</v>
      </c>
      <c r="JO187" s="200" t="s">
        <v>644</v>
      </c>
      <c r="JP187" s="253" t="s">
        <v>644</v>
      </c>
      <c r="JQ187" s="253" t="s">
        <v>644</v>
      </c>
      <c r="JR187" s="202" t="s">
        <v>644</v>
      </c>
      <c r="JT187" s="33" t="s">
        <v>644</v>
      </c>
      <c r="JU187" s="65">
        <v>0</v>
      </c>
      <c r="JV187" s="65">
        <v>0</v>
      </c>
      <c r="JW187" s="51">
        <v>0</v>
      </c>
      <c r="JX187" s="51">
        <v>0</v>
      </c>
      <c r="JY187" s="287">
        <v>0</v>
      </c>
      <c r="JZ187" s="287">
        <v>0</v>
      </c>
      <c r="KA187" s="34">
        <v>0</v>
      </c>
    </row>
    <row r="188" spans="1:287" ht="13.2" x14ac:dyDescent="0.25">
      <c r="A188" s="129">
        <v>22.2</v>
      </c>
      <c r="B188" s="104" t="s">
        <v>146</v>
      </c>
      <c r="E188" s="17" t="s">
        <v>644</v>
      </c>
      <c r="F188" s="57" t="s">
        <v>644</v>
      </c>
      <c r="G188" s="57" t="s">
        <v>644</v>
      </c>
      <c r="H188" s="29" t="s">
        <v>644</v>
      </c>
      <c r="I188" s="29" t="s">
        <v>644</v>
      </c>
      <c r="J188" s="153">
        <v>0</v>
      </c>
      <c r="K188" s="153">
        <v>0</v>
      </c>
      <c r="L188" s="18">
        <v>0</v>
      </c>
      <c r="M188" s="225">
        <v>7.9209637968972041E-3</v>
      </c>
      <c r="N188" s="204">
        <v>1.0219051150036247E-2</v>
      </c>
      <c r="O188" s="204">
        <v>1.0640918124988737E-2</v>
      </c>
      <c r="P188" s="203">
        <v>9.2828276215063763E-3</v>
      </c>
      <c r="Q188" s="203">
        <v>8.96310579034151E-3</v>
      </c>
      <c r="R188" s="247">
        <v>1.042836606362923E-2</v>
      </c>
      <c r="S188" s="247">
        <v>9.0970060465525564E-3</v>
      </c>
      <c r="T188" s="205">
        <v>7.8787032707300225E-3</v>
      </c>
      <c r="U188" s="35" t="s">
        <v>644</v>
      </c>
      <c r="V188" s="58" t="s">
        <v>644</v>
      </c>
      <c r="W188" s="58" t="s">
        <v>644</v>
      </c>
      <c r="X188" s="52" t="s">
        <v>644</v>
      </c>
      <c r="Y188" s="52" t="s">
        <v>644</v>
      </c>
      <c r="Z188" s="136" t="s">
        <v>644</v>
      </c>
      <c r="AA188" s="136" t="s">
        <v>644</v>
      </c>
      <c r="AB188" s="36" t="s">
        <v>644</v>
      </c>
      <c r="AC188" s="17">
        <v>2.8212312081951938E-2</v>
      </c>
      <c r="AD188" s="57">
        <v>2.6078454903310767E-2</v>
      </c>
      <c r="AE188" s="57">
        <v>4.0289223136207614E-2</v>
      </c>
      <c r="AF188" s="29" t="s">
        <v>644</v>
      </c>
      <c r="AG188" s="29" t="s">
        <v>644</v>
      </c>
      <c r="AH188" s="153">
        <v>0</v>
      </c>
      <c r="AI188" s="153">
        <v>0</v>
      </c>
      <c r="AJ188" s="18">
        <v>0</v>
      </c>
      <c r="AK188" s="225" t="s">
        <v>644</v>
      </c>
      <c r="AL188" s="204">
        <v>1.5813180753580649E-2</v>
      </c>
      <c r="AM188" s="204">
        <v>1.0687893768194397E-2</v>
      </c>
      <c r="AN188" s="203">
        <v>4.5013493819441065E-3</v>
      </c>
      <c r="AO188" s="203">
        <v>0</v>
      </c>
      <c r="AP188" s="247">
        <v>1.1156729548381913E-2</v>
      </c>
      <c r="AQ188" s="247">
        <v>9.2260539515056188E-3</v>
      </c>
      <c r="AR188" s="205">
        <v>1.2009903789302527E-2</v>
      </c>
      <c r="AS188" s="35">
        <v>3.2628926637185481E-2</v>
      </c>
      <c r="AT188" s="58">
        <v>4.3647481835106187E-2</v>
      </c>
      <c r="AU188" s="58">
        <v>2.4494090624562363E-2</v>
      </c>
      <c r="AV188" s="52">
        <v>0</v>
      </c>
      <c r="AW188" s="52">
        <v>9.1635970008528411E-3</v>
      </c>
      <c r="AX188" s="136">
        <v>1.201132679860053E-2</v>
      </c>
      <c r="AY188" s="136">
        <v>1.0801934043062265E-2</v>
      </c>
      <c r="AZ188" s="36">
        <v>8.6687530487548469E-3</v>
      </c>
      <c r="BA188" s="17" t="s">
        <v>644</v>
      </c>
      <c r="BB188" s="57" t="s">
        <v>644</v>
      </c>
      <c r="BC188" s="57" t="s">
        <v>644</v>
      </c>
      <c r="BD188" s="29" t="s">
        <v>644</v>
      </c>
      <c r="BE188" s="29" t="s">
        <v>644</v>
      </c>
      <c r="BF188" s="153" t="s">
        <v>644</v>
      </c>
      <c r="BG188" s="153" t="s">
        <v>644</v>
      </c>
      <c r="BH188" s="18" t="s">
        <v>644</v>
      </c>
      <c r="BI188" s="225">
        <v>1.3061772887682024E-2</v>
      </c>
      <c r="BJ188" s="204">
        <v>0</v>
      </c>
      <c r="BK188" s="204">
        <v>0</v>
      </c>
      <c r="BL188" s="203">
        <v>0</v>
      </c>
      <c r="BM188" s="203">
        <v>0</v>
      </c>
      <c r="BN188" s="247">
        <v>0</v>
      </c>
      <c r="BO188" s="247">
        <v>0</v>
      </c>
      <c r="BP188" s="205">
        <v>0</v>
      </c>
      <c r="BQ188" s="35" t="s">
        <v>644</v>
      </c>
      <c r="BR188" s="58" t="s">
        <v>644</v>
      </c>
      <c r="BS188" s="58" t="s">
        <v>644</v>
      </c>
      <c r="BT188" s="52" t="s">
        <v>644</v>
      </c>
      <c r="BU188" s="52" t="s">
        <v>644</v>
      </c>
      <c r="BV188" s="136" t="s">
        <v>644</v>
      </c>
      <c r="BW188" s="136" t="s">
        <v>644</v>
      </c>
      <c r="BX188" s="36" t="s">
        <v>644</v>
      </c>
      <c r="BY188" s="17" t="s">
        <v>644</v>
      </c>
      <c r="BZ188" s="57" t="s">
        <v>644</v>
      </c>
      <c r="CA188" s="57" t="s">
        <v>644</v>
      </c>
      <c r="CB188" s="29" t="s">
        <v>644</v>
      </c>
      <c r="CC188" s="29" t="s">
        <v>644</v>
      </c>
      <c r="CD188" s="153" t="s">
        <v>644</v>
      </c>
      <c r="CE188" s="153" t="s">
        <v>644</v>
      </c>
      <c r="CF188" s="18" t="s">
        <v>644</v>
      </c>
      <c r="CG188" s="225" t="s">
        <v>644</v>
      </c>
      <c r="CH188" s="204" t="s">
        <v>644</v>
      </c>
      <c r="CI188" s="204" t="s">
        <v>644</v>
      </c>
      <c r="CJ188" s="203">
        <v>4.4177569971230644E-2</v>
      </c>
      <c r="CK188" s="203">
        <v>3.5112004040166254E-2</v>
      </c>
      <c r="CL188" s="247">
        <v>5.0846587423314306E-2</v>
      </c>
      <c r="CM188" s="247">
        <v>4.5123445750466049E-2</v>
      </c>
      <c r="CN188" s="205">
        <v>3.7583485236323877E-2</v>
      </c>
      <c r="CO188" s="35" t="s">
        <v>644</v>
      </c>
      <c r="CP188" s="58" t="s">
        <v>644</v>
      </c>
      <c r="CQ188" s="58" t="s">
        <v>644</v>
      </c>
      <c r="CR188" s="52">
        <v>2.5824388181442257E-2</v>
      </c>
      <c r="CS188" s="52">
        <v>1.8957147731223173E-2</v>
      </c>
      <c r="CT188" s="136">
        <v>1.9270211190895073E-2</v>
      </c>
      <c r="CU188" s="136">
        <v>2.7537712711949939E-2</v>
      </c>
      <c r="CV188" s="36">
        <v>2.846474219632034E-2</v>
      </c>
      <c r="CW188" s="17">
        <v>1.6468033365080181E-2</v>
      </c>
      <c r="CX188" s="57">
        <v>3.0023215161024037E-2</v>
      </c>
      <c r="CY188" s="57">
        <v>3.0903567335212621E-2</v>
      </c>
      <c r="CZ188" s="29">
        <v>2.6436091699654676E-2</v>
      </c>
      <c r="DA188" s="29">
        <v>3.0897826101861606E-2</v>
      </c>
      <c r="DB188" s="153">
        <v>4.0164894451521486E-2</v>
      </c>
      <c r="DC188" s="153">
        <v>3.3096964647242273E-2</v>
      </c>
      <c r="DD188" s="18">
        <v>1.4565081198750746E-2</v>
      </c>
      <c r="DE188" s="225" t="s">
        <v>644</v>
      </c>
      <c r="DF188" s="204" t="s">
        <v>644</v>
      </c>
      <c r="DG188" s="204" t="s">
        <v>644</v>
      </c>
      <c r="DH188" s="203" t="s">
        <v>644</v>
      </c>
      <c r="DI188" s="203" t="s">
        <v>644</v>
      </c>
      <c r="DJ188" s="247" t="s">
        <v>644</v>
      </c>
      <c r="DK188" s="247" t="s">
        <v>644</v>
      </c>
      <c r="DL188" s="205" t="s">
        <v>644</v>
      </c>
      <c r="DM188" s="35" t="s">
        <v>644</v>
      </c>
      <c r="DN188" s="58" t="s">
        <v>644</v>
      </c>
      <c r="DO188" s="58" t="s">
        <v>644</v>
      </c>
      <c r="DP188" s="52">
        <v>0</v>
      </c>
      <c r="DQ188" s="52">
        <v>3.5077833738123071E-3</v>
      </c>
      <c r="DR188" s="136">
        <v>0</v>
      </c>
      <c r="DS188" s="136">
        <v>0</v>
      </c>
      <c r="DT188" s="36">
        <v>0</v>
      </c>
      <c r="DU188" s="17" t="s">
        <v>644</v>
      </c>
      <c r="DV188" s="57" t="s">
        <v>644</v>
      </c>
      <c r="DW188" s="57" t="s">
        <v>644</v>
      </c>
      <c r="DX188" s="29" t="s">
        <v>644</v>
      </c>
      <c r="DY188" s="29" t="s">
        <v>644</v>
      </c>
      <c r="DZ188" s="153">
        <v>0.11</v>
      </c>
      <c r="EA188" s="153">
        <v>0.04</v>
      </c>
      <c r="EB188" s="18" t="s">
        <v>644</v>
      </c>
      <c r="EC188" s="93"/>
      <c r="ED188" s="17" t="s">
        <v>644</v>
      </c>
      <c r="EE188" s="57" t="s">
        <v>644</v>
      </c>
      <c r="EF188" s="57" t="s">
        <v>644</v>
      </c>
      <c r="EG188" s="29" t="s">
        <v>644</v>
      </c>
      <c r="EH188" s="29" t="s">
        <v>644</v>
      </c>
      <c r="EI188" s="153">
        <v>0</v>
      </c>
      <c r="EJ188" s="153">
        <v>0</v>
      </c>
      <c r="EK188" s="18">
        <v>0</v>
      </c>
      <c r="EL188" s="225" t="s">
        <v>644</v>
      </c>
      <c r="EM188" s="204" t="s">
        <v>644</v>
      </c>
      <c r="EN188" s="204">
        <v>1.7879072531778162E-2</v>
      </c>
      <c r="EO188" s="203">
        <v>1.590628033883552E-2</v>
      </c>
      <c r="EP188" s="203">
        <v>1.7420859380319495E-2</v>
      </c>
      <c r="EQ188" s="247">
        <v>0</v>
      </c>
      <c r="ER188" s="247">
        <v>0</v>
      </c>
      <c r="ES188" s="205">
        <v>0</v>
      </c>
      <c r="ET188" s="35" t="s">
        <v>644</v>
      </c>
      <c r="EU188" s="58" t="s">
        <v>644</v>
      </c>
      <c r="EV188" s="58" t="s">
        <v>644</v>
      </c>
      <c r="EW188" s="52" t="s">
        <v>644</v>
      </c>
      <c r="EX188" s="52" t="s">
        <v>644</v>
      </c>
      <c r="EY188" s="136">
        <v>4.0969603488004295E-4</v>
      </c>
      <c r="EZ188" s="136">
        <v>3.2794486939622937E-4</v>
      </c>
      <c r="FA188" s="36">
        <v>1.4701653778761642E-4</v>
      </c>
      <c r="FB188" s="17" t="s">
        <v>644</v>
      </c>
      <c r="FC188" s="57" t="s">
        <v>644</v>
      </c>
      <c r="FD188" s="57" t="s">
        <v>644</v>
      </c>
      <c r="FE188" s="29" t="s">
        <v>644</v>
      </c>
      <c r="FF188" s="29" t="s">
        <v>644</v>
      </c>
      <c r="FG188" s="153" t="s">
        <v>644</v>
      </c>
      <c r="FH188" s="153">
        <v>0</v>
      </c>
      <c r="FI188" s="18">
        <v>0</v>
      </c>
      <c r="FJ188" s="225" t="s">
        <v>644</v>
      </c>
      <c r="FK188" s="204" t="s">
        <v>644</v>
      </c>
      <c r="FL188" s="204" t="s">
        <v>644</v>
      </c>
      <c r="FM188" s="203" t="s">
        <v>644</v>
      </c>
      <c r="FN188" s="203" t="s">
        <v>644</v>
      </c>
      <c r="FO188" s="247" t="s">
        <v>644</v>
      </c>
      <c r="FP188" s="247" t="s">
        <v>644</v>
      </c>
      <c r="FQ188" s="205" t="s">
        <v>644</v>
      </c>
      <c r="FR188" s="35" t="s">
        <v>644</v>
      </c>
      <c r="FS188" s="58" t="s">
        <v>644</v>
      </c>
      <c r="FT188" s="58" t="s">
        <v>644</v>
      </c>
      <c r="FU188" s="52" t="s">
        <v>644</v>
      </c>
      <c r="FV188" s="52" t="s">
        <v>644</v>
      </c>
      <c r="FW188" s="136" t="s">
        <v>644</v>
      </c>
      <c r="FX188" s="136" t="s">
        <v>644</v>
      </c>
      <c r="FY188" s="36" t="s">
        <v>644</v>
      </c>
      <c r="FZ188" s="17" t="s">
        <v>644</v>
      </c>
      <c r="GA188" s="57" t="s">
        <v>644</v>
      </c>
      <c r="GB188" s="57" t="s">
        <v>644</v>
      </c>
      <c r="GC188" s="29" t="s">
        <v>644</v>
      </c>
      <c r="GD188" s="29" t="s">
        <v>644</v>
      </c>
      <c r="GE188" s="153" t="s">
        <v>644</v>
      </c>
      <c r="GF188" s="153" t="s">
        <v>644</v>
      </c>
      <c r="GG188" s="18" t="s">
        <v>644</v>
      </c>
      <c r="GH188" s="225" t="s">
        <v>644</v>
      </c>
      <c r="GI188" s="204" t="s">
        <v>644</v>
      </c>
      <c r="GJ188" s="204" t="s">
        <v>644</v>
      </c>
      <c r="GK188" s="203" t="s">
        <v>644</v>
      </c>
      <c r="GL188" s="203" t="s">
        <v>644</v>
      </c>
      <c r="GM188" s="247" t="s">
        <v>644</v>
      </c>
      <c r="GN188" s="247" t="s">
        <v>644</v>
      </c>
      <c r="GO188" s="205" t="s">
        <v>644</v>
      </c>
      <c r="GP188" s="93"/>
      <c r="GQ188" s="17" t="s">
        <v>644</v>
      </c>
      <c r="GR188" s="57" t="s">
        <v>644</v>
      </c>
      <c r="GS188" s="57" t="s">
        <v>644</v>
      </c>
      <c r="GT188" s="29" t="s">
        <v>644</v>
      </c>
      <c r="GU188" s="29" t="s">
        <v>644</v>
      </c>
      <c r="GV188" s="153" t="s">
        <v>644</v>
      </c>
      <c r="GW188" s="153" t="s">
        <v>644</v>
      </c>
      <c r="GX188" s="18" t="s">
        <v>644</v>
      </c>
      <c r="GY188" s="225" t="s">
        <v>644</v>
      </c>
      <c r="GZ188" s="204" t="s">
        <v>644</v>
      </c>
      <c r="HA188" s="204" t="s">
        <v>644</v>
      </c>
      <c r="HB188" s="203">
        <v>1.7032107817317847E-2</v>
      </c>
      <c r="HC188" s="203">
        <v>1.6467598163938734E-2</v>
      </c>
      <c r="HD188" s="247">
        <v>1.6103640251483094E-2</v>
      </c>
      <c r="HE188" s="247" t="s">
        <v>644</v>
      </c>
      <c r="HF188" s="205" t="s">
        <v>644</v>
      </c>
      <c r="HG188" s="35" t="s">
        <v>644</v>
      </c>
      <c r="HH188" s="58" t="s">
        <v>644</v>
      </c>
      <c r="HI188" s="58" t="s">
        <v>644</v>
      </c>
      <c r="HJ188" s="52" t="s">
        <v>644</v>
      </c>
      <c r="HK188" s="52" t="s">
        <v>644</v>
      </c>
      <c r="HL188" s="136" t="s">
        <v>644</v>
      </c>
      <c r="HM188" s="136" t="s">
        <v>644</v>
      </c>
      <c r="HN188" s="36" t="s">
        <v>644</v>
      </c>
      <c r="HO188" s="17" t="s">
        <v>644</v>
      </c>
      <c r="HP188" s="57" t="s">
        <v>644</v>
      </c>
      <c r="HQ188" s="57" t="s">
        <v>644</v>
      </c>
      <c r="HR188" s="29" t="s">
        <v>644</v>
      </c>
      <c r="HS188" s="29" t="s">
        <v>644</v>
      </c>
      <c r="HT188" s="153" t="s">
        <v>644</v>
      </c>
      <c r="HU188" s="153" t="s">
        <v>644</v>
      </c>
      <c r="HV188" s="18" t="s">
        <v>644</v>
      </c>
      <c r="HW188" s="225" t="s">
        <v>644</v>
      </c>
      <c r="HX188" s="204" t="s">
        <v>644</v>
      </c>
      <c r="HY188" s="204" t="s">
        <v>644</v>
      </c>
      <c r="HZ188" s="203" t="s">
        <v>644</v>
      </c>
      <c r="IA188" s="203" t="s">
        <v>644</v>
      </c>
      <c r="IB188" s="247" t="s">
        <v>644</v>
      </c>
      <c r="IC188" s="247" t="s">
        <v>644</v>
      </c>
      <c r="ID188" s="205" t="s">
        <v>644</v>
      </c>
      <c r="IE188" s="35" t="s">
        <v>644</v>
      </c>
      <c r="IF188" s="58">
        <v>0</v>
      </c>
      <c r="IG188" s="58">
        <v>0</v>
      </c>
      <c r="IH188" s="52">
        <v>0</v>
      </c>
      <c r="II188" s="52">
        <v>0</v>
      </c>
      <c r="IJ188" s="136">
        <v>0</v>
      </c>
      <c r="IK188" s="136">
        <v>0</v>
      </c>
      <c r="IL188" s="36">
        <v>0</v>
      </c>
      <c r="IM188" s="225" t="s">
        <v>644</v>
      </c>
      <c r="IN188" s="204" t="s">
        <v>644</v>
      </c>
      <c r="IO188" s="204" t="s">
        <v>644</v>
      </c>
      <c r="IP188" s="203" t="s">
        <v>644</v>
      </c>
      <c r="IQ188" s="203">
        <v>0</v>
      </c>
      <c r="IR188" s="247">
        <v>0</v>
      </c>
      <c r="IS188" s="247">
        <v>0</v>
      </c>
      <c r="IT188" s="205">
        <v>0</v>
      </c>
      <c r="IU188" s="35" t="s">
        <v>644</v>
      </c>
      <c r="IV188" s="58">
        <v>0</v>
      </c>
      <c r="IW188" s="58">
        <v>0</v>
      </c>
      <c r="IX188" s="52">
        <v>0</v>
      </c>
      <c r="IY188" s="52">
        <v>0</v>
      </c>
      <c r="IZ188" s="136">
        <v>0</v>
      </c>
      <c r="JA188" s="136">
        <v>0</v>
      </c>
      <c r="JB188" s="36">
        <v>0</v>
      </c>
      <c r="JC188" s="17" t="s">
        <v>644</v>
      </c>
      <c r="JD188" s="57" t="s">
        <v>644</v>
      </c>
      <c r="JE188" s="57" t="s">
        <v>644</v>
      </c>
      <c r="JF188" s="29" t="s">
        <v>644</v>
      </c>
      <c r="JG188" s="29" t="s">
        <v>644</v>
      </c>
      <c r="JH188" s="153" t="s">
        <v>644</v>
      </c>
      <c r="JI188" s="153" t="s">
        <v>644</v>
      </c>
      <c r="JJ188" s="18" t="s">
        <v>644</v>
      </c>
      <c r="JK188" s="225" t="s">
        <v>644</v>
      </c>
      <c r="JL188" s="204" t="s">
        <v>644</v>
      </c>
      <c r="JM188" s="204" t="s">
        <v>644</v>
      </c>
      <c r="JN188" s="203" t="s">
        <v>644</v>
      </c>
      <c r="JO188" s="203" t="s">
        <v>644</v>
      </c>
      <c r="JP188" s="247" t="s">
        <v>644</v>
      </c>
      <c r="JQ188" s="247" t="s">
        <v>644</v>
      </c>
      <c r="JR188" s="205" t="s">
        <v>644</v>
      </c>
      <c r="JT188" s="35" t="s">
        <v>644</v>
      </c>
      <c r="JU188" s="58">
        <v>0</v>
      </c>
      <c r="JV188" s="58">
        <v>0</v>
      </c>
      <c r="JW188" s="52">
        <v>0</v>
      </c>
      <c r="JX188" s="52">
        <v>0</v>
      </c>
      <c r="JY188" s="136">
        <v>0</v>
      </c>
      <c r="JZ188" s="136">
        <v>0</v>
      </c>
      <c r="KA188" s="36">
        <v>0</v>
      </c>
    </row>
    <row r="189" spans="1:287" ht="13.2" x14ac:dyDescent="0.25">
      <c r="A189" s="129">
        <v>22.3</v>
      </c>
      <c r="B189" s="104" t="s">
        <v>214</v>
      </c>
      <c r="E189" s="17" t="s">
        <v>644</v>
      </c>
      <c r="F189" s="57" t="s">
        <v>644</v>
      </c>
      <c r="G189" s="57" t="s">
        <v>644</v>
      </c>
      <c r="H189" s="29" t="s">
        <v>644</v>
      </c>
      <c r="I189" s="29" t="s">
        <v>644</v>
      </c>
      <c r="J189" s="153" t="s">
        <v>644</v>
      </c>
      <c r="K189" s="153" t="s">
        <v>644</v>
      </c>
      <c r="L189" s="18" t="s">
        <v>644</v>
      </c>
      <c r="M189" s="225" t="s">
        <v>644</v>
      </c>
      <c r="N189" s="204" t="s">
        <v>644</v>
      </c>
      <c r="O189" s="204" t="s">
        <v>644</v>
      </c>
      <c r="P189" s="203" t="s">
        <v>644</v>
      </c>
      <c r="Q189" s="203" t="s">
        <v>644</v>
      </c>
      <c r="R189" s="247" t="s">
        <v>644</v>
      </c>
      <c r="S189" s="247" t="s">
        <v>644</v>
      </c>
      <c r="T189" s="205" t="s">
        <v>644</v>
      </c>
      <c r="U189" s="35" t="s">
        <v>644</v>
      </c>
      <c r="V189" s="58" t="s">
        <v>644</v>
      </c>
      <c r="W189" s="58" t="s">
        <v>644</v>
      </c>
      <c r="X189" s="52" t="s">
        <v>644</v>
      </c>
      <c r="Y189" s="52" t="s">
        <v>644</v>
      </c>
      <c r="Z189" s="136" t="s">
        <v>644</v>
      </c>
      <c r="AA189" s="136" t="s">
        <v>644</v>
      </c>
      <c r="AB189" s="36" t="s">
        <v>644</v>
      </c>
      <c r="AC189" s="17">
        <v>5.6424624163903876E-2</v>
      </c>
      <c r="AD189" s="57">
        <v>5.2156909806621535E-2</v>
      </c>
      <c r="AE189" s="57">
        <v>0.13149691138979133</v>
      </c>
      <c r="AF189" s="29" t="s">
        <v>644</v>
      </c>
      <c r="AG189" s="29" t="s">
        <v>644</v>
      </c>
      <c r="AH189" s="153" t="s">
        <v>644</v>
      </c>
      <c r="AI189" s="153" t="s">
        <v>644</v>
      </c>
      <c r="AJ189" s="18" t="s">
        <v>644</v>
      </c>
      <c r="AK189" s="225" t="s">
        <v>644</v>
      </c>
      <c r="AL189" s="204" t="s">
        <v>644</v>
      </c>
      <c r="AM189" s="204" t="s">
        <v>644</v>
      </c>
      <c r="AN189" s="203" t="s">
        <v>644</v>
      </c>
      <c r="AO189" s="203" t="s">
        <v>644</v>
      </c>
      <c r="AP189" s="247" t="s">
        <v>644</v>
      </c>
      <c r="AQ189" s="247">
        <v>0</v>
      </c>
      <c r="AR189" s="205">
        <v>0</v>
      </c>
      <c r="AS189" s="35" t="s">
        <v>644</v>
      </c>
      <c r="AT189" s="58" t="s">
        <v>644</v>
      </c>
      <c r="AU189" s="58" t="s">
        <v>644</v>
      </c>
      <c r="AV189" s="52" t="s">
        <v>644</v>
      </c>
      <c r="AW189" s="52" t="s">
        <v>644</v>
      </c>
      <c r="AX189" s="136" t="s">
        <v>644</v>
      </c>
      <c r="AY189" s="136" t="s">
        <v>644</v>
      </c>
      <c r="AZ189" s="36" t="s">
        <v>644</v>
      </c>
      <c r="BA189" s="17" t="s">
        <v>644</v>
      </c>
      <c r="BB189" s="57" t="s">
        <v>644</v>
      </c>
      <c r="BC189" s="57" t="s">
        <v>644</v>
      </c>
      <c r="BD189" s="29" t="s">
        <v>644</v>
      </c>
      <c r="BE189" s="29" t="s">
        <v>644</v>
      </c>
      <c r="BF189" s="153" t="s">
        <v>644</v>
      </c>
      <c r="BG189" s="153" t="s">
        <v>644</v>
      </c>
      <c r="BH189" s="18" t="s">
        <v>644</v>
      </c>
      <c r="BI189" s="225" t="s">
        <v>644</v>
      </c>
      <c r="BJ189" s="204" t="s">
        <v>644</v>
      </c>
      <c r="BK189" s="204" t="s">
        <v>644</v>
      </c>
      <c r="BL189" s="203" t="s">
        <v>644</v>
      </c>
      <c r="BM189" s="203" t="s">
        <v>644</v>
      </c>
      <c r="BN189" s="247" t="s">
        <v>644</v>
      </c>
      <c r="BO189" s="247" t="s">
        <v>644</v>
      </c>
      <c r="BP189" s="205" t="s">
        <v>644</v>
      </c>
      <c r="BQ189" s="35" t="s">
        <v>644</v>
      </c>
      <c r="BR189" s="58" t="s">
        <v>644</v>
      </c>
      <c r="BS189" s="58" t="s">
        <v>644</v>
      </c>
      <c r="BT189" s="52" t="s">
        <v>644</v>
      </c>
      <c r="BU189" s="52" t="s">
        <v>644</v>
      </c>
      <c r="BV189" s="136" t="s">
        <v>644</v>
      </c>
      <c r="BW189" s="136" t="s">
        <v>644</v>
      </c>
      <c r="BX189" s="36" t="s">
        <v>644</v>
      </c>
      <c r="BY189" s="17" t="s">
        <v>644</v>
      </c>
      <c r="BZ189" s="57" t="s">
        <v>644</v>
      </c>
      <c r="CA189" s="57" t="s">
        <v>644</v>
      </c>
      <c r="CB189" s="29" t="s">
        <v>644</v>
      </c>
      <c r="CC189" s="29" t="s">
        <v>644</v>
      </c>
      <c r="CD189" s="153" t="s">
        <v>644</v>
      </c>
      <c r="CE189" s="153" t="s">
        <v>644</v>
      </c>
      <c r="CF189" s="18" t="s">
        <v>644</v>
      </c>
      <c r="CG189" s="225" t="s">
        <v>644</v>
      </c>
      <c r="CH189" s="204" t="s">
        <v>644</v>
      </c>
      <c r="CI189" s="204" t="s">
        <v>644</v>
      </c>
      <c r="CJ189" s="203" t="s">
        <v>644</v>
      </c>
      <c r="CK189" s="203" t="s">
        <v>644</v>
      </c>
      <c r="CL189" s="247" t="s">
        <v>644</v>
      </c>
      <c r="CM189" s="247" t="s">
        <v>644</v>
      </c>
      <c r="CN189" s="205" t="s">
        <v>644</v>
      </c>
      <c r="CO189" s="35" t="s">
        <v>644</v>
      </c>
      <c r="CP189" s="58" t="s">
        <v>644</v>
      </c>
      <c r="CQ189" s="58" t="s">
        <v>644</v>
      </c>
      <c r="CR189" s="52" t="s">
        <v>644</v>
      </c>
      <c r="CS189" s="52" t="s">
        <v>644</v>
      </c>
      <c r="CT189" s="136" t="s">
        <v>644</v>
      </c>
      <c r="CU189" s="136" t="s">
        <v>644</v>
      </c>
      <c r="CV189" s="36" t="s">
        <v>644</v>
      </c>
      <c r="CW189" s="17" t="s">
        <v>644</v>
      </c>
      <c r="CX189" s="57" t="s">
        <v>644</v>
      </c>
      <c r="CY189" s="57" t="s">
        <v>644</v>
      </c>
      <c r="CZ189" s="29" t="s">
        <v>644</v>
      </c>
      <c r="DA189" s="29" t="s">
        <v>644</v>
      </c>
      <c r="DB189" s="153" t="s">
        <v>644</v>
      </c>
      <c r="DC189" s="153" t="s">
        <v>644</v>
      </c>
      <c r="DD189" s="18" t="s">
        <v>644</v>
      </c>
      <c r="DE189" s="225" t="s">
        <v>644</v>
      </c>
      <c r="DF189" s="204" t="s">
        <v>644</v>
      </c>
      <c r="DG189" s="204" t="s">
        <v>644</v>
      </c>
      <c r="DH189" s="203" t="s">
        <v>644</v>
      </c>
      <c r="DI189" s="203" t="s">
        <v>644</v>
      </c>
      <c r="DJ189" s="247" t="s">
        <v>644</v>
      </c>
      <c r="DK189" s="247" t="s">
        <v>644</v>
      </c>
      <c r="DL189" s="205" t="s">
        <v>644</v>
      </c>
      <c r="DM189" s="35" t="s">
        <v>644</v>
      </c>
      <c r="DN189" s="58" t="s">
        <v>644</v>
      </c>
      <c r="DO189" s="58" t="s">
        <v>644</v>
      </c>
      <c r="DP189" s="52" t="s">
        <v>644</v>
      </c>
      <c r="DQ189" s="52" t="s">
        <v>644</v>
      </c>
      <c r="DR189" s="136" t="s">
        <v>644</v>
      </c>
      <c r="DS189" s="136" t="s">
        <v>644</v>
      </c>
      <c r="DT189" s="36" t="s">
        <v>644</v>
      </c>
      <c r="DU189" s="17" t="s">
        <v>644</v>
      </c>
      <c r="DV189" s="57" t="s">
        <v>644</v>
      </c>
      <c r="DW189" s="57" t="s">
        <v>644</v>
      </c>
      <c r="DX189" s="29" t="s">
        <v>644</v>
      </c>
      <c r="DY189" s="29" t="s">
        <v>644</v>
      </c>
      <c r="DZ189" s="153" t="s">
        <v>644</v>
      </c>
      <c r="EA189" s="153" t="s">
        <v>644</v>
      </c>
      <c r="EB189" s="18" t="s">
        <v>644</v>
      </c>
      <c r="EC189" s="93"/>
      <c r="ED189" s="17" t="s">
        <v>644</v>
      </c>
      <c r="EE189" s="57" t="s">
        <v>644</v>
      </c>
      <c r="EF189" s="57" t="s">
        <v>644</v>
      </c>
      <c r="EG189" s="29" t="s">
        <v>644</v>
      </c>
      <c r="EH189" s="29" t="s">
        <v>644</v>
      </c>
      <c r="EI189" s="153" t="s">
        <v>644</v>
      </c>
      <c r="EJ189" s="153" t="s">
        <v>644</v>
      </c>
      <c r="EK189" s="18" t="s">
        <v>644</v>
      </c>
      <c r="EL189" s="225" t="s">
        <v>644</v>
      </c>
      <c r="EM189" s="204" t="s">
        <v>644</v>
      </c>
      <c r="EN189" s="204" t="s">
        <v>644</v>
      </c>
      <c r="EO189" s="203" t="s">
        <v>644</v>
      </c>
      <c r="EP189" s="203" t="s">
        <v>644</v>
      </c>
      <c r="EQ189" s="247" t="s">
        <v>644</v>
      </c>
      <c r="ER189" s="247" t="s">
        <v>644</v>
      </c>
      <c r="ES189" s="205" t="s">
        <v>644</v>
      </c>
      <c r="ET189" s="35" t="s">
        <v>644</v>
      </c>
      <c r="EU189" s="58" t="s">
        <v>644</v>
      </c>
      <c r="EV189" s="58" t="s">
        <v>644</v>
      </c>
      <c r="EW189" s="52" t="s">
        <v>644</v>
      </c>
      <c r="EX189" s="52" t="s">
        <v>644</v>
      </c>
      <c r="EY189" s="136" t="s">
        <v>644</v>
      </c>
      <c r="EZ189" s="136" t="s">
        <v>644</v>
      </c>
      <c r="FA189" s="36" t="s">
        <v>644</v>
      </c>
      <c r="FB189" s="17" t="s">
        <v>644</v>
      </c>
      <c r="FC189" s="57" t="s">
        <v>644</v>
      </c>
      <c r="FD189" s="57" t="s">
        <v>644</v>
      </c>
      <c r="FE189" s="29" t="s">
        <v>644</v>
      </c>
      <c r="FF189" s="29" t="s">
        <v>644</v>
      </c>
      <c r="FG189" s="153" t="s">
        <v>644</v>
      </c>
      <c r="FH189" s="153">
        <v>0</v>
      </c>
      <c r="FI189" s="18">
        <v>0</v>
      </c>
      <c r="FJ189" s="225" t="s">
        <v>644</v>
      </c>
      <c r="FK189" s="204" t="s">
        <v>644</v>
      </c>
      <c r="FL189" s="204" t="s">
        <v>644</v>
      </c>
      <c r="FM189" s="203" t="s">
        <v>644</v>
      </c>
      <c r="FN189" s="203" t="s">
        <v>644</v>
      </c>
      <c r="FO189" s="247" t="s">
        <v>644</v>
      </c>
      <c r="FP189" s="247" t="s">
        <v>644</v>
      </c>
      <c r="FQ189" s="205" t="s">
        <v>644</v>
      </c>
      <c r="FR189" s="35" t="s">
        <v>644</v>
      </c>
      <c r="FS189" s="58" t="s">
        <v>644</v>
      </c>
      <c r="FT189" s="58" t="s">
        <v>644</v>
      </c>
      <c r="FU189" s="52" t="s">
        <v>644</v>
      </c>
      <c r="FV189" s="52" t="s">
        <v>644</v>
      </c>
      <c r="FW189" s="136" t="s">
        <v>644</v>
      </c>
      <c r="FX189" s="136" t="s">
        <v>644</v>
      </c>
      <c r="FY189" s="36" t="s">
        <v>644</v>
      </c>
      <c r="FZ189" s="17" t="s">
        <v>644</v>
      </c>
      <c r="GA189" s="57" t="s">
        <v>644</v>
      </c>
      <c r="GB189" s="57" t="s">
        <v>644</v>
      </c>
      <c r="GC189" s="29" t="s">
        <v>644</v>
      </c>
      <c r="GD189" s="29" t="s">
        <v>644</v>
      </c>
      <c r="GE189" s="153" t="s">
        <v>644</v>
      </c>
      <c r="GF189" s="153" t="s">
        <v>644</v>
      </c>
      <c r="GG189" s="18" t="s">
        <v>644</v>
      </c>
      <c r="GH189" s="225" t="s">
        <v>644</v>
      </c>
      <c r="GI189" s="204" t="s">
        <v>644</v>
      </c>
      <c r="GJ189" s="204" t="s">
        <v>644</v>
      </c>
      <c r="GK189" s="203" t="s">
        <v>644</v>
      </c>
      <c r="GL189" s="203" t="s">
        <v>644</v>
      </c>
      <c r="GM189" s="247" t="s">
        <v>644</v>
      </c>
      <c r="GN189" s="247" t="s">
        <v>644</v>
      </c>
      <c r="GO189" s="205" t="s">
        <v>644</v>
      </c>
      <c r="GP189" s="93"/>
      <c r="GQ189" s="17" t="s">
        <v>644</v>
      </c>
      <c r="GR189" s="57" t="s">
        <v>644</v>
      </c>
      <c r="GS189" s="57" t="s">
        <v>644</v>
      </c>
      <c r="GT189" s="29" t="s">
        <v>644</v>
      </c>
      <c r="GU189" s="29" t="s">
        <v>644</v>
      </c>
      <c r="GV189" s="153" t="s">
        <v>644</v>
      </c>
      <c r="GW189" s="153" t="s">
        <v>644</v>
      </c>
      <c r="GX189" s="18" t="s">
        <v>644</v>
      </c>
      <c r="GY189" s="225" t="s">
        <v>644</v>
      </c>
      <c r="GZ189" s="204" t="s">
        <v>644</v>
      </c>
      <c r="HA189" s="204" t="s">
        <v>644</v>
      </c>
      <c r="HB189" s="203" t="s">
        <v>644</v>
      </c>
      <c r="HC189" s="203" t="s">
        <v>644</v>
      </c>
      <c r="HD189" s="247" t="s">
        <v>644</v>
      </c>
      <c r="HE189" s="247" t="s">
        <v>644</v>
      </c>
      <c r="HF189" s="205" t="s">
        <v>644</v>
      </c>
      <c r="HG189" s="35" t="s">
        <v>644</v>
      </c>
      <c r="HH189" s="58" t="s">
        <v>644</v>
      </c>
      <c r="HI189" s="58" t="s">
        <v>644</v>
      </c>
      <c r="HJ189" s="52" t="s">
        <v>644</v>
      </c>
      <c r="HK189" s="52" t="s">
        <v>644</v>
      </c>
      <c r="HL189" s="136" t="s">
        <v>644</v>
      </c>
      <c r="HM189" s="136" t="s">
        <v>644</v>
      </c>
      <c r="HN189" s="36" t="s">
        <v>644</v>
      </c>
      <c r="HO189" s="17" t="s">
        <v>644</v>
      </c>
      <c r="HP189" s="57" t="s">
        <v>644</v>
      </c>
      <c r="HQ189" s="57" t="s">
        <v>644</v>
      </c>
      <c r="HR189" s="29" t="s">
        <v>644</v>
      </c>
      <c r="HS189" s="29" t="s">
        <v>644</v>
      </c>
      <c r="HT189" s="153" t="s">
        <v>644</v>
      </c>
      <c r="HU189" s="153" t="s">
        <v>644</v>
      </c>
      <c r="HV189" s="18" t="s">
        <v>644</v>
      </c>
      <c r="HW189" s="225" t="s">
        <v>644</v>
      </c>
      <c r="HX189" s="204" t="s">
        <v>644</v>
      </c>
      <c r="HY189" s="204" t="s">
        <v>644</v>
      </c>
      <c r="HZ189" s="203" t="s">
        <v>644</v>
      </c>
      <c r="IA189" s="203" t="s">
        <v>644</v>
      </c>
      <c r="IB189" s="247" t="s">
        <v>644</v>
      </c>
      <c r="IC189" s="247" t="s">
        <v>644</v>
      </c>
      <c r="ID189" s="205" t="s">
        <v>644</v>
      </c>
      <c r="IE189" s="35" t="s">
        <v>644</v>
      </c>
      <c r="IF189" s="58" t="s">
        <v>644</v>
      </c>
      <c r="IG189" s="58" t="s">
        <v>644</v>
      </c>
      <c r="IH189" s="52" t="s">
        <v>644</v>
      </c>
      <c r="II189" s="52" t="s">
        <v>644</v>
      </c>
      <c r="IJ189" s="136" t="s">
        <v>644</v>
      </c>
      <c r="IK189" s="136" t="s">
        <v>644</v>
      </c>
      <c r="IL189" s="36" t="s">
        <v>644</v>
      </c>
      <c r="IM189" s="225" t="s">
        <v>644</v>
      </c>
      <c r="IN189" s="204" t="s">
        <v>644</v>
      </c>
      <c r="IO189" s="204" t="s">
        <v>644</v>
      </c>
      <c r="IP189" s="203" t="s">
        <v>644</v>
      </c>
      <c r="IQ189" s="203" t="s">
        <v>644</v>
      </c>
      <c r="IR189" s="247" t="s">
        <v>644</v>
      </c>
      <c r="IS189" s="247" t="s">
        <v>644</v>
      </c>
      <c r="IT189" s="205" t="s">
        <v>644</v>
      </c>
      <c r="IU189" s="35" t="s">
        <v>644</v>
      </c>
      <c r="IV189" s="58" t="s">
        <v>644</v>
      </c>
      <c r="IW189" s="58" t="s">
        <v>644</v>
      </c>
      <c r="IX189" s="52" t="s">
        <v>644</v>
      </c>
      <c r="IY189" s="52" t="s">
        <v>644</v>
      </c>
      <c r="IZ189" s="136" t="s">
        <v>644</v>
      </c>
      <c r="JA189" s="136" t="s">
        <v>644</v>
      </c>
      <c r="JB189" s="36" t="s">
        <v>644</v>
      </c>
      <c r="JC189" s="17" t="s">
        <v>644</v>
      </c>
      <c r="JD189" s="57" t="s">
        <v>644</v>
      </c>
      <c r="JE189" s="57" t="s">
        <v>644</v>
      </c>
      <c r="JF189" s="29" t="s">
        <v>644</v>
      </c>
      <c r="JG189" s="29" t="s">
        <v>644</v>
      </c>
      <c r="JH189" s="153" t="s">
        <v>644</v>
      </c>
      <c r="JI189" s="153" t="s">
        <v>644</v>
      </c>
      <c r="JJ189" s="18" t="s">
        <v>644</v>
      </c>
      <c r="JK189" s="225" t="s">
        <v>644</v>
      </c>
      <c r="JL189" s="204" t="s">
        <v>644</v>
      </c>
      <c r="JM189" s="204" t="s">
        <v>644</v>
      </c>
      <c r="JN189" s="203" t="s">
        <v>644</v>
      </c>
      <c r="JO189" s="203" t="s">
        <v>644</v>
      </c>
      <c r="JP189" s="247" t="s">
        <v>644</v>
      </c>
      <c r="JQ189" s="247" t="s">
        <v>644</v>
      </c>
      <c r="JR189" s="205" t="s">
        <v>644</v>
      </c>
      <c r="JT189" s="35" t="s">
        <v>644</v>
      </c>
      <c r="JU189" s="58" t="s">
        <v>644</v>
      </c>
      <c r="JV189" s="58" t="s">
        <v>644</v>
      </c>
      <c r="JW189" s="52" t="s">
        <v>644</v>
      </c>
      <c r="JX189" s="52" t="s">
        <v>644</v>
      </c>
      <c r="JY189" s="136" t="s">
        <v>644</v>
      </c>
      <c r="JZ189" s="136" t="s">
        <v>644</v>
      </c>
      <c r="KA189" s="36" t="s">
        <v>644</v>
      </c>
    </row>
    <row r="190" spans="1:287" ht="13.2" x14ac:dyDescent="0.25">
      <c r="A190" s="129">
        <v>22.4</v>
      </c>
      <c r="B190" s="104" t="s">
        <v>213</v>
      </c>
      <c r="E190" s="17" t="s">
        <v>644</v>
      </c>
      <c r="F190" s="57" t="s">
        <v>644</v>
      </c>
      <c r="G190" s="57" t="s">
        <v>644</v>
      </c>
      <c r="H190" s="29">
        <v>0</v>
      </c>
      <c r="I190" s="29">
        <v>0</v>
      </c>
      <c r="J190" s="153">
        <v>0</v>
      </c>
      <c r="K190" s="153">
        <v>0</v>
      </c>
      <c r="L190" s="18">
        <v>0</v>
      </c>
      <c r="M190" s="225" t="s">
        <v>644</v>
      </c>
      <c r="N190" s="204" t="s">
        <v>644</v>
      </c>
      <c r="O190" s="204" t="s">
        <v>644</v>
      </c>
      <c r="P190" s="203" t="s">
        <v>644</v>
      </c>
      <c r="Q190" s="203" t="s">
        <v>644</v>
      </c>
      <c r="R190" s="247" t="s">
        <v>644</v>
      </c>
      <c r="S190" s="247" t="s">
        <v>644</v>
      </c>
      <c r="T190" s="205" t="s">
        <v>644</v>
      </c>
      <c r="U190" s="35" t="s">
        <v>644</v>
      </c>
      <c r="V190" s="58" t="s">
        <v>644</v>
      </c>
      <c r="W190" s="58" t="s">
        <v>644</v>
      </c>
      <c r="X190" s="52" t="s">
        <v>644</v>
      </c>
      <c r="Y190" s="52" t="s">
        <v>644</v>
      </c>
      <c r="Z190" s="136" t="s">
        <v>644</v>
      </c>
      <c r="AA190" s="136" t="s">
        <v>644</v>
      </c>
      <c r="AB190" s="36" t="s">
        <v>644</v>
      </c>
      <c r="AC190" s="17" t="s">
        <v>644</v>
      </c>
      <c r="AD190" s="57" t="s">
        <v>644</v>
      </c>
      <c r="AE190" s="57" t="s">
        <v>644</v>
      </c>
      <c r="AF190" s="29" t="s">
        <v>644</v>
      </c>
      <c r="AG190" s="29" t="s">
        <v>644</v>
      </c>
      <c r="AH190" s="153" t="s">
        <v>644</v>
      </c>
      <c r="AI190" s="153" t="s">
        <v>644</v>
      </c>
      <c r="AJ190" s="18" t="s">
        <v>644</v>
      </c>
      <c r="AK190" s="225" t="s">
        <v>644</v>
      </c>
      <c r="AL190" s="204" t="s">
        <v>644</v>
      </c>
      <c r="AM190" s="204" t="s">
        <v>644</v>
      </c>
      <c r="AN190" s="203" t="s">
        <v>644</v>
      </c>
      <c r="AO190" s="203" t="s">
        <v>644</v>
      </c>
      <c r="AP190" s="247" t="s">
        <v>644</v>
      </c>
      <c r="AQ190" s="247">
        <v>0</v>
      </c>
      <c r="AR190" s="205">
        <v>0</v>
      </c>
      <c r="AS190" s="35" t="s">
        <v>644</v>
      </c>
      <c r="AT190" s="58" t="s">
        <v>644</v>
      </c>
      <c r="AU190" s="58" t="s">
        <v>644</v>
      </c>
      <c r="AV190" s="52" t="s">
        <v>644</v>
      </c>
      <c r="AW190" s="52" t="s">
        <v>644</v>
      </c>
      <c r="AX190" s="136" t="s">
        <v>644</v>
      </c>
      <c r="AY190" s="136" t="s">
        <v>644</v>
      </c>
      <c r="AZ190" s="36" t="s">
        <v>644</v>
      </c>
      <c r="BA190" s="17" t="s">
        <v>644</v>
      </c>
      <c r="BB190" s="57" t="s">
        <v>644</v>
      </c>
      <c r="BC190" s="57" t="s">
        <v>644</v>
      </c>
      <c r="BD190" s="29" t="s">
        <v>644</v>
      </c>
      <c r="BE190" s="29" t="s">
        <v>644</v>
      </c>
      <c r="BF190" s="153" t="s">
        <v>644</v>
      </c>
      <c r="BG190" s="153" t="s">
        <v>644</v>
      </c>
      <c r="BH190" s="18" t="s">
        <v>644</v>
      </c>
      <c r="BI190" s="225" t="s">
        <v>644</v>
      </c>
      <c r="BJ190" s="204" t="s">
        <v>644</v>
      </c>
      <c r="BK190" s="204" t="s">
        <v>644</v>
      </c>
      <c r="BL190" s="203" t="s">
        <v>644</v>
      </c>
      <c r="BM190" s="203" t="s">
        <v>644</v>
      </c>
      <c r="BN190" s="247" t="s">
        <v>644</v>
      </c>
      <c r="BO190" s="247" t="s">
        <v>644</v>
      </c>
      <c r="BP190" s="205" t="s">
        <v>644</v>
      </c>
      <c r="BQ190" s="35" t="s">
        <v>644</v>
      </c>
      <c r="BR190" s="58" t="s">
        <v>644</v>
      </c>
      <c r="BS190" s="58" t="s">
        <v>644</v>
      </c>
      <c r="BT190" s="52" t="s">
        <v>644</v>
      </c>
      <c r="BU190" s="52" t="s">
        <v>644</v>
      </c>
      <c r="BV190" s="136" t="s">
        <v>644</v>
      </c>
      <c r="BW190" s="136" t="s">
        <v>644</v>
      </c>
      <c r="BX190" s="36" t="s">
        <v>644</v>
      </c>
      <c r="BY190" s="17" t="s">
        <v>644</v>
      </c>
      <c r="BZ190" s="57" t="s">
        <v>644</v>
      </c>
      <c r="CA190" s="57" t="s">
        <v>644</v>
      </c>
      <c r="CB190" s="29" t="s">
        <v>644</v>
      </c>
      <c r="CC190" s="29" t="s">
        <v>644</v>
      </c>
      <c r="CD190" s="153" t="s">
        <v>644</v>
      </c>
      <c r="CE190" s="153" t="s">
        <v>644</v>
      </c>
      <c r="CF190" s="18" t="s">
        <v>644</v>
      </c>
      <c r="CG190" s="225" t="s">
        <v>644</v>
      </c>
      <c r="CH190" s="204" t="s">
        <v>644</v>
      </c>
      <c r="CI190" s="204" t="s">
        <v>644</v>
      </c>
      <c r="CJ190" s="203" t="s">
        <v>644</v>
      </c>
      <c r="CK190" s="203" t="s">
        <v>644</v>
      </c>
      <c r="CL190" s="247" t="s">
        <v>644</v>
      </c>
      <c r="CM190" s="247" t="s">
        <v>644</v>
      </c>
      <c r="CN190" s="205" t="s">
        <v>644</v>
      </c>
      <c r="CO190" s="35" t="s">
        <v>644</v>
      </c>
      <c r="CP190" s="58" t="s">
        <v>644</v>
      </c>
      <c r="CQ190" s="58" t="s">
        <v>644</v>
      </c>
      <c r="CR190" s="52" t="s">
        <v>644</v>
      </c>
      <c r="CS190" s="52" t="s">
        <v>644</v>
      </c>
      <c r="CT190" s="136" t="s">
        <v>644</v>
      </c>
      <c r="CU190" s="136" t="s">
        <v>644</v>
      </c>
      <c r="CV190" s="36" t="s">
        <v>644</v>
      </c>
      <c r="CW190" s="17" t="s">
        <v>644</v>
      </c>
      <c r="CX190" s="57" t="s">
        <v>644</v>
      </c>
      <c r="CY190" s="57" t="s">
        <v>644</v>
      </c>
      <c r="CZ190" s="29" t="s">
        <v>644</v>
      </c>
      <c r="DA190" s="29" t="s">
        <v>644</v>
      </c>
      <c r="DB190" s="153" t="s">
        <v>644</v>
      </c>
      <c r="DC190" s="153" t="s">
        <v>644</v>
      </c>
      <c r="DD190" s="18" t="s">
        <v>644</v>
      </c>
      <c r="DE190" s="225" t="s">
        <v>644</v>
      </c>
      <c r="DF190" s="204" t="s">
        <v>644</v>
      </c>
      <c r="DG190" s="204" t="s">
        <v>644</v>
      </c>
      <c r="DH190" s="203" t="s">
        <v>644</v>
      </c>
      <c r="DI190" s="203" t="s">
        <v>644</v>
      </c>
      <c r="DJ190" s="247" t="s">
        <v>644</v>
      </c>
      <c r="DK190" s="247" t="s">
        <v>644</v>
      </c>
      <c r="DL190" s="205" t="s">
        <v>644</v>
      </c>
      <c r="DM190" s="35" t="s">
        <v>644</v>
      </c>
      <c r="DN190" s="58" t="s">
        <v>644</v>
      </c>
      <c r="DO190" s="58" t="s">
        <v>644</v>
      </c>
      <c r="DP190" s="52" t="s">
        <v>644</v>
      </c>
      <c r="DQ190" s="52" t="s">
        <v>644</v>
      </c>
      <c r="DR190" s="136" t="s">
        <v>644</v>
      </c>
      <c r="DS190" s="136" t="s">
        <v>644</v>
      </c>
      <c r="DT190" s="36" t="s">
        <v>644</v>
      </c>
      <c r="DU190" s="17" t="s">
        <v>644</v>
      </c>
      <c r="DV190" s="57" t="s">
        <v>644</v>
      </c>
      <c r="DW190" s="57" t="s">
        <v>644</v>
      </c>
      <c r="DX190" s="29" t="s">
        <v>644</v>
      </c>
      <c r="DY190" s="29" t="s">
        <v>644</v>
      </c>
      <c r="DZ190" s="153" t="s">
        <v>644</v>
      </c>
      <c r="EA190" s="153" t="s">
        <v>644</v>
      </c>
      <c r="EB190" s="18" t="s">
        <v>644</v>
      </c>
      <c r="EC190" s="93"/>
      <c r="ED190" s="17" t="s">
        <v>644</v>
      </c>
      <c r="EE190" s="57" t="s">
        <v>644</v>
      </c>
      <c r="EF190" s="57" t="s">
        <v>644</v>
      </c>
      <c r="EG190" s="29" t="s">
        <v>644</v>
      </c>
      <c r="EH190" s="29" t="s">
        <v>644</v>
      </c>
      <c r="EI190" s="153" t="s">
        <v>644</v>
      </c>
      <c r="EJ190" s="153" t="s">
        <v>644</v>
      </c>
      <c r="EK190" s="18" t="s">
        <v>644</v>
      </c>
      <c r="EL190" s="225" t="s">
        <v>644</v>
      </c>
      <c r="EM190" s="204" t="s">
        <v>644</v>
      </c>
      <c r="EN190" s="204" t="s">
        <v>644</v>
      </c>
      <c r="EO190" s="203" t="s">
        <v>644</v>
      </c>
      <c r="EP190" s="203" t="s">
        <v>644</v>
      </c>
      <c r="EQ190" s="247" t="s">
        <v>644</v>
      </c>
      <c r="ER190" s="247" t="s">
        <v>644</v>
      </c>
      <c r="ES190" s="205" t="s">
        <v>644</v>
      </c>
      <c r="ET190" s="35" t="s">
        <v>644</v>
      </c>
      <c r="EU190" s="58" t="s">
        <v>644</v>
      </c>
      <c r="EV190" s="58" t="s">
        <v>644</v>
      </c>
      <c r="EW190" s="52" t="s">
        <v>644</v>
      </c>
      <c r="EX190" s="52" t="s">
        <v>644</v>
      </c>
      <c r="EY190" s="136" t="s">
        <v>644</v>
      </c>
      <c r="EZ190" s="136" t="s">
        <v>644</v>
      </c>
      <c r="FA190" s="36" t="s">
        <v>644</v>
      </c>
      <c r="FB190" s="17" t="s">
        <v>644</v>
      </c>
      <c r="FC190" s="57" t="s">
        <v>644</v>
      </c>
      <c r="FD190" s="57" t="s">
        <v>644</v>
      </c>
      <c r="FE190" s="29" t="s">
        <v>644</v>
      </c>
      <c r="FF190" s="29" t="s">
        <v>644</v>
      </c>
      <c r="FG190" s="153" t="s">
        <v>644</v>
      </c>
      <c r="FH190" s="153">
        <v>0</v>
      </c>
      <c r="FI190" s="18">
        <v>0</v>
      </c>
      <c r="FJ190" s="225" t="s">
        <v>644</v>
      </c>
      <c r="FK190" s="204" t="s">
        <v>644</v>
      </c>
      <c r="FL190" s="204" t="s">
        <v>644</v>
      </c>
      <c r="FM190" s="203" t="s">
        <v>644</v>
      </c>
      <c r="FN190" s="203" t="s">
        <v>644</v>
      </c>
      <c r="FO190" s="247" t="s">
        <v>644</v>
      </c>
      <c r="FP190" s="247" t="s">
        <v>644</v>
      </c>
      <c r="FQ190" s="205" t="s">
        <v>644</v>
      </c>
      <c r="FR190" s="35" t="s">
        <v>644</v>
      </c>
      <c r="FS190" s="58" t="s">
        <v>644</v>
      </c>
      <c r="FT190" s="58" t="s">
        <v>644</v>
      </c>
      <c r="FU190" s="52" t="s">
        <v>644</v>
      </c>
      <c r="FV190" s="52" t="s">
        <v>644</v>
      </c>
      <c r="FW190" s="136" t="s">
        <v>644</v>
      </c>
      <c r="FX190" s="136" t="s">
        <v>644</v>
      </c>
      <c r="FY190" s="36" t="s">
        <v>644</v>
      </c>
      <c r="FZ190" s="17" t="s">
        <v>644</v>
      </c>
      <c r="GA190" s="57" t="s">
        <v>644</v>
      </c>
      <c r="GB190" s="57" t="s">
        <v>644</v>
      </c>
      <c r="GC190" s="29" t="s">
        <v>644</v>
      </c>
      <c r="GD190" s="29" t="s">
        <v>644</v>
      </c>
      <c r="GE190" s="153" t="s">
        <v>644</v>
      </c>
      <c r="GF190" s="153" t="s">
        <v>644</v>
      </c>
      <c r="GG190" s="18" t="s">
        <v>644</v>
      </c>
      <c r="GH190" s="225" t="s">
        <v>644</v>
      </c>
      <c r="GI190" s="204" t="s">
        <v>644</v>
      </c>
      <c r="GJ190" s="204" t="s">
        <v>644</v>
      </c>
      <c r="GK190" s="203" t="s">
        <v>644</v>
      </c>
      <c r="GL190" s="203" t="s">
        <v>644</v>
      </c>
      <c r="GM190" s="247" t="s">
        <v>644</v>
      </c>
      <c r="GN190" s="247" t="s">
        <v>644</v>
      </c>
      <c r="GO190" s="205" t="s">
        <v>644</v>
      </c>
      <c r="GP190" s="93"/>
      <c r="GQ190" s="17" t="s">
        <v>644</v>
      </c>
      <c r="GR190" s="57" t="s">
        <v>644</v>
      </c>
      <c r="GS190" s="57" t="s">
        <v>644</v>
      </c>
      <c r="GT190" s="29" t="s">
        <v>644</v>
      </c>
      <c r="GU190" s="29" t="s">
        <v>644</v>
      </c>
      <c r="GV190" s="153" t="s">
        <v>644</v>
      </c>
      <c r="GW190" s="153" t="s">
        <v>644</v>
      </c>
      <c r="GX190" s="18" t="s">
        <v>644</v>
      </c>
      <c r="GY190" s="225" t="s">
        <v>644</v>
      </c>
      <c r="GZ190" s="204" t="s">
        <v>644</v>
      </c>
      <c r="HA190" s="204" t="s">
        <v>644</v>
      </c>
      <c r="HB190" s="203" t="s">
        <v>644</v>
      </c>
      <c r="HC190" s="203" t="s">
        <v>644</v>
      </c>
      <c r="HD190" s="247" t="s">
        <v>644</v>
      </c>
      <c r="HE190" s="247" t="s">
        <v>644</v>
      </c>
      <c r="HF190" s="205" t="s">
        <v>644</v>
      </c>
      <c r="HG190" s="35" t="s">
        <v>644</v>
      </c>
      <c r="HH190" s="58" t="s">
        <v>644</v>
      </c>
      <c r="HI190" s="58" t="s">
        <v>644</v>
      </c>
      <c r="HJ190" s="52" t="s">
        <v>644</v>
      </c>
      <c r="HK190" s="52" t="s">
        <v>644</v>
      </c>
      <c r="HL190" s="136" t="s">
        <v>644</v>
      </c>
      <c r="HM190" s="136" t="s">
        <v>644</v>
      </c>
      <c r="HN190" s="36" t="s">
        <v>644</v>
      </c>
      <c r="HO190" s="17" t="s">
        <v>644</v>
      </c>
      <c r="HP190" s="57" t="s">
        <v>644</v>
      </c>
      <c r="HQ190" s="57" t="s">
        <v>644</v>
      </c>
      <c r="HR190" s="29" t="s">
        <v>644</v>
      </c>
      <c r="HS190" s="29" t="s">
        <v>644</v>
      </c>
      <c r="HT190" s="153" t="s">
        <v>644</v>
      </c>
      <c r="HU190" s="153" t="s">
        <v>644</v>
      </c>
      <c r="HV190" s="18" t="s">
        <v>644</v>
      </c>
      <c r="HW190" s="225" t="s">
        <v>644</v>
      </c>
      <c r="HX190" s="204" t="s">
        <v>644</v>
      </c>
      <c r="HY190" s="204" t="s">
        <v>644</v>
      </c>
      <c r="HZ190" s="203" t="s">
        <v>644</v>
      </c>
      <c r="IA190" s="203" t="s">
        <v>644</v>
      </c>
      <c r="IB190" s="247" t="s">
        <v>644</v>
      </c>
      <c r="IC190" s="247" t="s">
        <v>644</v>
      </c>
      <c r="ID190" s="205" t="s">
        <v>644</v>
      </c>
      <c r="IE190" s="35" t="s">
        <v>644</v>
      </c>
      <c r="IF190" s="58" t="s">
        <v>644</v>
      </c>
      <c r="IG190" s="58" t="s">
        <v>644</v>
      </c>
      <c r="IH190" s="52" t="s">
        <v>644</v>
      </c>
      <c r="II190" s="52" t="s">
        <v>644</v>
      </c>
      <c r="IJ190" s="136" t="s">
        <v>644</v>
      </c>
      <c r="IK190" s="136" t="s">
        <v>644</v>
      </c>
      <c r="IL190" s="36" t="s">
        <v>644</v>
      </c>
      <c r="IM190" s="225" t="s">
        <v>644</v>
      </c>
      <c r="IN190" s="204" t="s">
        <v>644</v>
      </c>
      <c r="IO190" s="204" t="s">
        <v>644</v>
      </c>
      <c r="IP190" s="203" t="s">
        <v>644</v>
      </c>
      <c r="IQ190" s="203" t="s">
        <v>644</v>
      </c>
      <c r="IR190" s="247" t="s">
        <v>644</v>
      </c>
      <c r="IS190" s="247" t="s">
        <v>644</v>
      </c>
      <c r="IT190" s="205" t="s">
        <v>644</v>
      </c>
      <c r="IU190" s="35" t="s">
        <v>644</v>
      </c>
      <c r="IV190" s="58" t="s">
        <v>644</v>
      </c>
      <c r="IW190" s="58" t="s">
        <v>644</v>
      </c>
      <c r="IX190" s="52" t="s">
        <v>644</v>
      </c>
      <c r="IY190" s="52" t="s">
        <v>644</v>
      </c>
      <c r="IZ190" s="136" t="s">
        <v>644</v>
      </c>
      <c r="JA190" s="136" t="s">
        <v>644</v>
      </c>
      <c r="JB190" s="36" t="s">
        <v>644</v>
      </c>
      <c r="JC190" s="17" t="s">
        <v>644</v>
      </c>
      <c r="JD190" s="57" t="s">
        <v>644</v>
      </c>
      <c r="JE190" s="57" t="s">
        <v>644</v>
      </c>
      <c r="JF190" s="29" t="s">
        <v>644</v>
      </c>
      <c r="JG190" s="29" t="s">
        <v>644</v>
      </c>
      <c r="JH190" s="153" t="s">
        <v>644</v>
      </c>
      <c r="JI190" s="153" t="s">
        <v>644</v>
      </c>
      <c r="JJ190" s="18" t="s">
        <v>644</v>
      </c>
      <c r="JK190" s="225" t="s">
        <v>644</v>
      </c>
      <c r="JL190" s="204" t="s">
        <v>644</v>
      </c>
      <c r="JM190" s="204" t="s">
        <v>644</v>
      </c>
      <c r="JN190" s="203" t="s">
        <v>644</v>
      </c>
      <c r="JO190" s="203" t="s">
        <v>644</v>
      </c>
      <c r="JP190" s="247" t="s">
        <v>644</v>
      </c>
      <c r="JQ190" s="247" t="s">
        <v>644</v>
      </c>
      <c r="JR190" s="205" t="s">
        <v>644</v>
      </c>
      <c r="JT190" s="35" t="s">
        <v>644</v>
      </c>
      <c r="JU190" s="58" t="s">
        <v>644</v>
      </c>
      <c r="JV190" s="58" t="s">
        <v>644</v>
      </c>
      <c r="JW190" s="52" t="s">
        <v>644</v>
      </c>
      <c r="JX190" s="52" t="s">
        <v>644</v>
      </c>
      <c r="JY190" s="136" t="s">
        <v>644</v>
      </c>
      <c r="JZ190" s="136" t="s">
        <v>644</v>
      </c>
      <c r="KA190" s="36" t="s">
        <v>644</v>
      </c>
    </row>
    <row r="191" spans="1:287" ht="13.2" x14ac:dyDescent="0.25">
      <c r="A191" s="129">
        <v>22.5</v>
      </c>
      <c r="B191" s="104" t="s">
        <v>182</v>
      </c>
      <c r="E191" s="17" t="s">
        <v>644</v>
      </c>
      <c r="F191" s="57" t="s">
        <v>644</v>
      </c>
      <c r="G191" s="57" t="s">
        <v>644</v>
      </c>
      <c r="H191" s="29">
        <v>0</v>
      </c>
      <c r="I191" s="29">
        <v>0</v>
      </c>
      <c r="J191" s="153">
        <v>0</v>
      </c>
      <c r="K191" s="153">
        <v>0</v>
      </c>
      <c r="L191" s="18">
        <v>0</v>
      </c>
      <c r="M191" s="225">
        <v>0.15525089041918519</v>
      </c>
      <c r="N191" s="204">
        <v>0.10536977185815152</v>
      </c>
      <c r="O191" s="204">
        <v>0.1050507661701016</v>
      </c>
      <c r="P191" s="203">
        <v>9.1643234391041703E-2</v>
      </c>
      <c r="Q191" s="203">
        <v>0.10988767698958692</v>
      </c>
      <c r="R191" s="247">
        <v>0.11450754893396801</v>
      </c>
      <c r="S191" s="247">
        <v>9.7967757424412133E-2</v>
      </c>
      <c r="T191" s="205">
        <v>8.141326713087689E-2</v>
      </c>
      <c r="U191" s="35" t="s">
        <v>644</v>
      </c>
      <c r="V191" s="58" t="s">
        <v>644</v>
      </c>
      <c r="W191" s="58" t="s">
        <v>644</v>
      </c>
      <c r="X191" s="52" t="s">
        <v>644</v>
      </c>
      <c r="Y191" s="52" t="s">
        <v>644</v>
      </c>
      <c r="Z191" s="136" t="s">
        <v>644</v>
      </c>
      <c r="AA191" s="136" t="s">
        <v>644</v>
      </c>
      <c r="AB191" s="36" t="s">
        <v>644</v>
      </c>
      <c r="AC191" s="17" t="s">
        <v>644</v>
      </c>
      <c r="AD191" s="57" t="s">
        <v>644</v>
      </c>
      <c r="AE191" s="57" t="s">
        <v>644</v>
      </c>
      <c r="AF191" s="29" t="s">
        <v>644</v>
      </c>
      <c r="AG191" s="29" t="s">
        <v>644</v>
      </c>
      <c r="AH191" s="153" t="s">
        <v>644</v>
      </c>
      <c r="AI191" s="153" t="s">
        <v>644</v>
      </c>
      <c r="AJ191" s="18" t="s">
        <v>644</v>
      </c>
      <c r="AK191" s="225" t="s">
        <v>644</v>
      </c>
      <c r="AL191" s="204">
        <v>0.15813180753580647</v>
      </c>
      <c r="AM191" s="204">
        <v>0.35626312560647988</v>
      </c>
      <c r="AN191" s="203">
        <v>0.15004497939813688</v>
      </c>
      <c r="AO191" s="203">
        <v>0.21991969093910591</v>
      </c>
      <c r="AP191" s="247">
        <v>0.33041083662515669</v>
      </c>
      <c r="AQ191" s="247">
        <v>0.28908302381384271</v>
      </c>
      <c r="AR191" s="205">
        <v>0.21357612238642998</v>
      </c>
      <c r="AS191" s="35">
        <v>0.11886251846403283</v>
      </c>
      <c r="AT191" s="58">
        <v>7.7941931848403923E-2</v>
      </c>
      <c r="AU191" s="58">
        <v>8.8685500537208556E-2</v>
      </c>
      <c r="AV191" s="52">
        <v>7.6461178796360732E-2</v>
      </c>
      <c r="AW191" s="52">
        <v>6.2999729380863276E-2</v>
      </c>
      <c r="AX191" s="136">
        <v>8.2577871740378644E-2</v>
      </c>
      <c r="AY191" s="136">
        <v>7.426329654605307E-2</v>
      </c>
      <c r="AZ191" s="36">
        <v>0</v>
      </c>
      <c r="BA191" s="17" t="s">
        <v>644</v>
      </c>
      <c r="BB191" s="57" t="s">
        <v>644</v>
      </c>
      <c r="BC191" s="57" t="s">
        <v>644</v>
      </c>
      <c r="BD191" s="29" t="s">
        <v>644</v>
      </c>
      <c r="BE191" s="29">
        <v>0</v>
      </c>
      <c r="BF191" s="153">
        <v>0</v>
      </c>
      <c r="BG191" s="153">
        <v>0</v>
      </c>
      <c r="BH191" s="18">
        <v>0</v>
      </c>
      <c r="BI191" s="225">
        <v>0</v>
      </c>
      <c r="BJ191" s="204">
        <v>0</v>
      </c>
      <c r="BK191" s="204">
        <v>2.5415944417258692E-2</v>
      </c>
      <c r="BL191" s="203">
        <v>2.9913529526652816E-2</v>
      </c>
      <c r="BM191" s="203">
        <v>1.8213129354749377E-2</v>
      </c>
      <c r="BN191" s="247">
        <v>1.6637740769318655E-2</v>
      </c>
      <c r="BO191" s="247">
        <v>0</v>
      </c>
      <c r="BP191" s="205">
        <v>0</v>
      </c>
      <c r="BQ191" s="35" t="s">
        <v>644</v>
      </c>
      <c r="BR191" s="58" t="s">
        <v>644</v>
      </c>
      <c r="BS191" s="58" t="s">
        <v>644</v>
      </c>
      <c r="BT191" s="52" t="s">
        <v>644</v>
      </c>
      <c r="BU191" s="52">
        <v>0</v>
      </c>
      <c r="BV191" s="136">
        <v>0</v>
      </c>
      <c r="BW191" s="136">
        <v>0</v>
      </c>
      <c r="BX191" s="36">
        <v>0</v>
      </c>
      <c r="BY191" s="17" t="s">
        <v>644</v>
      </c>
      <c r="BZ191" s="57" t="s">
        <v>644</v>
      </c>
      <c r="CA191" s="57" t="s">
        <v>644</v>
      </c>
      <c r="CB191" s="29" t="s">
        <v>644</v>
      </c>
      <c r="CC191" s="29" t="s">
        <v>644</v>
      </c>
      <c r="CD191" s="153" t="s">
        <v>644</v>
      </c>
      <c r="CE191" s="153" t="s">
        <v>644</v>
      </c>
      <c r="CF191" s="18" t="s">
        <v>644</v>
      </c>
      <c r="CG191" s="225" t="s">
        <v>644</v>
      </c>
      <c r="CH191" s="204" t="s">
        <v>644</v>
      </c>
      <c r="CI191" s="204" t="s">
        <v>644</v>
      </c>
      <c r="CJ191" s="203">
        <v>0</v>
      </c>
      <c r="CK191" s="203">
        <v>0</v>
      </c>
      <c r="CL191" s="247">
        <v>0.15253976226994292</v>
      </c>
      <c r="CM191" s="247">
        <v>0.13537033725139816</v>
      </c>
      <c r="CN191" s="205">
        <v>0.10772336532704296</v>
      </c>
      <c r="CO191" s="35" t="s">
        <v>644</v>
      </c>
      <c r="CP191" s="58" t="s">
        <v>644</v>
      </c>
      <c r="CQ191" s="58" t="s">
        <v>644</v>
      </c>
      <c r="CR191" s="52" t="s">
        <v>644</v>
      </c>
      <c r="CS191" s="52">
        <v>0</v>
      </c>
      <c r="CT191" s="136">
        <v>0</v>
      </c>
      <c r="CU191" s="136">
        <v>0</v>
      </c>
      <c r="CV191" s="36">
        <v>0</v>
      </c>
      <c r="CW191" s="17" t="s">
        <v>644</v>
      </c>
      <c r="CX191" s="57">
        <v>0</v>
      </c>
      <c r="CY191" s="57">
        <v>0</v>
      </c>
      <c r="CZ191" s="29">
        <v>0</v>
      </c>
      <c r="DA191" s="29">
        <v>0</v>
      </c>
      <c r="DB191" s="153">
        <v>0</v>
      </c>
      <c r="DC191" s="153">
        <v>0</v>
      </c>
      <c r="DD191" s="18">
        <v>0</v>
      </c>
      <c r="DE191" s="225" t="s">
        <v>644</v>
      </c>
      <c r="DF191" s="204" t="s">
        <v>644</v>
      </c>
      <c r="DG191" s="204" t="s">
        <v>644</v>
      </c>
      <c r="DH191" s="203" t="s">
        <v>644</v>
      </c>
      <c r="DI191" s="203" t="s">
        <v>644</v>
      </c>
      <c r="DJ191" s="247" t="s">
        <v>644</v>
      </c>
      <c r="DK191" s="247">
        <v>0</v>
      </c>
      <c r="DL191" s="205">
        <v>0</v>
      </c>
      <c r="DM191" s="35" t="s">
        <v>644</v>
      </c>
      <c r="DN191" s="58" t="s">
        <v>644</v>
      </c>
      <c r="DO191" s="58" t="s">
        <v>644</v>
      </c>
      <c r="DP191" s="52">
        <v>0</v>
      </c>
      <c r="DQ191" s="52">
        <v>0</v>
      </c>
      <c r="DR191" s="136">
        <v>0</v>
      </c>
      <c r="DS191" s="136">
        <v>0</v>
      </c>
      <c r="DT191" s="36">
        <v>0</v>
      </c>
      <c r="DU191" s="17" t="s">
        <v>644</v>
      </c>
      <c r="DV191" s="57">
        <v>0.5</v>
      </c>
      <c r="DW191" s="57">
        <v>0.32499999999999996</v>
      </c>
      <c r="DX191" s="29">
        <v>0.15</v>
      </c>
      <c r="DY191" s="29">
        <v>0.5</v>
      </c>
      <c r="DZ191" s="153">
        <v>0.75</v>
      </c>
      <c r="EA191" s="153">
        <v>1</v>
      </c>
      <c r="EB191" s="18">
        <v>1</v>
      </c>
      <c r="EC191" s="93"/>
      <c r="ED191" s="17" t="s">
        <v>644</v>
      </c>
      <c r="EE191" s="57" t="s">
        <v>644</v>
      </c>
      <c r="EF191" s="57" t="s">
        <v>644</v>
      </c>
      <c r="EG191" s="29" t="s">
        <v>644</v>
      </c>
      <c r="EH191" s="29" t="s">
        <v>644</v>
      </c>
      <c r="EI191" s="153">
        <v>0</v>
      </c>
      <c r="EJ191" s="153" t="s">
        <v>644</v>
      </c>
      <c r="EK191" s="18" t="s">
        <v>644</v>
      </c>
      <c r="EL191" s="225" t="s">
        <v>644</v>
      </c>
      <c r="EM191" s="204" t="s">
        <v>644</v>
      </c>
      <c r="EN191" s="204">
        <v>8.9388696338036297E-2</v>
      </c>
      <c r="EO191" s="203">
        <v>7.9525470940881984E-2</v>
      </c>
      <c r="EP191" s="203">
        <v>8.70978014283013E-2</v>
      </c>
      <c r="EQ191" s="247" t="s">
        <v>644</v>
      </c>
      <c r="ER191" s="247" t="s">
        <v>644</v>
      </c>
      <c r="ES191" s="205" t="s">
        <v>644</v>
      </c>
      <c r="ET191" s="35" t="s">
        <v>644</v>
      </c>
      <c r="EU191" s="58" t="s">
        <v>644</v>
      </c>
      <c r="EV191" s="58" t="s">
        <v>644</v>
      </c>
      <c r="EW191" s="52" t="s">
        <v>644</v>
      </c>
      <c r="EX191" s="52" t="s">
        <v>644</v>
      </c>
      <c r="EY191" s="136">
        <v>1.4503239634753522</v>
      </c>
      <c r="EZ191" s="136">
        <v>1.160924837662652</v>
      </c>
      <c r="FA191" s="36">
        <v>1.0408770875363242</v>
      </c>
      <c r="FB191" s="17" t="s">
        <v>644</v>
      </c>
      <c r="FC191" s="57" t="s">
        <v>644</v>
      </c>
      <c r="FD191" s="57" t="s">
        <v>644</v>
      </c>
      <c r="FE191" s="29" t="s">
        <v>644</v>
      </c>
      <c r="FF191" s="29" t="s">
        <v>644</v>
      </c>
      <c r="FG191" s="153" t="s">
        <v>644</v>
      </c>
      <c r="FH191" s="153">
        <v>0</v>
      </c>
      <c r="FI191" s="18">
        <v>0</v>
      </c>
      <c r="FJ191" s="225" t="s">
        <v>644</v>
      </c>
      <c r="FK191" s="204" t="s">
        <v>644</v>
      </c>
      <c r="FL191" s="204" t="s">
        <v>644</v>
      </c>
      <c r="FM191" s="203" t="s">
        <v>644</v>
      </c>
      <c r="FN191" s="203" t="s">
        <v>644</v>
      </c>
      <c r="FO191" s="247">
        <v>0</v>
      </c>
      <c r="FP191" s="247">
        <v>0</v>
      </c>
      <c r="FQ191" s="205">
        <v>0</v>
      </c>
      <c r="FR191" s="35" t="s">
        <v>644</v>
      </c>
      <c r="FS191" s="58">
        <v>0</v>
      </c>
      <c r="FT191" s="58">
        <v>0</v>
      </c>
      <c r="FU191" s="52">
        <v>0</v>
      </c>
      <c r="FV191" s="52">
        <v>0</v>
      </c>
      <c r="FW191" s="136">
        <v>0</v>
      </c>
      <c r="FX191" s="136">
        <v>0</v>
      </c>
      <c r="FY191" s="36">
        <v>0</v>
      </c>
      <c r="FZ191" s="17" t="s">
        <v>644</v>
      </c>
      <c r="GA191" s="57" t="s">
        <v>644</v>
      </c>
      <c r="GB191" s="57" t="s">
        <v>644</v>
      </c>
      <c r="GC191" s="29" t="s">
        <v>644</v>
      </c>
      <c r="GD191" s="29" t="s">
        <v>644</v>
      </c>
      <c r="GE191" s="153" t="s">
        <v>644</v>
      </c>
      <c r="GF191" s="153" t="s">
        <v>644</v>
      </c>
      <c r="GG191" s="18" t="s">
        <v>644</v>
      </c>
      <c r="GH191" s="225" t="s">
        <v>644</v>
      </c>
      <c r="GI191" s="204" t="s">
        <v>644</v>
      </c>
      <c r="GJ191" s="204" t="s">
        <v>644</v>
      </c>
      <c r="GK191" s="203" t="s">
        <v>644</v>
      </c>
      <c r="GL191" s="203" t="s">
        <v>644</v>
      </c>
      <c r="GM191" s="247" t="s">
        <v>644</v>
      </c>
      <c r="GN191" s="247" t="s">
        <v>644</v>
      </c>
      <c r="GO191" s="205" t="s">
        <v>644</v>
      </c>
      <c r="GP191" s="93"/>
      <c r="GQ191" s="17" t="s">
        <v>644</v>
      </c>
      <c r="GR191" s="57" t="s">
        <v>644</v>
      </c>
      <c r="GS191" s="57" t="s">
        <v>644</v>
      </c>
      <c r="GT191" s="29">
        <v>0</v>
      </c>
      <c r="GU191" s="29">
        <v>0</v>
      </c>
      <c r="GV191" s="153">
        <v>0</v>
      </c>
      <c r="GW191" s="153">
        <v>0</v>
      </c>
      <c r="GX191" s="18">
        <v>0</v>
      </c>
      <c r="GY191" s="225" t="s">
        <v>644</v>
      </c>
      <c r="GZ191" s="204" t="s">
        <v>644</v>
      </c>
      <c r="HA191" s="204" t="s">
        <v>644</v>
      </c>
      <c r="HB191" s="203" t="s">
        <v>644</v>
      </c>
      <c r="HC191" s="203" t="s">
        <v>644</v>
      </c>
      <c r="HD191" s="247" t="s">
        <v>644</v>
      </c>
      <c r="HE191" s="247">
        <v>0</v>
      </c>
      <c r="HF191" s="205">
        <v>0</v>
      </c>
      <c r="HG191" s="35" t="s">
        <v>644</v>
      </c>
      <c r="HH191" s="58" t="s">
        <v>644</v>
      </c>
      <c r="HI191" s="58" t="s">
        <v>644</v>
      </c>
      <c r="HJ191" s="52" t="s">
        <v>644</v>
      </c>
      <c r="HK191" s="52" t="s">
        <v>644</v>
      </c>
      <c r="HL191" s="136">
        <v>0</v>
      </c>
      <c r="HM191" s="136">
        <v>0</v>
      </c>
      <c r="HN191" s="36">
        <v>0</v>
      </c>
      <c r="HO191" s="17" t="s">
        <v>644</v>
      </c>
      <c r="HP191" s="57" t="s">
        <v>644</v>
      </c>
      <c r="HQ191" s="57" t="s">
        <v>644</v>
      </c>
      <c r="HR191" s="29" t="s">
        <v>644</v>
      </c>
      <c r="HS191" s="29" t="s">
        <v>644</v>
      </c>
      <c r="HT191" s="153" t="s">
        <v>644</v>
      </c>
      <c r="HU191" s="153" t="s">
        <v>644</v>
      </c>
      <c r="HV191" s="18" t="s">
        <v>644</v>
      </c>
      <c r="HW191" s="225" t="s">
        <v>644</v>
      </c>
      <c r="HX191" s="204" t="s">
        <v>644</v>
      </c>
      <c r="HY191" s="204" t="s">
        <v>644</v>
      </c>
      <c r="HZ191" s="203" t="s">
        <v>644</v>
      </c>
      <c r="IA191" s="203" t="s">
        <v>644</v>
      </c>
      <c r="IB191" s="247" t="s">
        <v>644</v>
      </c>
      <c r="IC191" s="247" t="s">
        <v>644</v>
      </c>
      <c r="ID191" s="205" t="s">
        <v>644</v>
      </c>
      <c r="IE191" s="35" t="s">
        <v>644</v>
      </c>
      <c r="IF191" s="58" t="s">
        <v>644</v>
      </c>
      <c r="IG191" s="58" t="s">
        <v>644</v>
      </c>
      <c r="IH191" s="52" t="s">
        <v>644</v>
      </c>
      <c r="II191" s="52" t="s">
        <v>644</v>
      </c>
      <c r="IJ191" s="136" t="s">
        <v>644</v>
      </c>
      <c r="IK191" s="136" t="s">
        <v>644</v>
      </c>
      <c r="IL191" s="36" t="s">
        <v>644</v>
      </c>
      <c r="IM191" s="225" t="s">
        <v>644</v>
      </c>
      <c r="IN191" s="204" t="s">
        <v>644</v>
      </c>
      <c r="IO191" s="204" t="s">
        <v>644</v>
      </c>
      <c r="IP191" s="203">
        <v>0</v>
      </c>
      <c r="IQ191" s="203">
        <v>4.4355425162299733</v>
      </c>
      <c r="IR191" s="247">
        <v>4.9008473516794577</v>
      </c>
      <c r="IS191" s="247">
        <v>4.8065368165996247</v>
      </c>
      <c r="IT191" s="205">
        <v>4.8421976640150275</v>
      </c>
      <c r="IU191" s="35" t="s">
        <v>644</v>
      </c>
      <c r="IV191" s="58" t="s">
        <v>644</v>
      </c>
      <c r="IW191" s="58" t="s">
        <v>644</v>
      </c>
      <c r="IX191" s="52" t="s">
        <v>644</v>
      </c>
      <c r="IY191" s="52" t="s">
        <v>644</v>
      </c>
      <c r="IZ191" s="136" t="s">
        <v>644</v>
      </c>
      <c r="JA191" s="136" t="s">
        <v>644</v>
      </c>
      <c r="JB191" s="36" t="s">
        <v>644</v>
      </c>
      <c r="JC191" s="17" t="s">
        <v>644</v>
      </c>
      <c r="JD191" s="57" t="s">
        <v>644</v>
      </c>
      <c r="JE191" s="57" t="s">
        <v>644</v>
      </c>
      <c r="JF191" s="29" t="s">
        <v>644</v>
      </c>
      <c r="JG191" s="29" t="s">
        <v>644</v>
      </c>
      <c r="JH191" s="153" t="s">
        <v>644</v>
      </c>
      <c r="JI191" s="153">
        <v>0</v>
      </c>
      <c r="JJ191" s="18">
        <v>0</v>
      </c>
      <c r="JK191" s="225" t="s">
        <v>644</v>
      </c>
      <c r="JL191" s="204" t="s">
        <v>644</v>
      </c>
      <c r="JM191" s="204" t="s">
        <v>644</v>
      </c>
      <c r="JN191" s="203" t="s">
        <v>644</v>
      </c>
      <c r="JO191" s="203" t="s">
        <v>644</v>
      </c>
      <c r="JP191" s="247" t="s">
        <v>644</v>
      </c>
      <c r="JQ191" s="247">
        <v>0</v>
      </c>
      <c r="JR191" s="205">
        <v>0</v>
      </c>
      <c r="JT191" s="35" t="s">
        <v>644</v>
      </c>
      <c r="JU191" s="58" t="s">
        <v>644</v>
      </c>
      <c r="JV191" s="58" t="s">
        <v>644</v>
      </c>
      <c r="JW191" s="52" t="s">
        <v>644</v>
      </c>
      <c r="JX191" s="52" t="s">
        <v>644</v>
      </c>
      <c r="JY191" s="136" t="s">
        <v>644</v>
      </c>
      <c r="JZ191" s="136" t="s">
        <v>644</v>
      </c>
      <c r="KA191" s="36" t="s">
        <v>644</v>
      </c>
    </row>
    <row r="192" spans="1:287" ht="13.2" x14ac:dyDescent="0.25">
      <c r="A192" s="129">
        <v>22.6</v>
      </c>
      <c r="B192" s="104" t="s">
        <v>183</v>
      </c>
      <c r="E192" s="17" t="s">
        <v>644</v>
      </c>
      <c r="F192" s="57" t="s">
        <v>644</v>
      </c>
      <c r="G192" s="57" t="s">
        <v>644</v>
      </c>
      <c r="H192" s="29">
        <v>0.88087934588909333</v>
      </c>
      <c r="I192" s="29">
        <v>0.39605734879600735</v>
      </c>
      <c r="J192" s="153">
        <v>0.58065784633506223</v>
      </c>
      <c r="K192" s="153">
        <v>1.2019471001361743</v>
      </c>
      <c r="L192" s="18">
        <v>0.44684344816771898</v>
      </c>
      <c r="M192" s="225">
        <v>0.17980587818956656</v>
      </c>
      <c r="N192" s="204">
        <v>0.15169613707164917</v>
      </c>
      <c r="O192" s="204">
        <v>0.15033126882962813</v>
      </c>
      <c r="P192" s="203">
        <v>0.13272468429047418</v>
      </c>
      <c r="Q192" s="203">
        <v>0.12584200529639478</v>
      </c>
      <c r="R192" s="247">
        <v>0.14661055818866978</v>
      </c>
      <c r="S192" s="247">
        <v>0.12945739373940177</v>
      </c>
      <c r="T192" s="205">
        <v>0.10942643431569474</v>
      </c>
      <c r="U192" s="35" t="s">
        <v>644</v>
      </c>
      <c r="V192" s="58" t="s">
        <v>644</v>
      </c>
      <c r="W192" s="58" t="s">
        <v>644</v>
      </c>
      <c r="X192" s="52" t="s">
        <v>644</v>
      </c>
      <c r="Y192" s="52" t="s">
        <v>644</v>
      </c>
      <c r="Z192" s="136" t="s">
        <v>644</v>
      </c>
      <c r="AA192" s="136" t="s">
        <v>644</v>
      </c>
      <c r="AB192" s="36" t="s">
        <v>644</v>
      </c>
      <c r="AC192" s="17" t="s">
        <v>644</v>
      </c>
      <c r="AD192" s="57" t="s">
        <v>644</v>
      </c>
      <c r="AE192" s="57" t="s">
        <v>644</v>
      </c>
      <c r="AF192" s="29" t="s">
        <v>644</v>
      </c>
      <c r="AG192" s="29" t="s">
        <v>644</v>
      </c>
      <c r="AH192" s="153" t="s">
        <v>644</v>
      </c>
      <c r="AI192" s="153" t="s">
        <v>644</v>
      </c>
      <c r="AJ192" s="18" t="s">
        <v>644</v>
      </c>
      <c r="AK192" s="225" t="s">
        <v>644</v>
      </c>
      <c r="AL192" s="204">
        <v>0.15813180753580647</v>
      </c>
      <c r="AM192" s="204">
        <v>0.35626312560647988</v>
      </c>
      <c r="AN192" s="203">
        <v>0.15004497939813688</v>
      </c>
      <c r="AO192" s="203">
        <v>0.26905068572337421</v>
      </c>
      <c r="AP192" s="247">
        <v>0.35115091078561023</v>
      </c>
      <c r="AQ192" s="247">
        <v>0.30199949934595061</v>
      </c>
      <c r="AR192" s="205">
        <v>0.28523521499593507</v>
      </c>
      <c r="AS192" s="35">
        <v>0.11886251846403283</v>
      </c>
      <c r="AT192" s="58">
        <v>0.24941418191489254</v>
      </c>
      <c r="AU192" s="58">
        <v>0.27450273975802653</v>
      </c>
      <c r="AV192" s="52">
        <v>0.24758857895964426</v>
      </c>
      <c r="AW192" s="52">
        <v>0.19472643626812283</v>
      </c>
      <c r="AX192" s="136">
        <v>0.27025485296851193</v>
      </c>
      <c r="AY192" s="136">
        <v>0.24304351596890095</v>
      </c>
      <c r="AZ192" s="36">
        <v>0.2079417137570069</v>
      </c>
      <c r="BA192" s="17" t="s">
        <v>644</v>
      </c>
      <c r="BB192" s="57" t="s">
        <v>644</v>
      </c>
      <c r="BC192" s="57" t="s">
        <v>644</v>
      </c>
      <c r="BD192" s="29" t="s">
        <v>644</v>
      </c>
      <c r="BE192" s="29">
        <v>1.6030422011743938E-2</v>
      </c>
      <c r="BF192" s="153">
        <v>1.63150636443842E-2</v>
      </c>
      <c r="BG192" s="153">
        <v>1.4754068450025212E-2</v>
      </c>
      <c r="BH192" s="18">
        <v>1.3754457761702261E-2</v>
      </c>
      <c r="BI192" s="225">
        <v>0.21769621479470042</v>
      </c>
      <c r="BJ192" s="204">
        <v>0.2426556050692826</v>
      </c>
      <c r="BK192" s="204">
        <v>0.40665511067613908</v>
      </c>
      <c r="BL192" s="203">
        <v>0.42366801475516863</v>
      </c>
      <c r="BM192" s="203">
        <v>0.47734553616453307</v>
      </c>
      <c r="BN192" s="247">
        <v>0.5057968402689863</v>
      </c>
      <c r="BO192" s="247">
        <v>0.48166077356139553</v>
      </c>
      <c r="BP192" s="205">
        <v>0.21384997742113374</v>
      </c>
      <c r="BQ192" s="35" t="s">
        <v>644</v>
      </c>
      <c r="BR192" s="58" t="s">
        <v>644</v>
      </c>
      <c r="BS192" s="58" t="s">
        <v>644</v>
      </c>
      <c r="BT192" s="52" t="s">
        <v>644</v>
      </c>
      <c r="BU192" s="52" t="s">
        <v>644</v>
      </c>
      <c r="BV192" s="136" t="s">
        <v>644</v>
      </c>
      <c r="BW192" s="136" t="s">
        <v>644</v>
      </c>
      <c r="BX192" s="36" t="s">
        <v>644</v>
      </c>
      <c r="BY192" s="17" t="s">
        <v>644</v>
      </c>
      <c r="BZ192" s="57" t="s">
        <v>644</v>
      </c>
      <c r="CA192" s="57" t="s">
        <v>644</v>
      </c>
      <c r="CB192" s="29" t="s">
        <v>644</v>
      </c>
      <c r="CC192" s="29" t="s">
        <v>644</v>
      </c>
      <c r="CD192" s="153" t="s">
        <v>644</v>
      </c>
      <c r="CE192" s="153" t="s">
        <v>644</v>
      </c>
      <c r="CF192" s="18" t="s">
        <v>644</v>
      </c>
      <c r="CG192" s="225" t="s">
        <v>644</v>
      </c>
      <c r="CH192" s="204" t="s">
        <v>644</v>
      </c>
      <c r="CI192" s="204" t="s">
        <v>644</v>
      </c>
      <c r="CJ192" s="203" t="s">
        <v>644</v>
      </c>
      <c r="CK192" s="203" t="s">
        <v>644</v>
      </c>
      <c r="CL192" s="247" t="s">
        <v>644</v>
      </c>
      <c r="CM192" s="247" t="s">
        <v>644</v>
      </c>
      <c r="CN192" s="205" t="s">
        <v>644</v>
      </c>
      <c r="CO192" s="35" t="s">
        <v>644</v>
      </c>
      <c r="CP192" s="58" t="s">
        <v>644</v>
      </c>
      <c r="CQ192" s="58" t="s">
        <v>644</v>
      </c>
      <c r="CR192" s="52" t="s">
        <v>644</v>
      </c>
      <c r="CS192" s="52">
        <v>0.60933689136074487</v>
      </c>
      <c r="CT192" s="136">
        <v>0.6193996454216274</v>
      </c>
      <c r="CU192" s="136">
        <v>0.885140765741248</v>
      </c>
      <c r="CV192" s="36">
        <v>0.91493814202458235</v>
      </c>
      <c r="CW192" s="17" t="s">
        <v>644</v>
      </c>
      <c r="CX192" s="57">
        <v>0</v>
      </c>
      <c r="CY192" s="57">
        <v>0.1489328546275307</v>
      </c>
      <c r="CZ192" s="29">
        <v>6.568968240520251E-2</v>
      </c>
      <c r="DA192" s="29">
        <v>5.5358605099168706E-2</v>
      </c>
      <c r="DB192" s="153">
        <v>7.1962102558975991E-2</v>
      </c>
      <c r="DC192" s="153">
        <v>0</v>
      </c>
      <c r="DD192" s="18">
        <v>0</v>
      </c>
      <c r="DE192" s="225" t="s">
        <v>644</v>
      </c>
      <c r="DF192" s="204" t="s">
        <v>644</v>
      </c>
      <c r="DG192" s="204" t="s">
        <v>644</v>
      </c>
      <c r="DH192" s="203" t="s">
        <v>644</v>
      </c>
      <c r="DI192" s="203" t="s">
        <v>644</v>
      </c>
      <c r="DJ192" s="247" t="s">
        <v>644</v>
      </c>
      <c r="DK192" s="247" t="s">
        <v>644</v>
      </c>
      <c r="DL192" s="205" t="s">
        <v>644</v>
      </c>
      <c r="DM192" s="35" t="s">
        <v>644</v>
      </c>
      <c r="DN192" s="58" t="s">
        <v>644</v>
      </c>
      <c r="DO192" s="58" t="s">
        <v>644</v>
      </c>
      <c r="DP192" s="52" t="s">
        <v>644</v>
      </c>
      <c r="DQ192" s="52" t="s">
        <v>644</v>
      </c>
      <c r="DR192" s="136">
        <v>0</v>
      </c>
      <c r="DS192" s="136">
        <v>0</v>
      </c>
      <c r="DT192" s="36">
        <v>0</v>
      </c>
      <c r="DU192" s="17" t="s">
        <v>644</v>
      </c>
      <c r="DV192" s="57">
        <v>1</v>
      </c>
      <c r="DW192" s="57">
        <v>1</v>
      </c>
      <c r="DX192" s="29">
        <v>1</v>
      </c>
      <c r="DY192" s="29">
        <v>1</v>
      </c>
      <c r="DZ192" s="153">
        <v>1</v>
      </c>
      <c r="EA192" s="153">
        <v>1</v>
      </c>
      <c r="EB192" s="18">
        <v>1</v>
      </c>
      <c r="EC192" s="93"/>
      <c r="ED192" s="17" t="s">
        <v>644</v>
      </c>
      <c r="EE192" s="57" t="s">
        <v>644</v>
      </c>
      <c r="EF192" s="57" t="s">
        <v>644</v>
      </c>
      <c r="EG192" s="29" t="s">
        <v>644</v>
      </c>
      <c r="EH192" s="29" t="s">
        <v>644</v>
      </c>
      <c r="EI192" s="153">
        <v>2.2295260055962745</v>
      </c>
      <c r="EJ192" s="153" t="s">
        <v>644</v>
      </c>
      <c r="EK192" s="18" t="s">
        <v>644</v>
      </c>
      <c r="EL192" s="225" t="s">
        <v>644</v>
      </c>
      <c r="EM192" s="204" t="s">
        <v>644</v>
      </c>
      <c r="EN192" s="204" t="s">
        <v>644</v>
      </c>
      <c r="EO192" s="203" t="s">
        <v>644</v>
      </c>
      <c r="EP192" s="203" t="s">
        <v>644</v>
      </c>
      <c r="EQ192" s="247" t="s">
        <v>644</v>
      </c>
      <c r="ER192" s="247" t="s">
        <v>644</v>
      </c>
      <c r="ES192" s="205" t="s">
        <v>644</v>
      </c>
      <c r="ET192" s="35" t="s">
        <v>644</v>
      </c>
      <c r="EU192" s="58" t="s">
        <v>644</v>
      </c>
      <c r="EV192" s="58" t="s">
        <v>644</v>
      </c>
      <c r="EW192" s="52" t="s">
        <v>644</v>
      </c>
      <c r="EX192" s="52" t="s">
        <v>644</v>
      </c>
      <c r="EY192" s="136">
        <v>3.8675305692676059</v>
      </c>
      <c r="EZ192" s="136">
        <v>3.0957995671004053</v>
      </c>
      <c r="FA192" s="36">
        <v>2.7756722334301984</v>
      </c>
      <c r="FB192" s="17" t="s">
        <v>644</v>
      </c>
      <c r="FC192" s="57" t="s">
        <v>644</v>
      </c>
      <c r="FD192" s="57" t="s">
        <v>644</v>
      </c>
      <c r="FE192" s="29" t="s">
        <v>644</v>
      </c>
      <c r="FF192" s="29" t="s">
        <v>644</v>
      </c>
      <c r="FG192" s="153" t="s">
        <v>644</v>
      </c>
      <c r="FH192" s="153" t="s">
        <v>644</v>
      </c>
      <c r="FI192" s="18" t="s">
        <v>644</v>
      </c>
      <c r="FJ192" s="225" t="s">
        <v>644</v>
      </c>
      <c r="FK192" s="204" t="s">
        <v>644</v>
      </c>
      <c r="FL192" s="204" t="s">
        <v>644</v>
      </c>
      <c r="FM192" s="203" t="s">
        <v>644</v>
      </c>
      <c r="FN192" s="203" t="s">
        <v>644</v>
      </c>
      <c r="FO192" s="247" t="s">
        <v>644</v>
      </c>
      <c r="FP192" s="247" t="s">
        <v>644</v>
      </c>
      <c r="FQ192" s="205" t="s">
        <v>644</v>
      </c>
      <c r="FR192" s="35" t="s">
        <v>644</v>
      </c>
      <c r="FS192" s="58">
        <v>0</v>
      </c>
      <c r="FT192" s="58">
        <v>0</v>
      </c>
      <c r="FU192" s="52">
        <v>0</v>
      </c>
      <c r="FV192" s="52">
        <v>0</v>
      </c>
      <c r="FW192" s="136">
        <v>0</v>
      </c>
      <c r="FX192" s="136">
        <v>0</v>
      </c>
      <c r="FY192" s="36">
        <v>0</v>
      </c>
      <c r="FZ192" s="17" t="s">
        <v>644</v>
      </c>
      <c r="GA192" s="57" t="s">
        <v>644</v>
      </c>
      <c r="GB192" s="57" t="s">
        <v>644</v>
      </c>
      <c r="GC192" s="29" t="s">
        <v>644</v>
      </c>
      <c r="GD192" s="29" t="s">
        <v>644</v>
      </c>
      <c r="GE192" s="153" t="s">
        <v>644</v>
      </c>
      <c r="GF192" s="153" t="s">
        <v>644</v>
      </c>
      <c r="GG192" s="18" t="s">
        <v>644</v>
      </c>
      <c r="GH192" s="225" t="s">
        <v>644</v>
      </c>
      <c r="GI192" s="204" t="s">
        <v>644</v>
      </c>
      <c r="GJ192" s="204" t="s">
        <v>644</v>
      </c>
      <c r="GK192" s="203" t="s">
        <v>644</v>
      </c>
      <c r="GL192" s="203" t="s">
        <v>644</v>
      </c>
      <c r="GM192" s="247" t="s">
        <v>644</v>
      </c>
      <c r="GN192" s="247" t="s">
        <v>644</v>
      </c>
      <c r="GO192" s="205" t="s">
        <v>644</v>
      </c>
      <c r="GP192" s="93"/>
      <c r="GQ192" s="17" t="s">
        <v>644</v>
      </c>
      <c r="GR192" s="57" t="s">
        <v>644</v>
      </c>
      <c r="GS192" s="57" t="s">
        <v>644</v>
      </c>
      <c r="GT192" s="29">
        <v>0.53927720015763991</v>
      </c>
      <c r="GU192" s="29">
        <v>0.45442545726667488</v>
      </c>
      <c r="GV192" s="153">
        <v>0.53360222750821329</v>
      </c>
      <c r="GW192" s="153">
        <v>0.59371796448374392</v>
      </c>
      <c r="GX192" s="18">
        <v>0.49633320346405424</v>
      </c>
      <c r="GY192" s="225" t="s">
        <v>644</v>
      </c>
      <c r="GZ192" s="204" t="s">
        <v>644</v>
      </c>
      <c r="HA192" s="204" t="s">
        <v>644</v>
      </c>
      <c r="HB192" s="203" t="s">
        <v>644</v>
      </c>
      <c r="HC192" s="203" t="s">
        <v>644</v>
      </c>
      <c r="HD192" s="247" t="s">
        <v>644</v>
      </c>
      <c r="HE192" s="247">
        <v>1.6237087088300883</v>
      </c>
      <c r="HF192" s="205">
        <v>1.5734133170876139</v>
      </c>
      <c r="HG192" s="35" t="s">
        <v>644</v>
      </c>
      <c r="HH192" s="58" t="s">
        <v>644</v>
      </c>
      <c r="HI192" s="58" t="s">
        <v>644</v>
      </c>
      <c r="HJ192" s="52" t="s">
        <v>644</v>
      </c>
      <c r="HK192" s="52" t="s">
        <v>644</v>
      </c>
      <c r="HL192" s="136">
        <v>0.1490615691401872</v>
      </c>
      <c r="HM192" s="136">
        <v>0.15112183297676815</v>
      </c>
      <c r="HN192" s="36">
        <v>0.13817188073860892</v>
      </c>
      <c r="HO192" s="17" t="s">
        <v>644</v>
      </c>
      <c r="HP192" s="57" t="s">
        <v>644</v>
      </c>
      <c r="HQ192" s="57" t="s">
        <v>644</v>
      </c>
      <c r="HR192" s="29" t="s">
        <v>644</v>
      </c>
      <c r="HS192" s="29" t="s">
        <v>644</v>
      </c>
      <c r="HT192" s="153" t="s">
        <v>644</v>
      </c>
      <c r="HU192" s="153" t="s">
        <v>644</v>
      </c>
      <c r="HV192" s="18" t="s">
        <v>644</v>
      </c>
      <c r="HW192" s="225" t="s">
        <v>644</v>
      </c>
      <c r="HX192" s="204" t="s">
        <v>644</v>
      </c>
      <c r="HY192" s="204" t="s">
        <v>644</v>
      </c>
      <c r="HZ192" s="203" t="s">
        <v>644</v>
      </c>
      <c r="IA192" s="203" t="s">
        <v>644</v>
      </c>
      <c r="IB192" s="247" t="s">
        <v>644</v>
      </c>
      <c r="IC192" s="247" t="s">
        <v>644</v>
      </c>
      <c r="ID192" s="205" t="s">
        <v>644</v>
      </c>
      <c r="IE192" s="35" t="s">
        <v>644</v>
      </c>
      <c r="IF192" s="58" t="s">
        <v>644</v>
      </c>
      <c r="IG192" s="58" t="s">
        <v>644</v>
      </c>
      <c r="IH192" s="52" t="s">
        <v>644</v>
      </c>
      <c r="II192" s="52" t="s">
        <v>644</v>
      </c>
      <c r="IJ192" s="136" t="s">
        <v>644</v>
      </c>
      <c r="IK192" s="136" t="s">
        <v>644</v>
      </c>
      <c r="IL192" s="36" t="s">
        <v>644</v>
      </c>
      <c r="IM192" s="225" t="s">
        <v>644</v>
      </c>
      <c r="IN192" s="204" t="s">
        <v>644</v>
      </c>
      <c r="IO192" s="204" t="s">
        <v>644</v>
      </c>
      <c r="IP192" s="203" t="s">
        <v>644</v>
      </c>
      <c r="IQ192" s="203" t="s">
        <v>644</v>
      </c>
      <c r="IR192" s="247">
        <v>8.8215252330230243</v>
      </c>
      <c r="IS192" s="247">
        <v>8.6517662698793245</v>
      </c>
      <c r="IT192" s="205">
        <v>8.7159557952270479</v>
      </c>
      <c r="IU192" s="35" t="s">
        <v>644</v>
      </c>
      <c r="IV192" s="58" t="s">
        <v>644</v>
      </c>
      <c r="IW192" s="58" t="s">
        <v>644</v>
      </c>
      <c r="IX192" s="52" t="s">
        <v>644</v>
      </c>
      <c r="IY192" s="52" t="s">
        <v>644</v>
      </c>
      <c r="IZ192" s="136" t="s">
        <v>644</v>
      </c>
      <c r="JA192" s="136" t="s">
        <v>644</v>
      </c>
      <c r="JB192" s="36" t="s">
        <v>644</v>
      </c>
      <c r="JC192" s="17" t="s">
        <v>644</v>
      </c>
      <c r="JD192" s="57" t="s">
        <v>644</v>
      </c>
      <c r="JE192" s="57" t="s">
        <v>644</v>
      </c>
      <c r="JF192" s="29" t="s">
        <v>644</v>
      </c>
      <c r="JG192" s="29" t="s">
        <v>644</v>
      </c>
      <c r="JH192" s="153" t="s">
        <v>644</v>
      </c>
      <c r="JI192" s="153">
        <v>0.34547723033159528</v>
      </c>
      <c r="JJ192" s="18">
        <v>0.3049218600900413</v>
      </c>
      <c r="JK192" s="225" t="s">
        <v>644</v>
      </c>
      <c r="JL192" s="204" t="s">
        <v>644</v>
      </c>
      <c r="JM192" s="204" t="s">
        <v>644</v>
      </c>
      <c r="JN192" s="203" t="s">
        <v>644</v>
      </c>
      <c r="JO192" s="203" t="s">
        <v>644</v>
      </c>
      <c r="JP192" s="247" t="s">
        <v>644</v>
      </c>
      <c r="JQ192" s="247" t="s">
        <v>644</v>
      </c>
      <c r="JR192" s="205">
        <v>0</v>
      </c>
      <c r="JT192" s="35" t="s">
        <v>644</v>
      </c>
      <c r="JU192" s="58" t="s">
        <v>644</v>
      </c>
      <c r="JV192" s="58" t="s">
        <v>644</v>
      </c>
      <c r="JW192" s="52" t="s">
        <v>644</v>
      </c>
      <c r="JX192" s="52" t="s">
        <v>644</v>
      </c>
      <c r="JY192" s="136" t="s">
        <v>644</v>
      </c>
      <c r="JZ192" s="136" t="s">
        <v>644</v>
      </c>
      <c r="KA192" s="36" t="s">
        <v>644</v>
      </c>
    </row>
    <row r="193" spans="1:287" ht="13.2" x14ac:dyDescent="0.25">
      <c r="A193" s="129">
        <v>22.7</v>
      </c>
      <c r="B193" s="104" t="s">
        <v>147</v>
      </c>
      <c r="E193" s="17" t="s">
        <v>644</v>
      </c>
      <c r="F193" s="57" t="s">
        <v>644</v>
      </c>
      <c r="G193" s="57" t="s">
        <v>644</v>
      </c>
      <c r="H193" s="29" t="s">
        <v>644</v>
      </c>
      <c r="I193" s="29" t="s">
        <v>644</v>
      </c>
      <c r="J193" s="153">
        <v>0</v>
      </c>
      <c r="K193" s="153">
        <v>0</v>
      </c>
      <c r="L193" s="18">
        <v>0</v>
      </c>
      <c r="M193" s="225" t="s">
        <v>644</v>
      </c>
      <c r="N193" s="204" t="s">
        <v>644</v>
      </c>
      <c r="O193" s="204">
        <v>0.14489760851048497</v>
      </c>
      <c r="P193" s="203">
        <v>0.12640446122902302</v>
      </c>
      <c r="Q193" s="203">
        <v>0.13588068378157728</v>
      </c>
      <c r="R193" s="247">
        <v>0.15499414659276387</v>
      </c>
      <c r="S193" s="247">
        <v>0.13260635737090073</v>
      </c>
      <c r="T193" s="205">
        <v>0.11876415671063405</v>
      </c>
      <c r="U193" s="35" t="s">
        <v>644</v>
      </c>
      <c r="V193" s="58" t="s">
        <v>644</v>
      </c>
      <c r="W193" s="58" t="s">
        <v>644</v>
      </c>
      <c r="X193" s="52" t="s">
        <v>644</v>
      </c>
      <c r="Y193" s="52" t="s">
        <v>644</v>
      </c>
      <c r="Z193" s="136" t="s">
        <v>644</v>
      </c>
      <c r="AA193" s="136" t="s">
        <v>644</v>
      </c>
      <c r="AB193" s="36" t="s">
        <v>644</v>
      </c>
      <c r="AC193" s="17" t="s">
        <v>644</v>
      </c>
      <c r="AD193" s="57" t="s">
        <v>644</v>
      </c>
      <c r="AE193" s="57" t="s">
        <v>644</v>
      </c>
      <c r="AF193" s="29" t="s">
        <v>644</v>
      </c>
      <c r="AG193" s="29" t="s">
        <v>644</v>
      </c>
      <c r="AH193" s="153" t="s">
        <v>644</v>
      </c>
      <c r="AI193" s="153" t="s">
        <v>644</v>
      </c>
      <c r="AJ193" s="18" t="s">
        <v>644</v>
      </c>
      <c r="AK193" s="225" t="s">
        <v>644</v>
      </c>
      <c r="AL193" s="204">
        <v>0.15813180753580647</v>
      </c>
      <c r="AM193" s="204">
        <v>0.17813156280323994</v>
      </c>
      <c r="AN193" s="203">
        <v>0.30008995879627376</v>
      </c>
      <c r="AO193" s="203">
        <v>0.35093567703048811</v>
      </c>
      <c r="AP193" s="247">
        <v>0.42910498263007363</v>
      </c>
      <c r="AQ193" s="247">
        <v>0.3510821063679605</v>
      </c>
      <c r="AR193" s="205">
        <v>0.30024759473256324</v>
      </c>
      <c r="AS193" s="35" t="s">
        <v>644</v>
      </c>
      <c r="AT193" s="58">
        <v>0.3507386933178176</v>
      </c>
      <c r="AU193" s="58">
        <v>0.38937157854907761</v>
      </c>
      <c r="AV193" s="52">
        <v>0.31458313561931273</v>
      </c>
      <c r="AW193" s="52">
        <v>0.24741711902302668</v>
      </c>
      <c r="AX193" s="136">
        <v>0.28526901146676259</v>
      </c>
      <c r="AY193" s="136">
        <v>0.25654593352272881</v>
      </c>
      <c r="AZ193" s="36">
        <v>0.21086741791096164</v>
      </c>
      <c r="BA193" s="17" t="s">
        <v>644</v>
      </c>
      <c r="BB193" s="57" t="s">
        <v>644</v>
      </c>
      <c r="BC193" s="57" t="s">
        <v>644</v>
      </c>
      <c r="BD193" s="29" t="s">
        <v>644</v>
      </c>
      <c r="BE193" s="29" t="s">
        <v>644</v>
      </c>
      <c r="BF193" s="153" t="s">
        <v>644</v>
      </c>
      <c r="BG193" s="153" t="s">
        <v>644</v>
      </c>
      <c r="BH193" s="18" t="s">
        <v>644</v>
      </c>
      <c r="BI193" s="225">
        <v>0.21769621479470042</v>
      </c>
      <c r="BJ193" s="204">
        <v>0.2426556050692826</v>
      </c>
      <c r="BK193" s="204">
        <v>0.40665511067613908</v>
      </c>
      <c r="BL193" s="203">
        <v>0.38489597219272592</v>
      </c>
      <c r="BM193" s="203">
        <v>0.47734553616453307</v>
      </c>
      <c r="BN193" s="247">
        <v>0.5057968402689863</v>
      </c>
      <c r="BO193" s="247">
        <v>0.48166077356139553</v>
      </c>
      <c r="BP193" s="205">
        <v>0.18371991187382622</v>
      </c>
      <c r="BQ193" s="35" t="s">
        <v>644</v>
      </c>
      <c r="BR193" s="58" t="s">
        <v>644</v>
      </c>
      <c r="BS193" s="58" t="s">
        <v>644</v>
      </c>
      <c r="BT193" s="52" t="s">
        <v>644</v>
      </c>
      <c r="BU193" s="52" t="s">
        <v>644</v>
      </c>
      <c r="BV193" s="136" t="s">
        <v>644</v>
      </c>
      <c r="BW193" s="136" t="s">
        <v>644</v>
      </c>
      <c r="BX193" s="36" t="s">
        <v>644</v>
      </c>
      <c r="BY193" s="17" t="s">
        <v>644</v>
      </c>
      <c r="BZ193" s="57" t="s">
        <v>644</v>
      </c>
      <c r="CA193" s="57" t="s">
        <v>644</v>
      </c>
      <c r="CB193" s="29" t="s">
        <v>644</v>
      </c>
      <c r="CC193" s="29" t="s">
        <v>644</v>
      </c>
      <c r="CD193" s="153" t="s">
        <v>644</v>
      </c>
      <c r="CE193" s="153" t="s">
        <v>644</v>
      </c>
      <c r="CF193" s="18" t="s">
        <v>644</v>
      </c>
      <c r="CG193" s="225" t="s">
        <v>644</v>
      </c>
      <c r="CH193" s="204" t="s">
        <v>644</v>
      </c>
      <c r="CI193" s="204" t="s">
        <v>644</v>
      </c>
      <c r="CJ193" s="203">
        <v>6.7965492263431765E-2</v>
      </c>
      <c r="CK193" s="203">
        <v>5.4018467754101927E-2</v>
      </c>
      <c r="CL193" s="247">
        <v>0.13559089979550482</v>
      </c>
      <c r="CM193" s="247">
        <v>0.12032918866790947</v>
      </c>
      <c r="CN193" s="205">
        <v>9.575410251292707E-2</v>
      </c>
      <c r="CO193" s="35" t="s">
        <v>644</v>
      </c>
      <c r="CP193" s="58" t="s">
        <v>644</v>
      </c>
      <c r="CQ193" s="58" t="s">
        <v>644</v>
      </c>
      <c r="CR193" s="52" t="s">
        <v>644</v>
      </c>
      <c r="CS193" s="52" t="s">
        <v>644</v>
      </c>
      <c r="CT193" s="136" t="s">
        <v>644</v>
      </c>
      <c r="CU193" s="136" t="s">
        <v>644</v>
      </c>
      <c r="CV193" s="36" t="s">
        <v>644</v>
      </c>
      <c r="CW193" s="17" t="s">
        <v>644</v>
      </c>
      <c r="CX193" s="57">
        <v>0</v>
      </c>
      <c r="CY193" s="57">
        <v>0.30047203421104324</v>
      </c>
      <c r="CZ193" s="29">
        <v>4.8065621272099401E-2</v>
      </c>
      <c r="DA193" s="29">
        <v>0.12680982795972368</v>
      </c>
      <c r="DB193" s="153">
        <v>0.15982280917167921</v>
      </c>
      <c r="DC193" s="153">
        <v>0.14047822772496166</v>
      </c>
      <c r="DD193" s="18">
        <v>0.13108573078875671</v>
      </c>
      <c r="DE193" s="225" t="s">
        <v>644</v>
      </c>
      <c r="DF193" s="204" t="s">
        <v>644</v>
      </c>
      <c r="DG193" s="204" t="s">
        <v>644</v>
      </c>
      <c r="DH193" s="203" t="s">
        <v>644</v>
      </c>
      <c r="DI193" s="203" t="s">
        <v>644</v>
      </c>
      <c r="DJ193" s="247">
        <v>0.16118263683331452</v>
      </c>
      <c r="DK193" s="247">
        <v>7.9441600750674884E-2</v>
      </c>
      <c r="DL193" s="205">
        <v>8.0077003374102548E-2</v>
      </c>
      <c r="DM193" s="35" t="s">
        <v>644</v>
      </c>
      <c r="DN193" s="58" t="s">
        <v>644</v>
      </c>
      <c r="DO193" s="58" t="s">
        <v>644</v>
      </c>
      <c r="DP193" s="52" t="s">
        <v>644</v>
      </c>
      <c r="DQ193" s="52" t="s">
        <v>644</v>
      </c>
      <c r="DR193" s="136">
        <v>0</v>
      </c>
      <c r="DS193" s="136">
        <v>0</v>
      </c>
      <c r="DT193" s="36">
        <v>0</v>
      </c>
      <c r="DU193" s="17" t="s">
        <v>644</v>
      </c>
      <c r="DV193" s="57">
        <v>2</v>
      </c>
      <c r="DW193" s="57">
        <v>2.75</v>
      </c>
      <c r="DX193" s="29">
        <v>5</v>
      </c>
      <c r="DY193" s="29">
        <v>2.7500217</v>
      </c>
      <c r="DZ193" s="153">
        <v>1.00002528</v>
      </c>
      <c r="EA193" s="153">
        <v>1</v>
      </c>
      <c r="EB193" s="18">
        <v>1.75</v>
      </c>
      <c r="EC193" s="93"/>
      <c r="ED193" s="17" t="s">
        <v>644</v>
      </c>
      <c r="EE193" s="57" t="s">
        <v>644</v>
      </c>
      <c r="EF193" s="57" t="s">
        <v>644</v>
      </c>
      <c r="EG193" s="29" t="s">
        <v>644</v>
      </c>
      <c r="EH193" s="29" t="s">
        <v>644</v>
      </c>
      <c r="EI193" s="153" t="s">
        <v>644</v>
      </c>
      <c r="EJ193" s="153" t="s">
        <v>644</v>
      </c>
      <c r="EK193" s="18" t="s">
        <v>644</v>
      </c>
      <c r="EL193" s="225" t="s">
        <v>644</v>
      </c>
      <c r="EM193" s="204" t="s">
        <v>644</v>
      </c>
      <c r="EN193" s="204">
        <v>8.9388696338036297E-2</v>
      </c>
      <c r="EO193" s="203">
        <v>7.9525470940881984E-2</v>
      </c>
      <c r="EP193" s="203">
        <v>8.70978014283013E-2</v>
      </c>
      <c r="EQ193" s="247" t="s">
        <v>644</v>
      </c>
      <c r="ER193" s="247" t="s">
        <v>644</v>
      </c>
      <c r="ES193" s="205" t="s">
        <v>644</v>
      </c>
      <c r="ET193" s="35" t="s">
        <v>644</v>
      </c>
      <c r="EU193" s="58" t="s">
        <v>644</v>
      </c>
      <c r="EV193" s="58" t="s">
        <v>644</v>
      </c>
      <c r="EW193" s="52" t="s">
        <v>644</v>
      </c>
      <c r="EX193" s="52" t="s">
        <v>644</v>
      </c>
      <c r="EY193" s="136">
        <v>0</v>
      </c>
      <c r="EZ193" s="136">
        <v>0</v>
      </c>
      <c r="FA193" s="36">
        <v>0</v>
      </c>
      <c r="FB193" s="17" t="s">
        <v>644</v>
      </c>
      <c r="FC193" s="57" t="s">
        <v>644</v>
      </c>
      <c r="FD193" s="57" t="s">
        <v>644</v>
      </c>
      <c r="FE193" s="29" t="s">
        <v>644</v>
      </c>
      <c r="FF193" s="29" t="s">
        <v>644</v>
      </c>
      <c r="FG193" s="153" t="s">
        <v>644</v>
      </c>
      <c r="FH193" s="153" t="s">
        <v>644</v>
      </c>
      <c r="FI193" s="18" t="s">
        <v>644</v>
      </c>
      <c r="FJ193" s="225" t="s">
        <v>644</v>
      </c>
      <c r="FK193" s="204" t="s">
        <v>644</v>
      </c>
      <c r="FL193" s="204" t="s">
        <v>644</v>
      </c>
      <c r="FM193" s="203" t="s">
        <v>644</v>
      </c>
      <c r="FN193" s="203" t="s">
        <v>644</v>
      </c>
      <c r="FO193" s="247" t="s">
        <v>644</v>
      </c>
      <c r="FP193" s="247" t="s">
        <v>644</v>
      </c>
      <c r="FQ193" s="205" t="s">
        <v>644</v>
      </c>
      <c r="FR193" s="35" t="s">
        <v>644</v>
      </c>
      <c r="FS193" s="58" t="s">
        <v>644</v>
      </c>
      <c r="FT193" s="58" t="s">
        <v>644</v>
      </c>
      <c r="FU193" s="52" t="s">
        <v>644</v>
      </c>
      <c r="FV193" s="52" t="s">
        <v>644</v>
      </c>
      <c r="FW193" s="136" t="s">
        <v>644</v>
      </c>
      <c r="FX193" s="136" t="s">
        <v>644</v>
      </c>
      <c r="FY193" s="36" t="s">
        <v>644</v>
      </c>
      <c r="FZ193" s="17" t="s">
        <v>644</v>
      </c>
      <c r="GA193" s="57" t="s">
        <v>644</v>
      </c>
      <c r="GB193" s="57" t="s">
        <v>644</v>
      </c>
      <c r="GC193" s="29" t="s">
        <v>644</v>
      </c>
      <c r="GD193" s="29" t="s">
        <v>644</v>
      </c>
      <c r="GE193" s="153" t="s">
        <v>644</v>
      </c>
      <c r="GF193" s="153" t="s">
        <v>644</v>
      </c>
      <c r="GG193" s="18" t="s">
        <v>644</v>
      </c>
      <c r="GH193" s="225" t="s">
        <v>644</v>
      </c>
      <c r="GI193" s="204" t="s">
        <v>644</v>
      </c>
      <c r="GJ193" s="204" t="s">
        <v>644</v>
      </c>
      <c r="GK193" s="203" t="s">
        <v>644</v>
      </c>
      <c r="GL193" s="203" t="s">
        <v>644</v>
      </c>
      <c r="GM193" s="247" t="s">
        <v>644</v>
      </c>
      <c r="GN193" s="247" t="s">
        <v>644</v>
      </c>
      <c r="GO193" s="205" t="s">
        <v>644</v>
      </c>
      <c r="GP193" s="93"/>
      <c r="GQ193" s="17" t="s">
        <v>644</v>
      </c>
      <c r="GR193" s="57" t="s">
        <v>644</v>
      </c>
      <c r="GS193" s="57" t="s">
        <v>644</v>
      </c>
      <c r="GT193" s="29" t="s">
        <v>644</v>
      </c>
      <c r="GU193" s="29" t="s">
        <v>644</v>
      </c>
      <c r="GV193" s="153" t="s">
        <v>644</v>
      </c>
      <c r="GW193" s="153" t="s">
        <v>644</v>
      </c>
      <c r="GX193" s="18" t="s">
        <v>644</v>
      </c>
      <c r="GY193" s="225" t="s">
        <v>644</v>
      </c>
      <c r="GZ193" s="204" t="s">
        <v>644</v>
      </c>
      <c r="HA193" s="204" t="s">
        <v>644</v>
      </c>
      <c r="HB193" s="203" t="s">
        <v>644</v>
      </c>
      <c r="HC193" s="203" t="s">
        <v>644</v>
      </c>
      <c r="HD193" s="247" t="s">
        <v>644</v>
      </c>
      <c r="HE193" s="247" t="s">
        <v>644</v>
      </c>
      <c r="HF193" s="205" t="s">
        <v>644</v>
      </c>
      <c r="HG193" s="35" t="s">
        <v>644</v>
      </c>
      <c r="HH193" s="58" t="s">
        <v>644</v>
      </c>
      <c r="HI193" s="58" t="s">
        <v>644</v>
      </c>
      <c r="HJ193" s="52" t="s">
        <v>644</v>
      </c>
      <c r="HK193" s="52" t="s">
        <v>644</v>
      </c>
      <c r="HL193" s="136" t="s">
        <v>644</v>
      </c>
      <c r="HM193" s="136" t="s">
        <v>644</v>
      </c>
      <c r="HN193" s="36" t="s">
        <v>644</v>
      </c>
      <c r="HO193" s="17" t="s">
        <v>644</v>
      </c>
      <c r="HP193" s="57" t="s">
        <v>644</v>
      </c>
      <c r="HQ193" s="57" t="s">
        <v>644</v>
      </c>
      <c r="HR193" s="29" t="s">
        <v>644</v>
      </c>
      <c r="HS193" s="29" t="s">
        <v>644</v>
      </c>
      <c r="HT193" s="153" t="s">
        <v>644</v>
      </c>
      <c r="HU193" s="153" t="s">
        <v>644</v>
      </c>
      <c r="HV193" s="18" t="s">
        <v>644</v>
      </c>
      <c r="HW193" s="225" t="s">
        <v>644</v>
      </c>
      <c r="HX193" s="204" t="s">
        <v>644</v>
      </c>
      <c r="HY193" s="204" t="s">
        <v>644</v>
      </c>
      <c r="HZ193" s="203" t="s">
        <v>644</v>
      </c>
      <c r="IA193" s="203" t="s">
        <v>644</v>
      </c>
      <c r="IB193" s="247" t="s">
        <v>644</v>
      </c>
      <c r="IC193" s="247" t="s">
        <v>644</v>
      </c>
      <c r="ID193" s="205" t="s">
        <v>644</v>
      </c>
      <c r="IE193" s="35" t="s">
        <v>644</v>
      </c>
      <c r="IF193" s="58" t="s">
        <v>644</v>
      </c>
      <c r="IG193" s="58" t="s">
        <v>644</v>
      </c>
      <c r="IH193" s="52" t="s">
        <v>644</v>
      </c>
      <c r="II193" s="52" t="s">
        <v>644</v>
      </c>
      <c r="IJ193" s="136" t="s">
        <v>644</v>
      </c>
      <c r="IK193" s="136" t="s">
        <v>644</v>
      </c>
      <c r="IL193" s="36" t="s">
        <v>644</v>
      </c>
      <c r="IM193" s="225" t="s">
        <v>644</v>
      </c>
      <c r="IN193" s="204" t="s">
        <v>644</v>
      </c>
      <c r="IO193" s="204" t="s">
        <v>644</v>
      </c>
      <c r="IP193" s="203" t="s">
        <v>644</v>
      </c>
      <c r="IQ193" s="203" t="s">
        <v>644</v>
      </c>
      <c r="IR193" s="247">
        <v>0</v>
      </c>
      <c r="IS193" s="247">
        <v>0</v>
      </c>
      <c r="IT193" s="205">
        <v>0</v>
      </c>
      <c r="IU193" s="35" t="s">
        <v>644</v>
      </c>
      <c r="IV193" s="58" t="s">
        <v>644</v>
      </c>
      <c r="IW193" s="58" t="s">
        <v>644</v>
      </c>
      <c r="IX193" s="52" t="s">
        <v>644</v>
      </c>
      <c r="IY193" s="52" t="s">
        <v>644</v>
      </c>
      <c r="IZ193" s="136" t="s">
        <v>644</v>
      </c>
      <c r="JA193" s="136" t="s">
        <v>644</v>
      </c>
      <c r="JB193" s="36" t="s">
        <v>644</v>
      </c>
      <c r="JC193" s="17" t="s">
        <v>644</v>
      </c>
      <c r="JD193" s="57" t="s">
        <v>644</v>
      </c>
      <c r="JE193" s="57" t="s">
        <v>644</v>
      </c>
      <c r="JF193" s="29" t="s">
        <v>644</v>
      </c>
      <c r="JG193" s="29" t="s">
        <v>644</v>
      </c>
      <c r="JH193" s="153" t="s">
        <v>644</v>
      </c>
      <c r="JI193" s="153" t="s">
        <v>644</v>
      </c>
      <c r="JJ193" s="18" t="s">
        <v>644</v>
      </c>
      <c r="JK193" s="225" t="s">
        <v>644</v>
      </c>
      <c r="JL193" s="204" t="s">
        <v>644</v>
      </c>
      <c r="JM193" s="204" t="s">
        <v>644</v>
      </c>
      <c r="JN193" s="203" t="s">
        <v>644</v>
      </c>
      <c r="JO193" s="203" t="s">
        <v>644</v>
      </c>
      <c r="JP193" s="247" t="s">
        <v>644</v>
      </c>
      <c r="JQ193" s="247" t="s">
        <v>644</v>
      </c>
      <c r="JR193" s="205" t="s">
        <v>644</v>
      </c>
      <c r="JT193" s="35" t="s">
        <v>644</v>
      </c>
      <c r="JU193" s="58" t="s">
        <v>644</v>
      </c>
      <c r="JV193" s="58" t="s">
        <v>644</v>
      </c>
      <c r="JW193" s="52" t="s">
        <v>644</v>
      </c>
      <c r="JX193" s="52" t="s">
        <v>644</v>
      </c>
      <c r="JY193" s="136" t="s">
        <v>644</v>
      </c>
      <c r="JZ193" s="136" t="s">
        <v>644</v>
      </c>
      <c r="KA193" s="36" t="s">
        <v>644</v>
      </c>
    </row>
    <row r="194" spans="1:287" ht="13.2" x14ac:dyDescent="0.25">
      <c r="A194" s="129">
        <v>22.8</v>
      </c>
      <c r="B194" s="104" t="s">
        <v>148</v>
      </c>
      <c r="E194" s="17" t="s">
        <v>644</v>
      </c>
      <c r="F194" s="57" t="s">
        <v>644</v>
      </c>
      <c r="G194" s="57" t="s">
        <v>644</v>
      </c>
      <c r="H194" s="29" t="s">
        <v>644</v>
      </c>
      <c r="I194" s="29" t="s">
        <v>644</v>
      </c>
      <c r="J194" s="153">
        <v>0</v>
      </c>
      <c r="K194" s="153">
        <v>0</v>
      </c>
      <c r="L194" s="18">
        <v>0</v>
      </c>
      <c r="M194" s="225" t="s">
        <v>644</v>
      </c>
      <c r="N194" s="204" t="s">
        <v>644</v>
      </c>
      <c r="O194" s="204" t="s">
        <v>644</v>
      </c>
      <c r="P194" s="203" t="s">
        <v>644</v>
      </c>
      <c r="Q194" s="203" t="s">
        <v>644</v>
      </c>
      <c r="R194" s="247" t="s">
        <v>644</v>
      </c>
      <c r="S194" s="247" t="s">
        <v>644</v>
      </c>
      <c r="T194" s="205" t="s">
        <v>644</v>
      </c>
      <c r="U194" s="35" t="s">
        <v>644</v>
      </c>
      <c r="V194" s="58" t="s">
        <v>644</v>
      </c>
      <c r="W194" s="58" t="s">
        <v>644</v>
      </c>
      <c r="X194" s="52" t="s">
        <v>644</v>
      </c>
      <c r="Y194" s="52" t="s">
        <v>644</v>
      </c>
      <c r="Z194" s="136" t="s">
        <v>644</v>
      </c>
      <c r="AA194" s="136" t="s">
        <v>644</v>
      </c>
      <c r="AB194" s="36" t="s">
        <v>644</v>
      </c>
      <c r="AC194" s="17" t="s">
        <v>644</v>
      </c>
      <c r="AD194" s="57" t="s">
        <v>644</v>
      </c>
      <c r="AE194" s="57" t="s">
        <v>644</v>
      </c>
      <c r="AF194" s="29" t="s">
        <v>644</v>
      </c>
      <c r="AG194" s="29" t="s">
        <v>644</v>
      </c>
      <c r="AH194" s="153" t="s">
        <v>644</v>
      </c>
      <c r="AI194" s="153" t="s">
        <v>644</v>
      </c>
      <c r="AJ194" s="18" t="s">
        <v>644</v>
      </c>
      <c r="AK194" s="225" t="s">
        <v>644</v>
      </c>
      <c r="AL194" s="204" t="s">
        <v>644</v>
      </c>
      <c r="AM194" s="204" t="s">
        <v>644</v>
      </c>
      <c r="AN194" s="203">
        <v>0.45013493819441069</v>
      </c>
      <c r="AO194" s="203">
        <v>0.35093567703048811</v>
      </c>
      <c r="AP194" s="247">
        <v>0.42910498263007363</v>
      </c>
      <c r="AQ194" s="247">
        <v>0.38232767575039284</v>
      </c>
      <c r="AR194" s="205">
        <v>0.16353485659766942</v>
      </c>
      <c r="AS194" s="35" t="s">
        <v>644</v>
      </c>
      <c r="AT194" s="58" t="s">
        <v>644</v>
      </c>
      <c r="AU194" s="58" t="s">
        <v>644</v>
      </c>
      <c r="AV194" s="52">
        <v>0.78645783904828181</v>
      </c>
      <c r="AW194" s="52">
        <v>0.97134128209040094</v>
      </c>
      <c r="AX194" s="136">
        <v>1.3392629380439591</v>
      </c>
      <c r="AY194" s="136">
        <v>0.54009670215311323</v>
      </c>
      <c r="AZ194" s="36">
        <v>0.43343765243774235</v>
      </c>
      <c r="BA194" s="17" t="s">
        <v>644</v>
      </c>
      <c r="BB194" s="57" t="s">
        <v>644</v>
      </c>
      <c r="BC194" s="57" t="s">
        <v>644</v>
      </c>
      <c r="BD194" s="29" t="s">
        <v>644</v>
      </c>
      <c r="BE194" s="29" t="s">
        <v>644</v>
      </c>
      <c r="BF194" s="153" t="s">
        <v>644</v>
      </c>
      <c r="BG194" s="153" t="s">
        <v>644</v>
      </c>
      <c r="BH194" s="18" t="s">
        <v>644</v>
      </c>
      <c r="BI194" s="225" t="s">
        <v>644</v>
      </c>
      <c r="BJ194" s="204" t="s">
        <v>644</v>
      </c>
      <c r="BK194" s="204" t="s">
        <v>644</v>
      </c>
      <c r="BL194" s="203" t="s">
        <v>644</v>
      </c>
      <c r="BM194" s="203" t="s">
        <v>644</v>
      </c>
      <c r="BN194" s="247" t="s">
        <v>644</v>
      </c>
      <c r="BO194" s="247" t="s">
        <v>644</v>
      </c>
      <c r="BP194" s="205" t="s">
        <v>644</v>
      </c>
      <c r="BQ194" s="35" t="s">
        <v>644</v>
      </c>
      <c r="BR194" s="58" t="s">
        <v>644</v>
      </c>
      <c r="BS194" s="58" t="s">
        <v>644</v>
      </c>
      <c r="BT194" s="52" t="s">
        <v>644</v>
      </c>
      <c r="BU194" s="52" t="s">
        <v>644</v>
      </c>
      <c r="BV194" s="136" t="s">
        <v>644</v>
      </c>
      <c r="BW194" s="136" t="s">
        <v>644</v>
      </c>
      <c r="BX194" s="36" t="s">
        <v>644</v>
      </c>
      <c r="BY194" s="17" t="s">
        <v>644</v>
      </c>
      <c r="BZ194" s="57" t="s">
        <v>644</v>
      </c>
      <c r="CA194" s="57" t="s">
        <v>644</v>
      </c>
      <c r="CB194" s="29" t="s">
        <v>644</v>
      </c>
      <c r="CC194" s="29" t="s">
        <v>644</v>
      </c>
      <c r="CD194" s="153" t="s">
        <v>644</v>
      </c>
      <c r="CE194" s="153" t="s">
        <v>644</v>
      </c>
      <c r="CF194" s="18" t="s">
        <v>644</v>
      </c>
      <c r="CG194" s="225" t="s">
        <v>644</v>
      </c>
      <c r="CH194" s="204" t="s">
        <v>644</v>
      </c>
      <c r="CI194" s="204" t="s">
        <v>644</v>
      </c>
      <c r="CJ194" s="203" t="s">
        <v>644</v>
      </c>
      <c r="CK194" s="203" t="s">
        <v>644</v>
      </c>
      <c r="CL194" s="247" t="s">
        <v>644</v>
      </c>
      <c r="CM194" s="247" t="s">
        <v>644</v>
      </c>
      <c r="CN194" s="205" t="s">
        <v>644</v>
      </c>
      <c r="CO194" s="35" t="s">
        <v>644</v>
      </c>
      <c r="CP194" s="58" t="s">
        <v>644</v>
      </c>
      <c r="CQ194" s="58" t="s">
        <v>644</v>
      </c>
      <c r="CR194" s="52" t="s">
        <v>644</v>
      </c>
      <c r="CS194" s="52" t="s">
        <v>644</v>
      </c>
      <c r="CT194" s="136" t="s">
        <v>644</v>
      </c>
      <c r="CU194" s="136" t="s">
        <v>644</v>
      </c>
      <c r="CV194" s="36" t="s">
        <v>644</v>
      </c>
      <c r="CW194" s="17" t="s">
        <v>644</v>
      </c>
      <c r="CX194" s="57" t="s">
        <v>644</v>
      </c>
      <c r="CY194" s="57" t="s">
        <v>644</v>
      </c>
      <c r="CZ194" s="29">
        <v>1.6021873757366467</v>
      </c>
      <c r="DA194" s="29">
        <v>1.2230389498653551</v>
      </c>
      <c r="DB194" s="153">
        <v>0.98738698859990315</v>
      </c>
      <c r="DC194" s="153">
        <v>0.29419524130882019</v>
      </c>
      <c r="DD194" s="18">
        <v>0.23304129918001193</v>
      </c>
      <c r="DE194" s="225" t="s">
        <v>644</v>
      </c>
      <c r="DF194" s="204" t="s">
        <v>644</v>
      </c>
      <c r="DG194" s="204" t="s">
        <v>644</v>
      </c>
      <c r="DH194" s="203" t="s">
        <v>644</v>
      </c>
      <c r="DI194" s="203" t="s">
        <v>644</v>
      </c>
      <c r="DJ194" s="247" t="s">
        <v>644</v>
      </c>
      <c r="DK194" s="247" t="s">
        <v>644</v>
      </c>
      <c r="DL194" s="205" t="s">
        <v>644</v>
      </c>
      <c r="DM194" s="35" t="s">
        <v>644</v>
      </c>
      <c r="DN194" s="58" t="s">
        <v>644</v>
      </c>
      <c r="DO194" s="58" t="s">
        <v>644</v>
      </c>
      <c r="DP194" s="52" t="s">
        <v>644</v>
      </c>
      <c r="DQ194" s="52" t="s">
        <v>644</v>
      </c>
      <c r="DR194" s="136">
        <v>0.71053523402290764</v>
      </c>
      <c r="DS194" s="136">
        <v>1.0310561317309166</v>
      </c>
      <c r="DT194" s="36">
        <v>1.0860671891710525</v>
      </c>
      <c r="DU194" s="17" t="s">
        <v>644</v>
      </c>
      <c r="DV194" s="57" t="s">
        <v>644</v>
      </c>
      <c r="DW194" s="57" t="s">
        <v>644</v>
      </c>
      <c r="DX194" s="29" t="s">
        <v>644</v>
      </c>
      <c r="DY194" s="29" t="s">
        <v>644</v>
      </c>
      <c r="DZ194" s="153">
        <v>2.5</v>
      </c>
      <c r="EA194" s="153">
        <v>1.75</v>
      </c>
      <c r="EB194" s="18" t="s">
        <v>644</v>
      </c>
      <c r="EC194" s="93"/>
      <c r="ED194" s="17" t="s">
        <v>644</v>
      </c>
      <c r="EE194" s="57" t="s">
        <v>644</v>
      </c>
      <c r="EF194" s="57" t="s">
        <v>644</v>
      </c>
      <c r="EG194" s="29" t="s">
        <v>644</v>
      </c>
      <c r="EH194" s="29" t="s">
        <v>644</v>
      </c>
      <c r="EI194" s="153" t="s">
        <v>644</v>
      </c>
      <c r="EJ194" s="153" t="s">
        <v>644</v>
      </c>
      <c r="EK194" s="18" t="s">
        <v>644</v>
      </c>
      <c r="EL194" s="225" t="s">
        <v>644</v>
      </c>
      <c r="EM194" s="204" t="s">
        <v>644</v>
      </c>
      <c r="EN194" s="204" t="s">
        <v>644</v>
      </c>
      <c r="EO194" s="203" t="s">
        <v>644</v>
      </c>
      <c r="EP194" s="203" t="s">
        <v>644</v>
      </c>
      <c r="EQ194" s="247" t="s">
        <v>644</v>
      </c>
      <c r="ER194" s="247" t="s">
        <v>644</v>
      </c>
      <c r="ES194" s="205" t="s">
        <v>644</v>
      </c>
      <c r="ET194" s="35" t="s">
        <v>644</v>
      </c>
      <c r="EU194" s="58" t="s">
        <v>644</v>
      </c>
      <c r="EV194" s="58" t="s">
        <v>644</v>
      </c>
      <c r="EW194" s="52" t="s">
        <v>644</v>
      </c>
      <c r="EX194" s="52" t="s">
        <v>644</v>
      </c>
      <c r="EY194" s="136">
        <v>0</v>
      </c>
      <c r="EZ194" s="136">
        <v>0</v>
      </c>
      <c r="FA194" s="36">
        <v>0</v>
      </c>
      <c r="FB194" s="17" t="s">
        <v>644</v>
      </c>
      <c r="FC194" s="57" t="s">
        <v>644</v>
      </c>
      <c r="FD194" s="57" t="s">
        <v>644</v>
      </c>
      <c r="FE194" s="29" t="s">
        <v>644</v>
      </c>
      <c r="FF194" s="29" t="s">
        <v>644</v>
      </c>
      <c r="FG194" s="153" t="s">
        <v>644</v>
      </c>
      <c r="FH194" s="153" t="s">
        <v>644</v>
      </c>
      <c r="FI194" s="18" t="s">
        <v>644</v>
      </c>
      <c r="FJ194" s="225" t="s">
        <v>644</v>
      </c>
      <c r="FK194" s="204" t="s">
        <v>644</v>
      </c>
      <c r="FL194" s="204" t="s">
        <v>644</v>
      </c>
      <c r="FM194" s="203" t="s">
        <v>644</v>
      </c>
      <c r="FN194" s="203" t="s">
        <v>644</v>
      </c>
      <c r="FO194" s="247" t="s">
        <v>644</v>
      </c>
      <c r="FP194" s="247" t="s">
        <v>644</v>
      </c>
      <c r="FQ194" s="205" t="s">
        <v>644</v>
      </c>
      <c r="FR194" s="35" t="s">
        <v>644</v>
      </c>
      <c r="FS194" s="58" t="s">
        <v>644</v>
      </c>
      <c r="FT194" s="58" t="s">
        <v>644</v>
      </c>
      <c r="FU194" s="52" t="s">
        <v>644</v>
      </c>
      <c r="FV194" s="52" t="s">
        <v>644</v>
      </c>
      <c r="FW194" s="136" t="s">
        <v>644</v>
      </c>
      <c r="FX194" s="136" t="s">
        <v>644</v>
      </c>
      <c r="FY194" s="36" t="s">
        <v>644</v>
      </c>
      <c r="FZ194" s="17" t="s">
        <v>644</v>
      </c>
      <c r="GA194" s="57" t="s">
        <v>644</v>
      </c>
      <c r="GB194" s="57" t="s">
        <v>644</v>
      </c>
      <c r="GC194" s="29" t="s">
        <v>644</v>
      </c>
      <c r="GD194" s="29" t="s">
        <v>644</v>
      </c>
      <c r="GE194" s="153" t="s">
        <v>644</v>
      </c>
      <c r="GF194" s="153" t="s">
        <v>644</v>
      </c>
      <c r="GG194" s="18" t="s">
        <v>644</v>
      </c>
      <c r="GH194" s="225" t="s">
        <v>644</v>
      </c>
      <c r="GI194" s="204" t="s">
        <v>644</v>
      </c>
      <c r="GJ194" s="204" t="s">
        <v>644</v>
      </c>
      <c r="GK194" s="203" t="s">
        <v>644</v>
      </c>
      <c r="GL194" s="203" t="s">
        <v>644</v>
      </c>
      <c r="GM194" s="247" t="s">
        <v>644</v>
      </c>
      <c r="GN194" s="247" t="s">
        <v>644</v>
      </c>
      <c r="GO194" s="205" t="s">
        <v>644</v>
      </c>
      <c r="GP194" s="93"/>
      <c r="GQ194" s="17" t="s">
        <v>644</v>
      </c>
      <c r="GR194" s="57" t="s">
        <v>644</v>
      </c>
      <c r="GS194" s="57" t="s">
        <v>644</v>
      </c>
      <c r="GT194" s="29" t="s">
        <v>644</v>
      </c>
      <c r="GU194" s="29" t="s">
        <v>644</v>
      </c>
      <c r="GV194" s="153" t="s">
        <v>644</v>
      </c>
      <c r="GW194" s="153" t="s">
        <v>644</v>
      </c>
      <c r="GX194" s="18" t="s">
        <v>644</v>
      </c>
      <c r="GY194" s="225" t="s">
        <v>644</v>
      </c>
      <c r="GZ194" s="204" t="s">
        <v>644</v>
      </c>
      <c r="HA194" s="204" t="s">
        <v>644</v>
      </c>
      <c r="HB194" s="203" t="s">
        <v>644</v>
      </c>
      <c r="HC194" s="203" t="s">
        <v>644</v>
      </c>
      <c r="HD194" s="247" t="s">
        <v>644</v>
      </c>
      <c r="HE194" s="247" t="s">
        <v>644</v>
      </c>
      <c r="HF194" s="205" t="s">
        <v>644</v>
      </c>
      <c r="HG194" s="35" t="s">
        <v>644</v>
      </c>
      <c r="HH194" s="58" t="s">
        <v>644</v>
      </c>
      <c r="HI194" s="58" t="s">
        <v>644</v>
      </c>
      <c r="HJ194" s="52" t="s">
        <v>644</v>
      </c>
      <c r="HK194" s="52" t="s">
        <v>644</v>
      </c>
      <c r="HL194" s="136" t="s">
        <v>644</v>
      </c>
      <c r="HM194" s="136" t="s">
        <v>644</v>
      </c>
      <c r="HN194" s="36" t="s">
        <v>644</v>
      </c>
      <c r="HO194" s="17" t="s">
        <v>644</v>
      </c>
      <c r="HP194" s="57" t="s">
        <v>644</v>
      </c>
      <c r="HQ194" s="57" t="s">
        <v>644</v>
      </c>
      <c r="HR194" s="29" t="s">
        <v>644</v>
      </c>
      <c r="HS194" s="29" t="s">
        <v>644</v>
      </c>
      <c r="HT194" s="153" t="s">
        <v>644</v>
      </c>
      <c r="HU194" s="153" t="s">
        <v>644</v>
      </c>
      <c r="HV194" s="18" t="s">
        <v>644</v>
      </c>
      <c r="HW194" s="225" t="s">
        <v>644</v>
      </c>
      <c r="HX194" s="204" t="s">
        <v>644</v>
      </c>
      <c r="HY194" s="204" t="s">
        <v>644</v>
      </c>
      <c r="HZ194" s="203" t="s">
        <v>644</v>
      </c>
      <c r="IA194" s="203" t="s">
        <v>644</v>
      </c>
      <c r="IB194" s="247" t="s">
        <v>644</v>
      </c>
      <c r="IC194" s="247" t="s">
        <v>644</v>
      </c>
      <c r="ID194" s="205" t="s">
        <v>644</v>
      </c>
      <c r="IE194" s="35" t="s">
        <v>644</v>
      </c>
      <c r="IF194" s="58" t="s">
        <v>644</v>
      </c>
      <c r="IG194" s="58" t="s">
        <v>644</v>
      </c>
      <c r="IH194" s="52" t="s">
        <v>644</v>
      </c>
      <c r="II194" s="52" t="s">
        <v>644</v>
      </c>
      <c r="IJ194" s="136" t="s">
        <v>644</v>
      </c>
      <c r="IK194" s="136" t="s">
        <v>644</v>
      </c>
      <c r="IL194" s="36" t="s">
        <v>644</v>
      </c>
      <c r="IM194" s="225" t="s">
        <v>644</v>
      </c>
      <c r="IN194" s="204" t="s">
        <v>644</v>
      </c>
      <c r="IO194" s="204" t="s">
        <v>644</v>
      </c>
      <c r="IP194" s="203" t="s">
        <v>644</v>
      </c>
      <c r="IQ194" s="203">
        <v>2.2177712581149867</v>
      </c>
      <c r="IR194" s="247">
        <v>1.2252118379198644</v>
      </c>
      <c r="IS194" s="247">
        <v>1.2016342041499062</v>
      </c>
      <c r="IT194" s="205">
        <v>1.2105494160037569</v>
      </c>
      <c r="IU194" s="35" t="s">
        <v>644</v>
      </c>
      <c r="IV194" s="58" t="s">
        <v>644</v>
      </c>
      <c r="IW194" s="58" t="s">
        <v>644</v>
      </c>
      <c r="IX194" s="52" t="s">
        <v>644</v>
      </c>
      <c r="IY194" s="52" t="s">
        <v>644</v>
      </c>
      <c r="IZ194" s="136" t="s">
        <v>644</v>
      </c>
      <c r="JA194" s="136" t="s">
        <v>644</v>
      </c>
      <c r="JB194" s="36" t="s">
        <v>644</v>
      </c>
      <c r="JC194" s="17" t="s">
        <v>644</v>
      </c>
      <c r="JD194" s="57" t="s">
        <v>644</v>
      </c>
      <c r="JE194" s="57" t="s">
        <v>644</v>
      </c>
      <c r="JF194" s="29" t="s">
        <v>644</v>
      </c>
      <c r="JG194" s="29" t="s">
        <v>644</v>
      </c>
      <c r="JH194" s="153" t="s">
        <v>644</v>
      </c>
      <c r="JI194" s="153" t="s">
        <v>644</v>
      </c>
      <c r="JJ194" s="18" t="s">
        <v>644</v>
      </c>
      <c r="JK194" s="225" t="s">
        <v>644</v>
      </c>
      <c r="JL194" s="204" t="s">
        <v>644</v>
      </c>
      <c r="JM194" s="204" t="s">
        <v>644</v>
      </c>
      <c r="JN194" s="203" t="s">
        <v>644</v>
      </c>
      <c r="JO194" s="203" t="s">
        <v>644</v>
      </c>
      <c r="JP194" s="247" t="s">
        <v>644</v>
      </c>
      <c r="JQ194" s="247" t="s">
        <v>644</v>
      </c>
      <c r="JR194" s="205" t="s">
        <v>644</v>
      </c>
      <c r="JT194" s="35" t="s">
        <v>644</v>
      </c>
      <c r="JU194" s="58" t="s">
        <v>644</v>
      </c>
      <c r="JV194" s="58" t="s">
        <v>644</v>
      </c>
      <c r="JW194" s="52" t="s">
        <v>644</v>
      </c>
      <c r="JX194" s="52" t="s">
        <v>644</v>
      </c>
      <c r="JY194" s="136" t="s">
        <v>644</v>
      </c>
      <c r="JZ194" s="136" t="s">
        <v>644</v>
      </c>
      <c r="KA194" s="36" t="s">
        <v>644</v>
      </c>
    </row>
    <row r="195" spans="1:287" ht="13.2" x14ac:dyDescent="0.25">
      <c r="A195" s="129">
        <v>22.9</v>
      </c>
      <c r="B195" s="104" t="s">
        <v>184</v>
      </c>
      <c r="E195" s="17" t="s">
        <v>644</v>
      </c>
      <c r="F195" s="57" t="s">
        <v>644</v>
      </c>
      <c r="G195" s="57" t="s">
        <v>644</v>
      </c>
      <c r="H195" s="29" t="s">
        <v>644</v>
      </c>
      <c r="I195" s="29" t="s">
        <v>644</v>
      </c>
      <c r="J195" s="153" t="s">
        <v>644</v>
      </c>
      <c r="K195" s="153" t="s">
        <v>644</v>
      </c>
      <c r="L195" s="18" t="s">
        <v>644</v>
      </c>
      <c r="M195" s="225" t="s">
        <v>644</v>
      </c>
      <c r="N195" s="204" t="s">
        <v>644</v>
      </c>
      <c r="O195" s="204" t="s">
        <v>644</v>
      </c>
      <c r="P195" s="203" t="s">
        <v>644</v>
      </c>
      <c r="Q195" s="203">
        <v>2.0435881201978642E-2</v>
      </c>
      <c r="R195" s="247">
        <v>2.3310465318700627E-2</v>
      </c>
      <c r="S195" s="247">
        <v>1.9943436332826754E-2</v>
      </c>
      <c r="T195" s="205">
        <v>1.6341014191143751E-2</v>
      </c>
      <c r="U195" s="35" t="s">
        <v>644</v>
      </c>
      <c r="V195" s="58" t="s">
        <v>644</v>
      </c>
      <c r="W195" s="58" t="s">
        <v>644</v>
      </c>
      <c r="X195" s="52" t="s">
        <v>644</v>
      </c>
      <c r="Y195" s="52" t="s">
        <v>644</v>
      </c>
      <c r="Z195" s="136" t="s">
        <v>644</v>
      </c>
      <c r="AA195" s="136" t="s">
        <v>644</v>
      </c>
      <c r="AB195" s="36" t="s">
        <v>644</v>
      </c>
      <c r="AC195" s="17" t="s">
        <v>644</v>
      </c>
      <c r="AD195" s="57" t="s">
        <v>644</v>
      </c>
      <c r="AE195" s="57" t="s">
        <v>644</v>
      </c>
      <c r="AF195" s="29" t="s">
        <v>644</v>
      </c>
      <c r="AG195" s="29" t="s">
        <v>644</v>
      </c>
      <c r="AH195" s="153" t="s">
        <v>644</v>
      </c>
      <c r="AI195" s="153" t="s">
        <v>644</v>
      </c>
      <c r="AJ195" s="18" t="s">
        <v>644</v>
      </c>
      <c r="AK195" s="225" t="s">
        <v>644</v>
      </c>
      <c r="AL195" s="204" t="s">
        <v>644</v>
      </c>
      <c r="AM195" s="204" t="s">
        <v>644</v>
      </c>
      <c r="AN195" s="203">
        <v>6.7520240729161601E-2</v>
      </c>
      <c r="AO195" s="203">
        <v>4.9130994784268335E-2</v>
      </c>
      <c r="AP195" s="247">
        <v>6.0074697568210308E-2</v>
      </c>
      <c r="AQ195" s="247">
        <v>6.5074433871286308E-2</v>
      </c>
      <c r="AR195" s="205">
        <v>5.0041265788760537E-2</v>
      </c>
      <c r="AS195" s="35" t="s">
        <v>644</v>
      </c>
      <c r="AT195" s="58" t="s">
        <v>644</v>
      </c>
      <c r="AU195" s="58" t="s">
        <v>644</v>
      </c>
      <c r="AV195" s="52">
        <v>0</v>
      </c>
      <c r="AW195" s="52">
        <v>0</v>
      </c>
      <c r="AX195" s="136">
        <v>7.5070792491253313E-3</v>
      </c>
      <c r="AY195" s="136">
        <v>6.7512087769139159E-3</v>
      </c>
      <c r="AZ195" s="36">
        <v>5.4179706554717795E-3</v>
      </c>
      <c r="BA195" s="17" t="s">
        <v>644</v>
      </c>
      <c r="BB195" s="57" t="s">
        <v>644</v>
      </c>
      <c r="BC195" s="57" t="s">
        <v>644</v>
      </c>
      <c r="BD195" s="29" t="s">
        <v>644</v>
      </c>
      <c r="BE195" s="29" t="s">
        <v>644</v>
      </c>
      <c r="BF195" s="153" t="s">
        <v>644</v>
      </c>
      <c r="BG195" s="153" t="s">
        <v>644</v>
      </c>
      <c r="BH195" s="18" t="s">
        <v>644</v>
      </c>
      <c r="BI195" s="225" t="s">
        <v>644</v>
      </c>
      <c r="BJ195" s="204" t="s">
        <v>644</v>
      </c>
      <c r="BK195" s="204">
        <v>0</v>
      </c>
      <c r="BL195" s="203">
        <v>0</v>
      </c>
      <c r="BM195" s="203">
        <v>0</v>
      </c>
      <c r="BN195" s="247">
        <v>0</v>
      </c>
      <c r="BO195" s="247">
        <v>0</v>
      </c>
      <c r="BP195" s="205">
        <v>0</v>
      </c>
      <c r="BQ195" s="35" t="s">
        <v>644</v>
      </c>
      <c r="BR195" s="58" t="s">
        <v>644</v>
      </c>
      <c r="BS195" s="58" t="s">
        <v>644</v>
      </c>
      <c r="BT195" s="52" t="s">
        <v>644</v>
      </c>
      <c r="BU195" s="52" t="s">
        <v>644</v>
      </c>
      <c r="BV195" s="136" t="s">
        <v>644</v>
      </c>
      <c r="BW195" s="136" t="s">
        <v>644</v>
      </c>
      <c r="BX195" s="36" t="s">
        <v>644</v>
      </c>
      <c r="BY195" s="17" t="s">
        <v>644</v>
      </c>
      <c r="BZ195" s="57" t="s">
        <v>644</v>
      </c>
      <c r="CA195" s="57" t="s">
        <v>644</v>
      </c>
      <c r="CB195" s="29" t="s">
        <v>644</v>
      </c>
      <c r="CC195" s="29" t="s">
        <v>644</v>
      </c>
      <c r="CD195" s="153" t="s">
        <v>644</v>
      </c>
      <c r="CE195" s="153" t="s">
        <v>644</v>
      </c>
      <c r="CF195" s="18" t="s">
        <v>644</v>
      </c>
      <c r="CG195" s="225" t="s">
        <v>644</v>
      </c>
      <c r="CH195" s="204" t="s">
        <v>644</v>
      </c>
      <c r="CI195" s="204" t="s">
        <v>644</v>
      </c>
      <c r="CJ195" s="203">
        <v>6.7965492263431765E-2</v>
      </c>
      <c r="CK195" s="203">
        <v>5.4018467754101927E-2</v>
      </c>
      <c r="CL195" s="247">
        <v>8.1354539877302887E-2</v>
      </c>
      <c r="CM195" s="247">
        <v>7.2197513200745675E-2</v>
      </c>
      <c r="CN195" s="205">
        <v>5.9846314070579422E-2</v>
      </c>
      <c r="CO195" s="35" t="s">
        <v>644</v>
      </c>
      <c r="CP195" s="58" t="s">
        <v>644</v>
      </c>
      <c r="CQ195" s="58" t="s">
        <v>644</v>
      </c>
      <c r="CR195" s="52" t="s">
        <v>644</v>
      </c>
      <c r="CS195" s="52" t="s">
        <v>644</v>
      </c>
      <c r="CT195" s="136" t="s">
        <v>644</v>
      </c>
      <c r="CU195" s="136" t="s">
        <v>644</v>
      </c>
      <c r="CV195" s="36" t="s">
        <v>644</v>
      </c>
      <c r="CW195" s="17" t="s">
        <v>644</v>
      </c>
      <c r="CX195" s="57" t="s">
        <v>644</v>
      </c>
      <c r="CY195" s="57" t="s">
        <v>644</v>
      </c>
      <c r="CZ195" s="29">
        <v>3.845249701767952E-2</v>
      </c>
      <c r="DA195" s="29">
        <v>3.0897826101861606E-2</v>
      </c>
      <c r="DB195" s="153">
        <v>1.6735372688133951E-2</v>
      </c>
      <c r="DC195" s="153">
        <v>1.4709762065441011E-2</v>
      </c>
      <c r="DD195" s="18">
        <v>1.1652064959000596E-2</v>
      </c>
      <c r="DE195" s="225" t="s">
        <v>644</v>
      </c>
      <c r="DF195" s="204" t="s">
        <v>644</v>
      </c>
      <c r="DG195" s="204" t="s">
        <v>644</v>
      </c>
      <c r="DH195" s="203" t="s">
        <v>644</v>
      </c>
      <c r="DI195" s="203" t="s">
        <v>644</v>
      </c>
      <c r="DJ195" s="247" t="s">
        <v>644</v>
      </c>
      <c r="DK195" s="247">
        <v>0</v>
      </c>
      <c r="DL195" s="205">
        <v>0</v>
      </c>
      <c r="DM195" s="35" t="s">
        <v>644</v>
      </c>
      <c r="DN195" s="58" t="s">
        <v>644</v>
      </c>
      <c r="DO195" s="58" t="s">
        <v>644</v>
      </c>
      <c r="DP195" s="52" t="s">
        <v>644</v>
      </c>
      <c r="DQ195" s="52">
        <v>2.3385222492082049E-2</v>
      </c>
      <c r="DR195" s="136">
        <v>2.4868733190801767E-2</v>
      </c>
      <c r="DS195" s="136">
        <v>3.6086964610582077E-2</v>
      </c>
      <c r="DT195" s="36">
        <v>4.3442687566842102E-2</v>
      </c>
      <c r="DU195" s="17" t="s">
        <v>644</v>
      </c>
      <c r="DV195" s="57" t="s">
        <v>644</v>
      </c>
      <c r="DW195" s="57" t="s">
        <v>644</v>
      </c>
      <c r="DX195" s="29" t="s">
        <v>644</v>
      </c>
      <c r="DY195" s="29" t="s">
        <v>644</v>
      </c>
      <c r="DZ195" s="153">
        <v>0</v>
      </c>
      <c r="EA195" s="153">
        <v>7.0000000000000007E-2</v>
      </c>
      <c r="EB195" s="18">
        <v>0.84</v>
      </c>
      <c r="EC195" s="93"/>
      <c r="ED195" s="17" t="s">
        <v>644</v>
      </c>
      <c r="EE195" s="57" t="s">
        <v>644</v>
      </c>
      <c r="EF195" s="57" t="s">
        <v>644</v>
      </c>
      <c r="EG195" s="29" t="s">
        <v>644</v>
      </c>
      <c r="EH195" s="29" t="s">
        <v>644</v>
      </c>
      <c r="EI195" s="153">
        <v>0</v>
      </c>
      <c r="EJ195" s="153">
        <v>0</v>
      </c>
      <c r="EK195" s="18">
        <v>0</v>
      </c>
      <c r="EL195" s="225" t="s">
        <v>644</v>
      </c>
      <c r="EM195" s="204" t="s">
        <v>644</v>
      </c>
      <c r="EN195" s="204" t="s">
        <v>644</v>
      </c>
      <c r="EO195" s="203" t="s">
        <v>644</v>
      </c>
      <c r="EP195" s="203" t="s">
        <v>644</v>
      </c>
      <c r="EQ195" s="247" t="s">
        <v>644</v>
      </c>
      <c r="ER195" s="247" t="s">
        <v>644</v>
      </c>
      <c r="ES195" s="205" t="s">
        <v>644</v>
      </c>
      <c r="ET195" s="35" t="s">
        <v>644</v>
      </c>
      <c r="EU195" s="58" t="s">
        <v>644</v>
      </c>
      <c r="EV195" s="58" t="s">
        <v>644</v>
      </c>
      <c r="EW195" s="52" t="s">
        <v>644</v>
      </c>
      <c r="EX195" s="52" t="s">
        <v>644</v>
      </c>
      <c r="EY195" s="136" t="s">
        <v>644</v>
      </c>
      <c r="EZ195" s="136" t="s">
        <v>644</v>
      </c>
      <c r="FA195" s="36" t="s">
        <v>644</v>
      </c>
      <c r="FB195" s="17" t="s">
        <v>644</v>
      </c>
      <c r="FC195" s="57" t="s">
        <v>644</v>
      </c>
      <c r="FD195" s="57" t="s">
        <v>644</v>
      </c>
      <c r="FE195" s="29" t="s">
        <v>644</v>
      </c>
      <c r="FF195" s="29" t="s">
        <v>644</v>
      </c>
      <c r="FG195" s="153" t="s">
        <v>644</v>
      </c>
      <c r="FH195" s="153" t="s">
        <v>644</v>
      </c>
      <c r="FI195" s="18" t="s">
        <v>644</v>
      </c>
      <c r="FJ195" s="225" t="s">
        <v>644</v>
      </c>
      <c r="FK195" s="204" t="s">
        <v>644</v>
      </c>
      <c r="FL195" s="204" t="s">
        <v>644</v>
      </c>
      <c r="FM195" s="203" t="s">
        <v>644</v>
      </c>
      <c r="FN195" s="203" t="s">
        <v>644</v>
      </c>
      <c r="FO195" s="247" t="s">
        <v>644</v>
      </c>
      <c r="FP195" s="247" t="s">
        <v>644</v>
      </c>
      <c r="FQ195" s="205" t="s">
        <v>644</v>
      </c>
      <c r="FR195" s="35" t="s">
        <v>644</v>
      </c>
      <c r="FS195" s="58" t="s">
        <v>644</v>
      </c>
      <c r="FT195" s="58" t="s">
        <v>644</v>
      </c>
      <c r="FU195" s="52" t="s">
        <v>644</v>
      </c>
      <c r="FV195" s="52" t="s">
        <v>644</v>
      </c>
      <c r="FW195" s="136" t="s">
        <v>644</v>
      </c>
      <c r="FX195" s="136" t="s">
        <v>644</v>
      </c>
      <c r="FY195" s="36" t="s">
        <v>644</v>
      </c>
      <c r="FZ195" s="17" t="s">
        <v>644</v>
      </c>
      <c r="GA195" s="57" t="s">
        <v>644</v>
      </c>
      <c r="GB195" s="57" t="s">
        <v>644</v>
      </c>
      <c r="GC195" s="29" t="s">
        <v>644</v>
      </c>
      <c r="GD195" s="29" t="s">
        <v>644</v>
      </c>
      <c r="GE195" s="153" t="s">
        <v>644</v>
      </c>
      <c r="GF195" s="153" t="s">
        <v>644</v>
      </c>
      <c r="GG195" s="18" t="s">
        <v>644</v>
      </c>
      <c r="GH195" s="225" t="s">
        <v>644</v>
      </c>
      <c r="GI195" s="204" t="s">
        <v>644</v>
      </c>
      <c r="GJ195" s="204" t="s">
        <v>644</v>
      </c>
      <c r="GK195" s="203" t="s">
        <v>644</v>
      </c>
      <c r="GL195" s="203" t="s">
        <v>644</v>
      </c>
      <c r="GM195" s="247" t="s">
        <v>644</v>
      </c>
      <c r="GN195" s="247" t="s">
        <v>644</v>
      </c>
      <c r="GO195" s="205" t="s">
        <v>644</v>
      </c>
      <c r="GP195" s="93"/>
      <c r="GQ195" s="17" t="s">
        <v>644</v>
      </c>
      <c r="GR195" s="57" t="s">
        <v>644</v>
      </c>
      <c r="GS195" s="57" t="s">
        <v>644</v>
      </c>
      <c r="GT195" s="29" t="s">
        <v>644</v>
      </c>
      <c r="GU195" s="29" t="s">
        <v>644</v>
      </c>
      <c r="GV195" s="153" t="s">
        <v>644</v>
      </c>
      <c r="GW195" s="153" t="s">
        <v>644</v>
      </c>
      <c r="GX195" s="18" t="s">
        <v>644</v>
      </c>
      <c r="GY195" s="225" t="s">
        <v>644</v>
      </c>
      <c r="GZ195" s="204" t="s">
        <v>644</v>
      </c>
      <c r="HA195" s="204" t="s">
        <v>644</v>
      </c>
      <c r="HB195" s="203" t="s">
        <v>644</v>
      </c>
      <c r="HC195" s="203" t="s">
        <v>644</v>
      </c>
      <c r="HD195" s="247" t="s">
        <v>644</v>
      </c>
      <c r="HE195" s="247" t="s">
        <v>644</v>
      </c>
      <c r="HF195" s="205" t="s">
        <v>644</v>
      </c>
      <c r="HG195" s="35" t="s">
        <v>644</v>
      </c>
      <c r="HH195" s="58" t="s">
        <v>644</v>
      </c>
      <c r="HI195" s="58" t="s">
        <v>644</v>
      </c>
      <c r="HJ195" s="52" t="s">
        <v>644</v>
      </c>
      <c r="HK195" s="52" t="s">
        <v>644</v>
      </c>
      <c r="HL195" s="136" t="s">
        <v>644</v>
      </c>
      <c r="HM195" s="136" t="s">
        <v>644</v>
      </c>
      <c r="HN195" s="36" t="s">
        <v>644</v>
      </c>
      <c r="HO195" s="17" t="s">
        <v>644</v>
      </c>
      <c r="HP195" s="57" t="s">
        <v>644</v>
      </c>
      <c r="HQ195" s="57" t="s">
        <v>644</v>
      </c>
      <c r="HR195" s="29" t="s">
        <v>644</v>
      </c>
      <c r="HS195" s="29" t="s">
        <v>644</v>
      </c>
      <c r="HT195" s="153" t="s">
        <v>644</v>
      </c>
      <c r="HU195" s="153" t="s">
        <v>644</v>
      </c>
      <c r="HV195" s="18" t="s">
        <v>644</v>
      </c>
      <c r="HW195" s="225" t="s">
        <v>644</v>
      </c>
      <c r="HX195" s="204" t="s">
        <v>644</v>
      </c>
      <c r="HY195" s="204" t="s">
        <v>644</v>
      </c>
      <c r="HZ195" s="203" t="s">
        <v>644</v>
      </c>
      <c r="IA195" s="203" t="s">
        <v>644</v>
      </c>
      <c r="IB195" s="247" t="s">
        <v>644</v>
      </c>
      <c r="IC195" s="247" t="s">
        <v>644</v>
      </c>
      <c r="ID195" s="205" t="s">
        <v>644</v>
      </c>
      <c r="IE195" s="35" t="s">
        <v>644</v>
      </c>
      <c r="IF195" s="58" t="s">
        <v>644</v>
      </c>
      <c r="IG195" s="58" t="s">
        <v>644</v>
      </c>
      <c r="IH195" s="52" t="s">
        <v>644</v>
      </c>
      <c r="II195" s="52" t="s">
        <v>644</v>
      </c>
      <c r="IJ195" s="136" t="s">
        <v>644</v>
      </c>
      <c r="IK195" s="136" t="s">
        <v>644</v>
      </c>
      <c r="IL195" s="36" t="s">
        <v>644</v>
      </c>
      <c r="IM195" s="225" t="s">
        <v>644</v>
      </c>
      <c r="IN195" s="204" t="s">
        <v>644</v>
      </c>
      <c r="IO195" s="204" t="s">
        <v>644</v>
      </c>
      <c r="IP195" s="203" t="s">
        <v>644</v>
      </c>
      <c r="IQ195" s="203" t="s">
        <v>644</v>
      </c>
      <c r="IR195" s="247" t="s">
        <v>644</v>
      </c>
      <c r="IS195" s="247" t="s">
        <v>644</v>
      </c>
      <c r="IT195" s="205" t="s">
        <v>644</v>
      </c>
      <c r="IU195" s="35" t="s">
        <v>644</v>
      </c>
      <c r="IV195" s="58" t="s">
        <v>644</v>
      </c>
      <c r="IW195" s="58" t="s">
        <v>644</v>
      </c>
      <c r="IX195" s="52" t="s">
        <v>644</v>
      </c>
      <c r="IY195" s="52" t="s">
        <v>644</v>
      </c>
      <c r="IZ195" s="136" t="s">
        <v>644</v>
      </c>
      <c r="JA195" s="136" t="s">
        <v>644</v>
      </c>
      <c r="JB195" s="36" t="s">
        <v>644</v>
      </c>
      <c r="JC195" s="17" t="s">
        <v>644</v>
      </c>
      <c r="JD195" s="57" t="s">
        <v>644</v>
      </c>
      <c r="JE195" s="57" t="s">
        <v>644</v>
      </c>
      <c r="JF195" s="29" t="s">
        <v>644</v>
      </c>
      <c r="JG195" s="29" t="s">
        <v>644</v>
      </c>
      <c r="JH195" s="153" t="s">
        <v>644</v>
      </c>
      <c r="JI195" s="153" t="s">
        <v>644</v>
      </c>
      <c r="JJ195" s="18" t="s">
        <v>644</v>
      </c>
      <c r="JK195" s="225" t="s">
        <v>644</v>
      </c>
      <c r="JL195" s="204" t="s">
        <v>644</v>
      </c>
      <c r="JM195" s="204" t="s">
        <v>644</v>
      </c>
      <c r="JN195" s="203" t="s">
        <v>644</v>
      </c>
      <c r="JO195" s="203" t="s">
        <v>644</v>
      </c>
      <c r="JP195" s="247" t="s">
        <v>644</v>
      </c>
      <c r="JQ195" s="247" t="s">
        <v>644</v>
      </c>
      <c r="JR195" s="205" t="s">
        <v>644</v>
      </c>
      <c r="JT195" s="35" t="s">
        <v>644</v>
      </c>
      <c r="JU195" s="58" t="s">
        <v>644</v>
      </c>
      <c r="JV195" s="58" t="s">
        <v>644</v>
      </c>
      <c r="JW195" s="52" t="s">
        <v>644</v>
      </c>
      <c r="JX195" s="52" t="s">
        <v>644</v>
      </c>
      <c r="JY195" s="136" t="s">
        <v>644</v>
      </c>
      <c r="JZ195" s="136" t="s">
        <v>644</v>
      </c>
      <c r="KA195" s="36" t="s">
        <v>644</v>
      </c>
    </row>
    <row r="196" spans="1:287" ht="13.2" x14ac:dyDescent="0.25">
      <c r="A196" s="10">
        <v>22.1</v>
      </c>
      <c r="B196" s="104" t="s">
        <v>185</v>
      </c>
      <c r="E196" s="17" t="s">
        <v>644</v>
      </c>
      <c r="F196" s="57" t="s">
        <v>644</v>
      </c>
      <c r="G196" s="57" t="s">
        <v>644</v>
      </c>
      <c r="H196" s="29" t="s">
        <v>644</v>
      </c>
      <c r="I196" s="29" t="s">
        <v>644</v>
      </c>
      <c r="J196" s="153" t="s">
        <v>644</v>
      </c>
      <c r="K196" s="153" t="s">
        <v>644</v>
      </c>
      <c r="L196" s="18" t="s">
        <v>644</v>
      </c>
      <c r="M196" s="225" t="s">
        <v>644</v>
      </c>
      <c r="N196" s="204" t="s">
        <v>644</v>
      </c>
      <c r="O196" s="204" t="s">
        <v>644</v>
      </c>
      <c r="P196" s="203" t="s">
        <v>644</v>
      </c>
      <c r="Q196" s="203">
        <v>0.10899136641055276</v>
      </c>
      <c r="R196" s="247">
        <v>0.1243224816997367</v>
      </c>
      <c r="S196" s="247">
        <v>0.10741464831890904</v>
      </c>
      <c r="T196" s="205">
        <v>8.8562460839502283E-2</v>
      </c>
      <c r="U196" s="35" t="s">
        <v>644</v>
      </c>
      <c r="V196" s="58" t="s">
        <v>644</v>
      </c>
      <c r="W196" s="58" t="s">
        <v>644</v>
      </c>
      <c r="X196" s="52" t="s">
        <v>644</v>
      </c>
      <c r="Y196" s="52" t="s">
        <v>644</v>
      </c>
      <c r="Z196" s="136" t="s">
        <v>644</v>
      </c>
      <c r="AA196" s="136" t="s">
        <v>644</v>
      </c>
      <c r="AB196" s="36" t="s">
        <v>644</v>
      </c>
      <c r="AC196" s="17" t="s">
        <v>644</v>
      </c>
      <c r="AD196" s="57" t="s">
        <v>644</v>
      </c>
      <c r="AE196" s="57" t="s">
        <v>644</v>
      </c>
      <c r="AF196" s="29" t="s">
        <v>644</v>
      </c>
      <c r="AG196" s="29" t="s">
        <v>644</v>
      </c>
      <c r="AH196" s="153" t="s">
        <v>644</v>
      </c>
      <c r="AI196" s="153" t="s">
        <v>644</v>
      </c>
      <c r="AJ196" s="18" t="s">
        <v>644</v>
      </c>
      <c r="AK196" s="225" t="s">
        <v>644</v>
      </c>
      <c r="AL196" s="204" t="s">
        <v>644</v>
      </c>
      <c r="AM196" s="204" t="s">
        <v>644</v>
      </c>
      <c r="AN196" s="203">
        <v>0.11253373454860267</v>
      </c>
      <c r="AO196" s="203">
        <v>0.11697855901016271</v>
      </c>
      <c r="AP196" s="247">
        <v>0.17164199305202943</v>
      </c>
      <c r="AQ196" s="247">
        <v>0.14146616058975281</v>
      </c>
      <c r="AR196" s="205">
        <v>0.11009078473527319</v>
      </c>
      <c r="AS196" s="35" t="s">
        <v>644</v>
      </c>
      <c r="AT196" s="58" t="s">
        <v>644</v>
      </c>
      <c r="AU196" s="58" t="s">
        <v>644</v>
      </c>
      <c r="AV196" s="52">
        <v>0.37866488546769123</v>
      </c>
      <c r="AW196" s="52">
        <v>0.22107177764557479</v>
      </c>
      <c r="AX196" s="136">
        <v>0.28977325901623779</v>
      </c>
      <c r="AY196" s="136">
        <v>0.26059665878887717</v>
      </c>
      <c r="AZ196" s="36">
        <v>0.2129262467600409</v>
      </c>
      <c r="BA196" s="17" t="s">
        <v>644</v>
      </c>
      <c r="BB196" s="57" t="s">
        <v>644</v>
      </c>
      <c r="BC196" s="57" t="s">
        <v>644</v>
      </c>
      <c r="BD196" s="29" t="s">
        <v>644</v>
      </c>
      <c r="BE196" s="29" t="s">
        <v>644</v>
      </c>
      <c r="BF196" s="153" t="s">
        <v>644</v>
      </c>
      <c r="BG196" s="153" t="s">
        <v>644</v>
      </c>
      <c r="BH196" s="18" t="s">
        <v>644</v>
      </c>
      <c r="BI196" s="225" t="s">
        <v>644</v>
      </c>
      <c r="BJ196" s="204" t="s">
        <v>644</v>
      </c>
      <c r="BK196" s="204" t="s">
        <v>644</v>
      </c>
      <c r="BL196" s="203" t="s">
        <v>644</v>
      </c>
      <c r="BM196" s="203" t="s">
        <v>644</v>
      </c>
      <c r="BN196" s="247" t="s">
        <v>644</v>
      </c>
      <c r="BO196" s="247" t="s">
        <v>644</v>
      </c>
      <c r="BP196" s="205" t="s">
        <v>644</v>
      </c>
      <c r="BQ196" s="35" t="s">
        <v>644</v>
      </c>
      <c r="BR196" s="58" t="s">
        <v>644</v>
      </c>
      <c r="BS196" s="58" t="s">
        <v>644</v>
      </c>
      <c r="BT196" s="52" t="s">
        <v>644</v>
      </c>
      <c r="BU196" s="52" t="s">
        <v>644</v>
      </c>
      <c r="BV196" s="136" t="s">
        <v>644</v>
      </c>
      <c r="BW196" s="136" t="s">
        <v>644</v>
      </c>
      <c r="BX196" s="36" t="s">
        <v>644</v>
      </c>
      <c r="BY196" s="17" t="s">
        <v>644</v>
      </c>
      <c r="BZ196" s="57" t="s">
        <v>644</v>
      </c>
      <c r="CA196" s="57" t="s">
        <v>644</v>
      </c>
      <c r="CB196" s="29" t="s">
        <v>644</v>
      </c>
      <c r="CC196" s="29" t="s">
        <v>644</v>
      </c>
      <c r="CD196" s="153" t="s">
        <v>644</v>
      </c>
      <c r="CE196" s="153" t="s">
        <v>644</v>
      </c>
      <c r="CF196" s="18" t="s">
        <v>644</v>
      </c>
      <c r="CG196" s="225" t="s">
        <v>644</v>
      </c>
      <c r="CH196" s="204" t="s">
        <v>644</v>
      </c>
      <c r="CI196" s="204" t="s">
        <v>644</v>
      </c>
      <c r="CJ196" s="203">
        <v>0</v>
      </c>
      <c r="CK196" s="203">
        <v>0</v>
      </c>
      <c r="CL196" s="247">
        <v>3.3897724948876204E-2</v>
      </c>
      <c r="CM196" s="247">
        <v>3.0082297166977367E-2</v>
      </c>
      <c r="CN196" s="205">
        <v>2.5135451909643357E-2</v>
      </c>
      <c r="CO196" s="35" t="s">
        <v>644</v>
      </c>
      <c r="CP196" s="58" t="s">
        <v>644</v>
      </c>
      <c r="CQ196" s="58" t="s">
        <v>644</v>
      </c>
      <c r="CR196" s="52" t="s">
        <v>644</v>
      </c>
      <c r="CS196" s="52" t="s">
        <v>644</v>
      </c>
      <c r="CT196" s="136" t="s">
        <v>644</v>
      </c>
      <c r="CU196" s="136" t="s">
        <v>644</v>
      </c>
      <c r="CV196" s="36" t="s">
        <v>644</v>
      </c>
      <c r="CW196" s="17" t="s">
        <v>644</v>
      </c>
      <c r="CX196" s="57" t="s">
        <v>644</v>
      </c>
      <c r="CY196" s="57" t="s">
        <v>644</v>
      </c>
      <c r="CZ196" s="29">
        <v>6.568968240520251E-2</v>
      </c>
      <c r="DA196" s="29">
        <v>3.8622282627327004E-2</v>
      </c>
      <c r="DB196" s="153">
        <v>5.3553192602028649E-2</v>
      </c>
      <c r="DC196" s="153">
        <v>4.7071238609411238E-2</v>
      </c>
      <c r="DD196" s="18">
        <v>3.7286607868801912E-2</v>
      </c>
      <c r="DE196" s="225" t="s">
        <v>644</v>
      </c>
      <c r="DF196" s="204" t="s">
        <v>644</v>
      </c>
      <c r="DG196" s="204" t="s">
        <v>644</v>
      </c>
      <c r="DH196" s="203" t="s">
        <v>644</v>
      </c>
      <c r="DI196" s="203" t="s">
        <v>644</v>
      </c>
      <c r="DJ196" s="247" t="s">
        <v>644</v>
      </c>
      <c r="DK196" s="247" t="s">
        <v>644</v>
      </c>
      <c r="DL196" s="205" t="s">
        <v>644</v>
      </c>
      <c r="DM196" s="35" t="s">
        <v>644</v>
      </c>
      <c r="DN196" s="58" t="s">
        <v>644</v>
      </c>
      <c r="DO196" s="58" t="s">
        <v>644</v>
      </c>
      <c r="DP196" s="52" t="s">
        <v>644</v>
      </c>
      <c r="DQ196" s="52">
        <v>2.3385222492082049E-2</v>
      </c>
      <c r="DR196" s="136">
        <v>2.4868733190801767E-2</v>
      </c>
      <c r="DS196" s="136">
        <v>3.6086964610582077E-2</v>
      </c>
      <c r="DT196" s="36">
        <v>4.3442687566842102E-2</v>
      </c>
      <c r="DU196" s="17" t="s">
        <v>644</v>
      </c>
      <c r="DV196" s="57" t="s">
        <v>644</v>
      </c>
      <c r="DW196" s="57" t="s">
        <v>644</v>
      </c>
      <c r="DX196" s="29" t="s">
        <v>644</v>
      </c>
      <c r="DY196" s="29" t="s">
        <v>644</v>
      </c>
      <c r="DZ196" s="153" t="s">
        <v>644</v>
      </c>
      <c r="EA196" s="153" t="s">
        <v>644</v>
      </c>
      <c r="EB196" s="18" t="s">
        <v>644</v>
      </c>
      <c r="EC196" s="93"/>
      <c r="ED196" s="17" t="s">
        <v>644</v>
      </c>
      <c r="EE196" s="57" t="s">
        <v>644</v>
      </c>
      <c r="EF196" s="57" t="s">
        <v>644</v>
      </c>
      <c r="EG196" s="29" t="s">
        <v>644</v>
      </c>
      <c r="EH196" s="29" t="s">
        <v>644</v>
      </c>
      <c r="EI196" s="153" t="s">
        <v>644</v>
      </c>
      <c r="EJ196" s="153" t="s">
        <v>644</v>
      </c>
      <c r="EK196" s="18" t="s">
        <v>644</v>
      </c>
      <c r="EL196" s="225" t="s">
        <v>644</v>
      </c>
      <c r="EM196" s="204" t="s">
        <v>644</v>
      </c>
      <c r="EN196" s="204" t="s">
        <v>644</v>
      </c>
      <c r="EO196" s="203" t="s">
        <v>644</v>
      </c>
      <c r="EP196" s="203" t="s">
        <v>644</v>
      </c>
      <c r="EQ196" s="247" t="s">
        <v>644</v>
      </c>
      <c r="ER196" s="247" t="s">
        <v>644</v>
      </c>
      <c r="ES196" s="205" t="s">
        <v>644</v>
      </c>
      <c r="ET196" s="35" t="s">
        <v>644</v>
      </c>
      <c r="EU196" s="58" t="s">
        <v>644</v>
      </c>
      <c r="EV196" s="58" t="s">
        <v>644</v>
      </c>
      <c r="EW196" s="52" t="s">
        <v>644</v>
      </c>
      <c r="EX196" s="52" t="s">
        <v>644</v>
      </c>
      <c r="EY196" s="136" t="s">
        <v>644</v>
      </c>
      <c r="EZ196" s="136" t="s">
        <v>644</v>
      </c>
      <c r="FA196" s="36" t="s">
        <v>644</v>
      </c>
      <c r="FB196" s="17" t="s">
        <v>644</v>
      </c>
      <c r="FC196" s="57" t="s">
        <v>644</v>
      </c>
      <c r="FD196" s="57" t="s">
        <v>644</v>
      </c>
      <c r="FE196" s="29" t="s">
        <v>644</v>
      </c>
      <c r="FF196" s="29" t="s">
        <v>644</v>
      </c>
      <c r="FG196" s="153" t="s">
        <v>644</v>
      </c>
      <c r="FH196" s="153" t="s">
        <v>644</v>
      </c>
      <c r="FI196" s="18" t="s">
        <v>644</v>
      </c>
      <c r="FJ196" s="225" t="s">
        <v>644</v>
      </c>
      <c r="FK196" s="204" t="s">
        <v>644</v>
      </c>
      <c r="FL196" s="204" t="s">
        <v>644</v>
      </c>
      <c r="FM196" s="203" t="s">
        <v>644</v>
      </c>
      <c r="FN196" s="203" t="s">
        <v>644</v>
      </c>
      <c r="FO196" s="247" t="s">
        <v>644</v>
      </c>
      <c r="FP196" s="247" t="s">
        <v>644</v>
      </c>
      <c r="FQ196" s="205" t="s">
        <v>644</v>
      </c>
      <c r="FR196" s="35" t="s">
        <v>644</v>
      </c>
      <c r="FS196" s="58" t="s">
        <v>644</v>
      </c>
      <c r="FT196" s="58" t="s">
        <v>644</v>
      </c>
      <c r="FU196" s="52" t="s">
        <v>644</v>
      </c>
      <c r="FV196" s="52" t="s">
        <v>644</v>
      </c>
      <c r="FW196" s="136" t="s">
        <v>644</v>
      </c>
      <c r="FX196" s="136" t="s">
        <v>644</v>
      </c>
      <c r="FY196" s="36" t="s">
        <v>644</v>
      </c>
      <c r="FZ196" s="17" t="s">
        <v>644</v>
      </c>
      <c r="GA196" s="57" t="s">
        <v>644</v>
      </c>
      <c r="GB196" s="57" t="s">
        <v>644</v>
      </c>
      <c r="GC196" s="29" t="s">
        <v>644</v>
      </c>
      <c r="GD196" s="29" t="s">
        <v>644</v>
      </c>
      <c r="GE196" s="153" t="s">
        <v>644</v>
      </c>
      <c r="GF196" s="153" t="s">
        <v>644</v>
      </c>
      <c r="GG196" s="18" t="s">
        <v>644</v>
      </c>
      <c r="GH196" s="225" t="s">
        <v>644</v>
      </c>
      <c r="GI196" s="204" t="s">
        <v>644</v>
      </c>
      <c r="GJ196" s="204" t="s">
        <v>644</v>
      </c>
      <c r="GK196" s="203" t="s">
        <v>644</v>
      </c>
      <c r="GL196" s="203" t="s">
        <v>644</v>
      </c>
      <c r="GM196" s="247" t="s">
        <v>644</v>
      </c>
      <c r="GN196" s="247" t="s">
        <v>644</v>
      </c>
      <c r="GO196" s="205" t="s">
        <v>644</v>
      </c>
      <c r="GP196" s="93"/>
      <c r="GQ196" s="17" t="s">
        <v>644</v>
      </c>
      <c r="GR196" s="57" t="s">
        <v>644</v>
      </c>
      <c r="GS196" s="57" t="s">
        <v>644</v>
      </c>
      <c r="GT196" s="29" t="s">
        <v>644</v>
      </c>
      <c r="GU196" s="29" t="s">
        <v>644</v>
      </c>
      <c r="GV196" s="153" t="s">
        <v>644</v>
      </c>
      <c r="GW196" s="153" t="s">
        <v>644</v>
      </c>
      <c r="GX196" s="18" t="s">
        <v>644</v>
      </c>
      <c r="GY196" s="225" t="s">
        <v>644</v>
      </c>
      <c r="GZ196" s="204" t="s">
        <v>644</v>
      </c>
      <c r="HA196" s="204" t="s">
        <v>644</v>
      </c>
      <c r="HB196" s="203" t="s">
        <v>644</v>
      </c>
      <c r="HC196" s="203" t="s">
        <v>644</v>
      </c>
      <c r="HD196" s="247" t="s">
        <v>644</v>
      </c>
      <c r="HE196" s="247" t="s">
        <v>644</v>
      </c>
      <c r="HF196" s="205" t="s">
        <v>644</v>
      </c>
      <c r="HG196" s="35" t="s">
        <v>644</v>
      </c>
      <c r="HH196" s="58" t="s">
        <v>644</v>
      </c>
      <c r="HI196" s="58" t="s">
        <v>644</v>
      </c>
      <c r="HJ196" s="52" t="s">
        <v>644</v>
      </c>
      <c r="HK196" s="52" t="s">
        <v>644</v>
      </c>
      <c r="HL196" s="136">
        <v>6.8797647295471012E-2</v>
      </c>
      <c r="HM196" s="136">
        <v>6.9748538296969906E-2</v>
      </c>
      <c r="HN196" s="36">
        <v>6.3771637263973335E-2</v>
      </c>
      <c r="HO196" s="17" t="s">
        <v>644</v>
      </c>
      <c r="HP196" s="57" t="s">
        <v>644</v>
      </c>
      <c r="HQ196" s="57" t="s">
        <v>644</v>
      </c>
      <c r="HR196" s="29" t="s">
        <v>644</v>
      </c>
      <c r="HS196" s="29" t="s">
        <v>644</v>
      </c>
      <c r="HT196" s="153" t="s">
        <v>644</v>
      </c>
      <c r="HU196" s="153" t="s">
        <v>644</v>
      </c>
      <c r="HV196" s="18" t="s">
        <v>644</v>
      </c>
      <c r="HW196" s="225" t="s">
        <v>644</v>
      </c>
      <c r="HX196" s="204" t="s">
        <v>644</v>
      </c>
      <c r="HY196" s="204" t="s">
        <v>644</v>
      </c>
      <c r="HZ196" s="203" t="s">
        <v>644</v>
      </c>
      <c r="IA196" s="203" t="s">
        <v>644</v>
      </c>
      <c r="IB196" s="247" t="s">
        <v>644</v>
      </c>
      <c r="IC196" s="247" t="s">
        <v>644</v>
      </c>
      <c r="ID196" s="205" t="s">
        <v>644</v>
      </c>
      <c r="IE196" s="35" t="s">
        <v>644</v>
      </c>
      <c r="IF196" s="58" t="s">
        <v>644</v>
      </c>
      <c r="IG196" s="58" t="s">
        <v>644</v>
      </c>
      <c r="IH196" s="52" t="s">
        <v>644</v>
      </c>
      <c r="II196" s="52" t="s">
        <v>644</v>
      </c>
      <c r="IJ196" s="136" t="s">
        <v>644</v>
      </c>
      <c r="IK196" s="136" t="s">
        <v>644</v>
      </c>
      <c r="IL196" s="36" t="s">
        <v>644</v>
      </c>
      <c r="IM196" s="225" t="s">
        <v>644</v>
      </c>
      <c r="IN196" s="204" t="s">
        <v>644</v>
      </c>
      <c r="IO196" s="204" t="s">
        <v>644</v>
      </c>
      <c r="IP196" s="203" t="s">
        <v>644</v>
      </c>
      <c r="IQ196" s="203" t="s">
        <v>644</v>
      </c>
      <c r="IR196" s="247" t="s">
        <v>644</v>
      </c>
      <c r="IS196" s="247" t="s">
        <v>644</v>
      </c>
      <c r="IT196" s="205" t="s">
        <v>644</v>
      </c>
      <c r="IU196" s="35" t="s">
        <v>644</v>
      </c>
      <c r="IV196" s="58" t="s">
        <v>644</v>
      </c>
      <c r="IW196" s="58" t="s">
        <v>644</v>
      </c>
      <c r="IX196" s="52" t="s">
        <v>644</v>
      </c>
      <c r="IY196" s="52" t="s">
        <v>644</v>
      </c>
      <c r="IZ196" s="136" t="s">
        <v>644</v>
      </c>
      <c r="JA196" s="136" t="s">
        <v>644</v>
      </c>
      <c r="JB196" s="36" t="s">
        <v>644</v>
      </c>
      <c r="JC196" s="17" t="s">
        <v>644</v>
      </c>
      <c r="JD196" s="57" t="s">
        <v>644</v>
      </c>
      <c r="JE196" s="57" t="s">
        <v>644</v>
      </c>
      <c r="JF196" s="29" t="s">
        <v>644</v>
      </c>
      <c r="JG196" s="29" t="s">
        <v>644</v>
      </c>
      <c r="JH196" s="153" t="s">
        <v>644</v>
      </c>
      <c r="JI196" s="153" t="s">
        <v>644</v>
      </c>
      <c r="JJ196" s="18" t="s">
        <v>644</v>
      </c>
      <c r="JK196" s="225" t="s">
        <v>644</v>
      </c>
      <c r="JL196" s="204" t="s">
        <v>644</v>
      </c>
      <c r="JM196" s="204" t="s">
        <v>644</v>
      </c>
      <c r="JN196" s="203" t="s">
        <v>644</v>
      </c>
      <c r="JO196" s="203" t="s">
        <v>644</v>
      </c>
      <c r="JP196" s="247" t="s">
        <v>644</v>
      </c>
      <c r="JQ196" s="247" t="s">
        <v>644</v>
      </c>
      <c r="JR196" s="205" t="s">
        <v>644</v>
      </c>
      <c r="JT196" s="35" t="s">
        <v>644</v>
      </c>
      <c r="JU196" s="58" t="s">
        <v>644</v>
      </c>
      <c r="JV196" s="58" t="s">
        <v>644</v>
      </c>
      <c r="JW196" s="52" t="s">
        <v>644</v>
      </c>
      <c r="JX196" s="52" t="s">
        <v>644</v>
      </c>
      <c r="JY196" s="136" t="s">
        <v>644</v>
      </c>
      <c r="JZ196" s="136" t="s">
        <v>644</v>
      </c>
      <c r="KA196" s="36" t="s">
        <v>644</v>
      </c>
    </row>
    <row r="197" spans="1:287" ht="13.2" x14ac:dyDescent="0.25">
      <c r="A197" s="10">
        <v>22.11</v>
      </c>
      <c r="B197" s="104" t="s">
        <v>186</v>
      </c>
      <c r="E197" s="17" t="s">
        <v>644</v>
      </c>
      <c r="F197" s="57" t="s">
        <v>644</v>
      </c>
      <c r="G197" s="57" t="s">
        <v>644</v>
      </c>
      <c r="H197" s="29" t="s">
        <v>644</v>
      </c>
      <c r="I197" s="29" t="s">
        <v>644</v>
      </c>
      <c r="J197" s="153" t="s">
        <v>644</v>
      </c>
      <c r="K197" s="153" t="s">
        <v>644</v>
      </c>
      <c r="L197" s="18" t="s">
        <v>644</v>
      </c>
      <c r="M197" s="225" t="s">
        <v>644</v>
      </c>
      <c r="N197" s="204" t="s">
        <v>644</v>
      </c>
      <c r="O197" s="204" t="s">
        <v>644</v>
      </c>
      <c r="P197" s="203" t="s">
        <v>644</v>
      </c>
      <c r="Q197" s="203">
        <v>0.10934989064216641</v>
      </c>
      <c r="R197" s="247">
        <v>0.12473143723164373</v>
      </c>
      <c r="S197" s="247">
        <v>0.11073855437438015</v>
      </c>
      <c r="T197" s="205">
        <v>9.4982144986023045E-2</v>
      </c>
      <c r="U197" s="35" t="s">
        <v>644</v>
      </c>
      <c r="V197" s="58" t="s">
        <v>644</v>
      </c>
      <c r="W197" s="58" t="s">
        <v>644</v>
      </c>
      <c r="X197" s="52" t="s">
        <v>644</v>
      </c>
      <c r="Y197" s="52" t="s">
        <v>644</v>
      </c>
      <c r="Z197" s="136" t="s">
        <v>644</v>
      </c>
      <c r="AA197" s="136" t="s">
        <v>644</v>
      </c>
      <c r="AB197" s="36" t="s">
        <v>644</v>
      </c>
      <c r="AC197" s="17" t="s">
        <v>644</v>
      </c>
      <c r="AD197" s="57" t="s">
        <v>644</v>
      </c>
      <c r="AE197" s="57" t="s">
        <v>644</v>
      </c>
      <c r="AF197" s="29" t="s">
        <v>644</v>
      </c>
      <c r="AG197" s="29" t="s">
        <v>644</v>
      </c>
      <c r="AH197" s="153" t="s">
        <v>644</v>
      </c>
      <c r="AI197" s="153" t="s">
        <v>644</v>
      </c>
      <c r="AJ197" s="18" t="s">
        <v>644</v>
      </c>
      <c r="AK197" s="225" t="s">
        <v>644</v>
      </c>
      <c r="AL197" s="204" t="s">
        <v>644</v>
      </c>
      <c r="AM197" s="204" t="s">
        <v>644</v>
      </c>
      <c r="AN197" s="203">
        <v>0.44563358881246656</v>
      </c>
      <c r="AO197" s="203">
        <v>0.22050458373415671</v>
      </c>
      <c r="AP197" s="247">
        <v>0.24315949015704169</v>
      </c>
      <c r="AQ197" s="247">
        <v>0.39364496859757309</v>
      </c>
      <c r="AR197" s="205">
        <v>0.21727917605479827</v>
      </c>
      <c r="AS197" s="35" t="s">
        <v>644</v>
      </c>
      <c r="AT197" s="58" t="s">
        <v>644</v>
      </c>
      <c r="AU197" s="58" t="s">
        <v>644</v>
      </c>
      <c r="AV197" s="52">
        <v>0.50580890278049684</v>
      </c>
      <c r="AW197" s="52">
        <v>0.43023087919004088</v>
      </c>
      <c r="AX197" s="136">
        <v>0.52264285732410554</v>
      </c>
      <c r="AY197" s="136">
        <v>0.48676215281549323</v>
      </c>
      <c r="AZ197" s="36">
        <v>0.43907234191943301</v>
      </c>
      <c r="BA197" s="17" t="s">
        <v>644</v>
      </c>
      <c r="BB197" s="57" t="s">
        <v>644</v>
      </c>
      <c r="BC197" s="57" t="s">
        <v>644</v>
      </c>
      <c r="BD197" s="29" t="s">
        <v>644</v>
      </c>
      <c r="BE197" s="29" t="s">
        <v>644</v>
      </c>
      <c r="BF197" s="153" t="s">
        <v>644</v>
      </c>
      <c r="BG197" s="153" t="s">
        <v>644</v>
      </c>
      <c r="BH197" s="18" t="s">
        <v>644</v>
      </c>
      <c r="BI197" s="225" t="s">
        <v>644</v>
      </c>
      <c r="BJ197" s="204" t="s">
        <v>644</v>
      </c>
      <c r="BK197" s="204">
        <v>0</v>
      </c>
      <c r="BL197" s="203">
        <v>0</v>
      </c>
      <c r="BM197" s="203">
        <v>0</v>
      </c>
      <c r="BN197" s="247">
        <v>0</v>
      </c>
      <c r="BO197" s="247">
        <v>0</v>
      </c>
      <c r="BP197" s="205" t="s">
        <v>644</v>
      </c>
      <c r="BQ197" s="35" t="s">
        <v>644</v>
      </c>
      <c r="BR197" s="58" t="s">
        <v>644</v>
      </c>
      <c r="BS197" s="58" t="s">
        <v>644</v>
      </c>
      <c r="BT197" s="52" t="s">
        <v>644</v>
      </c>
      <c r="BU197" s="52" t="s">
        <v>644</v>
      </c>
      <c r="BV197" s="136" t="s">
        <v>644</v>
      </c>
      <c r="BW197" s="136" t="s">
        <v>644</v>
      </c>
      <c r="BX197" s="36" t="s">
        <v>644</v>
      </c>
      <c r="BY197" s="17" t="s">
        <v>644</v>
      </c>
      <c r="BZ197" s="57" t="s">
        <v>644</v>
      </c>
      <c r="CA197" s="57" t="s">
        <v>644</v>
      </c>
      <c r="CB197" s="29" t="s">
        <v>644</v>
      </c>
      <c r="CC197" s="29" t="s">
        <v>644</v>
      </c>
      <c r="CD197" s="153" t="s">
        <v>644</v>
      </c>
      <c r="CE197" s="153" t="s">
        <v>644</v>
      </c>
      <c r="CF197" s="18" t="s">
        <v>644</v>
      </c>
      <c r="CG197" s="225" t="s">
        <v>644</v>
      </c>
      <c r="CH197" s="204" t="s">
        <v>644</v>
      </c>
      <c r="CI197" s="204" t="s">
        <v>644</v>
      </c>
      <c r="CJ197" s="203" t="s">
        <v>644</v>
      </c>
      <c r="CK197" s="203" t="s">
        <v>644</v>
      </c>
      <c r="CL197" s="247" t="s">
        <v>644</v>
      </c>
      <c r="CM197" s="247" t="s">
        <v>644</v>
      </c>
      <c r="CN197" s="205" t="s">
        <v>644</v>
      </c>
      <c r="CO197" s="35" t="s">
        <v>644</v>
      </c>
      <c r="CP197" s="58" t="s">
        <v>644</v>
      </c>
      <c r="CQ197" s="58" t="s">
        <v>644</v>
      </c>
      <c r="CR197" s="52" t="s">
        <v>644</v>
      </c>
      <c r="CS197" s="52" t="s">
        <v>644</v>
      </c>
      <c r="CT197" s="136" t="s">
        <v>644</v>
      </c>
      <c r="CU197" s="136" t="s">
        <v>644</v>
      </c>
      <c r="CV197" s="36" t="s">
        <v>644</v>
      </c>
      <c r="CW197" s="17" t="s">
        <v>644</v>
      </c>
      <c r="CX197" s="57" t="s">
        <v>644</v>
      </c>
      <c r="CY197" s="57" t="s">
        <v>644</v>
      </c>
      <c r="CZ197" s="29">
        <v>7.8507181411095694E-2</v>
      </c>
      <c r="DA197" s="29">
        <v>6.4370471045545011E-2</v>
      </c>
      <c r="DB197" s="153">
        <v>8.7023937978296537E-2</v>
      </c>
      <c r="DC197" s="153">
        <v>7.9432715153381461E-2</v>
      </c>
      <c r="DD197" s="18">
        <v>6.2921150778603219E-2</v>
      </c>
      <c r="DE197" s="225" t="s">
        <v>644</v>
      </c>
      <c r="DF197" s="204" t="s">
        <v>644</v>
      </c>
      <c r="DG197" s="204" t="s">
        <v>644</v>
      </c>
      <c r="DH197" s="203" t="s">
        <v>644</v>
      </c>
      <c r="DI197" s="203" t="s">
        <v>644</v>
      </c>
      <c r="DJ197" s="247" t="s">
        <v>644</v>
      </c>
      <c r="DK197" s="247" t="s">
        <v>644</v>
      </c>
      <c r="DL197" s="205" t="s">
        <v>644</v>
      </c>
      <c r="DM197" s="35" t="s">
        <v>644</v>
      </c>
      <c r="DN197" s="58" t="s">
        <v>644</v>
      </c>
      <c r="DO197" s="58" t="s">
        <v>644</v>
      </c>
      <c r="DP197" s="52" t="s">
        <v>644</v>
      </c>
      <c r="DQ197" s="52">
        <v>2.3385222492082049E-2</v>
      </c>
      <c r="DR197" s="136">
        <v>2.4868733190801767E-2</v>
      </c>
      <c r="DS197" s="136">
        <v>3.6086964610582077E-2</v>
      </c>
      <c r="DT197" s="36">
        <v>4.3442687566842102E-2</v>
      </c>
      <c r="DU197" s="17" t="s">
        <v>644</v>
      </c>
      <c r="DV197" s="57" t="s">
        <v>644</v>
      </c>
      <c r="DW197" s="57" t="s">
        <v>644</v>
      </c>
      <c r="DX197" s="29" t="s">
        <v>644</v>
      </c>
      <c r="DY197" s="29" t="s">
        <v>644</v>
      </c>
      <c r="DZ197" s="153" t="s">
        <v>644</v>
      </c>
      <c r="EA197" s="153">
        <v>3</v>
      </c>
      <c r="EB197" s="18" t="s">
        <v>644</v>
      </c>
      <c r="EC197" s="93"/>
      <c r="ED197" s="17" t="s">
        <v>644</v>
      </c>
      <c r="EE197" s="57" t="s">
        <v>644</v>
      </c>
      <c r="EF197" s="57" t="s">
        <v>644</v>
      </c>
      <c r="EG197" s="29" t="s">
        <v>644</v>
      </c>
      <c r="EH197" s="29" t="s">
        <v>644</v>
      </c>
      <c r="EI197" s="153" t="s">
        <v>644</v>
      </c>
      <c r="EJ197" s="153" t="s">
        <v>644</v>
      </c>
      <c r="EK197" s="18" t="s">
        <v>644</v>
      </c>
      <c r="EL197" s="225" t="s">
        <v>644</v>
      </c>
      <c r="EM197" s="204" t="s">
        <v>644</v>
      </c>
      <c r="EN197" s="204" t="s">
        <v>644</v>
      </c>
      <c r="EO197" s="203" t="s">
        <v>644</v>
      </c>
      <c r="EP197" s="203" t="s">
        <v>644</v>
      </c>
      <c r="EQ197" s="247" t="s">
        <v>644</v>
      </c>
      <c r="ER197" s="247" t="s">
        <v>644</v>
      </c>
      <c r="ES197" s="205" t="s">
        <v>644</v>
      </c>
      <c r="ET197" s="35" t="s">
        <v>644</v>
      </c>
      <c r="EU197" s="58" t="s">
        <v>644</v>
      </c>
      <c r="EV197" s="58" t="s">
        <v>644</v>
      </c>
      <c r="EW197" s="52" t="s">
        <v>644</v>
      </c>
      <c r="EX197" s="52" t="s">
        <v>644</v>
      </c>
      <c r="EY197" s="136" t="s">
        <v>644</v>
      </c>
      <c r="EZ197" s="136" t="s">
        <v>644</v>
      </c>
      <c r="FA197" s="36" t="s">
        <v>644</v>
      </c>
      <c r="FB197" s="17" t="s">
        <v>644</v>
      </c>
      <c r="FC197" s="57" t="s">
        <v>644</v>
      </c>
      <c r="FD197" s="57" t="s">
        <v>644</v>
      </c>
      <c r="FE197" s="29" t="s">
        <v>644</v>
      </c>
      <c r="FF197" s="29" t="s">
        <v>644</v>
      </c>
      <c r="FG197" s="153" t="s">
        <v>644</v>
      </c>
      <c r="FH197" s="153" t="s">
        <v>644</v>
      </c>
      <c r="FI197" s="18" t="s">
        <v>644</v>
      </c>
      <c r="FJ197" s="225" t="s">
        <v>644</v>
      </c>
      <c r="FK197" s="204" t="s">
        <v>644</v>
      </c>
      <c r="FL197" s="204" t="s">
        <v>644</v>
      </c>
      <c r="FM197" s="203" t="s">
        <v>644</v>
      </c>
      <c r="FN197" s="203" t="s">
        <v>644</v>
      </c>
      <c r="FO197" s="247" t="s">
        <v>644</v>
      </c>
      <c r="FP197" s="247" t="s">
        <v>644</v>
      </c>
      <c r="FQ197" s="205" t="s">
        <v>644</v>
      </c>
      <c r="FR197" s="35" t="s">
        <v>644</v>
      </c>
      <c r="FS197" s="58" t="s">
        <v>644</v>
      </c>
      <c r="FT197" s="58" t="s">
        <v>644</v>
      </c>
      <c r="FU197" s="52" t="s">
        <v>644</v>
      </c>
      <c r="FV197" s="52" t="s">
        <v>644</v>
      </c>
      <c r="FW197" s="136" t="s">
        <v>644</v>
      </c>
      <c r="FX197" s="136" t="s">
        <v>644</v>
      </c>
      <c r="FY197" s="36" t="s">
        <v>644</v>
      </c>
      <c r="FZ197" s="17" t="s">
        <v>644</v>
      </c>
      <c r="GA197" s="57" t="s">
        <v>644</v>
      </c>
      <c r="GB197" s="57" t="s">
        <v>644</v>
      </c>
      <c r="GC197" s="29" t="s">
        <v>644</v>
      </c>
      <c r="GD197" s="29" t="s">
        <v>644</v>
      </c>
      <c r="GE197" s="153" t="s">
        <v>644</v>
      </c>
      <c r="GF197" s="153" t="s">
        <v>644</v>
      </c>
      <c r="GG197" s="18" t="s">
        <v>644</v>
      </c>
      <c r="GH197" s="225" t="s">
        <v>644</v>
      </c>
      <c r="GI197" s="204" t="s">
        <v>644</v>
      </c>
      <c r="GJ197" s="204" t="s">
        <v>644</v>
      </c>
      <c r="GK197" s="203" t="s">
        <v>644</v>
      </c>
      <c r="GL197" s="203" t="s">
        <v>644</v>
      </c>
      <c r="GM197" s="247" t="s">
        <v>644</v>
      </c>
      <c r="GN197" s="247" t="s">
        <v>644</v>
      </c>
      <c r="GO197" s="205" t="s">
        <v>644</v>
      </c>
      <c r="GP197" s="93"/>
      <c r="GQ197" s="17" t="s">
        <v>644</v>
      </c>
      <c r="GR197" s="57" t="s">
        <v>644</v>
      </c>
      <c r="GS197" s="57" t="s">
        <v>644</v>
      </c>
      <c r="GT197" s="29" t="s">
        <v>644</v>
      </c>
      <c r="GU197" s="29" t="s">
        <v>644</v>
      </c>
      <c r="GV197" s="153" t="s">
        <v>644</v>
      </c>
      <c r="GW197" s="153" t="s">
        <v>644</v>
      </c>
      <c r="GX197" s="18" t="s">
        <v>644</v>
      </c>
      <c r="GY197" s="225" t="s">
        <v>644</v>
      </c>
      <c r="GZ197" s="204" t="s">
        <v>644</v>
      </c>
      <c r="HA197" s="204" t="s">
        <v>644</v>
      </c>
      <c r="HB197" s="203" t="s">
        <v>644</v>
      </c>
      <c r="HC197" s="203" t="s">
        <v>644</v>
      </c>
      <c r="HD197" s="247" t="s">
        <v>644</v>
      </c>
      <c r="HE197" s="247" t="s">
        <v>644</v>
      </c>
      <c r="HF197" s="205" t="s">
        <v>644</v>
      </c>
      <c r="HG197" s="35" t="s">
        <v>644</v>
      </c>
      <c r="HH197" s="58" t="s">
        <v>644</v>
      </c>
      <c r="HI197" s="58" t="s">
        <v>644</v>
      </c>
      <c r="HJ197" s="52" t="s">
        <v>644</v>
      </c>
      <c r="HK197" s="52" t="s">
        <v>644</v>
      </c>
      <c r="HL197" s="136" t="s">
        <v>644</v>
      </c>
      <c r="HM197" s="136" t="s">
        <v>644</v>
      </c>
      <c r="HN197" s="36" t="s">
        <v>644</v>
      </c>
      <c r="HO197" s="17" t="s">
        <v>644</v>
      </c>
      <c r="HP197" s="57" t="s">
        <v>644</v>
      </c>
      <c r="HQ197" s="57" t="s">
        <v>644</v>
      </c>
      <c r="HR197" s="29" t="s">
        <v>644</v>
      </c>
      <c r="HS197" s="29" t="s">
        <v>644</v>
      </c>
      <c r="HT197" s="153" t="s">
        <v>644</v>
      </c>
      <c r="HU197" s="153" t="s">
        <v>644</v>
      </c>
      <c r="HV197" s="18" t="s">
        <v>644</v>
      </c>
      <c r="HW197" s="225" t="s">
        <v>644</v>
      </c>
      <c r="HX197" s="204" t="s">
        <v>644</v>
      </c>
      <c r="HY197" s="204" t="s">
        <v>644</v>
      </c>
      <c r="HZ197" s="203" t="s">
        <v>644</v>
      </c>
      <c r="IA197" s="203" t="s">
        <v>644</v>
      </c>
      <c r="IB197" s="247" t="s">
        <v>644</v>
      </c>
      <c r="IC197" s="247" t="s">
        <v>644</v>
      </c>
      <c r="ID197" s="205" t="s">
        <v>644</v>
      </c>
      <c r="IE197" s="35" t="s">
        <v>644</v>
      </c>
      <c r="IF197" s="58" t="s">
        <v>644</v>
      </c>
      <c r="IG197" s="58" t="s">
        <v>644</v>
      </c>
      <c r="IH197" s="52" t="s">
        <v>644</v>
      </c>
      <c r="II197" s="52" t="s">
        <v>644</v>
      </c>
      <c r="IJ197" s="136" t="s">
        <v>644</v>
      </c>
      <c r="IK197" s="136" t="s">
        <v>644</v>
      </c>
      <c r="IL197" s="36" t="s">
        <v>644</v>
      </c>
      <c r="IM197" s="225" t="s">
        <v>644</v>
      </c>
      <c r="IN197" s="204" t="s">
        <v>644</v>
      </c>
      <c r="IO197" s="204" t="s">
        <v>644</v>
      </c>
      <c r="IP197" s="203" t="s">
        <v>644</v>
      </c>
      <c r="IQ197" s="203" t="s">
        <v>644</v>
      </c>
      <c r="IR197" s="247" t="s">
        <v>644</v>
      </c>
      <c r="IS197" s="247" t="s">
        <v>644</v>
      </c>
      <c r="IT197" s="205" t="s">
        <v>644</v>
      </c>
      <c r="IU197" s="35" t="s">
        <v>644</v>
      </c>
      <c r="IV197" s="58" t="s">
        <v>644</v>
      </c>
      <c r="IW197" s="58" t="s">
        <v>644</v>
      </c>
      <c r="IX197" s="52" t="s">
        <v>644</v>
      </c>
      <c r="IY197" s="52" t="s">
        <v>644</v>
      </c>
      <c r="IZ197" s="136" t="s">
        <v>644</v>
      </c>
      <c r="JA197" s="136" t="s">
        <v>644</v>
      </c>
      <c r="JB197" s="36" t="s">
        <v>644</v>
      </c>
      <c r="JC197" s="17" t="s">
        <v>644</v>
      </c>
      <c r="JD197" s="57" t="s">
        <v>644</v>
      </c>
      <c r="JE197" s="57" t="s">
        <v>644</v>
      </c>
      <c r="JF197" s="29" t="s">
        <v>644</v>
      </c>
      <c r="JG197" s="29" t="s">
        <v>644</v>
      </c>
      <c r="JH197" s="153" t="s">
        <v>644</v>
      </c>
      <c r="JI197" s="153" t="s">
        <v>644</v>
      </c>
      <c r="JJ197" s="18" t="s">
        <v>644</v>
      </c>
      <c r="JK197" s="225" t="s">
        <v>644</v>
      </c>
      <c r="JL197" s="204" t="s">
        <v>644</v>
      </c>
      <c r="JM197" s="204" t="s">
        <v>644</v>
      </c>
      <c r="JN197" s="203" t="s">
        <v>644</v>
      </c>
      <c r="JO197" s="203" t="s">
        <v>644</v>
      </c>
      <c r="JP197" s="247" t="s">
        <v>644</v>
      </c>
      <c r="JQ197" s="247" t="s">
        <v>644</v>
      </c>
      <c r="JR197" s="205" t="s">
        <v>644</v>
      </c>
      <c r="JT197" s="35" t="s">
        <v>644</v>
      </c>
      <c r="JU197" s="58" t="s">
        <v>644</v>
      </c>
      <c r="JV197" s="58" t="s">
        <v>644</v>
      </c>
      <c r="JW197" s="52" t="s">
        <v>644</v>
      </c>
      <c r="JX197" s="52" t="s">
        <v>644</v>
      </c>
      <c r="JY197" s="136" t="s">
        <v>644</v>
      </c>
      <c r="JZ197" s="136" t="s">
        <v>644</v>
      </c>
      <c r="KA197" s="36" t="s">
        <v>644</v>
      </c>
    </row>
    <row r="198" spans="1:287" ht="13.2" x14ac:dyDescent="0.25">
      <c r="A198" s="10">
        <v>22.12</v>
      </c>
      <c r="B198" s="104" t="s">
        <v>189</v>
      </c>
      <c r="E198" s="17" t="s">
        <v>644</v>
      </c>
      <c r="F198" s="57" t="s">
        <v>644</v>
      </c>
      <c r="G198" s="57" t="s">
        <v>644</v>
      </c>
      <c r="H198" s="29" t="s">
        <v>644</v>
      </c>
      <c r="I198" s="29" t="s">
        <v>644</v>
      </c>
      <c r="J198" s="153">
        <v>0</v>
      </c>
      <c r="K198" s="153">
        <v>0</v>
      </c>
      <c r="L198" s="18">
        <v>0</v>
      </c>
      <c r="M198" s="225" t="s">
        <v>644</v>
      </c>
      <c r="N198" s="204">
        <v>2.5434082862312437E-2</v>
      </c>
      <c r="O198" s="204">
        <v>0</v>
      </c>
      <c r="P198" s="203">
        <v>0</v>
      </c>
      <c r="Q198" s="203">
        <v>8.96310579034151E-3</v>
      </c>
      <c r="R198" s="247">
        <v>1.0223888297675716E-2</v>
      </c>
      <c r="S198" s="247">
        <v>9.6218333184690495E-3</v>
      </c>
      <c r="T198" s="205">
        <v>8.3164090079927994E-3</v>
      </c>
      <c r="U198" s="35" t="s">
        <v>644</v>
      </c>
      <c r="V198" s="58" t="s">
        <v>644</v>
      </c>
      <c r="W198" s="58" t="s">
        <v>644</v>
      </c>
      <c r="X198" s="52" t="s">
        <v>644</v>
      </c>
      <c r="Y198" s="52" t="s">
        <v>644</v>
      </c>
      <c r="Z198" s="136" t="s">
        <v>644</v>
      </c>
      <c r="AA198" s="136" t="s">
        <v>644</v>
      </c>
      <c r="AB198" s="36" t="s">
        <v>644</v>
      </c>
      <c r="AC198" s="17">
        <v>5.6424624163903876E-2</v>
      </c>
      <c r="AD198" s="57">
        <v>5.2156909806621535E-2</v>
      </c>
      <c r="AE198" s="57">
        <v>5.5119213713727182E-2</v>
      </c>
      <c r="AF198" s="29" t="s">
        <v>644</v>
      </c>
      <c r="AG198" s="29" t="s">
        <v>644</v>
      </c>
      <c r="AH198" s="153" t="s">
        <v>644</v>
      </c>
      <c r="AI198" s="153" t="s">
        <v>644</v>
      </c>
      <c r="AJ198" s="18" t="s">
        <v>644</v>
      </c>
      <c r="AK198" s="225" t="s">
        <v>644</v>
      </c>
      <c r="AL198" s="204" t="s">
        <v>644</v>
      </c>
      <c r="AM198" s="204">
        <v>2.4938418792453593E-2</v>
      </c>
      <c r="AN198" s="203">
        <v>2.1006297115739165E-2</v>
      </c>
      <c r="AO198" s="203">
        <v>3.2753996522845552E-2</v>
      </c>
      <c r="AP198" s="247">
        <v>2.0024899189403433E-2</v>
      </c>
      <c r="AQ198" s="247">
        <v>1.783703763957753E-2</v>
      </c>
      <c r="AR198" s="205">
        <v>2.9023934157481113E-2</v>
      </c>
      <c r="AS198" s="35" t="s">
        <v>644</v>
      </c>
      <c r="AT198" s="58" t="s">
        <v>644</v>
      </c>
      <c r="AU198" s="58">
        <v>0</v>
      </c>
      <c r="AV198" s="52">
        <v>0</v>
      </c>
      <c r="AW198" s="52">
        <v>0</v>
      </c>
      <c r="AX198" s="136">
        <v>0</v>
      </c>
      <c r="AY198" s="136">
        <v>0</v>
      </c>
      <c r="AZ198" s="36">
        <v>0</v>
      </c>
      <c r="BA198" s="17" t="s">
        <v>644</v>
      </c>
      <c r="BB198" s="57" t="s">
        <v>644</v>
      </c>
      <c r="BC198" s="57" t="s">
        <v>644</v>
      </c>
      <c r="BD198" s="29" t="s">
        <v>644</v>
      </c>
      <c r="BE198" s="29" t="s">
        <v>644</v>
      </c>
      <c r="BF198" s="153" t="s">
        <v>644</v>
      </c>
      <c r="BG198" s="153" t="s">
        <v>644</v>
      </c>
      <c r="BH198" s="18" t="s">
        <v>644</v>
      </c>
      <c r="BI198" s="225" t="s">
        <v>644</v>
      </c>
      <c r="BJ198" s="204" t="s">
        <v>644</v>
      </c>
      <c r="BK198" s="204">
        <v>0</v>
      </c>
      <c r="BL198" s="203">
        <v>0</v>
      </c>
      <c r="BM198" s="203">
        <v>0</v>
      </c>
      <c r="BN198" s="247">
        <v>0</v>
      </c>
      <c r="BO198" s="247">
        <v>0</v>
      </c>
      <c r="BP198" s="205">
        <v>0</v>
      </c>
      <c r="BQ198" s="35" t="s">
        <v>644</v>
      </c>
      <c r="BR198" s="58" t="s">
        <v>644</v>
      </c>
      <c r="BS198" s="58" t="s">
        <v>644</v>
      </c>
      <c r="BT198" s="52" t="s">
        <v>644</v>
      </c>
      <c r="BU198" s="52" t="s">
        <v>644</v>
      </c>
      <c r="BV198" s="136" t="s">
        <v>644</v>
      </c>
      <c r="BW198" s="136" t="s">
        <v>644</v>
      </c>
      <c r="BX198" s="36" t="s">
        <v>644</v>
      </c>
      <c r="BY198" s="17" t="s">
        <v>644</v>
      </c>
      <c r="BZ198" s="57" t="s">
        <v>644</v>
      </c>
      <c r="CA198" s="57" t="s">
        <v>644</v>
      </c>
      <c r="CB198" s="29" t="s">
        <v>644</v>
      </c>
      <c r="CC198" s="29" t="s">
        <v>644</v>
      </c>
      <c r="CD198" s="153" t="s">
        <v>644</v>
      </c>
      <c r="CE198" s="153" t="s">
        <v>644</v>
      </c>
      <c r="CF198" s="18" t="s">
        <v>644</v>
      </c>
      <c r="CG198" s="225" t="s">
        <v>644</v>
      </c>
      <c r="CH198" s="204" t="s">
        <v>644</v>
      </c>
      <c r="CI198" s="204" t="s">
        <v>644</v>
      </c>
      <c r="CJ198" s="203">
        <v>0</v>
      </c>
      <c r="CK198" s="203">
        <v>0</v>
      </c>
      <c r="CL198" s="247">
        <v>0</v>
      </c>
      <c r="CM198" s="247">
        <v>0</v>
      </c>
      <c r="CN198" s="205">
        <v>0</v>
      </c>
      <c r="CO198" s="35" t="s">
        <v>644</v>
      </c>
      <c r="CP198" s="58" t="s">
        <v>644</v>
      </c>
      <c r="CQ198" s="58" t="s">
        <v>644</v>
      </c>
      <c r="CR198" s="52" t="s">
        <v>644</v>
      </c>
      <c r="CS198" s="52" t="s">
        <v>644</v>
      </c>
      <c r="CT198" s="136" t="s">
        <v>644</v>
      </c>
      <c r="CU198" s="136" t="s">
        <v>644</v>
      </c>
      <c r="CV198" s="36" t="s">
        <v>644</v>
      </c>
      <c r="CW198" s="17" t="s">
        <v>644</v>
      </c>
      <c r="CX198" s="57">
        <v>0</v>
      </c>
      <c r="CY198" s="57">
        <v>0</v>
      </c>
      <c r="CZ198" s="29">
        <v>0</v>
      </c>
      <c r="DA198" s="29">
        <v>0</v>
      </c>
      <c r="DB198" s="153">
        <v>0</v>
      </c>
      <c r="DC198" s="153">
        <v>0</v>
      </c>
      <c r="DD198" s="18">
        <v>0</v>
      </c>
      <c r="DE198" s="225" t="s">
        <v>644</v>
      </c>
      <c r="DF198" s="204" t="s">
        <v>644</v>
      </c>
      <c r="DG198" s="204" t="s">
        <v>644</v>
      </c>
      <c r="DH198" s="203" t="s">
        <v>644</v>
      </c>
      <c r="DI198" s="203" t="s">
        <v>644</v>
      </c>
      <c r="DJ198" s="247">
        <v>6.4473054733325805E-2</v>
      </c>
      <c r="DK198" s="247">
        <v>6.3553280600539913E-2</v>
      </c>
      <c r="DL198" s="205">
        <v>6.4061602699282044E-2</v>
      </c>
      <c r="DM198" s="35" t="s">
        <v>644</v>
      </c>
      <c r="DN198" s="58" t="s">
        <v>644</v>
      </c>
      <c r="DO198" s="58" t="s">
        <v>644</v>
      </c>
      <c r="DP198" s="52" t="s">
        <v>644</v>
      </c>
      <c r="DQ198" s="52" t="s">
        <v>644</v>
      </c>
      <c r="DR198" s="136" t="s">
        <v>644</v>
      </c>
      <c r="DS198" s="136" t="s">
        <v>644</v>
      </c>
      <c r="DT198" s="36" t="s">
        <v>644</v>
      </c>
      <c r="DU198" s="17" t="s">
        <v>644</v>
      </c>
      <c r="DV198" s="57">
        <v>0.1</v>
      </c>
      <c r="DW198" s="57">
        <v>8.5000000000000006E-2</v>
      </c>
      <c r="DX198" s="29">
        <v>7.0000000000000007E-2</v>
      </c>
      <c r="DY198" s="29">
        <v>7.0000000000000007E-2</v>
      </c>
      <c r="DZ198" s="153">
        <v>0.13408</v>
      </c>
      <c r="EA198" s="153">
        <v>0.21</v>
      </c>
      <c r="EB198" s="18">
        <v>1.7050000000000001</v>
      </c>
      <c r="EC198" s="93"/>
      <c r="ED198" s="17" t="s">
        <v>644</v>
      </c>
      <c r="EE198" s="57" t="s">
        <v>644</v>
      </c>
      <c r="EF198" s="57" t="s">
        <v>644</v>
      </c>
      <c r="EG198" s="29" t="s">
        <v>644</v>
      </c>
      <c r="EH198" s="29" t="s">
        <v>644</v>
      </c>
      <c r="EI198" s="153" t="s">
        <v>644</v>
      </c>
      <c r="EJ198" s="153">
        <v>0</v>
      </c>
      <c r="EK198" s="18">
        <v>0</v>
      </c>
      <c r="EL198" s="225" t="s">
        <v>644</v>
      </c>
      <c r="EM198" s="204" t="s">
        <v>644</v>
      </c>
      <c r="EN198" s="204">
        <v>1.7879072531778162E-2</v>
      </c>
      <c r="EO198" s="203">
        <v>1.590628033883552E-2</v>
      </c>
      <c r="EP198" s="203">
        <v>1.7420859380319495E-2</v>
      </c>
      <c r="EQ198" s="247">
        <v>0</v>
      </c>
      <c r="ER198" s="247">
        <v>0</v>
      </c>
      <c r="ES198" s="205">
        <v>0</v>
      </c>
      <c r="ET198" s="35" t="s">
        <v>644</v>
      </c>
      <c r="EU198" s="58" t="s">
        <v>644</v>
      </c>
      <c r="EV198" s="58" t="s">
        <v>644</v>
      </c>
      <c r="EW198" s="52" t="s">
        <v>644</v>
      </c>
      <c r="EX198" s="52" t="s">
        <v>644</v>
      </c>
      <c r="EY198" s="136">
        <v>0</v>
      </c>
      <c r="EZ198" s="136">
        <v>0</v>
      </c>
      <c r="FA198" s="36">
        <v>0</v>
      </c>
      <c r="FB198" s="17" t="s">
        <v>644</v>
      </c>
      <c r="FC198" s="57" t="s">
        <v>644</v>
      </c>
      <c r="FD198" s="57" t="s">
        <v>644</v>
      </c>
      <c r="FE198" s="29" t="s">
        <v>644</v>
      </c>
      <c r="FF198" s="29" t="s">
        <v>644</v>
      </c>
      <c r="FG198" s="153" t="s">
        <v>644</v>
      </c>
      <c r="FH198" s="153">
        <v>0</v>
      </c>
      <c r="FI198" s="18">
        <v>0</v>
      </c>
      <c r="FJ198" s="225" t="s">
        <v>644</v>
      </c>
      <c r="FK198" s="204" t="s">
        <v>644</v>
      </c>
      <c r="FL198" s="204" t="s">
        <v>644</v>
      </c>
      <c r="FM198" s="203" t="s">
        <v>644</v>
      </c>
      <c r="FN198" s="203" t="s">
        <v>644</v>
      </c>
      <c r="FO198" s="247" t="s">
        <v>644</v>
      </c>
      <c r="FP198" s="247" t="s">
        <v>644</v>
      </c>
      <c r="FQ198" s="205" t="s">
        <v>644</v>
      </c>
      <c r="FR198" s="35" t="s">
        <v>644</v>
      </c>
      <c r="FS198" s="58" t="s">
        <v>644</v>
      </c>
      <c r="FT198" s="58" t="s">
        <v>644</v>
      </c>
      <c r="FU198" s="52" t="s">
        <v>644</v>
      </c>
      <c r="FV198" s="52" t="s">
        <v>644</v>
      </c>
      <c r="FW198" s="136" t="s">
        <v>644</v>
      </c>
      <c r="FX198" s="136" t="s">
        <v>644</v>
      </c>
      <c r="FY198" s="36" t="s">
        <v>644</v>
      </c>
      <c r="FZ198" s="17" t="s">
        <v>644</v>
      </c>
      <c r="GA198" s="57" t="s">
        <v>644</v>
      </c>
      <c r="GB198" s="57" t="s">
        <v>644</v>
      </c>
      <c r="GC198" s="29" t="s">
        <v>644</v>
      </c>
      <c r="GD198" s="29" t="s">
        <v>644</v>
      </c>
      <c r="GE198" s="153" t="s">
        <v>644</v>
      </c>
      <c r="GF198" s="153" t="s">
        <v>644</v>
      </c>
      <c r="GG198" s="18" t="s">
        <v>644</v>
      </c>
      <c r="GH198" s="225" t="s">
        <v>644</v>
      </c>
      <c r="GI198" s="204" t="s">
        <v>644</v>
      </c>
      <c r="GJ198" s="204" t="s">
        <v>644</v>
      </c>
      <c r="GK198" s="203" t="s">
        <v>644</v>
      </c>
      <c r="GL198" s="203" t="s">
        <v>644</v>
      </c>
      <c r="GM198" s="247" t="s">
        <v>644</v>
      </c>
      <c r="GN198" s="247" t="s">
        <v>644</v>
      </c>
      <c r="GO198" s="205" t="s">
        <v>644</v>
      </c>
      <c r="GP198" s="93"/>
      <c r="GQ198" s="17" t="s">
        <v>644</v>
      </c>
      <c r="GR198" s="57" t="s">
        <v>644</v>
      </c>
      <c r="GS198" s="57" t="s">
        <v>644</v>
      </c>
      <c r="GT198" s="29">
        <v>0</v>
      </c>
      <c r="GU198" s="29">
        <v>0</v>
      </c>
      <c r="GV198" s="153">
        <v>0</v>
      </c>
      <c r="GW198" s="153">
        <v>0</v>
      </c>
      <c r="GX198" s="18">
        <v>0</v>
      </c>
      <c r="GY198" s="225" t="s">
        <v>644</v>
      </c>
      <c r="GZ198" s="204" t="s">
        <v>644</v>
      </c>
      <c r="HA198" s="204" t="s">
        <v>644</v>
      </c>
      <c r="HB198" s="203" t="s">
        <v>644</v>
      </c>
      <c r="HC198" s="203" t="s">
        <v>644</v>
      </c>
      <c r="HD198" s="247" t="s">
        <v>644</v>
      </c>
      <c r="HE198" s="247" t="s">
        <v>644</v>
      </c>
      <c r="HF198" s="205" t="s">
        <v>644</v>
      </c>
      <c r="HG198" s="35" t="s">
        <v>644</v>
      </c>
      <c r="HH198" s="58" t="s">
        <v>644</v>
      </c>
      <c r="HI198" s="58" t="s">
        <v>644</v>
      </c>
      <c r="HJ198" s="52" t="s">
        <v>644</v>
      </c>
      <c r="HK198" s="52" t="s">
        <v>644</v>
      </c>
      <c r="HL198" s="136" t="s">
        <v>644</v>
      </c>
      <c r="HM198" s="136" t="s">
        <v>644</v>
      </c>
      <c r="HN198" s="36" t="s">
        <v>644</v>
      </c>
      <c r="HO198" s="17" t="s">
        <v>644</v>
      </c>
      <c r="HP198" s="57" t="s">
        <v>644</v>
      </c>
      <c r="HQ198" s="57" t="s">
        <v>644</v>
      </c>
      <c r="HR198" s="29" t="s">
        <v>644</v>
      </c>
      <c r="HS198" s="29" t="s">
        <v>644</v>
      </c>
      <c r="HT198" s="153" t="s">
        <v>644</v>
      </c>
      <c r="HU198" s="153" t="s">
        <v>644</v>
      </c>
      <c r="HV198" s="18" t="s">
        <v>644</v>
      </c>
      <c r="HW198" s="225" t="s">
        <v>644</v>
      </c>
      <c r="HX198" s="204" t="s">
        <v>644</v>
      </c>
      <c r="HY198" s="204" t="s">
        <v>644</v>
      </c>
      <c r="HZ198" s="203" t="s">
        <v>644</v>
      </c>
      <c r="IA198" s="203" t="s">
        <v>644</v>
      </c>
      <c r="IB198" s="247" t="s">
        <v>644</v>
      </c>
      <c r="IC198" s="247" t="s">
        <v>644</v>
      </c>
      <c r="ID198" s="205" t="s">
        <v>644</v>
      </c>
      <c r="IE198" s="35" t="s">
        <v>644</v>
      </c>
      <c r="IF198" s="58" t="s">
        <v>644</v>
      </c>
      <c r="IG198" s="58" t="s">
        <v>644</v>
      </c>
      <c r="IH198" s="52" t="s">
        <v>644</v>
      </c>
      <c r="II198" s="52" t="s">
        <v>644</v>
      </c>
      <c r="IJ198" s="136" t="s">
        <v>644</v>
      </c>
      <c r="IK198" s="136" t="s">
        <v>644</v>
      </c>
      <c r="IL198" s="36" t="s">
        <v>644</v>
      </c>
      <c r="IM198" s="225" t="s">
        <v>644</v>
      </c>
      <c r="IN198" s="204" t="s">
        <v>644</v>
      </c>
      <c r="IO198" s="204" t="s">
        <v>644</v>
      </c>
      <c r="IP198" s="203" t="s">
        <v>644</v>
      </c>
      <c r="IQ198" s="203" t="s">
        <v>644</v>
      </c>
      <c r="IR198" s="247" t="s">
        <v>644</v>
      </c>
      <c r="IS198" s="247" t="s">
        <v>644</v>
      </c>
      <c r="IT198" s="205" t="s">
        <v>644</v>
      </c>
      <c r="IU198" s="35" t="s">
        <v>644</v>
      </c>
      <c r="IV198" s="58" t="s">
        <v>644</v>
      </c>
      <c r="IW198" s="58" t="s">
        <v>644</v>
      </c>
      <c r="IX198" s="52" t="s">
        <v>644</v>
      </c>
      <c r="IY198" s="52" t="s">
        <v>644</v>
      </c>
      <c r="IZ198" s="136" t="s">
        <v>644</v>
      </c>
      <c r="JA198" s="136" t="s">
        <v>644</v>
      </c>
      <c r="JB198" s="36" t="s">
        <v>644</v>
      </c>
      <c r="JC198" s="17" t="s">
        <v>644</v>
      </c>
      <c r="JD198" s="57" t="s">
        <v>644</v>
      </c>
      <c r="JE198" s="57" t="s">
        <v>644</v>
      </c>
      <c r="JF198" s="29" t="s">
        <v>644</v>
      </c>
      <c r="JG198" s="29" t="s">
        <v>644</v>
      </c>
      <c r="JH198" s="153" t="s">
        <v>644</v>
      </c>
      <c r="JI198" s="153" t="s">
        <v>644</v>
      </c>
      <c r="JJ198" s="18" t="s">
        <v>644</v>
      </c>
      <c r="JK198" s="225" t="s">
        <v>644</v>
      </c>
      <c r="JL198" s="204" t="s">
        <v>644</v>
      </c>
      <c r="JM198" s="204" t="s">
        <v>644</v>
      </c>
      <c r="JN198" s="203" t="s">
        <v>644</v>
      </c>
      <c r="JO198" s="203" t="s">
        <v>644</v>
      </c>
      <c r="JP198" s="247" t="s">
        <v>644</v>
      </c>
      <c r="JQ198" s="247">
        <v>1.5081388317853171E-5</v>
      </c>
      <c r="JR198" s="205">
        <v>1.4479786561362007E-5</v>
      </c>
      <c r="JT198" s="35" t="s">
        <v>644</v>
      </c>
      <c r="JU198" s="58" t="s">
        <v>644</v>
      </c>
      <c r="JV198" s="58" t="s">
        <v>644</v>
      </c>
      <c r="JW198" s="52" t="s">
        <v>644</v>
      </c>
      <c r="JX198" s="52" t="s">
        <v>644</v>
      </c>
      <c r="JY198" s="136" t="s">
        <v>644</v>
      </c>
      <c r="JZ198" s="136" t="s">
        <v>644</v>
      </c>
      <c r="KA198" s="36" t="s">
        <v>644</v>
      </c>
    </row>
    <row r="199" spans="1:287" ht="13.2" x14ac:dyDescent="0.25">
      <c r="A199" s="10">
        <v>22.13</v>
      </c>
      <c r="B199" s="111" t="s">
        <v>187</v>
      </c>
      <c r="E199" s="17" t="s">
        <v>644</v>
      </c>
      <c r="F199" s="57" t="s">
        <v>644</v>
      </c>
      <c r="G199" s="57" t="s">
        <v>644</v>
      </c>
      <c r="H199" s="29" t="s">
        <v>644</v>
      </c>
      <c r="I199" s="29" t="s">
        <v>644</v>
      </c>
      <c r="J199" s="153" t="s">
        <v>644</v>
      </c>
      <c r="K199" s="153" t="s">
        <v>644</v>
      </c>
      <c r="L199" s="18" t="s">
        <v>644</v>
      </c>
      <c r="M199" s="225" t="s">
        <v>644</v>
      </c>
      <c r="N199" s="204" t="s">
        <v>644</v>
      </c>
      <c r="O199" s="204" t="s">
        <v>644</v>
      </c>
      <c r="P199" s="203" t="s">
        <v>644</v>
      </c>
      <c r="Q199" s="203" t="s">
        <v>644</v>
      </c>
      <c r="R199" s="247" t="s">
        <v>644</v>
      </c>
      <c r="S199" s="247" t="s">
        <v>644</v>
      </c>
      <c r="T199" s="205" t="s">
        <v>644</v>
      </c>
      <c r="U199" s="35" t="s">
        <v>644</v>
      </c>
      <c r="V199" s="58" t="s">
        <v>644</v>
      </c>
      <c r="W199" s="58" t="s">
        <v>644</v>
      </c>
      <c r="X199" s="52" t="s">
        <v>644</v>
      </c>
      <c r="Y199" s="52" t="s">
        <v>644</v>
      </c>
      <c r="Z199" s="136" t="s">
        <v>644</v>
      </c>
      <c r="AA199" s="136" t="s">
        <v>644</v>
      </c>
      <c r="AB199" s="36" t="s">
        <v>644</v>
      </c>
      <c r="AC199" s="17" t="s">
        <v>644</v>
      </c>
      <c r="AD199" s="57" t="s">
        <v>644</v>
      </c>
      <c r="AE199" s="57" t="s">
        <v>644</v>
      </c>
      <c r="AF199" s="29" t="s">
        <v>644</v>
      </c>
      <c r="AG199" s="29" t="s">
        <v>644</v>
      </c>
      <c r="AH199" s="153" t="s">
        <v>644</v>
      </c>
      <c r="AI199" s="153" t="s">
        <v>644</v>
      </c>
      <c r="AJ199" s="18" t="s">
        <v>644</v>
      </c>
      <c r="AK199" s="225" t="s">
        <v>644</v>
      </c>
      <c r="AL199" s="204" t="s">
        <v>644</v>
      </c>
      <c r="AM199" s="204">
        <v>0</v>
      </c>
      <c r="AN199" s="203">
        <v>0</v>
      </c>
      <c r="AO199" s="203">
        <v>0</v>
      </c>
      <c r="AP199" s="247">
        <v>0</v>
      </c>
      <c r="AQ199" s="247">
        <v>0</v>
      </c>
      <c r="AR199" s="205">
        <v>1.7214195431333623E-2</v>
      </c>
      <c r="AS199" s="35" t="s">
        <v>644</v>
      </c>
      <c r="AT199" s="58" t="s">
        <v>644</v>
      </c>
      <c r="AU199" s="58" t="s">
        <v>644</v>
      </c>
      <c r="AV199" s="52">
        <v>1.4564034056449663E-2</v>
      </c>
      <c r="AW199" s="52">
        <v>1.8899918814258981E-2</v>
      </c>
      <c r="AX199" s="136">
        <v>2.5524069447026124E-2</v>
      </c>
      <c r="AY199" s="136">
        <v>2.2954109841507312E-2</v>
      </c>
      <c r="AZ199" s="36">
        <v>2.0046491425245585E-2</v>
      </c>
      <c r="BA199" s="17" t="s">
        <v>644</v>
      </c>
      <c r="BB199" s="57" t="s">
        <v>644</v>
      </c>
      <c r="BC199" s="57">
        <v>0</v>
      </c>
      <c r="BD199" s="29">
        <v>0</v>
      </c>
      <c r="BE199" s="29">
        <v>0</v>
      </c>
      <c r="BF199" s="153">
        <v>0</v>
      </c>
      <c r="BG199" s="153">
        <v>0</v>
      </c>
      <c r="BH199" s="18">
        <v>0</v>
      </c>
      <c r="BI199" s="225" t="s">
        <v>644</v>
      </c>
      <c r="BJ199" s="204" t="s">
        <v>644</v>
      </c>
      <c r="BK199" s="204" t="s">
        <v>644</v>
      </c>
      <c r="BL199" s="203" t="s">
        <v>644</v>
      </c>
      <c r="BM199" s="203" t="s">
        <v>644</v>
      </c>
      <c r="BN199" s="247" t="s">
        <v>644</v>
      </c>
      <c r="BO199" s="247" t="s">
        <v>644</v>
      </c>
      <c r="BP199" s="205" t="s">
        <v>644</v>
      </c>
      <c r="BQ199" s="35" t="s">
        <v>644</v>
      </c>
      <c r="BR199" s="58" t="s">
        <v>644</v>
      </c>
      <c r="BS199" s="58" t="s">
        <v>644</v>
      </c>
      <c r="BT199" s="52" t="s">
        <v>644</v>
      </c>
      <c r="BU199" s="52" t="s">
        <v>644</v>
      </c>
      <c r="BV199" s="136" t="s">
        <v>644</v>
      </c>
      <c r="BW199" s="136" t="s">
        <v>644</v>
      </c>
      <c r="BX199" s="36" t="s">
        <v>644</v>
      </c>
      <c r="BY199" s="17" t="s">
        <v>644</v>
      </c>
      <c r="BZ199" s="57" t="s">
        <v>644</v>
      </c>
      <c r="CA199" s="57" t="s">
        <v>644</v>
      </c>
      <c r="CB199" s="29" t="s">
        <v>644</v>
      </c>
      <c r="CC199" s="29" t="s">
        <v>644</v>
      </c>
      <c r="CD199" s="153" t="s">
        <v>644</v>
      </c>
      <c r="CE199" s="153" t="s">
        <v>644</v>
      </c>
      <c r="CF199" s="18" t="s">
        <v>644</v>
      </c>
      <c r="CG199" s="225" t="s">
        <v>644</v>
      </c>
      <c r="CH199" s="204" t="s">
        <v>644</v>
      </c>
      <c r="CI199" s="204" t="s">
        <v>644</v>
      </c>
      <c r="CJ199" s="203" t="s">
        <v>644</v>
      </c>
      <c r="CK199" s="203" t="s">
        <v>644</v>
      </c>
      <c r="CL199" s="247" t="s">
        <v>644</v>
      </c>
      <c r="CM199" s="247" t="s">
        <v>644</v>
      </c>
      <c r="CN199" s="205" t="s">
        <v>644</v>
      </c>
      <c r="CO199" s="35" t="s">
        <v>644</v>
      </c>
      <c r="CP199" s="58" t="s">
        <v>644</v>
      </c>
      <c r="CQ199" s="58" t="s">
        <v>644</v>
      </c>
      <c r="CR199" s="52" t="s">
        <v>644</v>
      </c>
      <c r="CS199" s="52" t="s">
        <v>644</v>
      </c>
      <c r="CT199" s="136" t="s">
        <v>644</v>
      </c>
      <c r="CU199" s="136" t="s">
        <v>644</v>
      </c>
      <c r="CV199" s="36" t="s">
        <v>644</v>
      </c>
      <c r="CW199" s="17" t="s">
        <v>644</v>
      </c>
      <c r="CX199" s="57" t="s">
        <v>644</v>
      </c>
      <c r="CY199" s="57" t="s">
        <v>644</v>
      </c>
      <c r="CZ199" s="29" t="s">
        <v>644</v>
      </c>
      <c r="DA199" s="29" t="s">
        <v>644</v>
      </c>
      <c r="DB199" s="153" t="s">
        <v>644</v>
      </c>
      <c r="DC199" s="153" t="s">
        <v>644</v>
      </c>
      <c r="DD199" s="18" t="s">
        <v>644</v>
      </c>
      <c r="DE199" s="225" t="s">
        <v>644</v>
      </c>
      <c r="DF199" s="204" t="s">
        <v>644</v>
      </c>
      <c r="DG199" s="204" t="s">
        <v>644</v>
      </c>
      <c r="DH199" s="203" t="s">
        <v>644</v>
      </c>
      <c r="DI199" s="203" t="s">
        <v>644</v>
      </c>
      <c r="DJ199" s="247" t="s">
        <v>644</v>
      </c>
      <c r="DK199" s="247" t="s">
        <v>644</v>
      </c>
      <c r="DL199" s="205" t="s">
        <v>644</v>
      </c>
      <c r="DM199" s="35" t="s">
        <v>644</v>
      </c>
      <c r="DN199" s="58" t="s">
        <v>644</v>
      </c>
      <c r="DO199" s="58" t="s">
        <v>644</v>
      </c>
      <c r="DP199" s="52" t="s">
        <v>644</v>
      </c>
      <c r="DQ199" s="52" t="s">
        <v>644</v>
      </c>
      <c r="DR199" s="136" t="s">
        <v>644</v>
      </c>
      <c r="DS199" s="136" t="s">
        <v>644</v>
      </c>
      <c r="DT199" s="36" t="s">
        <v>644</v>
      </c>
      <c r="DU199" s="17" t="s">
        <v>644</v>
      </c>
      <c r="DV199" s="57" t="s">
        <v>644</v>
      </c>
      <c r="DW199" s="57" t="s">
        <v>644</v>
      </c>
      <c r="DX199" s="29" t="s">
        <v>644</v>
      </c>
      <c r="DY199" s="29" t="s">
        <v>644</v>
      </c>
      <c r="DZ199" s="153" t="s">
        <v>644</v>
      </c>
      <c r="EA199" s="153" t="s">
        <v>644</v>
      </c>
      <c r="EB199" s="18" t="s">
        <v>644</v>
      </c>
      <c r="EC199" s="93"/>
      <c r="ED199" s="17" t="s">
        <v>644</v>
      </c>
      <c r="EE199" s="57" t="s">
        <v>644</v>
      </c>
      <c r="EF199" s="57" t="s">
        <v>644</v>
      </c>
      <c r="EG199" s="29" t="s">
        <v>644</v>
      </c>
      <c r="EH199" s="29" t="s">
        <v>644</v>
      </c>
      <c r="EI199" s="153" t="s">
        <v>644</v>
      </c>
      <c r="EJ199" s="153" t="s">
        <v>644</v>
      </c>
      <c r="EK199" s="18" t="s">
        <v>644</v>
      </c>
      <c r="EL199" s="225" t="s">
        <v>644</v>
      </c>
      <c r="EM199" s="204" t="s">
        <v>644</v>
      </c>
      <c r="EN199" s="204" t="s">
        <v>644</v>
      </c>
      <c r="EO199" s="203" t="s">
        <v>644</v>
      </c>
      <c r="EP199" s="203" t="s">
        <v>644</v>
      </c>
      <c r="EQ199" s="247" t="s">
        <v>644</v>
      </c>
      <c r="ER199" s="247" t="s">
        <v>644</v>
      </c>
      <c r="ES199" s="205" t="s">
        <v>644</v>
      </c>
      <c r="ET199" s="35" t="s">
        <v>644</v>
      </c>
      <c r="EU199" s="58" t="s">
        <v>644</v>
      </c>
      <c r="EV199" s="58" t="s">
        <v>644</v>
      </c>
      <c r="EW199" s="52" t="s">
        <v>644</v>
      </c>
      <c r="EX199" s="52" t="s">
        <v>644</v>
      </c>
      <c r="EY199" s="136" t="s">
        <v>644</v>
      </c>
      <c r="EZ199" s="136" t="s">
        <v>644</v>
      </c>
      <c r="FA199" s="36" t="s">
        <v>644</v>
      </c>
      <c r="FB199" s="17" t="s">
        <v>644</v>
      </c>
      <c r="FC199" s="57" t="s">
        <v>644</v>
      </c>
      <c r="FD199" s="57" t="s">
        <v>644</v>
      </c>
      <c r="FE199" s="29" t="s">
        <v>644</v>
      </c>
      <c r="FF199" s="29" t="s">
        <v>644</v>
      </c>
      <c r="FG199" s="153" t="s">
        <v>644</v>
      </c>
      <c r="FH199" s="153" t="s">
        <v>644</v>
      </c>
      <c r="FI199" s="18" t="s">
        <v>644</v>
      </c>
      <c r="FJ199" s="225" t="s">
        <v>644</v>
      </c>
      <c r="FK199" s="204" t="s">
        <v>644</v>
      </c>
      <c r="FL199" s="204" t="s">
        <v>644</v>
      </c>
      <c r="FM199" s="203" t="s">
        <v>644</v>
      </c>
      <c r="FN199" s="203" t="s">
        <v>644</v>
      </c>
      <c r="FO199" s="247" t="s">
        <v>644</v>
      </c>
      <c r="FP199" s="247" t="s">
        <v>644</v>
      </c>
      <c r="FQ199" s="205" t="s">
        <v>644</v>
      </c>
      <c r="FR199" s="35" t="s">
        <v>644</v>
      </c>
      <c r="FS199" s="58" t="s">
        <v>644</v>
      </c>
      <c r="FT199" s="58" t="s">
        <v>644</v>
      </c>
      <c r="FU199" s="52" t="s">
        <v>644</v>
      </c>
      <c r="FV199" s="52" t="s">
        <v>644</v>
      </c>
      <c r="FW199" s="136" t="s">
        <v>644</v>
      </c>
      <c r="FX199" s="136" t="s">
        <v>644</v>
      </c>
      <c r="FY199" s="36" t="s">
        <v>644</v>
      </c>
      <c r="FZ199" s="17" t="s">
        <v>644</v>
      </c>
      <c r="GA199" s="57" t="s">
        <v>644</v>
      </c>
      <c r="GB199" s="57" t="s">
        <v>644</v>
      </c>
      <c r="GC199" s="29" t="s">
        <v>644</v>
      </c>
      <c r="GD199" s="29" t="s">
        <v>644</v>
      </c>
      <c r="GE199" s="153" t="s">
        <v>644</v>
      </c>
      <c r="GF199" s="153" t="s">
        <v>644</v>
      </c>
      <c r="GG199" s="18" t="s">
        <v>644</v>
      </c>
      <c r="GH199" s="225" t="s">
        <v>644</v>
      </c>
      <c r="GI199" s="204" t="s">
        <v>644</v>
      </c>
      <c r="GJ199" s="204" t="s">
        <v>644</v>
      </c>
      <c r="GK199" s="203" t="s">
        <v>644</v>
      </c>
      <c r="GL199" s="203" t="s">
        <v>644</v>
      </c>
      <c r="GM199" s="247" t="s">
        <v>644</v>
      </c>
      <c r="GN199" s="247" t="s">
        <v>644</v>
      </c>
      <c r="GO199" s="205" t="s">
        <v>644</v>
      </c>
      <c r="GP199" s="93"/>
      <c r="GQ199" s="17" t="s">
        <v>644</v>
      </c>
      <c r="GR199" s="57" t="s">
        <v>644</v>
      </c>
      <c r="GS199" s="57" t="s">
        <v>644</v>
      </c>
      <c r="GT199" s="29" t="s">
        <v>644</v>
      </c>
      <c r="GU199" s="29" t="s">
        <v>644</v>
      </c>
      <c r="GV199" s="153" t="s">
        <v>644</v>
      </c>
      <c r="GW199" s="153" t="s">
        <v>644</v>
      </c>
      <c r="GX199" s="18" t="s">
        <v>644</v>
      </c>
      <c r="GY199" s="225" t="s">
        <v>644</v>
      </c>
      <c r="GZ199" s="204" t="s">
        <v>644</v>
      </c>
      <c r="HA199" s="204" t="s">
        <v>644</v>
      </c>
      <c r="HB199" s="203" t="s">
        <v>644</v>
      </c>
      <c r="HC199" s="203" t="s">
        <v>644</v>
      </c>
      <c r="HD199" s="247" t="s">
        <v>644</v>
      </c>
      <c r="HE199" s="247" t="s">
        <v>644</v>
      </c>
      <c r="HF199" s="205" t="s">
        <v>644</v>
      </c>
      <c r="HG199" s="35" t="s">
        <v>644</v>
      </c>
      <c r="HH199" s="58" t="s">
        <v>644</v>
      </c>
      <c r="HI199" s="58" t="s">
        <v>644</v>
      </c>
      <c r="HJ199" s="52" t="s">
        <v>644</v>
      </c>
      <c r="HK199" s="52" t="s">
        <v>644</v>
      </c>
      <c r="HL199" s="136" t="s">
        <v>644</v>
      </c>
      <c r="HM199" s="136" t="s">
        <v>644</v>
      </c>
      <c r="HN199" s="36" t="s">
        <v>644</v>
      </c>
      <c r="HO199" s="17" t="s">
        <v>644</v>
      </c>
      <c r="HP199" s="57" t="s">
        <v>644</v>
      </c>
      <c r="HQ199" s="57" t="s">
        <v>644</v>
      </c>
      <c r="HR199" s="29" t="s">
        <v>644</v>
      </c>
      <c r="HS199" s="29" t="s">
        <v>644</v>
      </c>
      <c r="HT199" s="153" t="s">
        <v>644</v>
      </c>
      <c r="HU199" s="153" t="s">
        <v>644</v>
      </c>
      <c r="HV199" s="18" t="s">
        <v>644</v>
      </c>
      <c r="HW199" s="225" t="s">
        <v>644</v>
      </c>
      <c r="HX199" s="204" t="s">
        <v>644</v>
      </c>
      <c r="HY199" s="204" t="s">
        <v>644</v>
      </c>
      <c r="HZ199" s="203" t="s">
        <v>644</v>
      </c>
      <c r="IA199" s="203" t="s">
        <v>644</v>
      </c>
      <c r="IB199" s="247" t="s">
        <v>644</v>
      </c>
      <c r="IC199" s="247" t="s">
        <v>644</v>
      </c>
      <c r="ID199" s="205" t="s">
        <v>644</v>
      </c>
      <c r="IE199" s="35" t="s">
        <v>644</v>
      </c>
      <c r="IF199" s="58" t="s">
        <v>644</v>
      </c>
      <c r="IG199" s="58" t="s">
        <v>644</v>
      </c>
      <c r="IH199" s="52" t="s">
        <v>644</v>
      </c>
      <c r="II199" s="52" t="s">
        <v>644</v>
      </c>
      <c r="IJ199" s="136" t="s">
        <v>644</v>
      </c>
      <c r="IK199" s="136" t="s">
        <v>644</v>
      </c>
      <c r="IL199" s="36" t="s">
        <v>644</v>
      </c>
      <c r="IM199" s="225" t="s">
        <v>644</v>
      </c>
      <c r="IN199" s="204" t="s">
        <v>644</v>
      </c>
      <c r="IO199" s="204" t="s">
        <v>644</v>
      </c>
      <c r="IP199" s="203" t="s">
        <v>644</v>
      </c>
      <c r="IQ199" s="203" t="s">
        <v>644</v>
      </c>
      <c r="IR199" s="247" t="s">
        <v>644</v>
      </c>
      <c r="IS199" s="247" t="s">
        <v>644</v>
      </c>
      <c r="IT199" s="205" t="s">
        <v>644</v>
      </c>
      <c r="IU199" s="35" t="s">
        <v>644</v>
      </c>
      <c r="IV199" s="58" t="s">
        <v>644</v>
      </c>
      <c r="IW199" s="58" t="s">
        <v>644</v>
      </c>
      <c r="IX199" s="52" t="s">
        <v>644</v>
      </c>
      <c r="IY199" s="52" t="s">
        <v>644</v>
      </c>
      <c r="IZ199" s="136" t="s">
        <v>644</v>
      </c>
      <c r="JA199" s="136" t="s">
        <v>644</v>
      </c>
      <c r="JB199" s="36" t="s">
        <v>644</v>
      </c>
      <c r="JC199" s="17" t="s">
        <v>644</v>
      </c>
      <c r="JD199" s="57" t="s">
        <v>644</v>
      </c>
      <c r="JE199" s="57" t="s">
        <v>644</v>
      </c>
      <c r="JF199" s="29" t="s">
        <v>644</v>
      </c>
      <c r="JG199" s="29" t="s">
        <v>644</v>
      </c>
      <c r="JH199" s="153" t="s">
        <v>644</v>
      </c>
      <c r="JI199" s="153" t="s">
        <v>644</v>
      </c>
      <c r="JJ199" s="18" t="s">
        <v>644</v>
      </c>
      <c r="JK199" s="225" t="s">
        <v>644</v>
      </c>
      <c r="JL199" s="204" t="s">
        <v>644</v>
      </c>
      <c r="JM199" s="204" t="s">
        <v>644</v>
      </c>
      <c r="JN199" s="203" t="s">
        <v>644</v>
      </c>
      <c r="JO199" s="203" t="s">
        <v>644</v>
      </c>
      <c r="JP199" s="247" t="s">
        <v>644</v>
      </c>
      <c r="JQ199" s="247" t="s">
        <v>644</v>
      </c>
      <c r="JR199" s="205" t="s">
        <v>644</v>
      </c>
      <c r="JT199" s="35" t="s">
        <v>644</v>
      </c>
      <c r="JU199" s="58" t="s">
        <v>644</v>
      </c>
      <c r="JV199" s="58" t="s">
        <v>644</v>
      </c>
      <c r="JW199" s="52" t="s">
        <v>644</v>
      </c>
      <c r="JX199" s="52" t="s">
        <v>644</v>
      </c>
      <c r="JY199" s="136" t="s">
        <v>644</v>
      </c>
      <c r="JZ199" s="136" t="s">
        <v>644</v>
      </c>
      <c r="KA199" s="36" t="s">
        <v>644</v>
      </c>
    </row>
    <row r="200" spans="1:287" ht="13.2" x14ac:dyDescent="0.25">
      <c r="A200" s="10">
        <v>22.14</v>
      </c>
      <c r="B200" s="104" t="s">
        <v>166</v>
      </c>
      <c r="E200" s="17" t="s">
        <v>644</v>
      </c>
      <c r="F200" s="57" t="s">
        <v>644</v>
      </c>
      <c r="G200" s="57" t="s">
        <v>644</v>
      </c>
      <c r="H200" s="29" t="s">
        <v>644</v>
      </c>
      <c r="I200" s="29" t="s">
        <v>644</v>
      </c>
      <c r="J200" s="153" t="s">
        <v>644</v>
      </c>
      <c r="K200" s="153" t="s">
        <v>644</v>
      </c>
      <c r="L200" s="18" t="s">
        <v>644</v>
      </c>
      <c r="M200" s="225" t="s">
        <v>644</v>
      </c>
      <c r="N200" s="204" t="s">
        <v>644</v>
      </c>
      <c r="O200" s="204" t="s">
        <v>644</v>
      </c>
      <c r="P200" s="203" t="s">
        <v>644</v>
      </c>
      <c r="Q200" s="203" t="s">
        <v>644</v>
      </c>
      <c r="R200" s="247" t="s">
        <v>644</v>
      </c>
      <c r="S200" s="247" t="s">
        <v>644</v>
      </c>
      <c r="T200" s="205" t="s">
        <v>644</v>
      </c>
      <c r="U200" s="35" t="s">
        <v>644</v>
      </c>
      <c r="V200" s="58" t="s">
        <v>644</v>
      </c>
      <c r="W200" s="58" t="s">
        <v>644</v>
      </c>
      <c r="X200" s="52" t="s">
        <v>644</v>
      </c>
      <c r="Y200" s="52" t="s">
        <v>644</v>
      </c>
      <c r="Z200" s="136" t="s">
        <v>644</v>
      </c>
      <c r="AA200" s="136" t="s">
        <v>644</v>
      </c>
      <c r="AB200" s="36" t="s">
        <v>644</v>
      </c>
      <c r="AC200" s="17" t="s">
        <v>644</v>
      </c>
      <c r="AD200" s="57" t="s">
        <v>644</v>
      </c>
      <c r="AE200" s="57" t="s">
        <v>644</v>
      </c>
      <c r="AF200" s="29" t="s">
        <v>644</v>
      </c>
      <c r="AG200" s="29" t="s">
        <v>644</v>
      </c>
      <c r="AH200" s="153" t="s">
        <v>644</v>
      </c>
      <c r="AI200" s="153" t="s">
        <v>644</v>
      </c>
      <c r="AJ200" s="18" t="s">
        <v>644</v>
      </c>
      <c r="AK200" s="225" t="s">
        <v>644</v>
      </c>
      <c r="AL200" s="204" t="s">
        <v>644</v>
      </c>
      <c r="AM200" s="204" t="s">
        <v>644</v>
      </c>
      <c r="AN200" s="203">
        <v>1.2603778269443497</v>
      </c>
      <c r="AO200" s="203">
        <v>0.98261989568536667</v>
      </c>
      <c r="AP200" s="247">
        <v>1.2444044496272135</v>
      </c>
      <c r="AQ200" s="247">
        <v>1.1083566147075417</v>
      </c>
      <c r="AR200" s="205">
        <v>0.95018355479698502</v>
      </c>
      <c r="AS200" s="35" t="s">
        <v>644</v>
      </c>
      <c r="AT200" s="58" t="s">
        <v>644</v>
      </c>
      <c r="AU200" s="58" t="s">
        <v>644</v>
      </c>
      <c r="AV200" s="52">
        <v>0.15292235759272146</v>
      </c>
      <c r="AW200" s="52">
        <v>0.12027221063619352</v>
      </c>
      <c r="AX200" s="136">
        <v>0.15764866423163196</v>
      </c>
      <c r="AY200" s="136">
        <v>0.14852659309210614</v>
      </c>
      <c r="AZ200" s="36">
        <v>0.11919535442037915</v>
      </c>
      <c r="BA200" s="17" t="s">
        <v>644</v>
      </c>
      <c r="BB200" s="57" t="s">
        <v>644</v>
      </c>
      <c r="BC200" s="57" t="s">
        <v>644</v>
      </c>
      <c r="BD200" s="29" t="s">
        <v>644</v>
      </c>
      <c r="BE200" s="29" t="s">
        <v>644</v>
      </c>
      <c r="BF200" s="153" t="s">
        <v>644</v>
      </c>
      <c r="BG200" s="153" t="s">
        <v>644</v>
      </c>
      <c r="BH200" s="18" t="s">
        <v>644</v>
      </c>
      <c r="BI200" s="225" t="s">
        <v>644</v>
      </c>
      <c r="BJ200" s="204" t="s">
        <v>644</v>
      </c>
      <c r="BK200" s="204" t="s">
        <v>644</v>
      </c>
      <c r="BL200" s="203" t="s">
        <v>644</v>
      </c>
      <c r="BM200" s="203" t="s">
        <v>644</v>
      </c>
      <c r="BN200" s="247" t="s">
        <v>644</v>
      </c>
      <c r="BO200" s="247" t="s">
        <v>644</v>
      </c>
      <c r="BP200" s="205" t="s">
        <v>644</v>
      </c>
      <c r="BQ200" s="35" t="s">
        <v>644</v>
      </c>
      <c r="BR200" s="58" t="s">
        <v>644</v>
      </c>
      <c r="BS200" s="58" t="s">
        <v>644</v>
      </c>
      <c r="BT200" s="52" t="s">
        <v>644</v>
      </c>
      <c r="BU200" s="52" t="s">
        <v>644</v>
      </c>
      <c r="BV200" s="136" t="s">
        <v>644</v>
      </c>
      <c r="BW200" s="136" t="s">
        <v>644</v>
      </c>
      <c r="BX200" s="36" t="s">
        <v>644</v>
      </c>
      <c r="BY200" s="17" t="s">
        <v>644</v>
      </c>
      <c r="BZ200" s="57" t="s">
        <v>644</v>
      </c>
      <c r="CA200" s="57" t="s">
        <v>644</v>
      </c>
      <c r="CB200" s="29" t="s">
        <v>644</v>
      </c>
      <c r="CC200" s="29" t="s">
        <v>644</v>
      </c>
      <c r="CD200" s="153" t="s">
        <v>644</v>
      </c>
      <c r="CE200" s="153" t="s">
        <v>644</v>
      </c>
      <c r="CF200" s="18" t="s">
        <v>644</v>
      </c>
      <c r="CG200" s="225" t="s">
        <v>644</v>
      </c>
      <c r="CH200" s="204" t="s">
        <v>644</v>
      </c>
      <c r="CI200" s="204" t="s">
        <v>644</v>
      </c>
      <c r="CJ200" s="203" t="s">
        <v>644</v>
      </c>
      <c r="CK200" s="203" t="s">
        <v>644</v>
      </c>
      <c r="CL200" s="247" t="s">
        <v>644</v>
      </c>
      <c r="CM200" s="247" t="s">
        <v>644</v>
      </c>
      <c r="CN200" s="205" t="s">
        <v>644</v>
      </c>
      <c r="CO200" s="35" t="s">
        <v>644</v>
      </c>
      <c r="CP200" s="58" t="s">
        <v>644</v>
      </c>
      <c r="CQ200" s="58" t="s">
        <v>644</v>
      </c>
      <c r="CR200" s="52" t="s">
        <v>644</v>
      </c>
      <c r="CS200" s="52" t="s">
        <v>644</v>
      </c>
      <c r="CT200" s="136" t="s">
        <v>644</v>
      </c>
      <c r="CU200" s="136" t="s">
        <v>644</v>
      </c>
      <c r="CV200" s="36" t="s">
        <v>644</v>
      </c>
      <c r="CW200" s="17" t="s">
        <v>644</v>
      </c>
      <c r="CX200" s="57" t="s">
        <v>644</v>
      </c>
      <c r="CY200" s="57" t="s">
        <v>644</v>
      </c>
      <c r="CZ200" s="29" t="s">
        <v>644</v>
      </c>
      <c r="DA200" s="29">
        <v>1.9311141313663502</v>
      </c>
      <c r="DB200" s="153">
        <v>2.5103059032200927</v>
      </c>
      <c r="DC200" s="153">
        <v>1.3827176341514549</v>
      </c>
      <c r="DD200" s="18">
        <v>1.0952941061460562</v>
      </c>
      <c r="DE200" s="225" t="s">
        <v>644</v>
      </c>
      <c r="DF200" s="204" t="s">
        <v>644</v>
      </c>
      <c r="DG200" s="204" t="s">
        <v>644</v>
      </c>
      <c r="DH200" s="203" t="s">
        <v>644</v>
      </c>
      <c r="DI200" s="203" t="s">
        <v>644</v>
      </c>
      <c r="DJ200" s="247" t="s">
        <v>644</v>
      </c>
      <c r="DK200" s="247" t="s">
        <v>644</v>
      </c>
      <c r="DL200" s="205" t="s">
        <v>644</v>
      </c>
      <c r="DM200" s="35" t="s">
        <v>644</v>
      </c>
      <c r="DN200" s="58" t="s">
        <v>644</v>
      </c>
      <c r="DO200" s="58" t="s">
        <v>644</v>
      </c>
      <c r="DP200" s="52" t="s">
        <v>644</v>
      </c>
      <c r="DQ200" s="52" t="s">
        <v>644</v>
      </c>
      <c r="DR200" s="136">
        <v>0</v>
      </c>
      <c r="DS200" s="136">
        <v>0</v>
      </c>
      <c r="DT200" s="36">
        <v>0</v>
      </c>
      <c r="DU200" s="17" t="s">
        <v>644</v>
      </c>
      <c r="DV200" s="57" t="s">
        <v>644</v>
      </c>
      <c r="DW200" s="57" t="s">
        <v>644</v>
      </c>
      <c r="DX200" s="29" t="s">
        <v>644</v>
      </c>
      <c r="DY200" s="29" t="s">
        <v>644</v>
      </c>
      <c r="DZ200" s="153" t="s">
        <v>644</v>
      </c>
      <c r="EA200" s="153" t="s">
        <v>644</v>
      </c>
      <c r="EB200" s="18" t="s">
        <v>644</v>
      </c>
      <c r="EC200" s="93"/>
      <c r="ED200" s="17" t="s">
        <v>644</v>
      </c>
      <c r="EE200" s="57" t="s">
        <v>644</v>
      </c>
      <c r="EF200" s="57" t="s">
        <v>644</v>
      </c>
      <c r="EG200" s="29" t="s">
        <v>644</v>
      </c>
      <c r="EH200" s="29" t="s">
        <v>644</v>
      </c>
      <c r="EI200" s="153" t="s">
        <v>644</v>
      </c>
      <c r="EJ200" s="153" t="s">
        <v>644</v>
      </c>
      <c r="EK200" s="18" t="s">
        <v>644</v>
      </c>
      <c r="EL200" s="225" t="s">
        <v>644</v>
      </c>
      <c r="EM200" s="204" t="s">
        <v>644</v>
      </c>
      <c r="EN200" s="204" t="s">
        <v>644</v>
      </c>
      <c r="EO200" s="203" t="s">
        <v>644</v>
      </c>
      <c r="EP200" s="203" t="s">
        <v>644</v>
      </c>
      <c r="EQ200" s="247" t="s">
        <v>644</v>
      </c>
      <c r="ER200" s="247" t="s">
        <v>644</v>
      </c>
      <c r="ES200" s="205" t="s">
        <v>644</v>
      </c>
      <c r="ET200" s="35" t="s">
        <v>644</v>
      </c>
      <c r="EU200" s="58" t="s">
        <v>644</v>
      </c>
      <c r="EV200" s="58" t="s">
        <v>644</v>
      </c>
      <c r="EW200" s="52" t="s">
        <v>644</v>
      </c>
      <c r="EX200" s="52" t="s">
        <v>644</v>
      </c>
      <c r="EY200" s="136" t="s">
        <v>644</v>
      </c>
      <c r="EZ200" s="136" t="s">
        <v>644</v>
      </c>
      <c r="FA200" s="36" t="s">
        <v>644</v>
      </c>
      <c r="FB200" s="17" t="s">
        <v>644</v>
      </c>
      <c r="FC200" s="57" t="s">
        <v>644</v>
      </c>
      <c r="FD200" s="57" t="s">
        <v>644</v>
      </c>
      <c r="FE200" s="29" t="s">
        <v>644</v>
      </c>
      <c r="FF200" s="29" t="s">
        <v>644</v>
      </c>
      <c r="FG200" s="153" t="s">
        <v>644</v>
      </c>
      <c r="FH200" s="153" t="s">
        <v>644</v>
      </c>
      <c r="FI200" s="18" t="s">
        <v>644</v>
      </c>
      <c r="FJ200" s="225" t="s">
        <v>644</v>
      </c>
      <c r="FK200" s="204" t="s">
        <v>644</v>
      </c>
      <c r="FL200" s="204" t="s">
        <v>644</v>
      </c>
      <c r="FM200" s="203" t="s">
        <v>644</v>
      </c>
      <c r="FN200" s="203" t="s">
        <v>644</v>
      </c>
      <c r="FO200" s="247" t="s">
        <v>644</v>
      </c>
      <c r="FP200" s="247" t="s">
        <v>644</v>
      </c>
      <c r="FQ200" s="205" t="s">
        <v>644</v>
      </c>
      <c r="FR200" s="35" t="s">
        <v>644</v>
      </c>
      <c r="FS200" s="58" t="s">
        <v>644</v>
      </c>
      <c r="FT200" s="58" t="s">
        <v>644</v>
      </c>
      <c r="FU200" s="52" t="s">
        <v>644</v>
      </c>
      <c r="FV200" s="52" t="s">
        <v>644</v>
      </c>
      <c r="FW200" s="136" t="s">
        <v>644</v>
      </c>
      <c r="FX200" s="136" t="s">
        <v>644</v>
      </c>
      <c r="FY200" s="36" t="s">
        <v>644</v>
      </c>
      <c r="FZ200" s="17" t="s">
        <v>644</v>
      </c>
      <c r="GA200" s="57" t="s">
        <v>644</v>
      </c>
      <c r="GB200" s="57" t="s">
        <v>644</v>
      </c>
      <c r="GC200" s="29" t="s">
        <v>644</v>
      </c>
      <c r="GD200" s="29" t="s">
        <v>644</v>
      </c>
      <c r="GE200" s="153" t="s">
        <v>644</v>
      </c>
      <c r="GF200" s="153" t="s">
        <v>644</v>
      </c>
      <c r="GG200" s="18" t="s">
        <v>644</v>
      </c>
      <c r="GH200" s="225" t="s">
        <v>644</v>
      </c>
      <c r="GI200" s="204" t="s">
        <v>644</v>
      </c>
      <c r="GJ200" s="204" t="s">
        <v>644</v>
      </c>
      <c r="GK200" s="203" t="s">
        <v>644</v>
      </c>
      <c r="GL200" s="203" t="s">
        <v>644</v>
      </c>
      <c r="GM200" s="247" t="s">
        <v>644</v>
      </c>
      <c r="GN200" s="247" t="s">
        <v>644</v>
      </c>
      <c r="GO200" s="205" t="s">
        <v>644</v>
      </c>
      <c r="GP200" s="93"/>
      <c r="GQ200" s="17" t="s">
        <v>644</v>
      </c>
      <c r="GR200" s="57" t="s">
        <v>644</v>
      </c>
      <c r="GS200" s="57" t="s">
        <v>644</v>
      </c>
      <c r="GT200" s="29" t="s">
        <v>644</v>
      </c>
      <c r="GU200" s="29" t="s">
        <v>644</v>
      </c>
      <c r="GV200" s="153" t="s">
        <v>644</v>
      </c>
      <c r="GW200" s="153" t="s">
        <v>644</v>
      </c>
      <c r="GX200" s="18" t="s">
        <v>644</v>
      </c>
      <c r="GY200" s="225" t="s">
        <v>644</v>
      </c>
      <c r="GZ200" s="204" t="s">
        <v>644</v>
      </c>
      <c r="HA200" s="204" t="s">
        <v>644</v>
      </c>
      <c r="HB200" s="203" t="s">
        <v>644</v>
      </c>
      <c r="HC200" s="203" t="s">
        <v>644</v>
      </c>
      <c r="HD200" s="247" t="s">
        <v>644</v>
      </c>
      <c r="HE200" s="247" t="s">
        <v>644</v>
      </c>
      <c r="HF200" s="205" t="s">
        <v>644</v>
      </c>
      <c r="HG200" s="35" t="s">
        <v>644</v>
      </c>
      <c r="HH200" s="58" t="s">
        <v>644</v>
      </c>
      <c r="HI200" s="58" t="s">
        <v>644</v>
      </c>
      <c r="HJ200" s="52" t="s">
        <v>644</v>
      </c>
      <c r="HK200" s="52" t="s">
        <v>644</v>
      </c>
      <c r="HL200" s="136" t="s">
        <v>644</v>
      </c>
      <c r="HM200" s="136" t="s">
        <v>644</v>
      </c>
      <c r="HN200" s="36" t="s">
        <v>644</v>
      </c>
      <c r="HO200" s="17" t="s">
        <v>644</v>
      </c>
      <c r="HP200" s="57" t="s">
        <v>644</v>
      </c>
      <c r="HQ200" s="57" t="s">
        <v>644</v>
      </c>
      <c r="HR200" s="29" t="s">
        <v>644</v>
      </c>
      <c r="HS200" s="29" t="s">
        <v>644</v>
      </c>
      <c r="HT200" s="153" t="s">
        <v>644</v>
      </c>
      <c r="HU200" s="153" t="s">
        <v>644</v>
      </c>
      <c r="HV200" s="18" t="s">
        <v>644</v>
      </c>
      <c r="HW200" s="225" t="s">
        <v>644</v>
      </c>
      <c r="HX200" s="204" t="s">
        <v>644</v>
      </c>
      <c r="HY200" s="204" t="s">
        <v>644</v>
      </c>
      <c r="HZ200" s="203" t="s">
        <v>644</v>
      </c>
      <c r="IA200" s="203" t="s">
        <v>644</v>
      </c>
      <c r="IB200" s="247" t="s">
        <v>644</v>
      </c>
      <c r="IC200" s="247" t="s">
        <v>644</v>
      </c>
      <c r="ID200" s="205" t="s">
        <v>644</v>
      </c>
      <c r="IE200" s="35" t="s">
        <v>644</v>
      </c>
      <c r="IF200" s="58" t="s">
        <v>644</v>
      </c>
      <c r="IG200" s="58" t="s">
        <v>644</v>
      </c>
      <c r="IH200" s="52" t="s">
        <v>644</v>
      </c>
      <c r="II200" s="52" t="s">
        <v>644</v>
      </c>
      <c r="IJ200" s="136" t="s">
        <v>644</v>
      </c>
      <c r="IK200" s="136" t="s">
        <v>644</v>
      </c>
      <c r="IL200" s="36" t="s">
        <v>644</v>
      </c>
      <c r="IM200" s="225" t="s">
        <v>644</v>
      </c>
      <c r="IN200" s="204" t="s">
        <v>644</v>
      </c>
      <c r="IO200" s="204" t="s">
        <v>644</v>
      </c>
      <c r="IP200" s="203" t="s">
        <v>644</v>
      </c>
      <c r="IQ200" s="203" t="s">
        <v>644</v>
      </c>
      <c r="IR200" s="247" t="s">
        <v>644</v>
      </c>
      <c r="IS200" s="247" t="s">
        <v>644</v>
      </c>
      <c r="IT200" s="205" t="s">
        <v>644</v>
      </c>
      <c r="IU200" s="35" t="s">
        <v>644</v>
      </c>
      <c r="IV200" s="58" t="s">
        <v>644</v>
      </c>
      <c r="IW200" s="58" t="s">
        <v>644</v>
      </c>
      <c r="IX200" s="52" t="s">
        <v>644</v>
      </c>
      <c r="IY200" s="52" t="s">
        <v>644</v>
      </c>
      <c r="IZ200" s="136" t="s">
        <v>644</v>
      </c>
      <c r="JA200" s="136" t="s">
        <v>644</v>
      </c>
      <c r="JB200" s="36" t="s">
        <v>644</v>
      </c>
      <c r="JC200" s="17" t="s">
        <v>644</v>
      </c>
      <c r="JD200" s="57" t="s">
        <v>644</v>
      </c>
      <c r="JE200" s="57" t="s">
        <v>644</v>
      </c>
      <c r="JF200" s="29" t="s">
        <v>644</v>
      </c>
      <c r="JG200" s="29" t="s">
        <v>644</v>
      </c>
      <c r="JH200" s="153" t="s">
        <v>644</v>
      </c>
      <c r="JI200" s="153" t="s">
        <v>644</v>
      </c>
      <c r="JJ200" s="18" t="s">
        <v>644</v>
      </c>
      <c r="JK200" s="225" t="s">
        <v>644</v>
      </c>
      <c r="JL200" s="204" t="s">
        <v>644</v>
      </c>
      <c r="JM200" s="204" t="s">
        <v>644</v>
      </c>
      <c r="JN200" s="203" t="s">
        <v>644</v>
      </c>
      <c r="JO200" s="203" t="s">
        <v>644</v>
      </c>
      <c r="JP200" s="247" t="s">
        <v>644</v>
      </c>
      <c r="JQ200" s="247" t="s">
        <v>644</v>
      </c>
      <c r="JR200" s="205" t="s">
        <v>644</v>
      </c>
      <c r="JT200" s="35" t="s">
        <v>644</v>
      </c>
      <c r="JU200" s="58" t="s">
        <v>644</v>
      </c>
      <c r="JV200" s="58" t="s">
        <v>644</v>
      </c>
      <c r="JW200" s="52" t="s">
        <v>644</v>
      </c>
      <c r="JX200" s="52" t="s">
        <v>644</v>
      </c>
      <c r="JY200" s="136" t="s">
        <v>644</v>
      </c>
      <c r="JZ200" s="136" t="s">
        <v>644</v>
      </c>
      <c r="KA200" s="36" t="s">
        <v>644</v>
      </c>
    </row>
    <row r="201" spans="1:287" ht="13.2" x14ac:dyDescent="0.25">
      <c r="A201" s="10">
        <v>22.15</v>
      </c>
      <c r="B201" s="104" t="s">
        <v>165</v>
      </c>
      <c r="E201" s="17" t="s">
        <v>644</v>
      </c>
      <c r="F201" s="57" t="s">
        <v>644</v>
      </c>
      <c r="G201" s="57" t="s">
        <v>644</v>
      </c>
      <c r="H201" s="29" t="s">
        <v>644</v>
      </c>
      <c r="I201" s="29" t="s">
        <v>644</v>
      </c>
      <c r="J201" s="153">
        <v>0</v>
      </c>
      <c r="K201" s="153">
        <v>0</v>
      </c>
      <c r="L201" s="18">
        <v>0</v>
      </c>
      <c r="M201" s="225" t="s">
        <v>644</v>
      </c>
      <c r="N201" s="204" t="s">
        <v>644</v>
      </c>
      <c r="O201" s="204">
        <v>0</v>
      </c>
      <c r="P201" s="203">
        <v>0</v>
      </c>
      <c r="Q201" s="203">
        <v>0</v>
      </c>
      <c r="R201" s="247">
        <v>0</v>
      </c>
      <c r="S201" s="247">
        <v>0</v>
      </c>
      <c r="T201" s="205">
        <v>0</v>
      </c>
      <c r="U201" s="35" t="s">
        <v>644</v>
      </c>
      <c r="V201" s="58" t="s">
        <v>644</v>
      </c>
      <c r="W201" s="58" t="s">
        <v>644</v>
      </c>
      <c r="X201" s="52" t="s">
        <v>644</v>
      </c>
      <c r="Y201" s="52" t="s">
        <v>644</v>
      </c>
      <c r="Z201" s="136" t="s">
        <v>644</v>
      </c>
      <c r="AA201" s="136" t="s">
        <v>644</v>
      </c>
      <c r="AB201" s="36" t="s">
        <v>644</v>
      </c>
      <c r="AC201" s="17" t="s">
        <v>644</v>
      </c>
      <c r="AD201" s="57" t="s">
        <v>644</v>
      </c>
      <c r="AE201" s="57" t="s">
        <v>644</v>
      </c>
      <c r="AF201" s="29" t="s">
        <v>644</v>
      </c>
      <c r="AG201" s="29" t="s">
        <v>644</v>
      </c>
      <c r="AH201" s="153" t="s">
        <v>644</v>
      </c>
      <c r="AI201" s="153" t="s">
        <v>644</v>
      </c>
      <c r="AJ201" s="18" t="s">
        <v>644</v>
      </c>
      <c r="AK201" s="225" t="s">
        <v>644</v>
      </c>
      <c r="AL201" s="204" t="s">
        <v>644</v>
      </c>
      <c r="AM201" s="204">
        <v>0</v>
      </c>
      <c r="AN201" s="203">
        <v>8.2524738668975292E-2</v>
      </c>
      <c r="AO201" s="203">
        <v>6.1413743480335417E-2</v>
      </c>
      <c r="AP201" s="247">
        <v>7.5093371960262875E-2</v>
      </c>
      <c r="AQ201" s="247">
        <v>6.4582377660539328E-2</v>
      </c>
      <c r="AR201" s="205">
        <v>2.5020632894380269E-2</v>
      </c>
      <c r="AS201" s="35" t="s">
        <v>644</v>
      </c>
      <c r="AT201" s="58" t="s">
        <v>644</v>
      </c>
      <c r="AU201" s="58" t="s">
        <v>644</v>
      </c>
      <c r="AV201" s="52">
        <v>0</v>
      </c>
      <c r="AW201" s="52">
        <v>0</v>
      </c>
      <c r="AX201" s="136">
        <v>0</v>
      </c>
      <c r="AY201" s="136">
        <v>0</v>
      </c>
      <c r="AZ201" s="36">
        <v>0</v>
      </c>
      <c r="BA201" s="17" t="s">
        <v>644</v>
      </c>
      <c r="BB201" s="57" t="s">
        <v>644</v>
      </c>
      <c r="BC201" s="57" t="s">
        <v>644</v>
      </c>
      <c r="BD201" s="29" t="s">
        <v>644</v>
      </c>
      <c r="BE201" s="29" t="s">
        <v>644</v>
      </c>
      <c r="BF201" s="153" t="s">
        <v>644</v>
      </c>
      <c r="BG201" s="153" t="s">
        <v>644</v>
      </c>
      <c r="BH201" s="18" t="s">
        <v>644</v>
      </c>
      <c r="BI201" s="225" t="s">
        <v>644</v>
      </c>
      <c r="BJ201" s="204" t="s">
        <v>644</v>
      </c>
      <c r="BK201" s="204">
        <v>0</v>
      </c>
      <c r="BL201" s="203">
        <v>0</v>
      </c>
      <c r="BM201" s="203">
        <v>0</v>
      </c>
      <c r="BN201" s="247">
        <v>0</v>
      </c>
      <c r="BO201" s="247">
        <v>0</v>
      </c>
      <c r="BP201" s="205">
        <v>0</v>
      </c>
      <c r="BQ201" s="35" t="s">
        <v>644</v>
      </c>
      <c r="BR201" s="58" t="s">
        <v>644</v>
      </c>
      <c r="BS201" s="58" t="s">
        <v>644</v>
      </c>
      <c r="BT201" s="52" t="s">
        <v>644</v>
      </c>
      <c r="BU201" s="52" t="s">
        <v>644</v>
      </c>
      <c r="BV201" s="136" t="s">
        <v>644</v>
      </c>
      <c r="BW201" s="136" t="s">
        <v>644</v>
      </c>
      <c r="BX201" s="36" t="s">
        <v>644</v>
      </c>
      <c r="BY201" s="17" t="s">
        <v>644</v>
      </c>
      <c r="BZ201" s="57" t="s">
        <v>644</v>
      </c>
      <c r="CA201" s="57" t="s">
        <v>644</v>
      </c>
      <c r="CB201" s="29" t="s">
        <v>644</v>
      </c>
      <c r="CC201" s="29" t="s">
        <v>644</v>
      </c>
      <c r="CD201" s="153" t="s">
        <v>644</v>
      </c>
      <c r="CE201" s="153" t="s">
        <v>644</v>
      </c>
      <c r="CF201" s="18" t="s">
        <v>644</v>
      </c>
      <c r="CG201" s="225" t="s">
        <v>644</v>
      </c>
      <c r="CH201" s="204" t="s">
        <v>644</v>
      </c>
      <c r="CI201" s="204" t="s">
        <v>644</v>
      </c>
      <c r="CJ201" s="203">
        <v>0</v>
      </c>
      <c r="CK201" s="203">
        <v>0</v>
      </c>
      <c r="CL201" s="247">
        <v>0</v>
      </c>
      <c r="CM201" s="247">
        <v>0</v>
      </c>
      <c r="CN201" s="205">
        <v>0</v>
      </c>
      <c r="CO201" s="35" t="s">
        <v>644</v>
      </c>
      <c r="CP201" s="58" t="s">
        <v>644</v>
      </c>
      <c r="CQ201" s="58" t="s">
        <v>644</v>
      </c>
      <c r="CR201" s="52" t="s">
        <v>644</v>
      </c>
      <c r="CS201" s="52" t="s">
        <v>644</v>
      </c>
      <c r="CT201" s="136" t="s">
        <v>644</v>
      </c>
      <c r="CU201" s="136" t="s">
        <v>644</v>
      </c>
      <c r="CV201" s="36" t="s">
        <v>644</v>
      </c>
      <c r="CW201" s="17" t="s">
        <v>644</v>
      </c>
      <c r="CX201" s="57">
        <v>0</v>
      </c>
      <c r="CY201" s="57">
        <v>0</v>
      </c>
      <c r="CZ201" s="29">
        <v>0</v>
      </c>
      <c r="DA201" s="29">
        <v>0</v>
      </c>
      <c r="DB201" s="153">
        <v>0</v>
      </c>
      <c r="DC201" s="153">
        <v>0</v>
      </c>
      <c r="DD201" s="18">
        <v>0</v>
      </c>
      <c r="DE201" s="225" t="s">
        <v>644</v>
      </c>
      <c r="DF201" s="204" t="s">
        <v>644</v>
      </c>
      <c r="DG201" s="204" t="s">
        <v>644</v>
      </c>
      <c r="DH201" s="203" t="s">
        <v>644</v>
      </c>
      <c r="DI201" s="203" t="s">
        <v>644</v>
      </c>
      <c r="DJ201" s="247" t="s">
        <v>644</v>
      </c>
      <c r="DK201" s="247" t="s">
        <v>644</v>
      </c>
      <c r="DL201" s="205" t="s">
        <v>644</v>
      </c>
      <c r="DM201" s="35" t="s">
        <v>644</v>
      </c>
      <c r="DN201" s="58" t="s">
        <v>644</v>
      </c>
      <c r="DO201" s="58" t="s">
        <v>644</v>
      </c>
      <c r="DP201" s="52" t="s">
        <v>644</v>
      </c>
      <c r="DQ201" s="52" t="s">
        <v>644</v>
      </c>
      <c r="DR201" s="136" t="s">
        <v>644</v>
      </c>
      <c r="DS201" s="136" t="s">
        <v>644</v>
      </c>
      <c r="DT201" s="36" t="s">
        <v>644</v>
      </c>
      <c r="DU201" s="17" t="s">
        <v>644</v>
      </c>
      <c r="DV201" s="57" t="s">
        <v>644</v>
      </c>
      <c r="DW201" s="57" t="s">
        <v>644</v>
      </c>
      <c r="DX201" s="29" t="s">
        <v>644</v>
      </c>
      <c r="DY201" s="29" t="s">
        <v>644</v>
      </c>
      <c r="DZ201" s="153">
        <v>0.02</v>
      </c>
      <c r="EA201" s="153">
        <v>0.23499999999999999</v>
      </c>
      <c r="EB201" s="18">
        <v>1.4</v>
      </c>
      <c r="EC201" s="93"/>
      <c r="ED201" s="17" t="s">
        <v>644</v>
      </c>
      <c r="EE201" s="57" t="s">
        <v>644</v>
      </c>
      <c r="EF201" s="57" t="s">
        <v>644</v>
      </c>
      <c r="EG201" s="29" t="s">
        <v>644</v>
      </c>
      <c r="EH201" s="29" t="s">
        <v>644</v>
      </c>
      <c r="EI201" s="153" t="s">
        <v>644</v>
      </c>
      <c r="EJ201" s="153">
        <v>0</v>
      </c>
      <c r="EK201" s="18">
        <v>0</v>
      </c>
      <c r="EL201" s="225" t="s">
        <v>644</v>
      </c>
      <c r="EM201" s="204" t="s">
        <v>644</v>
      </c>
      <c r="EN201" s="204">
        <v>0</v>
      </c>
      <c r="EO201" s="203">
        <v>0</v>
      </c>
      <c r="EP201" s="203">
        <v>0</v>
      </c>
      <c r="EQ201" s="247">
        <v>0</v>
      </c>
      <c r="ER201" s="247">
        <v>0</v>
      </c>
      <c r="ES201" s="205">
        <v>0</v>
      </c>
      <c r="ET201" s="35" t="s">
        <v>644</v>
      </c>
      <c r="EU201" s="58" t="s">
        <v>644</v>
      </c>
      <c r="EV201" s="58" t="s">
        <v>644</v>
      </c>
      <c r="EW201" s="52" t="s">
        <v>644</v>
      </c>
      <c r="EX201" s="52" t="s">
        <v>644</v>
      </c>
      <c r="EY201" s="136">
        <v>0</v>
      </c>
      <c r="EZ201" s="136">
        <v>0</v>
      </c>
      <c r="FA201" s="36">
        <v>0</v>
      </c>
      <c r="FB201" s="17" t="s">
        <v>644</v>
      </c>
      <c r="FC201" s="57" t="s">
        <v>644</v>
      </c>
      <c r="FD201" s="57" t="s">
        <v>644</v>
      </c>
      <c r="FE201" s="29" t="s">
        <v>644</v>
      </c>
      <c r="FF201" s="29" t="s">
        <v>644</v>
      </c>
      <c r="FG201" s="153" t="s">
        <v>644</v>
      </c>
      <c r="FH201" s="153" t="s">
        <v>644</v>
      </c>
      <c r="FI201" s="18" t="s">
        <v>644</v>
      </c>
      <c r="FJ201" s="225" t="s">
        <v>644</v>
      </c>
      <c r="FK201" s="204" t="s">
        <v>644</v>
      </c>
      <c r="FL201" s="204" t="s">
        <v>644</v>
      </c>
      <c r="FM201" s="203" t="s">
        <v>644</v>
      </c>
      <c r="FN201" s="203" t="s">
        <v>644</v>
      </c>
      <c r="FO201" s="247">
        <v>0</v>
      </c>
      <c r="FP201" s="247">
        <v>0</v>
      </c>
      <c r="FQ201" s="205">
        <v>0</v>
      </c>
      <c r="FR201" s="35" t="s">
        <v>644</v>
      </c>
      <c r="FS201" s="58" t="s">
        <v>644</v>
      </c>
      <c r="FT201" s="58" t="s">
        <v>644</v>
      </c>
      <c r="FU201" s="52" t="s">
        <v>644</v>
      </c>
      <c r="FV201" s="52" t="s">
        <v>644</v>
      </c>
      <c r="FW201" s="136" t="s">
        <v>644</v>
      </c>
      <c r="FX201" s="136" t="s">
        <v>644</v>
      </c>
      <c r="FY201" s="36" t="s">
        <v>644</v>
      </c>
      <c r="FZ201" s="17" t="s">
        <v>644</v>
      </c>
      <c r="GA201" s="57" t="s">
        <v>644</v>
      </c>
      <c r="GB201" s="57" t="s">
        <v>644</v>
      </c>
      <c r="GC201" s="29" t="s">
        <v>644</v>
      </c>
      <c r="GD201" s="29" t="s">
        <v>644</v>
      </c>
      <c r="GE201" s="153" t="s">
        <v>644</v>
      </c>
      <c r="GF201" s="153" t="s">
        <v>644</v>
      </c>
      <c r="GG201" s="18" t="s">
        <v>644</v>
      </c>
      <c r="GH201" s="225" t="s">
        <v>644</v>
      </c>
      <c r="GI201" s="204" t="s">
        <v>644</v>
      </c>
      <c r="GJ201" s="204" t="s">
        <v>644</v>
      </c>
      <c r="GK201" s="203" t="s">
        <v>644</v>
      </c>
      <c r="GL201" s="203" t="s">
        <v>644</v>
      </c>
      <c r="GM201" s="247" t="s">
        <v>644</v>
      </c>
      <c r="GN201" s="247" t="s">
        <v>644</v>
      </c>
      <c r="GO201" s="205" t="s">
        <v>644</v>
      </c>
      <c r="GP201" s="93"/>
      <c r="GQ201" s="17" t="s">
        <v>644</v>
      </c>
      <c r="GR201" s="57" t="s">
        <v>644</v>
      </c>
      <c r="GS201" s="57" t="s">
        <v>644</v>
      </c>
      <c r="GT201" s="29">
        <v>0</v>
      </c>
      <c r="GU201" s="29">
        <v>0</v>
      </c>
      <c r="GV201" s="153">
        <v>0</v>
      </c>
      <c r="GW201" s="153">
        <v>0</v>
      </c>
      <c r="GX201" s="18">
        <v>0</v>
      </c>
      <c r="GY201" s="225" t="s">
        <v>644</v>
      </c>
      <c r="GZ201" s="204" t="s">
        <v>644</v>
      </c>
      <c r="HA201" s="204" t="s">
        <v>644</v>
      </c>
      <c r="HB201" s="203" t="s">
        <v>644</v>
      </c>
      <c r="HC201" s="203" t="s">
        <v>644</v>
      </c>
      <c r="HD201" s="247" t="s">
        <v>644</v>
      </c>
      <c r="HE201" s="247" t="s">
        <v>644</v>
      </c>
      <c r="HF201" s="205" t="s">
        <v>644</v>
      </c>
      <c r="HG201" s="35" t="s">
        <v>644</v>
      </c>
      <c r="HH201" s="58" t="s">
        <v>644</v>
      </c>
      <c r="HI201" s="58" t="s">
        <v>644</v>
      </c>
      <c r="HJ201" s="52" t="s">
        <v>644</v>
      </c>
      <c r="HK201" s="52" t="s">
        <v>644</v>
      </c>
      <c r="HL201" s="136" t="s">
        <v>644</v>
      </c>
      <c r="HM201" s="136" t="s">
        <v>644</v>
      </c>
      <c r="HN201" s="36" t="s">
        <v>644</v>
      </c>
      <c r="HO201" s="17" t="s">
        <v>644</v>
      </c>
      <c r="HP201" s="57" t="s">
        <v>644</v>
      </c>
      <c r="HQ201" s="57" t="s">
        <v>644</v>
      </c>
      <c r="HR201" s="29" t="s">
        <v>644</v>
      </c>
      <c r="HS201" s="29" t="s">
        <v>644</v>
      </c>
      <c r="HT201" s="153" t="s">
        <v>644</v>
      </c>
      <c r="HU201" s="153" t="s">
        <v>644</v>
      </c>
      <c r="HV201" s="18" t="s">
        <v>644</v>
      </c>
      <c r="HW201" s="225" t="s">
        <v>644</v>
      </c>
      <c r="HX201" s="204" t="s">
        <v>644</v>
      </c>
      <c r="HY201" s="204" t="s">
        <v>644</v>
      </c>
      <c r="HZ201" s="203" t="s">
        <v>644</v>
      </c>
      <c r="IA201" s="203" t="s">
        <v>644</v>
      </c>
      <c r="IB201" s="247" t="s">
        <v>644</v>
      </c>
      <c r="IC201" s="247" t="s">
        <v>644</v>
      </c>
      <c r="ID201" s="205" t="s">
        <v>644</v>
      </c>
      <c r="IE201" s="35" t="s">
        <v>644</v>
      </c>
      <c r="IF201" s="58" t="s">
        <v>644</v>
      </c>
      <c r="IG201" s="58" t="s">
        <v>644</v>
      </c>
      <c r="IH201" s="52" t="s">
        <v>644</v>
      </c>
      <c r="II201" s="52" t="s">
        <v>644</v>
      </c>
      <c r="IJ201" s="136" t="s">
        <v>644</v>
      </c>
      <c r="IK201" s="136" t="s">
        <v>644</v>
      </c>
      <c r="IL201" s="36" t="s">
        <v>644</v>
      </c>
      <c r="IM201" s="225" t="s">
        <v>644</v>
      </c>
      <c r="IN201" s="204" t="s">
        <v>644</v>
      </c>
      <c r="IO201" s="204" t="s">
        <v>644</v>
      </c>
      <c r="IP201" s="203" t="s">
        <v>644</v>
      </c>
      <c r="IQ201" s="203" t="s">
        <v>644</v>
      </c>
      <c r="IR201" s="247" t="s">
        <v>644</v>
      </c>
      <c r="IS201" s="247" t="s">
        <v>644</v>
      </c>
      <c r="IT201" s="205" t="s">
        <v>644</v>
      </c>
      <c r="IU201" s="35" t="s">
        <v>644</v>
      </c>
      <c r="IV201" s="58" t="s">
        <v>644</v>
      </c>
      <c r="IW201" s="58" t="s">
        <v>644</v>
      </c>
      <c r="IX201" s="52" t="s">
        <v>644</v>
      </c>
      <c r="IY201" s="52" t="s">
        <v>644</v>
      </c>
      <c r="IZ201" s="136" t="s">
        <v>644</v>
      </c>
      <c r="JA201" s="136" t="s">
        <v>644</v>
      </c>
      <c r="JB201" s="36" t="s">
        <v>644</v>
      </c>
      <c r="JC201" s="17" t="s">
        <v>644</v>
      </c>
      <c r="JD201" s="57" t="s">
        <v>644</v>
      </c>
      <c r="JE201" s="57" t="s">
        <v>644</v>
      </c>
      <c r="JF201" s="29" t="s">
        <v>644</v>
      </c>
      <c r="JG201" s="29" t="s">
        <v>644</v>
      </c>
      <c r="JH201" s="153" t="s">
        <v>644</v>
      </c>
      <c r="JI201" s="153" t="s">
        <v>644</v>
      </c>
      <c r="JJ201" s="18" t="s">
        <v>644</v>
      </c>
      <c r="JK201" s="225" t="s">
        <v>644</v>
      </c>
      <c r="JL201" s="204" t="s">
        <v>644</v>
      </c>
      <c r="JM201" s="204" t="s">
        <v>644</v>
      </c>
      <c r="JN201" s="203" t="s">
        <v>644</v>
      </c>
      <c r="JO201" s="203" t="s">
        <v>644</v>
      </c>
      <c r="JP201" s="247" t="s">
        <v>644</v>
      </c>
      <c r="JQ201" s="247" t="s">
        <v>644</v>
      </c>
      <c r="JR201" s="205" t="s">
        <v>644</v>
      </c>
      <c r="JT201" s="35" t="s">
        <v>644</v>
      </c>
      <c r="JU201" s="58" t="s">
        <v>644</v>
      </c>
      <c r="JV201" s="58" t="s">
        <v>644</v>
      </c>
      <c r="JW201" s="52" t="s">
        <v>644</v>
      </c>
      <c r="JX201" s="52" t="s">
        <v>644</v>
      </c>
      <c r="JY201" s="136" t="s">
        <v>644</v>
      </c>
      <c r="JZ201" s="136" t="s">
        <v>644</v>
      </c>
      <c r="KA201" s="36" t="s">
        <v>644</v>
      </c>
    </row>
    <row r="202" spans="1:287" ht="13.2" x14ac:dyDescent="0.25">
      <c r="A202" s="10">
        <v>22.16</v>
      </c>
      <c r="B202" s="104" t="s">
        <v>167</v>
      </c>
      <c r="E202" s="17" t="s">
        <v>644</v>
      </c>
      <c r="F202" s="57" t="s">
        <v>644</v>
      </c>
      <c r="G202" s="57" t="s">
        <v>644</v>
      </c>
      <c r="H202" s="29" t="s">
        <v>644</v>
      </c>
      <c r="I202" s="29" t="s">
        <v>644</v>
      </c>
      <c r="J202" s="153" t="s">
        <v>644</v>
      </c>
      <c r="K202" s="153" t="s">
        <v>644</v>
      </c>
      <c r="L202" s="18" t="s">
        <v>644</v>
      </c>
      <c r="M202" s="225" t="s">
        <v>644</v>
      </c>
      <c r="N202" s="204" t="s">
        <v>644</v>
      </c>
      <c r="O202" s="204" t="s">
        <v>644</v>
      </c>
      <c r="P202" s="203" t="s">
        <v>644</v>
      </c>
      <c r="Q202" s="203">
        <v>0</v>
      </c>
      <c r="R202" s="247">
        <v>0</v>
      </c>
      <c r="S202" s="247">
        <v>0</v>
      </c>
      <c r="T202" s="205">
        <v>0</v>
      </c>
      <c r="U202" s="35" t="s">
        <v>644</v>
      </c>
      <c r="V202" s="58" t="s">
        <v>644</v>
      </c>
      <c r="W202" s="58" t="s">
        <v>644</v>
      </c>
      <c r="X202" s="52" t="s">
        <v>644</v>
      </c>
      <c r="Y202" s="52" t="s">
        <v>644</v>
      </c>
      <c r="Z202" s="136" t="s">
        <v>644</v>
      </c>
      <c r="AA202" s="136" t="s">
        <v>644</v>
      </c>
      <c r="AB202" s="36" t="s">
        <v>644</v>
      </c>
      <c r="AC202" s="17" t="s">
        <v>644</v>
      </c>
      <c r="AD202" s="57" t="s">
        <v>644</v>
      </c>
      <c r="AE202" s="57" t="s">
        <v>644</v>
      </c>
      <c r="AF202" s="29" t="s">
        <v>644</v>
      </c>
      <c r="AG202" s="29" t="s">
        <v>644</v>
      </c>
      <c r="AH202" s="153" t="s">
        <v>644</v>
      </c>
      <c r="AI202" s="153" t="s">
        <v>644</v>
      </c>
      <c r="AJ202" s="18" t="s">
        <v>644</v>
      </c>
      <c r="AK202" s="225" t="s">
        <v>644</v>
      </c>
      <c r="AL202" s="204" t="s">
        <v>644</v>
      </c>
      <c r="AM202" s="204" t="s">
        <v>644</v>
      </c>
      <c r="AN202" s="203" t="s">
        <v>644</v>
      </c>
      <c r="AO202" s="203" t="s">
        <v>644</v>
      </c>
      <c r="AP202" s="247" t="s">
        <v>644</v>
      </c>
      <c r="AQ202" s="247" t="s">
        <v>644</v>
      </c>
      <c r="AR202" s="205" t="s">
        <v>644</v>
      </c>
      <c r="AS202" s="35" t="s">
        <v>644</v>
      </c>
      <c r="AT202" s="58" t="s">
        <v>644</v>
      </c>
      <c r="AU202" s="58" t="s">
        <v>644</v>
      </c>
      <c r="AV202" s="52" t="s">
        <v>644</v>
      </c>
      <c r="AW202" s="52" t="s">
        <v>644</v>
      </c>
      <c r="AX202" s="136" t="s">
        <v>644</v>
      </c>
      <c r="AY202" s="136" t="s">
        <v>644</v>
      </c>
      <c r="AZ202" s="36" t="s">
        <v>644</v>
      </c>
      <c r="BA202" s="17" t="s">
        <v>644</v>
      </c>
      <c r="BB202" s="57" t="s">
        <v>644</v>
      </c>
      <c r="BC202" s="57" t="s">
        <v>644</v>
      </c>
      <c r="BD202" s="29" t="s">
        <v>644</v>
      </c>
      <c r="BE202" s="29" t="s">
        <v>644</v>
      </c>
      <c r="BF202" s="153" t="s">
        <v>644</v>
      </c>
      <c r="BG202" s="153" t="s">
        <v>644</v>
      </c>
      <c r="BH202" s="18" t="s">
        <v>644</v>
      </c>
      <c r="BI202" s="225" t="s">
        <v>644</v>
      </c>
      <c r="BJ202" s="204" t="s">
        <v>644</v>
      </c>
      <c r="BK202" s="204" t="s">
        <v>644</v>
      </c>
      <c r="BL202" s="203">
        <v>0</v>
      </c>
      <c r="BM202" s="203">
        <v>0</v>
      </c>
      <c r="BN202" s="247">
        <v>0</v>
      </c>
      <c r="BO202" s="247">
        <v>0</v>
      </c>
      <c r="BP202" s="205">
        <v>0</v>
      </c>
      <c r="BQ202" s="35" t="s">
        <v>644</v>
      </c>
      <c r="BR202" s="58" t="s">
        <v>644</v>
      </c>
      <c r="BS202" s="58" t="s">
        <v>644</v>
      </c>
      <c r="BT202" s="52" t="s">
        <v>644</v>
      </c>
      <c r="BU202" s="52" t="s">
        <v>644</v>
      </c>
      <c r="BV202" s="136" t="s">
        <v>644</v>
      </c>
      <c r="BW202" s="136" t="s">
        <v>644</v>
      </c>
      <c r="BX202" s="36" t="s">
        <v>644</v>
      </c>
      <c r="BY202" s="17" t="s">
        <v>644</v>
      </c>
      <c r="BZ202" s="57" t="s">
        <v>644</v>
      </c>
      <c r="CA202" s="57" t="s">
        <v>644</v>
      </c>
      <c r="CB202" s="29" t="s">
        <v>644</v>
      </c>
      <c r="CC202" s="29" t="s">
        <v>644</v>
      </c>
      <c r="CD202" s="153" t="s">
        <v>644</v>
      </c>
      <c r="CE202" s="153" t="s">
        <v>644</v>
      </c>
      <c r="CF202" s="18" t="s">
        <v>644</v>
      </c>
      <c r="CG202" s="225" t="s">
        <v>644</v>
      </c>
      <c r="CH202" s="204" t="s">
        <v>644</v>
      </c>
      <c r="CI202" s="204" t="s">
        <v>644</v>
      </c>
      <c r="CJ202" s="203" t="s">
        <v>644</v>
      </c>
      <c r="CK202" s="203" t="s">
        <v>644</v>
      </c>
      <c r="CL202" s="247" t="s">
        <v>644</v>
      </c>
      <c r="CM202" s="247" t="s">
        <v>644</v>
      </c>
      <c r="CN202" s="205" t="s">
        <v>644</v>
      </c>
      <c r="CO202" s="35" t="s">
        <v>644</v>
      </c>
      <c r="CP202" s="58" t="s">
        <v>644</v>
      </c>
      <c r="CQ202" s="58" t="s">
        <v>644</v>
      </c>
      <c r="CR202" s="52" t="s">
        <v>644</v>
      </c>
      <c r="CS202" s="52" t="s">
        <v>644</v>
      </c>
      <c r="CT202" s="136" t="s">
        <v>644</v>
      </c>
      <c r="CU202" s="136" t="s">
        <v>644</v>
      </c>
      <c r="CV202" s="36" t="s">
        <v>644</v>
      </c>
      <c r="CW202" s="17" t="s">
        <v>644</v>
      </c>
      <c r="CX202" s="57" t="s">
        <v>644</v>
      </c>
      <c r="CY202" s="57" t="s">
        <v>644</v>
      </c>
      <c r="CZ202" s="29" t="s">
        <v>644</v>
      </c>
      <c r="DA202" s="29">
        <v>0</v>
      </c>
      <c r="DB202" s="153">
        <v>0</v>
      </c>
      <c r="DC202" s="153">
        <v>0</v>
      </c>
      <c r="DD202" s="18">
        <v>0</v>
      </c>
      <c r="DE202" s="225" t="s">
        <v>644</v>
      </c>
      <c r="DF202" s="204" t="s">
        <v>644</v>
      </c>
      <c r="DG202" s="204" t="s">
        <v>644</v>
      </c>
      <c r="DH202" s="203" t="s">
        <v>644</v>
      </c>
      <c r="DI202" s="203" t="s">
        <v>644</v>
      </c>
      <c r="DJ202" s="247" t="s">
        <v>644</v>
      </c>
      <c r="DK202" s="247" t="s">
        <v>644</v>
      </c>
      <c r="DL202" s="205" t="s">
        <v>644</v>
      </c>
      <c r="DM202" s="35" t="s">
        <v>644</v>
      </c>
      <c r="DN202" s="58" t="s">
        <v>644</v>
      </c>
      <c r="DO202" s="58" t="s">
        <v>644</v>
      </c>
      <c r="DP202" s="52" t="s">
        <v>644</v>
      </c>
      <c r="DQ202" s="52" t="s">
        <v>644</v>
      </c>
      <c r="DR202" s="136" t="s">
        <v>644</v>
      </c>
      <c r="DS202" s="136" t="s">
        <v>644</v>
      </c>
      <c r="DT202" s="36" t="s">
        <v>644</v>
      </c>
      <c r="DU202" s="17" t="s">
        <v>644</v>
      </c>
      <c r="DV202" s="57" t="s">
        <v>644</v>
      </c>
      <c r="DW202" s="57" t="s">
        <v>644</v>
      </c>
      <c r="DX202" s="29" t="s">
        <v>644</v>
      </c>
      <c r="DY202" s="29" t="s">
        <v>644</v>
      </c>
      <c r="DZ202" s="153" t="s">
        <v>644</v>
      </c>
      <c r="EA202" s="153" t="s">
        <v>644</v>
      </c>
      <c r="EB202" s="18" t="s">
        <v>644</v>
      </c>
      <c r="EC202" s="93"/>
      <c r="ED202" s="17" t="s">
        <v>644</v>
      </c>
      <c r="EE202" s="57" t="s">
        <v>644</v>
      </c>
      <c r="EF202" s="57" t="s">
        <v>644</v>
      </c>
      <c r="EG202" s="29" t="s">
        <v>644</v>
      </c>
      <c r="EH202" s="29" t="s">
        <v>644</v>
      </c>
      <c r="EI202" s="153" t="s">
        <v>644</v>
      </c>
      <c r="EJ202" s="153" t="s">
        <v>644</v>
      </c>
      <c r="EK202" s="18" t="s">
        <v>644</v>
      </c>
      <c r="EL202" s="225" t="s">
        <v>644</v>
      </c>
      <c r="EM202" s="204" t="s">
        <v>644</v>
      </c>
      <c r="EN202" s="204" t="s">
        <v>644</v>
      </c>
      <c r="EO202" s="203" t="s">
        <v>644</v>
      </c>
      <c r="EP202" s="203" t="s">
        <v>644</v>
      </c>
      <c r="EQ202" s="247" t="s">
        <v>644</v>
      </c>
      <c r="ER202" s="247" t="s">
        <v>644</v>
      </c>
      <c r="ES202" s="205" t="s">
        <v>644</v>
      </c>
      <c r="ET202" s="35" t="s">
        <v>644</v>
      </c>
      <c r="EU202" s="58" t="s">
        <v>644</v>
      </c>
      <c r="EV202" s="58" t="s">
        <v>644</v>
      </c>
      <c r="EW202" s="52" t="s">
        <v>644</v>
      </c>
      <c r="EX202" s="52" t="s">
        <v>644</v>
      </c>
      <c r="EY202" s="136" t="s">
        <v>644</v>
      </c>
      <c r="EZ202" s="136" t="s">
        <v>644</v>
      </c>
      <c r="FA202" s="36" t="s">
        <v>644</v>
      </c>
      <c r="FB202" s="17" t="s">
        <v>644</v>
      </c>
      <c r="FC202" s="57" t="s">
        <v>644</v>
      </c>
      <c r="FD202" s="57" t="s">
        <v>644</v>
      </c>
      <c r="FE202" s="29" t="s">
        <v>644</v>
      </c>
      <c r="FF202" s="29" t="s">
        <v>644</v>
      </c>
      <c r="FG202" s="153" t="s">
        <v>644</v>
      </c>
      <c r="FH202" s="153">
        <v>0</v>
      </c>
      <c r="FI202" s="18">
        <v>0</v>
      </c>
      <c r="FJ202" s="225" t="s">
        <v>644</v>
      </c>
      <c r="FK202" s="204" t="s">
        <v>644</v>
      </c>
      <c r="FL202" s="204" t="s">
        <v>644</v>
      </c>
      <c r="FM202" s="203" t="s">
        <v>644</v>
      </c>
      <c r="FN202" s="203" t="s">
        <v>644</v>
      </c>
      <c r="FO202" s="247" t="s">
        <v>644</v>
      </c>
      <c r="FP202" s="247" t="s">
        <v>644</v>
      </c>
      <c r="FQ202" s="205" t="s">
        <v>644</v>
      </c>
      <c r="FR202" s="35" t="s">
        <v>644</v>
      </c>
      <c r="FS202" s="58" t="s">
        <v>644</v>
      </c>
      <c r="FT202" s="58" t="s">
        <v>644</v>
      </c>
      <c r="FU202" s="52" t="s">
        <v>644</v>
      </c>
      <c r="FV202" s="52" t="s">
        <v>644</v>
      </c>
      <c r="FW202" s="136" t="s">
        <v>644</v>
      </c>
      <c r="FX202" s="136" t="s">
        <v>644</v>
      </c>
      <c r="FY202" s="36" t="s">
        <v>644</v>
      </c>
      <c r="FZ202" s="17" t="s">
        <v>644</v>
      </c>
      <c r="GA202" s="57" t="s">
        <v>644</v>
      </c>
      <c r="GB202" s="57" t="s">
        <v>644</v>
      </c>
      <c r="GC202" s="29" t="s">
        <v>644</v>
      </c>
      <c r="GD202" s="29" t="s">
        <v>644</v>
      </c>
      <c r="GE202" s="153" t="s">
        <v>644</v>
      </c>
      <c r="GF202" s="153" t="s">
        <v>644</v>
      </c>
      <c r="GG202" s="18" t="s">
        <v>644</v>
      </c>
      <c r="GH202" s="225" t="s">
        <v>644</v>
      </c>
      <c r="GI202" s="204" t="s">
        <v>644</v>
      </c>
      <c r="GJ202" s="204" t="s">
        <v>644</v>
      </c>
      <c r="GK202" s="203" t="s">
        <v>644</v>
      </c>
      <c r="GL202" s="203" t="s">
        <v>644</v>
      </c>
      <c r="GM202" s="247" t="s">
        <v>644</v>
      </c>
      <c r="GN202" s="247" t="s">
        <v>644</v>
      </c>
      <c r="GO202" s="205" t="s">
        <v>644</v>
      </c>
      <c r="GP202" s="93"/>
      <c r="GQ202" s="17" t="s">
        <v>644</v>
      </c>
      <c r="GR202" s="57" t="s">
        <v>644</v>
      </c>
      <c r="GS202" s="57" t="s">
        <v>644</v>
      </c>
      <c r="GT202" s="29" t="s">
        <v>644</v>
      </c>
      <c r="GU202" s="29" t="s">
        <v>644</v>
      </c>
      <c r="GV202" s="153" t="s">
        <v>644</v>
      </c>
      <c r="GW202" s="153" t="s">
        <v>644</v>
      </c>
      <c r="GX202" s="18" t="s">
        <v>644</v>
      </c>
      <c r="GY202" s="225" t="s">
        <v>644</v>
      </c>
      <c r="GZ202" s="204" t="s">
        <v>644</v>
      </c>
      <c r="HA202" s="204" t="s">
        <v>644</v>
      </c>
      <c r="HB202" s="203" t="s">
        <v>644</v>
      </c>
      <c r="HC202" s="203" t="s">
        <v>644</v>
      </c>
      <c r="HD202" s="247" t="s">
        <v>644</v>
      </c>
      <c r="HE202" s="247" t="s">
        <v>644</v>
      </c>
      <c r="HF202" s="205" t="s">
        <v>644</v>
      </c>
      <c r="HG202" s="35" t="s">
        <v>644</v>
      </c>
      <c r="HH202" s="58" t="s">
        <v>644</v>
      </c>
      <c r="HI202" s="58" t="s">
        <v>644</v>
      </c>
      <c r="HJ202" s="52" t="s">
        <v>644</v>
      </c>
      <c r="HK202" s="52" t="s">
        <v>644</v>
      </c>
      <c r="HL202" s="136" t="s">
        <v>644</v>
      </c>
      <c r="HM202" s="136" t="s">
        <v>644</v>
      </c>
      <c r="HN202" s="36" t="s">
        <v>644</v>
      </c>
      <c r="HO202" s="17" t="s">
        <v>644</v>
      </c>
      <c r="HP202" s="57" t="s">
        <v>644</v>
      </c>
      <c r="HQ202" s="57" t="s">
        <v>644</v>
      </c>
      <c r="HR202" s="29" t="s">
        <v>644</v>
      </c>
      <c r="HS202" s="29" t="s">
        <v>644</v>
      </c>
      <c r="HT202" s="153" t="s">
        <v>644</v>
      </c>
      <c r="HU202" s="153" t="s">
        <v>644</v>
      </c>
      <c r="HV202" s="18" t="s">
        <v>644</v>
      </c>
      <c r="HW202" s="225" t="s">
        <v>644</v>
      </c>
      <c r="HX202" s="204" t="s">
        <v>644</v>
      </c>
      <c r="HY202" s="204" t="s">
        <v>644</v>
      </c>
      <c r="HZ202" s="203" t="s">
        <v>644</v>
      </c>
      <c r="IA202" s="203" t="s">
        <v>644</v>
      </c>
      <c r="IB202" s="247" t="s">
        <v>644</v>
      </c>
      <c r="IC202" s="247" t="s">
        <v>644</v>
      </c>
      <c r="ID202" s="205" t="s">
        <v>644</v>
      </c>
      <c r="IE202" s="35" t="s">
        <v>644</v>
      </c>
      <c r="IF202" s="58" t="s">
        <v>644</v>
      </c>
      <c r="IG202" s="58" t="s">
        <v>644</v>
      </c>
      <c r="IH202" s="52" t="s">
        <v>644</v>
      </c>
      <c r="II202" s="52" t="s">
        <v>644</v>
      </c>
      <c r="IJ202" s="136" t="s">
        <v>644</v>
      </c>
      <c r="IK202" s="136" t="s">
        <v>644</v>
      </c>
      <c r="IL202" s="36" t="s">
        <v>644</v>
      </c>
      <c r="IM202" s="225" t="s">
        <v>644</v>
      </c>
      <c r="IN202" s="204" t="s">
        <v>644</v>
      </c>
      <c r="IO202" s="204" t="s">
        <v>644</v>
      </c>
      <c r="IP202" s="203" t="s">
        <v>644</v>
      </c>
      <c r="IQ202" s="203">
        <v>8.8710850324599466</v>
      </c>
      <c r="IR202" s="247">
        <v>9.8016947033589155</v>
      </c>
      <c r="IS202" s="247">
        <v>9.6130736331992495</v>
      </c>
      <c r="IT202" s="205">
        <v>9.684395328030055</v>
      </c>
      <c r="IU202" s="35" t="s">
        <v>644</v>
      </c>
      <c r="IV202" s="58" t="s">
        <v>644</v>
      </c>
      <c r="IW202" s="58" t="s">
        <v>644</v>
      </c>
      <c r="IX202" s="52" t="s">
        <v>644</v>
      </c>
      <c r="IY202" s="52" t="s">
        <v>644</v>
      </c>
      <c r="IZ202" s="136" t="s">
        <v>644</v>
      </c>
      <c r="JA202" s="136" t="s">
        <v>644</v>
      </c>
      <c r="JB202" s="36" t="s">
        <v>644</v>
      </c>
      <c r="JC202" s="17" t="s">
        <v>644</v>
      </c>
      <c r="JD202" s="57" t="s">
        <v>644</v>
      </c>
      <c r="JE202" s="57" t="s">
        <v>644</v>
      </c>
      <c r="JF202" s="29" t="s">
        <v>644</v>
      </c>
      <c r="JG202" s="29" t="s">
        <v>644</v>
      </c>
      <c r="JH202" s="153" t="s">
        <v>644</v>
      </c>
      <c r="JI202" s="153" t="s">
        <v>644</v>
      </c>
      <c r="JJ202" s="18" t="s">
        <v>644</v>
      </c>
      <c r="JK202" s="225" t="s">
        <v>644</v>
      </c>
      <c r="JL202" s="204" t="s">
        <v>644</v>
      </c>
      <c r="JM202" s="204" t="s">
        <v>644</v>
      </c>
      <c r="JN202" s="203" t="s">
        <v>644</v>
      </c>
      <c r="JO202" s="203" t="s">
        <v>644</v>
      </c>
      <c r="JP202" s="247" t="s">
        <v>644</v>
      </c>
      <c r="JQ202" s="247" t="s">
        <v>644</v>
      </c>
      <c r="JR202" s="205" t="s">
        <v>644</v>
      </c>
      <c r="JT202" s="35" t="s">
        <v>644</v>
      </c>
      <c r="JU202" s="58" t="s">
        <v>644</v>
      </c>
      <c r="JV202" s="58" t="s">
        <v>644</v>
      </c>
      <c r="JW202" s="52" t="s">
        <v>644</v>
      </c>
      <c r="JX202" s="52" t="s">
        <v>644</v>
      </c>
      <c r="JY202" s="136" t="s">
        <v>644</v>
      </c>
      <c r="JZ202" s="136" t="s">
        <v>644</v>
      </c>
      <c r="KA202" s="36" t="s">
        <v>644</v>
      </c>
    </row>
    <row r="203" spans="1:287" ht="13.2" x14ac:dyDescent="0.25">
      <c r="A203" s="10">
        <v>22.17</v>
      </c>
      <c r="B203" s="104" t="s">
        <v>168</v>
      </c>
      <c r="E203" s="17" t="s">
        <v>644</v>
      </c>
      <c r="F203" s="57" t="s">
        <v>644</v>
      </c>
      <c r="G203" s="57" t="s">
        <v>644</v>
      </c>
      <c r="H203" s="29" t="s">
        <v>644</v>
      </c>
      <c r="I203" s="29" t="s">
        <v>644</v>
      </c>
      <c r="J203" s="153" t="s">
        <v>644</v>
      </c>
      <c r="K203" s="153" t="s">
        <v>644</v>
      </c>
      <c r="L203" s="18" t="s">
        <v>644</v>
      </c>
      <c r="M203" s="225" t="s">
        <v>644</v>
      </c>
      <c r="N203" s="204" t="s">
        <v>644</v>
      </c>
      <c r="O203" s="204" t="s">
        <v>644</v>
      </c>
      <c r="P203" s="203" t="s">
        <v>644</v>
      </c>
      <c r="Q203" s="203">
        <v>0</v>
      </c>
      <c r="R203" s="247">
        <v>0</v>
      </c>
      <c r="S203" s="247">
        <v>0</v>
      </c>
      <c r="T203" s="205">
        <v>0</v>
      </c>
      <c r="U203" s="35" t="s">
        <v>644</v>
      </c>
      <c r="V203" s="58" t="s">
        <v>644</v>
      </c>
      <c r="W203" s="58" t="s">
        <v>644</v>
      </c>
      <c r="X203" s="52" t="s">
        <v>644</v>
      </c>
      <c r="Y203" s="52" t="s">
        <v>644</v>
      </c>
      <c r="Z203" s="136" t="s">
        <v>644</v>
      </c>
      <c r="AA203" s="136" t="s">
        <v>644</v>
      </c>
      <c r="AB203" s="36" t="s">
        <v>644</v>
      </c>
      <c r="AC203" s="17" t="s">
        <v>644</v>
      </c>
      <c r="AD203" s="57" t="s">
        <v>644</v>
      </c>
      <c r="AE203" s="57" t="s">
        <v>644</v>
      </c>
      <c r="AF203" s="29" t="s">
        <v>644</v>
      </c>
      <c r="AG203" s="29" t="s">
        <v>644</v>
      </c>
      <c r="AH203" s="153" t="s">
        <v>644</v>
      </c>
      <c r="AI203" s="153" t="s">
        <v>644</v>
      </c>
      <c r="AJ203" s="18" t="s">
        <v>644</v>
      </c>
      <c r="AK203" s="225" t="s">
        <v>644</v>
      </c>
      <c r="AL203" s="204" t="s">
        <v>644</v>
      </c>
      <c r="AM203" s="204" t="s">
        <v>644</v>
      </c>
      <c r="AN203" s="203" t="s">
        <v>644</v>
      </c>
      <c r="AO203" s="203" t="s">
        <v>644</v>
      </c>
      <c r="AP203" s="247" t="s">
        <v>644</v>
      </c>
      <c r="AQ203" s="247" t="s">
        <v>644</v>
      </c>
      <c r="AR203" s="205" t="s">
        <v>644</v>
      </c>
      <c r="AS203" s="35" t="s">
        <v>644</v>
      </c>
      <c r="AT203" s="58" t="s">
        <v>644</v>
      </c>
      <c r="AU203" s="58" t="s">
        <v>644</v>
      </c>
      <c r="AV203" s="52" t="s">
        <v>644</v>
      </c>
      <c r="AW203" s="52" t="s">
        <v>644</v>
      </c>
      <c r="AX203" s="136" t="s">
        <v>644</v>
      </c>
      <c r="AY203" s="136" t="s">
        <v>644</v>
      </c>
      <c r="AZ203" s="36" t="s">
        <v>644</v>
      </c>
      <c r="BA203" s="17" t="s">
        <v>644</v>
      </c>
      <c r="BB203" s="57" t="s">
        <v>644</v>
      </c>
      <c r="BC203" s="57" t="s">
        <v>644</v>
      </c>
      <c r="BD203" s="29" t="s">
        <v>644</v>
      </c>
      <c r="BE203" s="29" t="s">
        <v>644</v>
      </c>
      <c r="BF203" s="153" t="s">
        <v>644</v>
      </c>
      <c r="BG203" s="153" t="s">
        <v>644</v>
      </c>
      <c r="BH203" s="18" t="s">
        <v>644</v>
      </c>
      <c r="BI203" s="225" t="s">
        <v>644</v>
      </c>
      <c r="BJ203" s="204" t="s">
        <v>644</v>
      </c>
      <c r="BK203" s="204" t="s">
        <v>644</v>
      </c>
      <c r="BL203" s="203" t="s">
        <v>644</v>
      </c>
      <c r="BM203" s="203" t="s">
        <v>644</v>
      </c>
      <c r="BN203" s="247" t="s">
        <v>644</v>
      </c>
      <c r="BO203" s="247" t="s">
        <v>644</v>
      </c>
      <c r="BP203" s="205" t="s">
        <v>644</v>
      </c>
      <c r="BQ203" s="35" t="s">
        <v>644</v>
      </c>
      <c r="BR203" s="58" t="s">
        <v>644</v>
      </c>
      <c r="BS203" s="58" t="s">
        <v>644</v>
      </c>
      <c r="BT203" s="52" t="s">
        <v>644</v>
      </c>
      <c r="BU203" s="52" t="s">
        <v>644</v>
      </c>
      <c r="BV203" s="136" t="s">
        <v>644</v>
      </c>
      <c r="BW203" s="136" t="s">
        <v>644</v>
      </c>
      <c r="BX203" s="36" t="s">
        <v>644</v>
      </c>
      <c r="BY203" s="17" t="s">
        <v>644</v>
      </c>
      <c r="BZ203" s="57" t="s">
        <v>644</v>
      </c>
      <c r="CA203" s="57" t="s">
        <v>644</v>
      </c>
      <c r="CB203" s="29" t="s">
        <v>644</v>
      </c>
      <c r="CC203" s="29" t="s">
        <v>644</v>
      </c>
      <c r="CD203" s="153" t="s">
        <v>644</v>
      </c>
      <c r="CE203" s="153" t="s">
        <v>644</v>
      </c>
      <c r="CF203" s="18" t="s">
        <v>644</v>
      </c>
      <c r="CG203" s="225" t="s">
        <v>644</v>
      </c>
      <c r="CH203" s="204" t="s">
        <v>644</v>
      </c>
      <c r="CI203" s="204" t="s">
        <v>644</v>
      </c>
      <c r="CJ203" s="203" t="s">
        <v>644</v>
      </c>
      <c r="CK203" s="203" t="s">
        <v>644</v>
      </c>
      <c r="CL203" s="247" t="s">
        <v>644</v>
      </c>
      <c r="CM203" s="247" t="s">
        <v>644</v>
      </c>
      <c r="CN203" s="205" t="s">
        <v>644</v>
      </c>
      <c r="CO203" s="35" t="s">
        <v>644</v>
      </c>
      <c r="CP203" s="58" t="s">
        <v>644</v>
      </c>
      <c r="CQ203" s="58" t="s">
        <v>644</v>
      </c>
      <c r="CR203" s="52" t="s">
        <v>644</v>
      </c>
      <c r="CS203" s="52" t="s">
        <v>644</v>
      </c>
      <c r="CT203" s="136" t="s">
        <v>644</v>
      </c>
      <c r="CU203" s="136" t="s">
        <v>644</v>
      </c>
      <c r="CV203" s="36" t="s">
        <v>644</v>
      </c>
      <c r="CW203" s="17" t="s">
        <v>644</v>
      </c>
      <c r="CX203" s="57" t="s">
        <v>644</v>
      </c>
      <c r="CY203" s="57" t="s">
        <v>644</v>
      </c>
      <c r="CZ203" s="29" t="s">
        <v>644</v>
      </c>
      <c r="DA203" s="29">
        <v>0</v>
      </c>
      <c r="DB203" s="153">
        <v>0</v>
      </c>
      <c r="DC203" s="153">
        <v>0</v>
      </c>
      <c r="DD203" s="18">
        <v>0</v>
      </c>
      <c r="DE203" s="225" t="s">
        <v>644</v>
      </c>
      <c r="DF203" s="204" t="s">
        <v>644</v>
      </c>
      <c r="DG203" s="204" t="s">
        <v>644</v>
      </c>
      <c r="DH203" s="203" t="s">
        <v>644</v>
      </c>
      <c r="DI203" s="203" t="s">
        <v>644</v>
      </c>
      <c r="DJ203" s="247" t="s">
        <v>644</v>
      </c>
      <c r="DK203" s="247" t="s">
        <v>644</v>
      </c>
      <c r="DL203" s="205" t="s">
        <v>644</v>
      </c>
      <c r="DM203" s="35" t="s">
        <v>644</v>
      </c>
      <c r="DN203" s="58" t="s">
        <v>644</v>
      </c>
      <c r="DO203" s="58" t="s">
        <v>644</v>
      </c>
      <c r="DP203" s="52" t="s">
        <v>644</v>
      </c>
      <c r="DQ203" s="52" t="s">
        <v>644</v>
      </c>
      <c r="DR203" s="136" t="s">
        <v>644</v>
      </c>
      <c r="DS203" s="136" t="s">
        <v>644</v>
      </c>
      <c r="DT203" s="36" t="s">
        <v>644</v>
      </c>
      <c r="DU203" s="17" t="s">
        <v>644</v>
      </c>
      <c r="DV203" s="57" t="s">
        <v>644</v>
      </c>
      <c r="DW203" s="57" t="s">
        <v>644</v>
      </c>
      <c r="DX203" s="29" t="s">
        <v>644</v>
      </c>
      <c r="DY203" s="29" t="s">
        <v>644</v>
      </c>
      <c r="DZ203" s="153" t="s">
        <v>644</v>
      </c>
      <c r="EA203" s="153" t="s">
        <v>644</v>
      </c>
      <c r="EB203" s="18" t="s">
        <v>644</v>
      </c>
      <c r="EC203" s="93"/>
      <c r="ED203" s="17" t="s">
        <v>644</v>
      </c>
      <c r="EE203" s="57" t="s">
        <v>644</v>
      </c>
      <c r="EF203" s="57" t="s">
        <v>644</v>
      </c>
      <c r="EG203" s="29" t="s">
        <v>644</v>
      </c>
      <c r="EH203" s="29" t="s">
        <v>644</v>
      </c>
      <c r="EI203" s="153" t="s">
        <v>644</v>
      </c>
      <c r="EJ203" s="153" t="s">
        <v>644</v>
      </c>
      <c r="EK203" s="18" t="s">
        <v>644</v>
      </c>
      <c r="EL203" s="225" t="s">
        <v>644</v>
      </c>
      <c r="EM203" s="204" t="s">
        <v>644</v>
      </c>
      <c r="EN203" s="204" t="s">
        <v>644</v>
      </c>
      <c r="EO203" s="203" t="s">
        <v>644</v>
      </c>
      <c r="EP203" s="203" t="s">
        <v>644</v>
      </c>
      <c r="EQ203" s="247" t="s">
        <v>644</v>
      </c>
      <c r="ER203" s="247" t="s">
        <v>644</v>
      </c>
      <c r="ES203" s="205" t="s">
        <v>644</v>
      </c>
      <c r="ET203" s="35" t="s">
        <v>644</v>
      </c>
      <c r="EU203" s="58" t="s">
        <v>644</v>
      </c>
      <c r="EV203" s="58" t="s">
        <v>644</v>
      </c>
      <c r="EW203" s="52" t="s">
        <v>644</v>
      </c>
      <c r="EX203" s="52" t="s">
        <v>644</v>
      </c>
      <c r="EY203" s="136" t="s">
        <v>644</v>
      </c>
      <c r="EZ203" s="136" t="s">
        <v>644</v>
      </c>
      <c r="FA203" s="36" t="s">
        <v>644</v>
      </c>
      <c r="FB203" s="17" t="s">
        <v>644</v>
      </c>
      <c r="FC203" s="57" t="s">
        <v>644</v>
      </c>
      <c r="FD203" s="57" t="s">
        <v>644</v>
      </c>
      <c r="FE203" s="29" t="s">
        <v>644</v>
      </c>
      <c r="FF203" s="29" t="s">
        <v>644</v>
      </c>
      <c r="FG203" s="153" t="s">
        <v>644</v>
      </c>
      <c r="FH203" s="153">
        <v>0</v>
      </c>
      <c r="FI203" s="18">
        <v>0</v>
      </c>
      <c r="FJ203" s="225" t="s">
        <v>644</v>
      </c>
      <c r="FK203" s="204" t="s">
        <v>644</v>
      </c>
      <c r="FL203" s="204" t="s">
        <v>644</v>
      </c>
      <c r="FM203" s="203" t="s">
        <v>644</v>
      </c>
      <c r="FN203" s="203" t="s">
        <v>644</v>
      </c>
      <c r="FO203" s="247" t="s">
        <v>644</v>
      </c>
      <c r="FP203" s="247" t="s">
        <v>644</v>
      </c>
      <c r="FQ203" s="205" t="s">
        <v>644</v>
      </c>
      <c r="FR203" s="35" t="s">
        <v>644</v>
      </c>
      <c r="FS203" s="58" t="s">
        <v>644</v>
      </c>
      <c r="FT203" s="58" t="s">
        <v>644</v>
      </c>
      <c r="FU203" s="52" t="s">
        <v>644</v>
      </c>
      <c r="FV203" s="52" t="s">
        <v>644</v>
      </c>
      <c r="FW203" s="136" t="s">
        <v>644</v>
      </c>
      <c r="FX203" s="136" t="s">
        <v>644</v>
      </c>
      <c r="FY203" s="36" t="s">
        <v>644</v>
      </c>
      <c r="FZ203" s="17" t="s">
        <v>644</v>
      </c>
      <c r="GA203" s="57" t="s">
        <v>644</v>
      </c>
      <c r="GB203" s="57" t="s">
        <v>644</v>
      </c>
      <c r="GC203" s="29" t="s">
        <v>644</v>
      </c>
      <c r="GD203" s="29" t="s">
        <v>644</v>
      </c>
      <c r="GE203" s="153" t="s">
        <v>644</v>
      </c>
      <c r="GF203" s="153" t="s">
        <v>644</v>
      </c>
      <c r="GG203" s="18" t="s">
        <v>644</v>
      </c>
      <c r="GH203" s="225" t="s">
        <v>644</v>
      </c>
      <c r="GI203" s="204" t="s">
        <v>644</v>
      </c>
      <c r="GJ203" s="204" t="s">
        <v>644</v>
      </c>
      <c r="GK203" s="203" t="s">
        <v>644</v>
      </c>
      <c r="GL203" s="203" t="s">
        <v>644</v>
      </c>
      <c r="GM203" s="247" t="s">
        <v>644</v>
      </c>
      <c r="GN203" s="247" t="s">
        <v>644</v>
      </c>
      <c r="GO203" s="205" t="s">
        <v>644</v>
      </c>
      <c r="GP203" s="93"/>
      <c r="GQ203" s="17" t="s">
        <v>644</v>
      </c>
      <c r="GR203" s="57" t="s">
        <v>644</v>
      </c>
      <c r="GS203" s="57" t="s">
        <v>644</v>
      </c>
      <c r="GT203" s="29" t="s">
        <v>644</v>
      </c>
      <c r="GU203" s="29" t="s">
        <v>644</v>
      </c>
      <c r="GV203" s="153" t="s">
        <v>644</v>
      </c>
      <c r="GW203" s="153" t="s">
        <v>644</v>
      </c>
      <c r="GX203" s="18" t="s">
        <v>644</v>
      </c>
      <c r="GY203" s="225" t="s">
        <v>644</v>
      </c>
      <c r="GZ203" s="204" t="s">
        <v>644</v>
      </c>
      <c r="HA203" s="204" t="s">
        <v>644</v>
      </c>
      <c r="HB203" s="203" t="s">
        <v>644</v>
      </c>
      <c r="HC203" s="203" t="s">
        <v>644</v>
      </c>
      <c r="HD203" s="247" t="s">
        <v>644</v>
      </c>
      <c r="HE203" s="247" t="s">
        <v>644</v>
      </c>
      <c r="HF203" s="205" t="s">
        <v>644</v>
      </c>
      <c r="HG203" s="35" t="s">
        <v>644</v>
      </c>
      <c r="HH203" s="58" t="s">
        <v>644</v>
      </c>
      <c r="HI203" s="58" t="s">
        <v>644</v>
      </c>
      <c r="HJ203" s="52" t="s">
        <v>644</v>
      </c>
      <c r="HK203" s="52" t="s">
        <v>644</v>
      </c>
      <c r="HL203" s="136" t="s">
        <v>644</v>
      </c>
      <c r="HM203" s="136" t="s">
        <v>644</v>
      </c>
      <c r="HN203" s="36" t="s">
        <v>644</v>
      </c>
      <c r="HO203" s="17" t="s">
        <v>644</v>
      </c>
      <c r="HP203" s="57" t="s">
        <v>644</v>
      </c>
      <c r="HQ203" s="57" t="s">
        <v>644</v>
      </c>
      <c r="HR203" s="29" t="s">
        <v>644</v>
      </c>
      <c r="HS203" s="29" t="s">
        <v>644</v>
      </c>
      <c r="HT203" s="153" t="s">
        <v>644</v>
      </c>
      <c r="HU203" s="153" t="s">
        <v>644</v>
      </c>
      <c r="HV203" s="18" t="s">
        <v>644</v>
      </c>
      <c r="HW203" s="225" t="s">
        <v>644</v>
      </c>
      <c r="HX203" s="204" t="s">
        <v>644</v>
      </c>
      <c r="HY203" s="204" t="s">
        <v>644</v>
      </c>
      <c r="HZ203" s="203" t="s">
        <v>644</v>
      </c>
      <c r="IA203" s="203" t="s">
        <v>644</v>
      </c>
      <c r="IB203" s="247" t="s">
        <v>644</v>
      </c>
      <c r="IC203" s="247" t="s">
        <v>644</v>
      </c>
      <c r="ID203" s="205" t="s">
        <v>644</v>
      </c>
      <c r="IE203" s="35" t="s">
        <v>644</v>
      </c>
      <c r="IF203" s="58" t="s">
        <v>644</v>
      </c>
      <c r="IG203" s="58" t="s">
        <v>644</v>
      </c>
      <c r="IH203" s="52" t="s">
        <v>644</v>
      </c>
      <c r="II203" s="52" t="s">
        <v>644</v>
      </c>
      <c r="IJ203" s="136" t="s">
        <v>644</v>
      </c>
      <c r="IK203" s="136" t="s">
        <v>644</v>
      </c>
      <c r="IL203" s="36" t="s">
        <v>644</v>
      </c>
      <c r="IM203" s="225" t="s">
        <v>644</v>
      </c>
      <c r="IN203" s="204" t="s">
        <v>644</v>
      </c>
      <c r="IO203" s="204" t="s">
        <v>644</v>
      </c>
      <c r="IP203" s="203" t="s">
        <v>644</v>
      </c>
      <c r="IQ203" s="203">
        <v>8.8710850324599466</v>
      </c>
      <c r="IR203" s="247">
        <v>9.8016947033589155</v>
      </c>
      <c r="IS203" s="247">
        <v>9.6130736331992495</v>
      </c>
      <c r="IT203" s="205">
        <v>9.684395328030055</v>
      </c>
      <c r="IU203" s="35" t="s">
        <v>644</v>
      </c>
      <c r="IV203" s="58" t="s">
        <v>644</v>
      </c>
      <c r="IW203" s="58" t="s">
        <v>644</v>
      </c>
      <c r="IX203" s="52" t="s">
        <v>644</v>
      </c>
      <c r="IY203" s="52" t="s">
        <v>644</v>
      </c>
      <c r="IZ203" s="136" t="s">
        <v>644</v>
      </c>
      <c r="JA203" s="136" t="s">
        <v>644</v>
      </c>
      <c r="JB203" s="36" t="s">
        <v>644</v>
      </c>
      <c r="JC203" s="17" t="s">
        <v>644</v>
      </c>
      <c r="JD203" s="57" t="s">
        <v>644</v>
      </c>
      <c r="JE203" s="57" t="s">
        <v>644</v>
      </c>
      <c r="JF203" s="29" t="s">
        <v>644</v>
      </c>
      <c r="JG203" s="29" t="s">
        <v>644</v>
      </c>
      <c r="JH203" s="153" t="s">
        <v>644</v>
      </c>
      <c r="JI203" s="153" t="s">
        <v>644</v>
      </c>
      <c r="JJ203" s="18" t="s">
        <v>644</v>
      </c>
      <c r="JK203" s="225" t="s">
        <v>644</v>
      </c>
      <c r="JL203" s="204" t="s">
        <v>644</v>
      </c>
      <c r="JM203" s="204" t="s">
        <v>644</v>
      </c>
      <c r="JN203" s="203" t="s">
        <v>644</v>
      </c>
      <c r="JO203" s="203" t="s">
        <v>644</v>
      </c>
      <c r="JP203" s="247" t="s">
        <v>644</v>
      </c>
      <c r="JQ203" s="247" t="s">
        <v>644</v>
      </c>
      <c r="JR203" s="205" t="s">
        <v>644</v>
      </c>
      <c r="JT203" s="35" t="s">
        <v>644</v>
      </c>
      <c r="JU203" s="58" t="s">
        <v>644</v>
      </c>
      <c r="JV203" s="58" t="s">
        <v>644</v>
      </c>
      <c r="JW203" s="52" t="s">
        <v>644</v>
      </c>
      <c r="JX203" s="52" t="s">
        <v>644</v>
      </c>
      <c r="JY203" s="136" t="s">
        <v>644</v>
      </c>
      <c r="JZ203" s="136" t="s">
        <v>644</v>
      </c>
      <c r="KA203" s="36" t="s">
        <v>644</v>
      </c>
    </row>
    <row r="204" spans="1:287" ht="13.2" x14ac:dyDescent="0.25">
      <c r="A204" s="10">
        <v>22.18</v>
      </c>
      <c r="B204" s="104" t="s">
        <v>169</v>
      </c>
      <c r="E204" s="17" t="s">
        <v>644</v>
      </c>
      <c r="F204" s="57" t="s">
        <v>644</v>
      </c>
      <c r="G204" s="57" t="s">
        <v>644</v>
      </c>
      <c r="H204" s="29" t="s">
        <v>644</v>
      </c>
      <c r="I204" s="29" t="s">
        <v>644</v>
      </c>
      <c r="J204" s="153" t="s">
        <v>644</v>
      </c>
      <c r="K204" s="153" t="s">
        <v>644</v>
      </c>
      <c r="L204" s="18" t="s">
        <v>644</v>
      </c>
      <c r="M204" s="225" t="s">
        <v>644</v>
      </c>
      <c r="N204" s="204" t="s">
        <v>644</v>
      </c>
      <c r="O204" s="204" t="s">
        <v>644</v>
      </c>
      <c r="P204" s="203" t="s">
        <v>644</v>
      </c>
      <c r="Q204" s="203" t="s">
        <v>644</v>
      </c>
      <c r="R204" s="247" t="s">
        <v>644</v>
      </c>
      <c r="S204" s="247" t="s">
        <v>644</v>
      </c>
      <c r="T204" s="205" t="s">
        <v>644</v>
      </c>
      <c r="U204" s="35" t="s">
        <v>644</v>
      </c>
      <c r="V204" s="58" t="s">
        <v>644</v>
      </c>
      <c r="W204" s="58" t="s">
        <v>644</v>
      </c>
      <c r="X204" s="52" t="s">
        <v>644</v>
      </c>
      <c r="Y204" s="52" t="s">
        <v>644</v>
      </c>
      <c r="Z204" s="136" t="s">
        <v>644</v>
      </c>
      <c r="AA204" s="136" t="s">
        <v>644</v>
      </c>
      <c r="AB204" s="36" t="s">
        <v>644</v>
      </c>
      <c r="AC204" s="17" t="s">
        <v>644</v>
      </c>
      <c r="AD204" s="57" t="s">
        <v>644</v>
      </c>
      <c r="AE204" s="57" t="s">
        <v>644</v>
      </c>
      <c r="AF204" s="29" t="s">
        <v>644</v>
      </c>
      <c r="AG204" s="29" t="s">
        <v>644</v>
      </c>
      <c r="AH204" s="153" t="s">
        <v>644</v>
      </c>
      <c r="AI204" s="153" t="s">
        <v>644</v>
      </c>
      <c r="AJ204" s="18" t="s">
        <v>644</v>
      </c>
      <c r="AK204" s="225" t="s">
        <v>644</v>
      </c>
      <c r="AL204" s="204" t="s">
        <v>644</v>
      </c>
      <c r="AM204" s="204" t="s">
        <v>644</v>
      </c>
      <c r="AN204" s="203" t="s">
        <v>644</v>
      </c>
      <c r="AO204" s="203" t="s">
        <v>644</v>
      </c>
      <c r="AP204" s="247" t="s">
        <v>644</v>
      </c>
      <c r="AQ204" s="247" t="s">
        <v>644</v>
      </c>
      <c r="AR204" s="205" t="s">
        <v>644</v>
      </c>
      <c r="AS204" s="35" t="s">
        <v>644</v>
      </c>
      <c r="AT204" s="58" t="s">
        <v>644</v>
      </c>
      <c r="AU204" s="58" t="s">
        <v>644</v>
      </c>
      <c r="AV204" s="52" t="s">
        <v>644</v>
      </c>
      <c r="AW204" s="52" t="s">
        <v>644</v>
      </c>
      <c r="AX204" s="136" t="s">
        <v>644</v>
      </c>
      <c r="AY204" s="136" t="s">
        <v>644</v>
      </c>
      <c r="AZ204" s="36" t="s">
        <v>644</v>
      </c>
      <c r="BA204" s="17" t="s">
        <v>644</v>
      </c>
      <c r="BB204" s="57" t="s">
        <v>644</v>
      </c>
      <c r="BC204" s="57" t="s">
        <v>644</v>
      </c>
      <c r="BD204" s="29" t="s">
        <v>644</v>
      </c>
      <c r="BE204" s="29" t="s">
        <v>644</v>
      </c>
      <c r="BF204" s="153" t="s">
        <v>644</v>
      </c>
      <c r="BG204" s="153" t="s">
        <v>644</v>
      </c>
      <c r="BH204" s="18" t="s">
        <v>644</v>
      </c>
      <c r="BI204" s="225" t="s">
        <v>644</v>
      </c>
      <c r="BJ204" s="204" t="s">
        <v>644</v>
      </c>
      <c r="BK204" s="204" t="s">
        <v>644</v>
      </c>
      <c r="BL204" s="203" t="s">
        <v>644</v>
      </c>
      <c r="BM204" s="203" t="s">
        <v>644</v>
      </c>
      <c r="BN204" s="247" t="s">
        <v>644</v>
      </c>
      <c r="BO204" s="247" t="s">
        <v>644</v>
      </c>
      <c r="BP204" s="205" t="s">
        <v>644</v>
      </c>
      <c r="BQ204" s="35" t="s">
        <v>644</v>
      </c>
      <c r="BR204" s="58" t="s">
        <v>644</v>
      </c>
      <c r="BS204" s="58" t="s">
        <v>644</v>
      </c>
      <c r="BT204" s="52" t="s">
        <v>644</v>
      </c>
      <c r="BU204" s="52" t="s">
        <v>644</v>
      </c>
      <c r="BV204" s="136" t="s">
        <v>644</v>
      </c>
      <c r="BW204" s="136" t="s">
        <v>644</v>
      </c>
      <c r="BX204" s="36" t="s">
        <v>644</v>
      </c>
      <c r="BY204" s="17" t="s">
        <v>644</v>
      </c>
      <c r="BZ204" s="57" t="s">
        <v>644</v>
      </c>
      <c r="CA204" s="57" t="s">
        <v>644</v>
      </c>
      <c r="CB204" s="29" t="s">
        <v>644</v>
      </c>
      <c r="CC204" s="29" t="s">
        <v>644</v>
      </c>
      <c r="CD204" s="153" t="s">
        <v>644</v>
      </c>
      <c r="CE204" s="153" t="s">
        <v>644</v>
      </c>
      <c r="CF204" s="18" t="s">
        <v>644</v>
      </c>
      <c r="CG204" s="225" t="s">
        <v>644</v>
      </c>
      <c r="CH204" s="204" t="s">
        <v>644</v>
      </c>
      <c r="CI204" s="204" t="s">
        <v>644</v>
      </c>
      <c r="CJ204" s="203" t="s">
        <v>644</v>
      </c>
      <c r="CK204" s="203" t="s">
        <v>644</v>
      </c>
      <c r="CL204" s="247" t="s">
        <v>644</v>
      </c>
      <c r="CM204" s="247" t="s">
        <v>644</v>
      </c>
      <c r="CN204" s="205" t="s">
        <v>644</v>
      </c>
      <c r="CO204" s="35" t="s">
        <v>644</v>
      </c>
      <c r="CP204" s="58" t="s">
        <v>644</v>
      </c>
      <c r="CQ204" s="58" t="s">
        <v>644</v>
      </c>
      <c r="CR204" s="52" t="s">
        <v>644</v>
      </c>
      <c r="CS204" s="52" t="s">
        <v>644</v>
      </c>
      <c r="CT204" s="136" t="s">
        <v>644</v>
      </c>
      <c r="CU204" s="136" t="s">
        <v>644</v>
      </c>
      <c r="CV204" s="36" t="s">
        <v>644</v>
      </c>
      <c r="CW204" s="17" t="s">
        <v>644</v>
      </c>
      <c r="CX204" s="57" t="s">
        <v>644</v>
      </c>
      <c r="CY204" s="57" t="s">
        <v>644</v>
      </c>
      <c r="CZ204" s="29" t="s">
        <v>644</v>
      </c>
      <c r="DA204" s="29" t="s">
        <v>644</v>
      </c>
      <c r="DB204" s="153" t="s">
        <v>644</v>
      </c>
      <c r="DC204" s="153" t="s">
        <v>644</v>
      </c>
      <c r="DD204" s="18" t="s">
        <v>644</v>
      </c>
      <c r="DE204" s="225" t="s">
        <v>644</v>
      </c>
      <c r="DF204" s="204" t="s">
        <v>644</v>
      </c>
      <c r="DG204" s="204" t="s">
        <v>644</v>
      </c>
      <c r="DH204" s="203" t="s">
        <v>644</v>
      </c>
      <c r="DI204" s="203" t="s">
        <v>644</v>
      </c>
      <c r="DJ204" s="247" t="s">
        <v>644</v>
      </c>
      <c r="DK204" s="247" t="s">
        <v>644</v>
      </c>
      <c r="DL204" s="205" t="s">
        <v>644</v>
      </c>
      <c r="DM204" s="35" t="s">
        <v>644</v>
      </c>
      <c r="DN204" s="58" t="s">
        <v>644</v>
      </c>
      <c r="DO204" s="58" t="s">
        <v>644</v>
      </c>
      <c r="DP204" s="52" t="s">
        <v>644</v>
      </c>
      <c r="DQ204" s="52" t="s">
        <v>644</v>
      </c>
      <c r="DR204" s="136" t="s">
        <v>644</v>
      </c>
      <c r="DS204" s="136" t="s">
        <v>644</v>
      </c>
      <c r="DT204" s="36" t="s">
        <v>644</v>
      </c>
      <c r="DU204" s="17" t="s">
        <v>644</v>
      </c>
      <c r="DV204" s="57" t="s">
        <v>644</v>
      </c>
      <c r="DW204" s="57" t="s">
        <v>644</v>
      </c>
      <c r="DX204" s="29" t="s">
        <v>644</v>
      </c>
      <c r="DY204" s="29" t="s">
        <v>644</v>
      </c>
      <c r="DZ204" s="153" t="s">
        <v>644</v>
      </c>
      <c r="EA204" s="153" t="s">
        <v>644</v>
      </c>
      <c r="EB204" s="18" t="s">
        <v>644</v>
      </c>
      <c r="EC204" s="93"/>
      <c r="ED204" s="17" t="s">
        <v>644</v>
      </c>
      <c r="EE204" s="57" t="s">
        <v>644</v>
      </c>
      <c r="EF204" s="57" t="s">
        <v>644</v>
      </c>
      <c r="EG204" s="29" t="s">
        <v>644</v>
      </c>
      <c r="EH204" s="29" t="s">
        <v>644</v>
      </c>
      <c r="EI204" s="153" t="s">
        <v>644</v>
      </c>
      <c r="EJ204" s="153" t="s">
        <v>644</v>
      </c>
      <c r="EK204" s="18" t="s">
        <v>644</v>
      </c>
      <c r="EL204" s="225" t="s">
        <v>644</v>
      </c>
      <c r="EM204" s="204" t="s">
        <v>644</v>
      </c>
      <c r="EN204" s="204" t="s">
        <v>644</v>
      </c>
      <c r="EO204" s="203" t="s">
        <v>644</v>
      </c>
      <c r="EP204" s="203" t="s">
        <v>644</v>
      </c>
      <c r="EQ204" s="247" t="s">
        <v>644</v>
      </c>
      <c r="ER204" s="247" t="s">
        <v>644</v>
      </c>
      <c r="ES204" s="205" t="s">
        <v>644</v>
      </c>
      <c r="ET204" s="35" t="s">
        <v>644</v>
      </c>
      <c r="EU204" s="58" t="s">
        <v>644</v>
      </c>
      <c r="EV204" s="58" t="s">
        <v>644</v>
      </c>
      <c r="EW204" s="52" t="s">
        <v>644</v>
      </c>
      <c r="EX204" s="52" t="s">
        <v>644</v>
      </c>
      <c r="EY204" s="136" t="s">
        <v>644</v>
      </c>
      <c r="EZ204" s="136" t="s">
        <v>644</v>
      </c>
      <c r="FA204" s="36" t="s">
        <v>644</v>
      </c>
      <c r="FB204" s="17" t="s">
        <v>644</v>
      </c>
      <c r="FC204" s="57" t="s">
        <v>644</v>
      </c>
      <c r="FD204" s="57" t="s">
        <v>644</v>
      </c>
      <c r="FE204" s="29" t="s">
        <v>644</v>
      </c>
      <c r="FF204" s="29" t="s">
        <v>644</v>
      </c>
      <c r="FG204" s="153" t="s">
        <v>644</v>
      </c>
      <c r="FH204" s="153">
        <v>0</v>
      </c>
      <c r="FI204" s="18">
        <v>0</v>
      </c>
      <c r="FJ204" s="225" t="s">
        <v>644</v>
      </c>
      <c r="FK204" s="204" t="s">
        <v>644</v>
      </c>
      <c r="FL204" s="204" t="s">
        <v>644</v>
      </c>
      <c r="FM204" s="203" t="s">
        <v>644</v>
      </c>
      <c r="FN204" s="203" t="s">
        <v>644</v>
      </c>
      <c r="FO204" s="247" t="s">
        <v>644</v>
      </c>
      <c r="FP204" s="247" t="s">
        <v>644</v>
      </c>
      <c r="FQ204" s="205" t="s">
        <v>644</v>
      </c>
      <c r="FR204" s="35" t="s">
        <v>644</v>
      </c>
      <c r="FS204" s="58" t="s">
        <v>644</v>
      </c>
      <c r="FT204" s="58" t="s">
        <v>644</v>
      </c>
      <c r="FU204" s="52" t="s">
        <v>644</v>
      </c>
      <c r="FV204" s="52" t="s">
        <v>644</v>
      </c>
      <c r="FW204" s="136" t="s">
        <v>644</v>
      </c>
      <c r="FX204" s="136" t="s">
        <v>644</v>
      </c>
      <c r="FY204" s="36" t="s">
        <v>644</v>
      </c>
      <c r="FZ204" s="17" t="s">
        <v>644</v>
      </c>
      <c r="GA204" s="57" t="s">
        <v>644</v>
      </c>
      <c r="GB204" s="57" t="s">
        <v>644</v>
      </c>
      <c r="GC204" s="29" t="s">
        <v>644</v>
      </c>
      <c r="GD204" s="29" t="s">
        <v>644</v>
      </c>
      <c r="GE204" s="153" t="s">
        <v>644</v>
      </c>
      <c r="GF204" s="153" t="s">
        <v>644</v>
      </c>
      <c r="GG204" s="18" t="s">
        <v>644</v>
      </c>
      <c r="GH204" s="225" t="s">
        <v>644</v>
      </c>
      <c r="GI204" s="204" t="s">
        <v>644</v>
      </c>
      <c r="GJ204" s="204" t="s">
        <v>644</v>
      </c>
      <c r="GK204" s="203" t="s">
        <v>644</v>
      </c>
      <c r="GL204" s="203" t="s">
        <v>644</v>
      </c>
      <c r="GM204" s="247" t="s">
        <v>644</v>
      </c>
      <c r="GN204" s="247" t="s">
        <v>644</v>
      </c>
      <c r="GO204" s="205" t="s">
        <v>644</v>
      </c>
      <c r="GP204" s="93"/>
      <c r="GQ204" s="17" t="s">
        <v>644</v>
      </c>
      <c r="GR204" s="57" t="s">
        <v>644</v>
      </c>
      <c r="GS204" s="57" t="s">
        <v>644</v>
      </c>
      <c r="GT204" s="29" t="s">
        <v>644</v>
      </c>
      <c r="GU204" s="29" t="s">
        <v>644</v>
      </c>
      <c r="GV204" s="153" t="s">
        <v>644</v>
      </c>
      <c r="GW204" s="153" t="s">
        <v>644</v>
      </c>
      <c r="GX204" s="18" t="s">
        <v>644</v>
      </c>
      <c r="GY204" s="225" t="s">
        <v>644</v>
      </c>
      <c r="GZ204" s="204" t="s">
        <v>644</v>
      </c>
      <c r="HA204" s="204" t="s">
        <v>644</v>
      </c>
      <c r="HB204" s="203" t="s">
        <v>644</v>
      </c>
      <c r="HC204" s="203" t="s">
        <v>644</v>
      </c>
      <c r="HD204" s="247" t="s">
        <v>644</v>
      </c>
      <c r="HE204" s="247" t="s">
        <v>644</v>
      </c>
      <c r="HF204" s="205" t="s">
        <v>644</v>
      </c>
      <c r="HG204" s="35" t="s">
        <v>644</v>
      </c>
      <c r="HH204" s="58" t="s">
        <v>644</v>
      </c>
      <c r="HI204" s="58" t="s">
        <v>644</v>
      </c>
      <c r="HJ204" s="52" t="s">
        <v>644</v>
      </c>
      <c r="HK204" s="52" t="s">
        <v>644</v>
      </c>
      <c r="HL204" s="136" t="s">
        <v>644</v>
      </c>
      <c r="HM204" s="136" t="s">
        <v>644</v>
      </c>
      <c r="HN204" s="36" t="s">
        <v>644</v>
      </c>
      <c r="HO204" s="17" t="s">
        <v>644</v>
      </c>
      <c r="HP204" s="57" t="s">
        <v>644</v>
      </c>
      <c r="HQ204" s="57" t="s">
        <v>644</v>
      </c>
      <c r="HR204" s="29" t="s">
        <v>644</v>
      </c>
      <c r="HS204" s="29" t="s">
        <v>644</v>
      </c>
      <c r="HT204" s="153" t="s">
        <v>644</v>
      </c>
      <c r="HU204" s="153" t="s">
        <v>644</v>
      </c>
      <c r="HV204" s="18" t="s">
        <v>644</v>
      </c>
      <c r="HW204" s="225" t="s">
        <v>644</v>
      </c>
      <c r="HX204" s="204" t="s">
        <v>644</v>
      </c>
      <c r="HY204" s="204" t="s">
        <v>644</v>
      </c>
      <c r="HZ204" s="203" t="s">
        <v>644</v>
      </c>
      <c r="IA204" s="203" t="s">
        <v>644</v>
      </c>
      <c r="IB204" s="247" t="s">
        <v>644</v>
      </c>
      <c r="IC204" s="247" t="s">
        <v>644</v>
      </c>
      <c r="ID204" s="205" t="s">
        <v>644</v>
      </c>
      <c r="IE204" s="35" t="s">
        <v>644</v>
      </c>
      <c r="IF204" s="58" t="s">
        <v>644</v>
      </c>
      <c r="IG204" s="58" t="s">
        <v>644</v>
      </c>
      <c r="IH204" s="52" t="s">
        <v>644</v>
      </c>
      <c r="II204" s="52" t="s">
        <v>644</v>
      </c>
      <c r="IJ204" s="136" t="s">
        <v>644</v>
      </c>
      <c r="IK204" s="136" t="s">
        <v>644</v>
      </c>
      <c r="IL204" s="36" t="s">
        <v>644</v>
      </c>
      <c r="IM204" s="225" t="s">
        <v>644</v>
      </c>
      <c r="IN204" s="204" t="s">
        <v>644</v>
      </c>
      <c r="IO204" s="204" t="s">
        <v>644</v>
      </c>
      <c r="IP204" s="203" t="s">
        <v>644</v>
      </c>
      <c r="IQ204" s="203" t="s">
        <v>644</v>
      </c>
      <c r="IR204" s="247" t="s">
        <v>644</v>
      </c>
      <c r="IS204" s="247" t="s">
        <v>644</v>
      </c>
      <c r="IT204" s="205" t="s">
        <v>644</v>
      </c>
      <c r="IU204" s="35" t="s">
        <v>644</v>
      </c>
      <c r="IV204" s="58" t="s">
        <v>644</v>
      </c>
      <c r="IW204" s="58" t="s">
        <v>644</v>
      </c>
      <c r="IX204" s="52" t="s">
        <v>644</v>
      </c>
      <c r="IY204" s="52" t="s">
        <v>644</v>
      </c>
      <c r="IZ204" s="136" t="s">
        <v>644</v>
      </c>
      <c r="JA204" s="136" t="s">
        <v>644</v>
      </c>
      <c r="JB204" s="36" t="s">
        <v>644</v>
      </c>
      <c r="JC204" s="17" t="s">
        <v>644</v>
      </c>
      <c r="JD204" s="57" t="s">
        <v>644</v>
      </c>
      <c r="JE204" s="57" t="s">
        <v>644</v>
      </c>
      <c r="JF204" s="29" t="s">
        <v>644</v>
      </c>
      <c r="JG204" s="29" t="s">
        <v>644</v>
      </c>
      <c r="JH204" s="153" t="s">
        <v>644</v>
      </c>
      <c r="JI204" s="153" t="s">
        <v>644</v>
      </c>
      <c r="JJ204" s="18" t="s">
        <v>644</v>
      </c>
      <c r="JK204" s="225" t="s">
        <v>644</v>
      </c>
      <c r="JL204" s="204" t="s">
        <v>644</v>
      </c>
      <c r="JM204" s="204" t="s">
        <v>644</v>
      </c>
      <c r="JN204" s="203" t="s">
        <v>644</v>
      </c>
      <c r="JO204" s="203" t="s">
        <v>644</v>
      </c>
      <c r="JP204" s="247" t="s">
        <v>644</v>
      </c>
      <c r="JQ204" s="247" t="s">
        <v>644</v>
      </c>
      <c r="JR204" s="205" t="s">
        <v>644</v>
      </c>
      <c r="JT204" s="35" t="s">
        <v>644</v>
      </c>
      <c r="JU204" s="58" t="s">
        <v>644</v>
      </c>
      <c r="JV204" s="58" t="s">
        <v>644</v>
      </c>
      <c r="JW204" s="52" t="s">
        <v>644</v>
      </c>
      <c r="JX204" s="52" t="s">
        <v>644</v>
      </c>
      <c r="JY204" s="136" t="s">
        <v>644</v>
      </c>
      <c r="JZ204" s="136" t="s">
        <v>644</v>
      </c>
      <c r="KA204" s="36" t="s">
        <v>644</v>
      </c>
    </row>
    <row r="205" spans="1:287" ht="13.2" x14ac:dyDescent="0.25">
      <c r="A205" s="10">
        <v>22.19</v>
      </c>
      <c r="B205" s="107" t="s">
        <v>59</v>
      </c>
      <c r="E205" s="17" t="s">
        <v>644</v>
      </c>
      <c r="F205" s="57" t="s">
        <v>644</v>
      </c>
      <c r="G205" s="57" t="s">
        <v>644</v>
      </c>
      <c r="H205" s="29" t="s">
        <v>644</v>
      </c>
      <c r="I205" s="29" t="s">
        <v>644</v>
      </c>
      <c r="J205" s="153" t="s">
        <v>644</v>
      </c>
      <c r="K205" s="153" t="s">
        <v>644</v>
      </c>
      <c r="L205" s="18" t="s">
        <v>644</v>
      </c>
      <c r="M205" s="225" t="s">
        <v>644</v>
      </c>
      <c r="N205" s="204">
        <v>8.9927650120318975E-2</v>
      </c>
      <c r="O205" s="204">
        <v>0.22640251329763275</v>
      </c>
      <c r="P205" s="203">
        <v>0.19750697067034848</v>
      </c>
      <c r="Q205" s="203">
        <v>0</v>
      </c>
      <c r="R205" s="247">
        <v>0</v>
      </c>
      <c r="S205" s="247">
        <v>0</v>
      </c>
      <c r="T205" s="205">
        <v>0</v>
      </c>
      <c r="U205" s="35" t="s">
        <v>644</v>
      </c>
      <c r="V205" s="58" t="s">
        <v>644</v>
      </c>
      <c r="W205" s="58" t="s">
        <v>644</v>
      </c>
      <c r="X205" s="52" t="s">
        <v>644</v>
      </c>
      <c r="Y205" s="52" t="s">
        <v>644</v>
      </c>
      <c r="Z205" s="136" t="s">
        <v>644</v>
      </c>
      <c r="AA205" s="136" t="s">
        <v>644</v>
      </c>
      <c r="AB205" s="36" t="s">
        <v>644</v>
      </c>
      <c r="AC205" s="17">
        <v>0</v>
      </c>
      <c r="AD205" s="57">
        <v>0.20506472071472587</v>
      </c>
      <c r="AE205" s="57">
        <v>0</v>
      </c>
      <c r="AF205" s="29" t="s">
        <v>644</v>
      </c>
      <c r="AG205" s="29" t="s">
        <v>644</v>
      </c>
      <c r="AH205" s="153" t="s">
        <v>644</v>
      </c>
      <c r="AI205" s="153" t="s">
        <v>644</v>
      </c>
      <c r="AJ205" s="18" t="s">
        <v>644</v>
      </c>
      <c r="AK205" s="225" t="s">
        <v>644</v>
      </c>
      <c r="AL205" s="204" t="s">
        <v>644</v>
      </c>
      <c r="AM205" s="204" t="s">
        <v>644</v>
      </c>
      <c r="AN205" s="203">
        <v>0.2025607221874848</v>
      </c>
      <c r="AO205" s="203">
        <v>0.15792105466371964</v>
      </c>
      <c r="AP205" s="247">
        <v>0.19452759212563334</v>
      </c>
      <c r="AQ205" s="247">
        <v>0.17320378618293217</v>
      </c>
      <c r="AR205" s="205" t="s">
        <v>644</v>
      </c>
      <c r="AS205" s="35" t="s">
        <v>644</v>
      </c>
      <c r="AT205" s="58" t="s">
        <v>644</v>
      </c>
      <c r="AU205" s="58" t="s">
        <v>644</v>
      </c>
      <c r="AV205" s="52" t="s">
        <v>644</v>
      </c>
      <c r="AW205" s="52" t="s">
        <v>644</v>
      </c>
      <c r="AX205" s="136" t="s">
        <v>644</v>
      </c>
      <c r="AY205" s="136" t="s">
        <v>644</v>
      </c>
      <c r="AZ205" s="36" t="s">
        <v>644</v>
      </c>
      <c r="BA205" s="17" t="s">
        <v>644</v>
      </c>
      <c r="BB205" s="57">
        <v>0</v>
      </c>
      <c r="BC205" s="57">
        <v>0</v>
      </c>
      <c r="BD205" s="29" t="s">
        <v>644</v>
      </c>
      <c r="BE205" s="29" t="s">
        <v>644</v>
      </c>
      <c r="BF205" s="153" t="s">
        <v>644</v>
      </c>
      <c r="BG205" s="153" t="s">
        <v>644</v>
      </c>
      <c r="BH205" s="18" t="s">
        <v>644</v>
      </c>
      <c r="BI205" s="225" t="s">
        <v>644</v>
      </c>
      <c r="BJ205" s="204" t="s">
        <v>644</v>
      </c>
      <c r="BK205" s="204" t="s">
        <v>644</v>
      </c>
      <c r="BL205" s="203" t="s">
        <v>644</v>
      </c>
      <c r="BM205" s="203" t="s">
        <v>644</v>
      </c>
      <c r="BN205" s="247" t="s">
        <v>644</v>
      </c>
      <c r="BO205" s="247" t="s">
        <v>644</v>
      </c>
      <c r="BP205" s="205" t="s">
        <v>644</v>
      </c>
      <c r="BQ205" s="35" t="s">
        <v>644</v>
      </c>
      <c r="BR205" s="58" t="s">
        <v>644</v>
      </c>
      <c r="BS205" s="58" t="s">
        <v>644</v>
      </c>
      <c r="BT205" s="52" t="s">
        <v>644</v>
      </c>
      <c r="BU205" s="52" t="s">
        <v>644</v>
      </c>
      <c r="BV205" s="136">
        <v>3.9025471968918612</v>
      </c>
      <c r="BW205" s="136">
        <v>3.4784859760470028</v>
      </c>
      <c r="BX205" s="36">
        <v>3.5095246575661658</v>
      </c>
      <c r="BY205" s="17" t="s">
        <v>644</v>
      </c>
      <c r="BZ205" s="57" t="s">
        <v>644</v>
      </c>
      <c r="CA205" s="57" t="s">
        <v>644</v>
      </c>
      <c r="CB205" s="29" t="s">
        <v>644</v>
      </c>
      <c r="CC205" s="29" t="s">
        <v>644</v>
      </c>
      <c r="CD205" s="153" t="s">
        <v>644</v>
      </c>
      <c r="CE205" s="153" t="s">
        <v>644</v>
      </c>
      <c r="CF205" s="18" t="s">
        <v>644</v>
      </c>
      <c r="CG205" s="225" t="s">
        <v>644</v>
      </c>
      <c r="CH205" s="204" t="s">
        <v>644</v>
      </c>
      <c r="CI205" s="204" t="s">
        <v>644</v>
      </c>
      <c r="CJ205" s="203" t="s">
        <v>644</v>
      </c>
      <c r="CK205" s="203" t="s">
        <v>644</v>
      </c>
      <c r="CL205" s="247" t="s">
        <v>644</v>
      </c>
      <c r="CM205" s="247" t="s">
        <v>644</v>
      </c>
      <c r="CN205" s="205" t="s">
        <v>644</v>
      </c>
      <c r="CO205" s="35" t="s">
        <v>644</v>
      </c>
      <c r="CP205" s="58" t="s">
        <v>644</v>
      </c>
      <c r="CQ205" s="58" t="s">
        <v>644</v>
      </c>
      <c r="CR205" s="52">
        <v>4.3040646969070426</v>
      </c>
      <c r="CS205" s="52">
        <v>1.3540819808016551</v>
      </c>
      <c r="CT205" s="136">
        <v>1.3764436564925053</v>
      </c>
      <c r="CU205" s="136">
        <v>1.9669794794249957</v>
      </c>
      <c r="CV205" s="36">
        <v>2.0331958711657387</v>
      </c>
      <c r="CW205" s="17" t="s">
        <v>644</v>
      </c>
      <c r="CX205" s="57">
        <v>2.3654654369291666</v>
      </c>
      <c r="CY205" s="57">
        <v>2.6063249559817874</v>
      </c>
      <c r="CZ205" s="29">
        <v>2.4032810636049704</v>
      </c>
      <c r="DA205" s="29">
        <v>1.7380027182297153</v>
      </c>
      <c r="DB205" s="153">
        <v>2.2592753128980836</v>
      </c>
      <c r="DC205" s="153">
        <v>1.9858178788345366</v>
      </c>
      <c r="DD205" s="18">
        <v>1.5730287694650804</v>
      </c>
      <c r="DE205" s="225" t="s">
        <v>644</v>
      </c>
      <c r="DF205" s="204" t="s">
        <v>644</v>
      </c>
      <c r="DG205" s="204" t="s">
        <v>644</v>
      </c>
      <c r="DH205" s="203" t="s">
        <v>644</v>
      </c>
      <c r="DI205" s="203" t="s">
        <v>644</v>
      </c>
      <c r="DJ205" s="247" t="s">
        <v>644</v>
      </c>
      <c r="DK205" s="247" t="s">
        <v>644</v>
      </c>
      <c r="DL205" s="205" t="s">
        <v>644</v>
      </c>
      <c r="DM205" s="35" t="s">
        <v>644</v>
      </c>
      <c r="DN205" s="58" t="s">
        <v>644</v>
      </c>
      <c r="DO205" s="58" t="s">
        <v>644</v>
      </c>
      <c r="DP205" s="52" t="s">
        <v>644</v>
      </c>
      <c r="DQ205" s="52">
        <v>1.1692611246041025</v>
      </c>
      <c r="DR205" s="136">
        <v>1.0658028510343616</v>
      </c>
      <c r="DS205" s="136">
        <v>1.5465841975963746</v>
      </c>
      <c r="DT205" s="36">
        <v>1.629100783756579</v>
      </c>
      <c r="DU205" s="17" t="s">
        <v>644</v>
      </c>
      <c r="DV205" s="57" t="s">
        <v>644</v>
      </c>
      <c r="DW205" s="57" t="s">
        <v>644</v>
      </c>
      <c r="DX205" s="29" t="s">
        <v>644</v>
      </c>
      <c r="DY205" s="29" t="s">
        <v>644</v>
      </c>
      <c r="DZ205" s="153" t="s">
        <v>644</v>
      </c>
      <c r="EA205" s="153" t="s">
        <v>644</v>
      </c>
      <c r="EB205" s="18" t="s">
        <v>644</v>
      </c>
      <c r="EC205" s="93"/>
      <c r="ED205" s="17" t="s">
        <v>644</v>
      </c>
      <c r="EE205" s="57" t="s">
        <v>644</v>
      </c>
      <c r="EF205" s="57" t="s">
        <v>644</v>
      </c>
      <c r="EG205" s="29" t="s">
        <v>644</v>
      </c>
      <c r="EH205" s="29" t="s">
        <v>644</v>
      </c>
      <c r="EI205" s="153" t="s">
        <v>644</v>
      </c>
      <c r="EJ205" s="153" t="s">
        <v>644</v>
      </c>
      <c r="EK205" s="18" t="s">
        <v>644</v>
      </c>
      <c r="EL205" s="225" t="s">
        <v>644</v>
      </c>
      <c r="EM205" s="204" t="s">
        <v>644</v>
      </c>
      <c r="EN205" s="204" t="s">
        <v>644</v>
      </c>
      <c r="EO205" s="203" t="s">
        <v>644</v>
      </c>
      <c r="EP205" s="203" t="s">
        <v>644</v>
      </c>
      <c r="EQ205" s="247" t="s">
        <v>644</v>
      </c>
      <c r="ER205" s="247" t="s">
        <v>644</v>
      </c>
      <c r="ES205" s="205" t="s">
        <v>644</v>
      </c>
      <c r="ET205" s="35" t="s">
        <v>644</v>
      </c>
      <c r="EU205" s="58" t="s">
        <v>644</v>
      </c>
      <c r="EV205" s="58" t="s">
        <v>644</v>
      </c>
      <c r="EW205" s="52" t="s">
        <v>644</v>
      </c>
      <c r="EX205" s="52" t="s">
        <v>644</v>
      </c>
      <c r="EY205" s="136">
        <v>0</v>
      </c>
      <c r="EZ205" s="136">
        <v>0</v>
      </c>
      <c r="FA205" s="36">
        <v>0</v>
      </c>
      <c r="FB205" s="17" t="s">
        <v>644</v>
      </c>
      <c r="FC205" s="57" t="s">
        <v>644</v>
      </c>
      <c r="FD205" s="57" t="s">
        <v>644</v>
      </c>
      <c r="FE205" s="29" t="s">
        <v>644</v>
      </c>
      <c r="FF205" s="29" t="s">
        <v>644</v>
      </c>
      <c r="FG205" s="153" t="s">
        <v>644</v>
      </c>
      <c r="FH205" s="153">
        <v>0</v>
      </c>
      <c r="FI205" s="18">
        <v>0</v>
      </c>
      <c r="FJ205" s="225" t="s">
        <v>644</v>
      </c>
      <c r="FK205" s="204" t="s">
        <v>644</v>
      </c>
      <c r="FL205" s="204" t="s">
        <v>644</v>
      </c>
      <c r="FM205" s="203" t="s">
        <v>644</v>
      </c>
      <c r="FN205" s="203" t="s">
        <v>644</v>
      </c>
      <c r="FO205" s="247" t="s">
        <v>644</v>
      </c>
      <c r="FP205" s="247" t="s">
        <v>644</v>
      </c>
      <c r="FQ205" s="205" t="s">
        <v>644</v>
      </c>
      <c r="FR205" s="35" t="s">
        <v>644</v>
      </c>
      <c r="FS205" s="58" t="s">
        <v>644</v>
      </c>
      <c r="FT205" s="58" t="s">
        <v>644</v>
      </c>
      <c r="FU205" s="52" t="s">
        <v>644</v>
      </c>
      <c r="FV205" s="52" t="s">
        <v>644</v>
      </c>
      <c r="FW205" s="136" t="s">
        <v>644</v>
      </c>
      <c r="FX205" s="136" t="s">
        <v>644</v>
      </c>
      <c r="FY205" s="36" t="s">
        <v>644</v>
      </c>
      <c r="FZ205" s="17" t="s">
        <v>644</v>
      </c>
      <c r="GA205" s="57" t="s">
        <v>644</v>
      </c>
      <c r="GB205" s="57" t="s">
        <v>644</v>
      </c>
      <c r="GC205" s="29" t="s">
        <v>644</v>
      </c>
      <c r="GD205" s="29" t="s">
        <v>644</v>
      </c>
      <c r="GE205" s="153" t="s">
        <v>644</v>
      </c>
      <c r="GF205" s="153" t="s">
        <v>644</v>
      </c>
      <c r="GG205" s="18" t="s">
        <v>644</v>
      </c>
      <c r="GH205" s="225" t="s">
        <v>644</v>
      </c>
      <c r="GI205" s="204" t="s">
        <v>644</v>
      </c>
      <c r="GJ205" s="204" t="s">
        <v>644</v>
      </c>
      <c r="GK205" s="203" t="s">
        <v>644</v>
      </c>
      <c r="GL205" s="203" t="s">
        <v>644</v>
      </c>
      <c r="GM205" s="247" t="s">
        <v>644</v>
      </c>
      <c r="GN205" s="247" t="s">
        <v>644</v>
      </c>
      <c r="GO205" s="205" t="s">
        <v>644</v>
      </c>
      <c r="GP205" s="93"/>
      <c r="GQ205" s="17" t="s">
        <v>644</v>
      </c>
      <c r="GR205" s="57" t="s">
        <v>644</v>
      </c>
      <c r="GS205" s="57" t="s">
        <v>644</v>
      </c>
      <c r="GT205" s="29" t="s">
        <v>644</v>
      </c>
      <c r="GU205" s="29" t="s">
        <v>644</v>
      </c>
      <c r="GV205" s="153" t="s">
        <v>644</v>
      </c>
      <c r="GW205" s="153" t="s">
        <v>644</v>
      </c>
      <c r="GX205" s="18" t="s">
        <v>644</v>
      </c>
      <c r="GY205" s="225" t="s">
        <v>644</v>
      </c>
      <c r="GZ205" s="204" t="s">
        <v>644</v>
      </c>
      <c r="HA205" s="204" t="s">
        <v>644</v>
      </c>
      <c r="HB205" s="203" t="s">
        <v>644</v>
      </c>
      <c r="HC205" s="203" t="s">
        <v>644</v>
      </c>
      <c r="HD205" s="247" t="s">
        <v>644</v>
      </c>
      <c r="HE205" s="247" t="s">
        <v>644</v>
      </c>
      <c r="HF205" s="205" t="s">
        <v>644</v>
      </c>
      <c r="HG205" s="35" t="s">
        <v>644</v>
      </c>
      <c r="HH205" s="58" t="s">
        <v>644</v>
      </c>
      <c r="HI205" s="58" t="s">
        <v>644</v>
      </c>
      <c r="HJ205" s="52" t="s">
        <v>644</v>
      </c>
      <c r="HK205" s="52" t="s">
        <v>644</v>
      </c>
      <c r="HL205" s="136" t="s">
        <v>644</v>
      </c>
      <c r="HM205" s="136" t="s">
        <v>644</v>
      </c>
      <c r="HN205" s="36" t="s">
        <v>644</v>
      </c>
      <c r="HO205" s="17" t="s">
        <v>644</v>
      </c>
      <c r="HP205" s="57" t="s">
        <v>644</v>
      </c>
      <c r="HQ205" s="57" t="s">
        <v>644</v>
      </c>
      <c r="HR205" s="29" t="s">
        <v>644</v>
      </c>
      <c r="HS205" s="29" t="s">
        <v>644</v>
      </c>
      <c r="HT205" s="153" t="s">
        <v>644</v>
      </c>
      <c r="HU205" s="153" t="s">
        <v>644</v>
      </c>
      <c r="HV205" s="18" t="s">
        <v>644</v>
      </c>
      <c r="HW205" s="225" t="s">
        <v>644</v>
      </c>
      <c r="HX205" s="204" t="s">
        <v>644</v>
      </c>
      <c r="HY205" s="204" t="s">
        <v>644</v>
      </c>
      <c r="HZ205" s="203" t="s">
        <v>644</v>
      </c>
      <c r="IA205" s="203" t="s">
        <v>644</v>
      </c>
      <c r="IB205" s="247" t="s">
        <v>644</v>
      </c>
      <c r="IC205" s="247" t="s">
        <v>644</v>
      </c>
      <c r="ID205" s="205" t="s">
        <v>644</v>
      </c>
      <c r="IE205" s="35" t="s">
        <v>644</v>
      </c>
      <c r="IF205" s="58" t="s">
        <v>644</v>
      </c>
      <c r="IG205" s="58" t="s">
        <v>644</v>
      </c>
      <c r="IH205" s="52" t="s">
        <v>644</v>
      </c>
      <c r="II205" s="52" t="s">
        <v>644</v>
      </c>
      <c r="IJ205" s="136" t="s">
        <v>644</v>
      </c>
      <c r="IK205" s="136" t="s">
        <v>644</v>
      </c>
      <c r="IL205" s="36" t="s">
        <v>644</v>
      </c>
      <c r="IM205" s="225" t="s">
        <v>644</v>
      </c>
      <c r="IN205" s="204" t="s">
        <v>644</v>
      </c>
      <c r="IO205" s="204" t="s">
        <v>644</v>
      </c>
      <c r="IP205" s="203">
        <v>4.7177460246529783</v>
      </c>
      <c r="IQ205" s="203">
        <v>4.4355425162299733</v>
      </c>
      <c r="IR205" s="247">
        <v>4.9008473516794577</v>
      </c>
      <c r="IS205" s="247">
        <v>4.8065368165996247</v>
      </c>
      <c r="IT205" s="205">
        <v>4.8421976640150275</v>
      </c>
      <c r="IU205" s="35" t="s">
        <v>644</v>
      </c>
      <c r="IV205" s="58">
        <v>0</v>
      </c>
      <c r="IW205" s="58">
        <v>0</v>
      </c>
      <c r="IX205" s="52" t="s">
        <v>644</v>
      </c>
      <c r="IY205" s="52" t="s">
        <v>644</v>
      </c>
      <c r="IZ205" s="136" t="s">
        <v>644</v>
      </c>
      <c r="JA205" s="136" t="s">
        <v>644</v>
      </c>
      <c r="JB205" s="36" t="s">
        <v>644</v>
      </c>
      <c r="JC205" s="17" t="s">
        <v>644</v>
      </c>
      <c r="JD205" s="57" t="s">
        <v>644</v>
      </c>
      <c r="JE205" s="57" t="s">
        <v>644</v>
      </c>
      <c r="JF205" s="29" t="s">
        <v>644</v>
      </c>
      <c r="JG205" s="29" t="s">
        <v>644</v>
      </c>
      <c r="JH205" s="153" t="s">
        <v>644</v>
      </c>
      <c r="JI205" s="153" t="s">
        <v>644</v>
      </c>
      <c r="JJ205" s="18" t="s">
        <v>644</v>
      </c>
      <c r="JK205" s="225" t="s">
        <v>644</v>
      </c>
      <c r="JL205" s="204" t="s">
        <v>644</v>
      </c>
      <c r="JM205" s="204" t="s">
        <v>644</v>
      </c>
      <c r="JN205" s="203" t="s">
        <v>644</v>
      </c>
      <c r="JO205" s="203" t="s">
        <v>644</v>
      </c>
      <c r="JP205" s="247" t="s">
        <v>644</v>
      </c>
      <c r="JQ205" s="247" t="s">
        <v>644</v>
      </c>
      <c r="JR205" s="205" t="s">
        <v>644</v>
      </c>
      <c r="JT205" s="35" t="s">
        <v>644</v>
      </c>
      <c r="JU205" s="58" t="s">
        <v>644</v>
      </c>
      <c r="JV205" s="58" t="s">
        <v>644</v>
      </c>
      <c r="JW205" s="52" t="s">
        <v>644</v>
      </c>
      <c r="JX205" s="52" t="s">
        <v>644</v>
      </c>
      <c r="JY205" s="136" t="s">
        <v>644</v>
      </c>
      <c r="JZ205" s="136" t="s">
        <v>644</v>
      </c>
      <c r="KA205" s="36" t="s">
        <v>644</v>
      </c>
    </row>
    <row r="206" spans="1:287" ht="13.2" x14ac:dyDescent="0.25">
      <c r="A206" s="10">
        <v>22.2</v>
      </c>
      <c r="B206" s="97" t="s">
        <v>190</v>
      </c>
      <c r="E206" s="19" t="s">
        <v>644</v>
      </c>
      <c r="F206" s="60" t="s">
        <v>644</v>
      </c>
      <c r="G206" s="60" t="s">
        <v>644</v>
      </c>
      <c r="H206" s="48">
        <v>0</v>
      </c>
      <c r="I206" s="48">
        <v>0</v>
      </c>
      <c r="J206" s="161">
        <v>0</v>
      </c>
      <c r="K206" s="161">
        <v>0</v>
      </c>
      <c r="L206" s="20">
        <v>0</v>
      </c>
      <c r="M206" s="231">
        <v>0.13069590264880385</v>
      </c>
      <c r="N206" s="210">
        <v>0.10173633144924975</v>
      </c>
      <c r="O206" s="210">
        <v>0.10142832595733947</v>
      </c>
      <c r="P206" s="209">
        <v>8.6310546182942274E-2</v>
      </c>
      <c r="Q206" s="209">
        <v>8.8734747324380955E-2</v>
      </c>
      <c r="R206" s="248">
        <v>0.11328068233824692</v>
      </c>
      <c r="S206" s="248">
        <v>9.6918102880579157E-2</v>
      </c>
      <c r="T206" s="232">
        <v>7.9954248006667644E-2</v>
      </c>
      <c r="U206" s="37" t="s">
        <v>644</v>
      </c>
      <c r="V206" s="66" t="s">
        <v>644</v>
      </c>
      <c r="W206" s="66" t="s">
        <v>644</v>
      </c>
      <c r="X206" s="86" t="s">
        <v>644</v>
      </c>
      <c r="Y206" s="86" t="s">
        <v>644</v>
      </c>
      <c r="Z206" s="284" t="s">
        <v>644</v>
      </c>
      <c r="AA206" s="284" t="s">
        <v>644</v>
      </c>
      <c r="AB206" s="275" t="s">
        <v>644</v>
      </c>
      <c r="AC206" s="19">
        <v>0</v>
      </c>
      <c r="AD206" s="60">
        <v>0.20506472071472587</v>
      </c>
      <c r="AE206" s="60">
        <v>0</v>
      </c>
      <c r="AF206" s="48" t="s">
        <v>644</v>
      </c>
      <c r="AG206" s="48" t="s">
        <v>644</v>
      </c>
      <c r="AH206" s="161" t="s">
        <v>644</v>
      </c>
      <c r="AI206" s="161" t="s">
        <v>644</v>
      </c>
      <c r="AJ206" s="20" t="s">
        <v>644</v>
      </c>
      <c r="AK206" s="231" t="s">
        <v>644</v>
      </c>
      <c r="AL206" s="210">
        <v>0.15813180753580647</v>
      </c>
      <c r="AM206" s="210">
        <v>0.44532890700809991</v>
      </c>
      <c r="AN206" s="209">
        <v>0.39011694643515588</v>
      </c>
      <c r="AO206" s="209">
        <v>0.29010682634520352</v>
      </c>
      <c r="AP206" s="248">
        <v>0.36616958517766279</v>
      </c>
      <c r="AQ206" s="248">
        <v>0.3510821063679605</v>
      </c>
      <c r="AR206" s="232">
        <v>0.32586872281640866</v>
      </c>
      <c r="AS206" s="37">
        <v>0.13051570654874192</v>
      </c>
      <c r="AT206" s="66">
        <v>7.7941931848403923E-2</v>
      </c>
      <c r="AU206" s="66">
        <v>8.8685500537208556E-2</v>
      </c>
      <c r="AV206" s="86">
        <v>7.6461178796360732E-2</v>
      </c>
      <c r="AW206" s="86">
        <v>6.2999729380863276E-2</v>
      </c>
      <c r="AX206" s="284">
        <v>0</v>
      </c>
      <c r="AY206" s="284">
        <v>0</v>
      </c>
      <c r="AZ206" s="275">
        <v>0</v>
      </c>
      <c r="BA206" s="19" t="s">
        <v>644</v>
      </c>
      <c r="BB206" s="60">
        <v>0</v>
      </c>
      <c r="BC206" s="60">
        <v>0</v>
      </c>
      <c r="BD206" s="48">
        <v>0</v>
      </c>
      <c r="BE206" s="48">
        <v>0</v>
      </c>
      <c r="BF206" s="161">
        <v>0</v>
      </c>
      <c r="BG206" s="161">
        <v>0</v>
      </c>
      <c r="BH206" s="20">
        <v>0</v>
      </c>
      <c r="BI206" s="231">
        <v>0</v>
      </c>
      <c r="BJ206" s="210">
        <v>0</v>
      </c>
      <c r="BK206" s="210">
        <v>2.9609575246106381E-2</v>
      </c>
      <c r="BL206" s="209">
        <v>2.9913529526652816E-2</v>
      </c>
      <c r="BM206" s="209">
        <v>1.8213129354749377E-2</v>
      </c>
      <c r="BN206" s="248">
        <v>1.6637740769318655E-2</v>
      </c>
      <c r="BO206" s="248">
        <v>0</v>
      </c>
      <c r="BP206" s="232">
        <v>0</v>
      </c>
      <c r="BQ206" s="37" t="s">
        <v>644</v>
      </c>
      <c r="BR206" s="66" t="s">
        <v>644</v>
      </c>
      <c r="BS206" s="66" t="s">
        <v>644</v>
      </c>
      <c r="BT206" s="86">
        <v>0</v>
      </c>
      <c r="BU206" s="86">
        <v>0</v>
      </c>
      <c r="BV206" s="284">
        <v>0</v>
      </c>
      <c r="BW206" s="284">
        <v>0</v>
      </c>
      <c r="BX206" s="275">
        <v>0</v>
      </c>
      <c r="BY206" s="19" t="s">
        <v>644</v>
      </c>
      <c r="BZ206" s="60">
        <v>5.7161971891760477E-2</v>
      </c>
      <c r="CA206" s="60">
        <v>6.444350188205733E-2</v>
      </c>
      <c r="CB206" s="48" t="s">
        <v>644</v>
      </c>
      <c r="CC206" s="48">
        <v>0</v>
      </c>
      <c r="CD206" s="161">
        <v>0</v>
      </c>
      <c r="CE206" s="161">
        <v>0</v>
      </c>
      <c r="CF206" s="20">
        <v>0</v>
      </c>
      <c r="CG206" s="231" t="s">
        <v>644</v>
      </c>
      <c r="CH206" s="210" t="s">
        <v>644</v>
      </c>
      <c r="CI206" s="210" t="s">
        <v>644</v>
      </c>
      <c r="CJ206" s="209">
        <v>0.15292235759272144</v>
      </c>
      <c r="CK206" s="209">
        <v>0.12154155244672935</v>
      </c>
      <c r="CL206" s="248">
        <v>0.16948862474438101</v>
      </c>
      <c r="CM206" s="248">
        <v>0.15041148583488684</v>
      </c>
      <c r="CN206" s="232">
        <v>0.11969262814115884</v>
      </c>
      <c r="CO206" s="37" t="s">
        <v>644</v>
      </c>
      <c r="CP206" s="66" t="s">
        <v>644</v>
      </c>
      <c r="CQ206" s="66" t="s">
        <v>644</v>
      </c>
      <c r="CR206" s="86">
        <v>0.21520323484535214</v>
      </c>
      <c r="CS206" s="86">
        <v>0.13540819808016552</v>
      </c>
      <c r="CT206" s="284">
        <v>0</v>
      </c>
      <c r="CU206" s="284">
        <v>0</v>
      </c>
      <c r="CV206" s="275">
        <v>0</v>
      </c>
      <c r="CW206" s="19" t="s">
        <v>644</v>
      </c>
      <c r="CX206" s="60">
        <v>0</v>
      </c>
      <c r="CY206" s="60">
        <v>0</v>
      </c>
      <c r="CZ206" s="48">
        <v>0</v>
      </c>
      <c r="DA206" s="48">
        <v>0</v>
      </c>
      <c r="DB206" s="161">
        <v>0</v>
      </c>
      <c r="DC206" s="161">
        <v>0</v>
      </c>
      <c r="DD206" s="20">
        <v>0</v>
      </c>
      <c r="DE206" s="231" t="s">
        <v>644</v>
      </c>
      <c r="DF206" s="210" t="s">
        <v>644</v>
      </c>
      <c r="DG206" s="210" t="s">
        <v>644</v>
      </c>
      <c r="DH206" s="209" t="s">
        <v>644</v>
      </c>
      <c r="DI206" s="209">
        <v>0.19914871842679563</v>
      </c>
      <c r="DJ206" s="248">
        <v>0.19341916419997743</v>
      </c>
      <c r="DK206" s="248">
        <v>0.11916240112601234</v>
      </c>
      <c r="DL206" s="232">
        <v>0.12011550506115383</v>
      </c>
      <c r="DM206" s="37" t="s">
        <v>644</v>
      </c>
      <c r="DN206" s="66" t="s">
        <v>644</v>
      </c>
      <c r="DO206" s="66" t="s">
        <v>644</v>
      </c>
      <c r="DP206" s="86" t="s">
        <v>644</v>
      </c>
      <c r="DQ206" s="86">
        <v>0</v>
      </c>
      <c r="DR206" s="284">
        <v>0</v>
      </c>
      <c r="DS206" s="284">
        <v>0</v>
      </c>
      <c r="DT206" s="275">
        <v>0</v>
      </c>
      <c r="DU206" s="19" t="s">
        <v>644</v>
      </c>
      <c r="DV206" s="60">
        <v>1</v>
      </c>
      <c r="DW206" s="60">
        <v>0.60000000000000009</v>
      </c>
      <c r="DX206" s="48">
        <v>0.2</v>
      </c>
      <c r="DY206" s="48">
        <v>0.5</v>
      </c>
      <c r="DZ206" s="161">
        <v>1</v>
      </c>
      <c r="EA206" s="161">
        <v>1</v>
      </c>
      <c r="EB206" s="20">
        <v>1</v>
      </c>
      <c r="EC206" s="93"/>
      <c r="ED206" s="19" t="s">
        <v>644</v>
      </c>
      <c r="EE206" s="60" t="s">
        <v>644</v>
      </c>
      <c r="EF206" s="60" t="s">
        <v>644</v>
      </c>
      <c r="EG206" s="48">
        <v>0</v>
      </c>
      <c r="EH206" s="48">
        <v>0</v>
      </c>
      <c r="EI206" s="161">
        <v>0</v>
      </c>
      <c r="EJ206" s="161">
        <v>0</v>
      </c>
      <c r="EK206" s="20">
        <v>0</v>
      </c>
      <c r="EL206" s="231" t="s">
        <v>644</v>
      </c>
      <c r="EM206" s="210" t="s">
        <v>644</v>
      </c>
      <c r="EN206" s="210">
        <v>0</v>
      </c>
      <c r="EO206" s="209">
        <v>0</v>
      </c>
      <c r="EP206" s="209">
        <v>0</v>
      </c>
      <c r="EQ206" s="248">
        <v>0</v>
      </c>
      <c r="ER206" s="248">
        <v>0</v>
      </c>
      <c r="ES206" s="232">
        <v>0</v>
      </c>
      <c r="ET206" s="37" t="s">
        <v>644</v>
      </c>
      <c r="EU206" s="66" t="s">
        <v>644</v>
      </c>
      <c r="EV206" s="66" t="s">
        <v>644</v>
      </c>
      <c r="EW206" s="86" t="s">
        <v>644</v>
      </c>
      <c r="EX206" s="86" t="s">
        <v>644</v>
      </c>
      <c r="EY206" s="284">
        <v>0</v>
      </c>
      <c r="EZ206" s="284">
        <v>0</v>
      </c>
      <c r="FA206" s="275">
        <v>0</v>
      </c>
      <c r="FB206" s="19" t="s">
        <v>644</v>
      </c>
      <c r="FC206" s="60" t="s">
        <v>644</v>
      </c>
      <c r="FD206" s="60" t="s">
        <v>644</v>
      </c>
      <c r="FE206" s="48" t="s">
        <v>644</v>
      </c>
      <c r="FF206" s="48" t="s">
        <v>644</v>
      </c>
      <c r="FG206" s="161" t="s">
        <v>644</v>
      </c>
      <c r="FH206" s="161">
        <v>0</v>
      </c>
      <c r="FI206" s="20">
        <v>0</v>
      </c>
      <c r="FJ206" s="231" t="s">
        <v>644</v>
      </c>
      <c r="FK206" s="210" t="s">
        <v>644</v>
      </c>
      <c r="FL206" s="210" t="s">
        <v>644</v>
      </c>
      <c r="FM206" s="209" t="s">
        <v>644</v>
      </c>
      <c r="FN206" s="209" t="s">
        <v>644</v>
      </c>
      <c r="FO206" s="248">
        <v>0</v>
      </c>
      <c r="FP206" s="248">
        <v>0</v>
      </c>
      <c r="FQ206" s="232">
        <v>0</v>
      </c>
      <c r="FR206" s="37" t="s">
        <v>644</v>
      </c>
      <c r="FS206" s="66" t="s">
        <v>644</v>
      </c>
      <c r="FT206" s="66">
        <v>0</v>
      </c>
      <c r="FU206" s="86">
        <v>0</v>
      </c>
      <c r="FV206" s="86">
        <v>0</v>
      </c>
      <c r="FW206" s="284">
        <v>0</v>
      </c>
      <c r="FX206" s="284">
        <v>0</v>
      </c>
      <c r="FY206" s="275">
        <v>0</v>
      </c>
      <c r="FZ206" s="19" t="s">
        <v>644</v>
      </c>
      <c r="GA206" s="60" t="s">
        <v>644</v>
      </c>
      <c r="GB206" s="60" t="s">
        <v>644</v>
      </c>
      <c r="GC206" s="48">
        <v>0</v>
      </c>
      <c r="GD206" s="48">
        <v>0</v>
      </c>
      <c r="GE206" s="161">
        <v>0</v>
      </c>
      <c r="GF206" s="161">
        <v>0</v>
      </c>
      <c r="GG206" s="20">
        <v>0</v>
      </c>
      <c r="GH206" s="231" t="s">
        <v>644</v>
      </c>
      <c r="GI206" s="210" t="s">
        <v>644</v>
      </c>
      <c r="GJ206" s="210" t="s">
        <v>644</v>
      </c>
      <c r="GK206" s="209" t="s">
        <v>644</v>
      </c>
      <c r="GL206" s="209" t="s">
        <v>644</v>
      </c>
      <c r="GM206" s="248" t="s">
        <v>644</v>
      </c>
      <c r="GN206" s="248">
        <v>0</v>
      </c>
      <c r="GO206" s="232">
        <v>0</v>
      </c>
      <c r="GP206" s="93"/>
      <c r="GQ206" s="19" t="s">
        <v>644</v>
      </c>
      <c r="GR206" s="60" t="s">
        <v>644</v>
      </c>
      <c r="GS206" s="60" t="s">
        <v>644</v>
      </c>
      <c r="GT206" s="48">
        <v>0</v>
      </c>
      <c r="GU206" s="48">
        <v>0</v>
      </c>
      <c r="GV206" s="161">
        <v>0</v>
      </c>
      <c r="GW206" s="161">
        <v>0</v>
      </c>
      <c r="GX206" s="20">
        <v>0</v>
      </c>
      <c r="GY206" s="231" t="s">
        <v>644</v>
      </c>
      <c r="GZ206" s="210">
        <v>0</v>
      </c>
      <c r="HA206" s="210">
        <v>0</v>
      </c>
      <c r="HB206" s="209">
        <v>0</v>
      </c>
      <c r="HC206" s="209">
        <v>0</v>
      </c>
      <c r="HD206" s="248">
        <v>0</v>
      </c>
      <c r="HE206" s="248">
        <v>0</v>
      </c>
      <c r="HF206" s="232">
        <v>0</v>
      </c>
      <c r="HG206" s="37" t="s">
        <v>644</v>
      </c>
      <c r="HH206" s="66" t="s">
        <v>644</v>
      </c>
      <c r="HI206" s="66" t="s">
        <v>644</v>
      </c>
      <c r="HJ206" s="86" t="s">
        <v>644</v>
      </c>
      <c r="HK206" s="86" t="s">
        <v>644</v>
      </c>
      <c r="HL206" s="284">
        <v>0</v>
      </c>
      <c r="HM206" s="284">
        <v>0</v>
      </c>
      <c r="HN206" s="275">
        <v>0</v>
      </c>
      <c r="HO206" s="19" t="s">
        <v>644</v>
      </c>
      <c r="HP206" s="60">
        <v>0</v>
      </c>
      <c r="HQ206" s="60">
        <v>0</v>
      </c>
      <c r="HR206" s="48">
        <v>0</v>
      </c>
      <c r="HS206" s="48">
        <v>0</v>
      </c>
      <c r="HT206" s="161">
        <v>0</v>
      </c>
      <c r="HU206" s="161">
        <v>0</v>
      </c>
      <c r="HV206" s="20">
        <v>0</v>
      </c>
      <c r="HW206" s="231" t="s">
        <v>644</v>
      </c>
      <c r="HX206" s="210" t="s">
        <v>644</v>
      </c>
      <c r="HY206" s="210" t="s">
        <v>644</v>
      </c>
      <c r="HZ206" s="209" t="s">
        <v>644</v>
      </c>
      <c r="IA206" s="209" t="s">
        <v>644</v>
      </c>
      <c r="IB206" s="248">
        <v>0</v>
      </c>
      <c r="IC206" s="248">
        <v>0</v>
      </c>
      <c r="ID206" s="232">
        <v>0</v>
      </c>
      <c r="IE206" s="37" t="s">
        <v>644</v>
      </c>
      <c r="IF206" s="66">
        <v>0</v>
      </c>
      <c r="IG206" s="66">
        <v>0</v>
      </c>
      <c r="IH206" s="86">
        <v>0</v>
      </c>
      <c r="II206" s="86">
        <v>0</v>
      </c>
      <c r="IJ206" s="284">
        <v>0</v>
      </c>
      <c r="IK206" s="284">
        <v>0</v>
      </c>
      <c r="IL206" s="275">
        <v>0</v>
      </c>
      <c r="IM206" s="231" t="s">
        <v>644</v>
      </c>
      <c r="IN206" s="210" t="s">
        <v>644</v>
      </c>
      <c r="IO206" s="210" t="s">
        <v>644</v>
      </c>
      <c r="IP206" s="209">
        <v>0</v>
      </c>
      <c r="IQ206" s="209">
        <v>0</v>
      </c>
      <c r="IR206" s="248">
        <v>0</v>
      </c>
      <c r="IS206" s="248">
        <v>0</v>
      </c>
      <c r="IT206" s="232">
        <v>0</v>
      </c>
      <c r="IU206" s="37" t="s">
        <v>644</v>
      </c>
      <c r="IV206" s="66">
        <v>0</v>
      </c>
      <c r="IW206" s="66">
        <v>0</v>
      </c>
      <c r="IX206" s="86">
        <v>0</v>
      </c>
      <c r="IY206" s="86">
        <v>0</v>
      </c>
      <c r="IZ206" s="284">
        <v>0</v>
      </c>
      <c r="JA206" s="284">
        <v>0</v>
      </c>
      <c r="JB206" s="275">
        <v>0</v>
      </c>
      <c r="JC206" s="19" t="s">
        <v>644</v>
      </c>
      <c r="JD206" s="60" t="s">
        <v>644</v>
      </c>
      <c r="JE206" s="60" t="s">
        <v>644</v>
      </c>
      <c r="JF206" s="48" t="s">
        <v>644</v>
      </c>
      <c r="JG206" s="48" t="s">
        <v>644</v>
      </c>
      <c r="JH206" s="161">
        <v>0</v>
      </c>
      <c r="JI206" s="161">
        <v>0</v>
      </c>
      <c r="JJ206" s="20">
        <v>0</v>
      </c>
      <c r="JK206" s="231" t="s">
        <v>644</v>
      </c>
      <c r="JL206" s="210" t="s">
        <v>644</v>
      </c>
      <c r="JM206" s="210" t="s">
        <v>644</v>
      </c>
      <c r="JN206" s="209" t="s">
        <v>644</v>
      </c>
      <c r="JO206" s="209" t="s">
        <v>644</v>
      </c>
      <c r="JP206" s="248" t="s">
        <v>644</v>
      </c>
      <c r="JQ206" s="248">
        <v>0</v>
      </c>
      <c r="JR206" s="232">
        <v>0</v>
      </c>
      <c r="JT206" s="37" t="s">
        <v>644</v>
      </c>
      <c r="JU206" s="66" t="s">
        <v>644</v>
      </c>
      <c r="JV206" s="66" t="s">
        <v>644</v>
      </c>
      <c r="JW206" s="86" t="s">
        <v>644</v>
      </c>
      <c r="JX206" s="86" t="s">
        <v>644</v>
      </c>
      <c r="JY206" s="284" t="s">
        <v>644</v>
      </c>
      <c r="JZ206" s="284" t="s">
        <v>644</v>
      </c>
      <c r="KA206" s="275" t="s">
        <v>644</v>
      </c>
    </row>
    <row r="207" spans="1:287" ht="13.2" x14ac:dyDescent="0.25">
      <c r="A207" s="10">
        <v>22.21</v>
      </c>
      <c r="B207" s="111" t="s">
        <v>191</v>
      </c>
      <c r="E207" s="19" t="s">
        <v>644</v>
      </c>
      <c r="F207" s="60" t="s">
        <v>644</v>
      </c>
      <c r="G207" s="60" t="s">
        <v>644</v>
      </c>
      <c r="H207" s="48">
        <v>0.88087934588909333</v>
      </c>
      <c r="I207" s="48">
        <v>0.39605734879600735</v>
      </c>
      <c r="J207" s="161">
        <v>0.21774669237564834</v>
      </c>
      <c r="K207" s="161">
        <v>0.45073016255106535</v>
      </c>
      <c r="L207" s="20">
        <v>0.44684344816771898</v>
      </c>
      <c r="M207" s="231" t="s">
        <v>644</v>
      </c>
      <c r="N207" s="210">
        <v>0.15260449717387461</v>
      </c>
      <c r="O207" s="210">
        <v>0.15123687888281864</v>
      </c>
      <c r="P207" s="209">
        <v>0.12818202396505615</v>
      </c>
      <c r="Q207" s="209">
        <v>0.12136045240122403</v>
      </c>
      <c r="R207" s="248">
        <v>0.13843144755052919</v>
      </c>
      <c r="S207" s="248">
        <v>0.12385923617229248</v>
      </c>
      <c r="T207" s="232">
        <v>0.10504937694306694</v>
      </c>
      <c r="U207" s="37" t="s">
        <v>644</v>
      </c>
      <c r="V207" s="66" t="s">
        <v>644</v>
      </c>
      <c r="W207" s="66" t="s">
        <v>644</v>
      </c>
      <c r="X207" s="86" t="s">
        <v>644</v>
      </c>
      <c r="Y207" s="86" t="s">
        <v>644</v>
      </c>
      <c r="Z207" s="284" t="s">
        <v>644</v>
      </c>
      <c r="AA207" s="284" t="s">
        <v>644</v>
      </c>
      <c r="AB207" s="275" t="s">
        <v>644</v>
      </c>
      <c r="AC207" s="19">
        <v>0.25164713867967015</v>
      </c>
      <c r="AD207" s="60">
        <v>0.31210850492781278</v>
      </c>
      <c r="AE207" s="60">
        <v>0.26579438791270316</v>
      </c>
      <c r="AF207" s="48" t="s">
        <v>644</v>
      </c>
      <c r="AG207" s="48" t="s">
        <v>644</v>
      </c>
      <c r="AH207" s="161" t="s">
        <v>644</v>
      </c>
      <c r="AI207" s="161" t="s">
        <v>644</v>
      </c>
      <c r="AJ207" s="20" t="s">
        <v>644</v>
      </c>
      <c r="AK207" s="231" t="s">
        <v>644</v>
      </c>
      <c r="AL207" s="210">
        <v>0.15813180753580647</v>
      </c>
      <c r="AM207" s="210">
        <v>0.44532890700809991</v>
      </c>
      <c r="AN207" s="209">
        <v>0.39011694643515588</v>
      </c>
      <c r="AO207" s="209">
        <v>0.32753996522845558</v>
      </c>
      <c r="AP207" s="248">
        <v>0.40049798378806867</v>
      </c>
      <c r="AQ207" s="248">
        <v>0.3510821063679605</v>
      </c>
      <c r="AR207" s="232">
        <v>0.32706971319533884</v>
      </c>
      <c r="AS207" s="37">
        <v>0.18178973412146199</v>
      </c>
      <c r="AT207" s="66">
        <v>0.31176772739361569</v>
      </c>
      <c r="AU207" s="66">
        <v>0.33784952585603262</v>
      </c>
      <c r="AV207" s="86">
        <v>0.24758857895964426</v>
      </c>
      <c r="AW207" s="86">
        <v>0.19472643626812283</v>
      </c>
      <c r="AX207" s="284">
        <v>0.27025485296851193</v>
      </c>
      <c r="AY207" s="284">
        <v>0.24304351596890095</v>
      </c>
      <c r="AZ207" s="275">
        <v>0.2079417137570069</v>
      </c>
      <c r="BA207" s="19" t="s">
        <v>644</v>
      </c>
      <c r="BB207" s="60" t="s">
        <v>644</v>
      </c>
      <c r="BC207" s="60" t="s">
        <v>644</v>
      </c>
      <c r="BD207" s="48" t="s">
        <v>644</v>
      </c>
      <c r="BE207" s="48">
        <v>0.1041977430763356</v>
      </c>
      <c r="BF207" s="161">
        <v>0.19578076373261039</v>
      </c>
      <c r="BG207" s="161">
        <v>0.13791291713318818</v>
      </c>
      <c r="BH207" s="20">
        <v>0.13707830149890091</v>
      </c>
      <c r="BI207" s="231">
        <v>0.21769621479470042</v>
      </c>
      <c r="BJ207" s="210">
        <v>0.2426556050692826</v>
      </c>
      <c r="BK207" s="210">
        <v>0.44020415730692058</v>
      </c>
      <c r="BL207" s="209">
        <v>0.42366801475516863</v>
      </c>
      <c r="BM207" s="209">
        <v>0.47734553616453307</v>
      </c>
      <c r="BN207" s="248">
        <v>0.48199463602103398</v>
      </c>
      <c r="BO207" s="248">
        <v>0.4587980336273077</v>
      </c>
      <c r="BP207" s="232">
        <v>0.21384997742113374</v>
      </c>
      <c r="BQ207" s="37" t="s">
        <v>644</v>
      </c>
      <c r="BR207" s="66" t="s">
        <v>644</v>
      </c>
      <c r="BS207" s="66" t="s">
        <v>644</v>
      </c>
      <c r="BT207" s="86">
        <v>0.98169426897069645</v>
      </c>
      <c r="BU207" s="86">
        <v>0.80874827638858149</v>
      </c>
      <c r="BV207" s="284">
        <v>0.73172759941722398</v>
      </c>
      <c r="BW207" s="284">
        <v>0.65221612050881306</v>
      </c>
      <c r="BX207" s="275">
        <v>0.65803587329365609</v>
      </c>
      <c r="BY207" s="19" t="s">
        <v>644</v>
      </c>
      <c r="BZ207" s="60">
        <v>0.34297183135056281</v>
      </c>
      <c r="CA207" s="60">
        <v>0.38666101129234393</v>
      </c>
      <c r="CB207" s="48" t="s">
        <v>644</v>
      </c>
      <c r="CC207" s="48">
        <v>0.50241953571511899</v>
      </c>
      <c r="CD207" s="161">
        <v>0.54035491642647093</v>
      </c>
      <c r="CE207" s="161">
        <v>0.58098767118684902</v>
      </c>
      <c r="CF207" s="20">
        <v>0.60623825364412154</v>
      </c>
      <c r="CG207" s="231" t="s">
        <v>644</v>
      </c>
      <c r="CH207" s="210" t="s">
        <v>644</v>
      </c>
      <c r="CI207" s="210" t="s">
        <v>644</v>
      </c>
      <c r="CJ207" s="209" t="s">
        <v>644</v>
      </c>
      <c r="CK207" s="209" t="s">
        <v>644</v>
      </c>
      <c r="CL207" s="248">
        <v>0.50846587423314304</v>
      </c>
      <c r="CM207" s="248">
        <v>0.45123445750466051</v>
      </c>
      <c r="CN207" s="232">
        <v>0.33513935879524476</v>
      </c>
      <c r="CO207" s="37" t="s">
        <v>644</v>
      </c>
      <c r="CP207" s="66" t="s">
        <v>644</v>
      </c>
      <c r="CQ207" s="66" t="s">
        <v>644</v>
      </c>
      <c r="CR207" s="86">
        <v>0.43040646969070429</v>
      </c>
      <c r="CS207" s="86">
        <v>0.27081639616033104</v>
      </c>
      <c r="CT207" s="284">
        <v>0.55057746259700213</v>
      </c>
      <c r="CU207" s="284">
        <v>0.59009384382749874</v>
      </c>
      <c r="CV207" s="275">
        <v>0.40663917423314772</v>
      </c>
      <c r="CW207" s="19" t="s">
        <v>644</v>
      </c>
      <c r="CX207" s="60">
        <v>7.2783551905512819E-2</v>
      </c>
      <c r="CY207" s="60">
        <v>7.4466427313765349E-2</v>
      </c>
      <c r="CZ207" s="48">
        <v>6.568968240520251E-2</v>
      </c>
      <c r="DA207" s="48">
        <v>5.5358605099168706E-2</v>
      </c>
      <c r="DB207" s="161">
        <v>7.1962102558975991E-2</v>
      </c>
      <c r="DC207" s="161">
        <v>0</v>
      </c>
      <c r="DD207" s="20">
        <v>0</v>
      </c>
      <c r="DE207" s="231" t="s">
        <v>644</v>
      </c>
      <c r="DF207" s="210" t="s">
        <v>644</v>
      </c>
      <c r="DG207" s="210" t="s">
        <v>644</v>
      </c>
      <c r="DH207" s="209" t="s">
        <v>644</v>
      </c>
      <c r="DI207" s="209">
        <v>0.41489316338915755</v>
      </c>
      <c r="DJ207" s="248">
        <v>0.40295659208328627</v>
      </c>
      <c r="DK207" s="248">
        <v>0.39720800375337439</v>
      </c>
      <c r="DL207" s="232">
        <v>0.40038501687051276</v>
      </c>
      <c r="DM207" s="37" t="s">
        <v>644</v>
      </c>
      <c r="DN207" s="66" t="s">
        <v>644</v>
      </c>
      <c r="DO207" s="66" t="s">
        <v>644</v>
      </c>
      <c r="DP207" s="86" t="s">
        <v>644</v>
      </c>
      <c r="DQ207" s="86">
        <v>0</v>
      </c>
      <c r="DR207" s="284">
        <v>0</v>
      </c>
      <c r="DS207" s="284">
        <v>0</v>
      </c>
      <c r="DT207" s="275">
        <v>0</v>
      </c>
      <c r="DU207" s="19" t="s">
        <v>644</v>
      </c>
      <c r="DV207" s="60">
        <v>3</v>
      </c>
      <c r="DW207" s="60">
        <v>4.95</v>
      </c>
      <c r="DX207" s="48" t="s">
        <v>644</v>
      </c>
      <c r="DY207" s="48">
        <v>0.5</v>
      </c>
      <c r="DZ207" s="161">
        <v>1</v>
      </c>
      <c r="EA207" s="161">
        <v>1</v>
      </c>
      <c r="EB207" s="20">
        <v>1</v>
      </c>
      <c r="EC207" s="93"/>
      <c r="ED207" s="19" t="s">
        <v>644</v>
      </c>
      <c r="EE207" s="60" t="s">
        <v>644</v>
      </c>
      <c r="EF207" s="60" t="s">
        <v>644</v>
      </c>
      <c r="EG207" s="48">
        <v>3.0217050227195399</v>
      </c>
      <c r="EH207" s="48">
        <v>3.1869930310869719</v>
      </c>
      <c r="EI207" s="161">
        <v>3.4353251241853227</v>
      </c>
      <c r="EJ207" s="161">
        <v>3.0661484607960809</v>
      </c>
      <c r="EK207" s="20">
        <v>2.7423443192578603</v>
      </c>
      <c r="EL207" s="231" t="s">
        <v>644</v>
      </c>
      <c r="EM207" s="210" t="s">
        <v>644</v>
      </c>
      <c r="EN207" s="210">
        <v>0.66663208545034158</v>
      </c>
      <c r="EO207" s="209">
        <v>0.59307532956135423</v>
      </c>
      <c r="EP207" s="209">
        <v>0.64954732961668515</v>
      </c>
      <c r="EQ207" s="248">
        <v>0.68339168318862908</v>
      </c>
      <c r="ER207" s="248">
        <v>0.57780974492525849</v>
      </c>
      <c r="ES207" s="232">
        <v>0.51362188040942092</v>
      </c>
      <c r="ET207" s="37" t="s">
        <v>644</v>
      </c>
      <c r="EU207" s="66" t="s">
        <v>644</v>
      </c>
      <c r="EV207" s="66" t="s">
        <v>644</v>
      </c>
      <c r="EW207" s="86" t="s">
        <v>644</v>
      </c>
      <c r="EX207" s="86" t="s">
        <v>644</v>
      </c>
      <c r="EY207" s="284">
        <v>0.24172066057922537</v>
      </c>
      <c r="EZ207" s="284">
        <v>0.19348747294377533</v>
      </c>
      <c r="FA207" s="275">
        <v>0.23375629508231013</v>
      </c>
      <c r="FB207" s="19" t="s">
        <v>644</v>
      </c>
      <c r="FC207" s="60" t="s">
        <v>644</v>
      </c>
      <c r="FD207" s="60" t="s">
        <v>644</v>
      </c>
      <c r="FE207" s="48" t="s">
        <v>644</v>
      </c>
      <c r="FF207" s="48" t="s">
        <v>644</v>
      </c>
      <c r="FG207" s="161" t="s">
        <v>644</v>
      </c>
      <c r="FH207" s="161">
        <v>2.6892830242002765</v>
      </c>
      <c r="FI207" s="20">
        <v>2.4440734102854491</v>
      </c>
      <c r="FJ207" s="231" t="s">
        <v>644</v>
      </c>
      <c r="FK207" s="210" t="s">
        <v>644</v>
      </c>
      <c r="FL207" s="210" t="s">
        <v>644</v>
      </c>
      <c r="FM207" s="209" t="s">
        <v>644</v>
      </c>
      <c r="FN207" s="209" t="s">
        <v>644</v>
      </c>
      <c r="FO207" s="248" t="s">
        <v>644</v>
      </c>
      <c r="FP207" s="248" t="s">
        <v>644</v>
      </c>
      <c r="FQ207" s="232" t="s">
        <v>644</v>
      </c>
      <c r="FR207" s="37" t="s">
        <v>644</v>
      </c>
      <c r="FS207" s="66" t="s">
        <v>644</v>
      </c>
      <c r="FT207" s="66">
        <v>0</v>
      </c>
      <c r="FU207" s="86">
        <v>0</v>
      </c>
      <c r="FV207" s="86">
        <v>0</v>
      </c>
      <c r="FW207" s="284">
        <v>0</v>
      </c>
      <c r="FX207" s="284">
        <v>0</v>
      </c>
      <c r="FY207" s="275">
        <v>0</v>
      </c>
      <c r="FZ207" s="19" t="s">
        <v>644</v>
      </c>
      <c r="GA207" s="60" t="s">
        <v>644</v>
      </c>
      <c r="GB207" s="60" t="s">
        <v>644</v>
      </c>
      <c r="GC207" s="48">
        <v>2.0837904831185043</v>
      </c>
      <c r="GD207" s="48">
        <v>2.1680143408364052</v>
      </c>
      <c r="GE207" s="161">
        <v>3.0306825531211006</v>
      </c>
      <c r="GF207" s="161">
        <v>2.5145452849826344</v>
      </c>
      <c r="GG207" s="20">
        <v>2.2654811336273588</v>
      </c>
      <c r="GH207" s="231" t="s">
        <v>644</v>
      </c>
      <c r="GI207" s="210" t="s">
        <v>644</v>
      </c>
      <c r="GJ207" s="210" t="s">
        <v>644</v>
      </c>
      <c r="GK207" s="209">
        <v>0.75447938250859581</v>
      </c>
      <c r="GL207" s="209">
        <v>0.78336630048328248</v>
      </c>
      <c r="GM207" s="248">
        <v>1.1536945188994205</v>
      </c>
      <c r="GN207" s="248">
        <v>0.92792439576930907</v>
      </c>
      <c r="GO207" s="232">
        <v>0.8311620817846993</v>
      </c>
      <c r="GP207" s="93"/>
      <c r="GQ207" s="19" t="s">
        <v>644</v>
      </c>
      <c r="GR207" s="60" t="s">
        <v>644</v>
      </c>
      <c r="GS207" s="60" t="s">
        <v>644</v>
      </c>
      <c r="GT207" s="48">
        <v>0.53927720015763991</v>
      </c>
      <c r="GU207" s="48">
        <v>0.45442545726667488</v>
      </c>
      <c r="GV207" s="161">
        <v>0.3913083001726898</v>
      </c>
      <c r="GW207" s="161">
        <v>0.43539317395474564</v>
      </c>
      <c r="GX207" s="20">
        <v>0.36397768254030644</v>
      </c>
      <c r="GY207" s="231" t="s">
        <v>644</v>
      </c>
      <c r="GZ207" s="210">
        <v>0.89988802610056895</v>
      </c>
      <c r="HA207" s="210">
        <v>0.89110740339408956</v>
      </c>
      <c r="HB207" s="209">
        <v>0.88708894881863776</v>
      </c>
      <c r="HC207" s="209">
        <v>0.85768740437180901</v>
      </c>
      <c r="HD207" s="248">
        <v>0.83873126309807788</v>
      </c>
      <c r="HE207" s="248">
        <v>1.6237087088300883</v>
      </c>
      <c r="HF207" s="232">
        <v>1.5734133170876139</v>
      </c>
      <c r="HG207" s="37" t="s">
        <v>644</v>
      </c>
      <c r="HH207" s="66" t="s">
        <v>644</v>
      </c>
      <c r="HI207" s="66" t="s">
        <v>644</v>
      </c>
      <c r="HJ207" s="86" t="s">
        <v>644</v>
      </c>
      <c r="HK207" s="86" t="s">
        <v>644</v>
      </c>
      <c r="HL207" s="284">
        <v>0.1490615691401872</v>
      </c>
      <c r="HM207" s="284">
        <v>0.15112183297676815</v>
      </c>
      <c r="HN207" s="275">
        <v>0.13817188073860892</v>
      </c>
      <c r="HO207" s="19" t="s">
        <v>644</v>
      </c>
      <c r="HP207" s="60">
        <v>4.2378383022193017E-2</v>
      </c>
      <c r="HQ207" s="60">
        <v>3.9692701332961995E-2</v>
      </c>
      <c r="HR207" s="48">
        <v>3.6725337631242506E-2</v>
      </c>
      <c r="HS207" s="48">
        <v>3.4677404517147375E-2</v>
      </c>
      <c r="HT207" s="161">
        <v>3.2296137033341894E-2</v>
      </c>
      <c r="HU207" s="161">
        <v>2.1004688382133735E-2</v>
      </c>
      <c r="HV207" s="20">
        <v>1.3116645002973271E-2</v>
      </c>
      <c r="HW207" s="231" t="s">
        <v>644</v>
      </c>
      <c r="HX207" s="210" t="s">
        <v>644</v>
      </c>
      <c r="HY207" s="210" t="s">
        <v>644</v>
      </c>
      <c r="HZ207" s="209" t="s">
        <v>644</v>
      </c>
      <c r="IA207" s="209" t="s">
        <v>644</v>
      </c>
      <c r="IB207" s="248">
        <v>0</v>
      </c>
      <c r="IC207" s="248">
        <v>4.3240170332641617E-3</v>
      </c>
      <c r="ID207" s="232">
        <v>3.9136400053803311E-3</v>
      </c>
      <c r="IE207" s="37" t="s">
        <v>644</v>
      </c>
      <c r="IF207" s="66">
        <v>2.8872115611724432E-2</v>
      </c>
      <c r="IG207" s="66">
        <v>2.6569015371657102E-2</v>
      </c>
      <c r="IH207" s="86">
        <v>2.5479595165933594E-2</v>
      </c>
      <c r="II207" s="86">
        <v>3.2693934296933277E-2</v>
      </c>
      <c r="IJ207" s="284">
        <v>2.6609334596757867E-2</v>
      </c>
      <c r="IK207" s="284">
        <v>2.0562731142179224E-2</v>
      </c>
      <c r="IL207" s="275">
        <v>1.7763478363365233E-2</v>
      </c>
      <c r="IM207" s="231" t="s">
        <v>644</v>
      </c>
      <c r="IN207" s="210" t="s">
        <v>644</v>
      </c>
      <c r="IO207" s="210" t="s">
        <v>644</v>
      </c>
      <c r="IP207" s="209" t="s">
        <v>644</v>
      </c>
      <c r="IQ207" s="209">
        <v>4.4355425162299733</v>
      </c>
      <c r="IR207" s="248">
        <v>4.9008473516794577</v>
      </c>
      <c r="IS207" s="248">
        <v>4.8065368165996247</v>
      </c>
      <c r="IT207" s="232">
        <v>4.8421976640150275</v>
      </c>
      <c r="IU207" s="37" t="s">
        <v>644</v>
      </c>
      <c r="IV207" s="66">
        <v>0.16703347084409864</v>
      </c>
      <c r="IW207" s="66">
        <v>0.18239028439402538</v>
      </c>
      <c r="IX207" s="86">
        <v>0.39306749119217255</v>
      </c>
      <c r="IY207" s="86">
        <v>0.18873585779738297</v>
      </c>
      <c r="IZ207" s="284">
        <v>0.18218948938695009</v>
      </c>
      <c r="JA207" s="284">
        <v>0.15486352333166731</v>
      </c>
      <c r="JB207" s="275">
        <v>0.13525689287864073</v>
      </c>
      <c r="JC207" s="19" t="s">
        <v>644</v>
      </c>
      <c r="JD207" s="60" t="s">
        <v>644</v>
      </c>
      <c r="JE207" s="60" t="s">
        <v>644</v>
      </c>
      <c r="JF207" s="48" t="s">
        <v>644</v>
      </c>
      <c r="JG207" s="48" t="s">
        <v>644</v>
      </c>
      <c r="JH207" s="161">
        <v>0.1403896542752209</v>
      </c>
      <c r="JI207" s="161">
        <v>0.17273861516579764</v>
      </c>
      <c r="JJ207" s="20">
        <v>0.3049218600900413</v>
      </c>
      <c r="JK207" s="231" t="s">
        <v>644</v>
      </c>
      <c r="JL207" s="210" t="s">
        <v>644</v>
      </c>
      <c r="JM207" s="210" t="s">
        <v>644</v>
      </c>
      <c r="JN207" s="209" t="s">
        <v>644</v>
      </c>
      <c r="JO207" s="209" t="s">
        <v>644</v>
      </c>
      <c r="JP207" s="248" t="s">
        <v>644</v>
      </c>
      <c r="JQ207" s="248">
        <v>0</v>
      </c>
      <c r="JR207" s="232">
        <v>0</v>
      </c>
      <c r="JT207" s="37" t="s">
        <v>644</v>
      </c>
      <c r="JU207" s="66" t="s">
        <v>644</v>
      </c>
      <c r="JV207" s="66" t="s">
        <v>644</v>
      </c>
      <c r="JW207" s="86" t="s">
        <v>644</v>
      </c>
      <c r="JX207" s="86" t="s">
        <v>644</v>
      </c>
      <c r="JY207" s="284" t="s">
        <v>644</v>
      </c>
      <c r="JZ207" s="284" t="s">
        <v>644</v>
      </c>
      <c r="KA207" s="275" t="s">
        <v>644</v>
      </c>
    </row>
    <row r="208" spans="1:287" ht="13.2" x14ac:dyDescent="0.25">
      <c r="A208" s="10">
        <v>22.22</v>
      </c>
      <c r="B208" s="111" t="s">
        <v>149</v>
      </c>
      <c r="E208" s="19" t="s">
        <v>644</v>
      </c>
      <c r="F208" s="60" t="s">
        <v>644</v>
      </c>
      <c r="G208" s="60" t="s">
        <v>644</v>
      </c>
      <c r="H208" s="48" t="s">
        <v>644</v>
      </c>
      <c r="I208" s="48" t="s">
        <v>644</v>
      </c>
      <c r="J208" s="161">
        <v>0.36291115395941392</v>
      </c>
      <c r="K208" s="161">
        <v>0.75121693758510888</v>
      </c>
      <c r="L208" s="20">
        <v>0.74473908027953162</v>
      </c>
      <c r="M208" s="231" t="s">
        <v>644</v>
      </c>
      <c r="N208" s="210">
        <v>0.15964428796612179</v>
      </c>
      <c r="O208" s="210">
        <v>0.14806724369665181</v>
      </c>
      <c r="P208" s="209">
        <v>0.12166429393293465</v>
      </c>
      <c r="Q208" s="209">
        <v>0.11454849200056449</v>
      </c>
      <c r="R208" s="248">
        <v>0.13066129244429564</v>
      </c>
      <c r="S208" s="248">
        <v>0.12141004223668217</v>
      </c>
      <c r="T208" s="232">
        <v>0.10081822148286008</v>
      </c>
      <c r="U208" s="37" t="s">
        <v>644</v>
      </c>
      <c r="V208" s="66" t="s">
        <v>644</v>
      </c>
      <c r="W208" s="66" t="s">
        <v>644</v>
      </c>
      <c r="X208" s="86" t="s">
        <v>644</v>
      </c>
      <c r="Y208" s="86" t="s">
        <v>644</v>
      </c>
      <c r="Z208" s="284" t="s">
        <v>644</v>
      </c>
      <c r="AA208" s="284" t="s">
        <v>644</v>
      </c>
      <c r="AB208" s="275" t="s">
        <v>644</v>
      </c>
      <c r="AC208" s="19" t="s">
        <v>644</v>
      </c>
      <c r="AD208" s="60">
        <v>0.41012944142945174</v>
      </c>
      <c r="AE208" s="60">
        <v>0</v>
      </c>
      <c r="AF208" s="48" t="s">
        <v>644</v>
      </c>
      <c r="AG208" s="48" t="s">
        <v>644</v>
      </c>
      <c r="AH208" s="161" t="s">
        <v>644</v>
      </c>
      <c r="AI208" s="161" t="s">
        <v>644</v>
      </c>
      <c r="AJ208" s="20" t="s">
        <v>644</v>
      </c>
      <c r="AK208" s="231" t="s">
        <v>644</v>
      </c>
      <c r="AL208" s="210">
        <v>0.15813180753580647</v>
      </c>
      <c r="AM208" s="210">
        <v>0.31173023490566992</v>
      </c>
      <c r="AN208" s="209">
        <v>0.27008096291664641</v>
      </c>
      <c r="AO208" s="209">
        <v>0.30414425342642304</v>
      </c>
      <c r="AP208" s="248">
        <v>0.37189098494606376</v>
      </c>
      <c r="AQ208" s="248">
        <v>0.31983653698552811</v>
      </c>
      <c r="AR208" s="232">
        <v>0.28523521499593507</v>
      </c>
      <c r="AS208" s="37" t="s">
        <v>644</v>
      </c>
      <c r="AT208" s="66">
        <v>0.3507386933178176</v>
      </c>
      <c r="AU208" s="66">
        <v>0.38937157854907761</v>
      </c>
      <c r="AV208" s="86">
        <v>0.31458313561931273</v>
      </c>
      <c r="AW208" s="86">
        <v>0.24741711902302668</v>
      </c>
      <c r="AX208" s="284">
        <v>0.28526901146676259</v>
      </c>
      <c r="AY208" s="284">
        <v>0.25654593352272881</v>
      </c>
      <c r="AZ208" s="275">
        <v>0.21086741791096164</v>
      </c>
      <c r="BA208" s="19" t="s">
        <v>644</v>
      </c>
      <c r="BB208" s="60" t="s">
        <v>644</v>
      </c>
      <c r="BC208" s="60" t="s">
        <v>644</v>
      </c>
      <c r="BD208" s="48" t="s">
        <v>644</v>
      </c>
      <c r="BE208" s="48" t="s">
        <v>644</v>
      </c>
      <c r="BF208" s="161" t="s">
        <v>644</v>
      </c>
      <c r="BG208" s="161" t="s">
        <v>644</v>
      </c>
      <c r="BH208" s="20" t="s">
        <v>644</v>
      </c>
      <c r="BI208" s="231">
        <v>0.21769621479470042</v>
      </c>
      <c r="BJ208" s="210">
        <v>0.2426556050692826</v>
      </c>
      <c r="BK208" s="210">
        <v>0.26254670583028233</v>
      </c>
      <c r="BL208" s="209">
        <v>0.38489597219272592</v>
      </c>
      <c r="BM208" s="209">
        <v>0.47734553616453307</v>
      </c>
      <c r="BN208" s="248">
        <v>0.48199463602103398</v>
      </c>
      <c r="BO208" s="248">
        <v>0.4587980336273077</v>
      </c>
      <c r="BP208" s="232">
        <v>0.18371991187382622</v>
      </c>
      <c r="BQ208" s="37" t="s">
        <v>644</v>
      </c>
      <c r="BR208" s="66" t="s">
        <v>644</v>
      </c>
      <c r="BS208" s="66" t="s">
        <v>644</v>
      </c>
      <c r="BT208" s="86" t="s">
        <v>644</v>
      </c>
      <c r="BU208" s="86" t="s">
        <v>644</v>
      </c>
      <c r="BV208" s="284">
        <v>9.7563679922296531E-2</v>
      </c>
      <c r="BW208" s="284">
        <v>8.6962149401175082E-2</v>
      </c>
      <c r="BX208" s="275">
        <v>8.7738116439154148E-2</v>
      </c>
      <c r="BY208" s="19" t="s">
        <v>644</v>
      </c>
      <c r="BZ208" s="60" t="s">
        <v>644</v>
      </c>
      <c r="CA208" s="60" t="s">
        <v>644</v>
      </c>
      <c r="CB208" s="48" t="s">
        <v>644</v>
      </c>
      <c r="CC208" s="48">
        <v>0</v>
      </c>
      <c r="CD208" s="161">
        <v>0</v>
      </c>
      <c r="CE208" s="161">
        <v>0</v>
      </c>
      <c r="CF208" s="20">
        <v>0</v>
      </c>
      <c r="CG208" s="231" t="s">
        <v>644</v>
      </c>
      <c r="CH208" s="210" t="s">
        <v>644</v>
      </c>
      <c r="CI208" s="210" t="s">
        <v>644</v>
      </c>
      <c r="CJ208" s="209">
        <v>0.39080158051473263</v>
      </c>
      <c r="CK208" s="209">
        <v>0.3106061895860861</v>
      </c>
      <c r="CL208" s="248">
        <v>0.38982383691207628</v>
      </c>
      <c r="CM208" s="248">
        <v>0.34594641742023968</v>
      </c>
      <c r="CN208" s="232">
        <v>0.27529304472466531</v>
      </c>
      <c r="CO208" s="37" t="s">
        <v>644</v>
      </c>
      <c r="CP208" s="66" t="s">
        <v>644</v>
      </c>
      <c r="CQ208" s="66" t="s">
        <v>644</v>
      </c>
      <c r="CR208" s="86">
        <v>0</v>
      </c>
      <c r="CS208" s="86">
        <v>0</v>
      </c>
      <c r="CT208" s="284">
        <v>0</v>
      </c>
      <c r="CU208" s="284">
        <v>0</v>
      </c>
      <c r="CV208" s="275">
        <v>0</v>
      </c>
      <c r="CW208" s="19" t="s">
        <v>644</v>
      </c>
      <c r="CX208" s="60">
        <v>0.14556710381102564</v>
      </c>
      <c r="CY208" s="60">
        <v>0.15023601710552162</v>
      </c>
      <c r="CZ208" s="48">
        <v>4.8065621272099401E-2</v>
      </c>
      <c r="DA208" s="48">
        <v>0.12680982795972368</v>
      </c>
      <c r="DB208" s="161">
        <v>0.15982280917167921</v>
      </c>
      <c r="DC208" s="161">
        <v>0.14047822772496166</v>
      </c>
      <c r="DD208" s="20">
        <v>0.13108573078875671</v>
      </c>
      <c r="DE208" s="231" t="s">
        <v>644</v>
      </c>
      <c r="DF208" s="210" t="s">
        <v>644</v>
      </c>
      <c r="DG208" s="210" t="s">
        <v>644</v>
      </c>
      <c r="DH208" s="209" t="s">
        <v>644</v>
      </c>
      <c r="DI208" s="209" t="s">
        <v>644</v>
      </c>
      <c r="DJ208" s="248">
        <v>0.16118263683331452</v>
      </c>
      <c r="DK208" s="248">
        <v>0.12631214519357306</v>
      </c>
      <c r="DL208" s="232">
        <v>0.12732243536482304</v>
      </c>
      <c r="DM208" s="37" t="s">
        <v>644</v>
      </c>
      <c r="DN208" s="66" t="s">
        <v>644</v>
      </c>
      <c r="DO208" s="66" t="s">
        <v>644</v>
      </c>
      <c r="DP208" s="86" t="s">
        <v>644</v>
      </c>
      <c r="DQ208" s="86">
        <v>0.15590148328054701</v>
      </c>
      <c r="DR208" s="284">
        <v>7.1053523402290764E-2</v>
      </c>
      <c r="DS208" s="284">
        <v>0.10310561317309165</v>
      </c>
      <c r="DT208" s="275">
        <v>0.10860671891710524</v>
      </c>
      <c r="DU208" s="19" t="s">
        <v>644</v>
      </c>
      <c r="DV208" s="60">
        <v>2</v>
      </c>
      <c r="DW208" s="60">
        <v>2.75</v>
      </c>
      <c r="DX208" s="48">
        <v>0.55000000000000004</v>
      </c>
      <c r="DY208" s="48">
        <v>0.52502170000000004</v>
      </c>
      <c r="DZ208" s="161">
        <v>1.00002528</v>
      </c>
      <c r="EA208" s="161">
        <v>1</v>
      </c>
      <c r="EB208" s="20">
        <v>1.75</v>
      </c>
      <c r="EC208" s="93"/>
      <c r="ED208" s="19" t="s">
        <v>644</v>
      </c>
      <c r="EE208" s="60" t="s">
        <v>644</v>
      </c>
      <c r="EF208" s="60" t="s">
        <v>644</v>
      </c>
      <c r="EG208" s="48" t="s">
        <v>644</v>
      </c>
      <c r="EH208" s="48" t="s">
        <v>644</v>
      </c>
      <c r="EI208" s="161" t="s">
        <v>644</v>
      </c>
      <c r="EJ208" s="161" t="s">
        <v>644</v>
      </c>
      <c r="EK208" s="20" t="s">
        <v>644</v>
      </c>
      <c r="EL208" s="231" t="s">
        <v>644</v>
      </c>
      <c r="EM208" s="210" t="s">
        <v>644</v>
      </c>
      <c r="EN208" s="210" t="s">
        <v>644</v>
      </c>
      <c r="EO208" s="209" t="s">
        <v>644</v>
      </c>
      <c r="EP208" s="209" t="s">
        <v>644</v>
      </c>
      <c r="EQ208" s="248" t="s">
        <v>644</v>
      </c>
      <c r="ER208" s="248" t="s">
        <v>644</v>
      </c>
      <c r="ES208" s="232" t="s">
        <v>644</v>
      </c>
      <c r="ET208" s="37" t="s">
        <v>644</v>
      </c>
      <c r="EU208" s="66" t="s">
        <v>644</v>
      </c>
      <c r="EV208" s="66" t="s">
        <v>644</v>
      </c>
      <c r="EW208" s="86" t="s">
        <v>644</v>
      </c>
      <c r="EX208" s="86" t="s">
        <v>644</v>
      </c>
      <c r="EY208" s="284" t="s">
        <v>644</v>
      </c>
      <c r="EZ208" s="284" t="s">
        <v>644</v>
      </c>
      <c r="FA208" s="275" t="s">
        <v>644</v>
      </c>
      <c r="FB208" s="19" t="s">
        <v>644</v>
      </c>
      <c r="FC208" s="60" t="s">
        <v>644</v>
      </c>
      <c r="FD208" s="60" t="s">
        <v>644</v>
      </c>
      <c r="FE208" s="48" t="s">
        <v>644</v>
      </c>
      <c r="FF208" s="48" t="s">
        <v>644</v>
      </c>
      <c r="FG208" s="161" t="s">
        <v>644</v>
      </c>
      <c r="FH208" s="161" t="s">
        <v>644</v>
      </c>
      <c r="FI208" s="20" t="s">
        <v>644</v>
      </c>
      <c r="FJ208" s="231" t="s">
        <v>644</v>
      </c>
      <c r="FK208" s="210" t="s">
        <v>644</v>
      </c>
      <c r="FL208" s="210" t="s">
        <v>644</v>
      </c>
      <c r="FM208" s="209" t="s">
        <v>644</v>
      </c>
      <c r="FN208" s="209" t="s">
        <v>644</v>
      </c>
      <c r="FO208" s="248" t="s">
        <v>644</v>
      </c>
      <c r="FP208" s="248" t="s">
        <v>644</v>
      </c>
      <c r="FQ208" s="232" t="s">
        <v>644</v>
      </c>
      <c r="FR208" s="37" t="s">
        <v>644</v>
      </c>
      <c r="FS208" s="66" t="s">
        <v>644</v>
      </c>
      <c r="FT208" s="66" t="s">
        <v>644</v>
      </c>
      <c r="FU208" s="86" t="s">
        <v>644</v>
      </c>
      <c r="FV208" s="86" t="s">
        <v>644</v>
      </c>
      <c r="FW208" s="284" t="s">
        <v>644</v>
      </c>
      <c r="FX208" s="284" t="s">
        <v>644</v>
      </c>
      <c r="FY208" s="275" t="s">
        <v>644</v>
      </c>
      <c r="FZ208" s="19" t="s">
        <v>644</v>
      </c>
      <c r="GA208" s="60" t="s">
        <v>644</v>
      </c>
      <c r="GB208" s="60" t="s">
        <v>644</v>
      </c>
      <c r="GC208" s="48" t="s">
        <v>644</v>
      </c>
      <c r="GD208" s="48" t="s">
        <v>644</v>
      </c>
      <c r="GE208" s="161" t="s">
        <v>644</v>
      </c>
      <c r="GF208" s="161" t="s">
        <v>644</v>
      </c>
      <c r="GG208" s="20" t="s">
        <v>644</v>
      </c>
      <c r="GH208" s="231" t="s">
        <v>644</v>
      </c>
      <c r="GI208" s="210" t="s">
        <v>644</v>
      </c>
      <c r="GJ208" s="210" t="s">
        <v>644</v>
      </c>
      <c r="GK208" s="209" t="s">
        <v>644</v>
      </c>
      <c r="GL208" s="209" t="s">
        <v>644</v>
      </c>
      <c r="GM208" s="248" t="s">
        <v>644</v>
      </c>
      <c r="GN208" s="248" t="s">
        <v>644</v>
      </c>
      <c r="GO208" s="232" t="s">
        <v>644</v>
      </c>
      <c r="GP208" s="93"/>
      <c r="GQ208" s="19" t="s">
        <v>644</v>
      </c>
      <c r="GR208" s="60" t="s">
        <v>644</v>
      </c>
      <c r="GS208" s="60" t="s">
        <v>644</v>
      </c>
      <c r="GT208" s="48" t="s">
        <v>644</v>
      </c>
      <c r="GU208" s="48" t="s">
        <v>644</v>
      </c>
      <c r="GV208" s="161">
        <v>0</v>
      </c>
      <c r="GW208" s="161">
        <v>0</v>
      </c>
      <c r="GX208" s="20">
        <v>0</v>
      </c>
      <c r="GY208" s="231" t="s">
        <v>644</v>
      </c>
      <c r="GZ208" s="210">
        <v>4.4994401305028443E-2</v>
      </c>
      <c r="HA208" s="210">
        <v>4.4555370169704477E-2</v>
      </c>
      <c r="HB208" s="209">
        <v>0</v>
      </c>
      <c r="HC208" s="209">
        <v>0</v>
      </c>
      <c r="HD208" s="248">
        <v>0</v>
      </c>
      <c r="HE208" s="248">
        <v>0</v>
      </c>
      <c r="HF208" s="232">
        <v>0</v>
      </c>
      <c r="HG208" s="37" t="s">
        <v>644</v>
      </c>
      <c r="HH208" s="66" t="s">
        <v>644</v>
      </c>
      <c r="HI208" s="66" t="s">
        <v>644</v>
      </c>
      <c r="HJ208" s="86" t="s">
        <v>644</v>
      </c>
      <c r="HK208" s="86" t="s">
        <v>644</v>
      </c>
      <c r="HL208" s="284" t="s">
        <v>644</v>
      </c>
      <c r="HM208" s="284" t="s">
        <v>644</v>
      </c>
      <c r="HN208" s="275" t="s">
        <v>644</v>
      </c>
      <c r="HO208" s="19" t="s">
        <v>644</v>
      </c>
      <c r="HP208" s="60">
        <v>0.42378383022193017</v>
      </c>
      <c r="HQ208" s="60">
        <v>0.39692701332961994</v>
      </c>
      <c r="HR208" s="48">
        <v>0.36725337631242505</v>
      </c>
      <c r="HS208" s="48">
        <v>0.3467740451714737</v>
      </c>
      <c r="HT208" s="161">
        <v>0.32296137033341893</v>
      </c>
      <c r="HU208" s="161">
        <v>0.21004688382133738</v>
      </c>
      <c r="HV208" s="20">
        <v>0.13116645002973271</v>
      </c>
      <c r="HW208" s="231" t="s">
        <v>644</v>
      </c>
      <c r="HX208" s="210" t="s">
        <v>644</v>
      </c>
      <c r="HY208" s="210" t="s">
        <v>644</v>
      </c>
      <c r="HZ208" s="209" t="s">
        <v>644</v>
      </c>
      <c r="IA208" s="209" t="s">
        <v>644</v>
      </c>
      <c r="IB208" s="248" t="s">
        <v>644</v>
      </c>
      <c r="IC208" s="248" t="s">
        <v>644</v>
      </c>
      <c r="ID208" s="232" t="s">
        <v>644</v>
      </c>
      <c r="IE208" s="37" t="s">
        <v>644</v>
      </c>
      <c r="IF208" s="66" t="s">
        <v>644</v>
      </c>
      <c r="IG208" s="66" t="s">
        <v>644</v>
      </c>
      <c r="IH208" s="86" t="s">
        <v>644</v>
      </c>
      <c r="II208" s="86" t="s">
        <v>644</v>
      </c>
      <c r="IJ208" s="284" t="s">
        <v>644</v>
      </c>
      <c r="IK208" s="284" t="s">
        <v>644</v>
      </c>
      <c r="IL208" s="275" t="s">
        <v>644</v>
      </c>
      <c r="IM208" s="231" t="s">
        <v>644</v>
      </c>
      <c r="IN208" s="210" t="s">
        <v>644</v>
      </c>
      <c r="IO208" s="210" t="s">
        <v>644</v>
      </c>
      <c r="IP208" s="209" t="s">
        <v>644</v>
      </c>
      <c r="IQ208" s="209">
        <v>0</v>
      </c>
      <c r="IR208" s="248">
        <v>0</v>
      </c>
      <c r="IS208" s="248">
        <v>0</v>
      </c>
      <c r="IT208" s="232">
        <v>0</v>
      </c>
      <c r="IU208" s="37" t="s">
        <v>644</v>
      </c>
      <c r="IV208" s="66">
        <v>0</v>
      </c>
      <c r="IW208" s="66">
        <v>0</v>
      </c>
      <c r="IX208" s="86">
        <v>0.19653374559608627</v>
      </c>
      <c r="IY208" s="86">
        <v>0.18873585779738297</v>
      </c>
      <c r="IZ208" s="284">
        <v>0.18218948938695009</v>
      </c>
      <c r="JA208" s="284">
        <v>0.15486352333166731</v>
      </c>
      <c r="JB208" s="275">
        <v>0.13525689287864073</v>
      </c>
      <c r="JC208" s="19" t="s">
        <v>644</v>
      </c>
      <c r="JD208" s="60" t="s">
        <v>644</v>
      </c>
      <c r="JE208" s="60" t="s">
        <v>644</v>
      </c>
      <c r="JF208" s="48" t="s">
        <v>644</v>
      </c>
      <c r="JG208" s="48" t="s">
        <v>644</v>
      </c>
      <c r="JH208" s="161">
        <v>8.0222659585840517E-2</v>
      </c>
      <c r="JI208" s="161">
        <v>3.4547723033159526E-2</v>
      </c>
      <c r="JJ208" s="20">
        <v>3.0492186009004132E-2</v>
      </c>
      <c r="JK208" s="231" t="s">
        <v>644</v>
      </c>
      <c r="JL208" s="210" t="s">
        <v>644</v>
      </c>
      <c r="JM208" s="210" t="s">
        <v>644</v>
      </c>
      <c r="JN208" s="209" t="s">
        <v>644</v>
      </c>
      <c r="JO208" s="209" t="s">
        <v>644</v>
      </c>
      <c r="JP208" s="248" t="s">
        <v>644</v>
      </c>
      <c r="JQ208" s="248" t="s">
        <v>644</v>
      </c>
      <c r="JR208" s="232" t="s">
        <v>644</v>
      </c>
      <c r="JT208" s="37" t="s">
        <v>644</v>
      </c>
      <c r="JU208" s="66">
        <v>1.3978658170940295</v>
      </c>
      <c r="JV208" s="66">
        <v>1.2953304198246238</v>
      </c>
      <c r="JW208" s="86">
        <v>0.90143124338162739</v>
      </c>
      <c r="JX208" s="86">
        <v>0.83166520305518454</v>
      </c>
      <c r="JY208" s="284">
        <v>0.85195405200183005</v>
      </c>
      <c r="JZ208" s="284">
        <v>0.79514696822911612</v>
      </c>
      <c r="KA208" s="275">
        <v>0.72792332945337335</v>
      </c>
    </row>
    <row r="209" spans="1:287" ht="13.2" x14ac:dyDescent="0.25">
      <c r="A209" s="10">
        <v>22.23</v>
      </c>
      <c r="B209" s="111" t="s">
        <v>150</v>
      </c>
      <c r="E209" s="19" t="s">
        <v>644</v>
      </c>
      <c r="F209" s="60" t="s">
        <v>644</v>
      </c>
      <c r="G209" s="60" t="s">
        <v>644</v>
      </c>
      <c r="H209" s="48" t="s">
        <v>644</v>
      </c>
      <c r="I209" s="48" t="s">
        <v>644</v>
      </c>
      <c r="J209" s="161">
        <v>0.58065784633506223</v>
      </c>
      <c r="K209" s="161">
        <v>1.2019471001361743</v>
      </c>
      <c r="L209" s="20">
        <v>1.1915825284472505</v>
      </c>
      <c r="M209" s="231" t="s">
        <v>644</v>
      </c>
      <c r="N209" s="210">
        <v>0.15987137799167819</v>
      </c>
      <c r="O209" s="210">
        <v>0.15938736936153344</v>
      </c>
      <c r="P209" s="209">
        <v>0.13904490735192532</v>
      </c>
      <c r="Q209" s="209">
        <v>0.13516363531834996</v>
      </c>
      <c r="R209" s="248">
        <v>0.1541762355289498</v>
      </c>
      <c r="S209" s="248">
        <v>0.13470566645856669</v>
      </c>
      <c r="T209" s="232">
        <v>0.11234447256411328</v>
      </c>
      <c r="U209" s="37" t="s">
        <v>644</v>
      </c>
      <c r="V209" s="66" t="s">
        <v>644</v>
      </c>
      <c r="W209" s="66" t="s">
        <v>644</v>
      </c>
      <c r="X209" s="86" t="s">
        <v>644</v>
      </c>
      <c r="Y209" s="86" t="s">
        <v>644</v>
      </c>
      <c r="Z209" s="284" t="s">
        <v>644</v>
      </c>
      <c r="AA209" s="284" t="s">
        <v>644</v>
      </c>
      <c r="AB209" s="275" t="s">
        <v>644</v>
      </c>
      <c r="AC209" s="19" t="s">
        <v>644</v>
      </c>
      <c r="AD209" s="60" t="s">
        <v>644</v>
      </c>
      <c r="AE209" s="60" t="s">
        <v>644</v>
      </c>
      <c r="AF209" s="48" t="s">
        <v>644</v>
      </c>
      <c r="AG209" s="48" t="s">
        <v>644</v>
      </c>
      <c r="AH209" s="161" t="s">
        <v>644</v>
      </c>
      <c r="AI209" s="161" t="s">
        <v>644</v>
      </c>
      <c r="AJ209" s="20" t="s">
        <v>644</v>
      </c>
      <c r="AK209" s="231" t="s">
        <v>644</v>
      </c>
      <c r="AL209" s="210" t="s">
        <v>644</v>
      </c>
      <c r="AM209" s="210" t="s">
        <v>644</v>
      </c>
      <c r="AN209" s="209" t="s">
        <v>644</v>
      </c>
      <c r="AO209" s="209" t="s">
        <v>644</v>
      </c>
      <c r="AP209" s="248" t="s">
        <v>644</v>
      </c>
      <c r="AQ209" s="248" t="s">
        <v>644</v>
      </c>
      <c r="AR209" s="232">
        <v>0.25861326159631448</v>
      </c>
      <c r="AS209" s="37" t="s">
        <v>644</v>
      </c>
      <c r="AT209" s="66" t="s">
        <v>644</v>
      </c>
      <c r="AU209" s="66" t="s">
        <v>644</v>
      </c>
      <c r="AV209" s="86">
        <v>0.78645783904828181</v>
      </c>
      <c r="AW209" s="86">
        <v>0.97134128209040094</v>
      </c>
      <c r="AX209" s="284">
        <v>1.3392629380439591</v>
      </c>
      <c r="AY209" s="284">
        <v>0.54009670215311323</v>
      </c>
      <c r="AZ209" s="275">
        <v>0.43343765243774235</v>
      </c>
      <c r="BA209" s="19" t="s">
        <v>644</v>
      </c>
      <c r="BB209" s="60" t="s">
        <v>644</v>
      </c>
      <c r="BC209" s="60" t="s">
        <v>644</v>
      </c>
      <c r="BD209" s="48" t="s">
        <v>644</v>
      </c>
      <c r="BE209" s="48" t="s">
        <v>644</v>
      </c>
      <c r="BF209" s="161" t="s">
        <v>644</v>
      </c>
      <c r="BG209" s="161" t="s">
        <v>644</v>
      </c>
      <c r="BH209" s="20" t="s">
        <v>644</v>
      </c>
      <c r="BI209" s="231" t="s">
        <v>644</v>
      </c>
      <c r="BJ209" s="210" t="s">
        <v>644</v>
      </c>
      <c r="BK209" s="210" t="s">
        <v>644</v>
      </c>
      <c r="BL209" s="209" t="s">
        <v>644</v>
      </c>
      <c r="BM209" s="209" t="s">
        <v>644</v>
      </c>
      <c r="BN209" s="248" t="s">
        <v>644</v>
      </c>
      <c r="BO209" s="248" t="s">
        <v>644</v>
      </c>
      <c r="BP209" s="232" t="s">
        <v>644</v>
      </c>
      <c r="BQ209" s="37" t="s">
        <v>644</v>
      </c>
      <c r="BR209" s="66" t="s">
        <v>644</v>
      </c>
      <c r="BS209" s="66" t="s">
        <v>644</v>
      </c>
      <c r="BT209" s="86" t="s">
        <v>644</v>
      </c>
      <c r="BU209" s="86" t="s">
        <v>644</v>
      </c>
      <c r="BV209" s="284">
        <v>0.97563679922296531</v>
      </c>
      <c r="BW209" s="284">
        <v>0.86962149401175071</v>
      </c>
      <c r="BX209" s="275">
        <v>0.87738116439154146</v>
      </c>
      <c r="BY209" s="19" t="s">
        <v>644</v>
      </c>
      <c r="BZ209" s="60">
        <v>4.001338032423233E-2</v>
      </c>
      <c r="CA209" s="60">
        <v>4.5110451317440133E-2</v>
      </c>
      <c r="CB209" s="48" t="s">
        <v>644</v>
      </c>
      <c r="CC209" s="48" t="s">
        <v>644</v>
      </c>
      <c r="CD209" s="161" t="s">
        <v>644</v>
      </c>
      <c r="CE209" s="161" t="s">
        <v>644</v>
      </c>
      <c r="CF209" s="20" t="s">
        <v>644</v>
      </c>
      <c r="CG209" s="231" t="s">
        <v>644</v>
      </c>
      <c r="CH209" s="210" t="s">
        <v>644</v>
      </c>
      <c r="CI209" s="210" t="s">
        <v>644</v>
      </c>
      <c r="CJ209" s="209" t="s">
        <v>644</v>
      </c>
      <c r="CK209" s="209" t="s">
        <v>644</v>
      </c>
      <c r="CL209" s="248" t="s">
        <v>644</v>
      </c>
      <c r="CM209" s="248" t="s">
        <v>644</v>
      </c>
      <c r="CN209" s="232" t="s">
        <v>644</v>
      </c>
      <c r="CO209" s="37" t="s">
        <v>644</v>
      </c>
      <c r="CP209" s="66" t="s">
        <v>644</v>
      </c>
      <c r="CQ209" s="66" t="s">
        <v>644</v>
      </c>
      <c r="CR209" s="86" t="s">
        <v>644</v>
      </c>
      <c r="CS209" s="86" t="s">
        <v>644</v>
      </c>
      <c r="CT209" s="284" t="s">
        <v>644</v>
      </c>
      <c r="CU209" s="284" t="s">
        <v>644</v>
      </c>
      <c r="CV209" s="275" t="s">
        <v>644</v>
      </c>
      <c r="CW209" s="19" t="s">
        <v>644</v>
      </c>
      <c r="CX209" s="60" t="s">
        <v>644</v>
      </c>
      <c r="CY209" s="60" t="s">
        <v>644</v>
      </c>
      <c r="CZ209" s="48">
        <v>1.4419686381629822</v>
      </c>
      <c r="DA209" s="48">
        <v>1.1586684788198101</v>
      </c>
      <c r="DB209" s="161">
        <v>0.33470745376267902</v>
      </c>
      <c r="DC209" s="161">
        <v>0.29419524130882019</v>
      </c>
      <c r="DD209" s="20">
        <v>0.23304129918001193</v>
      </c>
      <c r="DE209" s="231" t="s">
        <v>644</v>
      </c>
      <c r="DF209" s="210" t="s">
        <v>644</v>
      </c>
      <c r="DG209" s="210" t="s">
        <v>644</v>
      </c>
      <c r="DH209" s="209" t="s">
        <v>644</v>
      </c>
      <c r="DI209" s="209">
        <v>1.9582957311968237</v>
      </c>
      <c r="DJ209" s="248">
        <v>1.9019551146331113</v>
      </c>
      <c r="DK209" s="248">
        <v>1.8748217777159271</v>
      </c>
      <c r="DL209" s="232">
        <v>1.8898172796288202</v>
      </c>
      <c r="DM209" s="37" t="s">
        <v>644</v>
      </c>
      <c r="DN209" s="66" t="s">
        <v>644</v>
      </c>
      <c r="DO209" s="66" t="s">
        <v>644</v>
      </c>
      <c r="DP209" s="86" t="s">
        <v>644</v>
      </c>
      <c r="DQ209" s="86">
        <v>0.8574581580430084</v>
      </c>
      <c r="DR209" s="284">
        <v>0.74606199572405307</v>
      </c>
      <c r="DS209" s="284">
        <v>1.0826089383174624</v>
      </c>
      <c r="DT209" s="275">
        <v>1.140370548629605</v>
      </c>
      <c r="DU209" s="19" t="s">
        <v>644</v>
      </c>
      <c r="DV209" s="60" t="s">
        <v>644</v>
      </c>
      <c r="DW209" s="60" t="s">
        <v>644</v>
      </c>
      <c r="DX209" s="48" t="s">
        <v>644</v>
      </c>
      <c r="DY209" s="48" t="s">
        <v>644</v>
      </c>
      <c r="DZ209" s="161">
        <v>2.5</v>
      </c>
      <c r="EA209" s="161">
        <v>1.75</v>
      </c>
      <c r="EB209" s="20" t="s">
        <v>644</v>
      </c>
      <c r="EC209" s="93"/>
      <c r="ED209" s="19" t="s">
        <v>644</v>
      </c>
      <c r="EE209" s="60" t="s">
        <v>644</v>
      </c>
      <c r="EF209" s="60" t="s">
        <v>644</v>
      </c>
      <c r="EG209" s="48" t="s">
        <v>644</v>
      </c>
      <c r="EH209" s="48" t="s">
        <v>644</v>
      </c>
      <c r="EI209" s="161" t="s">
        <v>644</v>
      </c>
      <c r="EJ209" s="161" t="s">
        <v>644</v>
      </c>
      <c r="EK209" s="20" t="s">
        <v>644</v>
      </c>
      <c r="EL209" s="231" t="s">
        <v>644</v>
      </c>
      <c r="EM209" s="210" t="s">
        <v>644</v>
      </c>
      <c r="EN209" s="210" t="s">
        <v>644</v>
      </c>
      <c r="EO209" s="209" t="s">
        <v>644</v>
      </c>
      <c r="EP209" s="209" t="s">
        <v>644</v>
      </c>
      <c r="EQ209" s="248" t="s">
        <v>644</v>
      </c>
      <c r="ER209" s="248" t="s">
        <v>644</v>
      </c>
      <c r="ES209" s="232" t="s">
        <v>644</v>
      </c>
      <c r="ET209" s="37" t="s">
        <v>644</v>
      </c>
      <c r="EU209" s="66" t="s">
        <v>644</v>
      </c>
      <c r="EV209" s="66" t="s">
        <v>644</v>
      </c>
      <c r="EW209" s="86" t="s">
        <v>644</v>
      </c>
      <c r="EX209" s="86" t="s">
        <v>644</v>
      </c>
      <c r="EY209" s="284" t="s">
        <v>644</v>
      </c>
      <c r="EZ209" s="284" t="s">
        <v>644</v>
      </c>
      <c r="FA209" s="275" t="s">
        <v>644</v>
      </c>
      <c r="FB209" s="19" t="s">
        <v>644</v>
      </c>
      <c r="FC209" s="60" t="s">
        <v>644</v>
      </c>
      <c r="FD209" s="60" t="s">
        <v>644</v>
      </c>
      <c r="FE209" s="48" t="s">
        <v>644</v>
      </c>
      <c r="FF209" s="48" t="s">
        <v>644</v>
      </c>
      <c r="FG209" s="161" t="s">
        <v>644</v>
      </c>
      <c r="FH209" s="161" t="s">
        <v>644</v>
      </c>
      <c r="FI209" s="20" t="s">
        <v>644</v>
      </c>
      <c r="FJ209" s="231" t="s">
        <v>644</v>
      </c>
      <c r="FK209" s="210" t="s">
        <v>644</v>
      </c>
      <c r="FL209" s="210" t="s">
        <v>644</v>
      </c>
      <c r="FM209" s="209" t="s">
        <v>644</v>
      </c>
      <c r="FN209" s="209" t="s">
        <v>644</v>
      </c>
      <c r="FO209" s="248" t="s">
        <v>644</v>
      </c>
      <c r="FP209" s="248" t="s">
        <v>644</v>
      </c>
      <c r="FQ209" s="232" t="s">
        <v>644</v>
      </c>
      <c r="FR209" s="37" t="s">
        <v>644</v>
      </c>
      <c r="FS209" s="66" t="s">
        <v>644</v>
      </c>
      <c r="FT209" s="66" t="s">
        <v>644</v>
      </c>
      <c r="FU209" s="86" t="s">
        <v>644</v>
      </c>
      <c r="FV209" s="86" t="s">
        <v>644</v>
      </c>
      <c r="FW209" s="284" t="s">
        <v>644</v>
      </c>
      <c r="FX209" s="284" t="s">
        <v>644</v>
      </c>
      <c r="FY209" s="275" t="s">
        <v>644</v>
      </c>
      <c r="FZ209" s="19" t="s">
        <v>644</v>
      </c>
      <c r="GA209" s="60" t="s">
        <v>644</v>
      </c>
      <c r="GB209" s="60" t="s">
        <v>644</v>
      </c>
      <c r="GC209" s="48" t="s">
        <v>644</v>
      </c>
      <c r="GD209" s="48" t="s">
        <v>644</v>
      </c>
      <c r="GE209" s="161" t="s">
        <v>644</v>
      </c>
      <c r="GF209" s="161" t="s">
        <v>644</v>
      </c>
      <c r="GG209" s="20" t="s">
        <v>644</v>
      </c>
      <c r="GH209" s="231" t="s">
        <v>644</v>
      </c>
      <c r="GI209" s="210" t="s">
        <v>644</v>
      </c>
      <c r="GJ209" s="210" t="s">
        <v>644</v>
      </c>
      <c r="GK209" s="209" t="s">
        <v>644</v>
      </c>
      <c r="GL209" s="209" t="s">
        <v>644</v>
      </c>
      <c r="GM209" s="248" t="s">
        <v>644</v>
      </c>
      <c r="GN209" s="248" t="s">
        <v>644</v>
      </c>
      <c r="GO209" s="232" t="s">
        <v>644</v>
      </c>
      <c r="GP209" s="93"/>
      <c r="GQ209" s="19" t="s">
        <v>644</v>
      </c>
      <c r="GR209" s="60" t="s">
        <v>644</v>
      </c>
      <c r="GS209" s="60" t="s">
        <v>644</v>
      </c>
      <c r="GT209" s="48" t="s">
        <v>644</v>
      </c>
      <c r="GU209" s="48" t="s">
        <v>644</v>
      </c>
      <c r="GV209" s="161">
        <v>1.7786740916940444</v>
      </c>
      <c r="GW209" s="161">
        <v>1.9790598816124798</v>
      </c>
      <c r="GX209" s="20">
        <v>1.6544440115468475</v>
      </c>
      <c r="GY209" s="231" t="s">
        <v>644</v>
      </c>
      <c r="GZ209" s="210" t="s">
        <v>644</v>
      </c>
      <c r="HA209" s="210" t="s">
        <v>644</v>
      </c>
      <c r="HB209" s="209" t="s">
        <v>644</v>
      </c>
      <c r="HC209" s="209" t="s">
        <v>644</v>
      </c>
      <c r="HD209" s="248" t="s">
        <v>644</v>
      </c>
      <c r="HE209" s="248" t="s">
        <v>644</v>
      </c>
      <c r="HF209" s="232" t="s">
        <v>644</v>
      </c>
      <c r="HG209" s="37" t="s">
        <v>644</v>
      </c>
      <c r="HH209" s="66" t="s">
        <v>644</v>
      </c>
      <c r="HI209" s="66" t="s">
        <v>644</v>
      </c>
      <c r="HJ209" s="86" t="s">
        <v>644</v>
      </c>
      <c r="HK209" s="86" t="s">
        <v>644</v>
      </c>
      <c r="HL209" s="284" t="s">
        <v>644</v>
      </c>
      <c r="HM209" s="284" t="s">
        <v>644</v>
      </c>
      <c r="HN209" s="275" t="s">
        <v>644</v>
      </c>
      <c r="HO209" s="19" t="s">
        <v>644</v>
      </c>
      <c r="HP209" s="60" t="s">
        <v>644</v>
      </c>
      <c r="HQ209" s="60" t="s">
        <v>644</v>
      </c>
      <c r="HR209" s="48" t="s">
        <v>644</v>
      </c>
      <c r="HS209" s="48" t="s">
        <v>644</v>
      </c>
      <c r="HT209" s="161" t="s">
        <v>644</v>
      </c>
      <c r="HU209" s="161" t="s">
        <v>644</v>
      </c>
      <c r="HV209" s="20" t="s">
        <v>644</v>
      </c>
      <c r="HW209" s="231" t="s">
        <v>644</v>
      </c>
      <c r="HX209" s="210" t="s">
        <v>644</v>
      </c>
      <c r="HY209" s="210" t="s">
        <v>644</v>
      </c>
      <c r="HZ209" s="209" t="s">
        <v>644</v>
      </c>
      <c r="IA209" s="209" t="s">
        <v>644</v>
      </c>
      <c r="IB209" s="248" t="s">
        <v>644</v>
      </c>
      <c r="IC209" s="248" t="s">
        <v>644</v>
      </c>
      <c r="ID209" s="232" t="s">
        <v>644</v>
      </c>
      <c r="IE209" s="37" t="s">
        <v>644</v>
      </c>
      <c r="IF209" s="66" t="s">
        <v>644</v>
      </c>
      <c r="IG209" s="66" t="s">
        <v>644</v>
      </c>
      <c r="IH209" s="86" t="s">
        <v>644</v>
      </c>
      <c r="II209" s="86" t="s">
        <v>644</v>
      </c>
      <c r="IJ209" s="284" t="s">
        <v>644</v>
      </c>
      <c r="IK209" s="284" t="s">
        <v>644</v>
      </c>
      <c r="IL209" s="275" t="s">
        <v>644</v>
      </c>
      <c r="IM209" s="231" t="s">
        <v>644</v>
      </c>
      <c r="IN209" s="210" t="s">
        <v>644</v>
      </c>
      <c r="IO209" s="210" t="s">
        <v>644</v>
      </c>
      <c r="IP209" s="209" t="s">
        <v>644</v>
      </c>
      <c r="IQ209" s="209" t="s">
        <v>644</v>
      </c>
      <c r="IR209" s="248">
        <v>0</v>
      </c>
      <c r="IS209" s="248">
        <v>0</v>
      </c>
      <c r="IT209" s="232">
        <v>0</v>
      </c>
      <c r="IU209" s="37" t="s">
        <v>644</v>
      </c>
      <c r="IV209" s="66" t="s">
        <v>644</v>
      </c>
      <c r="IW209" s="66" t="s">
        <v>644</v>
      </c>
      <c r="IX209" s="86" t="s">
        <v>644</v>
      </c>
      <c r="IY209" s="86" t="s">
        <v>644</v>
      </c>
      <c r="IZ209" s="284" t="s">
        <v>644</v>
      </c>
      <c r="JA209" s="284" t="s">
        <v>644</v>
      </c>
      <c r="JB209" s="275" t="s">
        <v>644</v>
      </c>
      <c r="JC209" s="19" t="s">
        <v>644</v>
      </c>
      <c r="JD209" s="60" t="s">
        <v>644</v>
      </c>
      <c r="JE209" s="60" t="s">
        <v>644</v>
      </c>
      <c r="JF209" s="48" t="s">
        <v>644</v>
      </c>
      <c r="JG209" s="48" t="s">
        <v>644</v>
      </c>
      <c r="JH209" s="161" t="s">
        <v>644</v>
      </c>
      <c r="JI209" s="161">
        <v>0.1381908921326381</v>
      </c>
      <c r="JJ209" s="20">
        <v>0.12196874403601653</v>
      </c>
      <c r="JK209" s="231" t="s">
        <v>644</v>
      </c>
      <c r="JL209" s="210" t="s">
        <v>644</v>
      </c>
      <c r="JM209" s="210" t="s">
        <v>644</v>
      </c>
      <c r="JN209" s="209" t="s">
        <v>644</v>
      </c>
      <c r="JO209" s="209" t="s">
        <v>644</v>
      </c>
      <c r="JP209" s="248" t="s">
        <v>644</v>
      </c>
      <c r="JQ209" s="248" t="s">
        <v>644</v>
      </c>
      <c r="JR209" s="232" t="s">
        <v>644</v>
      </c>
      <c r="JT209" s="37" t="s">
        <v>644</v>
      </c>
      <c r="JU209" s="66" t="s">
        <v>644</v>
      </c>
      <c r="JV209" s="66" t="s">
        <v>644</v>
      </c>
      <c r="JW209" s="86" t="s">
        <v>644</v>
      </c>
      <c r="JX209" s="86" t="s">
        <v>644</v>
      </c>
      <c r="JY209" s="284" t="s">
        <v>644</v>
      </c>
      <c r="JZ209" s="284" t="s">
        <v>644</v>
      </c>
      <c r="KA209" s="275" t="s">
        <v>644</v>
      </c>
    </row>
    <row r="210" spans="1:287" ht="13.2" x14ac:dyDescent="0.25">
      <c r="A210" s="10">
        <v>22.24</v>
      </c>
      <c r="B210" s="111" t="s">
        <v>192</v>
      </c>
      <c r="E210" s="19" t="s">
        <v>644</v>
      </c>
      <c r="F210" s="60" t="s">
        <v>644</v>
      </c>
      <c r="G210" s="60" t="s">
        <v>644</v>
      </c>
      <c r="H210" s="48" t="s">
        <v>644</v>
      </c>
      <c r="I210" s="48" t="s">
        <v>644</v>
      </c>
      <c r="J210" s="161" t="s">
        <v>644</v>
      </c>
      <c r="K210" s="161" t="s">
        <v>644</v>
      </c>
      <c r="L210" s="20" t="s">
        <v>644</v>
      </c>
      <c r="M210" s="231" t="s">
        <v>644</v>
      </c>
      <c r="N210" s="210" t="s">
        <v>644</v>
      </c>
      <c r="O210" s="210" t="s">
        <v>644</v>
      </c>
      <c r="P210" s="209" t="s">
        <v>644</v>
      </c>
      <c r="Q210" s="209">
        <v>9.5008921377620018E-3</v>
      </c>
      <c r="R210" s="248">
        <v>1.083732159553626E-2</v>
      </c>
      <c r="S210" s="248">
        <v>1.0146660590385543E-2</v>
      </c>
      <c r="T210" s="232">
        <v>0</v>
      </c>
      <c r="U210" s="37" t="s">
        <v>644</v>
      </c>
      <c r="V210" s="66" t="s">
        <v>644</v>
      </c>
      <c r="W210" s="66" t="s">
        <v>644</v>
      </c>
      <c r="X210" s="86" t="s">
        <v>644</v>
      </c>
      <c r="Y210" s="86" t="s">
        <v>644</v>
      </c>
      <c r="Z210" s="284" t="s">
        <v>644</v>
      </c>
      <c r="AA210" s="284" t="s">
        <v>644</v>
      </c>
      <c r="AB210" s="275" t="s">
        <v>644</v>
      </c>
      <c r="AC210" s="19" t="s">
        <v>644</v>
      </c>
      <c r="AD210" s="60" t="s">
        <v>644</v>
      </c>
      <c r="AE210" s="60" t="s">
        <v>644</v>
      </c>
      <c r="AF210" s="48" t="s">
        <v>644</v>
      </c>
      <c r="AG210" s="48" t="s">
        <v>644</v>
      </c>
      <c r="AH210" s="161" t="s">
        <v>644</v>
      </c>
      <c r="AI210" s="161" t="s">
        <v>644</v>
      </c>
      <c r="AJ210" s="20" t="s">
        <v>644</v>
      </c>
      <c r="AK210" s="231" t="s">
        <v>644</v>
      </c>
      <c r="AL210" s="210" t="s">
        <v>644</v>
      </c>
      <c r="AM210" s="210" t="s">
        <v>644</v>
      </c>
      <c r="AN210" s="209">
        <v>6.0017991759254756E-2</v>
      </c>
      <c r="AO210" s="209">
        <v>4.7961209194166701E-2</v>
      </c>
      <c r="AP210" s="248">
        <v>6.0074697568210308E-2</v>
      </c>
      <c r="AQ210" s="248">
        <v>6.5074433871286308E-2</v>
      </c>
      <c r="AR210" s="232">
        <v>5.0041265788760537E-2</v>
      </c>
      <c r="AS210" s="37" t="s">
        <v>644</v>
      </c>
      <c r="AT210" s="66" t="s">
        <v>644</v>
      </c>
      <c r="AU210" s="66" t="s">
        <v>644</v>
      </c>
      <c r="AV210" s="86">
        <v>0</v>
      </c>
      <c r="AW210" s="86">
        <v>0</v>
      </c>
      <c r="AX210" s="284">
        <v>7.5070792491253313E-3</v>
      </c>
      <c r="AY210" s="284">
        <v>6.7512087769139159E-3</v>
      </c>
      <c r="AZ210" s="275">
        <v>5.4179706554717795E-3</v>
      </c>
      <c r="BA210" s="19" t="s">
        <v>644</v>
      </c>
      <c r="BB210" s="60" t="s">
        <v>644</v>
      </c>
      <c r="BC210" s="60" t="s">
        <v>644</v>
      </c>
      <c r="BD210" s="48" t="s">
        <v>644</v>
      </c>
      <c r="BE210" s="48" t="s">
        <v>644</v>
      </c>
      <c r="BF210" s="161" t="s">
        <v>644</v>
      </c>
      <c r="BG210" s="161" t="s">
        <v>644</v>
      </c>
      <c r="BH210" s="20" t="s">
        <v>644</v>
      </c>
      <c r="BI210" s="231" t="s">
        <v>644</v>
      </c>
      <c r="BJ210" s="210" t="s">
        <v>644</v>
      </c>
      <c r="BK210" s="210">
        <v>0</v>
      </c>
      <c r="BL210" s="209">
        <v>0</v>
      </c>
      <c r="BM210" s="209">
        <v>0</v>
      </c>
      <c r="BN210" s="248">
        <v>0</v>
      </c>
      <c r="BO210" s="248">
        <v>0</v>
      </c>
      <c r="BP210" s="232">
        <v>0</v>
      </c>
      <c r="BQ210" s="37" t="s">
        <v>644</v>
      </c>
      <c r="BR210" s="66" t="s">
        <v>644</v>
      </c>
      <c r="BS210" s="66" t="s">
        <v>644</v>
      </c>
      <c r="BT210" s="86" t="s">
        <v>644</v>
      </c>
      <c r="BU210" s="86" t="s">
        <v>644</v>
      </c>
      <c r="BV210" s="284" t="s">
        <v>644</v>
      </c>
      <c r="BW210" s="284" t="s">
        <v>644</v>
      </c>
      <c r="BX210" s="275" t="s">
        <v>644</v>
      </c>
      <c r="BY210" s="19" t="s">
        <v>644</v>
      </c>
      <c r="BZ210" s="60" t="s">
        <v>644</v>
      </c>
      <c r="CA210" s="60" t="s">
        <v>644</v>
      </c>
      <c r="CB210" s="48" t="s">
        <v>644</v>
      </c>
      <c r="CC210" s="48" t="s">
        <v>644</v>
      </c>
      <c r="CD210" s="161" t="s">
        <v>644</v>
      </c>
      <c r="CE210" s="161" t="s">
        <v>644</v>
      </c>
      <c r="CF210" s="20" t="s">
        <v>644</v>
      </c>
      <c r="CG210" s="231" t="s">
        <v>644</v>
      </c>
      <c r="CH210" s="210" t="s">
        <v>644</v>
      </c>
      <c r="CI210" s="210" t="s">
        <v>644</v>
      </c>
      <c r="CJ210" s="209">
        <v>6.7965492263431765E-2</v>
      </c>
      <c r="CK210" s="209">
        <v>5.4018467754101927E-2</v>
      </c>
      <c r="CL210" s="248">
        <v>8.3049426124746695E-2</v>
      </c>
      <c r="CM210" s="248">
        <v>7.3701628059094554E-2</v>
      </c>
      <c r="CN210" s="232">
        <v>5.9846314070579422E-2</v>
      </c>
      <c r="CO210" s="37" t="s">
        <v>644</v>
      </c>
      <c r="CP210" s="66" t="s">
        <v>644</v>
      </c>
      <c r="CQ210" s="66" t="s">
        <v>644</v>
      </c>
      <c r="CR210" s="86" t="s">
        <v>644</v>
      </c>
      <c r="CS210" s="86" t="s">
        <v>644</v>
      </c>
      <c r="CT210" s="284" t="s">
        <v>644</v>
      </c>
      <c r="CU210" s="284" t="s">
        <v>644</v>
      </c>
      <c r="CV210" s="275" t="s">
        <v>644</v>
      </c>
      <c r="CW210" s="19" t="s">
        <v>644</v>
      </c>
      <c r="CX210" s="60" t="s">
        <v>644</v>
      </c>
      <c r="CY210" s="60" t="s">
        <v>644</v>
      </c>
      <c r="CZ210" s="48">
        <v>1.922624850883976E-2</v>
      </c>
      <c r="DA210" s="48">
        <v>3.0897826101861606E-2</v>
      </c>
      <c r="DB210" s="161">
        <v>1.6735372688133951E-2</v>
      </c>
      <c r="DC210" s="161">
        <v>1.4709762065441011E-2</v>
      </c>
      <c r="DD210" s="20">
        <v>1.1652064959000596E-2</v>
      </c>
      <c r="DE210" s="231" t="s">
        <v>644</v>
      </c>
      <c r="DF210" s="210" t="s">
        <v>644</v>
      </c>
      <c r="DG210" s="210" t="s">
        <v>644</v>
      </c>
      <c r="DH210" s="209" t="s">
        <v>644</v>
      </c>
      <c r="DI210" s="209" t="s">
        <v>644</v>
      </c>
      <c r="DJ210" s="248" t="s">
        <v>644</v>
      </c>
      <c r="DK210" s="248" t="s">
        <v>644</v>
      </c>
      <c r="DL210" s="232" t="s">
        <v>644</v>
      </c>
      <c r="DM210" s="37" t="s">
        <v>644</v>
      </c>
      <c r="DN210" s="66" t="s">
        <v>644</v>
      </c>
      <c r="DO210" s="66" t="s">
        <v>644</v>
      </c>
      <c r="DP210" s="86" t="s">
        <v>644</v>
      </c>
      <c r="DQ210" s="86">
        <v>2.3385222492082049E-2</v>
      </c>
      <c r="DR210" s="284">
        <v>2.4868733190801767E-2</v>
      </c>
      <c r="DS210" s="284">
        <v>3.6086964610582077E-2</v>
      </c>
      <c r="DT210" s="275">
        <v>4.3442687566842102E-2</v>
      </c>
      <c r="DU210" s="19" t="s">
        <v>644</v>
      </c>
      <c r="DV210" s="60" t="s">
        <v>644</v>
      </c>
      <c r="DW210" s="60" t="s">
        <v>644</v>
      </c>
      <c r="DX210" s="48" t="s">
        <v>644</v>
      </c>
      <c r="DY210" s="48" t="s">
        <v>644</v>
      </c>
      <c r="DZ210" s="161" t="s">
        <v>644</v>
      </c>
      <c r="EA210" s="161">
        <v>0.14000000000000001</v>
      </c>
      <c r="EB210" s="20" t="s">
        <v>644</v>
      </c>
      <c r="EC210" s="93"/>
      <c r="ED210" s="19" t="s">
        <v>644</v>
      </c>
      <c r="EE210" s="60" t="s">
        <v>644</v>
      </c>
      <c r="EF210" s="60" t="s">
        <v>644</v>
      </c>
      <c r="EG210" s="48">
        <v>0</v>
      </c>
      <c r="EH210" s="48">
        <v>0</v>
      </c>
      <c r="EI210" s="161">
        <v>0</v>
      </c>
      <c r="EJ210" s="161">
        <v>0</v>
      </c>
      <c r="EK210" s="20">
        <v>0</v>
      </c>
      <c r="EL210" s="231" t="s">
        <v>644</v>
      </c>
      <c r="EM210" s="210" t="s">
        <v>644</v>
      </c>
      <c r="EN210" s="210" t="s">
        <v>644</v>
      </c>
      <c r="EO210" s="209" t="s">
        <v>644</v>
      </c>
      <c r="EP210" s="209" t="s">
        <v>644</v>
      </c>
      <c r="EQ210" s="248" t="s">
        <v>644</v>
      </c>
      <c r="ER210" s="248" t="s">
        <v>644</v>
      </c>
      <c r="ES210" s="232" t="s">
        <v>644</v>
      </c>
      <c r="ET210" s="37" t="s">
        <v>644</v>
      </c>
      <c r="EU210" s="66" t="s">
        <v>644</v>
      </c>
      <c r="EV210" s="66" t="s">
        <v>644</v>
      </c>
      <c r="EW210" s="86" t="s">
        <v>644</v>
      </c>
      <c r="EX210" s="86" t="s">
        <v>644</v>
      </c>
      <c r="EY210" s="284" t="s">
        <v>644</v>
      </c>
      <c r="EZ210" s="284" t="s">
        <v>644</v>
      </c>
      <c r="FA210" s="275" t="s">
        <v>644</v>
      </c>
      <c r="FB210" s="19" t="s">
        <v>644</v>
      </c>
      <c r="FC210" s="60" t="s">
        <v>644</v>
      </c>
      <c r="FD210" s="60" t="s">
        <v>644</v>
      </c>
      <c r="FE210" s="48" t="s">
        <v>644</v>
      </c>
      <c r="FF210" s="48" t="s">
        <v>644</v>
      </c>
      <c r="FG210" s="161" t="s">
        <v>644</v>
      </c>
      <c r="FH210" s="161" t="s">
        <v>644</v>
      </c>
      <c r="FI210" s="20" t="s">
        <v>644</v>
      </c>
      <c r="FJ210" s="231" t="s">
        <v>644</v>
      </c>
      <c r="FK210" s="210" t="s">
        <v>644</v>
      </c>
      <c r="FL210" s="210" t="s">
        <v>644</v>
      </c>
      <c r="FM210" s="209" t="s">
        <v>644</v>
      </c>
      <c r="FN210" s="209" t="s">
        <v>644</v>
      </c>
      <c r="FO210" s="248" t="s">
        <v>644</v>
      </c>
      <c r="FP210" s="248" t="s">
        <v>644</v>
      </c>
      <c r="FQ210" s="232" t="s">
        <v>644</v>
      </c>
      <c r="FR210" s="37" t="s">
        <v>644</v>
      </c>
      <c r="FS210" s="66" t="s">
        <v>644</v>
      </c>
      <c r="FT210" s="66" t="s">
        <v>644</v>
      </c>
      <c r="FU210" s="86" t="s">
        <v>644</v>
      </c>
      <c r="FV210" s="86" t="s">
        <v>644</v>
      </c>
      <c r="FW210" s="284" t="s">
        <v>644</v>
      </c>
      <c r="FX210" s="284" t="s">
        <v>644</v>
      </c>
      <c r="FY210" s="275" t="s">
        <v>644</v>
      </c>
      <c r="FZ210" s="19" t="s">
        <v>644</v>
      </c>
      <c r="GA210" s="60" t="s">
        <v>644</v>
      </c>
      <c r="GB210" s="60" t="s">
        <v>644</v>
      </c>
      <c r="GC210" s="48" t="s">
        <v>644</v>
      </c>
      <c r="GD210" s="48" t="s">
        <v>644</v>
      </c>
      <c r="GE210" s="161" t="s">
        <v>644</v>
      </c>
      <c r="GF210" s="161" t="s">
        <v>644</v>
      </c>
      <c r="GG210" s="20" t="s">
        <v>644</v>
      </c>
      <c r="GH210" s="231" t="s">
        <v>644</v>
      </c>
      <c r="GI210" s="210" t="s">
        <v>644</v>
      </c>
      <c r="GJ210" s="210" t="s">
        <v>644</v>
      </c>
      <c r="GK210" s="209" t="s">
        <v>644</v>
      </c>
      <c r="GL210" s="209" t="s">
        <v>644</v>
      </c>
      <c r="GM210" s="248" t="s">
        <v>644</v>
      </c>
      <c r="GN210" s="248" t="s">
        <v>644</v>
      </c>
      <c r="GO210" s="232" t="s">
        <v>644</v>
      </c>
      <c r="GP210" s="93"/>
      <c r="GQ210" s="19" t="s">
        <v>644</v>
      </c>
      <c r="GR210" s="60" t="s">
        <v>644</v>
      </c>
      <c r="GS210" s="60" t="s">
        <v>644</v>
      </c>
      <c r="GT210" s="48" t="s">
        <v>644</v>
      </c>
      <c r="GU210" s="48" t="s">
        <v>644</v>
      </c>
      <c r="GV210" s="161" t="s">
        <v>644</v>
      </c>
      <c r="GW210" s="161" t="s">
        <v>644</v>
      </c>
      <c r="GX210" s="20" t="s">
        <v>644</v>
      </c>
      <c r="GY210" s="231" t="s">
        <v>644</v>
      </c>
      <c r="GZ210" s="210" t="s">
        <v>644</v>
      </c>
      <c r="HA210" s="210" t="s">
        <v>644</v>
      </c>
      <c r="HB210" s="209" t="s">
        <v>644</v>
      </c>
      <c r="HC210" s="209" t="s">
        <v>644</v>
      </c>
      <c r="HD210" s="248" t="s">
        <v>644</v>
      </c>
      <c r="HE210" s="248" t="s">
        <v>644</v>
      </c>
      <c r="HF210" s="232" t="s">
        <v>644</v>
      </c>
      <c r="HG210" s="37" t="s">
        <v>644</v>
      </c>
      <c r="HH210" s="66" t="s">
        <v>644</v>
      </c>
      <c r="HI210" s="66" t="s">
        <v>644</v>
      </c>
      <c r="HJ210" s="86" t="s">
        <v>644</v>
      </c>
      <c r="HK210" s="86" t="s">
        <v>644</v>
      </c>
      <c r="HL210" s="284" t="s">
        <v>644</v>
      </c>
      <c r="HM210" s="284" t="s">
        <v>644</v>
      </c>
      <c r="HN210" s="275" t="s">
        <v>644</v>
      </c>
      <c r="HO210" s="19" t="s">
        <v>644</v>
      </c>
      <c r="HP210" s="60" t="s">
        <v>644</v>
      </c>
      <c r="HQ210" s="60" t="s">
        <v>644</v>
      </c>
      <c r="HR210" s="48" t="s">
        <v>644</v>
      </c>
      <c r="HS210" s="48" t="s">
        <v>644</v>
      </c>
      <c r="HT210" s="161" t="s">
        <v>644</v>
      </c>
      <c r="HU210" s="161" t="s">
        <v>644</v>
      </c>
      <c r="HV210" s="20" t="s">
        <v>644</v>
      </c>
      <c r="HW210" s="231" t="s">
        <v>644</v>
      </c>
      <c r="HX210" s="210" t="s">
        <v>644</v>
      </c>
      <c r="HY210" s="210" t="s">
        <v>644</v>
      </c>
      <c r="HZ210" s="209" t="s">
        <v>644</v>
      </c>
      <c r="IA210" s="209" t="s">
        <v>644</v>
      </c>
      <c r="IB210" s="248" t="s">
        <v>644</v>
      </c>
      <c r="IC210" s="248" t="s">
        <v>644</v>
      </c>
      <c r="ID210" s="232" t="s">
        <v>644</v>
      </c>
      <c r="IE210" s="37" t="s">
        <v>644</v>
      </c>
      <c r="IF210" s="66" t="s">
        <v>644</v>
      </c>
      <c r="IG210" s="66" t="s">
        <v>644</v>
      </c>
      <c r="IH210" s="86" t="s">
        <v>644</v>
      </c>
      <c r="II210" s="86" t="s">
        <v>644</v>
      </c>
      <c r="IJ210" s="284" t="s">
        <v>644</v>
      </c>
      <c r="IK210" s="284">
        <v>0</v>
      </c>
      <c r="IL210" s="275">
        <v>0</v>
      </c>
      <c r="IM210" s="231" t="s">
        <v>644</v>
      </c>
      <c r="IN210" s="210" t="s">
        <v>644</v>
      </c>
      <c r="IO210" s="210" t="s">
        <v>644</v>
      </c>
      <c r="IP210" s="209" t="s">
        <v>644</v>
      </c>
      <c r="IQ210" s="209" t="s">
        <v>644</v>
      </c>
      <c r="IR210" s="248" t="s">
        <v>644</v>
      </c>
      <c r="IS210" s="248" t="s">
        <v>644</v>
      </c>
      <c r="IT210" s="232" t="s">
        <v>644</v>
      </c>
      <c r="IU210" s="37" t="s">
        <v>644</v>
      </c>
      <c r="IV210" s="66" t="s">
        <v>644</v>
      </c>
      <c r="IW210" s="66" t="s">
        <v>644</v>
      </c>
      <c r="IX210" s="86" t="s">
        <v>644</v>
      </c>
      <c r="IY210" s="86" t="s">
        <v>644</v>
      </c>
      <c r="IZ210" s="284" t="s">
        <v>644</v>
      </c>
      <c r="JA210" s="284" t="s">
        <v>644</v>
      </c>
      <c r="JB210" s="275" t="s">
        <v>644</v>
      </c>
      <c r="JC210" s="19" t="s">
        <v>644</v>
      </c>
      <c r="JD210" s="60" t="s">
        <v>644</v>
      </c>
      <c r="JE210" s="60" t="s">
        <v>644</v>
      </c>
      <c r="JF210" s="48" t="s">
        <v>644</v>
      </c>
      <c r="JG210" s="48" t="s">
        <v>644</v>
      </c>
      <c r="JH210" s="161">
        <v>0</v>
      </c>
      <c r="JI210" s="161">
        <v>0</v>
      </c>
      <c r="JJ210" s="20">
        <v>0</v>
      </c>
      <c r="JK210" s="231" t="s">
        <v>644</v>
      </c>
      <c r="JL210" s="210" t="s">
        <v>644</v>
      </c>
      <c r="JM210" s="210" t="s">
        <v>644</v>
      </c>
      <c r="JN210" s="209" t="s">
        <v>644</v>
      </c>
      <c r="JO210" s="209" t="s">
        <v>644</v>
      </c>
      <c r="JP210" s="248" t="s">
        <v>644</v>
      </c>
      <c r="JQ210" s="248" t="s">
        <v>644</v>
      </c>
      <c r="JR210" s="232" t="s">
        <v>644</v>
      </c>
      <c r="JT210" s="37" t="s">
        <v>644</v>
      </c>
      <c r="JU210" s="66" t="s">
        <v>644</v>
      </c>
      <c r="JV210" s="66" t="s">
        <v>644</v>
      </c>
      <c r="JW210" s="86" t="s">
        <v>644</v>
      </c>
      <c r="JX210" s="86" t="s">
        <v>644</v>
      </c>
      <c r="JY210" s="284" t="s">
        <v>644</v>
      </c>
      <c r="JZ210" s="284" t="s">
        <v>644</v>
      </c>
      <c r="KA210" s="275" t="s">
        <v>644</v>
      </c>
    </row>
    <row r="211" spans="1:287" ht="13.2" x14ac:dyDescent="0.25">
      <c r="A211" s="10">
        <v>22.25</v>
      </c>
      <c r="B211" s="111" t="s">
        <v>193</v>
      </c>
      <c r="E211" s="19" t="s">
        <v>644</v>
      </c>
      <c r="F211" s="60" t="s">
        <v>644</v>
      </c>
      <c r="G211" s="60" t="s">
        <v>644</v>
      </c>
      <c r="H211" s="48" t="s">
        <v>644</v>
      </c>
      <c r="I211" s="48" t="s">
        <v>644</v>
      </c>
      <c r="J211" s="161" t="s">
        <v>644</v>
      </c>
      <c r="K211" s="161" t="s">
        <v>644</v>
      </c>
      <c r="L211" s="20" t="s">
        <v>644</v>
      </c>
      <c r="M211" s="231" t="s">
        <v>644</v>
      </c>
      <c r="N211" s="210" t="s">
        <v>644</v>
      </c>
      <c r="O211" s="210" t="s">
        <v>644</v>
      </c>
      <c r="P211" s="209" t="s">
        <v>644</v>
      </c>
      <c r="Q211" s="209">
        <v>8.2102049039528238E-2</v>
      </c>
      <c r="R211" s="248">
        <v>0.15090459127369357</v>
      </c>
      <c r="S211" s="248">
        <v>8.8870751377859589E-2</v>
      </c>
      <c r="T211" s="232">
        <v>7.4993582984356141E-2</v>
      </c>
      <c r="U211" s="37" t="s">
        <v>644</v>
      </c>
      <c r="V211" s="66" t="s">
        <v>644</v>
      </c>
      <c r="W211" s="66" t="s">
        <v>644</v>
      </c>
      <c r="X211" s="86" t="s">
        <v>644</v>
      </c>
      <c r="Y211" s="86" t="s">
        <v>644</v>
      </c>
      <c r="Z211" s="284" t="s">
        <v>644</v>
      </c>
      <c r="AA211" s="284" t="s">
        <v>644</v>
      </c>
      <c r="AB211" s="275" t="s">
        <v>644</v>
      </c>
      <c r="AC211" s="19" t="s">
        <v>644</v>
      </c>
      <c r="AD211" s="60" t="s">
        <v>644</v>
      </c>
      <c r="AE211" s="60" t="s">
        <v>644</v>
      </c>
      <c r="AF211" s="48" t="s">
        <v>644</v>
      </c>
      <c r="AG211" s="48" t="s">
        <v>644</v>
      </c>
      <c r="AH211" s="161" t="s">
        <v>644</v>
      </c>
      <c r="AI211" s="161" t="s">
        <v>644</v>
      </c>
      <c r="AJ211" s="20" t="s">
        <v>644</v>
      </c>
      <c r="AK211" s="231" t="s">
        <v>644</v>
      </c>
      <c r="AL211" s="210" t="s">
        <v>644</v>
      </c>
      <c r="AM211" s="210" t="s">
        <v>644</v>
      </c>
      <c r="AN211" s="209">
        <v>0.15004497939813688</v>
      </c>
      <c r="AO211" s="209">
        <v>0.12867641491117898</v>
      </c>
      <c r="AP211" s="248">
        <v>0.17164199305202943</v>
      </c>
      <c r="AQ211" s="248">
        <v>0.14146616058975281</v>
      </c>
      <c r="AR211" s="232">
        <v>0.11009078473527319</v>
      </c>
      <c r="AS211" s="37" t="s">
        <v>644</v>
      </c>
      <c r="AT211" s="66" t="s">
        <v>644</v>
      </c>
      <c r="AU211" s="66" t="s">
        <v>644</v>
      </c>
      <c r="AV211" s="86">
        <v>0.37866488546769123</v>
      </c>
      <c r="AW211" s="86">
        <v>0.22107177764557479</v>
      </c>
      <c r="AX211" s="284">
        <v>0.28977325901623779</v>
      </c>
      <c r="AY211" s="284">
        <v>0.26059665878887717</v>
      </c>
      <c r="AZ211" s="275">
        <v>0.2129262467600409</v>
      </c>
      <c r="BA211" s="19" t="s">
        <v>644</v>
      </c>
      <c r="BB211" s="60" t="s">
        <v>644</v>
      </c>
      <c r="BC211" s="60" t="s">
        <v>644</v>
      </c>
      <c r="BD211" s="48" t="s">
        <v>644</v>
      </c>
      <c r="BE211" s="48" t="s">
        <v>644</v>
      </c>
      <c r="BF211" s="161" t="s">
        <v>644</v>
      </c>
      <c r="BG211" s="161" t="s">
        <v>644</v>
      </c>
      <c r="BH211" s="20" t="s">
        <v>644</v>
      </c>
      <c r="BI211" s="231" t="s">
        <v>644</v>
      </c>
      <c r="BJ211" s="210" t="s">
        <v>644</v>
      </c>
      <c r="BK211" s="210" t="s">
        <v>644</v>
      </c>
      <c r="BL211" s="209">
        <v>0.12324887701968541</v>
      </c>
      <c r="BM211" s="209">
        <v>1.2506869943175538E-2</v>
      </c>
      <c r="BN211" s="248">
        <v>0.11425058039017101</v>
      </c>
      <c r="BO211" s="248">
        <v>0.10974115168362161</v>
      </c>
      <c r="BP211" s="232" t="s">
        <v>644</v>
      </c>
      <c r="BQ211" s="37" t="s">
        <v>644</v>
      </c>
      <c r="BR211" s="66" t="s">
        <v>644</v>
      </c>
      <c r="BS211" s="66" t="s">
        <v>644</v>
      </c>
      <c r="BT211" s="86" t="s">
        <v>644</v>
      </c>
      <c r="BU211" s="86" t="s">
        <v>644</v>
      </c>
      <c r="BV211" s="284" t="s">
        <v>644</v>
      </c>
      <c r="BW211" s="284" t="s">
        <v>644</v>
      </c>
      <c r="BX211" s="275" t="s">
        <v>644</v>
      </c>
      <c r="BY211" s="19" t="s">
        <v>644</v>
      </c>
      <c r="BZ211" s="60" t="s">
        <v>644</v>
      </c>
      <c r="CA211" s="60" t="s">
        <v>644</v>
      </c>
      <c r="CB211" s="48" t="s">
        <v>644</v>
      </c>
      <c r="CC211" s="48" t="s">
        <v>644</v>
      </c>
      <c r="CD211" s="161" t="s">
        <v>644</v>
      </c>
      <c r="CE211" s="161" t="s">
        <v>644</v>
      </c>
      <c r="CF211" s="20" t="s">
        <v>644</v>
      </c>
      <c r="CG211" s="231" t="s">
        <v>644</v>
      </c>
      <c r="CH211" s="210" t="s">
        <v>644</v>
      </c>
      <c r="CI211" s="210" t="s">
        <v>644</v>
      </c>
      <c r="CJ211" s="209">
        <v>0</v>
      </c>
      <c r="CK211" s="209">
        <v>0</v>
      </c>
      <c r="CL211" s="248">
        <v>1.6948862474438102E-2</v>
      </c>
      <c r="CM211" s="248">
        <v>1.5041148583488683E-2</v>
      </c>
      <c r="CN211" s="232">
        <v>1.2567725954821678E-2</v>
      </c>
      <c r="CO211" s="37" t="s">
        <v>644</v>
      </c>
      <c r="CP211" s="66" t="s">
        <v>644</v>
      </c>
      <c r="CQ211" s="66" t="s">
        <v>644</v>
      </c>
      <c r="CR211" s="86" t="s">
        <v>644</v>
      </c>
      <c r="CS211" s="86" t="s">
        <v>644</v>
      </c>
      <c r="CT211" s="284" t="s">
        <v>644</v>
      </c>
      <c r="CU211" s="284" t="s">
        <v>644</v>
      </c>
      <c r="CV211" s="275" t="s">
        <v>644</v>
      </c>
      <c r="CW211" s="19" t="s">
        <v>644</v>
      </c>
      <c r="CX211" s="60" t="s">
        <v>644</v>
      </c>
      <c r="CY211" s="60" t="s">
        <v>644</v>
      </c>
      <c r="CZ211" s="48">
        <v>6.568968240520251E-2</v>
      </c>
      <c r="DA211" s="48">
        <v>3.8622282627327004E-2</v>
      </c>
      <c r="DB211" s="161">
        <v>5.3553192602028649E-2</v>
      </c>
      <c r="DC211" s="161">
        <v>4.7071238609411238E-2</v>
      </c>
      <c r="DD211" s="20">
        <v>3.7286607868801912E-2</v>
      </c>
      <c r="DE211" s="231" t="s">
        <v>644</v>
      </c>
      <c r="DF211" s="210" t="s">
        <v>644</v>
      </c>
      <c r="DG211" s="210" t="s">
        <v>644</v>
      </c>
      <c r="DH211" s="209" t="s">
        <v>644</v>
      </c>
      <c r="DI211" s="209" t="s">
        <v>644</v>
      </c>
      <c r="DJ211" s="248" t="s">
        <v>644</v>
      </c>
      <c r="DK211" s="248" t="s">
        <v>644</v>
      </c>
      <c r="DL211" s="232" t="s">
        <v>644</v>
      </c>
      <c r="DM211" s="37" t="s">
        <v>644</v>
      </c>
      <c r="DN211" s="66" t="s">
        <v>644</v>
      </c>
      <c r="DO211" s="66" t="s">
        <v>644</v>
      </c>
      <c r="DP211" s="86" t="s">
        <v>644</v>
      </c>
      <c r="DQ211" s="86">
        <v>2.3385222492082049E-2</v>
      </c>
      <c r="DR211" s="284">
        <v>2.4868733190801767E-2</v>
      </c>
      <c r="DS211" s="284">
        <v>3.6086964610582077E-2</v>
      </c>
      <c r="DT211" s="275">
        <v>4.3442687566842102E-2</v>
      </c>
      <c r="DU211" s="19" t="s">
        <v>644</v>
      </c>
      <c r="DV211" s="60" t="s">
        <v>644</v>
      </c>
      <c r="DW211" s="60" t="s">
        <v>644</v>
      </c>
      <c r="DX211" s="48" t="s">
        <v>644</v>
      </c>
      <c r="DY211" s="48" t="s">
        <v>644</v>
      </c>
      <c r="DZ211" s="161" t="s">
        <v>644</v>
      </c>
      <c r="EA211" s="161" t="s">
        <v>644</v>
      </c>
      <c r="EB211" s="20" t="s">
        <v>644</v>
      </c>
      <c r="EC211" s="93"/>
      <c r="ED211" s="19" t="s">
        <v>644</v>
      </c>
      <c r="EE211" s="60" t="s">
        <v>644</v>
      </c>
      <c r="EF211" s="60" t="s">
        <v>644</v>
      </c>
      <c r="EG211" s="48">
        <v>0</v>
      </c>
      <c r="EH211" s="48">
        <v>0</v>
      </c>
      <c r="EI211" s="161">
        <v>0</v>
      </c>
      <c r="EJ211" s="161">
        <v>0</v>
      </c>
      <c r="EK211" s="20">
        <v>0</v>
      </c>
      <c r="EL211" s="231" t="s">
        <v>644</v>
      </c>
      <c r="EM211" s="210" t="s">
        <v>644</v>
      </c>
      <c r="EN211" s="210" t="s">
        <v>644</v>
      </c>
      <c r="EO211" s="209" t="s">
        <v>644</v>
      </c>
      <c r="EP211" s="209" t="s">
        <v>644</v>
      </c>
      <c r="EQ211" s="248" t="s">
        <v>644</v>
      </c>
      <c r="ER211" s="248" t="s">
        <v>644</v>
      </c>
      <c r="ES211" s="232" t="s">
        <v>644</v>
      </c>
      <c r="ET211" s="37" t="s">
        <v>644</v>
      </c>
      <c r="EU211" s="66" t="s">
        <v>644</v>
      </c>
      <c r="EV211" s="66" t="s">
        <v>644</v>
      </c>
      <c r="EW211" s="86" t="s">
        <v>644</v>
      </c>
      <c r="EX211" s="86" t="s">
        <v>644</v>
      </c>
      <c r="EY211" s="284" t="s">
        <v>644</v>
      </c>
      <c r="EZ211" s="284" t="s">
        <v>644</v>
      </c>
      <c r="FA211" s="275" t="s">
        <v>644</v>
      </c>
      <c r="FB211" s="19" t="s">
        <v>644</v>
      </c>
      <c r="FC211" s="60" t="s">
        <v>644</v>
      </c>
      <c r="FD211" s="60" t="s">
        <v>644</v>
      </c>
      <c r="FE211" s="48" t="s">
        <v>644</v>
      </c>
      <c r="FF211" s="48" t="s">
        <v>644</v>
      </c>
      <c r="FG211" s="161" t="s">
        <v>644</v>
      </c>
      <c r="FH211" s="161" t="s">
        <v>644</v>
      </c>
      <c r="FI211" s="20" t="s">
        <v>644</v>
      </c>
      <c r="FJ211" s="231" t="s">
        <v>644</v>
      </c>
      <c r="FK211" s="210" t="s">
        <v>644</v>
      </c>
      <c r="FL211" s="210" t="s">
        <v>644</v>
      </c>
      <c r="FM211" s="209" t="s">
        <v>644</v>
      </c>
      <c r="FN211" s="209" t="s">
        <v>644</v>
      </c>
      <c r="FO211" s="248" t="s">
        <v>644</v>
      </c>
      <c r="FP211" s="248" t="s">
        <v>644</v>
      </c>
      <c r="FQ211" s="232" t="s">
        <v>644</v>
      </c>
      <c r="FR211" s="37" t="s">
        <v>644</v>
      </c>
      <c r="FS211" s="66" t="s">
        <v>644</v>
      </c>
      <c r="FT211" s="66" t="s">
        <v>644</v>
      </c>
      <c r="FU211" s="86" t="s">
        <v>644</v>
      </c>
      <c r="FV211" s="86" t="s">
        <v>644</v>
      </c>
      <c r="FW211" s="284" t="s">
        <v>644</v>
      </c>
      <c r="FX211" s="284" t="s">
        <v>644</v>
      </c>
      <c r="FY211" s="275" t="s">
        <v>644</v>
      </c>
      <c r="FZ211" s="19" t="s">
        <v>644</v>
      </c>
      <c r="GA211" s="60" t="s">
        <v>644</v>
      </c>
      <c r="GB211" s="60" t="s">
        <v>644</v>
      </c>
      <c r="GC211" s="48" t="s">
        <v>644</v>
      </c>
      <c r="GD211" s="48" t="s">
        <v>644</v>
      </c>
      <c r="GE211" s="161" t="s">
        <v>644</v>
      </c>
      <c r="GF211" s="161" t="s">
        <v>644</v>
      </c>
      <c r="GG211" s="20" t="s">
        <v>644</v>
      </c>
      <c r="GH211" s="231" t="s">
        <v>644</v>
      </c>
      <c r="GI211" s="210" t="s">
        <v>644</v>
      </c>
      <c r="GJ211" s="210" t="s">
        <v>644</v>
      </c>
      <c r="GK211" s="209" t="s">
        <v>644</v>
      </c>
      <c r="GL211" s="209" t="s">
        <v>644</v>
      </c>
      <c r="GM211" s="248" t="s">
        <v>644</v>
      </c>
      <c r="GN211" s="248" t="s">
        <v>644</v>
      </c>
      <c r="GO211" s="232" t="s">
        <v>644</v>
      </c>
      <c r="GP211" s="93"/>
      <c r="GQ211" s="19" t="s">
        <v>644</v>
      </c>
      <c r="GR211" s="60" t="s">
        <v>644</v>
      </c>
      <c r="GS211" s="60" t="s">
        <v>644</v>
      </c>
      <c r="GT211" s="48" t="s">
        <v>644</v>
      </c>
      <c r="GU211" s="48" t="s">
        <v>644</v>
      </c>
      <c r="GV211" s="161" t="s">
        <v>644</v>
      </c>
      <c r="GW211" s="161" t="s">
        <v>644</v>
      </c>
      <c r="GX211" s="20" t="s">
        <v>644</v>
      </c>
      <c r="GY211" s="231" t="s">
        <v>644</v>
      </c>
      <c r="GZ211" s="210" t="s">
        <v>644</v>
      </c>
      <c r="HA211" s="210" t="s">
        <v>644</v>
      </c>
      <c r="HB211" s="209" t="s">
        <v>644</v>
      </c>
      <c r="HC211" s="209" t="s">
        <v>644</v>
      </c>
      <c r="HD211" s="248" t="s">
        <v>644</v>
      </c>
      <c r="HE211" s="248" t="s">
        <v>644</v>
      </c>
      <c r="HF211" s="232" t="s">
        <v>644</v>
      </c>
      <c r="HG211" s="37" t="s">
        <v>644</v>
      </c>
      <c r="HH211" s="66" t="s">
        <v>644</v>
      </c>
      <c r="HI211" s="66" t="s">
        <v>644</v>
      </c>
      <c r="HJ211" s="86" t="s">
        <v>644</v>
      </c>
      <c r="HK211" s="86" t="s">
        <v>644</v>
      </c>
      <c r="HL211" s="284" t="s">
        <v>644</v>
      </c>
      <c r="HM211" s="284" t="s">
        <v>644</v>
      </c>
      <c r="HN211" s="275" t="s">
        <v>644</v>
      </c>
      <c r="HO211" s="19" t="s">
        <v>644</v>
      </c>
      <c r="HP211" s="60" t="s">
        <v>644</v>
      </c>
      <c r="HQ211" s="60" t="s">
        <v>644</v>
      </c>
      <c r="HR211" s="48" t="s">
        <v>644</v>
      </c>
      <c r="HS211" s="48" t="s">
        <v>644</v>
      </c>
      <c r="HT211" s="161" t="s">
        <v>644</v>
      </c>
      <c r="HU211" s="161" t="s">
        <v>644</v>
      </c>
      <c r="HV211" s="20" t="s">
        <v>644</v>
      </c>
      <c r="HW211" s="231" t="s">
        <v>644</v>
      </c>
      <c r="HX211" s="210" t="s">
        <v>644</v>
      </c>
      <c r="HY211" s="210" t="s">
        <v>644</v>
      </c>
      <c r="HZ211" s="209" t="s">
        <v>644</v>
      </c>
      <c r="IA211" s="209" t="s">
        <v>644</v>
      </c>
      <c r="IB211" s="248" t="s">
        <v>644</v>
      </c>
      <c r="IC211" s="248" t="s">
        <v>644</v>
      </c>
      <c r="ID211" s="232" t="s">
        <v>644</v>
      </c>
      <c r="IE211" s="37" t="s">
        <v>644</v>
      </c>
      <c r="IF211" s="66" t="s">
        <v>644</v>
      </c>
      <c r="IG211" s="66" t="s">
        <v>644</v>
      </c>
      <c r="IH211" s="86" t="s">
        <v>644</v>
      </c>
      <c r="II211" s="86" t="s">
        <v>644</v>
      </c>
      <c r="IJ211" s="284" t="s">
        <v>644</v>
      </c>
      <c r="IK211" s="284">
        <v>1.3708487428119484E-2</v>
      </c>
      <c r="IL211" s="275">
        <v>1.1842318908910155E-2</v>
      </c>
      <c r="IM211" s="231" t="s">
        <v>644</v>
      </c>
      <c r="IN211" s="210" t="s">
        <v>644</v>
      </c>
      <c r="IO211" s="210" t="s">
        <v>644</v>
      </c>
      <c r="IP211" s="209" t="s">
        <v>644</v>
      </c>
      <c r="IQ211" s="209" t="s">
        <v>644</v>
      </c>
      <c r="IR211" s="248" t="s">
        <v>644</v>
      </c>
      <c r="IS211" s="248" t="s">
        <v>644</v>
      </c>
      <c r="IT211" s="232" t="s">
        <v>644</v>
      </c>
      <c r="IU211" s="37" t="s">
        <v>644</v>
      </c>
      <c r="IV211" s="66" t="s">
        <v>644</v>
      </c>
      <c r="IW211" s="66" t="s">
        <v>644</v>
      </c>
      <c r="IX211" s="86" t="s">
        <v>644</v>
      </c>
      <c r="IY211" s="86" t="s">
        <v>644</v>
      </c>
      <c r="IZ211" s="284" t="s">
        <v>644</v>
      </c>
      <c r="JA211" s="284" t="s">
        <v>644</v>
      </c>
      <c r="JB211" s="275" t="s">
        <v>644</v>
      </c>
      <c r="JC211" s="19" t="s">
        <v>644</v>
      </c>
      <c r="JD211" s="60" t="s">
        <v>644</v>
      </c>
      <c r="JE211" s="60" t="s">
        <v>644</v>
      </c>
      <c r="JF211" s="48" t="s">
        <v>644</v>
      </c>
      <c r="JG211" s="48" t="s">
        <v>644</v>
      </c>
      <c r="JH211" s="161">
        <v>0</v>
      </c>
      <c r="JI211" s="161">
        <v>0</v>
      </c>
      <c r="JJ211" s="20">
        <v>0</v>
      </c>
      <c r="JK211" s="231" t="s">
        <v>644</v>
      </c>
      <c r="JL211" s="210" t="s">
        <v>644</v>
      </c>
      <c r="JM211" s="210" t="s">
        <v>644</v>
      </c>
      <c r="JN211" s="209" t="s">
        <v>644</v>
      </c>
      <c r="JO211" s="209" t="s">
        <v>644</v>
      </c>
      <c r="JP211" s="248" t="s">
        <v>644</v>
      </c>
      <c r="JQ211" s="248" t="s">
        <v>644</v>
      </c>
      <c r="JR211" s="232" t="s">
        <v>644</v>
      </c>
      <c r="JT211" s="37" t="s">
        <v>644</v>
      </c>
      <c r="JU211" s="66" t="s">
        <v>644</v>
      </c>
      <c r="JV211" s="66" t="s">
        <v>644</v>
      </c>
      <c r="JW211" s="86" t="s">
        <v>644</v>
      </c>
      <c r="JX211" s="86" t="s">
        <v>644</v>
      </c>
      <c r="JY211" s="284" t="s">
        <v>644</v>
      </c>
      <c r="JZ211" s="284" t="s">
        <v>644</v>
      </c>
      <c r="KA211" s="275" t="s">
        <v>644</v>
      </c>
    </row>
    <row r="212" spans="1:287" ht="13.2" x14ac:dyDescent="0.25">
      <c r="A212" s="10">
        <v>22.26</v>
      </c>
      <c r="B212" s="111" t="s">
        <v>151</v>
      </c>
      <c r="E212" s="19" t="s">
        <v>644</v>
      </c>
      <c r="F212" s="60" t="s">
        <v>644</v>
      </c>
      <c r="G212" s="60" t="s">
        <v>644</v>
      </c>
      <c r="H212" s="48" t="s">
        <v>644</v>
      </c>
      <c r="I212" s="48" t="s">
        <v>644</v>
      </c>
      <c r="J212" s="161" t="s">
        <v>644</v>
      </c>
      <c r="K212" s="161" t="s">
        <v>644</v>
      </c>
      <c r="L212" s="20" t="s">
        <v>644</v>
      </c>
      <c r="M212" s="231" t="s">
        <v>644</v>
      </c>
      <c r="N212" s="210" t="s">
        <v>644</v>
      </c>
      <c r="O212" s="210" t="s">
        <v>644</v>
      </c>
      <c r="P212" s="209" t="s">
        <v>644</v>
      </c>
      <c r="Q212" s="209" t="s">
        <v>644</v>
      </c>
      <c r="R212" s="248">
        <v>0.17830461191146446</v>
      </c>
      <c r="S212" s="248">
        <v>0.10793947559082551</v>
      </c>
      <c r="T212" s="232">
        <v>9.3669027774234706E-2</v>
      </c>
      <c r="U212" s="37" t="s">
        <v>644</v>
      </c>
      <c r="V212" s="66" t="s">
        <v>644</v>
      </c>
      <c r="W212" s="66" t="s">
        <v>644</v>
      </c>
      <c r="X212" s="86" t="s">
        <v>644</v>
      </c>
      <c r="Y212" s="86" t="s">
        <v>644</v>
      </c>
      <c r="Z212" s="284" t="s">
        <v>644</v>
      </c>
      <c r="AA212" s="284" t="s">
        <v>644</v>
      </c>
      <c r="AB212" s="275" t="s">
        <v>644</v>
      </c>
      <c r="AC212" s="19" t="s">
        <v>644</v>
      </c>
      <c r="AD212" s="60" t="s">
        <v>644</v>
      </c>
      <c r="AE212" s="60" t="s">
        <v>644</v>
      </c>
      <c r="AF212" s="48" t="s">
        <v>644</v>
      </c>
      <c r="AG212" s="48" t="s">
        <v>644</v>
      </c>
      <c r="AH212" s="161" t="s">
        <v>644</v>
      </c>
      <c r="AI212" s="161" t="s">
        <v>644</v>
      </c>
      <c r="AJ212" s="20" t="s">
        <v>644</v>
      </c>
      <c r="AK212" s="231" t="s">
        <v>644</v>
      </c>
      <c r="AL212" s="210" t="s">
        <v>644</v>
      </c>
      <c r="AM212" s="210" t="s">
        <v>644</v>
      </c>
      <c r="AN212" s="209" t="s">
        <v>644</v>
      </c>
      <c r="AO212" s="209">
        <v>9.3582847208130163E-2</v>
      </c>
      <c r="AP212" s="248">
        <v>0.24315949015704169</v>
      </c>
      <c r="AQ212" s="248">
        <v>0.39364496859757309</v>
      </c>
      <c r="AR212" s="232">
        <v>0.21727917605479827</v>
      </c>
      <c r="AS212" s="37" t="s">
        <v>644</v>
      </c>
      <c r="AT212" s="66" t="s">
        <v>644</v>
      </c>
      <c r="AU212" s="66" t="s">
        <v>644</v>
      </c>
      <c r="AV212" s="86">
        <v>0.50580890278049684</v>
      </c>
      <c r="AW212" s="86">
        <v>0.43023087919004088</v>
      </c>
      <c r="AX212" s="284">
        <v>0.52264285732410554</v>
      </c>
      <c r="AY212" s="284">
        <v>0.48676215281549323</v>
      </c>
      <c r="AZ212" s="275">
        <v>0.43907234191943301</v>
      </c>
      <c r="BA212" s="19" t="s">
        <v>644</v>
      </c>
      <c r="BB212" s="60" t="s">
        <v>644</v>
      </c>
      <c r="BC212" s="60" t="s">
        <v>644</v>
      </c>
      <c r="BD212" s="48" t="s">
        <v>644</v>
      </c>
      <c r="BE212" s="48" t="s">
        <v>644</v>
      </c>
      <c r="BF212" s="161" t="s">
        <v>644</v>
      </c>
      <c r="BG212" s="161" t="s">
        <v>644</v>
      </c>
      <c r="BH212" s="20" t="s">
        <v>644</v>
      </c>
      <c r="BI212" s="231" t="s">
        <v>644</v>
      </c>
      <c r="BJ212" s="210" t="s">
        <v>644</v>
      </c>
      <c r="BK212" s="210" t="s">
        <v>644</v>
      </c>
      <c r="BL212" s="209">
        <v>0.12324887701968541</v>
      </c>
      <c r="BM212" s="209">
        <v>1.2506869943175538E-2</v>
      </c>
      <c r="BN212" s="248">
        <v>0.11425058039017101</v>
      </c>
      <c r="BO212" s="248">
        <v>0.10974115168362161</v>
      </c>
      <c r="BP212" s="232" t="s">
        <v>644</v>
      </c>
      <c r="BQ212" s="37" t="s">
        <v>644</v>
      </c>
      <c r="BR212" s="66" t="s">
        <v>644</v>
      </c>
      <c r="BS212" s="66" t="s">
        <v>644</v>
      </c>
      <c r="BT212" s="86" t="s">
        <v>644</v>
      </c>
      <c r="BU212" s="86" t="s">
        <v>644</v>
      </c>
      <c r="BV212" s="284" t="s">
        <v>644</v>
      </c>
      <c r="BW212" s="284" t="s">
        <v>644</v>
      </c>
      <c r="BX212" s="275" t="s">
        <v>644</v>
      </c>
      <c r="BY212" s="19" t="s">
        <v>644</v>
      </c>
      <c r="BZ212" s="60" t="s">
        <v>644</v>
      </c>
      <c r="CA212" s="60" t="s">
        <v>644</v>
      </c>
      <c r="CB212" s="48" t="s">
        <v>644</v>
      </c>
      <c r="CC212" s="48" t="s">
        <v>644</v>
      </c>
      <c r="CD212" s="161" t="s">
        <v>644</v>
      </c>
      <c r="CE212" s="161" t="s">
        <v>644</v>
      </c>
      <c r="CF212" s="20" t="s">
        <v>644</v>
      </c>
      <c r="CG212" s="231" t="s">
        <v>644</v>
      </c>
      <c r="CH212" s="210" t="s">
        <v>644</v>
      </c>
      <c r="CI212" s="210" t="s">
        <v>644</v>
      </c>
      <c r="CJ212" s="209" t="s">
        <v>644</v>
      </c>
      <c r="CK212" s="209" t="s">
        <v>644</v>
      </c>
      <c r="CL212" s="248">
        <v>8.4744312372190503E-2</v>
      </c>
      <c r="CM212" s="248">
        <v>7.5205742917443419E-2</v>
      </c>
      <c r="CN212" s="232">
        <v>5.9846314070579422E-2</v>
      </c>
      <c r="CO212" s="37" t="s">
        <v>644</v>
      </c>
      <c r="CP212" s="66" t="s">
        <v>644</v>
      </c>
      <c r="CQ212" s="66" t="s">
        <v>644</v>
      </c>
      <c r="CR212" s="86" t="s">
        <v>644</v>
      </c>
      <c r="CS212" s="86" t="s">
        <v>644</v>
      </c>
      <c r="CT212" s="284" t="s">
        <v>644</v>
      </c>
      <c r="CU212" s="284" t="s">
        <v>644</v>
      </c>
      <c r="CV212" s="275" t="s">
        <v>644</v>
      </c>
      <c r="CW212" s="19" t="s">
        <v>644</v>
      </c>
      <c r="CX212" s="60" t="s">
        <v>644</v>
      </c>
      <c r="CY212" s="60" t="s">
        <v>644</v>
      </c>
      <c r="CZ212" s="48">
        <v>8.0109368786832336E-2</v>
      </c>
      <c r="DA212" s="48">
        <v>6.4370471045545011E-2</v>
      </c>
      <c r="DB212" s="161">
        <v>8.7023937978296537E-2</v>
      </c>
      <c r="DC212" s="161">
        <v>7.9432715153381461E-2</v>
      </c>
      <c r="DD212" s="20">
        <v>6.2921150778603219E-2</v>
      </c>
      <c r="DE212" s="231" t="s">
        <v>644</v>
      </c>
      <c r="DF212" s="210" t="s">
        <v>644</v>
      </c>
      <c r="DG212" s="210" t="s">
        <v>644</v>
      </c>
      <c r="DH212" s="209" t="s">
        <v>644</v>
      </c>
      <c r="DI212" s="209" t="s">
        <v>644</v>
      </c>
      <c r="DJ212" s="248" t="s">
        <v>644</v>
      </c>
      <c r="DK212" s="248" t="s">
        <v>644</v>
      </c>
      <c r="DL212" s="232" t="s">
        <v>644</v>
      </c>
      <c r="DM212" s="37" t="s">
        <v>644</v>
      </c>
      <c r="DN212" s="66" t="s">
        <v>644</v>
      </c>
      <c r="DO212" s="66" t="s">
        <v>644</v>
      </c>
      <c r="DP212" s="86" t="s">
        <v>644</v>
      </c>
      <c r="DQ212" s="86">
        <v>2.3385222492082049E-2</v>
      </c>
      <c r="DR212" s="284">
        <v>2.4868733190801767E-2</v>
      </c>
      <c r="DS212" s="284">
        <v>3.6086964610582077E-2</v>
      </c>
      <c r="DT212" s="275">
        <v>4.3442687566842102E-2</v>
      </c>
      <c r="DU212" s="19" t="s">
        <v>644</v>
      </c>
      <c r="DV212" s="60" t="s">
        <v>644</v>
      </c>
      <c r="DW212" s="60" t="s">
        <v>644</v>
      </c>
      <c r="DX212" s="48" t="s">
        <v>644</v>
      </c>
      <c r="DY212" s="48" t="s">
        <v>644</v>
      </c>
      <c r="DZ212" s="161" t="s">
        <v>644</v>
      </c>
      <c r="EA212" s="161" t="s">
        <v>644</v>
      </c>
      <c r="EB212" s="20" t="s">
        <v>644</v>
      </c>
      <c r="EC212" s="93"/>
      <c r="ED212" s="19" t="s">
        <v>644</v>
      </c>
      <c r="EE212" s="60" t="s">
        <v>644</v>
      </c>
      <c r="EF212" s="60" t="s">
        <v>644</v>
      </c>
      <c r="EG212" s="48">
        <v>0</v>
      </c>
      <c r="EH212" s="48">
        <v>0</v>
      </c>
      <c r="EI212" s="161">
        <v>0</v>
      </c>
      <c r="EJ212" s="161">
        <v>0</v>
      </c>
      <c r="EK212" s="20">
        <v>0</v>
      </c>
      <c r="EL212" s="231" t="s">
        <v>644</v>
      </c>
      <c r="EM212" s="210" t="s">
        <v>644</v>
      </c>
      <c r="EN212" s="210" t="s">
        <v>644</v>
      </c>
      <c r="EO212" s="209" t="s">
        <v>644</v>
      </c>
      <c r="EP212" s="209" t="s">
        <v>644</v>
      </c>
      <c r="EQ212" s="248" t="s">
        <v>644</v>
      </c>
      <c r="ER212" s="248" t="s">
        <v>644</v>
      </c>
      <c r="ES212" s="232" t="s">
        <v>644</v>
      </c>
      <c r="ET212" s="37" t="s">
        <v>644</v>
      </c>
      <c r="EU212" s="66" t="s">
        <v>644</v>
      </c>
      <c r="EV212" s="66" t="s">
        <v>644</v>
      </c>
      <c r="EW212" s="86" t="s">
        <v>644</v>
      </c>
      <c r="EX212" s="86" t="s">
        <v>644</v>
      </c>
      <c r="EY212" s="284" t="s">
        <v>644</v>
      </c>
      <c r="EZ212" s="284" t="s">
        <v>644</v>
      </c>
      <c r="FA212" s="275" t="s">
        <v>644</v>
      </c>
      <c r="FB212" s="19" t="s">
        <v>644</v>
      </c>
      <c r="FC212" s="60" t="s">
        <v>644</v>
      </c>
      <c r="FD212" s="60" t="s">
        <v>644</v>
      </c>
      <c r="FE212" s="48" t="s">
        <v>644</v>
      </c>
      <c r="FF212" s="48" t="s">
        <v>644</v>
      </c>
      <c r="FG212" s="161" t="s">
        <v>644</v>
      </c>
      <c r="FH212" s="161" t="s">
        <v>644</v>
      </c>
      <c r="FI212" s="20" t="s">
        <v>644</v>
      </c>
      <c r="FJ212" s="231" t="s">
        <v>644</v>
      </c>
      <c r="FK212" s="210" t="s">
        <v>644</v>
      </c>
      <c r="FL212" s="210" t="s">
        <v>644</v>
      </c>
      <c r="FM212" s="209" t="s">
        <v>644</v>
      </c>
      <c r="FN212" s="209" t="s">
        <v>644</v>
      </c>
      <c r="FO212" s="248" t="s">
        <v>644</v>
      </c>
      <c r="FP212" s="248" t="s">
        <v>644</v>
      </c>
      <c r="FQ212" s="232" t="s">
        <v>644</v>
      </c>
      <c r="FR212" s="37" t="s">
        <v>644</v>
      </c>
      <c r="FS212" s="66" t="s">
        <v>644</v>
      </c>
      <c r="FT212" s="66" t="s">
        <v>644</v>
      </c>
      <c r="FU212" s="86" t="s">
        <v>644</v>
      </c>
      <c r="FV212" s="86" t="s">
        <v>644</v>
      </c>
      <c r="FW212" s="284" t="s">
        <v>644</v>
      </c>
      <c r="FX212" s="284" t="s">
        <v>644</v>
      </c>
      <c r="FY212" s="275" t="s">
        <v>644</v>
      </c>
      <c r="FZ212" s="19" t="s">
        <v>644</v>
      </c>
      <c r="GA212" s="60" t="s">
        <v>644</v>
      </c>
      <c r="GB212" s="60" t="s">
        <v>644</v>
      </c>
      <c r="GC212" s="48" t="s">
        <v>644</v>
      </c>
      <c r="GD212" s="48" t="s">
        <v>644</v>
      </c>
      <c r="GE212" s="161" t="s">
        <v>644</v>
      </c>
      <c r="GF212" s="161" t="s">
        <v>644</v>
      </c>
      <c r="GG212" s="20" t="s">
        <v>644</v>
      </c>
      <c r="GH212" s="231" t="s">
        <v>644</v>
      </c>
      <c r="GI212" s="210" t="s">
        <v>644</v>
      </c>
      <c r="GJ212" s="210" t="s">
        <v>644</v>
      </c>
      <c r="GK212" s="209" t="s">
        <v>644</v>
      </c>
      <c r="GL212" s="209" t="s">
        <v>644</v>
      </c>
      <c r="GM212" s="248" t="s">
        <v>644</v>
      </c>
      <c r="GN212" s="248" t="s">
        <v>644</v>
      </c>
      <c r="GO212" s="232" t="s">
        <v>644</v>
      </c>
      <c r="GP212" s="93"/>
      <c r="GQ212" s="19" t="s">
        <v>644</v>
      </c>
      <c r="GR212" s="60" t="s">
        <v>644</v>
      </c>
      <c r="GS212" s="60" t="s">
        <v>644</v>
      </c>
      <c r="GT212" s="48" t="s">
        <v>644</v>
      </c>
      <c r="GU212" s="48" t="s">
        <v>644</v>
      </c>
      <c r="GV212" s="161" t="s">
        <v>644</v>
      </c>
      <c r="GW212" s="161" t="s">
        <v>644</v>
      </c>
      <c r="GX212" s="20" t="s">
        <v>644</v>
      </c>
      <c r="GY212" s="231" t="s">
        <v>644</v>
      </c>
      <c r="GZ212" s="210" t="s">
        <v>644</v>
      </c>
      <c r="HA212" s="210" t="s">
        <v>644</v>
      </c>
      <c r="HB212" s="209" t="s">
        <v>644</v>
      </c>
      <c r="HC212" s="209" t="s">
        <v>644</v>
      </c>
      <c r="HD212" s="248" t="s">
        <v>644</v>
      </c>
      <c r="HE212" s="248" t="s">
        <v>644</v>
      </c>
      <c r="HF212" s="232" t="s">
        <v>644</v>
      </c>
      <c r="HG212" s="37" t="s">
        <v>644</v>
      </c>
      <c r="HH212" s="66" t="s">
        <v>644</v>
      </c>
      <c r="HI212" s="66" t="s">
        <v>644</v>
      </c>
      <c r="HJ212" s="86" t="s">
        <v>644</v>
      </c>
      <c r="HK212" s="86" t="s">
        <v>644</v>
      </c>
      <c r="HL212" s="284" t="s">
        <v>644</v>
      </c>
      <c r="HM212" s="284" t="s">
        <v>644</v>
      </c>
      <c r="HN212" s="275" t="s">
        <v>644</v>
      </c>
      <c r="HO212" s="19" t="s">
        <v>644</v>
      </c>
      <c r="HP212" s="60" t="s">
        <v>644</v>
      </c>
      <c r="HQ212" s="60" t="s">
        <v>644</v>
      </c>
      <c r="HR212" s="48" t="s">
        <v>644</v>
      </c>
      <c r="HS212" s="48" t="s">
        <v>644</v>
      </c>
      <c r="HT212" s="161" t="s">
        <v>644</v>
      </c>
      <c r="HU212" s="161" t="s">
        <v>644</v>
      </c>
      <c r="HV212" s="20" t="s">
        <v>644</v>
      </c>
      <c r="HW212" s="231" t="s">
        <v>644</v>
      </c>
      <c r="HX212" s="210" t="s">
        <v>644</v>
      </c>
      <c r="HY212" s="210" t="s">
        <v>644</v>
      </c>
      <c r="HZ212" s="209" t="s">
        <v>644</v>
      </c>
      <c r="IA212" s="209" t="s">
        <v>644</v>
      </c>
      <c r="IB212" s="248" t="s">
        <v>644</v>
      </c>
      <c r="IC212" s="248" t="s">
        <v>644</v>
      </c>
      <c r="ID212" s="232" t="s">
        <v>644</v>
      </c>
      <c r="IE212" s="37" t="s">
        <v>644</v>
      </c>
      <c r="IF212" s="66" t="s">
        <v>644</v>
      </c>
      <c r="IG212" s="66" t="s">
        <v>644</v>
      </c>
      <c r="IH212" s="86" t="s">
        <v>644</v>
      </c>
      <c r="II212" s="86" t="s">
        <v>644</v>
      </c>
      <c r="IJ212" s="284" t="s">
        <v>644</v>
      </c>
      <c r="IK212" s="284" t="s">
        <v>644</v>
      </c>
      <c r="IL212" s="275" t="s">
        <v>644</v>
      </c>
      <c r="IM212" s="231" t="s">
        <v>644</v>
      </c>
      <c r="IN212" s="210" t="s">
        <v>644</v>
      </c>
      <c r="IO212" s="210" t="s">
        <v>644</v>
      </c>
      <c r="IP212" s="209" t="s">
        <v>644</v>
      </c>
      <c r="IQ212" s="209" t="s">
        <v>644</v>
      </c>
      <c r="IR212" s="248" t="s">
        <v>644</v>
      </c>
      <c r="IS212" s="248" t="s">
        <v>644</v>
      </c>
      <c r="IT212" s="232" t="s">
        <v>644</v>
      </c>
      <c r="IU212" s="37" t="s">
        <v>644</v>
      </c>
      <c r="IV212" s="66" t="s">
        <v>644</v>
      </c>
      <c r="IW212" s="66" t="s">
        <v>644</v>
      </c>
      <c r="IX212" s="86" t="s">
        <v>644</v>
      </c>
      <c r="IY212" s="86" t="s">
        <v>644</v>
      </c>
      <c r="IZ212" s="284" t="s">
        <v>644</v>
      </c>
      <c r="JA212" s="284" t="s">
        <v>644</v>
      </c>
      <c r="JB212" s="275" t="s">
        <v>644</v>
      </c>
      <c r="JC212" s="19" t="s">
        <v>644</v>
      </c>
      <c r="JD212" s="60" t="s">
        <v>644</v>
      </c>
      <c r="JE212" s="60" t="s">
        <v>644</v>
      </c>
      <c r="JF212" s="48" t="s">
        <v>644</v>
      </c>
      <c r="JG212" s="48" t="s">
        <v>644</v>
      </c>
      <c r="JH212" s="161">
        <v>0</v>
      </c>
      <c r="JI212" s="161">
        <v>0</v>
      </c>
      <c r="JJ212" s="20">
        <v>0</v>
      </c>
      <c r="JK212" s="231" t="s">
        <v>644</v>
      </c>
      <c r="JL212" s="210" t="s">
        <v>644</v>
      </c>
      <c r="JM212" s="210" t="s">
        <v>644</v>
      </c>
      <c r="JN212" s="209" t="s">
        <v>644</v>
      </c>
      <c r="JO212" s="209" t="s">
        <v>644</v>
      </c>
      <c r="JP212" s="248" t="s">
        <v>644</v>
      </c>
      <c r="JQ212" s="248" t="s">
        <v>644</v>
      </c>
      <c r="JR212" s="232" t="s">
        <v>644</v>
      </c>
      <c r="JT212" s="37" t="s">
        <v>644</v>
      </c>
      <c r="JU212" s="66" t="s">
        <v>644</v>
      </c>
      <c r="JV212" s="66" t="s">
        <v>644</v>
      </c>
      <c r="JW212" s="86" t="s">
        <v>644</v>
      </c>
      <c r="JX212" s="86" t="s">
        <v>644</v>
      </c>
      <c r="JY212" s="284" t="s">
        <v>644</v>
      </c>
      <c r="JZ212" s="284" t="s">
        <v>644</v>
      </c>
      <c r="KA212" s="275" t="s">
        <v>644</v>
      </c>
    </row>
    <row r="213" spans="1:287" ht="13.2" x14ac:dyDescent="0.25">
      <c r="A213" s="10">
        <v>22.27</v>
      </c>
      <c r="B213" s="111" t="s">
        <v>194</v>
      </c>
      <c r="E213" s="19" t="s">
        <v>644</v>
      </c>
      <c r="F213" s="60" t="s">
        <v>644</v>
      </c>
      <c r="G213" s="60" t="s">
        <v>644</v>
      </c>
      <c r="H213" s="48" t="s">
        <v>644</v>
      </c>
      <c r="I213" s="48" t="s">
        <v>644</v>
      </c>
      <c r="J213" s="161">
        <v>0</v>
      </c>
      <c r="K213" s="161">
        <v>0</v>
      </c>
      <c r="L213" s="20">
        <v>0</v>
      </c>
      <c r="M213" s="231" t="s">
        <v>644</v>
      </c>
      <c r="N213" s="210">
        <v>0</v>
      </c>
      <c r="O213" s="210">
        <v>0</v>
      </c>
      <c r="P213" s="209">
        <v>0</v>
      </c>
      <c r="Q213" s="209">
        <v>0</v>
      </c>
      <c r="R213" s="248">
        <v>0</v>
      </c>
      <c r="S213" s="248">
        <v>0</v>
      </c>
      <c r="T213" s="232">
        <v>0</v>
      </c>
      <c r="U213" s="37" t="s">
        <v>644</v>
      </c>
      <c r="V213" s="66" t="s">
        <v>644</v>
      </c>
      <c r="W213" s="66" t="s">
        <v>644</v>
      </c>
      <c r="X213" s="86" t="s">
        <v>644</v>
      </c>
      <c r="Y213" s="86" t="s">
        <v>644</v>
      </c>
      <c r="Z213" s="284" t="s">
        <v>644</v>
      </c>
      <c r="AA213" s="284" t="s">
        <v>644</v>
      </c>
      <c r="AB213" s="275" t="s">
        <v>644</v>
      </c>
      <c r="AC213" s="19" t="s">
        <v>644</v>
      </c>
      <c r="AD213" s="60" t="s">
        <v>644</v>
      </c>
      <c r="AE213" s="60" t="s">
        <v>644</v>
      </c>
      <c r="AF213" s="48" t="s">
        <v>644</v>
      </c>
      <c r="AG213" s="48" t="s">
        <v>644</v>
      </c>
      <c r="AH213" s="161" t="s">
        <v>644</v>
      </c>
      <c r="AI213" s="161" t="s">
        <v>644</v>
      </c>
      <c r="AJ213" s="20" t="s">
        <v>644</v>
      </c>
      <c r="AK213" s="231" t="s">
        <v>644</v>
      </c>
      <c r="AL213" s="210" t="s">
        <v>644</v>
      </c>
      <c r="AM213" s="210" t="s">
        <v>644</v>
      </c>
      <c r="AN213" s="209">
        <v>0</v>
      </c>
      <c r="AO213" s="209">
        <v>0</v>
      </c>
      <c r="AP213" s="248">
        <v>0</v>
      </c>
      <c r="AQ213" s="248">
        <v>0</v>
      </c>
      <c r="AR213" s="232">
        <v>2.0016506315504216E-2</v>
      </c>
      <c r="AS213" s="37" t="s">
        <v>644</v>
      </c>
      <c r="AT213" s="66">
        <v>0</v>
      </c>
      <c r="AU213" s="66">
        <v>0</v>
      </c>
      <c r="AV213" s="86">
        <v>0</v>
      </c>
      <c r="AW213" s="86">
        <v>0</v>
      </c>
      <c r="AX213" s="284">
        <v>0</v>
      </c>
      <c r="AY213" s="284">
        <v>0</v>
      </c>
      <c r="AZ213" s="275">
        <v>0</v>
      </c>
      <c r="BA213" s="19" t="s">
        <v>644</v>
      </c>
      <c r="BB213" s="60" t="s">
        <v>644</v>
      </c>
      <c r="BC213" s="60" t="s">
        <v>644</v>
      </c>
      <c r="BD213" s="48" t="s">
        <v>644</v>
      </c>
      <c r="BE213" s="48" t="s">
        <v>644</v>
      </c>
      <c r="BF213" s="161" t="s">
        <v>644</v>
      </c>
      <c r="BG213" s="161" t="s">
        <v>644</v>
      </c>
      <c r="BH213" s="20" t="s">
        <v>644</v>
      </c>
      <c r="BI213" s="231" t="s">
        <v>644</v>
      </c>
      <c r="BJ213" s="210" t="s">
        <v>644</v>
      </c>
      <c r="BK213" s="210">
        <v>0</v>
      </c>
      <c r="BL213" s="209">
        <v>0</v>
      </c>
      <c r="BM213" s="209">
        <v>0</v>
      </c>
      <c r="BN213" s="248">
        <v>0</v>
      </c>
      <c r="BO213" s="248">
        <v>0</v>
      </c>
      <c r="BP213" s="232">
        <v>0</v>
      </c>
      <c r="BQ213" s="37" t="s">
        <v>644</v>
      </c>
      <c r="BR213" s="66" t="s">
        <v>644</v>
      </c>
      <c r="BS213" s="66" t="s">
        <v>644</v>
      </c>
      <c r="BT213" s="86" t="s">
        <v>644</v>
      </c>
      <c r="BU213" s="86" t="s">
        <v>644</v>
      </c>
      <c r="BV213" s="284" t="s">
        <v>644</v>
      </c>
      <c r="BW213" s="284" t="s">
        <v>644</v>
      </c>
      <c r="BX213" s="275" t="s">
        <v>644</v>
      </c>
      <c r="BY213" s="19" t="s">
        <v>644</v>
      </c>
      <c r="BZ213" s="60" t="s">
        <v>644</v>
      </c>
      <c r="CA213" s="60" t="s">
        <v>644</v>
      </c>
      <c r="CB213" s="48" t="s">
        <v>644</v>
      </c>
      <c r="CC213" s="48">
        <v>0</v>
      </c>
      <c r="CD213" s="161">
        <v>0</v>
      </c>
      <c r="CE213" s="161">
        <v>0</v>
      </c>
      <c r="CF213" s="20">
        <v>0</v>
      </c>
      <c r="CG213" s="231" t="s">
        <v>644</v>
      </c>
      <c r="CH213" s="210" t="s">
        <v>644</v>
      </c>
      <c r="CI213" s="210" t="s">
        <v>644</v>
      </c>
      <c r="CJ213" s="209">
        <v>0</v>
      </c>
      <c r="CK213" s="209">
        <v>0</v>
      </c>
      <c r="CL213" s="248">
        <v>0</v>
      </c>
      <c r="CM213" s="248">
        <v>0</v>
      </c>
      <c r="CN213" s="232">
        <v>0</v>
      </c>
      <c r="CO213" s="37" t="s">
        <v>644</v>
      </c>
      <c r="CP213" s="66" t="s">
        <v>644</v>
      </c>
      <c r="CQ213" s="66" t="s">
        <v>644</v>
      </c>
      <c r="CR213" s="86" t="s">
        <v>644</v>
      </c>
      <c r="CS213" s="86" t="s">
        <v>644</v>
      </c>
      <c r="CT213" s="284" t="s">
        <v>644</v>
      </c>
      <c r="CU213" s="284" t="s">
        <v>644</v>
      </c>
      <c r="CV213" s="275" t="s">
        <v>644</v>
      </c>
      <c r="CW213" s="19" t="s">
        <v>644</v>
      </c>
      <c r="CX213" s="60">
        <v>0</v>
      </c>
      <c r="CY213" s="60">
        <v>0</v>
      </c>
      <c r="CZ213" s="48">
        <v>0</v>
      </c>
      <c r="DA213" s="48">
        <v>0</v>
      </c>
      <c r="DB213" s="161">
        <v>0</v>
      </c>
      <c r="DC213" s="161">
        <v>0</v>
      </c>
      <c r="DD213" s="20">
        <v>0</v>
      </c>
      <c r="DE213" s="231" t="s">
        <v>644</v>
      </c>
      <c r="DF213" s="210" t="s">
        <v>644</v>
      </c>
      <c r="DG213" s="210" t="s">
        <v>644</v>
      </c>
      <c r="DH213" s="209" t="s">
        <v>644</v>
      </c>
      <c r="DI213" s="209" t="s">
        <v>644</v>
      </c>
      <c r="DJ213" s="248">
        <v>6.4473054733325805E-2</v>
      </c>
      <c r="DK213" s="248">
        <v>3.1776640300269957E-2</v>
      </c>
      <c r="DL213" s="232">
        <v>3.2030801349641022E-2</v>
      </c>
      <c r="DM213" s="37" t="s">
        <v>644</v>
      </c>
      <c r="DN213" s="66" t="s">
        <v>644</v>
      </c>
      <c r="DO213" s="66" t="s">
        <v>644</v>
      </c>
      <c r="DP213" s="86" t="s">
        <v>644</v>
      </c>
      <c r="DQ213" s="86">
        <v>0</v>
      </c>
      <c r="DR213" s="284">
        <v>0</v>
      </c>
      <c r="DS213" s="284">
        <v>0</v>
      </c>
      <c r="DT213" s="275">
        <v>0</v>
      </c>
      <c r="DU213" s="19" t="s">
        <v>644</v>
      </c>
      <c r="DV213" s="60">
        <v>0</v>
      </c>
      <c r="DW213" s="60">
        <v>0</v>
      </c>
      <c r="DX213" s="48">
        <v>0</v>
      </c>
      <c r="DY213" s="48">
        <v>0</v>
      </c>
      <c r="DZ213" s="161">
        <v>0.22816</v>
      </c>
      <c r="EA213" s="161">
        <v>0.21</v>
      </c>
      <c r="EB213" s="20">
        <v>1.2849999999999999</v>
      </c>
      <c r="EC213" s="93"/>
      <c r="ED213" s="19" t="s">
        <v>644</v>
      </c>
      <c r="EE213" s="60" t="s">
        <v>644</v>
      </c>
      <c r="EF213" s="60" t="s">
        <v>644</v>
      </c>
      <c r="EG213" s="48">
        <v>0</v>
      </c>
      <c r="EH213" s="48">
        <v>0</v>
      </c>
      <c r="EI213" s="161">
        <v>0</v>
      </c>
      <c r="EJ213" s="161">
        <v>0</v>
      </c>
      <c r="EK213" s="20">
        <v>0</v>
      </c>
      <c r="EL213" s="231" t="s">
        <v>644</v>
      </c>
      <c r="EM213" s="210" t="s">
        <v>644</v>
      </c>
      <c r="EN213" s="210">
        <v>0</v>
      </c>
      <c r="EO213" s="209">
        <v>0</v>
      </c>
      <c r="EP213" s="209">
        <v>0</v>
      </c>
      <c r="EQ213" s="248">
        <v>0</v>
      </c>
      <c r="ER213" s="248">
        <v>0</v>
      </c>
      <c r="ES213" s="232">
        <v>0</v>
      </c>
      <c r="ET213" s="37" t="s">
        <v>644</v>
      </c>
      <c r="EU213" s="66" t="s">
        <v>644</v>
      </c>
      <c r="EV213" s="66" t="s">
        <v>644</v>
      </c>
      <c r="EW213" s="86" t="s">
        <v>644</v>
      </c>
      <c r="EX213" s="86" t="s">
        <v>644</v>
      </c>
      <c r="EY213" s="284">
        <v>0</v>
      </c>
      <c r="EZ213" s="284">
        <v>0</v>
      </c>
      <c r="FA213" s="275">
        <v>0</v>
      </c>
      <c r="FB213" s="19" t="s">
        <v>644</v>
      </c>
      <c r="FC213" s="60" t="s">
        <v>644</v>
      </c>
      <c r="FD213" s="60" t="s">
        <v>644</v>
      </c>
      <c r="FE213" s="48" t="s">
        <v>644</v>
      </c>
      <c r="FF213" s="48" t="s">
        <v>644</v>
      </c>
      <c r="FG213" s="161" t="s">
        <v>644</v>
      </c>
      <c r="FH213" s="161">
        <v>0</v>
      </c>
      <c r="FI213" s="20">
        <v>0</v>
      </c>
      <c r="FJ213" s="231" t="s">
        <v>644</v>
      </c>
      <c r="FK213" s="210" t="s">
        <v>644</v>
      </c>
      <c r="FL213" s="210" t="s">
        <v>644</v>
      </c>
      <c r="FM213" s="209" t="s">
        <v>644</v>
      </c>
      <c r="FN213" s="209" t="s">
        <v>644</v>
      </c>
      <c r="FO213" s="248" t="s">
        <v>644</v>
      </c>
      <c r="FP213" s="248" t="s">
        <v>644</v>
      </c>
      <c r="FQ213" s="232" t="s">
        <v>644</v>
      </c>
      <c r="FR213" s="37" t="s">
        <v>644</v>
      </c>
      <c r="FS213" s="66" t="s">
        <v>644</v>
      </c>
      <c r="FT213" s="66" t="s">
        <v>644</v>
      </c>
      <c r="FU213" s="86" t="s">
        <v>644</v>
      </c>
      <c r="FV213" s="86" t="s">
        <v>644</v>
      </c>
      <c r="FW213" s="284" t="s">
        <v>644</v>
      </c>
      <c r="FX213" s="284" t="s">
        <v>644</v>
      </c>
      <c r="FY213" s="275" t="s">
        <v>644</v>
      </c>
      <c r="FZ213" s="19" t="s">
        <v>644</v>
      </c>
      <c r="GA213" s="60" t="s">
        <v>644</v>
      </c>
      <c r="GB213" s="60" t="s">
        <v>644</v>
      </c>
      <c r="GC213" s="48">
        <v>0</v>
      </c>
      <c r="GD213" s="48">
        <v>0</v>
      </c>
      <c r="GE213" s="161">
        <v>0</v>
      </c>
      <c r="GF213" s="161">
        <v>0</v>
      </c>
      <c r="GG213" s="20">
        <v>0</v>
      </c>
      <c r="GH213" s="231" t="s">
        <v>644</v>
      </c>
      <c r="GI213" s="210" t="s">
        <v>644</v>
      </c>
      <c r="GJ213" s="210" t="s">
        <v>644</v>
      </c>
      <c r="GK213" s="209" t="s">
        <v>644</v>
      </c>
      <c r="GL213" s="209" t="s">
        <v>644</v>
      </c>
      <c r="GM213" s="248" t="s">
        <v>644</v>
      </c>
      <c r="GN213" s="248">
        <v>0</v>
      </c>
      <c r="GO213" s="232">
        <v>0</v>
      </c>
      <c r="GP213" s="93"/>
      <c r="GQ213" s="19" t="s">
        <v>644</v>
      </c>
      <c r="GR213" s="60" t="s">
        <v>644</v>
      </c>
      <c r="GS213" s="60" t="s">
        <v>644</v>
      </c>
      <c r="GT213" s="48">
        <v>0</v>
      </c>
      <c r="GU213" s="48">
        <v>0</v>
      </c>
      <c r="GV213" s="161">
        <v>0</v>
      </c>
      <c r="GW213" s="161">
        <v>0</v>
      </c>
      <c r="GX213" s="20">
        <v>0</v>
      </c>
      <c r="GY213" s="231" t="s">
        <v>644</v>
      </c>
      <c r="GZ213" s="210">
        <v>0</v>
      </c>
      <c r="HA213" s="210">
        <v>0</v>
      </c>
      <c r="HB213" s="209">
        <v>0</v>
      </c>
      <c r="HC213" s="209">
        <v>0</v>
      </c>
      <c r="HD213" s="248">
        <v>0</v>
      </c>
      <c r="HE213" s="248">
        <v>0</v>
      </c>
      <c r="HF213" s="232">
        <v>0</v>
      </c>
      <c r="HG213" s="37" t="s">
        <v>644</v>
      </c>
      <c r="HH213" s="66" t="s">
        <v>644</v>
      </c>
      <c r="HI213" s="66" t="s">
        <v>644</v>
      </c>
      <c r="HJ213" s="86" t="s">
        <v>644</v>
      </c>
      <c r="HK213" s="86" t="s">
        <v>644</v>
      </c>
      <c r="HL213" s="284" t="s">
        <v>644</v>
      </c>
      <c r="HM213" s="284" t="s">
        <v>644</v>
      </c>
      <c r="HN213" s="275" t="s">
        <v>644</v>
      </c>
      <c r="HO213" s="19" t="s">
        <v>644</v>
      </c>
      <c r="HP213" s="60" t="s">
        <v>644</v>
      </c>
      <c r="HQ213" s="60" t="s">
        <v>644</v>
      </c>
      <c r="HR213" s="48" t="s">
        <v>644</v>
      </c>
      <c r="HS213" s="48" t="s">
        <v>644</v>
      </c>
      <c r="HT213" s="161" t="s">
        <v>644</v>
      </c>
      <c r="HU213" s="161" t="s">
        <v>644</v>
      </c>
      <c r="HV213" s="20" t="s">
        <v>644</v>
      </c>
      <c r="HW213" s="231" t="s">
        <v>644</v>
      </c>
      <c r="HX213" s="210" t="s">
        <v>644</v>
      </c>
      <c r="HY213" s="210" t="s">
        <v>644</v>
      </c>
      <c r="HZ213" s="209" t="s">
        <v>644</v>
      </c>
      <c r="IA213" s="209" t="s">
        <v>644</v>
      </c>
      <c r="IB213" s="248" t="s">
        <v>644</v>
      </c>
      <c r="IC213" s="248" t="s">
        <v>644</v>
      </c>
      <c r="ID213" s="232" t="s">
        <v>644</v>
      </c>
      <c r="IE213" s="37" t="s">
        <v>644</v>
      </c>
      <c r="IF213" s="66">
        <v>0</v>
      </c>
      <c r="IG213" s="66">
        <v>0</v>
      </c>
      <c r="IH213" s="86">
        <v>0</v>
      </c>
      <c r="II213" s="86">
        <v>0</v>
      </c>
      <c r="IJ213" s="284">
        <v>0</v>
      </c>
      <c r="IK213" s="284">
        <v>0</v>
      </c>
      <c r="IL213" s="275">
        <v>0</v>
      </c>
      <c r="IM213" s="231" t="s">
        <v>644</v>
      </c>
      <c r="IN213" s="210" t="s">
        <v>644</v>
      </c>
      <c r="IO213" s="210" t="s">
        <v>644</v>
      </c>
      <c r="IP213" s="209" t="s">
        <v>644</v>
      </c>
      <c r="IQ213" s="209" t="s">
        <v>644</v>
      </c>
      <c r="IR213" s="248" t="s">
        <v>644</v>
      </c>
      <c r="IS213" s="248" t="s">
        <v>644</v>
      </c>
      <c r="IT213" s="232" t="s">
        <v>644</v>
      </c>
      <c r="IU213" s="37" t="s">
        <v>644</v>
      </c>
      <c r="IV213" s="66" t="s">
        <v>644</v>
      </c>
      <c r="IW213" s="66" t="s">
        <v>644</v>
      </c>
      <c r="IX213" s="86" t="s">
        <v>644</v>
      </c>
      <c r="IY213" s="86" t="s">
        <v>644</v>
      </c>
      <c r="IZ213" s="284" t="s">
        <v>644</v>
      </c>
      <c r="JA213" s="284" t="s">
        <v>644</v>
      </c>
      <c r="JB213" s="275" t="s">
        <v>644</v>
      </c>
      <c r="JC213" s="19" t="s">
        <v>644</v>
      </c>
      <c r="JD213" s="60" t="s">
        <v>644</v>
      </c>
      <c r="JE213" s="60" t="s">
        <v>644</v>
      </c>
      <c r="JF213" s="48" t="s">
        <v>644</v>
      </c>
      <c r="JG213" s="48" t="s">
        <v>644</v>
      </c>
      <c r="JH213" s="161" t="s">
        <v>644</v>
      </c>
      <c r="JI213" s="161" t="s">
        <v>644</v>
      </c>
      <c r="JJ213" s="20" t="s">
        <v>644</v>
      </c>
      <c r="JK213" s="231" t="s">
        <v>644</v>
      </c>
      <c r="JL213" s="210" t="s">
        <v>644</v>
      </c>
      <c r="JM213" s="210" t="s">
        <v>644</v>
      </c>
      <c r="JN213" s="209" t="s">
        <v>644</v>
      </c>
      <c r="JO213" s="209" t="s">
        <v>644</v>
      </c>
      <c r="JP213" s="248" t="s">
        <v>644</v>
      </c>
      <c r="JQ213" s="248" t="s">
        <v>644</v>
      </c>
      <c r="JR213" s="232" t="s">
        <v>644</v>
      </c>
      <c r="JT213" s="37" t="s">
        <v>644</v>
      </c>
      <c r="JU213" s="66">
        <v>0</v>
      </c>
      <c r="JV213" s="66">
        <v>0</v>
      </c>
      <c r="JW213" s="86">
        <v>0</v>
      </c>
      <c r="JX213" s="86">
        <v>0</v>
      </c>
      <c r="JY213" s="284">
        <v>0</v>
      </c>
      <c r="JZ213" s="284">
        <v>0</v>
      </c>
      <c r="KA213" s="275">
        <v>0</v>
      </c>
    </row>
    <row r="214" spans="1:287" ht="13.2" x14ac:dyDescent="0.25">
      <c r="A214" s="10">
        <v>22.28</v>
      </c>
      <c r="B214" s="111" t="s">
        <v>195</v>
      </c>
      <c r="E214" s="19" t="s">
        <v>644</v>
      </c>
      <c r="F214" s="60" t="s">
        <v>644</v>
      </c>
      <c r="G214" s="60" t="s">
        <v>644</v>
      </c>
      <c r="H214" s="48" t="s">
        <v>644</v>
      </c>
      <c r="I214" s="48" t="s">
        <v>644</v>
      </c>
      <c r="J214" s="161" t="s">
        <v>644</v>
      </c>
      <c r="K214" s="161" t="s">
        <v>644</v>
      </c>
      <c r="L214" s="20" t="s">
        <v>644</v>
      </c>
      <c r="M214" s="231" t="s">
        <v>644</v>
      </c>
      <c r="N214" s="210" t="s">
        <v>644</v>
      </c>
      <c r="O214" s="210">
        <v>0</v>
      </c>
      <c r="P214" s="209">
        <v>0</v>
      </c>
      <c r="Q214" s="209">
        <v>0</v>
      </c>
      <c r="R214" s="248">
        <v>0</v>
      </c>
      <c r="S214" s="248">
        <v>0</v>
      </c>
      <c r="T214" s="232">
        <v>0</v>
      </c>
      <c r="U214" s="37" t="s">
        <v>644</v>
      </c>
      <c r="V214" s="66" t="s">
        <v>644</v>
      </c>
      <c r="W214" s="66" t="s">
        <v>644</v>
      </c>
      <c r="X214" s="86" t="s">
        <v>644</v>
      </c>
      <c r="Y214" s="86" t="s">
        <v>644</v>
      </c>
      <c r="Z214" s="284" t="s">
        <v>644</v>
      </c>
      <c r="AA214" s="284" t="s">
        <v>644</v>
      </c>
      <c r="AB214" s="275" t="s">
        <v>644</v>
      </c>
      <c r="AC214" s="19" t="s">
        <v>644</v>
      </c>
      <c r="AD214" s="60">
        <v>0.41012944142945174</v>
      </c>
      <c r="AE214" s="60" t="s">
        <v>644</v>
      </c>
      <c r="AF214" s="48" t="s">
        <v>644</v>
      </c>
      <c r="AG214" s="48" t="s">
        <v>644</v>
      </c>
      <c r="AH214" s="161" t="s">
        <v>644</v>
      </c>
      <c r="AI214" s="161" t="s">
        <v>644</v>
      </c>
      <c r="AJ214" s="20" t="s">
        <v>644</v>
      </c>
      <c r="AK214" s="231" t="s">
        <v>644</v>
      </c>
      <c r="AL214" s="210" t="s">
        <v>644</v>
      </c>
      <c r="AM214" s="210" t="s">
        <v>644</v>
      </c>
      <c r="AN214" s="209">
        <v>1.2753823248841636E-2</v>
      </c>
      <c r="AO214" s="209">
        <v>9.94317751586383E-3</v>
      </c>
      <c r="AP214" s="248">
        <v>1.2587079490482159E-2</v>
      </c>
      <c r="AQ214" s="248">
        <v>1.1194278794493485E-2</v>
      </c>
      <c r="AR214" s="232">
        <v>9.6079230314420234E-3</v>
      </c>
      <c r="AS214" s="37" t="s">
        <v>644</v>
      </c>
      <c r="AT214" s="66" t="s">
        <v>644</v>
      </c>
      <c r="AU214" s="66" t="s">
        <v>644</v>
      </c>
      <c r="AV214" s="86">
        <v>1.4564034056449663E-2</v>
      </c>
      <c r="AW214" s="86">
        <v>1.2027221063619352E-2</v>
      </c>
      <c r="AX214" s="284">
        <v>1.651557434807573E-2</v>
      </c>
      <c r="AY214" s="284">
        <v>1.4852659309210614E-2</v>
      </c>
      <c r="AZ214" s="275">
        <v>1.2461332507585092E-2</v>
      </c>
      <c r="BA214" s="19" t="s">
        <v>644</v>
      </c>
      <c r="BB214" s="60" t="s">
        <v>644</v>
      </c>
      <c r="BC214" s="60" t="s">
        <v>644</v>
      </c>
      <c r="BD214" s="48" t="s">
        <v>644</v>
      </c>
      <c r="BE214" s="48" t="s">
        <v>644</v>
      </c>
      <c r="BF214" s="161" t="s">
        <v>644</v>
      </c>
      <c r="BG214" s="161" t="s">
        <v>644</v>
      </c>
      <c r="BH214" s="20" t="s">
        <v>644</v>
      </c>
      <c r="BI214" s="231" t="s">
        <v>644</v>
      </c>
      <c r="BJ214" s="210" t="s">
        <v>644</v>
      </c>
      <c r="BK214" s="210" t="s">
        <v>644</v>
      </c>
      <c r="BL214" s="209" t="s">
        <v>644</v>
      </c>
      <c r="BM214" s="209" t="s">
        <v>644</v>
      </c>
      <c r="BN214" s="248" t="s">
        <v>644</v>
      </c>
      <c r="BO214" s="248" t="s">
        <v>644</v>
      </c>
      <c r="BP214" s="232" t="s">
        <v>644</v>
      </c>
      <c r="BQ214" s="37" t="s">
        <v>644</v>
      </c>
      <c r="BR214" s="66" t="s">
        <v>644</v>
      </c>
      <c r="BS214" s="66" t="s">
        <v>644</v>
      </c>
      <c r="BT214" s="86" t="s">
        <v>644</v>
      </c>
      <c r="BU214" s="86" t="s">
        <v>644</v>
      </c>
      <c r="BV214" s="284" t="s">
        <v>644</v>
      </c>
      <c r="BW214" s="284" t="s">
        <v>644</v>
      </c>
      <c r="BX214" s="275" t="s">
        <v>644</v>
      </c>
      <c r="BY214" s="19" t="s">
        <v>644</v>
      </c>
      <c r="BZ214" s="60" t="s">
        <v>644</v>
      </c>
      <c r="CA214" s="60" t="s">
        <v>644</v>
      </c>
      <c r="CB214" s="48" t="s">
        <v>644</v>
      </c>
      <c r="CC214" s="48" t="s">
        <v>644</v>
      </c>
      <c r="CD214" s="161" t="s">
        <v>644</v>
      </c>
      <c r="CE214" s="161" t="s">
        <v>644</v>
      </c>
      <c r="CF214" s="20" t="s">
        <v>644</v>
      </c>
      <c r="CG214" s="231" t="s">
        <v>644</v>
      </c>
      <c r="CH214" s="210" t="s">
        <v>644</v>
      </c>
      <c r="CI214" s="210" t="s">
        <v>644</v>
      </c>
      <c r="CJ214" s="209" t="s">
        <v>644</v>
      </c>
      <c r="CK214" s="209" t="s">
        <v>644</v>
      </c>
      <c r="CL214" s="248" t="s">
        <v>644</v>
      </c>
      <c r="CM214" s="248" t="s">
        <v>644</v>
      </c>
      <c r="CN214" s="232" t="s">
        <v>644</v>
      </c>
      <c r="CO214" s="37" t="s">
        <v>644</v>
      </c>
      <c r="CP214" s="66" t="s">
        <v>644</v>
      </c>
      <c r="CQ214" s="66" t="s">
        <v>644</v>
      </c>
      <c r="CR214" s="86" t="s">
        <v>644</v>
      </c>
      <c r="CS214" s="86" t="s">
        <v>644</v>
      </c>
      <c r="CT214" s="284" t="s">
        <v>644</v>
      </c>
      <c r="CU214" s="284" t="s">
        <v>644</v>
      </c>
      <c r="CV214" s="275" t="s">
        <v>644</v>
      </c>
      <c r="CW214" s="19" t="s">
        <v>644</v>
      </c>
      <c r="CX214" s="60" t="s">
        <v>644</v>
      </c>
      <c r="CY214" s="60" t="s">
        <v>644</v>
      </c>
      <c r="CZ214" s="48" t="s">
        <v>644</v>
      </c>
      <c r="DA214" s="48">
        <v>0.20598550734574403</v>
      </c>
      <c r="DB214" s="161">
        <v>0.38491357182708086</v>
      </c>
      <c r="DC214" s="161">
        <v>0.35303428957058425</v>
      </c>
      <c r="DD214" s="20">
        <v>0.27964955901601429</v>
      </c>
      <c r="DE214" s="231" t="s">
        <v>644</v>
      </c>
      <c r="DF214" s="210" t="s">
        <v>644</v>
      </c>
      <c r="DG214" s="210" t="s">
        <v>644</v>
      </c>
      <c r="DH214" s="209" t="s">
        <v>644</v>
      </c>
      <c r="DI214" s="209" t="s">
        <v>644</v>
      </c>
      <c r="DJ214" s="248" t="s">
        <v>644</v>
      </c>
      <c r="DK214" s="248" t="s">
        <v>644</v>
      </c>
      <c r="DL214" s="232" t="s">
        <v>644</v>
      </c>
      <c r="DM214" s="37" t="s">
        <v>644</v>
      </c>
      <c r="DN214" s="66" t="s">
        <v>644</v>
      </c>
      <c r="DO214" s="66" t="s">
        <v>644</v>
      </c>
      <c r="DP214" s="86" t="s">
        <v>644</v>
      </c>
      <c r="DQ214" s="86" t="s">
        <v>644</v>
      </c>
      <c r="DR214" s="284" t="s">
        <v>644</v>
      </c>
      <c r="DS214" s="284" t="s">
        <v>644</v>
      </c>
      <c r="DT214" s="275" t="s">
        <v>644</v>
      </c>
      <c r="DU214" s="19" t="s">
        <v>644</v>
      </c>
      <c r="DV214" s="60" t="s">
        <v>644</v>
      </c>
      <c r="DW214" s="60" t="s">
        <v>644</v>
      </c>
      <c r="DX214" s="48" t="s">
        <v>644</v>
      </c>
      <c r="DY214" s="48" t="s">
        <v>644</v>
      </c>
      <c r="DZ214" s="161" t="s">
        <v>644</v>
      </c>
      <c r="EA214" s="161" t="s">
        <v>644</v>
      </c>
      <c r="EB214" s="20" t="s">
        <v>644</v>
      </c>
      <c r="EC214" s="93"/>
      <c r="ED214" s="19" t="s">
        <v>644</v>
      </c>
      <c r="EE214" s="60" t="s">
        <v>644</v>
      </c>
      <c r="EF214" s="60" t="s">
        <v>644</v>
      </c>
      <c r="EG214" s="48" t="s">
        <v>644</v>
      </c>
      <c r="EH214" s="48" t="s">
        <v>644</v>
      </c>
      <c r="EI214" s="161" t="s">
        <v>644</v>
      </c>
      <c r="EJ214" s="161" t="s">
        <v>644</v>
      </c>
      <c r="EK214" s="20" t="s">
        <v>644</v>
      </c>
      <c r="EL214" s="231" t="s">
        <v>644</v>
      </c>
      <c r="EM214" s="210" t="s">
        <v>644</v>
      </c>
      <c r="EN214" s="210" t="s">
        <v>644</v>
      </c>
      <c r="EO214" s="209" t="s">
        <v>644</v>
      </c>
      <c r="EP214" s="209" t="s">
        <v>644</v>
      </c>
      <c r="EQ214" s="248" t="s">
        <v>644</v>
      </c>
      <c r="ER214" s="248" t="s">
        <v>644</v>
      </c>
      <c r="ES214" s="232" t="s">
        <v>644</v>
      </c>
      <c r="ET214" s="37" t="s">
        <v>644</v>
      </c>
      <c r="EU214" s="66" t="s">
        <v>644</v>
      </c>
      <c r="EV214" s="66" t="s">
        <v>644</v>
      </c>
      <c r="EW214" s="86" t="s">
        <v>644</v>
      </c>
      <c r="EX214" s="86" t="s">
        <v>644</v>
      </c>
      <c r="EY214" s="284" t="s">
        <v>644</v>
      </c>
      <c r="EZ214" s="284" t="s">
        <v>644</v>
      </c>
      <c r="FA214" s="275">
        <v>0</v>
      </c>
      <c r="FB214" s="19" t="s">
        <v>644</v>
      </c>
      <c r="FC214" s="60" t="s">
        <v>644</v>
      </c>
      <c r="FD214" s="60" t="s">
        <v>644</v>
      </c>
      <c r="FE214" s="48" t="s">
        <v>644</v>
      </c>
      <c r="FF214" s="48" t="s">
        <v>644</v>
      </c>
      <c r="FG214" s="161" t="s">
        <v>644</v>
      </c>
      <c r="FH214" s="161" t="s">
        <v>644</v>
      </c>
      <c r="FI214" s="20" t="s">
        <v>644</v>
      </c>
      <c r="FJ214" s="231" t="s">
        <v>644</v>
      </c>
      <c r="FK214" s="210" t="s">
        <v>644</v>
      </c>
      <c r="FL214" s="210" t="s">
        <v>644</v>
      </c>
      <c r="FM214" s="209" t="s">
        <v>644</v>
      </c>
      <c r="FN214" s="209" t="s">
        <v>644</v>
      </c>
      <c r="FO214" s="248" t="s">
        <v>644</v>
      </c>
      <c r="FP214" s="248" t="s">
        <v>644</v>
      </c>
      <c r="FQ214" s="232" t="s">
        <v>644</v>
      </c>
      <c r="FR214" s="37" t="s">
        <v>644</v>
      </c>
      <c r="FS214" s="66" t="s">
        <v>644</v>
      </c>
      <c r="FT214" s="66" t="s">
        <v>644</v>
      </c>
      <c r="FU214" s="86" t="s">
        <v>644</v>
      </c>
      <c r="FV214" s="86" t="s">
        <v>644</v>
      </c>
      <c r="FW214" s="284" t="s">
        <v>644</v>
      </c>
      <c r="FX214" s="284" t="s">
        <v>644</v>
      </c>
      <c r="FY214" s="275" t="s">
        <v>644</v>
      </c>
      <c r="FZ214" s="19" t="s">
        <v>644</v>
      </c>
      <c r="GA214" s="60" t="s">
        <v>644</v>
      </c>
      <c r="GB214" s="60" t="s">
        <v>644</v>
      </c>
      <c r="GC214" s="48" t="s">
        <v>644</v>
      </c>
      <c r="GD214" s="48" t="s">
        <v>644</v>
      </c>
      <c r="GE214" s="161" t="s">
        <v>644</v>
      </c>
      <c r="GF214" s="161" t="s">
        <v>644</v>
      </c>
      <c r="GG214" s="20" t="s">
        <v>644</v>
      </c>
      <c r="GH214" s="231" t="s">
        <v>644</v>
      </c>
      <c r="GI214" s="210" t="s">
        <v>644</v>
      </c>
      <c r="GJ214" s="210" t="s">
        <v>644</v>
      </c>
      <c r="GK214" s="209" t="s">
        <v>644</v>
      </c>
      <c r="GL214" s="209" t="s">
        <v>644</v>
      </c>
      <c r="GM214" s="248" t="s">
        <v>644</v>
      </c>
      <c r="GN214" s="248" t="s">
        <v>644</v>
      </c>
      <c r="GO214" s="232" t="s">
        <v>644</v>
      </c>
      <c r="GP214" s="93"/>
      <c r="GQ214" s="19" t="s">
        <v>644</v>
      </c>
      <c r="GR214" s="60" t="s">
        <v>644</v>
      </c>
      <c r="GS214" s="60" t="s">
        <v>644</v>
      </c>
      <c r="GT214" s="48" t="s">
        <v>644</v>
      </c>
      <c r="GU214" s="48" t="s">
        <v>644</v>
      </c>
      <c r="GV214" s="161" t="s">
        <v>644</v>
      </c>
      <c r="GW214" s="161" t="s">
        <v>644</v>
      </c>
      <c r="GX214" s="20" t="s">
        <v>644</v>
      </c>
      <c r="GY214" s="231" t="s">
        <v>644</v>
      </c>
      <c r="GZ214" s="210">
        <v>0</v>
      </c>
      <c r="HA214" s="210">
        <v>0</v>
      </c>
      <c r="HB214" s="209">
        <v>0</v>
      </c>
      <c r="HC214" s="209">
        <v>0</v>
      </c>
      <c r="HD214" s="248">
        <v>0</v>
      </c>
      <c r="HE214" s="248">
        <v>0</v>
      </c>
      <c r="HF214" s="232">
        <v>0</v>
      </c>
      <c r="HG214" s="37" t="s">
        <v>644</v>
      </c>
      <c r="HH214" s="66" t="s">
        <v>644</v>
      </c>
      <c r="HI214" s="66" t="s">
        <v>644</v>
      </c>
      <c r="HJ214" s="86" t="s">
        <v>644</v>
      </c>
      <c r="HK214" s="86" t="s">
        <v>644</v>
      </c>
      <c r="HL214" s="284" t="s">
        <v>644</v>
      </c>
      <c r="HM214" s="284" t="s">
        <v>644</v>
      </c>
      <c r="HN214" s="275" t="s">
        <v>644</v>
      </c>
      <c r="HO214" s="19" t="s">
        <v>644</v>
      </c>
      <c r="HP214" s="60" t="s">
        <v>644</v>
      </c>
      <c r="HQ214" s="60" t="s">
        <v>644</v>
      </c>
      <c r="HR214" s="48" t="s">
        <v>644</v>
      </c>
      <c r="HS214" s="48" t="s">
        <v>644</v>
      </c>
      <c r="HT214" s="161" t="s">
        <v>644</v>
      </c>
      <c r="HU214" s="161" t="s">
        <v>644</v>
      </c>
      <c r="HV214" s="20" t="s">
        <v>644</v>
      </c>
      <c r="HW214" s="231" t="s">
        <v>644</v>
      </c>
      <c r="HX214" s="210" t="s">
        <v>644</v>
      </c>
      <c r="HY214" s="210" t="s">
        <v>644</v>
      </c>
      <c r="HZ214" s="209" t="s">
        <v>644</v>
      </c>
      <c r="IA214" s="209" t="s">
        <v>644</v>
      </c>
      <c r="IB214" s="248" t="s">
        <v>644</v>
      </c>
      <c r="IC214" s="248" t="s">
        <v>644</v>
      </c>
      <c r="ID214" s="232" t="s">
        <v>644</v>
      </c>
      <c r="IE214" s="37" t="s">
        <v>644</v>
      </c>
      <c r="IF214" s="66" t="s">
        <v>644</v>
      </c>
      <c r="IG214" s="66" t="s">
        <v>644</v>
      </c>
      <c r="IH214" s="86" t="s">
        <v>644</v>
      </c>
      <c r="II214" s="86" t="s">
        <v>644</v>
      </c>
      <c r="IJ214" s="284" t="s">
        <v>644</v>
      </c>
      <c r="IK214" s="284" t="s">
        <v>644</v>
      </c>
      <c r="IL214" s="275" t="s">
        <v>644</v>
      </c>
      <c r="IM214" s="231" t="s">
        <v>644</v>
      </c>
      <c r="IN214" s="210" t="s">
        <v>644</v>
      </c>
      <c r="IO214" s="210" t="s">
        <v>644</v>
      </c>
      <c r="IP214" s="209" t="s">
        <v>644</v>
      </c>
      <c r="IQ214" s="209" t="s">
        <v>644</v>
      </c>
      <c r="IR214" s="248" t="s">
        <v>644</v>
      </c>
      <c r="IS214" s="248" t="s">
        <v>644</v>
      </c>
      <c r="IT214" s="232" t="s">
        <v>644</v>
      </c>
      <c r="IU214" s="37" t="s">
        <v>644</v>
      </c>
      <c r="IV214" s="66" t="s">
        <v>644</v>
      </c>
      <c r="IW214" s="66" t="s">
        <v>644</v>
      </c>
      <c r="IX214" s="86" t="s">
        <v>644</v>
      </c>
      <c r="IY214" s="86" t="s">
        <v>644</v>
      </c>
      <c r="IZ214" s="284" t="s">
        <v>644</v>
      </c>
      <c r="JA214" s="284" t="s">
        <v>644</v>
      </c>
      <c r="JB214" s="275" t="s">
        <v>644</v>
      </c>
      <c r="JC214" s="19" t="s">
        <v>644</v>
      </c>
      <c r="JD214" s="60" t="s">
        <v>644</v>
      </c>
      <c r="JE214" s="60" t="s">
        <v>644</v>
      </c>
      <c r="JF214" s="48" t="s">
        <v>644</v>
      </c>
      <c r="JG214" s="48" t="s">
        <v>644</v>
      </c>
      <c r="JH214" s="161" t="s">
        <v>644</v>
      </c>
      <c r="JI214" s="161" t="s">
        <v>644</v>
      </c>
      <c r="JJ214" s="20" t="s">
        <v>644</v>
      </c>
      <c r="JK214" s="231" t="s">
        <v>644</v>
      </c>
      <c r="JL214" s="210" t="s">
        <v>644</v>
      </c>
      <c r="JM214" s="210" t="s">
        <v>644</v>
      </c>
      <c r="JN214" s="209" t="s">
        <v>644</v>
      </c>
      <c r="JO214" s="209" t="s">
        <v>644</v>
      </c>
      <c r="JP214" s="248" t="s">
        <v>644</v>
      </c>
      <c r="JQ214" s="248" t="s">
        <v>644</v>
      </c>
      <c r="JR214" s="232" t="s">
        <v>644</v>
      </c>
      <c r="JT214" s="37" t="s">
        <v>644</v>
      </c>
      <c r="JU214" s="66" t="s">
        <v>644</v>
      </c>
      <c r="JV214" s="66" t="s">
        <v>644</v>
      </c>
      <c r="JW214" s="86" t="s">
        <v>644</v>
      </c>
      <c r="JX214" s="86" t="s">
        <v>644</v>
      </c>
      <c r="JY214" s="284" t="s">
        <v>644</v>
      </c>
      <c r="JZ214" s="284" t="s">
        <v>644</v>
      </c>
      <c r="KA214" s="275" t="s">
        <v>644</v>
      </c>
    </row>
    <row r="215" spans="1:287" ht="13.2" x14ac:dyDescent="0.25">
      <c r="A215" s="10">
        <v>22.29</v>
      </c>
      <c r="B215" s="111" t="s">
        <v>196</v>
      </c>
      <c r="E215" s="19" t="s">
        <v>644</v>
      </c>
      <c r="F215" s="60" t="s">
        <v>644</v>
      </c>
      <c r="G215" s="60" t="s">
        <v>644</v>
      </c>
      <c r="H215" s="48" t="s">
        <v>644</v>
      </c>
      <c r="I215" s="48" t="s">
        <v>644</v>
      </c>
      <c r="J215" s="161" t="s">
        <v>644</v>
      </c>
      <c r="K215" s="161" t="s">
        <v>644</v>
      </c>
      <c r="L215" s="20" t="s">
        <v>644</v>
      </c>
      <c r="M215" s="231" t="s">
        <v>644</v>
      </c>
      <c r="N215" s="210" t="s">
        <v>644</v>
      </c>
      <c r="O215" s="210" t="s">
        <v>644</v>
      </c>
      <c r="P215" s="209" t="s">
        <v>644</v>
      </c>
      <c r="Q215" s="209" t="s">
        <v>644</v>
      </c>
      <c r="R215" s="248" t="s">
        <v>644</v>
      </c>
      <c r="S215" s="248" t="s">
        <v>644</v>
      </c>
      <c r="T215" s="232" t="s">
        <v>644</v>
      </c>
      <c r="U215" s="37" t="s">
        <v>644</v>
      </c>
      <c r="V215" s="66" t="s">
        <v>644</v>
      </c>
      <c r="W215" s="66" t="s">
        <v>644</v>
      </c>
      <c r="X215" s="86" t="s">
        <v>644</v>
      </c>
      <c r="Y215" s="86" t="s">
        <v>644</v>
      </c>
      <c r="Z215" s="284" t="s">
        <v>644</v>
      </c>
      <c r="AA215" s="284" t="s">
        <v>644</v>
      </c>
      <c r="AB215" s="275" t="s">
        <v>644</v>
      </c>
      <c r="AC215" s="19" t="s">
        <v>644</v>
      </c>
      <c r="AD215" s="60" t="s">
        <v>644</v>
      </c>
      <c r="AE215" s="60" t="s">
        <v>644</v>
      </c>
      <c r="AF215" s="48" t="s">
        <v>644</v>
      </c>
      <c r="AG215" s="48" t="s">
        <v>644</v>
      </c>
      <c r="AH215" s="161" t="s">
        <v>644</v>
      </c>
      <c r="AI215" s="161" t="s">
        <v>644</v>
      </c>
      <c r="AJ215" s="20" t="s">
        <v>644</v>
      </c>
      <c r="AK215" s="231" t="s">
        <v>644</v>
      </c>
      <c r="AL215" s="210" t="s">
        <v>644</v>
      </c>
      <c r="AM215" s="210" t="s">
        <v>644</v>
      </c>
      <c r="AN215" s="209">
        <v>1.2603778269443497</v>
      </c>
      <c r="AO215" s="209">
        <v>0.98261989568536667</v>
      </c>
      <c r="AP215" s="248">
        <v>1.2444044496272135</v>
      </c>
      <c r="AQ215" s="248">
        <v>1.1083566147075417</v>
      </c>
      <c r="AR215" s="232">
        <v>0.95018355479698502</v>
      </c>
      <c r="AS215" s="37" t="s">
        <v>644</v>
      </c>
      <c r="AT215" s="66" t="s">
        <v>644</v>
      </c>
      <c r="AU215" s="66" t="s">
        <v>644</v>
      </c>
      <c r="AV215" s="86">
        <v>0.15292235759272146</v>
      </c>
      <c r="AW215" s="86">
        <v>0.12599945876172655</v>
      </c>
      <c r="AX215" s="284">
        <v>0.16515574348075729</v>
      </c>
      <c r="AY215" s="284">
        <v>0.14852659309210614</v>
      </c>
      <c r="AZ215" s="275">
        <v>0.11919535442037915</v>
      </c>
      <c r="BA215" s="19" t="s">
        <v>644</v>
      </c>
      <c r="BB215" s="60" t="s">
        <v>644</v>
      </c>
      <c r="BC215" s="60" t="s">
        <v>644</v>
      </c>
      <c r="BD215" s="48" t="s">
        <v>644</v>
      </c>
      <c r="BE215" s="48" t="s">
        <v>644</v>
      </c>
      <c r="BF215" s="161" t="s">
        <v>644</v>
      </c>
      <c r="BG215" s="161" t="s">
        <v>644</v>
      </c>
      <c r="BH215" s="20" t="s">
        <v>644</v>
      </c>
      <c r="BI215" s="231" t="s">
        <v>644</v>
      </c>
      <c r="BJ215" s="210" t="s">
        <v>644</v>
      </c>
      <c r="BK215" s="210" t="s">
        <v>644</v>
      </c>
      <c r="BL215" s="209" t="s">
        <v>644</v>
      </c>
      <c r="BM215" s="209" t="s">
        <v>644</v>
      </c>
      <c r="BN215" s="248" t="s">
        <v>644</v>
      </c>
      <c r="BO215" s="248" t="s">
        <v>644</v>
      </c>
      <c r="BP215" s="232" t="s">
        <v>644</v>
      </c>
      <c r="BQ215" s="37" t="s">
        <v>644</v>
      </c>
      <c r="BR215" s="66" t="s">
        <v>644</v>
      </c>
      <c r="BS215" s="66" t="s">
        <v>644</v>
      </c>
      <c r="BT215" s="86" t="s">
        <v>644</v>
      </c>
      <c r="BU215" s="86" t="s">
        <v>644</v>
      </c>
      <c r="BV215" s="284" t="s">
        <v>644</v>
      </c>
      <c r="BW215" s="284" t="s">
        <v>644</v>
      </c>
      <c r="BX215" s="275" t="s">
        <v>644</v>
      </c>
      <c r="BY215" s="19" t="s">
        <v>644</v>
      </c>
      <c r="BZ215" s="60" t="s">
        <v>644</v>
      </c>
      <c r="CA215" s="60" t="s">
        <v>644</v>
      </c>
      <c r="CB215" s="48" t="s">
        <v>644</v>
      </c>
      <c r="CC215" s="48" t="s">
        <v>644</v>
      </c>
      <c r="CD215" s="161" t="s">
        <v>644</v>
      </c>
      <c r="CE215" s="161" t="s">
        <v>644</v>
      </c>
      <c r="CF215" s="20" t="s">
        <v>644</v>
      </c>
      <c r="CG215" s="231" t="s">
        <v>644</v>
      </c>
      <c r="CH215" s="210" t="s">
        <v>644</v>
      </c>
      <c r="CI215" s="210" t="s">
        <v>644</v>
      </c>
      <c r="CJ215" s="209" t="s">
        <v>644</v>
      </c>
      <c r="CK215" s="209" t="s">
        <v>644</v>
      </c>
      <c r="CL215" s="248" t="s">
        <v>644</v>
      </c>
      <c r="CM215" s="248" t="s">
        <v>644</v>
      </c>
      <c r="CN215" s="232" t="s">
        <v>644</v>
      </c>
      <c r="CO215" s="37" t="s">
        <v>644</v>
      </c>
      <c r="CP215" s="66" t="s">
        <v>644</v>
      </c>
      <c r="CQ215" s="66" t="s">
        <v>644</v>
      </c>
      <c r="CR215" s="86" t="s">
        <v>644</v>
      </c>
      <c r="CS215" s="86" t="s">
        <v>644</v>
      </c>
      <c r="CT215" s="284" t="s">
        <v>644</v>
      </c>
      <c r="CU215" s="284" t="s">
        <v>644</v>
      </c>
      <c r="CV215" s="275" t="s">
        <v>644</v>
      </c>
      <c r="CW215" s="19" t="s">
        <v>644</v>
      </c>
      <c r="CX215" s="60" t="s">
        <v>644</v>
      </c>
      <c r="CY215" s="60" t="s">
        <v>644</v>
      </c>
      <c r="CZ215" s="48">
        <v>0</v>
      </c>
      <c r="DA215" s="48">
        <v>0.96555706568317512</v>
      </c>
      <c r="DB215" s="161">
        <v>6.6941490752535804E-2</v>
      </c>
      <c r="DC215" s="161">
        <v>0.30890500337426124</v>
      </c>
      <c r="DD215" s="20">
        <v>0.24469336413901252</v>
      </c>
      <c r="DE215" s="231" t="s">
        <v>644</v>
      </c>
      <c r="DF215" s="210" t="s">
        <v>644</v>
      </c>
      <c r="DG215" s="210" t="s">
        <v>644</v>
      </c>
      <c r="DH215" s="209" t="s">
        <v>644</v>
      </c>
      <c r="DI215" s="209" t="s">
        <v>644</v>
      </c>
      <c r="DJ215" s="248" t="s">
        <v>644</v>
      </c>
      <c r="DK215" s="248" t="s">
        <v>644</v>
      </c>
      <c r="DL215" s="232" t="s">
        <v>644</v>
      </c>
      <c r="DM215" s="37" t="s">
        <v>644</v>
      </c>
      <c r="DN215" s="66" t="s">
        <v>644</v>
      </c>
      <c r="DO215" s="66" t="s">
        <v>644</v>
      </c>
      <c r="DP215" s="86" t="s">
        <v>644</v>
      </c>
      <c r="DQ215" s="86">
        <v>1.870817799366564</v>
      </c>
      <c r="DR215" s="284">
        <v>1.7052845616549783</v>
      </c>
      <c r="DS215" s="284">
        <v>2.4745347161541997</v>
      </c>
      <c r="DT215" s="275">
        <v>2.6065612540105261</v>
      </c>
      <c r="DU215" s="19" t="s">
        <v>644</v>
      </c>
      <c r="DV215" s="60" t="s">
        <v>644</v>
      </c>
      <c r="DW215" s="60" t="s">
        <v>644</v>
      </c>
      <c r="DX215" s="48" t="s">
        <v>644</v>
      </c>
      <c r="DY215" s="48" t="s">
        <v>644</v>
      </c>
      <c r="DZ215" s="161" t="s">
        <v>644</v>
      </c>
      <c r="EA215" s="161" t="s">
        <v>644</v>
      </c>
      <c r="EB215" s="20" t="s">
        <v>644</v>
      </c>
      <c r="EC215" s="93"/>
      <c r="ED215" s="19" t="s">
        <v>644</v>
      </c>
      <c r="EE215" s="60" t="s">
        <v>644</v>
      </c>
      <c r="EF215" s="60" t="s">
        <v>644</v>
      </c>
      <c r="EG215" s="48" t="s">
        <v>644</v>
      </c>
      <c r="EH215" s="48" t="s">
        <v>644</v>
      </c>
      <c r="EI215" s="161" t="s">
        <v>644</v>
      </c>
      <c r="EJ215" s="161" t="s">
        <v>644</v>
      </c>
      <c r="EK215" s="20" t="s">
        <v>644</v>
      </c>
      <c r="EL215" s="231" t="s">
        <v>644</v>
      </c>
      <c r="EM215" s="210" t="s">
        <v>644</v>
      </c>
      <c r="EN215" s="210" t="s">
        <v>644</v>
      </c>
      <c r="EO215" s="209" t="s">
        <v>644</v>
      </c>
      <c r="EP215" s="209" t="s">
        <v>644</v>
      </c>
      <c r="EQ215" s="248" t="s">
        <v>644</v>
      </c>
      <c r="ER215" s="248" t="s">
        <v>644</v>
      </c>
      <c r="ES215" s="232" t="s">
        <v>644</v>
      </c>
      <c r="ET215" s="37" t="s">
        <v>644</v>
      </c>
      <c r="EU215" s="66" t="s">
        <v>644</v>
      </c>
      <c r="EV215" s="66" t="s">
        <v>644</v>
      </c>
      <c r="EW215" s="86" t="s">
        <v>644</v>
      </c>
      <c r="EX215" s="86" t="s">
        <v>644</v>
      </c>
      <c r="EY215" s="284" t="s">
        <v>644</v>
      </c>
      <c r="EZ215" s="284" t="s">
        <v>644</v>
      </c>
      <c r="FA215" s="275" t="s">
        <v>644</v>
      </c>
      <c r="FB215" s="19" t="s">
        <v>644</v>
      </c>
      <c r="FC215" s="60" t="s">
        <v>644</v>
      </c>
      <c r="FD215" s="60" t="s">
        <v>644</v>
      </c>
      <c r="FE215" s="48" t="s">
        <v>644</v>
      </c>
      <c r="FF215" s="48" t="s">
        <v>644</v>
      </c>
      <c r="FG215" s="161" t="s">
        <v>644</v>
      </c>
      <c r="FH215" s="161">
        <v>0</v>
      </c>
      <c r="FI215" s="20">
        <v>0</v>
      </c>
      <c r="FJ215" s="231" t="s">
        <v>644</v>
      </c>
      <c r="FK215" s="210" t="s">
        <v>644</v>
      </c>
      <c r="FL215" s="210" t="s">
        <v>644</v>
      </c>
      <c r="FM215" s="209" t="s">
        <v>644</v>
      </c>
      <c r="FN215" s="209" t="s">
        <v>644</v>
      </c>
      <c r="FO215" s="248" t="s">
        <v>644</v>
      </c>
      <c r="FP215" s="248" t="s">
        <v>644</v>
      </c>
      <c r="FQ215" s="232" t="s">
        <v>644</v>
      </c>
      <c r="FR215" s="37" t="s">
        <v>644</v>
      </c>
      <c r="FS215" s="66" t="s">
        <v>644</v>
      </c>
      <c r="FT215" s="66" t="s">
        <v>644</v>
      </c>
      <c r="FU215" s="86" t="s">
        <v>644</v>
      </c>
      <c r="FV215" s="86" t="s">
        <v>644</v>
      </c>
      <c r="FW215" s="284" t="s">
        <v>644</v>
      </c>
      <c r="FX215" s="284" t="s">
        <v>644</v>
      </c>
      <c r="FY215" s="275" t="s">
        <v>644</v>
      </c>
      <c r="FZ215" s="19" t="s">
        <v>644</v>
      </c>
      <c r="GA215" s="60" t="s">
        <v>644</v>
      </c>
      <c r="GB215" s="60" t="s">
        <v>644</v>
      </c>
      <c r="GC215" s="48" t="s">
        <v>644</v>
      </c>
      <c r="GD215" s="48" t="s">
        <v>644</v>
      </c>
      <c r="GE215" s="161" t="s">
        <v>644</v>
      </c>
      <c r="GF215" s="161" t="s">
        <v>644</v>
      </c>
      <c r="GG215" s="20" t="s">
        <v>644</v>
      </c>
      <c r="GH215" s="231" t="s">
        <v>644</v>
      </c>
      <c r="GI215" s="210" t="s">
        <v>644</v>
      </c>
      <c r="GJ215" s="210" t="s">
        <v>644</v>
      </c>
      <c r="GK215" s="209" t="s">
        <v>644</v>
      </c>
      <c r="GL215" s="209" t="s">
        <v>644</v>
      </c>
      <c r="GM215" s="248" t="s">
        <v>644</v>
      </c>
      <c r="GN215" s="248" t="s">
        <v>644</v>
      </c>
      <c r="GO215" s="232" t="s">
        <v>644</v>
      </c>
      <c r="GP215" s="93"/>
      <c r="GQ215" s="19" t="s">
        <v>644</v>
      </c>
      <c r="GR215" s="60" t="s">
        <v>644</v>
      </c>
      <c r="GS215" s="60" t="s">
        <v>644</v>
      </c>
      <c r="GT215" s="48">
        <v>0</v>
      </c>
      <c r="GU215" s="48">
        <v>0</v>
      </c>
      <c r="GV215" s="161">
        <v>0</v>
      </c>
      <c r="GW215" s="161">
        <v>0</v>
      </c>
      <c r="GX215" s="20">
        <v>0</v>
      </c>
      <c r="GY215" s="231" t="s">
        <v>644</v>
      </c>
      <c r="GZ215" s="210" t="s">
        <v>644</v>
      </c>
      <c r="HA215" s="210" t="s">
        <v>644</v>
      </c>
      <c r="HB215" s="209" t="s">
        <v>644</v>
      </c>
      <c r="HC215" s="209" t="s">
        <v>644</v>
      </c>
      <c r="HD215" s="248" t="s">
        <v>644</v>
      </c>
      <c r="HE215" s="248" t="s">
        <v>644</v>
      </c>
      <c r="HF215" s="232" t="s">
        <v>644</v>
      </c>
      <c r="HG215" s="37" t="s">
        <v>644</v>
      </c>
      <c r="HH215" s="66" t="s">
        <v>644</v>
      </c>
      <c r="HI215" s="66" t="s">
        <v>644</v>
      </c>
      <c r="HJ215" s="86" t="s">
        <v>644</v>
      </c>
      <c r="HK215" s="86" t="s">
        <v>644</v>
      </c>
      <c r="HL215" s="284" t="s">
        <v>644</v>
      </c>
      <c r="HM215" s="284" t="s">
        <v>644</v>
      </c>
      <c r="HN215" s="275" t="s">
        <v>644</v>
      </c>
      <c r="HO215" s="19" t="s">
        <v>644</v>
      </c>
      <c r="HP215" s="60" t="s">
        <v>644</v>
      </c>
      <c r="HQ215" s="60" t="s">
        <v>644</v>
      </c>
      <c r="HR215" s="48" t="s">
        <v>644</v>
      </c>
      <c r="HS215" s="48" t="s">
        <v>644</v>
      </c>
      <c r="HT215" s="161" t="s">
        <v>644</v>
      </c>
      <c r="HU215" s="161" t="s">
        <v>644</v>
      </c>
      <c r="HV215" s="20" t="s">
        <v>644</v>
      </c>
      <c r="HW215" s="231" t="s">
        <v>644</v>
      </c>
      <c r="HX215" s="210" t="s">
        <v>644</v>
      </c>
      <c r="HY215" s="210" t="s">
        <v>644</v>
      </c>
      <c r="HZ215" s="209" t="s">
        <v>644</v>
      </c>
      <c r="IA215" s="209" t="s">
        <v>644</v>
      </c>
      <c r="IB215" s="248" t="s">
        <v>644</v>
      </c>
      <c r="IC215" s="248" t="s">
        <v>644</v>
      </c>
      <c r="ID215" s="232" t="s">
        <v>644</v>
      </c>
      <c r="IE215" s="37" t="s">
        <v>644</v>
      </c>
      <c r="IF215" s="66" t="s">
        <v>644</v>
      </c>
      <c r="IG215" s="66" t="s">
        <v>644</v>
      </c>
      <c r="IH215" s="86" t="s">
        <v>644</v>
      </c>
      <c r="II215" s="86" t="s">
        <v>644</v>
      </c>
      <c r="IJ215" s="284" t="s">
        <v>644</v>
      </c>
      <c r="IK215" s="284" t="s">
        <v>644</v>
      </c>
      <c r="IL215" s="275" t="s">
        <v>644</v>
      </c>
      <c r="IM215" s="231" t="s">
        <v>644</v>
      </c>
      <c r="IN215" s="210" t="s">
        <v>644</v>
      </c>
      <c r="IO215" s="210" t="s">
        <v>644</v>
      </c>
      <c r="IP215" s="209" t="s">
        <v>644</v>
      </c>
      <c r="IQ215" s="209" t="s">
        <v>644</v>
      </c>
      <c r="IR215" s="248" t="s">
        <v>644</v>
      </c>
      <c r="IS215" s="248" t="s">
        <v>644</v>
      </c>
      <c r="IT215" s="232" t="s">
        <v>644</v>
      </c>
      <c r="IU215" s="37" t="s">
        <v>644</v>
      </c>
      <c r="IV215" s="66" t="s">
        <v>644</v>
      </c>
      <c r="IW215" s="66" t="s">
        <v>644</v>
      </c>
      <c r="IX215" s="86" t="s">
        <v>644</v>
      </c>
      <c r="IY215" s="86" t="s">
        <v>644</v>
      </c>
      <c r="IZ215" s="284" t="s">
        <v>644</v>
      </c>
      <c r="JA215" s="284" t="s">
        <v>644</v>
      </c>
      <c r="JB215" s="275" t="s">
        <v>644</v>
      </c>
      <c r="JC215" s="19" t="s">
        <v>644</v>
      </c>
      <c r="JD215" s="60" t="s">
        <v>644</v>
      </c>
      <c r="JE215" s="60" t="s">
        <v>644</v>
      </c>
      <c r="JF215" s="48" t="s">
        <v>644</v>
      </c>
      <c r="JG215" s="48" t="s">
        <v>644</v>
      </c>
      <c r="JH215" s="161">
        <v>0.80222659585840528</v>
      </c>
      <c r="JI215" s="161">
        <v>0.69095446066319055</v>
      </c>
      <c r="JJ215" s="20">
        <v>0.60984372018008259</v>
      </c>
      <c r="JK215" s="231" t="s">
        <v>644</v>
      </c>
      <c r="JL215" s="210" t="s">
        <v>644</v>
      </c>
      <c r="JM215" s="210" t="s">
        <v>644</v>
      </c>
      <c r="JN215" s="209" t="s">
        <v>644</v>
      </c>
      <c r="JO215" s="209" t="s">
        <v>644</v>
      </c>
      <c r="JP215" s="248" t="s">
        <v>644</v>
      </c>
      <c r="JQ215" s="248" t="s">
        <v>644</v>
      </c>
      <c r="JR215" s="232" t="s">
        <v>644</v>
      </c>
      <c r="JT215" s="37" t="s">
        <v>644</v>
      </c>
      <c r="JU215" s="66" t="s">
        <v>644</v>
      </c>
      <c r="JV215" s="66" t="s">
        <v>644</v>
      </c>
      <c r="JW215" s="86" t="s">
        <v>644</v>
      </c>
      <c r="JX215" s="86" t="s">
        <v>644</v>
      </c>
      <c r="JY215" s="284" t="s">
        <v>644</v>
      </c>
      <c r="JZ215" s="284" t="s">
        <v>644</v>
      </c>
      <c r="KA215" s="275" t="s">
        <v>644</v>
      </c>
    </row>
    <row r="216" spans="1:287" ht="13.2" x14ac:dyDescent="0.25">
      <c r="A216" s="10">
        <v>22.3</v>
      </c>
      <c r="B216" s="111" t="s">
        <v>197</v>
      </c>
      <c r="E216" s="19" t="s">
        <v>644</v>
      </c>
      <c r="F216" s="60" t="s">
        <v>644</v>
      </c>
      <c r="G216" s="60" t="s">
        <v>644</v>
      </c>
      <c r="H216" s="48" t="s">
        <v>644</v>
      </c>
      <c r="I216" s="48" t="s">
        <v>644</v>
      </c>
      <c r="J216" s="161">
        <v>0</v>
      </c>
      <c r="K216" s="161">
        <v>0</v>
      </c>
      <c r="L216" s="20">
        <v>0</v>
      </c>
      <c r="M216" s="231" t="s">
        <v>644</v>
      </c>
      <c r="N216" s="210">
        <v>0</v>
      </c>
      <c r="O216" s="210">
        <v>0</v>
      </c>
      <c r="P216" s="209">
        <v>0</v>
      </c>
      <c r="Q216" s="209">
        <v>0</v>
      </c>
      <c r="R216" s="248">
        <v>0</v>
      </c>
      <c r="S216" s="248">
        <v>0</v>
      </c>
      <c r="T216" s="232">
        <v>0</v>
      </c>
      <c r="U216" s="37" t="s">
        <v>644</v>
      </c>
      <c r="V216" s="66" t="s">
        <v>644</v>
      </c>
      <c r="W216" s="66" t="s">
        <v>644</v>
      </c>
      <c r="X216" s="86" t="s">
        <v>644</v>
      </c>
      <c r="Y216" s="86" t="s">
        <v>644</v>
      </c>
      <c r="Z216" s="284" t="s">
        <v>644</v>
      </c>
      <c r="AA216" s="284" t="s">
        <v>644</v>
      </c>
      <c r="AB216" s="275" t="s">
        <v>644</v>
      </c>
      <c r="AC216" s="19" t="s">
        <v>644</v>
      </c>
      <c r="AD216" s="60" t="s">
        <v>644</v>
      </c>
      <c r="AE216" s="60" t="s">
        <v>644</v>
      </c>
      <c r="AF216" s="48" t="s">
        <v>644</v>
      </c>
      <c r="AG216" s="48" t="s">
        <v>644</v>
      </c>
      <c r="AH216" s="161">
        <v>0</v>
      </c>
      <c r="AI216" s="161">
        <v>0</v>
      </c>
      <c r="AJ216" s="20">
        <v>0</v>
      </c>
      <c r="AK216" s="231" t="s">
        <v>644</v>
      </c>
      <c r="AL216" s="210" t="s">
        <v>644</v>
      </c>
      <c r="AM216" s="210" t="s">
        <v>644</v>
      </c>
      <c r="AN216" s="209">
        <v>0.2025607221874848</v>
      </c>
      <c r="AO216" s="209">
        <v>6.1413743480335417E-2</v>
      </c>
      <c r="AP216" s="248">
        <v>0</v>
      </c>
      <c r="AQ216" s="248">
        <v>0</v>
      </c>
      <c r="AR216" s="232">
        <v>0</v>
      </c>
      <c r="AS216" s="37" t="s">
        <v>644</v>
      </c>
      <c r="AT216" s="66" t="s">
        <v>644</v>
      </c>
      <c r="AU216" s="66" t="s">
        <v>644</v>
      </c>
      <c r="AV216" s="86">
        <v>0</v>
      </c>
      <c r="AW216" s="86">
        <v>0</v>
      </c>
      <c r="AX216" s="284">
        <v>0</v>
      </c>
      <c r="AY216" s="284">
        <v>0</v>
      </c>
      <c r="AZ216" s="275">
        <v>0</v>
      </c>
      <c r="BA216" s="19" t="s">
        <v>644</v>
      </c>
      <c r="BB216" s="60" t="s">
        <v>644</v>
      </c>
      <c r="BC216" s="60" t="s">
        <v>644</v>
      </c>
      <c r="BD216" s="48" t="s">
        <v>644</v>
      </c>
      <c r="BE216" s="48" t="s">
        <v>644</v>
      </c>
      <c r="BF216" s="161" t="s">
        <v>644</v>
      </c>
      <c r="BG216" s="161" t="s">
        <v>644</v>
      </c>
      <c r="BH216" s="20" t="s">
        <v>644</v>
      </c>
      <c r="BI216" s="231" t="s">
        <v>644</v>
      </c>
      <c r="BJ216" s="210" t="s">
        <v>644</v>
      </c>
      <c r="BK216" s="210">
        <v>0</v>
      </c>
      <c r="BL216" s="209">
        <v>0</v>
      </c>
      <c r="BM216" s="209">
        <v>0</v>
      </c>
      <c r="BN216" s="248">
        <v>0</v>
      </c>
      <c r="BO216" s="248">
        <v>0</v>
      </c>
      <c r="BP216" s="232">
        <v>0</v>
      </c>
      <c r="BQ216" s="37" t="s">
        <v>644</v>
      </c>
      <c r="BR216" s="66" t="s">
        <v>644</v>
      </c>
      <c r="BS216" s="66" t="s">
        <v>644</v>
      </c>
      <c r="BT216" s="86">
        <v>0</v>
      </c>
      <c r="BU216" s="86">
        <v>0</v>
      </c>
      <c r="BV216" s="284">
        <v>0</v>
      </c>
      <c r="BW216" s="284">
        <v>0</v>
      </c>
      <c r="BX216" s="275">
        <v>0</v>
      </c>
      <c r="BY216" s="19" t="s">
        <v>644</v>
      </c>
      <c r="BZ216" s="60" t="s">
        <v>644</v>
      </c>
      <c r="CA216" s="60" t="s">
        <v>644</v>
      </c>
      <c r="CB216" s="48" t="s">
        <v>644</v>
      </c>
      <c r="CC216" s="48" t="s">
        <v>644</v>
      </c>
      <c r="CD216" s="161" t="s">
        <v>644</v>
      </c>
      <c r="CE216" s="161" t="s">
        <v>644</v>
      </c>
      <c r="CF216" s="20" t="s">
        <v>644</v>
      </c>
      <c r="CG216" s="231" t="s">
        <v>644</v>
      </c>
      <c r="CH216" s="210" t="s">
        <v>644</v>
      </c>
      <c r="CI216" s="210" t="s">
        <v>644</v>
      </c>
      <c r="CJ216" s="209" t="s">
        <v>644</v>
      </c>
      <c r="CK216" s="209" t="s">
        <v>644</v>
      </c>
      <c r="CL216" s="248" t="s">
        <v>644</v>
      </c>
      <c r="CM216" s="248" t="s">
        <v>644</v>
      </c>
      <c r="CN216" s="232" t="s">
        <v>644</v>
      </c>
      <c r="CO216" s="37" t="s">
        <v>644</v>
      </c>
      <c r="CP216" s="66" t="s">
        <v>644</v>
      </c>
      <c r="CQ216" s="66" t="s">
        <v>644</v>
      </c>
      <c r="CR216" s="86" t="s">
        <v>644</v>
      </c>
      <c r="CS216" s="86">
        <v>0</v>
      </c>
      <c r="CT216" s="284">
        <v>0</v>
      </c>
      <c r="CU216" s="284">
        <v>0</v>
      </c>
      <c r="CV216" s="275">
        <v>0</v>
      </c>
      <c r="CW216" s="19" t="s">
        <v>644</v>
      </c>
      <c r="CX216" s="60" t="s">
        <v>644</v>
      </c>
      <c r="CY216" s="60" t="s">
        <v>644</v>
      </c>
      <c r="CZ216" s="48">
        <v>0</v>
      </c>
      <c r="DA216" s="48">
        <v>0.10299275367287201</v>
      </c>
      <c r="DB216" s="161">
        <v>0</v>
      </c>
      <c r="DC216" s="161">
        <v>0</v>
      </c>
      <c r="DD216" s="20">
        <v>0</v>
      </c>
      <c r="DE216" s="231" t="s">
        <v>644</v>
      </c>
      <c r="DF216" s="210" t="s">
        <v>644</v>
      </c>
      <c r="DG216" s="210" t="s">
        <v>644</v>
      </c>
      <c r="DH216" s="209" t="s">
        <v>644</v>
      </c>
      <c r="DI216" s="209" t="s">
        <v>644</v>
      </c>
      <c r="DJ216" s="248" t="s">
        <v>644</v>
      </c>
      <c r="DK216" s="248">
        <v>0</v>
      </c>
      <c r="DL216" s="232">
        <v>0</v>
      </c>
      <c r="DM216" s="37" t="s">
        <v>644</v>
      </c>
      <c r="DN216" s="66" t="s">
        <v>644</v>
      </c>
      <c r="DO216" s="66" t="s">
        <v>644</v>
      </c>
      <c r="DP216" s="86" t="s">
        <v>644</v>
      </c>
      <c r="DQ216" s="86">
        <v>0</v>
      </c>
      <c r="DR216" s="284">
        <v>0</v>
      </c>
      <c r="DS216" s="284">
        <v>0</v>
      </c>
      <c r="DT216" s="275">
        <v>0</v>
      </c>
      <c r="DU216" s="19" t="s">
        <v>644</v>
      </c>
      <c r="DV216" s="60" t="s">
        <v>644</v>
      </c>
      <c r="DW216" s="60" t="s">
        <v>644</v>
      </c>
      <c r="DX216" s="48" t="s">
        <v>644</v>
      </c>
      <c r="DY216" s="48" t="s">
        <v>644</v>
      </c>
      <c r="DZ216" s="161">
        <v>0.11408</v>
      </c>
      <c r="EA216" s="161">
        <v>0.20499999999999999</v>
      </c>
      <c r="EB216" s="20">
        <v>0</v>
      </c>
      <c r="EC216" s="93"/>
      <c r="ED216" s="19" t="s">
        <v>644</v>
      </c>
      <c r="EE216" s="60" t="s">
        <v>644</v>
      </c>
      <c r="EF216" s="60" t="s">
        <v>644</v>
      </c>
      <c r="EG216" s="48">
        <v>0</v>
      </c>
      <c r="EH216" s="48">
        <v>0</v>
      </c>
      <c r="EI216" s="161">
        <v>0</v>
      </c>
      <c r="EJ216" s="161">
        <v>0</v>
      </c>
      <c r="EK216" s="20">
        <v>0</v>
      </c>
      <c r="EL216" s="231" t="s">
        <v>644</v>
      </c>
      <c r="EM216" s="210" t="s">
        <v>644</v>
      </c>
      <c r="EN216" s="210">
        <v>0</v>
      </c>
      <c r="EO216" s="209">
        <v>0</v>
      </c>
      <c r="EP216" s="209">
        <v>0</v>
      </c>
      <c r="EQ216" s="248">
        <v>0</v>
      </c>
      <c r="ER216" s="248">
        <v>0</v>
      </c>
      <c r="ES216" s="232">
        <v>0</v>
      </c>
      <c r="ET216" s="37" t="s">
        <v>644</v>
      </c>
      <c r="EU216" s="66" t="s">
        <v>644</v>
      </c>
      <c r="EV216" s="66" t="s">
        <v>644</v>
      </c>
      <c r="EW216" s="86" t="s">
        <v>644</v>
      </c>
      <c r="EX216" s="86" t="s">
        <v>644</v>
      </c>
      <c r="EY216" s="284">
        <v>0</v>
      </c>
      <c r="EZ216" s="284">
        <v>0</v>
      </c>
      <c r="FA216" s="275">
        <v>0</v>
      </c>
      <c r="FB216" s="19" t="s">
        <v>644</v>
      </c>
      <c r="FC216" s="60" t="s">
        <v>644</v>
      </c>
      <c r="FD216" s="60" t="s">
        <v>644</v>
      </c>
      <c r="FE216" s="48" t="s">
        <v>644</v>
      </c>
      <c r="FF216" s="48" t="s">
        <v>644</v>
      </c>
      <c r="FG216" s="161" t="s">
        <v>644</v>
      </c>
      <c r="FH216" s="161" t="s">
        <v>644</v>
      </c>
      <c r="FI216" s="20" t="s">
        <v>644</v>
      </c>
      <c r="FJ216" s="231" t="s">
        <v>644</v>
      </c>
      <c r="FK216" s="210" t="s">
        <v>644</v>
      </c>
      <c r="FL216" s="210" t="s">
        <v>644</v>
      </c>
      <c r="FM216" s="209" t="s">
        <v>644</v>
      </c>
      <c r="FN216" s="209" t="s">
        <v>644</v>
      </c>
      <c r="FO216" s="248">
        <v>0</v>
      </c>
      <c r="FP216" s="248">
        <v>0</v>
      </c>
      <c r="FQ216" s="232">
        <v>0</v>
      </c>
      <c r="FR216" s="37" t="s">
        <v>644</v>
      </c>
      <c r="FS216" s="66" t="s">
        <v>644</v>
      </c>
      <c r="FT216" s="66" t="s">
        <v>644</v>
      </c>
      <c r="FU216" s="86" t="s">
        <v>644</v>
      </c>
      <c r="FV216" s="86" t="s">
        <v>644</v>
      </c>
      <c r="FW216" s="284" t="s">
        <v>644</v>
      </c>
      <c r="FX216" s="284" t="s">
        <v>644</v>
      </c>
      <c r="FY216" s="275" t="s">
        <v>644</v>
      </c>
      <c r="FZ216" s="19" t="s">
        <v>644</v>
      </c>
      <c r="GA216" s="60" t="s">
        <v>644</v>
      </c>
      <c r="GB216" s="60" t="s">
        <v>644</v>
      </c>
      <c r="GC216" s="48">
        <v>0</v>
      </c>
      <c r="GD216" s="48">
        <v>0</v>
      </c>
      <c r="GE216" s="161">
        <v>0</v>
      </c>
      <c r="GF216" s="161">
        <v>0</v>
      </c>
      <c r="GG216" s="20">
        <v>0</v>
      </c>
      <c r="GH216" s="231" t="s">
        <v>644</v>
      </c>
      <c r="GI216" s="210" t="s">
        <v>644</v>
      </c>
      <c r="GJ216" s="210" t="s">
        <v>644</v>
      </c>
      <c r="GK216" s="209" t="s">
        <v>644</v>
      </c>
      <c r="GL216" s="209" t="s">
        <v>644</v>
      </c>
      <c r="GM216" s="248" t="s">
        <v>644</v>
      </c>
      <c r="GN216" s="248">
        <v>0</v>
      </c>
      <c r="GO216" s="232">
        <v>0</v>
      </c>
      <c r="GP216" s="93"/>
      <c r="GQ216" s="19" t="s">
        <v>644</v>
      </c>
      <c r="GR216" s="60" t="s">
        <v>644</v>
      </c>
      <c r="GS216" s="60" t="s">
        <v>644</v>
      </c>
      <c r="GT216" s="48">
        <v>0</v>
      </c>
      <c r="GU216" s="48">
        <v>0</v>
      </c>
      <c r="GV216" s="161">
        <v>0</v>
      </c>
      <c r="GW216" s="161">
        <v>0</v>
      </c>
      <c r="GX216" s="20">
        <v>0</v>
      </c>
      <c r="GY216" s="231" t="s">
        <v>644</v>
      </c>
      <c r="GZ216" s="210" t="s">
        <v>644</v>
      </c>
      <c r="HA216" s="210" t="s">
        <v>644</v>
      </c>
      <c r="HB216" s="209" t="s">
        <v>644</v>
      </c>
      <c r="HC216" s="209" t="s">
        <v>644</v>
      </c>
      <c r="HD216" s="248" t="s">
        <v>644</v>
      </c>
      <c r="HE216" s="248" t="s">
        <v>644</v>
      </c>
      <c r="HF216" s="232" t="s">
        <v>644</v>
      </c>
      <c r="HG216" s="37" t="s">
        <v>644</v>
      </c>
      <c r="HH216" s="66" t="s">
        <v>644</v>
      </c>
      <c r="HI216" s="66" t="s">
        <v>644</v>
      </c>
      <c r="HJ216" s="86" t="s">
        <v>644</v>
      </c>
      <c r="HK216" s="86" t="s">
        <v>644</v>
      </c>
      <c r="HL216" s="284" t="s">
        <v>644</v>
      </c>
      <c r="HM216" s="284" t="s">
        <v>644</v>
      </c>
      <c r="HN216" s="275" t="s">
        <v>644</v>
      </c>
      <c r="HO216" s="19" t="s">
        <v>644</v>
      </c>
      <c r="HP216" s="60" t="s">
        <v>644</v>
      </c>
      <c r="HQ216" s="60" t="s">
        <v>644</v>
      </c>
      <c r="HR216" s="48" t="s">
        <v>644</v>
      </c>
      <c r="HS216" s="48" t="s">
        <v>644</v>
      </c>
      <c r="HT216" s="161" t="s">
        <v>644</v>
      </c>
      <c r="HU216" s="161" t="s">
        <v>644</v>
      </c>
      <c r="HV216" s="20" t="s">
        <v>644</v>
      </c>
      <c r="HW216" s="231" t="s">
        <v>644</v>
      </c>
      <c r="HX216" s="210" t="s">
        <v>644</v>
      </c>
      <c r="HY216" s="210" t="s">
        <v>644</v>
      </c>
      <c r="HZ216" s="209" t="s">
        <v>644</v>
      </c>
      <c r="IA216" s="209" t="s">
        <v>644</v>
      </c>
      <c r="IB216" s="248" t="s">
        <v>644</v>
      </c>
      <c r="IC216" s="248" t="s">
        <v>644</v>
      </c>
      <c r="ID216" s="232" t="s">
        <v>644</v>
      </c>
      <c r="IE216" s="37" t="s">
        <v>644</v>
      </c>
      <c r="IF216" s="66">
        <v>0</v>
      </c>
      <c r="IG216" s="66">
        <v>0</v>
      </c>
      <c r="IH216" s="86">
        <v>0</v>
      </c>
      <c r="II216" s="86">
        <v>0</v>
      </c>
      <c r="IJ216" s="284">
        <v>0</v>
      </c>
      <c r="IK216" s="284">
        <v>0</v>
      </c>
      <c r="IL216" s="275">
        <v>0</v>
      </c>
      <c r="IM216" s="231" t="s">
        <v>644</v>
      </c>
      <c r="IN216" s="210" t="s">
        <v>644</v>
      </c>
      <c r="IO216" s="210" t="s">
        <v>644</v>
      </c>
      <c r="IP216" s="209" t="s">
        <v>644</v>
      </c>
      <c r="IQ216" s="209" t="s">
        <v>644</v>
      </c>
      <c r="IR216" s="248" t="s">
        <v>644</v>
      </c>
      <c r="IS216" s="248" t="s">
        <v>644</v>
      </c>
      <c r="IT216" s="232" t="s">
        <v>644</v>
      </c>
      <c r="IU216" s="37" t="s">
        <v>644</v>
      </c>
      <c r="IV216" s="66" t="s">
        <v>644</v>
      </c>
      <c r="IW216" s="66" t="s">
        <v>644</v>
      </c>
      <c r="IX216" s="86" t="s">
        <v>644</v>
      </c>
      <c r="IY216" s="86" t="s">
        <v>644</v>
      </c>
      <c r="IZ216" s="284" t="s">
        <v>644</v>
      </c>
      <c r="JA216" s="284" t="s">
        <v>644</v>
      </c>
      <c r="JB216" s="275" t="s">
        <v>644</v>
      </c>
      <c r="JC216" s="19" t="s">
        <v>644</v>
      </c>
      <c r="JD216" s="60" t="s">
        <v>644</v>
      </c>
      <c r="JE216" s="60" t="s">
        <v>644</v>
      </c>
      <c r="JF216" s="48" t="s">
        <v>644</v>
      </c>
      <c r="JG216" s="48" t="s">
        <v>644</v>
      </c>
      <c r="JH216" s="161">
        <v>0.80222659585840528</v>
      </c>
      <c r="JI216" s="161">
        <v>0.69095446066319055</v>
      </c>
      <c r="JJ216" s="20">
        <v>0.60984372018008259</v>
      </c>
      <c r="JK216" s="231" t="s">
        <v>644</v>
      </c>
      <c r="JL216" s="210" t="s">
        <v>644</v>
      </c>
      <c r="JM216" s="210" t="s">
        <v>644</v>
      </c>
      <c r="JN216" s="209" t="s">
        <v>644</v>
      </c>
      <c r="JO216" s="209" t="s">
        <v>644</v>
      </c>
      <c r="JP216" s="248" t="s">
        <v>644</v>
      </c>
      <c r="JQ216" s="248" t="s">
        <v>644</v>
      </c>
      <c r="JR216" s="232">
        <v>0</v>
      </c>
      <c r="JT216" s="37" t="s">
        <v>644</v>
      </c>
      <c r="JU216" s="66" t="s">
        <v>644</v>
      </c>
      <c r="JV216" s="66" t="s">
        <v>644</v>
      </c>
      <c r="JW216" s="86" t="s">
        <v>644</v>
      </c>
      <c r="JX216" s="86" t="s">
        <v>644</v>
      </c>
      <c r="JY216" s="284" t="s">
        <v>644</v>
      </c>
      <c r="JZ216" s="284" t="s">
        <v>644</v>
      </c>
      <c r="KA216" s="275" t="s">
        <v>644</v>
      </c>
    </row>
    <row r="217" spans="1:287" ht="13.2" x14ac:dyDescent="0.25">
      <c r="A217" s="10">
        <v>22.31</v>
      </c>
      <c r="B217" s="111" t="s">
        <v>198</v>
      </c>
      <c r="E217" s="19" t="s">
        <v>644</v>
      </c>
      <c r="F217" s="60" t="s">
        <v>644</v>
      </c>
      <c r="G217" s="60" t="s">
        <v>644</v>
      </c>
      <c r="H217" s="48" t="s">
        <v>644</v>
      </c>
      <c r="I217" s="48" t="s">
        <v>644</v>
      </c>
      <c r="J217" s="161" t="s">
        <v>644</v>
      </c>
      <c r="K217" s="161" t="s">
        <v>644</v>
      </c>
      <c r="L217" s="20" t="s">
        <v>644</v>
      </c>
      <c r="M217" s="231" t="s">
        <v>644</v>
      </c>
      <c r="N217" s="210" t="s">
        <v>644</v>
      </c>
      <c r="O217" s="210" t="s">
        <v>644</v>
      </c>
      <c r="P217" s="209" t="s">
        <v>644</v>
      </c>
      <c r="Q217" s="209">
        <v>3.7645044319434343E-2</v>
      </c>
      <c r="R217" s="248">
        <v>4.2940330850238011E-2</v>
      </c>
      <c r="S217" s="248">
        <v>4.041169993757001E-2</v>
      </c>
      <c r="T217" s="232">
        <v>3.5745968543126956E-2</v>
      </c>
      <c r="U217" s="37" t="s">
        <v>644</v>
      </c>
      <c r="V217" s="66" t="s">
        <v>644</v>
      </c>
      <c r="W217" s="66" t="s">
        <v>644</v>
      </c>
      <c r="X217" s="86" t="s">
        <v>644</v>
      </c>
      <c r="Y217" s="86" t="s">
        <v>644</v>
      </c>
      <c r="Z217" s="284" t="s">
        <v>644</v>
      </c>
      <c r="AA217" s="284" t="s">
        <v>644</v>
      </c>
      <c r="AB217" s="275" t="s">
        <v>644</v>
      </c>
      <c r="AC217" s="19" t="s">
        <v>644</v>
      </c>
      <c r="AD217" s="60" t="s">
        <v>644</v>
      </c>
      <c r="AE217" s="60" t="s">
        <v>644</v>
      </c>
      <c r="AF217" s="48" t="s">
        <v>644</v>
      </c>
      <c r="AG217" s="48" t="s">
        <v>644</v>
      </c>
      <c r="AH217" s="161" t="s">
        <v>644</v>
      </c>
      <c r="AI217" s="161" t="s">
        <v>644</v>
      </c>
      <c r="AJ217" s="20" t="s">
        <v>644</v>
      </c>
      <c r="AK217" s="231" t="s">
        <v>644</v>
      </c>
      <c r="AL217" s="210" t="s">
        <v>644</v>
      </c>
      <c r="AM217" s="210" t="s">
        <v>644</v>
      </c>
      <c r="AN217" s="209" t="s">
        <v>644</v>
      </c>
      <c r="AO217" s="209" t="s">
        <v>644</v>
      </c>
      <c r="AP217" s="248" t="s">
        <v>644</v>
      </c>
      <c r="AQ217" s="248" t="s">
        <v>644</v>
      </c>
      <c r="AR217" s="232" t="s">
        <v>644</v>
      </c>
      <c r="AS217" s="37" t="s">
        <v>644</v>
      </c>
      <c r="AT217" s="66" t="s">
        <v>644</v>
      </c>
      <c r="AU217" s="66" t="s">
        <v>644</v>
      </c>
      <c r="AV217" s="86" t="s">
        <v>644</v>
      </c>
      <c r="AW217" s="86" t="s">
        <v>644</v>
      </c>
      <c r="AX217" s="284" t="s">
        <v>644</v>
      </c>
      <c r="AY217" s="284" t="s">
        <v>644</v>
      </c>
      <c r="AZ217" s="275" t="s">
        <v>644</v>
      </c>
      <c r="BA217" s="19" t="s">
        <v>644</v>
      </c>
      <c r="BB217" s="60" t="s">
        <v>644</v>
      </c>
      <c r="BC217" s="60" t="s">
        <v>644</v>
      </c>
      <c r="BD217" s="48" t="s">
        <v>644</v>
      </c>
      <c r="BE217" s="48">
        <v>0.64121688046975756</v>
      </c>
      <c r="BF217" s="161">
        <v>0.65260254577536803</v>
      </c>
      <c r="BG217" s="161">
        <v>0.88524410700151279</v>
      </c>
      <c r="BH217" s="20">
        <v>0.96281204331915837</v>
      </c>
      <c r="BI217" s="231" t="s">
        <v>644</v>
      </c>
      <c r="BJ217" s="210" t="s">
        <v>644</v>
      </c>
      <c r="BK217" s="210" t="s">
        <v>644</v>
      </c>
      <c r="BL217" s="209">
        <v>0</v>
      </c>
      <c r="BM217" s="209">
        <v>0</v>
      </c>
      <c r="BN217" s="248">
        <v>0</v>
      </c>
      <c r="BO217" s="248">
        <v>0</v>
      </c>
      <c r="BP217" s="232">
        <v>0</v>
      </c>
      <c r="BQ217" s="37" t="s">
        <v>644</v>
      </c>
      <c r="BR217" s="66" t="s">
        <v>644</v>
      </c>
      <c r="BS217" s="66" t="s">
        <v>644</v>
      </c>
      <c r="BT217" s="86" t="s">
        <v>644</v>
      </c>
      <c r="BU217" s="86" t="s">
        <v>644</v>
      </c>
      <c r="BV217" s="284" t="s">
        <v>644</v>
      </c>
      <c r="BW217" s="284" t="s">
        <v>644</v>
      </c>
      <c r="BX217" s="275" t="s">
        <v>644</v>
      </c>
      <c r="BY217" s="19" t="s">
        <v>644</v>
      </c>
      <c r="BZ217" s="60" t="s">
        <v>644</v>
      </c>
      <c r="CA217" s="60" t="s">
        <v>644</v>
      </c>
      <c r="CB217" s="48" t="s">
        <v>644</v>
      </c>
      <c r="CC217" s="48" t="s">
        <v>644</v>
      </c>
      <c r="CD217" s="161" t="s">
        <v>644</v>
      </c>
      <c r="CE217" s="161" t="s">
        <v>644</v>
      </c>
      <c r="CF217" s="20" t="s">
        <v>644</v>
      </c>
      <c r="CG217" s="231" t="s">
        <v>644</v>
      </c>
      <c r="CH217" s="210" t="s">
        <v>644</v>
      </c>
      <c r="CI217" s="210" t="s">
        <v>644</v>
      </c>
      <c r="CJ217" s="209" t="s">
        <v>644</v>
      </c>
      <c r="CK217" s="209" t="s">
        <v>644</v>
      </c>
      <c r="CL217" s="248" t="s">
        <v>644</v>
      </c>
      <c r="CM217" s="248" t="s">
        <v>644</v>
      </c>
      <c r="CN217" s="232" t="s">
        <v>644</v>
      </c>
      <c r="CO217" s="37" t="s">
        <v>644</v>
      </c>
      <c r="CP217" s="66" t="s">
        <v>644</v>
      </c>
      <c r="CQ217" s="66" t="s">
        <v>644</v>
      </c>
      <c r="CR217" s="86" t="s">
        <v>644</v>
      </c>
      <c r="CS217" s="86" t="s">
        <v>644</v>
      </c>
      <c r="CT217" s="284" t="s">
        <v>644</v>
      </c>
      <c r="CU217" s="284" t="s">
        <v>644</v>
      </c>
      <c r="CV217" s="275" t="s">
        <v>644</v>
      </c>
      <c r="CW217" s="19" t="s">
        <v>644</v>
      </c>
      <c r="CX217" s="60" t="s">
        <v>644</v>
      </c>
      <c r="CY217" s="60" t="s">
        <v>644</v>
      </c>
      <c r="CZ217" s="48">
        <v>0</v>
      </c>
      <c r="DA217" s="48">
        <v>0</v>
      </c>
      <c r="DB217" s="161">
        <v>0</v>
      </c>
      <c r="DC217" s="161">
        <v>0</v>
      </c>
      <c r="DD217" s="20">
        <v>0</v>
      </c>
      <c r="DE217" s="231" t="s">
        <v>644</v>
      </c>
      <c r="DF217" s="210" t="s">
        <v>644</v>
      </c>
      <c r="DG217" s="210" t="s">
        <v>644</v>
      </c>
      <c r="DH217" s="209" t="s">
        <v>644</v>
      </c>
      <c r="DI217" s="209" t="s">
        <v>644</v>
      </c>
      <c r="DJ217" s="248" t="s">
        <v>644</v>
      </c>
      <c r="DK217" s="248" t="s">
        <v>644</v>
      </c>
      <c r="DL217" s="232" t="s">
        <v>644</v>
      </c>
      <c r="DM217" s="37" t="s">
        <v>644</v>
      </c>
      <c r="DN217" s="66" t="s">
        <v>644</v>
      </c>
      <c r="DO217" s="66" t="s">
        <v>644</v>
      </c>
      <c r="DP217" s="86" t="s">
        <v>644</v>
      </c>
      <c r="DQ217" s="86">
        <v>0</v>
      </c>
      <c r="DR217" s="284">
        <v>0</v>
      </c>
      <c r="DS217" s="284">
        <v>0</v>
      </c>
      <c r="DT217" s="275">
        <v>0</v>
      </c>
      <c r="DU217" s="19" t="s">
        <v>644</v>
      </c>
      <c r="DV217" s="60" t="s">
        <v>644</v>
      </c>
      <c r="DW217" s="60" t="s">
        <v>644</v>
      </c>
      <c r="DX217" s="48" t="s">
        <v>644</v>
      </c>
      <c r="DY217" s="48" t="s">
        <v>644</v>
      </c>
      <c r="DZ217" s="161" t="s">
        <v>644</v>
      </c>
      <c r="EA217" s="161" t="s">
        <v>644</v>
      </c>
      <c r="EB217" s="20" t="s">
        <v>644</v>
      </c>
      <c r="EC217" s="93"/>
      <c r="ED217" s="19" t="s">
        <v>644</v>
      </c>
      <c r="EE217" s="60" t="s">
        <v>644</v>
      </c>
      <c r="EF217" s="60" t="s">
        <v>644</v>
      </c>
      <c r="EG217" s="48" t="s">
        <v>644</v>
      </c>
      <c r="EH217" s="48" t="s">
        <v>644</v>
      </c>
      <c r="EI217" s="161" t="s">
        <v>644</v>
      </c>
      <c r="EJ217" s="161" t="s">
        <v>644</v>
      </c>
      <c r="EK217" s="20" t="s">
        <v>644</v>
      </c>
      <c r="EL217" s="231" t="s">
        <v>644</v>
      </c>
      <c r="EM217" s="210" t="s">
        <v>644</v>
      </c>
      <c r="EN217" s="210" t="s">
        <v>644</v>
      </c>
      <c r="EO217" s="209" t="s">
        <v>644</v>
      </c>
      <c r="EP217" s="209" t="s">
        <v>644</v>
      </c>
      <c r="EQ217" s="248" t="s">
        <v>644</v>
      </c>
      <c r="ER217" s="248" t="s">
        <v>644</v>
      </c>
      <c r="ES217" s="232" t="s">
        <v>644</v>
      </c>
      <c r="ET217" s="37" t="s">
        <v>644</v>
      </c>
      <c r="EU217" s="66" t="s">
        <v>644</v>
      </c>
      <c r="EV217" s="66" t="s">
        <v>644</v>
      </c>
      <c r="EW217" s="86" t="s">
        <v>644</v>
      </c>
      <c r="EX217" s="86" t="s">
        <v>644</v>
      </c>
      <c r="EY217" s="284" t="s">
        <v>644</v>
      </c>
      <c r="EZ217" s="284" t="s">
        <v>644</v>
      </c>
      <c r="FA217" s="275" t="s">
        <v>644</v>
      </c>
      <c r="FB217" s="19" t="s">
        <v>644</v>
      </c>
      <c r="FC217" s="60" t="s">
        <v>644</v>
      </c>
      <c r="FD217" s="60" t="s">
        <v>644</v>
      </c>
      <c r="FE217" s="48" t="s">
        <v>644</v>
      </c>
      <c r="FF217" s="48" t="s">
        <v>644</v>
      </c>
      <c r="FG217" s="161" t="s">
        <v>644</v>
      </c>
      <c r="FH217" s="161">
        <v>0</v>
      </c>
      <c r="FI217" s="20">
        <v>0</v>
      </c>
      <c r="FJ217" s="231" t="s">
        <v>644</v>
      </c>
      <c r="FK217" s="210" t="s">
        <v>644</v>
      </c>
      <c r="FL217" s="210" t="s">
        <v>644</v>
      </c>
      <c r="FM217" s="209" t="s">
        <v>644</v>
      </c>
      <c r="FN217" s="209" t="s">
        <v>644</v>
      </c>
      <c r="FO217" s="248" t="s">
        <v>644</v>
      </c>
      <c r="FP217" s="248" t="s">
        <v>644</v>
      </c>
      <c r="FQ217" s="232" t="s">
        <v>644</v>
      </c>
      <c r="FR217" s="37" t="s">
        <v>644</v>
      </c>
      <c r="FS217" s="66" t="s">
        <v>644</v>
      </c>
      <c r="FT217" s="66" t="s">
        <v>644</v>
      </c>
      <c r="FU217" s="86" t="s">
        <v>644</v>
      </c>
      <c r="FV217" s="86" t="s">
        <v>644</v>
      </c>
      <c r="FW217" s="284" t="s">
        <v>644</v>
      </c>
      <c r="FX217" s="284" t="s">
        <v>644</v>
      </c>
      <c r="FY217" s="275" t="s">
        <v>644</v>
      </c>
      <c r="FZ217" s="19" t="s">
        <v>644</v>
      </c>
      <c r="GA217" s="60" t="s">
        <v>644</v>
      </c>
      <c r="GB217" s="60" t="s">
        <v>644</v>
      </c>
      <c r="GC217" s="48" t="s">
        <v>644</v>
      </c>
      <c r="GD217" s="48" t="s">
        <v>644</v>
      </c>
      <c r="GE217" s="161" t="s">
        <v>644</v>
      </c>
      <c r="GF217" s="161" t="s">
        <v>644</v>
      </c>
      <c r="GG217" s="20" t="s">
        <v>644</v>
      </c>
      <c r="GH217" s="231" t="s">
        <v>644</v>
      </c>
      <c r="GI217" s="210" t="s">
        <v>644</v>
      </c>
      <c r="GJ217" s="210" t="s">
        <v>644</v>
      </c>
      <c r="GK217" s="209" t="s">
        <v>644</v>
      </c>
      <c r="GL217" s="209" t="s">
        <v>644</v>
      </c>
      <c r="GM217" s="248" t="s">
        <v>644</v>
      </c>
      <c r="GN217" s="248" t="s">
        <v>644</v>
      </c>
      <c r="GO217" s="232" t="s">
        <v>644</v>
      </c>
      <c r="GP217" s="93"/>
      <c r="GQ217" s="19" t="s">
        <v>644</v>
      </c>
      <c r="GR217" s="60" t="s">
        <v>644</v>
      </c>
      <c r="GS217" s="60" t="s">
        <v>644</v>
      </c>
      <c r="GT217" s="48" t="s">
        <v>644</v>
      </c>
      <c r="GU217" s="48" t="s">
        <v>644</v>
      </c>
      <c r="GV217" s="161">
        <v>6.2253593209291553</v>
      </c>
      <c r="GW217" s="161">
        <v>6.9267095856436791</v>
      </c>
      <c r="GX217" s="20">
        <v>5.7905540404139657</v>
      </c>
      <c r="GY217" s="231" t="s">
        <v>644</v>
      </c>
      <c r="GZ217" s="210" t="s">
        <v>644</v>
      </c>
      <c r="HA217" s="210" t="s">
        <v>644</v>
      </c>
      <c r="HB217" s="209" t="s">
        <v>644</v>
      </c>
      <c r="HC217" s="209" t="s">
        <v>644</v>
      </c>
      <c r="HD217" s="248" t="s">
        <v>644</v>
      </c>
      <c r="HE217" s="248" t="s">
        <v>644</v>
      </c>
      <c r="HF217" s="232" t="s">
        <v>644</v>
      </c>
      <c r="HG217" s="37" t="s">
        <v>644</v>
      </c>
      <c r="HH217" s="66" t="s">
        <v>644</v>
      </c>
      <c r="HI217" s="66" t="s">
        <v>644</v>
      </c>
      <c r="HJ217" s="86" t="s">
        <v>644</v>
      </c>
      <c r="HK217" s="86" t="s">
        <v>644</v>
      </c>
      <c r="HL217" s="284" t="s">
        <v>644</v>
      </c>
      <c r="HM217" s="284" t="s">
        <v>644</v>
      </c>
      <c r="HN217" s="275" t="s">
        <v>644</v>
      </c>
      <c r="HO217" s="19" t="s">
        <v>644</v>
      </c>
      <c r="HP217" s="60" t="s">
        <v>644</v>
      </c>
      <c r="HQ217" s="60" t="s">
        <v>644</v>
      </c>
      <c r="HR217" s="48" t="s">
        <v>644</v>
      </c>
      <c r="HS217" s="48" t="s">
        <v>644</v>
      </c>
      <c r="HT217" s="161" t="s">
        <v>644</v>
      </c>
      <c r="HU217" s="161" t="s">
        <v>644</v>
      </c>
      <c r="HV217" s="20" t="s">
        <v>644</v>
      </c>
      <c r="HW217" s="231" t="s">
        <v>644</v>
      </c>
      <c r="HX217" s="210" t="s">
        <v>644</v>
      </c>
      <c r="HY217" s="210" t="s">
        <v>644</v>
      </c>
      <c r="HZ217" s="209" t="s">
        <v>644</v>
      </c>
      <c r="IA217" s="209" t="s">
        <v>644</v>
      </c>
      <c r="IB217" s="248" t="s">
        <v>644</v>
      </c>
      <c r="IC217" s="248" t="s">
        <v>644</v>
      </c>
      <c r="ID217" s="232" t="s">
        <v>644</v>
      </c>
      <c r="IE217" s="37" t="s">
        <v>644</v>
      </c>
      <c r="IF217" s="66" t="s">
        <v>644</v>
      </c>
      <c r="IG217" s="66" t="s">
        <v>644</v>
      </c>
      <c r="IH217" s="86" t="s">
        <v>644</v>
      </c>
      <c r="II217" s="86" t="s">
        <v>644</v>
      </c>
      <c r="IJ217" s="284" t="s">
        <v>644</v>
      </c>
      <c r="IK217" s="284" t="s">
        <v>644</v>
      </c>
      <c r="IL217" s="275" t="s">
        <v>644</v>
      </c>
      <c r="IM217" s="231" t="s">
        <v>644</v>
      </c>
      <c r="IN217" s="210" t="s">
        <v>644</v>
      </c>
      <c r="IO217" s="210" t="s">
        <v>644</v>
      </c>
      <c r="IP217" s="209" t="s">
        <v>644</v>
      </c>
      <c r="IQ217" s="209">
        <v>8.8710850324599466</v>
      </c>
      <c r="IR217" s="248">
        <v>9.8016947033589155</v>
      </c>
      <c r="IS217" s="248">
        <v>9.6130736331992495</v>
      </c>
      <c r="IT217" s="232">
        <v>9.684395328030055</v>
      </c>
      <c r="IU217" s="37" t="s">
        <v>644</v>
      </c>
      <c r="IV217" s="66" t="s">
        <v>644</v>
      </c>
      <c r="IW217" s="66" t="s">
        <v>644</v>
      </c>
      <c r="IX217" s="86" t="s">
        <v>644</v>
      </c>
      <c r="IY217" s="86" t="s">
        <v>644</v>
      </c>
      <c r="IZ217" s="284" t="s">
        <v>644</v>
      </c>
      <c r="JA217" s="284" t="s">
        <v>644</v>
      </c>
      <c r="JB217" s="275" t="s">
        <v>644</v>
      </c>
      <c r="JC217" s="19" t="s">
        <v>644</v>
      </c>
      <c r="JD217" s="60" t="s">
        <v>644</v>
      </c>
      <c r="JE217" s="60" t="s">
        <v>644</v>
      </c>
      <c r="JF217" s="48" t="s">
        <v>644</v>
      </c>
      <c r="JG217" s="48" t="s">
        <v>644</v>
      </c>
      <c r="JH217" s="161" t="s">
        <v>644</v>
      </c>
      <c r="JI217" s="161" t="s">
        <v>644</v>
      </c>
      <c r="JJ217" s="20" t="s">
        <v>644</v>
      </c>
      <c r="JK217" s="231" t="s">
        <v>644</v>
      </c>
      <c r="JL217" s="210" t="s">
        <v>644</v>
      </c>
      <c r="JM217" s="210" t="s">
        <v>644</v>
      </c>
      <c r="JN217" s="209" t="s">
        <v>644</v>
      </c>
      <c r="JO217" s="209" t="s">
        <v>644</v>
      </c>
      <c r="JP217" s="248" t="s">
        <v>644</v>
      </c>
      <c r="JQ217" s="248" t="s">
        <v>644</v>
      </c>
      <c r="JR217" s="232" t="s">
        <v>644</v>
      </c>
      <c r="JT217" s="37" t="s">
        <v>644</v>
      </c>
      <c r="JU217" s="66" t="s">
        <v>644</v>
      </c>
      <c r="JV217" s="66" t="s">
        <v>644</v>
      </c>
      <c r="JW217" s="86" t="s">
        <v>644</v>
      </c>
      <c r="JX217" s="86" t="s">
        <v>644</v>
      </c>
      <c r="JY217" s="284" t="s">
        <v>644</v>
      </c>
      <c r="JZ217" s="284" t="s">
        <v>644</v>
      </c>
      <c r="KA217" s="275" t="s">
        <v>644</v>
      </c>
    </row>
    <row r="218" spans="1:287" ht="13.2" x14ac:dyDescent="0.25">
      <c r="A218" s="10">
        <v>22.32</v>
      </c>
      <c r="B218" s="111" t="s">
        <v>199</v>
      </c>
      <c r="E218" s="19" t="s">
        <v>644</v>
      </c>
      <c r="F218" s="60" t="s">
        <v>644</v>
      </c>
      <c r="G218" s="60" t="s">
        <v>644</v>
      </c>
      <c r="H218" s="48" t="s">
        <v>644</v>
      </c>
      <c r="I218" s="48" t="s">
        <v>644</v>
      </c>
      <c r="J218" s="161" t="s">
        <v>644</v>
      </c>
      <c r="K218" s="161" t="s">
        <v>644</v>
      </c>
      <c r="L218" s="20" t="s">
        <v>644</v>
      </c>
      <c r="M218" s="231" t="s">
        <v>644</v>
      </c>
      <c r="N218" s="210" t="s">
        <v>644</v>
      </c>
      <c r="O218" s="210" t="s">
        <v>644</v>
      </c>
      <c r="P218" s="209" t="s">
        <v>644</v>
      </c>
      <c r="Q218" s="209">
        <v>0</v>
      </c>
      <c r="R218" s="248">
        <v>0</v>
      </c>
      <c r="S218" s="248">
        <v>0</v>
      </c>
      <c r="T218" s="232">
        <v>0</v>
      </c>
      <c r="U218" s="37" t="s">
        <v>644</v>
      </c>
      <c r="V218" s="66" t="s">
        <v>644</v>
      </c>
      <c r="W218" s="66" t="s">
        <v>644</v>
      </c>
      <c r="X218" s="86" t="s">
        <v>644</v>
      </c>
      <c r="Y218" s="86" t="s">
        <v>644</v>
      </c>
      <c r="Z218" s="284" t="s">
        <v>644</v>
      </c>
      <c r="AA218" s="284" t="s">
        <v>644</v>
      </c>
      <c r="AB218" s="275" t="s">
        <v>644</v>
      </c>
      <c r="AC218" s="19" t="s">
        <v>644</v>
      </c>
      <c r="AD218" s="60" t="s">
        <v>644</v>
      </c>
      <c r="AE218" s="60" t="s">
        <v>644</v>
      </c>
      <c r="AF218" s="48" t="s">
        <v>644</v>
      </c>
      <c r="AG218" s="48" t="s">
        <v>644</v>
      </c>
      <c r="AH218" s="161" t="s">
        <v>644</v>
      </c>
      <c r="AI218" s="161" t="s">
        <v>644</v>
      </c>
      <c r="AJ218" s="20" t="s">
        <v>644</v>
      </c>
      <c r="AK218" s="231" t="s">
        <v>644</v>
      </c>
      <c r="AL218" s="210" t="s">
        <v>644</v>
      </c>
      <c r="AM218" s="210" t="s">
        <v>644</v>
      </c>
      <c r="AN218" s="209" t="s">
        <v>644</v>
      </c>
      <c r="AO218" s="209" t="s">
        <v>644</v>
      </c>
      <c r="AP218" s="248" t="s">
        <v>644</v>
      </c>
      <c r="AQ218" s="248" t="s">
        <v>644</v>
      </c>
      <c r="AR218" s="232" t="s">
        <v>644</v>
      </c>
      <c r="AS218" s="37" t="s">
        <v>644</v>
      </c>
      <c r="AT218" s="66" t="s">
        <v>644</v>
      </c>
      <c r="AU218" s="66" t="s">
        <v>644</v>
      </c>
      <c r="AV218" s="86" t="s">
        <v>644</v>
      </c>
      <c r="AW218" s="86" t="s">
        <v>644</v>
      </c>
      <c r="AX218" s="284" t="s">
        <v>644</v>
      </c>
      <c r="AY218" s="284" t="s">
        <v>644</v>
      </c>
      <c r="AZ218" s="275" t="s">
        <v>644</v>
      </c>
      <c r="BA218" s="19" t="s">
        <v>644</v>
      </c>
      <c r="BB218" s="60" t="s">
        <v>644</v>
      </c>
      <c r="BC218" s="60" t="s">
        <v>644</v>
      </c>
      <c r="BD218" s="48" t="s">
        <v>644</v>
      </c>
      <c r="BE218" s="48">
        <v>0.19236506414092724</v>
      </c>
      <c r="BF218" s="161">
        <v>0.19578076373261039</v>
      </c>
      <c r="BG218" s="161">
        <v>0.17704882140030256</v>
      </c>
      <c r="BH218" s="20">
        <v>0.16505349314042714</v>
      </c>
      <c r="BI218" s="231" t="s">
        <v>644</v>
      </c>
      <c r="BJ218" s="210" t="s">
        <v>644</v>
      </c>
      <c r="BK218" s="210" t="s">
        <v>644</v>
      </c>
      <c r="BL218" s="209" t="s">
        <v>644</v>
      </c>
      <c r="BM218" s="209" t="s">
        <v>644</v>
      </c>
      <c r="BN218" s="248" t="s">
        <v>644</v>
      </c>
      <c r="BO218" s="248" t="s">
        <v>644</v>
      </c>
      <c r="BP218" s="232" t="s">
        <v>644</v>
      </c>
      <c r="BQ218" s="37" t="s">
        <v>644</v>
      </c>
      <c r="BR218" s="66" t="s">
        <v>644</v>
      </c>
      <c r="BS218" s="66" t="s">
        <v>644</v>
      </c>
      <c r="BT218" s="86" t="s">
        <v>644</v>
      </c>
      <c r="BU218" s="86" t="s">
        <v>644</v>
      </c>
      <c r="BV218" s="284" t="s">
        <v>644</v>
      </c>
      <c r="BW218" s="284" t="s">
        <v>644</v>
      </c>
      <c r="BX218" s="275" t="s">
        <v>644</v>
      </c>
      <c r="BY218" s="19" t="s">
        <v>644</v>
      </c>
      <c r="BZ218" s="60" t="s">
        <v>644</v>
      </c>
      <c r="CA218" s="60" t="s">
        <v>644</v>
      </c>
      <c r="CB218" s="48" t="s">
        <v>644</v>
      </c>
      <c r="CC218" s="48" t="s">
        <v>644</v>
      </c>
      <c r="CD218" s="161" t="s">
        <v>644</v>
      </c>
      <c r="CE218" s="161" t="s">
        <v>644</v>
      </c>
      <c r="CF218" s="20" t="s">
        <v>644</v>
      </c>
      <c r="CG218" s="231" t="s">
        <v>644</v>
      </c>
      <c r="CH218" s="210" t="s">
        <v>644</v>
      </c>
      <c r="CI218" s="210" t="s">
        <v>644</v>
      </c>
      <c r="CJ218" s="209" t="s">
        <v>644</v>
      </c>
      <c r="CK218" s="209" t="s">
        <v>644</v>
      </c>
      <c r="CL218" s="248" t="s">
        <v>644</v>
      </c>
      <c r="CM218" s="248" t="s">
        <v>644</v>
      </c>
      <c r="CN218" s="232" t="s">
        <v>644</v>
      </c>
      <c r="CO218" s="37" t="s">
        <v>644</v>
      </c>
      <c r="CP218" s="66" t="s">
        <v>644</v>
      </c>
      <c r="CQ218" s="66" t="s">
        <v>644</v>
      </c>
      <c r="CR218" s="86" t="s">
        <v>644</v>
      </c>
      <c r="CS218" s="86" t="s">
        <v>644</v>
      </c>
      <c r="CT218" s="284" t="s">
        <v>644</v>
      </c>
      <c r="CU218" s="284" t="s">
        <v>644</v>
      </c>
      <c r="CV218" s="275" t="s">
        <v>644</v>
      </c>
      <c r="CW218" s="19" t="s">
        <v>644</v>
      </c>
      <c r="CX218" s="60" t="s">
        <v>644</v>
      </c>
      <c r="CY218" s="60" t="s">
        <v>644</v>
      </c>
      <c r="CZ218" s="48">
        <v>0</v>
      </c>
      <c r="DA218" s="48">
        <v>0</v>
      </c>
      <c r="DB218" s="161">
        <v>0</v>
      </c>
      <c r="DC218" s="161">
        <v>0</v>
      </c>
      <c r="DD218" s="20">
        <v>0</v>
      </c>
      <c r="DE218" s="231" t="s">
        <v>644</v>
      </c>
      <c r="DF218" s="210" t="s">
        <v>644</v>
      </c>
      <c r="DG218" s="210" t="s">
        <v>644</v>
      </c>
      <c r="DH218" s="209" t="s">
        <v>644</v>
      </c>
      <c r="DI218" s="209" t="s">
        <v>644</v>
      </c>
      <c r="DJ218" s="248" t="s">
        <v>644</v>
      </c>
      <c r="DK218" s="248" t="s">
        <v>644</v>
      </c>
      <c r="DL218" s="232" t="s">
        <v>644</v>
      </c>
      <c r="DM218" s="37" t="s">
        <v>644</v>
      </c>
      <c r="DN218" s="66" t="s">
        <v>644</v>
      </c>
      <c r="DO218" s="66" t="s">
        <v>644</v>
      </c>
      <c r="DP218" s="86" t="s">
        <v>644</v>
      </c>
      <c r="DQ218" s="86">
        <v>0</v>
      </c>
      <c r="DR218" s="284">
        <v>0</v>
      </c>
      <c r="DS218" s="284">
        <v>0</v>
      </c>
      <c r="DT218" s="275">
        <v>0</v>
      </c>
      <c r="DU218" s="19" t="s">
        <v>644</v>
      </c>
      <c r="DV218" s="60" t="s">
        <v>644</v>
      </c>
      <c r="DW218" s="60" t="s">
        <v>644</v>
      </c>
      <c r="DX218" s="48" t="s">
        <v>644</v>
      </c>
      <c r="DY218" s="48" t="s">
        <v>644</v>
      </c>
      <c r="DZ218" s="161" t="s">
        <v>644</v>
      </c>
      <c r="EA218" s="161" t="s">
        <v>644</v>
      </c>
      <c r="EB218" s="20" t="s">
        <v>644</v>
      </c>
      <c r="EC218" s="93"/>
      <c r="ED218" s="19" t="s">
        <v>644</v>
      </c>
      <c r="EE218" s="60" t="s">
        <v>644</v>
      </c>
      <c r="EF218" s="60" t="s">
        <v>644</v>
      </c>
      <c r="EG218" s="48" t="s">
        <v>644</v>
      </c>
      <c r="EH218" s="48" t="s">
        <v>644</v>
      </c>
      <c r="EI218" s="161" t="s">
        <v>644</v>
      </c>
      <c r="EJ218" s="161" t="s">
        <v>644</v>
      </c>
      <c r="EK218" s="20" t="s">
        <v>644</v>
      </c>
      <c r="EL218" s="231" t="s">
        <v>644</v>
      </c>
      <c r="EM218" s="210" t="s">
        <v>644</v>
      </c>
      <c r="EN218" s="210" t="s">
        <v>644</v>
      </c>
      <c r="EO218" s="209" t="s">
        <v>644</v>
      </c>
      <c r="EP218" s="209" t="s">
        <v>644</v>
      </c>
      <c r="EQ218" s="248" t="s">
        <v>644</v>
      </c>
      <c r="ER218" s="248" t="s">
        <v>644</v>
      </c>
      <c r="ES218" s="232" t="s">
        <v>644</v>
      </c>
      <c r="ET218" s="37" t="s">
        <v>644</v>
      </c>
      <c r="EU218" s="66" t="s">
        <v>644</v>
      </c>
      <c r="EV218" s="66" t="s">
        <v>644</v>
      </c>
      <c r="EW218" s="86" t="s">
        <v>644</v>
      </c>
      <c r="EX218" s="86" t="s">
        <v>644</v>
      </c>
      <c r="EY218" s="284" t="s">
        <v>644</v>
      </c>
      <c r="EZ218" s="284" t="s">
        <v>644</v>
      </c>
      <c r="FA218" s="275" t="s">
        <v>644</v>
      </c>
      <c r="FB218" s="19" t="s">
        <v>644</v>
      </c>
      <c r="FC218" s="60" t="s">
        <v>644</v>
      </c>
      <c r="FD218" s="60" t="s">
        <v>644</v>
      </c>
      <c r="FE218" s="48" t="s">
        <v>644</v>
      </c>
      <c r="FF218" s="48" t="s">
        <v>644</v>
      </c>
      <c r="FG218" s="161" t="s">
        <v>644</v>
      </c>
      <c r="FH218" s="161">
        <v>0</v>
      </c>
      <c r="FI218" s="20">
        <v>0</v>
      </c>
      <c r="FJ218" s="231" t="s">
        <v>644</v>
      </c>
      <c r="FK218" s="210" t="s">
        <v>644</v>
      </c>
      <c r="FL218" s="210" t="s">
        <v>644</v>
      </c>
      <c r="FM218" s="209" t="s">
        <v>644</v>
      </c>
      <c r="FN218" s="209" t="s">
        <v>644</v>
      </c>
      <c r="FO218" s="248" t="s">
        <v>644</v>
      </c>
      <c r="FP218" s="248" t="s">
        <v>644</v>
      </c>
      <c r="FQ218" s="232" t="s">
        <v>644</v>
      </c>
      <c r="FR218" s="37" t="s">
        <v>644</v>
      </c>
      <c r="FS218" s="66" t="s">
        <v>644</v>
      </c>
      <c r="FT218" s="66" t="s">
        <v>644</v>
      </c>
      <c r="FU218" s="86" t="s">
        <v>644</v>
      </c>
      <c r="FV218" s="86" t="s">
        <v>644</v>
      </c>
      <c r="FW218" s="284" t="s">
        <v>644</v>
      </c>
      <c r="FX218" s="284" t="s">
        <v>644</v>
      </c>
      <c r="FY218" s="275" t="s">
        <v>644</v>
      </c>
      <c r="FZ218" s="19" t="s">
        <v>644</v>
      </c>
      <c r="GA218" s="60" t="s">
        <v>644</v>
      </c>
      <c r="GB218" s="60" t="s">
        <v>644</v>
      </c>
      <c r="GC218" s="48" t="s">
        <v>644</v>
      </c>
      <c r="GD218" s="48" t="s">
        <v>644</v>
      </c>
      <c r="GE218" s="161" t="s">
        <v>644</v>
      </c>
      <c r="GF218" s="161" t="s">
        <v>644</v>
      </c>
      <c r="GG218" s="20" t="s">
        <v>644</v>
      </c>
      <c r="GH218" s="231" t="s">
        <v>644</v>
      </c>
      <c r="GI218" s="210" t="s">
        <v>644</v>
      </c>
      <c r="GJ218" s="210" t="s">
        <v>644</v>
      </c>
      <c r="GK218" s="209" t="s">
        <v>644</v>
      </c>
      <c r="GL218" s="209" t="s">
        <v>644</v>
      </c>
      <c r="GM218" s="248" t="s">
        <v>644</v>
      </c>
      <c r="GN218" s="248" t="s">
        <v>644</v>
      </c>
      <c r="GO218" s="232" t="s">
        <v>644</v>
      </c>
      <c r="GP218" s="93"/>
      <c r="GQ218" s="19" t="s">
        <v>644</v>
      </c>
      <c r="GR218" s="60" t="s">
        <v>644</v>
      </c>
      <c r="GS218" s="60" t="s">
        <v>644</v>
      </c>
      <c r="GT218" s="48" t="s">
        <v>644</v>
      </c>
      <c r="GU218" s="48" t="s">
        <v>644</v>
      </c>
      <c r="GV218" s="161">
        <v>6.2253593209291553</v>
      </c>
      <c r="GW218" s="161">
        <v>6.9267095856436791</v>
      </c>
      <c r="GX218" s="20">
        <v>5.7905540404139657</v>
      </c>
      <c r="GY218" s="231" t="s">
        <v>644</v>
      </c>
      <c r="GZ218" s="210" t="s">
        <v>644</v>
      </c>
      <c r="HA218" s="210" t="s">
        <v>644</v>
      </c>
      <c r="HB218" s="209" t="s">
        <v>644</v>
      </c>
      <c r="HC218" s="209" t="s">
        <v>644</v>
      </c>
      <c r="HD218" s="248" t="s">
        <v>644</v>
      </c>
      <c r="HE218" s="248" t="s">
        <v>644</v>
      </c>
      <c r="HF218" s="232" t="s">
        <v>644</v>
      </c>
      <c r="HG218" s="37" t="s">
        <v>644</v>
      </c>
      <c r="HH218" s="66" t="s">
        <v>644</v>
      </c>
      <c r="HI218" s="66" t="s">
        <v>644</v>
      </c>
      <c r="HJ218" s="86" t="s">
        <v>644</v>
      </c>
      <c r="HK218" s="86" t="s">
        <v>644</v>
      </c>
      <c r="HL218" s="284" t="s">
        <v>644</v>
      </c>
      <c r="HM218" s="284" t="s">
        <v>644</v>
      </c>
      <c r="HN218" s="275" t="s">
        <v>644</v>
      </c>
      <c r="HO218" s="19" t="s">
        <v>644</v>
      </c>
      <c r="HP218" s="60" t="s">
        <v>644</v>
      </c>
      <c r="HQ218" s="60" t="s">
        <v>644</v>
      </c>
      <c r="HR218" s="48" t="s">
        <v>644</v>
      </c>
      <c r="HS218" s="48" t="s">
        <v>644</v>
      </c>
      <c r="HT218" s="161" t="s">
        <v>644</v>
      </c>
      <c r="HU218" s="161" t="s">
        <v>644</v>
      </c>
      <c r="HV218" s="20" t="s">
        <v>644</v>
      </c>
      <c r="HW218" s="231" t="s">
        <v>644</v>
      </c>
      <c r="HX218" s="210" t="s">
        <v>644</v>
      </c>
      <c r="HY218" s="210" t="s">
        <v>644</v>
      </c>
      <c r="HZ218" s="209" t="s">
        <v>644</v>
      </c>
      <c r="IA218" s="209" t="s">
        <v>644</v>
      </c>
      <c r="IB218" s="248" t="s">
        <v>644</v>
      </c>
      <c r="IC218" s="248" t="s">
        <v>644</v>
      </c>
      <c r="ID218" s="232" t="s">
        <v>644</v>
      </c>
      <c r="IE218" s="37" t="s">
        <v>644</v>
      </c>
      <c r="IF218" s="66" t="s">
        <v>644</v>
      </c>
      <c r="IG218" s="66" t="s">
        <v>644</v>
      </c>
      <c r="IH218" s="86" t="s">
        <v>644</v>
      </c>
      <c r="II218" s="86" t="s">
        <v>644</v>
      </c>
      <c r="IJ218" s="284" t="s">
        <v>644</v>
      </c>
      <c r="IK218" s="284" t="s">
        <v>644</v>
      </c>
      <c r="IL218" s="275" t="s">
        <v>644</v>
      </c>
      <c r="IM218" s="231" t="s">
        <v>644</v>
      </c>
      <c r="IN218" s="210" t="s">
        <v>644</v>
      </c>
      <c r="IO218" s="210" t="s">
        <v>644</v>
      </c>
      <c r="IP218" s="209" t="s">
        <v>644</v>
      </c>
      <c r="IQ218" s="209">
        <v>8.8710850324599466</v>
      </c>
      <c r="IR218" s="248">
        <v>9.8016947033589155</v>
      </c>
      <c r="IS218" s="248">
        <v>9.6130736331992495</v>
      </c>
      <c r="IT218" s="232">
        <v>9.684395328030055</v>
      </c>
      <c r="IU218" s="37" t="s">
        <v>644</v>
      </c>
      <c r="IV218" s="66" t="s">
        <v>644</v>
      </c>
      <c r="IW218" s="66" t="s">
        <v>644</v>
      </c>
      <c r="IX218" s="86" t="s">
        <v>644</v>
      </c>
      <c r="IY218" s="86" t="s">
        <v>644</v>
      </c>
      <c r="IZ218" s="284" t="s">
        <v>644</v>
      </c>
      <c r="JA218" s="284" t="s">
        <v>644</v>
      </c>
      <c r="JB218" s="275" t="s">
        <v>644</v>
      </c>
      <c r="JC218" s="19" t="s">
        <v>644</v>
      </c>
      <c r="JD218" s="60" t="s">
        <v>644</v>
      </c>
      <c r="JE218" s="60" t="s">
        <v>644</v>
      </c>
      <c r="JF218" s="48" t="s">
        <v>644</v>
      </c>
      <c r="JG218" s="48" t="s">
        <v>644</v>
      </c>
      <c r="JH218" s="161" t="s">
        <v>644</v>
      </c>
      <c r="JI218" s="161" t="s">
        <v>644</v>
      </c>
      <c r="JJ218" s="20" t="s">
        <v>644</v>
      </c>
      <c r="JK218" s="231" t="s">
        <v>644</v>
      </c>
      <c r="JL218" s="210" t="s">
        <v>644</v>
      </c>
      <c r="JM218" s="210" t="s">
        <v>644</v>
      </c>
      <c r="JN218" s="209" t="s">
        <v>644</v>
      </c>
      <c r="JO218" s="209" t="s">
        <v>644</v>
      </c>
      <c r="JP218" s="248" t="s">
        <v>644</v>
      </c>
      <c r="JQ218" s="248" t="s">
        <v>644</v>
      </c>
      <c r="JR218" s="232" t="s">
        <v>644</v>
      </c>
      <c r="JT218" s="37" t="s">
        <v>644</v>
      </c>
      <c r="JU218" s="66" t="s">
        <v>644</v>
      </c>
      <c r="JV218" s="66" t="s">
        <v>644</v>
      </c>
      <c r="JW218" s="86" t="s">
        <v>644</v>
      </c>
      <c r="JX218" s="86" t="s">
        <v>644</v>
      </c>
      <c r="JY218" s="284" t="s">
        <v>644</v>
      </c>
      <c r="JZ218" s="284" t="s">
        <v>644</v>
      </c>
      <c r="KA218" s="275" t="s">
        <v>644</v>
      </c>
    </row>
    <row r="219" spans="1:287" ht="13.2" x14ac:dyDescent="0.25">
      <c r="A219" s="10">
        <v>22.33</v>
      </c>
      <c r="B219" s="111" t="s">
        <v>200</v>
      </c>
      <c r="E219" s="19" t="s">
        <v>644</v>
      </c>
      <c r="F219" s="60" t="s">
        <v>644</v>
      </c>
      <c r="G219" s="60" t="s">
        <v>644</v>
      </c>
      <c r="H219" s="48" t="s">
        <v>644</v>
      </c>
      <c r="I219" s="48" t="s">
        <v>644</v>
      </c>
      <c r="J219" s="161" t="s">
        <v>644</v>
      </c>
      <c r="K219" s="161" t="s">
        <v>644</v>
      </c>
      <c r="L219" s="20" t="s">
        <v>644</v>
      </c>
      <c r="M219" s="231" t="s">
        <v>644</v>
      </c>
      <c r="N219" s="210" t="s">
        <v>644</v>
      </c>
      <c r="O219" s="210" t="s">
        <v>644</v>
      </c>
      <c r="P219" s="209" t="s">
        <v>644</v>
      </c>
      <c r="Q219" s="209" t="s">
        <v>644</v>
      </c>
      <c r="R219" s="248" t="s">
        <v>644</v>
      </c>
      <c r="S219" s="248" t="s">
        <v>644</v>
      </c>
      <c r="T219" s="232" t="s">
        <v>644</v>
      </c>
      <c r="U219" s="37" t="s">
        <v>644</v>
      </c>
      <c r="V219" s="66" t="s">
        <v>644</v>
      </c>
      <c r="W219" s="66" t="s">
        <v>644</v>
      </c>
      <c r="X219" s="86" t="s">
        <v>644</v>
      </c>
      <c r="Y219" s="86" t="s">
        <v>644</v>
      </c>
      <c r="Z219" s="284" t="s">
        <v>644</v>
      </c>
      <c r="AA219" s="284" t="s">
        <v>644</v>
      </c>
      <c r="AB219" s="275" t="s">
        <v>644</v>
      </c>
      <c r="AC219" s="19" t="s">
        <v>644</v>
      </c>
      <c r="AD219" s="60" t="s">
        <v>644</v>
      </c>
      <c r="AE219" s="60" t="s">
        <v>644</v>
      </c>
      <c r="AF219" s="48" t="s">
        <v>644</v>
      </c>
      <c r="AG219" s="48" t="s">
        <v>644</v>
      </c>
      <c r="AH219" s="161" t="s">
        <v>644</v>
      </c>
      <c r="AI219" s="161" t="s">
        <v>644</v>
      </c>
      <c r="AJ219" s="20" t="s">
        <v>644</v>
      </c>
      <c r="AK219" s="231" t="s">
        <v>644</v>
      </c>
      <c r="AL219" s="210" t="s">
        <v>644</v>
      </c>
      <c r="AM219" s="210" t="s">
        <v>644</v>
      </c>
      <c r="AN219" s="209" t="s">
        <v>644</v>
      </c>
      <c r="AO219" s="209" t="s">
        <v>644</v>
      </c>
      <c r="AP219" s="248" t="s">
        <v>644</v>
      </c>
      <c r="AQ219" s="248" t="s">
        <v>644</v>
      </c>
      <c r="AR219" s="232" t="s">
        <v>644</v>
      </c>
      <c r="AS219" s="37" t="s">
        <v>644</v>
      </c>
      <c r="AT219" s="66" t="s">
        <v>644</v>
      </c>
      <c r="AU219" s="66" t="s">
        <v>644</v>
      </c>
      <c r="AV219" s="86" t="s">
        <v>644</v>
      </c>
      <c r="AW219" s="86" t="s">
        <v>644</v>
      </c>
      <c r="AX219" s="284" t="s">
        <v>644</v>
      </c>
      <c r="AY219" s="284" t="s">
        <v>644</v>
      </c>
      <c r="AZ219" s="275" t="s">
        <v>644</v>
      </c>
      <c r="BA219" s="19" t="s">
        <v>644</v>
      </c>
      <c r="BB219" s="60" t="s">
        <v>644</v>
      </c>
      <c r="BC219" s="60" t="s">
        <v>644</v>
      </c>
      <c r="BD219" s="48" t="s">
        <v>644</v>
      </c>
      <c r="BE219" s="48" t="s">
        <v>644</v>
      </c>
      <c r="BF219" s="161" t="s">
        <v>644</v>
      </c>
      <c r="BG219" s="161" t="s">
        <v>644</v>
      </c>
      <c r="BH219" s="20" t="s">
        <v>644</v>
      </c>
      <c r="BI219" s="231" t="s">
        <v>644</v>
      </c>
      <c r="BJ219" s="210" t="s">
        <v>644</v>
      </c>
      <c r="BK219" s="210" t="s">
        <v>644</v>
      </c>
      <c r="BL219" s="209" t="s">
        <v>644</v>
      </c>
      <c r="BM219" s="209" t="s">
        <v>644</v>
      </c>
      <c r="BN219" s="248" t="s">
        <v>644</v>
      </c>
      <c r="BO219" s="248" t="s">
        <v>644</v>
      </c>
      <c r="BP219" s="232" t="s">
        <v>644</v>
      </c>
      <c r="BQ219" s="37" t="s">
        <v>644</v>
      </c>
      <c r="BR219" s="66" t="s">
        <v>644</v>
      </c>
      <c r="BS219" s="66" t="s">
        <v>644</v>
      </c>
      <c r="BT219" s="86" t="s">
        <v>644</v>
      </c>
      <c r="BU219" s="86" t="s">
        <v>644</v>
      </c>
      <c r="BV219" s="284" t="s">
        <v>644</v>
      </c>
      <c r="BW219" s="284" t="s">
        <v>644</v>
      </c>
      <c r="BX219" s="275" t="s">
        <v>644</v>
      </c>
      <c r="BY219" s="19" t="s">
        <v>644</v>
      </c>
      <c r="BZ219" s="60" t="s">
        <v>644</v>
      </c>
      <c r="CA219" s="60" t="s">
        <v>644</v>
      </c>
      <c r="CB219" s="48" t="s">
        <v>644</v>
      </c>
      <c r="CC219" s="48" t="s">
        <v>644</v>
      </c>
      <c r="CD219" s="161" t="s">
        <v>644</v>
      </c>
      <c r="CE219" s="161" t="s">
        <v>644</v>
      </c>
      <c r="CF219" s="20" t="s">
        <v>644</v>
      </c>
      <c r="CG219" s="231" t="s">
        <v>644</v>
      </c>
      <c r="CH219" s="210" t="s">
        <v>644</v>
      </c>
      <c r="CI219" s="210" t="s">
        <v>644</v>
      </c>
      <c r="CJ219" s="209" t="s">
        <v>644</v>
      </c>
      <c r="CK219" s="209" t="s">
        <v>644</v>
      </c>
      <c r="CL219" s="248" t="s">
        <v>644</v>
      </c>
      <c r="CM219" s="248" t="s">
        <v>644</v>
      </c>
      <c r="CN219" s="232" t="s">
        <v>644</v>
      </c>
      <c r="CO219" s="37" t="s">
        <v>644</v>
      </c>
      <c r="CP219" s="66" t="s">
        <v>644</v>
      </c>
      <c r="CQ219" s="66" t="s">
        <v>644</v>
      </c>
      <c r="CR219" s="86" t="s">
        <v>644</v>
      </c>
      <c r="CS219" s="86" t="s">
        <v>644</v>
      </c>
      <c r="CT219" s="284" t="s">
        <v>644</v>
      </c>
      <c r="CU219" s="284" t="s">
        <v>644</v>
      </c>
      <c r="CV219" s="275" t="s">
        <v>644</v>
      </c>
      <c r="CW219" s="19" t="s">
        <v>644</v>
      </c>
      <c r="CX219" s="60" t="s">
        <v>644</v>
      </c>
      <c r="CY219" s="60" t="s">
        <v>644</v>
      </c>
      <c r="CZ219" s="48">
        <v>0</v>
      </c>
      <c r="DA219" s="48">
        <v>0</v>
      </c>
      <c r="DB219" s="161">
        <v>0</v>
      </c>
      <c r="DC219" s="161">
        <v>0</v>
      </c>
      <c r="DD219" s="20">
        <v>0</v>
      </c>
      <c r="DE219" s="231" t="s">
        <v>644</v>
      </c>
      <c r="DF219" s="210" t="s">
        <v>644</v>
      </c>
      <c r="DG219" s="210" t="s">
        <v>644</v>
      </c>
      <c r="DH219" s="209" t="s">
        <v>644</v>
      </c>
      <c r="DI219" s="209" t="s">
        <v>644</v>
      </c>
      <c r="DJ219" s="248" t="s">
        <v>644</v>
      </c>
      <c r="DK219" s="248" t="s">
        <v>644</v>
      </c>
      <c r="DL219" s="232" t="s">
        <v>644</v>
      </c>
      <c r="DM219" s="37" t="s">
        <v>644</v>
      </c>
      <c r="DN219" s="66" t="s">
        <v>644</v>
      </c>
      <c r="DO219" s="66" t="s">
        <v>644</v>
      </c>
      <c r="DP219" s="86" t="s">
        <v>644</v>
      </c>
      <c r="DQ219" s="86" t="s">
        <v>644</v>
      </c>
      <c r="DR219" s="284" t="s">
        <v>644</v>
      </c>
      <c r="DS219" s="284" t="s">
        <v>644</v>
      </c>
      <c r="DT219" s="275" t="s">
        <v>644</v>
      </c>
      <c r="DU219" s="19" t="s">
        <v>644</v>
      </c>
      <c r="DV219" s="60" t="s">
        <v>644</v>
      </c>
      <c r="DW219" s="60" t="s">
        <v>644</v>
      </c>
      <c r="DX219" s="48" t="s">
        <v>644</v>
      </c>
      <c r="DY219" s="48" t="s">
        <v>644</v>
      </c>
      <c r="DZ219" s="161" t="s">
        <v>644</v>
      </c>
      <c r="EA219" s="161" t="s">
        <v>644</v>
      </c>
      <c r="EB219" s="20" t="s">
        <v>644</v>
      </c>
      <c r="EC219" s="93"/>
      <c r="ED219" s="19" t="s">
        <v>644</v>
      </c>
      <c r="EE219" s="60" t="s">
        <v>644</v>
      </c>
      <c r="EF219" s="60" t="s">
        <v>644</v>
      </c>
      <c r="EG219" s="48" t="s">
        <v>644</v>
      </c>
      <c r="EH219" s="48" t="s">
        <v>644</v>
      </c>
      <c r="EI219" s="161" t="s">
        <v>644</v>
      </c>
      <c r="EJ219" s="161" t="s">
        <v>644</v>
      </c>
      <c r="EK219" s="20" t="s">
        <v>644</v>
      </c>
      <c r="EL219" s="231" t="s">
        <v>644</v>
      </c>
      <c r="EM219" s="210" t="s">
        <v>644</v>
      </c>
      <c r="EN219" s="210" t="s">
        <v>644</v>
      </c>
      <c r="EO219" s="209" t="s">
        <v>644</v>
      </c>
      <c r="EP219" s="209" t="s">
        <v>644</v>
      </c>
      <c r="EQ219" s="248" t="s">
        <v>644</v>
      </c>
      <c r="ER219" s="248" t="s">
        <v>644</v>
      </c>
      <c r="ES219" s="232" t="s">
        <v>644</v>
      </c>
      <c r="ET219" s="37" t="s">
        <v>644</v>
      </c>
      <c r="EU219" s="66" t="s">
        <v>644</v>
      </c>
      <c r="EV219" s="66" t="s">
        <v>644</v>
      </c>
      <c r="EW219" s="86" t="s">
        <v>644</v>
      </c>
      <c r="EX219" s="86" t="s">
        <v>644</v>
      </c>
      <c r="EY219" s="284" t="s">
        <v>644</v>
      </c>
      <c r="EZ219" s="284" t="s">
        <v>644</v>
      </c>
      <c r="FA219" s="275" t="s">
        <v>644</v>
      </c>
      <c r="FB219" s="19" t="s">
        <v>644</v>
      </c>
      <c r="FC219" s="60" t="s">
        <v>644</v>
      </c>
      <c r="FD219" s="60" t="s">
        <v>644</v>
      </c>
      <c r="FE219" s="48" t="s">
        <v>644</v>
      </c>
      <c r="FF219" s="48" t="s">
        <v>644</v>
      </c>
      <c r="FG219" s="161" t="s">
        <v>644</v>
      </c>
      <c r="FH219" s="161">
        <v>0</v>
      </c>
      <c r="FI219" s="20">
        <v>0</v>
      </c>
      <c r="FJ219" s="231" t="s">
        <v>644</v>
      </c>
      <c r="FK219" s="210" t="s">
        <v>644</v>
      </c>
      <c r="FL219" s="210" t="s">
        <v>644</v>
      </c>
      <c r="FM219" s="209" t="s">
        <v>644</v>
      </c>
      <c r="FN219" s="209" t="s">
        <v>644</v>
      </c>
      <c r="FO219" s="248" t="s">
        <v>644</v>
      </c>
      <c r="FP219" s="248" t="s">
        <v>644</v>
      </c>
      <c r="FQ219" s="232" t="s">
        <v>644</v>
      </c>
      <c r="FR219" s="37" t="s">
        <v>644</v>
      </c>
      <c r="FS219" s="66" t="s">
        <v>644</v>
      </c>
      <c r="FT219" s="66" t="s">
        <v>644</v>
      </c>
      <c r="FU219" s="86" t="s">
        <v>644</v>
      </c>
      <c r="FV219" s="86" t="s">
        <v>644</v>
      </c>
      <c r="FW219" s="284" t="s">
        <v>644</v>
      </c>
      <c r="FX219" s="284" t="s">
        <v>644</v>
      </c>
      <c r="FY219" s="275" t="s">
        <v>644</v>
      </c>
      <c r="FZ219" s="19" t="s">
        <v>644</v>
      </c>
      <c r="GA219" s="60" t="s">
        <v>644</v>
      </c>
      <c r="GB219" s="60" t="s">
        <v>644</v>
      </c>
      <c r="GC219" s="48" t="s">
        <v>644</v>
      </c>
      <c r="GD219" s="48" t="s">
        <v>644</v>
      </c>
      <c r="GE219" s="161" t="s">
        <v>644</v>
      </c>
      <c r="GF219" s="161" t="s">
        <v>644</v>
      </c>
      <c r="GG219" s="20" t="s">
        <v>644</v>
      </c>
      <c r="GH219" s="231" t="s">
        <v>644</v>
      </c>
      <c r="GI219" s="210" t="s">
        <v>644</v>
      </c>
      <c r="GJ219" s="210" t="s">
        <v>644</v>
      </c>
      <c r="GK219" s="209" t="s">
        <v>644</v>
      </c>
      <c r="GL219" s="209" t="s">
        <v>644</v>
      </c>
      <c r="GM219" s="248" t="s">
        <v>644</v>
      </c>
      <c r="GN219" s="248" t="s">
        <v>644</v>
      </c>
      <c r="GO219" s="232" t="s">
        <v>644</v>
      </c>
      <c r="GP219" s="93"/>
      <c r="GQ219" s="19" t="s">
        <v>644</v>
      </c>
      <c r="GR219" s="60" t="s">
        <v>644</v>
      </c>
      <c r="GS219" s="60" t="s">
        <v>644</v>
      </c>
      <c r="GT219" s="48" t="s">
        <v>644</v>
      </c>
      <c r="GU219" s="48" t="s">
        <v>644</v>
      </c>
      <c r="GV219" s="161">
        <v>6.2253593209291553</v>
      </c>
      <c r="GW219" s="161">
        <v>6.9267095856436791</v>
      </c>
      <c r="GX219" s="20">
        <v>5.7905540404139657</v>
      </c>
      <c r="GY219" s="231" t="s">
        <v>644</v>
      </c>
      <c r="GZ219" s="210" t="s">
        <v>644</v>
      </c>
      <c r="HA219" s="210" t="s">
        <v>644</v>
      </c>
      <c r="HB219" s="209" t="s">
        <v>644</v>
      </c>
      <c r="HC219" s="209" t="s">
        <v>644</v>
      </c>
      <c r="HD219" s="248" t="s">
        <v>644</v>
      </c>
      <c r="HE219" s="248" t="s">
        <v>644</v>
      </c>
      <c r="HF219" s="232" t="s">
        <v>644</v>
      </c>
      <c r="HG219" s="37" t="s">
        <v>644</v>
      </c>
      <c r="HH219" s="66" t="s">
        <v>644</v>
      </c>
      <c r="HI219" s="66" t="s">
        <v>644</v>
      </c>
      <c r="HJ219" s="86" t="s">
        <v>644</v>
      </c>
      <c r="HK219" s="86" t="s">
        <v>644</v>
      </c>
      <c r="HL219" s="284" t="s">
        <v>644</v>
      </c>
      <c r="HM219" s="284" t="s">
        <v>644</v>
      </c>
      <c r="HN219" s="275" t="s">
        <v>644</v>
      </c>
      <c r="HO219" s="19" t="s">
        <v>644</v>
      </c>
      <c r="HP219" s="60" t="s">
        <v>644</v>
      </c>
      <c r="HQ219" s="60" t="s">
        <v>644</v>
      </c>
      <c r="HR219" s="48" t="s">
        <v>644</v>
      </c>
      <c r="HS219" s="48" t="s">
        <v>644</v>
      </c>
      <c r="HT219" s="161" t="s">
        <v>644</v>
      </c>
      <c r="HU219" s="161" t="s">
        <v>644</v>
      </c>
      <c r="HV219" s="20" t="s">
        <v>644</v>
      </c>
      <c r="HW219" s="231" t="s">
        <v>644</v>
      </c>
      <c r="HX219" s="210" t="s">
        <v>644</v>
      </c>
      <c r="HY219" s="210" t="s">
        <v>644</v>
      </c>
      <c r="HZ219" s="209" t="s">
        <v>644</v>
      </c>
      <c r="IA219" s="209" t="s">
        <v>644</v>
      </c>
      <c r="IB219" s="248" t="s">
        <v>644</v>
      </c>
      <c r="IC219" s="248" t="s">
        <v>644</v>
      </c>
      <c r="ID219" s="232" t="s">
        <v>644</v>
      </c>
      <c r="IE219" s="37" t="s">
        <v>644</v>
      </c>
      <c r="IF219" s="66" t="s">
        <v>644</v>
      </c>
      <c r="IG219" s="66" t="s">
        <v>644</v>
      </c>
      <c r="IH219" s="86" t="s">
        <v>644</v>
      </c>
      <c r="II219" s="86" t="s">
        <v>644</v>
      </c>
      <c r="IJ219" s="284" t="s">
        <v>644</v>
      </c>
      <c r="IK219" s="284" t="s">
        <v>644</v>
      </c>
      <c r="IL219" s="275" t="s">
        <v>644</v>
      </c>
      <c r="IM219" s="231" t="s">
        <v>644</v>
      </c>
      <c r="IN219" s="210" t="s">
        <v>644</v>
      </c>
      <c r="IO219" s="210" t="s">
        <v>644</v>
      </c>
      <c r="IP219" s="209" t="s">
        <v>644</v>
      </c>
      <c r="IQ219" s="209" t="s">
        <v>644</v>
      </c>
      <c r="IR219" s="248" t="s">
        <v>644</v>
      </c>
      <c r="IS219" s="248" t="s">
        <v>644</v>
      </c>
      <c r="IT219" s="232" t="s">
        <v>644</v>
      </c>
      <c r="IU219" s="37" t="s">
        <v>644</v>
      </c>
      <c r="IV219" s="66" t="s">
        <v>644</v>
      </c>
      <c r="IW219" s="66" t="s">
        <v>644</v>
      </c>
      <c r="IX219" s="86" t="s">
        <v>644</v>
      </c>
      <c r="IY219" s="86" t="s">
        <v>644</v>
      </c>
      <c r="IZ219" s="284" t="s">
        <v>644</v>
      </c>
      <c r="JA219" s="284" t="s">
        <v>644</v>
      </c>
      <c r="JB219" s="275" t="s">
        <v>644</v>
      </c>
      <c r="JC219" s="19" t="s">
        <v>644</v>
      </c>
      <c r="JD219" s="60" t="s">
        <v>644</v>
      </c>
      <c r="JE219" s="60" t="s">
        <v>644</v>
      </c>
      <c r="JF219" s="48" t="s">
        <v>644</v>
      </c>
      <c r="JG219" s="48" t="s">
        <v>644</v>
      </c>
      <c r="JH219" s="161">
        <v>0.80222659585840528</v>
      </c>
      <c r="JI219" s="161">
        <v>0.69095446066319055</v>
      </c>
      <c r="JJ219" s="20">
        <v>0.60984372018008259</v>
      </c>
      <c r="JK219" s="231" t="s">
        <v>644</v>
      </c>
      <c r="JL219" s="210" t="s">
        <v>644</v>
      </c>
      <c r="JM219" s="210" t="s">
        <v>644</v>
      </c>
      <c r="JN219" s="209" t="s">
        <v>644</v>
      </c>
      <c r="JO219" s="209" t="s">
        <v>644</v>
      </c>
      <c r="JP219" s="248" t="s">
        <v>644</v>
      </c>
      <c r="JQ219" s="248" t="s">
        <v>644</v>
      </c>
      <c r="JR219" s="232" t="s">
        <v>644</v>
      </c>
      <c r="JT219" s="37" t="s">
        <v>644</v>
      </c>
      <c r="JU219" s="66" t="s">
        <v>644</v>
      </c>
      <c r="JV219" s="66" t="s">
        <v>644</v>
      </c>
      <c r="JW219" s="86" t="s">
        <v>644</v>
      </c>
      <c r="JX219" s="86" t="s">
        <v>644</v>
      </c>
      <c r="JY219" s="284" t="s">
        <v>644</v>
      </c>
      <c r="JZ219" s="284" t="s">
        <v>644</v>
      </c>
      <c r="KA219" s="275" t="s">
        <v>644</v>
      </c>
    </row>
    <row r="220" spans="1:287" ht="13.2" x14ac:dyDescent="0.25">
      <c r="A220" s="10">
        <v>22.34</v>
      </c>
      <c r="B220" s="114" t="s">
        <v>152</v>
      </c>
      <c r="E220" s="17" t="s">
        <v>644</v>
      </c>
      <c r="F220" s="57" t="s">
        <v>644</v>
      </c>
      <c r="G220" s="57" t="s">
        <v>644</v>
      </c>
      <c r="H220" s="29" t="s">
        <v>644</v>
      </c>
      <c r="I220" s="29" t="s">
        <v>644</v>
      </c>
      <c r="J220" s="153" t="s">
        <v>644</v>
      </c>
      <c r="K220" s="153" t="s">
        <v>644</v>
      </c>
      <c r="L220" s="20" t="s">
        <v>644</v>
      </c>
      <c r="M220" s="225" t="s">
        <v>644</v>
      </c>
      <c r="N220" s="204" t="s">
        <v>644</v>
      </c>
      <c r="O220" s="204">
        <v>0.40526049880276255</v>
      </c>
      <c r="P220" s="203">
        <v>0.3535374774999237</v>
      </c>
      <c r="Q220" s="203">
        <v>0.34687219408621645</v>
      </c>
      <c r="R220" s="247">
        <v>0.39566447712005021</v>
      </c>
      <c r="S220" s="247">
        <v>0.33991312977791566</v>
      </c>
      <c r="T220" s="232">
        <v>0.29734809751384789</v>
      </c>
      <c r="U220" s="35" t="s">
        <v>644</v>
      </c>
      <c r="V220" s="58" t="s">
        <v>644</v>
      </c>
      <c r="W220" s="58" t="s">
        <v>644</v>
      </c>
      <c r="X220" s="52" t="s">
        <v>644</v>
      </c>
      <c r="Y220" s="52" t="s">
        <v>644</v>
      </c>
      <c r="Z220" s="136" t="s">
        <v>644</v>
      </c>
      <c r="AA220" s="136" t="s">
        <v>644</v>
      </c>
      <c r="AB220" s="275" t="s">
        <v>644</v>
      </c>
      <c r="AC220" s="17">
        <v>0</v>
      </c>
      <c r="AD220" s="57">
        <v>0</v>
      </c>
      <c r="AE220" s="57">
        <v>0</v>
      </c>
      <c r="AF220" s="29" t="s">
        <v>644</v>
      </c>
      <c r="AG220" s="29" t="s">
        <v>644</v>
      </c>
      <c r="AH220" s="153" t="s">
        <v>644</v>
      </c>
      <c r="AI220" s="153" t="s">
        <v>644</v>
      </c>
      <c r="AJ220" s="20" t="s">
        <v>644</v>
      </c>
      <c r="AK220" s="225" t="s">
        <v>644</v>
      </c>
      <c r="AL220" s="204" t="s">
        <v>644</v>
      </c>
      <c r="AM220" s="204" t="s">
        <v>644</v>
      </c>
      <c r="AN220" s="203">
        <v>0.33760120364580803</v>
      </c>
      <c r="AO220" s="203">
        <v>0.32753996522845558</v>
      </c>
      <c r="AP220" s="247">
        <v>0.40049798378806867</v>
      </c>
      <c r="AQ220" s="247">
        <v>0.34443934752287647</v>
      </c>
      <c r="AR220" s="232">
        <v>0.26471829602254321</v>
      </c>
      <c r="AS220" s="35" t="s">
        <v>644</v>
      </c>
      <c r="AT220" s="58">
        <v>0.35853288650265802</v>
      </c>
      <c r="AU220" s="58">
        <v>0.38852695473443749</v>
      </c>
      <c r="AV220" s="52">
        <v>0.32769076627011745</v>
      </c>
      <c r="AW220" s="52">
        <v>0.29781690252771731</v>
      </c>
      <c r="AX220" s="136">
        <v>0.3603398039580159</v>
      </c>
      <c r="AY220" s="136">
        <v>0.32405802129186795</v>
      </c>
      <c r="AZ220" s="275">
        <v>0.2817344740845325</v>
      </c>
      <c r="BA220" s="17" t="s">
        <v>644</v>
      </c>
      <c r="BB220" s="57" t="s">
        <v>644</v>
      </c>
      <c r="BC220" s="57">
        <v>0</v>
      </c>
      <c r="BD220" s="29">
        <v>0</v>
      </c>
      <c r="BE220" s="29">
        <v>0</v>
      </c>
      <c r="BF220" s="153">
        <v>0</v>
      </c>
      <c r="BG220" s="153">
        <v>0</v>
      </c>
      <c r="BH220" s="20">
        <v>0</v>
      </c>
      <c r="BI220" s="225" t="s">
        <v>644</v>
      </c>
      <c r="BJ220" s="204" t="s">
        <v>644</v>
      </c>
      <c r="BK220" s="204">
        <v>0.71062980590655311</v>
      </c>
      <c r="BL220" s="203">
        <v>0.64140769748994619</v>
      </c>
      <c r="BM220" s="203">
        <v>0.42497301827748546</v>
      </c>
      <c r="BN220" s="247">
        <v>0.49913222307955962</v>
      </c>
      <c r="BO220" s="247">
        <v>0.52127047049720265</v>
      </c>
      <c r="BP220" s="232">
        <v>0.5136808735992181</v>
      </c>
      <c r="BQ220" s="35" t="s">
        <v>644</v>
      </c>
      <c r="BR220" s="58" t="s">
        <v>644</v>
      </c>
      <c r="BS220" s="58" t="s">
        <v>644</v>
      </c>
      <c r="BT220" s="52" t="s">
        <v>644</v>
      </c>
      <c r="BU220" s="52" t="s">
        <v>644</v>
      </c>
      <c r="BV220" s="136" t="s">
        <v>644</v>
      </c>
      <c r="BW220" s="136" t="s">
        <v>644</v>
      </c>
      <c r="BX220" s="275" t="s">
        <v>644</v>
      </c>
      <c r="BY220" s="17" t="s">
        <v>644</v>
      </c>
      <c r="BZ220" s="57" t="s">
        <v>644</v>
      </c>
      <c r="CA220" s="57" t="s">
        <v>644</v>
      </c>
      <c r="CB220" s="29" t="s">
        <v>644</v>
      </c>
      <c r="CC220" s="29" t="s">
        <v>644</v>
      </c>
      <c r="CD220" s="153" t="s">
        <v>644</v>
      </c>
      <c r="CE220" s="153" t="s">
        <v>644</v>
      </c>
      <c r="CF220" s="20" t="s">
        <v>644</v>
      </c>
      <c r="CG220" s="225" t="s">
        <v>644</v>
      </c>
      <c r="CH220" s="204" t="s">
        <v>644</v>
      </c>
      <c r="CI220" s="204" t="s">
        <v>644</v>
      </c>
      <c r="CJ220" s="203" t="s">
        <v>644</v>
      </c>
      <c r="CK220" s="203" t="s">
        <v>644</v>
      </c>
      <c r="CL220" s="247">
        <v>0.40677269938651445</v>
      </c>
      <c r="CM220" s="247">
        <v>0.36098756600372839</v>
      </c>
      <c r="CN220" s="232">
        <v>0.28726230753878118</v>
      </c>
      <c r="CO220" s="35" t="s">
        <v>644</v>
      </c>
      <c r="CP220" s="58" t="s">
        <v>644</v>
      </c>
      <c r="CQ220" s="58" t="s">
        <v>644</v>
      </c>
      <c r="CR220" s="52" t="s">
        <v>644</v>
      </c>
      <c r="CS220" s="52" t="s">
        <v>644</v>
      </c>
      <c r="CT220" s="136" t="s">
        <v>644</v>
      </c>
      <c r="CU220" s="136" t="s">
        <v>644</v>
      </c>
      <c r="CV220" s="275" t="s">
        <v>644</v>
      </c>
      <c r="CW220" s="17" t="s">
        <v>644</v>
      </c>
      <c r="CX220" s="57">
        <v>0.38211364750394228</v>
      </c>
      <c r="CY220" s="57">
        <v>0.40770368954286529</v>
      </c>
      <c r="CZ220" s="29">
        <v>0.35248122266206233</v>
      </c>
      <c r="DA220" s="29">
        <v>0.90118659463763007</v>
      </c>
      <c r="DB220" s="153">
        <v>1.0308989575890515</v>
      </c>
      <c r="DC220" s="153">
        <v>1.0149735825154298</v>
      </c>
      <c r="DD220" s="20">
        <v>0.95080850065444855</v>
      </c>
      <c r="DE220" s="225" t="s">
        <v>644</v>
      </c>
      <c r="DF220" s="204" t="s">
        <v>644</v>
      </c>
      <c r="DG220" s="204" t="s">
        <v>644</v>
      </c>
      <c r="DH220" s="203" t="s">
        <v>644</v>
      </c>
      <c r="DI220" s="203">
        <v>0.38170171031802491</v>
      </c>
      <c r="DJ220" s="247">
        <v>0.24983308709163748</v>
      </c>
      <c r="DK220" s="247">
        <v>0.22243648210188968</v>
      </c>
      <c r="DL220" s="232">
        <v>0.22421560944748717</v>
      </c>
      <c r="DM220" s="35" t="s">
        <v>644</v>
      </c>
      <c r="DN220" s="58" t="s">
        <v>644</v>
      </c>
      <c r="DO220" s="58" t="s">
        <v>644</v>
      </c>
      <c r="DP220" s="52" t="s">
        <v>644</v>
      </c>
      <c r="DQ220" s="52">
        <v>0.1714916316086017</v>
      </c>
      <c r="DR220" s="136">
        <v>0.13500169446435245</v>
      </c>
      <c r="DS220" s="136">
        <v>0.19590066502887415</v>
      </c>
      <c r="DT220" s="275">
        <v>0.20635276594249996</v>
      </c>
      <c r="DU220" s="17" t="s">
        <v>644</v>
      </c>
      <c r="DV220" s="57" t="s">
        <v>644</v>
      </c>
      <c r="DW220" s="57">
        <v>1.5</v>
      </c>
      <c r="DX220" s="29">
        <v>1.05</v>
      </c>
      <c r="DY220" s="29">
        <v>1.05</v>
      </c>
      <c r="DZ220" s="153">
        <v>2</v>
      </c>
      <c r="EA220" s="153">
        <v>2</v>
      </c>
      <c r="EB220" s="20">
        <v>2</v>
      </c>
      <c r="EC220" s="93"/>
      <c r="ED220" s="17" t="s">
        <v>644</v>
      </c>
      <c r="EE220" s="57" t="s">
        <v>644</v>
      </c>
      <c r="EF220" s="57" t="s">
        <v>644</v>
      </c>
      <c r="EG220" s="29" t="s">
        <v>644</v>
      </c>
      <c r="EH220" s="29" t="s">
        <v>644</v>
      </c>
      <c r="EI220" s="153" t="s">
        <v>644</v>
      </c>
      <c r="EJ220" s="153" t="s">
        <v>644</v>
      </c>
      <c r="EK220" s="20" t="s">
        <v>644</v>
      </c>
      <c r="EL220" s="225" t="s">
        <v>644</v>
      </c>
      <c r="EM220" s="204" t="s">
        <v>644</v>
      </c>
      <c r="EN220" s="204" t="s">
        <v>644</v>
      </c>
      <c r="EO220" s="203" t="s">
        <v>644</v>
      </c>
      <c r="EP220" s="203" t="s">
        <v>644</v>
      </c>
      <c r="EQ220" s="247" t="s">
        <v>644</v>
      </c>
      <c r="ER220" s="247" t="s">
        <v>644</v>
      </c>
      <c r="ES220" s="232">
        <v>0.1027243760818842</v>
      </c>
      <c r="ET220" s="35" t="s">
        <v>644</v>
      </c>
      <c r="EU220" s="58" t="s">
        <v>644</v>
      </c>
      <c r="EV220" s="58" t="s">
        <v>644</v>
      </c>
      <c r="EW220" s="52" t="s">
        <v>644</v>
      </c>
      <c r="EX220" s="52" t="s">
        <v>644</v>
      </c>
      <c r="EY220" s="136" t="s">
        <v>644</v>
      </c>
      <c r="EZ220" s="136" t="s">
        <v>644</v>
      </c>
      <c r="FA220" s="275" t="s">
        <v>644</v>
      </c>
      <c r="FB220" s="17" t="s">
        <v>644</v>
      </c>
      <c r="FC220" s="57" t="s">
        <v>644</v>
      </c>
      <c r="FD220" s="57" t="s">
        <v>644</v>
      </c>
      <c r="FE220" s="29" t="s">
        <v>644</v>
      </c>
      <c r="FF220" s="29" t="s">
        <v>644</v>
      </c>
      <c r="FG220" s="153" t="s">
        <v>644</v>
      </c>
      <c r="FH220" s="153">
        <v>0.21514264193602214</v>
      </c>
      <c r="FI220" s="20">
        <v>0.19552587282283596</v>
      </c>
      <c r="FJ220" s="225" t="s">
        <v>644</v>
      </c>
      <c r="FK220" s="204" t="s">
        <v>644</v>
      </c>
      <c r="FL220" s="204" t="s">
        <v>644</v>
      </c>
      <c r="FM220" s="203" t="s">
        <v>644</v>
      </c>
      <c r="FN220" s="203" t="s">
        <v>644</v>
      </c>
      <c r="FO220" s="247" t="s">
        <v>644</v>
      </c>
      <c r="FP220" s="247" t="s">
        <v>644</v>
      </c>
      <c r="FQ220" s="232" t="s">
        <v>644</v>
      </c>
      <c r="FR220" s="35" t="s">
        <v>644</v>
      </c>
      <c r="FS220" s="58" t="s">
        <v>644</v>
      </c>
      <c r="FT220" s="58" t="s">
        <v>644</v>
      </c>
      <c r="FU220" s="52" t="s">
        <v>644</v>
      </c>
      <c r="FV220" s="52" t="s">
        <v>644</v>
      </c>
      <c r="FW220" s="136" t="s">
        <v>644</v>
      </c>
      <c r="FX220" s="136" t="s">
        <v>644</v>
      </c>
      <c r="FY220" s="275" t="s">
        <v>644</v>
      </c>
      <c r="FZ220" s="17" t="s">
        <v>644</v>
      </c>
      <c r="GA220" s="57" t="s">
        <v>644</v>
      </c>
      <c r="GB220" s="57" t="s">
        <v>644</v>
      </c>
      <c r="GC220" s="29" t="s">
        <v>644</v>
      </c>
      <c r="GD220" s="29" t="s">
        <v>644</v>
      </c>
      <c r="GE220" s="153" t="s">
        <v>644</v>
      </c>
      <c r="GF220" s="153" t="s">
        <v>644</v>
      </c>
      <c r="GG220" s="20" t="s">
        <v>644</v>
      </c>
      <c r="GH220" s="225" t="s">
        <v>644</v>
      </c>
      <c r="GI220" s="204" t="s">
        <v>644</v>
      </c>
      <c r="GJ220" s="204" t="s">
        <v>644</v>
      </c>
      <c r="GK220" s="203" t="s">
        <v>644</v>
      </c>
      <c r="GL220" s="203" t="s">
        <v>644</v>
      </c>
      <c r="GM220" s="247" t="s">
        <v>644</v>
      </c>
      <c r="GN220" s="247" t="s">
        <v>644</v>
      </c>
      <c r="GO220" s="232" t="s">
        <v>644</v>
      </c>
      <c r="GP220" s="93"/>
      <c r="GQ220" s="17" t="s">
        <v>644</v>
      </c>
      <c r="GR220" s="57" t="s">
        <v>644</v>
      </c>
      <c r="GS220" s="57" t="s">
        <v>644</v>
      </c>
      <c r="GT220" s="29" t="s">
        <v>644</v>
      </c>
      <c r="GU220" s="29" t="s">
        <v>644</v>
      </c>
      <c r="GV220" s="153" t="s">
        <v>644</v>
      </c>
      <c r="GW220" s="153" t="s">
        <v>644</v>
      </c>
      <c r="GX220" s="20" t="s">
        <v>644</v>
      </c>
      <c r="GY220" s="225" t="s">
        <v>644</v>
      </c>
      <c r="GZ220" s="204" t="s">
        <v>644</v>
      </c>
      <c r="HA220" s="204" t="s">
        <v>644</v>
      </c>
      <c r="HB220" s="203" t="s">
        <v>644</v>
      </c>
      <c r="HC220" s="203" t="s">
        <v>644</v>
      </c>
      <c r="HD220" s="247" t="s">
        <v>644</v>
      </c>
      <c r="HE220" s="247" t="s">
        <v>644</v>
      </c>
      <c r="HF220" s="232" t="s">
        <v>644</v>
      </c>
      <c r="HG220" s="35" t="s">
        <v>644</v>
      </c>
      <c r="HH220" s="58" t="s">
        <v>644</v>
      </c>
      <c r="HI220" s="58" t="s">
        <v>644</v>
      </c>
      <c r="HJ220" s="52" t="s">
        <v>644</v>
      </c>
      <c r="HK220" s="52" t="s">
        <v>644</v>
      </c>
      <c r="HL220" s="136" t="s">
        <v>644</v>
      </c>
      <c r="HM220" s="136" t="s">
        <v>644</v>
      </c>
      <c r="HN220" s="275" t="s">
        <v>644</v>
      </c>
      <c r="HO220" s="17" t="s">
        <v>644</v>
      </c>
      <c r="HP220" s="57" t="s">
        <v>644</v>
      </c>
      <c r="HQ220" s="57" t="s">
        <v>644</v>
      </c>
      <c r="HR220" s="29" t="s">
        <v>644</v>
      </c>
      <c r="HS220" s="29" t="s">
        <v>644</v>
      </c>
      <c r="HT220" s="153" t="s">
        <v>644</v>
      </c>
      <c r="HU220" s="153" t="s">
        <v>644</v>
      </c>
      <c r="HV220" s="20" t="s">
        <v>644</v>
      </c>
      <c r="HW220" s="225" t="s">
        <v>644</v>
      </c>
      <c r="HX220" s="204" t="s">
        <v>644</v>
      </c>
      <c r="HY220" s="204" t="s">
        <v>644</v>
      </c>
      <c r="HZ220" s="203" t="s">
        <v>644</v>
      </c>
      <c r="IA220" s="203" t="s">
        <v>644</v>
      </c>
      <c r="IB220" s="247" t="s">
        <v>644</v>
      </c>
      <c r="IC220" s="247" t="s">
        <v>644</v>
      </c>
      <c r="ID220" s="232" t="s">
        <v>644</v>
      </c>
      <c r="IE220" s="35" t="s">
        <v>644</v>
      </c>
      <c r="IF220" s="58" t="s">
        <v>644</v>
      </c>
      <c r="IG220" s="58" t="s">
        <v>644</v>
      </c>
      <c r="IH220" s="52" t="s">
        <v>644</v>
      </c>
      <c r="II220" s="52" t="s">
        <v>644</v>
      </c>
      <c r="IJ220" s="136" t="s">
        <v>644</v>
      </c>
      <c r="IK220" s="136" t="s">
        <v>644</v>
      </c>
      <c r="IL220" s="275" t="s">
        <v>644</v>
      </c>
      <c r="IM220" s="225" t="s">
        <v>644</v>
      </c>
      <c r="IN220" s="204" t="s">
        <v>644</v>
      </c>
      <c r="IO220" s="204" t="s">
        <v>644</v>
      </c>
      <c r="IP220" s="203">
        <v>0.23588730123264892</v>
      </c>
      <c r="IQ220" s="203">
        <v>0.15524398806804904</v>
      </c>
      <c r="IR220" s="247">
        <v>0.17152965730878103</v>
      </c>
      <c r="IS220" s="247">
        <v>0.16822878858098686</v>
      </c>
      <c r="IT220" s="232">
        <v>0.16947691824052594</v>
      </c>
      <c r="IU220" s="35" t="s">
        <v>644</v>
      </c>
      <c r="IV220" s="58">
        <v>1.6703347084409863</v>
      </c>
      <c r="IW220" s="58">
        <v>1.8239028439402538</v>
      </c>
      <c r="IX220" s="52" t="s">
        <v>644</v>
      </c>
      <c r="IY220" s="52" t="s">
        <v>644</v>
      </c>
      <c r="IZ220" s="136" t="s">
        <v>644</v>
      </c>
      <c r="JA220" s="136" t="s">
        <v>644</v>
      </c>
      <c r="JB220" s="275" t="s">
        <v>644</v>
      </c>
      <c r="JC220" s="17" t="s">
        <v>644</v>
      </c>
      <c r="JD220" s="57" t="s">
        <v>644</v>
      </c>
      <c r="JE220" s="57" t="s">
        <v>644</v>
      </c>
      <c r="JF220" s="29" t="s">
        <v>644</v>
      </c>
      <c r="JG220" s="29" t="s">
        <v>644</v>
      </c>
      <c r="JH220" s="153" t="s">
        <v>644</v>
      </c>
      <c r="JI220" s="153" t="s">
        <v>644</v>
      </c>
      <c r="JJ220" s="20" t="s">
        <v>644</v>
      </c>
      <c r="JK220" s="225" t="s">
        <v>644</v>
      </c>
      <c r="JL220" s="204" t="s">
        <v>644</v>
      </c>
      <c r="JM220" s="204" t="s">
        <v>644</v>
      </c>
      <c r="JN220" s="203" t="s">
        <v>644</v>
      </c>
      <c r="JO220" s="203" t="s">
        <v>644</v>
      </c>
      <c r="JP220" s="247" t="s">
        <v>644</v>
      </c>
      <c r="JQ220" s="247" t="s">
        <v>644</v>
      </c>
      <c r="JR220" s="232" t="s">
        <v>644</v>
      </c>
      <c r="JT220" s="35" t="s">
        <v>644</v>
      </c>
      <c r="JU220" s="58" t="s">
        <v>644</v>
      </c>
      <c r="JV220" s="58" t="s">
        <v>644</v>
      </c>
      <c r="JW220" s="52" t="s">
        <v>644</v>
      </c>
      <c r="JX220" s="52" t="s">
        <v>644</v>
      </c>
      <c r="JY220" s="136" t="s">
        <v>644</v>
      </c>
      <c r="JZ220" s="136" t="s">
        <v>644</v>
      </c>
      <c r="KA220" s="275" t="s">
        <v>644</v>
      </c>
    </row>
    <row r="221" spans="1:287" ht="13.2" x14ac:dyDescent="0.25">
      <c r="A221" s="10">
        <v>22.35</v>
      </c>
      <c r="B221" s="114" t="s">
        <v>153</v>
      </c>
      <c r="E221" s="17" t="s">
        <v>644</v>
      </c>
      <c r="F221" s="57" t="s">
        <v>644</v>
      </c>
      <c r="G221" s="57" t="s">
        <v>644</v>
      </c>
      <c r="H221" s="29" t="s">
        <v>644</v>
      </c>
      <c r="I221" s="29" t="s">
        <v>644</v>
      </c>
      <c r="J221" s="153" t="s">
        <v>644</v>
      </c>
      <c r="K221" s="153" t="s">
        <v>644</v>
      </c>
      <c r="L221" s="20" t="s">
        <v>644</v>
      </c>
      <c r="M221" s="225" t="s">
        <v>644</v>
      </c>
      <c r="N221" s="204" t="s">
        <v>644</v>
      </c>
      <c r="O221" s="204">
        <v>9.2825030452029403E-2</v>
      </c>
      <c r="P221" s="203">
        <v>8.097785797484286E-2</v>
      </c>
      <c r="Q221" s="203">
        <v>7.8516806723391619E-2</v>
      </c>
      <c r="R221" s="247">
        <v>8.9561261487639265E-2</v>
      </c>
      <c r="S221" s="247">
        <v>7.8724090787474041E-2</v>
      </c>
      <c r="T221" s="232">
        <v>6.5655860589416845E-2</v>
      </c>
      <c r="U221" s="35" t="s">
        <v>644</v>
      </c>
      <c r="V221" s="58" t="s">
        <v>644</v>
      </c>
      <c r="W221" s="58" t="s">
        <v>644</v>
      </c>
      <c r="X221" s="52" t="s">
        <v>644</v>
      </c>
      <c r="Y221" s="52" t="s">
        <v>644</v>
      </c>
      <c r="Z221" s="136" t="s">
        <v>644</v>
      </c>
      <c r="AA221" s="136" t="s">
        <v>644</v>
      </c>
      <c r="AB221" s="275" t="s">
        <v>644</v>
      </c>
      <c r="AC221" s="17">
        <v>0</v>
      </c>
      <c r="AD221" s="57">
        <v>0</v>
      </c>
      <c r="AE221" s="57">
        <v>0</v>
      </c>
      <c r="AF221" s="29" t="s">
        <v>644</v>
      </c>
      <c r="AG221" s="29" t="s">
        <v>644</v>
      </c>
      <c r="AH221" s="153" t="s">
        <v>644</v>
      </c>
      <c r="AI221" s="153" t="s">
        <v>644</v>
      </c>
      <c r="AJ221" s="20" t="s">
        <v>644</v>
      </c>
      <c r="AK221" s="225" t="s">
        <v>644</v>
      </c>
      <c r="AL221" s="204" t="s">
        <v>644</v>
      </c>
      <c r="AM221" s="204" t="s">
        <v>644</v>
      </c>
      <c r="AN221" s="203" t="s">
        <v>644</v>
      </c>
      <c r="AO221" s="203" t="s">
        <v>644</v>
      </c>
      <c r="AP221" s="247" t="s">
        <v>644</v>
      </c>
      <c r="AQ221" s="247">
        <v>0.27063091591083149</v>
      </c>
      <c r="AR221" s="232">
        <v>0.23119064794407368</v>
      </c>
      <c r="AS221" s="35" t="s">
        <v>644</v>
      </c>
      <c r="AT221" s="58">
        <v>0.31176772739361569</v>
      </c>
      <c r="AU221" s="58">
        <v>0.33784952585603262</v>
      </c>
      <c r="AV221" s="52">
        <v>0.29128068112899325</v>
      </c>
      <c r="AW221" s="52">
        <v>0.22908992502132103</v>
      </c>
      <c r="AX221" s="136">
        <v>0.31529732846326392</v>
      </c>
      <c r="AY221" s="136">
        <v>0.28355076863038442</v>
      </c>
      <c r="AZ221" s="275">
        <v>0.2383907088407583</v>
      </c>
      <c r="BA221" s="17" t="s">
        <v>644</v>
      </c>
      <c r="BB221" s="57" t="s">
        <v>644</v>
      </c>
      <c r="BC221" s="57" t="s">
        <v>644</v>
      </c>
      <c r="BD221" s="29" t="s">
        <v>644</v>
      </c>
      <c r="BE221" s="29" t="s">
        <v>644</v>
      </c>
      <c r="BF221" s="153" t="s">
        <v>644</v>
      </c>
      <c r="BG221" s="153" t="s">
        <v>644</v>
      </c>
      <c r="BH221" s="20" t="s">
        <v>644</v>
      </c>
      <c r="BI221" s="225" t="s">
        <v>644</v>
      </c>
      <c r="BJ221" s="204" t="s">
        <v>644</v>
      </c>
      <c r="BK221" s="204" t="s">
        <v>644</v>
      </c>
      <c r="BL221" s="203" t="s">
        <v>644</v>
      </c>
      <c r="BM221" s="203" t="s">
        <v>644</v>
      </c>
      <c r="BN221" s="247" t="s">
        <v>644</v>
      </c>
      <c r="BO221" s="247" t="s">
        <v>644</v>
      </c>
      <c r="BP221" s="232" t="s">
        <v>644</v>
      </c>
      <c r="BQ221" s="35" t="s">
        <v>644</v>
      </c>
      <c r="BR221" s="58" t="s">
        <v>644</v>
      </c>
      <c r="BS221" s="58" t="s">
        <v>644</v>
      </c>
      <c r="BT221" s="52" t="s">
        <v>644</v>
      </c>
      <c r="BU221" s="52" t="s">
        <v>644</v>
      </c>
      <c r="BV221" s="136" t="s">
        <v>644</v>
      </c>
      <c r="BW221" s="136" t="s">
        <v>644</v>
      </c>
      <c r="BX221" s="275" t="s">
        <v>644</v>
      </c>
      <c r="BY221" s="17" t="s">
        <v>644</v>
      </c>
      <c r="BZ221" s="57" t="s">
        <v>644</v>
      </c>
      <c r="CA221" s="57" t="s">
        <v>644</v>
      </c>
      <c r="CB221" s="29" t="s">
        <v>644</v>
      </c>
      <c r="CC221" s="29" t="s">
        <v>644</v>
      </c>
      <c r="CD221" s="153" t="s">
        <v>644</v>
      </c>
      <c r="CE221" s="153" t="s">
        <v>644</v>
      </c>
      <c r="CF221" s="20" t="s">
        <v>644</v>
      </c>
      <c r="CG221" s="225" t="s">
        <v>644</v>
      </c>
      <c r="CH221" s="204" t="s">
        <v>644</v>
      </c>
      <c r="CI221" s="204" t="s">
        <v>644</v>
      </c>
      <c r="CJ221" s="203" t="s">
        <v>644</v>
      </c>
      <c r="CK221" s="203" t="s">
        <v>644</v>
      </c>
      <c r="CL221" s="247" t="s">
        <v>644</v>
      </c>
      <c r="CM221" s="247" t="s">
        <v>644</v>
      </c>
      <c r="CN221" s="232" t="s">
        <v>644</v>
      </c>
      <c r="CO221" s="35" t="s">
        <v>644</v>
      </c>
      <c r="CP221" s="58" t="s">
        <v>644</v>
      </c>
      <c r="CQ221" s="58" t="s">
        <v>644</v>
      </c>
      <c r="CR221" s="52" t="s">
        <v>644</v>
      </c>
      <c r="CS221" s="52" t="s">
        <v>644</v>
      </c>
      <c r="CT221" s="136" t="s">
        <v>644</v>
      </c>
      <c r="CU221" s="136" t="s">
        <v>644</v>
      </c>
      <c r="CV221" s="275" t="s">
        <v>644</v>
      </c>
      <c r="CW221" s="17" t="s">
        <v>644</v>
      </c>
      <c r="CX221" s="57">
        <v>1.8195887976378204</v>
      </c>
      <c r="CY221" s="57">
        <v>1.8616606828441338</v>
      </c>
      <c r="CZ221" s="29">
        <v>1.6021873757366467</v>
      </c>
      <c r="DA221" s="29">
        <v>1.5448913050930801</v>
      </c>
      <c r="DB221" s="153">
        <v>2.008244722576074</v>
      </c>
      <c r="DC221" s="153">
        <v>0.48542214815955337</v>
      </c>
      <c r="DD221" s="20">
        <v>0.38451814364701964</v>
      </c>
      <c r="DE221" s="225" t="s">
        <v>644</v>
      </c>
      <c r="DF221" s="204" t="s">
        <v>644</v>
      </c>
      <c r="DG221" s="204" t="s">
        <v>644</v>
      </c>
      <c r="DH221" s="203" t="s">
        <v>644</v>
      </c>
      <c r="DI221" s="203" t="s">
        <v>644</v>
      </c>
      <c r="DJ221" s="247" t="s">
        <v>644</v>
      </c>
      <c r="DK221" s="247" t="s">
        <v>644</v>
      </c>
      <c r="DL221" s="232" t="s">
        <v>644</v>
      </c>
      <c r="DM221" s="35" t="s">
        <v>644</v>
      </c>
      <c r="DN221" s="58" t="s">
        <v>644</v>
      </c>
      <c r="DO221" s="58" t="s">
        <v>644</v>
      </c>
      <c r="DP221" s="52" t="s">
        <v>644</v>
      </c>
      <c r="DQ221" s="52">
        <v>0.1714916316086017</v>
      </c>
      <c r="DR221" s="136">
        <v>0.17052845616549786</v>
      </c>
      <c r="DS221" s="136">
        <v>0.24745347161541997</v>
      </c>
      <c r="DT221" s="275">
        <v>0.2606561254010526</v>
      </c>
      <c r="DU221" s="17" t="s">
        <v>644</v>
      </c>
      <c r="DV221" s="57" t="s">
        <v>644</v>
      </c>
      <c r="DW221" s="57" t="s">
        <v>644</v>
      </c>
      <c r="DX221" s="29" t="s">
        <v>644</v>
      </c>
      <c r="DY221" s="29" t="s">
        <v>644</v>
      </c>
      <c r="DZ221" s="153" t="s">
        <v>644</v>
      </c>
      <c r="EA221" s="153" t="s">
        <v>644</v>
      </c>
      <c r="EB221" s="20" t="s">
        <v>644</v>
      </c>
      <c r="EC221" s="93"/>
      <c r="ED221" s="17" t="s">
        <v>644</v>
      </c>
      <c r="EE221" s="57" t="s">
        <v>644</v>
      </c>
      <c r="EF221" s="57" t="s">
        <v>644</v>
      </c>
      <c r="EG221" s="29" t="s">
        <v>644</v>
      </c>
      <c r="EH221" s="29" t="s">
        <v>644</v>
      </c>
      <c r="EI221" s="153" t="s">
        <v>644</v>
      </c>
      <c r="EJ221" s="153" t="s">
        <v>644</v>
      </c>
      <c r="EK221" s="20" t="s">
        <v>644</v>
      </c>
      <c r="EL221" s="225" t="s">
        <v>644</v>
      </c>
      <c r="EM221" s="204" t="s">
        <v>644</v>
      </c>
      <c r="EN221" s="204" t="s">
        <v>644</v>
      </c>
      <c r="EO221" s="203" t="s">
        <v>644</v>
      </c>
      <c r="EP221" s="203" t="s">
        <v>644</v>
      </c>
      <c r="EQ221" s="247" t="s">
        <v>644</v>
      </c>
      <c r="ER221" s="247" t="s">
        <v>644</v>
      </c>
      <c r="ES221" s="232" t="s">
        <v>644</v>
      </c>
      <c r="ET221" s="35" t="s">
        <v>644</v>
      </c>
      <c r="EU221" s="58" t="s">
        <v>644</v>
      </c>
      <c r="EV221" s="58" t="s">
        <v>644</v>
      </c>
      <c r="EW221" s="52" t="s">
        <v>644</v>
      </c>
      <c r="EX221" s="52" t="s">
        <v>644</v>
      </c>
      <c r="EY221" s="136" t="s">
        <v>644</v>
      </c>
      <c r="EZ221" s="136" t="s">
        <v>644</v>
      </c>
      <c r="FA221" s="275" t="s">
        <v>644</v>
      </c>
      <c r="FB221" s="17" t="s">
        <v>644</v>
      </c>
      <c r="FC221" s="57" t="s">
        <v>644</v>
      </c>
      <c r="FD221" s="57" t="s">
        <v>644</v>
      </c>
      <c r="FE221" s="29" t="s">
        <v>644</v>
      </c>
      <c r="FF221" s="29" t="s">
        <v>644</v>
      </c>
      <c r="FG221" s="153" t="s">
        <v>644</v>
      </c>
      <c r="FH221" s="153" t="s">
        <v>644</v>
      </c>
      <c r="FI221" s="20" t="s">
        <v>644</v>
      </c>
      <c r="FJ221" s="225" t="s">
        <v>644</v>
      </c>
      <c r="FK221" s="204" t="s">
        <v>644</v>
      </c>
      <c r="FL221" s="204" t="s">
        <v>644</v>
      </c>
      <c r="FM221" s="203" t="s">
        <v>644</v>
      </c>
      <c r="FN221" s="203" t="s">
        <v>644</v>
      </c>
      <c r="FO221" s="247" t="s">
        <v>644</v>
      </c>
      <c r="FP221" s="247" t="s">
        <v>644</v>
      </c>
      <c r="FQ221" s="232" t="s">
        <v>644</v>
      </c>
      <c r="FR221" s="35" t="s">
        <v>644</v>
      </c>
      <c r="FS221" s="58" t="s">
        <v>644</v>
      </c>
      <c r="FT221" s="58" t="s">
        <v>644</v>
      </c>
      <c r="FU221" s="52" t="s">
        <v>644</v>
      </c>
      <c r="FV221" s="52" t="s">
        <v>644</v>
      </c>
      <c r="FW221" s="136" t="s">
        <v>644</v>
      </c>
      <c r="FX221" s="136" t="s">
        <v>644</v>
      </c>
      <c r="FY221" s="275" t="s">
        <v>644</v>
      </c>
      <c r="FZ221" s="17" t="s">
        <v>644</v>
      </c>
      <c r="GA221" s="57" t="s">
        <v>644</v>
      </c>
      <c r="GB221" s="57" t="s">
        <v>644</v>
      </c>
      <c r="GC221" s="29" t="s">
        <v>644</v>
      </c>
      <c r="GD221" s="29" t="s">
        <v>644</v>
      </c>
      <c r="GE221" s="153" t="s">
        <v>644</v>
      </c>
      <c r="GF221" s="153" t="s">
        <v>644</v>
      </c>
      <c r="GG221" s="20" t="s">
        <v>644</v>
      </c>
      <c r="GH221" s="225" t="s">
        <v>644</v>
      </c>
      <c r="GI221" s="204" t="s">
        <v>644</v>
      </c>
      <c r="GJ221" s="204" t="s">
        <v>644</v>
      </c>
      <c r="GK221" s="203" t="s">
        <v>644</v>
      </c>
      <c r="GL221" s="203" t="s">
        <v>644</v>
      </c>
      <c r="GM221" s="247" t="s">
        <v>644</v>
      </c>
      <c r="GN221" s="247" t="s">
        <v>644</v>
      </c>
      <c r="GO221" s="232" t="s">
        <v>644</v>
      </c>
      <c r="GP221" s="93"/>
      <c r="GQ221" s="17" t="s">
        <v>644</v>
      </c>
      <c r="GR221" s="57" t="s">
        <v>644</v>
      </c>
      <c r="GS221" s="57" t="s">
        <v>644</v>
      </c>
      <c r="GT221" s="29" t="s">
        <v>644</v>
      </c>
      <c r="GU221" s="29" t="s">
        <v>644</v>
      </c>
      <c r="GV221" s="153" t="s">
        <v>644</v>
      </c>
      <c r="GW221" s="153" t="s">
        <v>644</v>
      </c>
      <c r="GX221" s="20" t="s">
        <v>644</v>
      </c>
      <c r="GY221" s="225" t="s">
        <v>644</v>
      </c>
      <c r="GZ221" s="204" t="s">
        <v>644</v>
      </c>
      <c r="HA221" s="204" t="s">
        <v>644</v>
      </c>
      <c r="HB221" s="203" t="s">
        <v>644</v>
      </c>
      <c r="HC221" s="203" t="s">
        <v>644</v>
      </c>
      <c r="HD221" s="247" t="s">
        <v>644</v>
      </c>
      <c r="HE221" s="247" t="s">
        <v>644</v>
      </c>
      <c r="HF221" s="232" t="s">
        <v>644</v>
      </c>
      <c r="HG221" s="35" t="s">
        <v>644</v>
      </c>
      <c r="HH221" s="58" t="s">
        <v>644</v>
      </c>
      <c r="HI221" s="58" t="s">
        <v>644</v>
      </c>
      <c r="HJ221" s="52" t="s">
        <v>644</v>
      </c>
      <c r="HK221" s="52" t="s">
        <v>644</v>
      </c>
      <c r="HL221" s="136" t="s">
        <v>644</v>
      </c>
      <c r="HM221" s="136" t="s">
        <v>644</v>
      </c>
      <c r="HN221" s="275" t="s">
        <v>644</v>
      </c>
      <c r="HO221" s="17" t="s">
        <v>644</v>
      </c>
      <c r="HP221" s="57" t="s">
        <v>644</v>
      </c>
      <c r="HQ221" s="57" t="s">
        <v>644</v>
      </c>
      <c r="HR221" s="29" t="s">
        <v>644</v>
      </c>
      <c r="HS221" s="29" t="s">
        <v>644</v>
      </c>
      <c r="HT221" s="153" t="s">
        <v>644</v>
      </c>
      <c r="HU221" s="153" t="s">
        <v>644</v>
      </c>
      <c r="HV221" s="20" t="s">
        <v>644</v>
      </c>
      <c r="HW221" s="225" t="s">
        <v>644</v>
      </c>
      <c r="HX221" s="204" t="s">
        <v>644</v>
      </c>
      <c r="HY221" s="204" t="s">
        <v>644</v>
      </c>
      <c r="HZ221" s="203" t="s">
        <v>644</v>
      </c>
      <c r="IA221" s="203" t="s">
        <v>644</v>
      </c>
      <c r="IB221" s="247" t="s">
        <v>644</v>
      </c>
      <c r="IC221" s="247" t="s">
        <v>644</v>
      </c>
      <c r="ID221" s="232" t="s">
        <v>644</v>
      </c>
      <c r="IE221" s="35" t="s">
        <v>644</v>
      </c>
      <c r="IF221" s="58" t="s">
        <v>644</v>
      </c>
      <c r="IG221" s="58" t="s">
        <v>644</v>
      </c>
      <c r="IH221" s="52" t="s">
        <v>644</v>
      </c>
      <c r="II221" s="52" t="s">
        <v>644</v>
      </c>
      <c r="IJ221" s="136" t="s">
        <v>644</v>
      </c>
      <c r="IK221" s="136" t="s">
        <v>644</v>
      </c>
      <c r="IL221" s="275" t="s">
        <v>644</v>
      </c>
      <c r="IM221" s="225" t="s">
        <v>644</v>
      </c>
      <c r="IN221" s="204" t="s">
        <v>644</v>
      </c>
      <c r="IO221" s="204" t="s">
        <v>644</v>
      </c>
      <c r="IP221" s="203" t="s">
        <v>644</v>
      </c>
      <c r="IQ221" s="203" t="s">
        <v>644</v>
      </c>
      <c r="IR221" s="247" t="s">
        <v>644</v>
      </c>
      <c r="IS221" s="247" t="s">
        <v>644</v>
      </c>
      <c r="IT221" s="232" t="s">
        <v>644</v>
      </c>
      <c r="IU221" s="35" t="s">
        <v>644</v>
      </c>
      <c r="IV221" s="58" t="s">
        <v>644</v>
      </c>
      <c r="IW221" s="58" t="s">
        <v>644</v>
      </c>
      <c r="IX221" s="52" t="s">
        <v>644</v>
      </c>
      <c r="IY221" s="52" t="s">
        <v>644</v>
      </c>
      <c r="IZ221" s="136" t="s">
        <v>644</v>
      </c>
      <c r="JA221" s="136" t="s">
        <v>644</v>
      </c>
      <c r="JB221" s="275" t="s">
        <v>644</v>
      </c>
      <c r="JC221" s="17" t="s">
        <v>644</v>
      </c>
      <c r="JD221" s="57" t="s">
        <v>644</v>
      </c>
      <c r="JE221" s="57" t="s">
        <v>644</v>
      </c>
      <c r="JF221" s="29" t="s">
        <v>644</v>
      </c>
      <c r="JG221" s="29" t="s">
        <v>644</v>
      </c>
      <c r="JH221" s="153" t="s">
        <v>644</v>
      </c>
      <c r="JI221" s="153" t="s">
        <v>644</v>
      </c>
      <c r="JJ221" s="20" t="s">
        <v>644</v>
      </c>
      <c r="JK221" s="225" t="s">
        <v>644</v>
      </c>
      <c r="JL221" s="204" t="s">
        <v>644</v>
      </c>
      <c r="JM221" s="204" t="s">
        <v>644</v>
      </c>
      <c r="JN221" s="203" t="s">
        <v>644</v>
      </c>
      <c r="JO221" s="203" t="s">
        <v>644</v>
      </c>
      <c r="JP221" s="247" t="s">
        <v>644</v>
      </c>
      <c r="JQ221" s="247" t="s">
        <v>644</v>
      </c>
      <c r="JR221" s="232" t="s">
        <v>644</v>
      </c>
      <c r="JT221" s="35" t="s">
        <v>644</v>
      </c>
      <c r="JU221" s="58" t="s">
        <v>644</v>
      </c>
      <c r="JV221" s="58" t="s">
        <v>644</v>
      </c>
      <c r="JW221" s="52" t="s">
        <v>644</v>
      </c>
      <c r="JX221" s="52" t="s">
        <v>644</v>
      </c>
      <c r="JY221" s="136" t="s">
        <v>644</v>
      </c>
      <c r="JZ221" s="136" t="s">
        <v>644</v>
      </c>
      <c r="KA221" s="275" t="s">
        <v>644</v>
      </c>
    </row>
    <row r="222" spans="1:287" ht="13.2" x14ac:dyDescent="0.25">
      <c r="A222" s="10">
        <v>22.36</v>
      </c>
      <c r="B222" s="178" t="s">
        <v>203</v>
      </c>
      <c r="E222" s="74" t="s">
        <v>644</v>
      </c>
      <c r="F222" s="76" t="s">
        <v>644</v>
      </c>
      <c r="G222" s="76" t="s">
        <v>644</v>
      </c>
      <c r="H222" s="77">
        <v>0</v>
      </c>
      <c r="I222" s="77">
        <v>0</v>
      </c>
      <c r="J222" s="166">
        <v>0</v>
      </c>
      <c r="K222" s="166">
        <v>0</v>
      </c>
      <c r="L222" s="176">
        <v>0</v>
      </c>
      <c r="M222" s="226" t="s">
        <v>644</v>
      </c>
      <c r="N222" s="227">
        <v>9.0836010222544422E-2</v>
      </c>
      <c r="O222" s="227">
        <v>9.0561005319053089E-2</v>
      </c>
      <c r="P222" s="228">
        <v>7.900278826813939E-2</v>
      </c>
      <c r="Q222" s="228">
        <v>0.1014623575466659</v>
      </c>
      <c r="R222" s="254">
        <v>0.14967772467797247</v>
      </c>
      <c r="S222" s="254">
        <v>0.1312068179791234</v>
      </c>
      <c r="T222" s="235">
        <v>0.10942643431569474</v>
      </c>
      <c r="U222" s="72">
        <v>0</v>
      </c>
      <c r="V222" s="73">
        <v>0</v>
      </c>
      <c r="W222" s="73">
        <v>0</v>
      </c>
      <c r="X222" s="123">
        <v>0</v>
      </c>
      <c r="Y222" s="123">
        <v>0</v>
      </c>
      <c r="Z222" s="288">
        <v>0</v>
      </c>
      <c r="AA222" s="288">
        <v>0</v>
      </c>
      <c r="AB222" s="276">
        <v>0</v>
      </c>
      <c r="AC222" s="74" t="s">
        <v>644</v>
      </c>
      <c r="AD222" s="76" t="s">
        <v>644</v>
      </c>
      <c r="AE222" s="76" t="s">
        <v>644</v>
      </c>
      <c r="AF222" s="77" t="s">
        <v>644</v>
      </c>
      <c r="AG222" s="77" t="s">
        <v>644</v>
      </c>
      <c r="AH222" s="166" t="s">
        <v>644</v>
      </c>
      <c r="AI222" s="166" t="s">
        <v>644</v>
      </c>
      <c r="AJ222" s="176" t="s">
        <v>644</v>
      </c>
      <c r="AK222" s="226" t="s">
        <v>644</v>
      </c>
      <c r="AL222" s="227" t="s">
        <v>644</v>
      </c>
      <c r="AM222" s="227" t="s">
        <v>644</v>
      </c>
      <c r="AN222" s="228">
        <v>0.18155442507174563</v>
      </c>
      <c r="AO222" s="228">
        <v>0.1427138419923985</v>
      </c>
      <c r="AP222" s="254">
        <v>0.55297328761595477</v>
      </c>
      <c r="AQ222" s="254">
        <v>0.15450565017454743</v>
      </c>
      <c r="AR222" s="235">
        <v>0.13170861155601774</v>
      </c>
      <c r="AS222" s="72" t="s">
        <v>644</v>
      </c>
      <c r="AT222" s="73" t="s">
        <v>644</v>
      </c>
      <c r="AU222" s="73" t="s">
        <v>644</v>
      </c>
      <c r="AV222" s="123">
        <v>8.4471397527408038E-2</v>
      </c>
      <c r="AW222" s="123">
        <v>9.507231888384822E-2</v>
      </c>
      <c r="AX222" s="288">
        <v>0.12461751553548051</v>
      </c>
      <c r="AY222" s="288">
        <v>0.11207006569677101</v>
      </c>
      <c r="AZ222" s="276">
        <v>8.9938312880831553E-2</v>
      </c>
      <c r="BA222" s="74" t="s">
        <v>644</v>
      </c>
      <c r="BB222" s="76" t="s">
        <v>644</v>
      </c>
      <c r="BC222" s="76" t="s">
        <v>644</v>
      </c>
      <c r="BD222" s="77" t="s">
        <v>644</v>
      </c>
      <c r="BE222" s="77">
        <v>0</v>
      </c>
      <c r="BF222" s="166">
        <v>0</v>
      </c>
      <c r="BG222" s="166">
        <v>0</v>
      </c>
      <c r="BH222" s="176">
        <v>0</v>
      </c>
      <c r="BI222" s="226" t="s">
        <v>644</v>
      </c>
      <c r="BJ222" s="227" t="s">
        <v>644</v>
      </c>
      <c r="BK222" s="227">
        <v>0</v>
      </c>
      <c r="BL222" s="228">
        <v>0</v>
      </c>
      <c r="BM222" s="228">
        <v>0</v>
      </c>
      <c r="BN222" s="254">
        <v>0</v>
      </c>
      <c r="BO222" s="254">
        <v>0</v>
      </c>
      <c r="BP222" s="235">
        <v>0</v>
      </c>
      <c r="BQ222" s="72" t="s">
        <v>644</v>
      </c>
      <c r="BR222" s="73" t="s">
        <v>644</v>
      </c>
      <c r="BS222" s="73" t="s">
        <v>644</v>
      </c>
      <c r="BT222" s="123" t="s">
        <v>644</v>
      </c>
      <c r="BU222" s="123" t="s">
        <v>644</v>
      </c>
      <c r="BV222" s="288" t="s">
        <v>644</v>
      </c>
      <c r="BW222" s="288" t="s">
        <v>644</v>
      </c>
      <c r="BX222" s="276" t="s">
        <v>644</v>
      </c>
      <c r="BY222" s="74" t="s">
        <v>644</v>
      </c>
      <c r="BZ222" s="76" t="s">
        <v>644</v>
      </c>
      <c r="CA222" s="76" t="s">
        <v>644</v>
      </c>
      <c r="CB222" s="77" t="s">
        <v>644</v>
      </c>
      <c r="CC222" s="77" t="s">
        <v>644</v>
      </c>
      <c r="CD222" s="166" t="s">
        <v>644</v>
      </c>
      <c r="CE222" s="166" t="s">
        <v>644</v>
      </c>
      <c r="CF222" s="176" t="s">
        <v>644</v>
      </c>
      <c r="CG222" s="226" t="s">
        <v>644</v>
      </c>
      <c r="CH222" s="227" t="s">
        <v>644</v>
      </c>
      <c r="CI222" s="227" t="s">
        <v>644</v>
      </c>
      <c r="CJ222" s="228">
        <v>0.10194823839514765</v>
      </c>
      <c r="CK222" s="228">
        <v>0.13504616938525485</v>
      </c>
      <c r="CL222" s="254">
        <v>0.16948862474438101</v>
      </c>
      <c r="CM222" s="254">
        <v>0.15041148583488684</v>
      </c>
      <c r="CN222" s="235">
        <v>0.11969262814115884</v>
      </c>
      <c r="CO222" s="72" t="s">
        <v>644</v>
      </c>
      <c r="CP222" s="73" t="s">
        <v>644</v>
      </c>
      <c r="CQ222" s="73" t="s">
        <v>644</v>
      </c>
      <c r="CR222" s="123" t="s">
        <v>644</v>
      </c>
      <c r="CS222" s="123">
        <v>0</v>
      </c>
      <c r="CT222" s="288">
        <v>0</v>
      </c>
      <c r="CU222" s="288">
        <v>0</v>
      </c>
      <c r="CV222" s="276">
        <v>0</v>
      </c>
      <c r="CW222" s="74" t="s">
        <v>644</v>
      </c>
      <c r="CX222" s="76" t="s">
        <v>644</v>
      </c>
      <c r="CY222" s="76" t="s">
        <v>644</v>
      </c>
      <c r="CZ222" s="77">
        <v>6.568968240520251E-2</v>
      </c>
      <c r="DA222" s="77">
        <v>0.10814239135651561</v>
      </c>
      <c r="DB222" s="166">
        <v>0.14392420511795198</v>
      </c>
      <c r="DC222" s="166">
        <v>0.12650395376279269</v>
      </c>
      <c r="DD222" s="176">
        <v>0.10020775864740511</v>
      </c>
      <c r="DE222" s="226" t="s">
        <v>644</v>
      </c>
      <c r="DF222" s="227" t="s">
        <v>644</v>
      </c>
      <c r="DG222" s="227" t="s">
        <v>644</v>
      </c>
      <c r="DH222" s="228" t="s">
        <v>644</v>
      </c>
      <c r="DI222" s="228" t="s">
        <v>644</v>
      </c>
      <c r="DJ222" s="254" t="s">
        <v>644</v>
      </c>
      <c r="DK222" s="254" t="s">
        <v>644</v>
      </c>
      <c r="DL222" s="235" t="s">
        <v>644</v>
      </c>
      <c r="DM222" s="72" t="s">
        <v>644</v>
      </c>
      <c r="DN222" s="73" t="s">
        <v>644</v>
      </c>
      <c r="DO222" s="73" t="s">
        <v>644</v>
      </c>
      <c r="DP222" s="123" t="s">
        <v>644</v>
      </c>
      <c r="DQ222" s="123" t="s">
        <v>644</v>
      </c>
      <c r="DR222" s="288" t="s">
        <v>644</v>
      </c>
      <c r="DS222" s="288" t="s">
        <v>644</v>
      </c>
      <c r="DT222" s="276" t="s">
        <v>644</v>
      </c>
      <c r="DU222" s="74" t="s">
        <v>644</v>
      </c>
      <c r="DV222" s="76" t="s">
        <v>644</v>
      </c>
      <c r="DW222" s="76" t="s">
        <v>644</v>
      </c>
      <c r="DX222" s="77" t="s">
        <v>644</v>
      </c>
      <c r="DY222" s="77" t="s">
        <v>644</v>
      </c>
      <c r="DZ222" s="166">
        <v>1.25001896</v>
      </c>
      <c r="EA222" s="166">
        <v>1</v>
      </c>
      <c r="EB222" s="176">
        <v>1</v>
      </c>
      <c r="EC222" s="93"/>
      <c r="ED222" s="74" t="s">
        <v>644</v>
      </c>
      <c r="EE222" s="76" t="s">
        <v>644</v>
      </c>
      <c r="EF222" s="76" t="s">
        <v>644</v>
      </c>
      <c r="EG222" s="77" t="s">
        <v>644</v>
      </c>
      <c r="EH222" s="77" t="s">
        <v>644</v>
      </c>
      <c r="EI222" s="166" t="s">
        <v>644</v>
      </c>
      <c r="EJ222" s="166" t="s">
        <v>644</v>
      </c>
      <c r="EK222" s="176" t="s">
        <v>644</v>
      </c>
      <c r="EL222" s="226" t="s">
        <v>644</v>
      </c>
      <c r="EM222" s="227" t="s">
        <v>644</v>
      </c>
      <c r="EN222" s="227" t="s">
        <v>644</v>
      </c>
      <c r="EO222" s="228" t="s">
        <v>644</v>
      </c>
      <c r="EP222" s="228" t="s">
        <v>644</v>
      </c>
      <c r="EQ222" s="254" t="s">
        <v>644</v>
      </c>
      <c r="ER222" s="254" t="s">
        <v>644</v>
      </c>
      <c r="ES222" s="235" t="s">
        <v>644</v>
      </c>
      <c r="ET222" s="72" t="s">
        <v>644</v>
      </c>
      <c r="EU222" s="73" t="s">
        <v>644</v>
      </c>
      <c r="EV222" s="73" t="s">
        <v>644</v>
      </c>
      <c r="EW222" s="123" t="s">
        <v>644</v>
      </c>
      <c r="EX222" s="123" t="s">
        <v>644</v>
      </c>
      <c r="EY222" s="288" t="s">
        <v>644</v>
      </c>
      <c r="EZ222" s="288" t="s">
        <v>644</v>
      </c>
      <c r="FA222" s="276" t="s">
        <v>644</v>
      </c>
      <c r="FB222" s="74" t="s">
        <v>644</v>
      </c>
      <c r="FC222" s="76" t="s">
        <v>644</v>
      </c>
      <c r="FD222" s="76" t="s">
        <v>644</v>
      </c>
      <c r="FE222" s="77" t="s">
        <v>644</v>
      </c>
      <c r="FF222" s="77" t="s">
        <v>644</v>
      </c>
      <c r="FG222" s="166" t="s">
        <v>644</v>
      </c>
      <c r="FH222" s="166">
        <v>0</v>
      </c>
      <c r="FI222" s="176">
        <v>0</v>
      </c>
      <c r="FJ222" s="226" t="s">
        <v>644</v>
      </c>
      <c r="FK222" s="227" t="s">
        <v>644</v>
      </c>
      <c r="FL222" s="227" t="s">
        <v>644</v>
      </c>
      <c r="FM222" s="228" t="s">
        <v>644</v>
      </c>
      <c r="FN222" s="228" t="s">
        <v>644</v>
      </c>
      <c r="FO222" s="254" t="s">
        <v>644</v>
      </c>
      <c r="FP222" s="254" t="s">
        <v>644</v>
      </c>
      <c r="FQ222" s="235" t="s">
        <v>644</v>
      </c>
      <c r="FR222" s="72" t="s">
        <v>644</v>
      </c>
      <c r="FS222" s="73" t="s">
        <v>644</v>
      </c>
      <c r="FT222" s="73" t="s">
        <v>644</v>
      </c>
      <c r="FU222" s="123" t="s">
        <v>644</v>
      </c>
      <c r="FV222" s="123" t="s">
        <v>644</v>
      </c>
      <c r="FW222" s="288" t="s">
        <v>644</v>
      </c>
      <c r="FX222" s="288" t="s">
        <v>644</v>
      </c>
      <c r="FY222" s="276" t="s">
        <v>644</v>
      </c>
      <c r="FZ222" s="74" t="s">
        <v>644</v>
      </c>
      <c r="GA222" s="76" t="s">
        <v>644</v>
      </c>
      <c r="GB222" s="76" t="s">
        <v>644</v>
      </c>
      <c r="GC222" s="77" t="s">
        <v>644</v>
      </c>
      <c r="GD222" s="77" t="s">
        <v>644</v>
      </c>
      <c r="GE222" s="166" t="s">
        <v>644</v>
      </c>
      <c r="GF222" s="166" t="s">
        <v>644</v>
      </c>
      <c r="GG222" s="176" t="s">
        <v>644</v>
      </c>
      <c r="GH222" s="226" t="s">
        <v>644</v>
      </c>
      <c r="GI222" s="227" t="s">
        <v>644</v>
      </c>
      <c r="GJ222" s="227" t="s">
        <v>644</v>
      </c>
      <c r="GK222" s="228" t="s">
        <v>644</v>
      </c>
      <c r="GL222" s="228" t="s">
        <v>644</v>
      </c>
      <c r="GM222" s="254" t="s">
        <v>644</v>
      </c>
      <c r="GN222" s="254" t="s">
        <v>644</v>
      </c>
      <c r="GO222" s="235" t="s">
        <v>644</v>
      </c>
      <c r="GP222" s="93"/>
      <c r="GQ222" s="74" t="s">
        <v>644</v>
      </c>
      <c r="GR222" s="76" t="s">
        <v>644</v>
      </c>
      <c r="GS222" s="76" t="s">
        <v>644</v>
      </c>
      <c r="GT222" s="77" t="s">
        <v>644</v>
      </c>
      <c r="GU222" s="77" t="s">
        <v>644</v>
      </c>
      <c r="GV222" s="166" t="s">
        <v>644</v>
      </c>
      <c r="GW222" s="166" t="s">
        <v>644</v>
      </c>
      <c r="GX222" s="176" t="s">
        <v>644</v>
      </c>
      <c r="GY222" s="226" t="s">
        <v>644</v>
      </c>
      <c r="GZ222" s="227" t="s">
        <v>644</v>
      </c>
      <c r="HA222" s="227" t="s">
        <v>644</v>
      </c>
      <c r="HB222" s="228" t="s">
        <v>644</v>
      </c>
      <c r="HC222" s="228" t="s">
        <v>644</v>
      </c>
      <c r="HD222" s="254" t="s">
        <v>644</v>
      </c>
      <c r="HE222" s="254" t="s">
        <v>644</v>
      </c>
      <c r="HF222" s="235" t="s">
        <v>644</v>
      </c>
      <c r="HG222" s="72" t="s">
        <v>644</v>
      </c>
      <c r="HH222" s="73" t="s">
        <v>644</v>
      </c>
      <c r="HI222" s="73" t="s">
        <v>644</v>
      </c>
      <c r="HJ222" s="123" t="s">
        <v>644</v>
      </c>
      <c r="HK222" s="123" t="s">
        <v>644</v>
      </c>
      <c r="HL222" s="288" t="s">
        <v>644</v>
      </c>
      <c r="HM222" s="288" t="s">
        <v>644</v>
      </c>
      <c r="HN222" s="276" t="s">
        <v>644</v>
      </c>
      <c r="HO222" s="74" t="s">
        <v>644</v>
      </c>
      <c r="HP222" s="76" t="s">
        <v>644</v>
      </c>
      <c r="HQ222" s="76" t="s">
        <v>644</v>
      </c>
      <c r="HR222" s="77" t="s">
        <v>644</v>
      </c>
      <c r="HS222" s="77" t="s">
        <v>644</v>
      </c>
      <c r="HT222" s="166" t="s">
        <v>644</v>
      </c>
      <c r="HU222" s="166" t="s">
        <v>644</v>
      </c>
      <c r="HV222" s="176" t="s">
        <v>644</v>
      </c>
      <c r="HW222" s="226" t="s">
        <v>644</v>
      </c>
      <c r="HX222" s="227" t="s">
        <v>644</v>
      </c>
      <c r="HY222" s="227" t="s">
        <v>644</v>
      </c>
      <c r="HZ222" s="228" t="s">
        <v>644</v>
      </c>
      <c r="IA222" s="228" t="s">
        <v>644</v>
      </c>
      <c r="IB222" s="254" t="s">
        <v>644</v>
      </c>
      <c r="IC222" s="254" t="s">
        <v>644</v>
      </c>
      <c r="ID222" s="235" t="s">
        <v>644</v>
      </c>
      <c r="IE222" s="72" t="s">
        <v>644</v>
      </c>
      <c r="IF222" s="73" t="s">
        <v>644</v>
      </c>
      <c r="IG222" s="73" t="s">
        <v>644</v>
      </c>
      <c r="IH222" s="123" t="s">
        <v>644</v>
      </c>
      <c r="II222" s="123" t="s">
        <v>644</v>
      </c>
      <c r="IJ222" s="288" t="s">
        <v>644</v>
      </c>
      <c r="IK222" s="288" t="s">
        <v>644</v>
      </c>
      <c r="IL222" s="276" t="s">
        <v>644</v>
      </c>
      <c r="IM222" s="226" t="s">
        <v>644</v>
      </c>
      <c r="IN222" s="227" t="s">
        <v>644</v>
      </c>
      <c r="IO222" s="227" t="s">
        <v>644</v>
      </c>
      <c r="IP222" s="228" t="s">
        <v>644</v>
      </c>
      <c r="IQ222" s="228" t="s">
        <v>644</v>
      </c>
      <c r="IR222" s="254" t="s">
        <v>644</v>
      </c>
      <c r="IS222" s="254" t="s">
        <v>644</v>
      </c>
      <c r="IT222" s="235" t="s">
        <v>644</v>
      </c>
      <c r="IU222" s="72" t="s">
        <v>644</v>
      </c>
      <c r="IV222" s="73" t="s">
        <v>644</v>
      </c>
      <c r="IW222" s="73" t="s">
        <v>644</v>
      </c>
      <c r="IX222" s="123" t="s">
        <v>644</v>
      </c>
      <c r="IY222" s="123" t="s">
        <v>644</v>
      </c>
      <c r="IZ222" s="288" t="s">
        <v>644</v>
      </c>
      <c r="JA222" s="288" t="s">
        <v>644</v>
      </c>
      <c r="JB222" s="276" t="s">
        <v>644</v>
      </c>
      <c r="JC222" s="74" t="s">
        <v>644</v>
      </c>
      <c r="JD222" s="76" t="s">
        <v>644</v>
      </c>
      <c r="JE222" s="76" t="s">
        <v>644</v>
      </c>
      <c r="JF222" s="77" t="s">
        <v>644</v>
      </c>
      <c r="JG222" s="77" t="s">
        <v>644</v>
      </c>
      <c r="JH222" s="166">
        <v>0</v>
      </c>
      <c r="JI222" s="166">
        <v>0</v>
      </c>
      <c r="JJ222" s="176">
        <v>0</v>
      </c>
      <c r="JK222" s="226" t="s">
        <v>644</v>
      </c>
      <c r="JL222" s="227" t="s">
        <v>644</v>
      </c>
      <c r="JM222" s="227" t="s">
        <v>644</v>
      </c>
      <c r="JN222" s="228" t="s">
        <v>644</v>
      </c>
      <c r="JO222" s="228" t="s">
        <v>644</v>
      </c>
      <c r="JP222" s="254" t="s">
        <v>644</v>
      </c>
      <c r="JQ222" s="254" t="s">
        <v>644</v>
      </c>
      <c r="JR222" s="235" t="s">
        <v>644</v>
      </c>
      <c r="JT222" s="72" t="s">
        <v>644</v>
      </c>
      <c r="JU222" s="73" t="s">
        <v>644</v>
      </c>
      <c r="JV222" s="73" t="s">
        <v>644</v>
      </c>
      <c r="JW222" s="123" t="s">
        <v>644</v>
      </c>
      <c r="JX222" s="123" t="s">
        <v>644</v>
      </c>
      <c r="JY222" s="288" t="s">
        <v>644</v>
      </c>
      <c r="JZ222" s="288" t="s">
        <v>644</v>
      </c>
      <c r="KA222" s="276" t="s">
        <v>644</v>
      </c>
    </row>
    <row r="223" spans="1:287" ht="13.2" x14ac:dyDescent="0.25">
      <c r="A223" s="10">
        <v>22.37</v>
      </c>
      <c r="B223" s="178" t="s">
        <v>154</v>
      </c>
      <c r="E223" s="74" t="s">
        <v>644</v>
      </c>
      <c r="F223" s="76" t="s">
        <v>644</v>
      </c>
      <c r="G223" s="76" t="s">
        <v>644</v>
      </c>
      <c r="H223" s="77" t="s">
        <v>644</v>
      </c>
      <c r="I223" s="77" t="s">
        <v>644</v>
      </c>
      <c r="J223" s="166" t="s">
        <v>644</v>
      </c>
      <c r="K223" s="166" t="s">
        <v>644</v>
      </c>
      <c r="L223" s="176" t="s">
        <v>644</v>
      </c>
      <c r="M223" s="226" t="s">
        <v>644</v>
      </c>
      <c r="N223" s="227" t="s">
        <v>644</v>
      </c>
      <c r="O223" s="227" t="s">
        <v>644</v>
      </c>
      <c r="P223" s="228" t="s">
        <v>644</v>
      </c>
      <c r="Q223" s="228">
        <v>4.0154713940729968E-2</v>
      </c>
      <c r="R223" s="254">
        <v>7.7088117764474898E-2</v>
      </c>
      <c r="S223" s="254">
        <v>6.6478121109422514E-2</v>
      </c>
      <c r="T223" s="235">
        <v>7.0178819874465573E-2</v>
      </c>
      <c r="U223" s="72" t="s">
        <v>644</v>
      </c>
      <c r="V223" s="73" t="s">
        <v>644</v>
      </c>
      <c r="W223" s="73" t="s">
        <v>644</v>
      </c>
      <c r="X223" s="123" t="s">
        <v>644</v>
      </c>
      <c r="Y223" s="123" t="s">
        <v>644</v>
      </c>
      <c r="Z223" s="288" t="s">
        <v>644</v>
      </c>
      <c r="AA223" s="288" t="s">
        <v>644</v>
      </c>
      <c r="AB223" s="276" t="s">
        <v>644</v>
      </c>
      <c r="AC223" s="74" t="s">
        <v>644</v>
      </c>
      <c r="AD223" s="76" t="s">
        <v>644</v>
      </c>
      <c r="AE223" s="76" t="s">
        <v>644</v>
      </c>
      <c r="AF223" s="77" t="s">
        <v>644</v>
      </c>
      <c r="AG223" s="77" t="s">
        <v>644</v>
      </c>
      <c r="AH223" s="166" t="s">
        <v>644</v>
      </c>
      <c r="AI223" s="166" t="s">
        <v>644</v>
      </c>
      <c r="AJ223" s="176" t="s">
        <v>644</v>
      </c>
      <c r="AK223" s="226" t="s">
        <v>644</v>
      </c>
      <c r="AL223" s="227" t="s">
        <v>644</v>
      </c>
      <c r="AM223" s="227" t="s">
        <v>644</v>
      </c>
      <c r="AN223" s="228">
        <v>0.54691328015998275</v>
      </c>
      <c r="AO223" s="228">
        <v>0.48292660166053974</v>
      </c>
      <c r="AP223" s="254">
        <v>0.52865733860025066</v>
      </c>
      <c r="AQ223" s="254">
        <v>1.7187523441391537</v>
      </c>
      <c r="AR223" s="235">
        <v>1.0448616296693201</v>
      </c>
      <c r="AS223" s="72" t="s">
        <v>644</v>
      </c>
      <c r="AT223" s="73" t="s">
        <v>644</v>
      </c>
      <c r="AU223" s="73" t="s">
        <v>644</v>
      </c>
      <c r="AV223" s="123">
        <v>0.27555152434802765</v>
      </c>
      <c r="AW223" s="123">
        <v>0.14203575351321904</v>
      </c>
      <c r="AX223" s="288">
        <v>0.18016990197900795</v>
      </c>
      <c r="AY223" s="288">
        <v>0.16472949415669952</v>
      </c>
      <c r="AZ223" s="276">
        <v>0.13653286051788885</v>
      </c>
      <c r="BA223" s="74" t="s">
        <v>644</v>
      </c>
      <c r="BB223" s="76" t="s">
        <v>644</v>
      </c>
      <c r="BC223" s="76" t="s">
        <v>644</v>
      </c>
      <c r="BD223" s="77" t="s">
        <v>644</v>
      </c>
      <c r="BE223" s="77" t="s">
        <v>644</v>
      </c>
      <c r="BF223" s="166" t="s">
        <v>644</v>
      </c>
      <c r="BG223" s="166" t="s">
        <v>644</v>
      </c>
      <c r="BH223" s="176" t="s">
        <v>644</v>
      </c>
      <c r="BI223" s="226" t="s">
        <v>644</v>
      </c>
      <c r="BJ223" s="227" t="s">
        <v>644</v>
      </c>
      <c r="BK223" s="227" t="s">
        <v>644</v>
      </c>
      <c r="BL223" s="228" t="s">
        <v>644</v>
      </c>
      <c r="BM223" s="228" t="s">
        <v>644</v>
      </c>
      <c r="BN223" s="254" t="s">
        <v>644</v>
      </c>
      <c r="BO223" s="254" t="s">
        <v>644</v>
      </c>
      <c r="BP223" s="235" t="s">
        <v>644</v>
      </c>
      <c r="BQ223" s="72" t="s">
        <v>644</v>
      </c>
      <c r="BR223" s="73" t="s">
        <v>644</v>
      </c>
      <c r="BS223" s="73" t="s">
        <v>644</v>
      </c>
      <c r="BT223" s="123" t="s">
        <v>644</v>
      </c>
      <c r="BU223" s="123" t="s">
        <v>644</v>
      </c>
      <c r="BV223" s="288" t="s">
        <v>644</v>
      </c>
      <c r="BW223" s="288" t="s">
        <v>644</v>
      </c>
      <c r="BX223" s="276" t="s">
        <v>644</v>
      </c>
      <c r="BY223" s="74" t="s">
        <v>644</v>
      </c>
      <c r="BZ223" s="76" t="s">
        <v>644</v>
      </c>
      <c r="CA223" s="76" t="s">
        <v>644</v>
      </c>
      <c r="CB223" s="77" t="s">
        <v>644</v>
      </c>
      <c r="CC223" s="77" t="s">
        <v>644</v>
      </c>
      <c r="CD223" s="166" t="s">
        <v>644</v>
      </c>
      <c r="CE223" s="166" t="s">
        <v>644</v>
      </c>
      <c r="CF223" s="176" t="s">
        <v>644</v>
      </c>
      <c r="CG223" s="226" t="s">
        <v>644</v>
      </c>
      <c r="CH223" s="227" t="s">
        <v>644</v>
      </c>
      <c r="CI223" s="227" t="s">
        <v>644</v>
      </c>
      <c r="CJ223" s="228">
        <v>0.10194823839514765</v>
      </c>
      <c r="CK223" s="228">
        <v>0.13504616938525485</v>
      </c>
      <c r="CL223" s="254">
        <v>0.16948862474438101</v>
      </c>
      <c r="CM223" s="254">
        <v>0.15041148583488684</v>
      </c>
      <c r="CN223" s="235">
        <v>0.11969262814115884</v>
      </c>
      <c r="CO223" s="72" t="s">
        <v>644</v>
      </c>
      <c r="CP223" s="73" t="s">
        <v>644</v>
      </c>
      <c r="CQ223" s="73" t="s">
        <v>644</v>
      </c>
      <c r="CR223" s="123" t="s">
        <v>644</v>
      </c>
      <c r="CS223" s="123" t="s">
        <v>644</v>
      </c>
      <c r="CT223" s="288" t="s">
        <v>644</v>
      </c>
      <c r="CU223" s="288" t="s">
        <v>644</v>
      </c>
      <c r="CV223" s="276" t="s">
        <v>644</v>
      </c>
      <c r="CW223" s="74" t="s">
        <v>644</v>
      </c>
      <c r="CX223" s="76" t="s">
        <v>644</v>
      </c>
      <c r="CY223" s="76" t="s">
        <v>644</v>
      </c>
      <c r="CZ223" s="77">
        <v>4.4861246520626112E-2</v>
      </c>
      <c r="DA223" s="77">
        <v>3.6047463785505204E-2</v>
      </c>
      <c r="DB223" s="166">
        <v>4.6859043526775057E-2</v>
      </c>
      <c r="DC223" s="166">
        <v>4.1187333783234831E-2</v>
      </c>
      <c r="DD223" s="176">
        <v>3.2625781885201662E-2</v>
      </c>
      <c r="DE223" s="226" t="s">
        <v>644</v>
      </c>
      <c r="DF223" s="227" t="s">
        <v>644</v>
      </c>
      <c r="DG223" s="227" t="s">
        <v>644</v>
      </c>
      <c r="DH223" s="228" t="s">
        <v>644</v>
      </c>
      <c r="DI223" s="228" t="s">
        <v>644</v>
      </c>
      <c r="DJ223" s="254" t="s">
        <v>644</v>
      </c>
      <c r="DK223" s="254" t="s">
        <v>644</v>
      </c>
      <c r="DL223" s="235" t="s">
        <v>644</v>
      </c>
      <c r="DM223" s="72" t="s">
        <v>644</v>
      </c>
      <c r="DN223" s="73" t="s">
        <v>644</v>
      </c>
      <c r="DO223" s="73" t="s">
        <v>644</v>
      </c>
      <c r="DP223" s="123" t="s">
        <v>644</v>
      </c>
      <c r="DQ223" s="123" t="s">
        <v>644</v>
      </c>
      <c r="DR223" s="288">
        <v>4.2632114041374465E-2</v>
      </c>
      <c r="DS223" s="288">
        <v>6.1863367903854993E-2</v>
      </c>
      <c r="DT223" s="276">
        <v>6.5164031350263149E-2</v>
      </c>
      <c r="DU223" s="74" t="s">
        <v>644</v>
      </c>
      <c r="DV223" s="76" t="s">
        <v>644</v>
      </c>
      <c r="DW223" s="76" t="s">
        <v>644</v>
      </c>
      <c r="DX223" s="77" t="s">
        <v>644</v>
      </c>
      <c r="DY223" s="77" t="s">
        <v>644</v>
      </c>
      <c r="DZ223" s="166">
        <v>1.5</v>
      </c>
      <c r="EA223" s="166">
        <v>2</v>
      </c>
      <c r="EB223" s="176">
        <v>5</v>
      </c>
      <c r="EC223" s="93"/>
      <c r="ED223" s="74" t="s">
        <v>644</v>
      </c>
      <c r="EE223" s="76" t="s">
        <v>644</v>
      </c>
      <c r="EF223" s="76" t="s">
        <v>644</v>
      </c>
      <c r="EG223" s="77" t="s">
        <v>644</v>
      </c>
      <c r="EH223" s="77" t="s">
        <v>644</v>
      </c>
      <c r="EI223" s="166" t="s">
        <v>644</v>
      </c>
      <c r="EJ223" s="166" t="s">
        <v>644</v>
      </c>
      <c r="EK223" s="176" t="s">
        <v>644</v>
      </c>
      <c r="EL223" s="226" t="s">
        <v>644</v>
      </c>
      <c r="EM223" s="227" t="s">
        <v>644</v>
      </c>
      <c r="EN223" s="227" t="s">
        <v>644</v>
      </c>
      <c r="EO223" s="228" t="s">
        <v>644</v>
      </c>
      <c r="EP223" s="228" t="s">
        <v>644</v>
      </c>
      <c r="EQ223" s="254" t="s">
        <v>644</v>
      </c>
      <c r="ER223" s="254" t="s">
        <v>644</v>
      </c>
      <c r="ES223" s="235" t="s">
        <v>644</v>
      </c>
      <c r="ET223" s="72" t="s">
        <v>644</v>
      </c>
      <c r="EU223" s="73" t="s">
        <v>644</v>
      </c>
      <c r="EV223" s="73" t="s">
        <v>644</v>
      </c>
      <c r="EW223" s="123" t="s">
        <v>644</v>
      </c>
      <c r="EX223" s="123" t="s">
        <v>644</v>
      </c>
      <c r="EY223" s="288" t="s">
        <v>644</v>
      </c>
      <c r="EZ223" s="288" t="s">
        <v>644</v>
      </c>
      <c r="FA223" s="276" t="s">
        <v>644</v>
      </c>
      <c r="FB223" s="74" t="s">
        <v>644</v>
      </c>
      <c r="FC223" s="76" t="s">
        <v>644</v>
      </c>
      <c r="FD223" s="76" t="s">
        <v>644</v>
      </c>
      <c r="FE223" s="77" t="s">
        <v>644</v>
      </c>
      <c r="FF223" s="77" t="s">
        <v>644</v>
      </c>
      <c r="FG223" s="166" t="s">
        <v>644</v>
      </c>
      <c r="FH223" s="166" t="s">
        <v>644</v>
      </c>
      <c r="FI223" s="176" t="s">
        <v>644</v>
      </c>
      <c r="FJ223" s="226" t="s">
        <v>644</v>
      </c>
      <c r="FK223" s="227" t="s">
        <v>644</v>
      </c>
      <c r="FL223" s="227" t="s">
        <v>644</v>
      </c>
      <c r="FM223" s="228" t="s">
        <v>644</v>
      </c>
      <c r="FN223" s="228" t="s">
        <v>644</v>
      </c>
      <c r="FO223" s="254" t="s">
        <v>644</v>
      </c>
      <c r="FP223" s="254" t="s">
        <v>644</v>
      </c>
      <c r="FQ223" s="235" t="s">
        <v>644</v>
      </c>
      <c r="FR223" s="72" t="s">
        <v>644</v>
      </c>
      <c r="FS223" s="73" t="s">
        <v>644</v>
      </c>
      <c r="FT223" s="73" t="s">
        <v>644</v>
      </c>
      <c r="FU223" s="123" t="s">
        <v>644</v>
      </c>
      <c r="FV223" s="123" t="s">
        <v>644</v>
      </c>
      <c r="FW223" s="288" t="s">
        <v>644</v>
      </c>
      <c r="FX223" s="288" t="s">
        <v>644</v>
      </c>
      <c r="FY223" s="276" t="s">
        <v>644</v>
      </c>
      <c r="FZ223" s="74" t="s">
        <v>644</v>
      </c>
      <c r="GA223" s="76" t="s">
        <v>644</v>
      </c>
      <c r="GB223" s="76" t="s">
        <v>644</v>
      </c>
      <c r="GC223" s="77" t="s">
        <v>644</v>
      </c>
      <c r="GD223" s="77" t="s">
        <v>644</v>
      </c>
      <c r="GE223" s="166" t="s">
        <v>644</v>
      </c>
      <c r="GF223" s="166" t="s">
        <v>644</v>
      </c>
      <c r="GG223" s="176" t="s">
        <v>644</v>
      </c>
      <c r="GH223" s="226" t="s">
        <v>644</v>
      </c>
      <c r="GI223" s="227" t="s">
        <v>644</v>
      </c>
      <c r="GJ223" s="227" t="s">
        <v>644</v>
      </c>
      <c r="GK223" s="228" t="s">
        <v>644</v>
      </c>
      <c r="GL223" s="228" t="s">
        <v>644</v>
      </c>
      <c r="GM223" s="254" t="s">
        <v>644</v>
      </c>
      <c r="GN223" s="254" t="s">
        <v>644</v>
      </c>
      <c r="GO223" s="235" t="s">
        <v>644</v>
      </c>
      <c r="GP223" s="93"/>
      <c r="GQ223" s="74" t="s">
        <v>644</v>
      </c>
      <c r="GR223" s="76" t="s">
        <v>644</v>
      </c>
      <c r="GS223" s="76" t="s">
        <v>644</v>
      </c>
      <c r="GT223" s="77" t="s">
        <v>644</v>
      </c>
      <c r="GU223" s="77" t="s">
        <v>644</v>
      </c>
      <c r="GV223" s="166" t="s">
        <v>644</v>
      </c>
      <c r="GW223" s="166" t="s">
        <v>644</v>
      </c>
      <c r="GX223" s="176" t="s">
        <v>644</v>
      </c>
      <c r="GY223" s="226" t="s">
        <v>644</v>
      </c>
      <c r="GZ223" s="227" t="s">
        <v>644</v>
      </c>
      <c r="HA223" s="227" t="s">
        <v>644</v>
      </c>
      <c r="HB223" s="228" t="s">
        <v>644</v>
      </c>
      <c r="HC223" s="228" t="s">
        <v>644</v>
      </c>
      <c r="HD223" s="254" t="s">
        <v>644</v>
      </c>
      <c r="HE223" s="254" t="s">
        <v>644</v>
      </c>
      <c r="HF223" s="235" t="s">
        <v>644</v>
      </c>
      <c r="HG223" s="72" t="s">
        <v>644</v>
      </c>
      <c r="HH223" s="73" t="s">
        <v>644</v>
      </c>
      <c r="HI223" s="73" t="s">
        <v>644</v>
      </c>
      <c r="HJ223" s="123" t="s">
        <v>644</v>
      </c>
      <c r="HK223" s="123" t="s">
        <v>644</v>
      </c>
      <c r="HL223" s="288" t="s">
        <v>644</v>
      </c>
      <c r="HM223" s="288" t="s">
        <v>644</v>
      </c>
      <c r="HN223" s="276" t="s">
        <v>644</v>
      </c>
      <c r="HO223" s="74" t="s">
        <v>644</v>
      </c>
      <c r="HP223" s="76" t="s">
        <v>644</v>
      </c>
      <c r="HQ223" s="76" t="s">
        <v>644</v>
      </c>
      <c r="HR223" s="77" t="s">
        <v>644</v>
      </c>
      <c r="HS223" s="77" t="s">
        <v>644</v>
      </c>
      <c r="HT223" s="166" t="s">
        <v>644</v>
      </c>
      <c r="HU223" s="166" t="s">
        <v>644</v>
      </c>
      <c r="HV223" s="176" t="s">
        <v>644</v>
      </c>
      <c r="HW223" s="226" t="s">
        <v>644</v>
      </c>
      <c r="HX223" s="227" t="s">
        <v>644</v>
      </c>
      <c r="HY223" s="227" t="s">
        <v>644</v>
      </c>
      <c r="HZ223" s="228" t="s">
        <v>644</v>
      </c>
      <c r="IA223" s="228" t="s">
        <v>644</v>
      </c>
      <c r="IB223" s="254" t="s">
        <v>644</v>
      </c>
      <c r="IC223" s="254" t="s">
        <v>644</v>
      </c>
      <c r="ID223" s="235" t="s">
        <v>644</v>
      </c>
      <c r="IE223" s="72" t="s">
        <v>644</v>
      </c>
      <c r="IF223" s="73" t="s">
        <v>644</v>
      </c>
      <c r="IG223" s="73" t="s">
        <v>644</v>
      </c>
      <c r="IH223" s="123" t="s">
        <v>644</v>
      </c>
      <c r="II223" s="123" t="s">
        <v>644</v>
      </c>
      <c r="IJ223" s="288" t="s">
        <v>644</v>
      </c>
      <c r="IK223" s="288" t="s">
        <v>644</v>
      </c>
      <c r="IL223" s="276" t="s">
        <v>644</v>
      </c>
      <c r="IM223" s="226" t="s">
        <v>644</v>
      </c>
      <c r="IN223" s="227" t="s">
        <v>644</v>
      </c>
      <c r="IO223" s="227" t="s">
        <v>644</v>
      </c>
      <c r="IP223" s="228" t="s">
        <v>644</v>
      </c>
      <c r="IQ223" s="228" t="s">
        <v>644</v>
      </c>
      <c r="IR223" s="254" t="s">
        <v>644</v>
      </c>
      <c r="IS223" s="254" t="s">
        <v>644</v>
      </c>
      <c r="IT223" s="235" t="s">
        <v>644</v>
      </c>
      <c r="IU223" s="72" t="s">
        <v>644</v>
      </c>
      <c r="IV223" s="73" t="s">
        <v>644</v>
      </c>
      <c r="IW223" s="73" t="s">
        <v>644</v>
      </c>
      <c r="IX223" s="123" t="s">
        <v>644</v>
      </c>
      <c r="IY223" s="123" t="s">
        <v>644</v>
      </c>
      <c r="IZ223" s="288" t="s">
        <v>644</v>
      </c>
      <c r="JA223" s="288" t="s">
        <v>644</v>
      </c>
      <c r="JB223" s="276" t="s">
        <v>644</v>
      </c>
      <c r="JC223" s="74" t="s">
        <v>644</v>
      </c>
      <c r="JD223" s="76" t="s">
        <v>644</v>
      </c>
      <c r="JE223" s="76" t="s">
        <v>644</v>
      </c>
      <c r="JF223" s="77" t="s">
        <v>644</v>
      </c>
      <c r="JG223" s="77" t="s">
        <v>644</v>
      </c>
      <c r="JH223" s="166" t="s">
        <v>644</v>
      </c>
      <c r="JI223" s="166" t="s">
        <v>644</v>
      </c>
      <c r="JJ223" s="176" t="s">
        <v>644</v>
      </c>
      <c r="JK223" s="226" t="s">
        <v>644</v>
      </c>
      <c r="JL223" s="227" t="s">
        <v>644</v>
      </c>
      <c r="JM223" s="227" t="s">
        <v>644</v>
      </c>
      <c r="JN223" s="228" t="s">
        <v>644</v>
      </c>
      <c r="JO223" s="228" t="s">
        <v>644</v>
      </c>
      <c r="JP223" s="254" t="s">
        <v>644</v>
      </c>
      <c r="JQ223" s="254" t="s">
        <v>644</v>
      </c>
      <c r="JR223" s="235" t="s">
        <v>644</v>
      </c>
      <c r="JT223" s="72" t="s">
        <v>644</v>
      </c>
      <c r="JU223" s="73" t="s">
        <v>644</v>
      </c>
      <c r="JV223" s="73" t="s">
        <v>644</v>
      </c>
      <c r="JW223" s="123" t="s">
        <v>644</v>
      </c>
      <c r="JX223" s="123" t="s">
        <v>644</v>
      </c>
      <c r="JY223" s="288" t="s">
        <v>644</v>
      </c>
      <c r="JZ223" s="288" t="s">
        <v>644</v>
      </c>
      <c r="KA223" s="276" t="s">
        <v>644</v>
      </c>
    </row>
    <row r="224" spans="1:287" ht="13.2" x14ac:dyDescent="0.25">
      <c r="A224" s="10">
        <v>22.38</v>
      </c>
      <c r="B224" s="178" t="s">
        <v>204</v>
      </c>
      <c r="E224" s="74" t="s">
        <v>644</v>
      </c>
      <c r="F224" s="76" t="s">
        <v>644</v>
      </c>
      <c r="G224" s="76" t="s">
        <v>644</v>
      </c>
      <c r="H224" s="77" t="s">
        <v>644</v>
      </c>
      <c r="I224" s="77" t="s">
        <v>644</v>
      </c>
      <c r="J224" s="166" t="s">
        <v>644</v>
      </c>
      <c r="K224" s="166" t="s">
        <v>644</v>
      </c>
      <c r="L224" s="176" t="s">
        <v>644</v>
      </c>
      <c r="M224" s="226" t="s">
        <v>644</v>
      </c>
      <c r="N224" s="227" t="s">
        <v>644</v>
      </c>
      <c r="O224" s="227" t="s">
        <v>644</v>
      </c>
      <c r="P224" s="228" t="s">
        <v>644</v>
      </c>
      <c r="Q224" s="228">
        <v>4.0154713940729968E-2</v>
      </c>
      <c r="R224" s="254">
        <v>4.5803019573587213E-2</v>
      </c>
      <c r="S224" s="254">
        <v>4.0236757513597836E-2</v>
      </c>
      <c r="T224" s="235">
        <v>3.3557439856813052E-2</v>
      </c>
      <c r="U224" s="72" t="s">
        <v>644</v>
      </c>
      <c r="V224" s="73" t="s">
        <v>644</v>
      </c>
      <c r="W224" s="73" t="s">
        <v>644</v>
      </c>
      <c r="X224" s="123" t="s">
        <v>644</v>
      </c>
      <c r="Y224" s="123" t="s">
        <v>644</v>
      </c>
      <c r="Z224" s="288" t="s">
        <v>644</v>
      </c>
      <c r="AA224" s="288" t="s">
        <v>644</v>
      </c>
      <c r="AB224" s="276" t="s">
        <v>644</v>
      </c>
      <c r="AC224" s="74" t="s">
        <v>644</v>
      </c>
      <c r="AD224" s="76" t="s">
        <v>644</v>
      </c>
      <c r="AE224" s="76" t="s">
        <v>644</v>
      </c>
      <c r="AF224" s="77" t="s">
        <v>644</v>
      </c>
      <c r="AG224" s="77" t="s">
        <v>644</v>
      </c>
      <c r="AH224" s="166" t="s">
        <v>644</v>
      </c>
      <c r="AI224" s="166" t="s">
        <v>644</v>
      </c>
      <c r="AJ224" s="176" t="s">
        <v>644</v>
      </c>
      <c r="AK224" s="226" t="s">
        <v>644</v>
      </c>
      <c r="AL224" s="227" t="s">
        <v>644</v>
      </c>
      <c r="AM224" s="227" t="s">
        <v>644</v>
      </c>
      <c r="AN224" s="228" t="s">
        <v>644</v>
      </c>
      <c r="AO224" s="228" t="s">
        <v>644</v>
      </c>
      <c r="AP224" s="254" t="s">
        <v>644</v>
      </c>
      <c r="AQ224" s="254" t="s">
        <v>644</v>
      </c>
      <c r="AR224" s="235" t="s">
        <v>644</v>
      </c>
      <c r="AS224" s="72" t="s">
        <v>644</v>
      </c>
      <c r="AT224" s="73" t="s">
        <v>644</v>
      </c>
      <c r="AU224" s="73" t="s">
        <v>644</v>
      </c>
      <c r="AV224" s="123" t="s">
        <v>644</v>
      </c>
      <c r="AW224" s="123" t="s">
        <v>644</v>
      </c>
      <c r="AX224" s="288" t="s">
        <v>644</v>
      </c>
      <c r="AY224" s="288" t="s">
        <v>644</v>
      </c>
      <c r="AZ224" s="276" t="s">
        <v>644</v>
      </c>
      <c r="BA224" s="74" t="s">
        <v>644</v>
      </c>
      <c r="BB224" s="76" t="s">
        <v>644</v>
      </c>
      <c r="BC224" s="76" t="s">
        <v>644</v>
      </c>
      <c r="BD224" s="77" t="s">
        <v>644</v>
      </c>
      <c r="BE224" s="77" t="s">
        <v>644</v>
      </c>
      <c r="BF224" s="166" t="s">
        <v>644</v>
      </c>
      <c r="BG224" s="166" t="s">
        <v>644</v>
      </c>
      <c r="BH224" s="176" t="s">
        <v>644</v>
      </c>
      <c r="BI224" s="226" t="s">
        <v>644</v>
      </c>
      <c r="BJ224" s="227" t="s">
        <v>644</v>
      </c>
      <c r="BK224" s="227" t="s">
        <v>644</v>
      </c>
      <c r="BL224" s="228" t="s">
        <v>644</v>
      </c>
      <c r="BM224" s="228" t="s">
        <v>644</v>
      </c>
      <c r="BN224" s="254" t="s">
        <v>644</v>
      </c>
      <c r="BO224" s="254" t="s">
        <v>644</v>
      </c>
      <c r="BP224" s="235" t="s">
        <v>644</v>
      </c>
      <c r="BQ224" s="72" t="s">
        <v>644</v>
      </c>
      <c r="BR224" s="73" t="s">
        <v>644</v>
      </c>
      <c r="BS224" s="73" t="s">
        <v>644</v>
      </c>
      <c r="BT224" s="123" t="s">
        <v>644</v>
      </c>
      <c r="BU224" s="123" t="s">
        <v>644</v>
      </c>
      <c r="BV224" s="288" t="s">
        <v>644</v>
      </c>
      <c r="BW224" s="288" t="s">
        <v>644</v>
      </c>
      <c r="BX224" s="276" t="s">
        <v>644</v>
      </c>
      <c r="BY224" s="74" t="s">
        <v>644</v>
      </c>
      <c r="BZ224" s="76" t="s">
        <v>644</v>
      </c>
      <c r="CA224" s="76" t="s">
        <v>644</v>
      </c>
      <c r="CB224" s="77" t="s">
        <v>644</v>
      </c>
      <c r="CC224" s="77" t="s">
        <v>644</v>
      </c>
      <c r="CD224" s="166" t="s">
        <v>644</v>
      </c>
      <c r="CE224" s="166" t="s">
        <v>644</v>
      </c>
      <c r="CF224" s="176" t="s">
        <v>644</v>
      </c>
      <c r="CG224" s="226" t="s">
        <v>644</v>
      </c>
      <c r="CH224" s="227" t="s">
        <v>644</v>
      </c>
      <c r="CI224" s="227" t="s">
        <v>644</v>
      </c>
      <c r="CJ224" s="228" t="s">
        <v>644</v>
      </c>
      <c r="CK224" s="228" t="s">
        <v>644</v>
      </c>
      <c r="CL224" s="254" t="s">
        <v>644</v>
      </c>
      <c r="CM224" s="254" t="s">
        <v>644</v>
      </c>
      <c r="CN224" s="235" t="s">
        <v>644</v>
      </c>
      <c r="CO224" s="72" t="s">
        <v>644</v>
      </c>
      <c r="CP224" s="73" t="s">
        <v>644</v>
      </c>
      <c r="CQ224" s="73" t="s">
        <v>644</v>
      </c>
      <c r="CR224" s="123" t="s">
        <v>644</v>
      </c>
      <c r="CS224" s="123" t="s">
        <v>644</v>
      </c>
      <c r="CT224" s="288" t="s">
        <v>644</v>
      </c>
      <c r="CU224" s="288" t="s">
        <v>644</v>
      </c>
      <c r="CV224" s="276" t="s">
        <v>644</v>
      </c>
      <c r="CW224" s="74" t="s">
        <v>644</v>
      </c>
      <c r="CX224" s="76" t="s">
        <v>644</v>
      </c>
      <c r="CY224" s="76" t="s">
        <v>644</v>
      </c>
      <c r="CZ224" s="77">
        <v>4.4861246520626112E-2</v>
      </c>
      <c r="DA224" s="77">
        <v>3.6047463785505204E-2</v>
      </c>
      <c r="DB224" s="166">
        <v>4.6859043526775057E-2</v>
      </c>
      <c r="DC224" s="166">
        <v>4.1187333783234831E-2</v>
      </c>
      <c r="DD224" s="176">
        <v>3.2625781885201662E-2</v>
      </c>
      <c r="DE224" s="226" t="s">
        <v>644</v>
      </c>
      <c r="DF224" s="227" t="s">
        <v>644</v>
      </c>
      <c r="DG224" s="227" t="s">
        <v>644</v>
      </c>
      <c r="DH224" s="228" t="s">
        <v>644</v>
      </c>
      <c r="DI224" s="228" t="s">
        <v>644</v>
      </c>
      <c r="DJ224" s="254" t="s">
        <v>644</v>
      </c>
      <c r="DK224" s="254" t="s">
        <v>644</v>
      </c>
      <c r="DL224" s="235" t="s">
        <v>644</v>
      </c>
      <c r="DM224" s="72" t="s">
        <v>644</v>
      </c>
      <c r="DN224" s="73" t="s">
        <v>644</v>
      </c>
      <c r="DO224" s="73" t="s">
        <v>644</v>
      </c>
      <c r="DP224" s="123" t="s">
        <v>644</v>
      </c>
      <c r="DQ224" s="123" t="s">
        <v>644</v>
      </c>
      <c r="DR224" s="288" t="s">
        <v>644</v>
      </c>
      <c r="DS224" s="288" t="s">
        <v>644</v>
      </c>
      <c r="DT224" s="276" t="s">
        <v>644</v>
      </c>
      <c r="DU224" s="74" t="s">
        <v>644</v>
      </c>
      <c r="DV224" s="76" t="s">
        <v>644</v>
      </c>
      <c r="DW224" s="76" t="s">
        <v>644</v>
      </c>
      <c r="DX224" s="77" t="s">
        <v>644</v>
      </c>
      <c r="DY224" s="77" t="s">
        <v>644</v>
      </c>
      <c r="DZ224" s="166" t="s">
        <v>644</v>
      </c>
      <c r="EA224" s="166">
        <v>1.5</v>
      </c>
      <c r="EB224" s="176">
        <v>3</v>
      </c>
      <c r="EC224" s="93"/>
      <c r="ED224" s="74" t="s">
        <v>644</v>
      </c>
      <c r="EE224" s="76" t="s">
        <v>644</v>
      </c>
      <c r="EF224" s="76" t="s">
        <v>644</v>
      </c>
      <c r="EG224" s="77" t="s">
        <v>644</v>
      </c>
      <c r="EH224" s="77" t="s">
        <v>644</v>
      </c>
      <c r="EI224" s="166" t="s">
        <v>644</v>
      </c>
      <c r="EJ224" s="166" t="s">
        <v>644</v>
      </c>
      <c r="EK224" s="176" t="s">
        <v>644</v>
      </c>
      <c r="EL224" s="226" t="s">
        <v>644</v>
      </c>
      <c r="EM224" s="227" t="s">
        <v>644</v>
      </c>
      <c r="EN224" s="227" t="s">
        <v>644</v>
      </c>
      <c r="EO224" s="228" t="s">
        <v>644</v>
      </c>
      <c r="EP224" s="228" t="s">
        <v>644</v>
      </c>
      <c r="EQ224" s="254" t="s">
        <v>644</v>
      </c>
      <c r="ER224" s="254" t="s">
        <v>644</v>
      </c>
      <c r="ES224" s="235" t="s">
        <v>644</v>
      </c>
      <c r="ET224" s="72" t="s">
        <v>644</v>
      </c>
      <c r="EU224" s="73" t="s">
        <v>644</v>
      </c>
      <c r="EV224" s="73" t="s">
        <v>644</v>
      </c>
      <c r="EW224" s="123" t="s">
        <v>644</v>
      </c>
      <c r="EX224" s="123" t="s">
        <v>644</v>
      </c>
      <c r="EY224" s="288" t="s">
        <v>644</v>
      </c>
      <c r="EZ224" s="288" t="s">
        <v>644</v>
      </c>
      <c r="FA224" s="276" t="s">
        <v>644</v>
      </c>
      <c r="FB224" s="74" t="s">
        <v>644</v>
      </c>
      <c r="FC224" s="76" t="s">
        <v>644</v>
      </c>
      <c r="FD224" s="76" t="s">
        <v>644</v>
      </c>
      <c r="FE224" s="77" t="s">
        <v>644</v>
      </c>
      <c r="FF224" s="77" t="s">
        <v>644</v>
      </c>
      <c r="FG224" s="166" t="s">
        <v>644</v>
      </c>
      <c r="FH224" s="166" t="s">
        <v>644</v>
      </c>
      <c r="FI224" s="176" t="s">
        <v>644</v>
      </c>
      <c r="FJ224" s="226" t="s">
        <v>644</v>
      </c>
      <c r="FK224" s="227" t="s">
        <v>644</v>
      </c>
      <c r="FL224" s="227" t="s">
        <v>644</v>
      </c>
      <c r="FM224" s="228" t="s">
        <v>644</v>
      </c>
      <c r="FN224" s="228" t="s">
        <v>644</v>
      </c>
      <c r="FO224" s="254" t="s">
        <v>644</v>
      </c>
      <c r="FP224" s="254" t="s">
        <v>644</v>
      </c>
      <c r="FQ224" s="235" t="s">
        <v>644</v>
      </c>
      <c r="FR224" s="72" t="s">
        <v>644</v>
      </c>
      <c r="FS224" s="73" t="s">
        <v>644</v>
      </c>
      <c r="FT224" s="73" t="s">
        <v>644</v>
      </c>
      <c r="FU224" s="123" t="s">
        <v>644</v>
      </c>
      <c r="FV224" s="123" t="s">
        <v>644</v>
      </c>
      <c r="FW224" s="288" t="s">
        <v>644</v>
      </c>
      <c r="FX224" s="288" t="s">
        <v>644</v>
      </c>
      <c r="FY224" s="276" t="s">
        <v>644</v>
      </c>
      <c r="FZ224" s="74" t="s">
        <v>644</v>
      </c>
      <c r="GA224" s="76" t="s">
        <v>644</v>
      </c>
      <c r="GB224" s="76" t="s">
        <v>644</v>
      </c>
      <c r="GC224" s="77" t="s">
        <v>644</v>
      </c>
      <c r="GD224" s="77" t="s">
        <v>644</v>
      </c>
      <c r="GE224" s="166" t="s">
        <v>644</v>
      </c>
      <c r="GF224" s="166" t="s">
        <v>644</v>
      </c>
      <c r="GG224" s="176" t="s">
        <v>644</v>
      </c>
      <c r="GH224" s="226" t="s">
        <v>644</v>
      </c>
      <c r="GI224" s="227" t="s">
        <v>644</v>
      </c>
      <c r="GJ224" s="227" t="s">
        <v>644</v>
      </c>
      <c r="GK224" s="228" t="s">
        <v>644</v>
      </c>
      <c r="GL224" s="228" t="s">
        <v>644</v>
      </c>
      <c r="GM224" s="254" t="s">
        <v>644</v>
      </c>
      <c r="GN224" s="254" t="s">
        <v>644</v>
      </c>
      <c r="GO224" s="235" t="s">
        <v>644</v>
      </c>
      <c r="GP224" s="93"/>
      <c r="GQ224" s="74" t="s">
        <v>644</v>
      </c>
      <c r="GR224" s="76" t="s">
        <v>644</v>
      </c>
      <c r="GS224" s="76" t="s">
        <v>644</v>
      </c>
      <c r="GT224" s="77" t="s">
        <v>644</v>
      </c>
      <c r="GU224" s="77" t="s">
        <v>644</v>
      </c>
      <c r="GV224" s="166" t="s">
        <v>644</v>
      </c>
      <c r="GW224" s="166" t="s">
        <v>644</v>
      </c>
      <c r="GX224" s="176" t="s">
        <v>644</v>
      </c>
      <c r="GY224" s="226" t="s">
        <v>644</v>
      </c>
      <c r="GZ224" s="227" t="s">
        <v>644</v>
      </c>
      <c r="HA224" s="227" t="s">
        <v>644</v>
      </c>
      <c r="HB224" s="228" t="s">
        <v>644</v>
      </c>
      <c r="HC224" s="228" t="s">
        <v>644</v>
      </c>
      <c r="HD224" s="254" t="s">
        <v>644</v>
      </c>
      <c r="HE224" s="254" t="s">
        <v>644</v>
      </c>
      <c r="HF224" s="235" t="s">
        <v>644</v>
      </c>
      <c r="HG224" s="72" t="s">
        <v>644</v>
      </c>
      <c r="HH224" s="73" t="s">
        <v>644</v>
      </c>
      <c r="HI224" s="73" t="s">
        <v>644</v>
      </c>
      <c r="HJ224" s="123" t="s">
        <v>644</v>
      </c>
      <c r="HK224" s="123" t="s">
        <v>644</v>
      </c>
      <c r="HL224" s="288" t="s">
        <v>644</v>
      </c>
      <c r="HM224" s="288" t="s">
        <v>644</v>
      </c>
      <c r="HN224" s="276" t="s">
        <v>644</v>
      </c>
      <c r="HO224" s="74" t="s">
        <v>644</v>
      </c>
      <c r="HP224" s="76" t="s">
        <v>644</v>
      </c>
      <c r="HQ224" s="76" t="s">
        <v>644</v>
      </c>
      <c r="HR224" s="77" t="s">
        <v>644</v>
      </c>
      <c r="HS224" s="77" t="s">
        <v>644</v>
      </c>
      <c r="HT224" s="166" t="s">
        <v>644</v>
      </c>
      <c r="HU224" s="166" t="s">
        <v>644</v>
      </c>
      <c r="HV224" s="176" t="s">
        <v>644</v>
      </c>
      <c r="HW224" s="226" t="s">
        <v>644</v>
      </c>
      <c r="HX224" s="227" t="s">
        <v>644</v>
      </c>
      <c r="HY224" s="227" t="s">
        <v>644</v>
      </c>
      <c r="HZ224" s="228" t="s">
        <v>644</v>
      </c>
      <c r="IA224" s="228" t="s">
        <v>644</v>
      </c>
      <c r="IB224" s="254" t="s">
        <v>644</v>
      </c>
      <c r="IC224" s="254" t="s">
        <v>644</v>
      </c>
      <c r="ID224" s="235" t="s">
        <v>644</v>
      </c>
      <c r="IE224" s="72" t="s">
        <v>644</v>
      </c>
      <c r="IF224" s="73" t="s">
        <v>644</v>
      </c>
      <c r="IG224" s="73" t="s">
        <v>644</v>
      </c>
      <c r="IH224" s="123" t="s">
        <v>644</v>
      </c>
      <c r="II224" s="123" t="s">
        <v>644</v>
      </c>
      <c r="IJ224" s="288" t="s">
        <v>644</v>
      </c>
      <c r="IK224" s="288" t="s">
        <v>644</v>
      </c>
      <c r="IL224" s="276" t="s">
        <v>644</v>
      </c>
      <c r="IM224" s="226" t="s">
        <v>644</v>
      </c>
      <c r="IN224" s="227" t="s">
        <v>644</v>
      </c>
      <c r="IO224" s="227" t="s">
        <v>644</v>
      </c>
      <c r="IP224" s="228" t="s">
        <v>644</v>
      </c>
      <c r="IQ224" s="228" t="s">
        <v>644</v>
      </c>
      <c r="IR224" s="254" t="s">
        <v>644</v>
      </c>
      <c r="IS224" s="254" t="s">
        <v>644</v>
      </c>
      <c r="IT224" s="235" t="s">
        <v>644</v>
      </c>
      <c r="IU224" s="72" t="s">
        <v>644</v>
      </c>
      <c r="IV224" s="73" t="s">
        <v>644</v>
      </c>
      <c r="IW224" s="73" t="s">
        <v>644</v>
      </c>
      <c r="IX224" s="123" t="s">
        <v>644</v>
      </c>
      <c r="IY224" s="123" t="s">
        <v>644</v>
      </c>
      <c r="IZ224" s="288" t="s">
        <v>644</v>
      </c>
      <c r="JA224" s="288" t="s">
        <v>644</v>
      </c>
      <c r="JB224" s="276" t="s">
        <v>644</v>
      </c>
      <c r="JC224" s="74" t="s">
        <v>644</v>
      </c>
      <c r="JD224" s="76" t="s">
        <v>644</v>
      </c>
      <c r="JE224" s="76" t="s">
        <v>644</v>
      </c>
      <c r="JF224" s="77" t="s">
        <v>644</v>
      </c>
      <c r="JG224" s="77" t="s">
        <v>644</v>
      </c>
      <c r="JH224" s="166" t="s">
        <v>644</v>
      </c>
      <c r="JI224" s="166" t="s">
        <v>644</v>
      </c>
      <c r="JJ224" s="176" t="s">
        <v>644</v>
      </c>
      <c r="JK224" s="226" t="s">
        <v>644</v>
      </c>
      <c r="JL224" s="227" t="s">
        <v>644</v>
      </c>
      <c r="JM224" s="227" t="s">
        <v>644</v>
      </c>
      <c r="JN224" s="228" t="s">
        <v>644</v>
      </c>
      <c r="JO224" s="228" t="s">
        <v>644</v>
      </c>
      <c r="JP224" s="254" t="s">
        <v>644</v>
      </c>
      <c r="JQ224" s="254" t="s">
        <v>644</v>
      </c>
      <c r="JR224" s="235" t="s">
        <v>644</v>
      </c>
      <c r="JT224" s="72" t="s">
        <v>644</v>
      </c>
      <c r="JU224" s="73" t="s">
        <v>644</v>
      </c>
      <c r="JV224" s="73" t="s">
        <v>644</v>
      </c>
      <c r="JW224" s="123" t="s">
        <v>644</v>
      </c>
      <c r="JX224" s="123" t="s">
        <v>644</v>
      </c>
      <c r="JY224" s="288" t="s">
        <v>644</v>
      </c>
      <c r="JZ224" s="288" t="s">
        <v>644</v>
      </c>
      <c r="KA224" s="276" t="s">
        <v>644</v>
      </c>
    </row>
    <row r="225" spans="1:287" ht="14.55" customHeight="1" thickBot="1" x14ac:dyDescent="0.3">
      <c r="A225" s="11">
        <v>22.39</v>
      </c>
      <c r="B225" s="115" t="s">
        <v>155</v>
      </c>
      <c r="E225" s="23" t="s">
        <v>644</v>
      </c>
      <c r="F225" s="63" t="s">
        <v>644</v>
      </c>
      <c r="G225" s="63" t="s">
        <v>644</v>
      </c>
      <c r="H225" s="30" t="s">
        <v>644</v>
      </c>
      <c r="I225" s="30" t="s">
        <v>644</v>
      </c>
      <c r="J225" s="154" t="s">
        <v>644</v>
      </c>
      <c r="K225" s="154" t="s">
        <v>644</v>
      </c>
      <c r="L225" s="85" t="s">
        <v>644</v>
      </c>
      <c r="M225" s="229" t="s">
        <v>644</v>
      </c>
      <c r="N225" s="214">
        <v>4.5418005111272211E-2</v>
      </c>
      <c r="O225" s="214">
        <v>4.5280502659526545E-2</v>
      </c>
      <c r="P225" s="213">
        <v>3.9501394134069695E-2</v>
      </c>
      <c r="Q225" s="213">
        <v>4.1947335098798263E-2</v>
      </c>
      <c r="R225" s="255">
        <v>4.7847797233122352E-2</v>
      </c>
      <c r="S225" s="255">
        <v>4.058664236154217E-2</v>
      </c>
      <c r="T225" s="239">
        <v>3.3265636031971198E-2</v>
      </c>
      <c r="U225" s="39" t="s">
        <v>644</v>
      </c>
      <c r="V225" s="67" t="s">
        <v>644</v>
      </c>
      <c r="W225" s="67" t="s">
        <v>644</v>
      </c>
      <c r="X225" s="53" t="s">
        <v>644</v>
      </c>
      <c r="Y225" s="53" t="s">
        <v>644</v>
      </c>
      <c r="Z225" s="137" t="s">
        <v>644</v>
      </c>
      <c r="AA225" s="137" t="s">
        <v>644</v>
      </c>
      <c r="AB225" s="277" t="s">
        <v>644</v>
      </c>
      <c r="AC225" s="23" t="s">
        <v>644</v>
      </c>
      <c r="AD225" s="63" t="s">
        <v>644</v>
      </c>
      <c r="AE225" s="63" t="s">
        <v>644</v>
      </c>
      <c r="AF225" s="30" t="s">
        <v>644</v>
      </c>
      <c r="AG225" s="30" t="s">
        <v>644</v>
      </c>
      <c r="AH225" s="154" t="s">
        <v>644</v>
      </c>
      <c r="AI225" s="154" t="s">
        <v>644</v>
      </c>
      <c r="AJ225" s="85" t="s">
        <v>644</v>
      </c>
      <c r="AK225" s="229" t="s">
        <v>644</v>
      </c>
      <c r="AL225" s="214" t="s">
        <v>644</v>
      </c>
      <c r="AM225" s="214" t="s">
        <v>644</v>
      </c>
      <c r="AN225" s="213">
        <v>0.26527952357590601</v>
      </c>
      <c r="AO225" s="213">
        <v>0.18482612323605707</v>
      </c>
      <c r="AP225" s="255">
        <v>0.22599529085183875</v>
      </c>
      <c r="AQ225" s="255">
        <v>0.198052624825654</v>
      </c>
      <c r="AR225" s="239">
        <v>0.1628342788766268</v>
      </c>
      <c r="AS225" s="39" t="s">
        <v>644</v>
      </c>
      <c r="AT225" s="67" t="s">
        <v>644</v>
      </c>
      <c r="AU225" s="67" t="s">
        <v>644</v>
      </c>
      <c r="AV225" s="53">
        <v>0.474787510240259</v>
      </c>
      <c r="AW225" s="53">
        <v>0.28200969770124612</v>
      </c>
      <c r="AX225" s="137">
        <v>0.38751543083984963</v>
      </c>
      <c r="AY225" s="137">
        <v>0.24304351596890095</v>
      </c>
      <c r="AZ225" s="277">
        <v>0.20588288490792764</v>
      </c>
      <c r="BA225" s="23" t="s">
        <v>644</v>
      </c>
      <c r="BB225" s="63" t="s">
        <v>644</v>
      </c>
      <c r="BC225" s="63" t="s">
        <v>644</v>
      </c>
      <c r="BD225" s="30" t="s">
        <v>644</v>
      </c>
      <c r="BE225" s="30" t="s">
        <v>644</v>
      </c>
      <c r="BF225" s="154" t="s">
        <v>644</v>
      </c>
      <c r="BG225" s="154" t="s">
        <v>644</v>
      </c>
      <c r="BH225" s="85" t="s">
        <v>644</v>
      </c>
      <c r="BI225" s="229" t="s">
        <v>644</v>
      </c>
      <c r="BJ225" s="214" t="s">
        <v>644</v>
      </c>
      <c r="BK225" s="214" t="s">
        <v>644</v>
      </c>
      <c r="BL225" s="213" t="s">
        <v>644</v>
      </c>
      <c r="BM225" s="213" t="s">
        <v>644</v>
      </c>
      <c r="BN225" s="255" t="s">
        <v>644</v>
      </c>
      <c r="BO225" s="255" t="s">
        <v>644</v>
      </c>
      <c r="BP225" s="239" t="s">
        <v>644</v>
      </c>
      <c r="BQ225" s="39" t="s">
        <v>644</v>
      </c>
      <c r="BR225" s="67" t="s">
        <v>644</v>
      </c>
      <c r="BS225" s="67" t="s">
        <v>644</v>
      </c>
      <c r="BT225" s="53" t="s">
        <v>644</v>
      </c>
      <c r="BU225" s="53" t="s">
        <v>644</v>
      </c>
      <c r="BV225" s="137" t="s">
        <v>644</v>
      </c>
      <c r="BW225" s="137" t="s">
        <v>644</v>
      </c>
      <c r="BX225" s="277" t="s">
        <v>644</v>
      </c>
      <c r="BY225" s="23" t="s">
        <v>644</v>
      </c>
      <c r="BZ225" s="63" t="s">
        <v>644</v>
      </c>
      <c r="CA225" s="63" t="s">
        <v>644</v>
      </c>
      <c r="CB225" s="30" t="s">
        <v>644</v>
      </c>
      <c r="CC225" s="30" t="s">
        <v>644</v>
      </c>
      <c r="CD225" s="154" t="s">
        <v>644</v>
      </c>
      <c r="CE225" s="154" t="s">
        <v>644</v>
      </c>
      <c r="CF225" s="85" t="s">
        <v>644</v>
      </c>
      <c r="CG225" s="229" t="s">
        <v>644</v>
      </c>
      <c r="CH225" s="214" t="s">
        <v>644</v>
      </c>
      <c r="CI225" s="214" t="s">
        <v>644</v>
      </c>
      <c r="CJ225" s="213" t="s">
        <v>644</v>
      </c>
      <c r="CK225" s="213" t="s">
        <v>644</v>
      </c>
      <c r="CL225" s="255" t="s">
        <v>644</v>
      </c>
      <c r="CM225" s="255" t="s">
        <v>644</v>
      </c>
      <c r="CN225" s="239" t="s">
        <v>644</v>
      </c>
      <c r="CO225" s="39" t="s">
        <v>644</v>
      </c>
      <c r="CP225" s="67" t="s">
        <v>644</v>
      </c>
      <c r="CQ225" s="67" t="s">
        <v>644</v>
      </c>
      <c r="CR225" s="53" t="s">
        <v>644</v>
      </c>
      <c r="CS225" s="53" t="s">
        <v>644</v>
      </c>
      <c r="CT225" s="137" t="s">
        <v>644</v>
      </c>
      <c r="CU225" s="137" t="s">
        <v>644</v>
      </c>
      <c r="CV225" s="277" t="s">
        <v>644</v>
      </c>
      <c r="CW225" s="23" t="s">
        <v>644</v>
      </c>
      <c r="CX225" s="63" t="s">
        <v>644</v>
      </c>
      <c r="CY225" s="63" t="s">
        <v>644</v>
      </c>
      <c r="CZ225" s="30">
        <v>0.27237185387522994</v>
      </c>
      <c r="DA225" s="30">
        <v>0.21885960155485301</v>
      </c>
      <c r="DB225" s="154">
        <v>0.28450133569827712</v>
      </c>
      <c r="DC225" s="154">
        <v>0.25006595511249718</v>
      </c>
      <c r="DD225" s="85">
        <v>0.19808510430301013</v>
      </c>
      <c r="DE225" s="229" t="s">
        <v>644</v>
      </c>
      <c r="DF225" s="214" t="s">
        <v>644</v>
      </c>
      <c r="DG225" s="214" t="s">
        <v>644</v>
      </c>
      <c r="DH225" s="213" t="s">
        <v>644</v>
      </c>
      <c r="DI225" s="213" t="s">
        <v>644</v>
      </c>
      <c r="DJ225" s="255" t="s">
        <v>644</v>
      </c>
      <c r="DK225" s="255" t="s">
        <v>644</v>
      </c>
      <c r="DL225" s="239" t="s">
        <v>644</v>
      </c>
      <c r="DM225" s="39" t="s">
        <v>644</v>
      </c>
      <c r="DN225" s="67" t="s">
        <v>644</v>
      </c>
      <c r="DO225" s="67" t="s">
        <v>644</v>
      </c>
      <c r="DP225" s="53" t="s">
        <v>644</v>
      </c>
      <c r="DQ225" s="53" t="s">
        <v>644</v>
      </c>
      <c r="DR225" s="137" t="s">
        <v>644</v>
      </c>
      <c r="DS225" s="137" t="s">
        <v>644</v>
      </c>
      <c r="DT225" s="277" t="s">
        <v>644</v>
      </c>
      <c r="DU225" s="23" t="s">
        <v>644</v>
      </c>
      <c r="DV225" s="63" t="s">
        <v>644</v>
      </c>
      <c r="DW225" s="63" t="s">
        <v>644</v>
      </c>
      <c r="DX225" s="30" t="s">
        <v>644</v>
      </c>
      <c r="DY225" s="30" t="s">
        <v>644</v>
      </c>
      <c r="DZ225" s="154">
        <v>0.26</v>
      </c>
      <c r="EA225" s="154">
        <v>0.06</v>
      </c>
      <c r="EB225" s="85">
        <v>5.14</v>
      </c>
      <c r="EC225" s="93"/>
      <c r="ED225" s="23" t="s">
        <v>644</v>
      </c>
      <c r="EE225" s="63" t="s">
        <v>644</v>
      </c>
      <c r="EF225" s="63" t="s">
        <v>644</v>
      </c>
      <c r="EG225" s="30" t="s">
        <v>644</v>
      </c>
      <c r="EH225" s="30" t="s">
        <v>644</v>
      </c>
      <c r="EI225" s="154" t="s">
        <v>644</v>
      </c>
      <c r="EJ225" s="154" t="s">
        <v>644</v>
      </c>
      <c r="EK225" s="85" t="s">
        <v>644</v>
      </c>
      <c r="EL225" s="229" t="s">
        <v>644</v>
      </c>
      <c r="EM225" s="214" t="s">
        <v>644</v>
      </c>
      <c r="EN225" s="214" t="s">
        <v>644</v>
      </c>
      <c r="EO225" s="213" t="s">
        <v>644</v>
      </c>
      <c r="EP225" s="213" t="s">
        <v>644</v>
      </c>
      <c r="EQ225" s="255" t="s">
        <v>644</v>
      </c>
      <c r="ER225" s="255" t="s">
        <v>644</v>
      </c>
      <c r="ES225" s="239" t="s">
        <v>644</v>
      </c>
      <c r="ET225" s="39" t="s">
        <v>644</v>
      </c>
      <c r="EU225" s="67" t="s">
        <v>644</v>
      </c>
      <c r="EV225" s="67" t="s">
        <v>644</v>
      </c>
      <c r="EW225" s="53" t="s">
        <v>644</v>
      </c>
      <c r="EX225" s="53" t="s">
        <v>644</v>
      </c>
      <c r="EY225" s="137" t="s">
        <v>644</v>
      </c>
      <c r="EZ225" s="137" t="s">
        <v>644</v>
      </c>
      <c r="FA225" s="277" t="s">
        <v>644</v>
      </c>
      <c r="FB225" s="23" t="s">
        <v>644</v>
      </c>
      <c r="FC225" s="63" t="s">
        <v>644</v>
      </c>
      <c r="FD225" s="63" t="s">
        <v>644</v>
      </c>
      <c r="FE225" s="30" t="s">
        <v>644</v>
      </c>
      <c r="FF225" s="30" t="s">
        <v>644</v>
      </c>
      <c r="FG225" s="154" t="s">
        <v>644</v>
      </c>
      <c r="FH225" s="154">
        <v>0</v>
      </c>
      <c r="FI225" s="85">
        <v>0</v>
      </c>
      <c r="FJ225" s="229" t="s">
        <v>644</v>
      </c>
      <c r="FK225" s="214" t="s">
        <v>644</v>
      </c>
      <c r="FL225" s="214" t="s">
        <v>644</v>
      </c>
      <c r="FM225" s="213" t="s">
        <v>644</v>
      </c>
      <c r="FN225" s="213" t="s">
        <v>644</v>
      </c>
      <c r="FO225" s="255" t="s">
        <v>644</v>
      </c>
      <c r="FP225" s="255" t="s">
        <v>644</v>
      </c>
      <c r="FQ225" s="239" t="s">
        <v>644</v>
      </c>
      <c r="FR225" s="39" t="s">
        <v>644</v>
      </c>
      <c r="FS225" s="67" t="s">
        <v>644</v>
      </c>
      <c r="FT225" s="67" t="s">
        <v>644</v>
      </c>
      <c r="FU225" s="53" t="s">
        <v>644</v>
      </c>
      <c r="FV225" s="53" t="s">
        <v>644</v>
      </c>
      <c r="FW225" s="137" t="s">
        <v>644</v>
      </c>
      <c r="FX225" s="137" t="s">
        <v>644</v>
      </c>
      <c r="FY225" s="277" t="s">
        <v>644</v>
      </c>
      <c r="FZ225" s="23" t="s">
        <v>644</v>
      </c>
      <c r="GA225" s="63" t="s">
        <v>644</v>
      </c>
      <c r="GB225" s="63" t="s">
        <v>644</v>
      </c>
      <c r="GC225" s="30" t="s">
        <v>644</v>
      </c>
      <c r="GD225" s="30" t="s">
        <v>644</v>
      </c>
      <c r="GE225" s="154" t="s">
        <v>644</v>
      </c>
      <c r="GF225" s="154" t="s">
        <v>644</v>
      </c>
      <c r="GG225" s="85" t="s">
        <v>644</v>
      </c>
      <c r="GH225" s="229" t="s">
        <v>644</v>
      </c>
      <c r="GI225" s="214" t="s">
        <v>644</v>
      </c>
      <c r="GJ225" s="214" t="s">
        <v>644</v>
      </c>
      <c r="GK225" s="213" t="s">
        <v>644</v>
      </c>
      <c r="GL225" s="213" t="s">
        <v>644</v>
      </c>
      <c r="GM225" s="255" t="s">
        <v>644</v>
      </c>
      <c r="GN225" s="255" t="s">
        <v>644</v>
      </c>
      <c r="GO225" s="239" t="s">
        <v>644</v>
      </c>
      <c r="GP225" s="93"/>
      <c r="GQ225" s="23" t="s">
        <v>644</v>
      </c>
      <c r="GR225" s="63" t="s">
        <v>644</v>
      </c>
      <c r="GS225" s="63" t="s">
        <v>644</v>
      </c>
      <c r="GT225" s="30" t="s">
        <v>644</v>
      </c>
      <c r="GU225" s="30" t="s">
        <v>644</v>
      </c>
      <c r="GV225" s="154" t="s">
        <v>644</v>
      </c>
      <c r="GW225" s="154" t="s">
        <v>644</v>
      </c>
      <c r="GX225" s="85" t="s">
        <v>644</v>
      </c>
      <c r="GY225" s="229" t="s">
        <v>644</v>
      </c>
      <c r="GZ225" s="214" t="s">
        <v>644</v>
      </c>
      <c r="HA225" s="214" t="s">
        <v>644</v>
      </c>
      <c r="HB225" s="213" t="s">
        <v>644</v>
      </c>
      <c r="HC225" s="213" t="s">
        <v>644</v>
      </c>
      <c r="HD225" s="255" t="s">
        <v>644</v>
      </c>
      <c r="HE225" s="255">
        <v>0</v>
      </c>
      <c r="HF225" s="239">
        <v>0</v>
      </c>
      <c r="HG225" s="39" t="s">
        <v>644</v>
      </c>
      <c r="HH225" s="67" t="s">
        <v>644</v>
      </c>
      <c r="HI225" s="67" t="s">
        <v>644</v>
      </c>
      <c r="HJ225" s="53" t="s">
        <v>644</v>
      </c>
      <c r="HK225" s="53" t="s">
        <v>644</v>
      </c>
      <c r="HL225" s="137" t="s">
        <v>644</v>
      </c>
      <c r="HM225" s="137" t="s">
        <v>644</v>
      </c>
      <c r="HN225" s="277" t="s">
        <v>644</v>
      </c>
      <c r="HO225" s="23" t="s">
        <v>644</v>
      </c>
      <c r="HP225" s="63" t="s">
        <v>644</v>
      </c>
      <c r="HQ225" s="63" t="s">
        <v>644</v>
      </c>
      <c r="HR225" s="30" t="s">
        <v>644</v>
      </c>
      <c r="HS225" s="30" t="s">
        <v>644</v>
      </c>
      <c r="HT225" s="154" t="s">
        <v>644</v>
      </c>
      <c r="HU225" s="154" t="s">
        <v>644</v>
      </c>
      <c r="HV225" s="85" t="s">
        <v>644</v>
      </c>
      <c r="HW225" s="229" t="s">
        <v>644</v>
      </c>
      <c r="HX225" s="214" t="s">
        <v>644</v>
      </c>
      <c r="HY225" s="214" t="s">
        <v>644</v>
      </c>
      <c r="HZ225" s="213" t="s">
        <v>644</v>
      </c>
      <c r="IA225" s="213" t="s">
        <v>644</v>
      </c>
      <c r="IB225" s="255" t="s">
        <v>644</v>
      </c>
      <c r="IC225" s="255" t="s">
        <v>644</v>
      </c>
      <c r="ID225" s="239" t="s">
        <v>644</v>
      </c>
      <c r="IE225" s="39" t="s">
        <v>644</v>
      </c>
      <c r="IF225" s="67" t="s">
        <v>644</v>
      </c>
      <c r="IG225" s="67" t="s">
        <v>644</v>
      </c>
      <c r="IH225" s="53" t="s">
        <v>644</v>
      </c>
      <c r="II225" s="53" t="s">
        <v>644</v>
      </c>
      <c r="IJ225" s="137" t="s">
        <v>644</v>
      </c>
      <c r="IK225" s="137" t="s">
        <v>644</v>
      </c>
      <c r="IL225" s="277" t="s">
        <v>644</v>
      </c>
      <c r="IM225" s="229" t="s">
        <v>644</v>
      </c>
      <c r="IN225" s="214" t="s">
        <v>644</v>
      </c>
      <c r="IO225" s="214" t="s">
        <v>644</v>
      </c>
      <c r="IP225" s="213" t="s">
        <v>644</v>
      </c>
      <c r="IQ225" s="213" t="s">
        <v>644</v>
      </c>
      <c r="IR225" s="255" t="s">
        <v>644</v>
      </c>
      <c r="IS225" s="255" t="s">
        <v>644</v>
      </c>
      <c r="IT225" s="239" t="s">
        <v>644</v>
      </c>
      <c r="IU225" s="39" t="s">
        <v>644</v>
      </c>
      <c r="IV225" s="67" t="s">
        <v>644</v>
      </c>
      <c r="IW225" s="67" t="s">
        <v>644</v>
      </c>
      <c r="IX225" s="53" t="s">
        <v>644</v>
      </c>
      <c r="IY225" s="53" t="s">
        <v>644</v>
      </c>
      <c r="IZ225" s="137" t="s">
        <v>644</v>
      </c>
      <c r="JA225" s="137" t="s">
        <v>644</v>
      </c>
      <c r="JB225" s="277" t="s">
        <v>644</v>
      </c>
      <c r="JC225" s="23" t="s">
        <v>644</v>
      </c>
      <c r="JD225" s="63" t="s">
        <v>644</v>
      </c>
      <c r="JE225" s="63" t="s">
        <v>644</v>
      </c>
      <c r="JF225" s="30" t="s">
        <v>644</v>
      </c>
      <c r="JG225" s="30" t="s">
        <v>644</v>
      </c>
      <c r="JH225" s="154" t="s">
        <v>644</v>
      </c>
      <c r="JI225" s="154" t="s">
        <v>644</v>
      </c>
      <c r="JJ225" s="85" t="s">
        <v>644</v>
      </c>
      <c r="JK225" s="229" t="s">
        <v>644</v>
      </c>
      <c r="JL225" s="214" t="s">
        <v>644</v>
      </c>
      <c r="JM225" s="214" t="s">
        <v>644</v>
      </c>
      <c r="JN225" s="213" t="s">
        <v>644</v>
      </c>
      <c r="JO225" s="213" t="s">
        <v>644</v>
      </c>
      <c r="JP225" s="255" t="s">
        <v>644</v>
      </c>
      <c r="JQ225" s="255" t="s">
        <v>644</v>
      </c>
      <c r="JR225" s="239" t="s">
        <v>644</v>
      </c>
      <c r="JT225" s="39" t="s">
        <v>644</v>
      </c>
      <c r="JU225" s="67" t="s">
        <v>644</v>
      </c>
      <c r="JV225" s="67" t="s">
        <v>644</v>
      </c>
      <c r="JW225" s="53" t="s">
        <v>644</v>
      </c>
      <c r="JX225" s="53" t="s">
        <v>644</v>
      </c>
      <c r="JY225" s="137" t="s">
        <v>644</v>
      </c>
      <c r="JZ225" s="137" t="s">
        <v>644</v>
      </c>
      <c r="KA225" s="277" t="s">
        <v>644</v>
      </c>
    </row>
  </sheetData>
  <mergeCells count="39">
    <mergeCell ref="JT2:KA2"/>
    <mergeCell ref="JT3:KA3"/>
    <mergeCell ref="GQ2:JR2"/>
    <mergeCell ref="E3:L3"/>
    <mergeCell ref="M3:T3"/>
    <mergeCell ref="U3:AB3"/>
    <mergeCell ref="E2:EB2"/>
    <mergeCell ref="ED2:GO2"/>
    <mergeCell ref="DM3:DT3"/>
    <mergeCell ref="AC3:AJ3"/>
    <mergeCell ref="AK3:AR3"/>
    <mergeCell ref="AS3:AZ3"/>
    <mergeCell ref="BA3:BH3"/>
    <mergeCell ref="BI3:BP3"/>
    <mergeCell ref="BQ3:BX3"/>
    <mergeCell ref="BY3:CF3"/>
    <mergeCell ref="CG3:CN3"/>
    <mergeCell ref="CO3:CV3"/>
    <mergeCell ref="CW3:DD3"/>
    <mergeCell ref="DE3:DL3"/>
    <mergeCell ref="HG3:HN3"/>
    <mergeCell ref="DU3:EB3"/>
    <mergeCell ref="ED3:EK3"/>
    <mergeCell ref="EL3:ES3"/>
    <mergeCell ref="ET3:FA3"/>
    <mergeCell ref="FB3:FI3"/>
    <mergeCell ref="FJ3:FQ3"/>
    <mergeCell ref="FR3:FY3"/>
    <mergeCell ref="FZ3:GG3"/>
    <mergeCell ref="GH3:GO3"/>
    <mergeCell ref="GQ3:GX3"/>
    <mergeCell ref="GY3:HF3"/>
    <mergeCell ref="JK3:JR3"/>
    <mergeCell ref="HO3:HV3"/>
    <mergeCell ref="HW3:ID3"/>
    <mergeCell ref="IE3:IL3"/>
    <mergeCell ref="IM3:IT3"/>
    <mergeCell ref="IU3:JB3"/>
    <mergeCell ref="JC3:JJ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FEC86-FA04-4E9F-A584-212C04E80DD4}">
  <sheetPr>
    <tabColor theme="9" tint="-0.249977111117893"/>
  </sheetPr>
  <dimension ref="A1:C214"/>
  <sheetViews>
    <sheetView zoomScale="80" zoomScaleNormal="80" workbookViewId="0">
      <pane ySplit="2" topLeftCell="A3" activePane="bottomLeft" state="frozen"/>
      <selection pane="bottomLeft" activeCell="A2" sqref="A2:C2"/>
    </sheetView>
  </sheetViews>
  <sheetFormatPr defaultColWidth="8.77734375" defaultRowHeight="10.199999999999999" x14ac:dyDescent="0.2"/>
  <cols>
    <col min="1" max="1" width="50" style="332" customWidth="1"/>
    <col min="2" max="2" width="100.6640625" style="342" customWidth="1"/>
    <col min="3" max="3" width="100.6640625" style="332" customWidth="1"/>
    <col min="4" max="16384" width="8.77734375" style="332"/>
  </cols>
  <sheetData>
    <row r="1" spans="1:3" ht="15" customHeight="1" x14ac:dyDescent="0.2">
      <c r="A1" s="524" t="s">
        <v>282</v>
      </c>
      <c r="B1" s="524"/>
      <c r="C1" s="524"/>
    </row>
    <row r="2" spans="1:3" ht="71.55" customHeight="1" x14ac:dyDescent="0.2">
      <c r="A2" s="525" t="s">
        <v>1072</v>
      </c>
      <c r="B2" s="526"/>
      <c r="C2" s="527"/>
    </row>
    <row r="3" spans="1:3" ht="15" customHeight="1" x14ac:dyDescent="0.2">
      <c r="A3" s="331"/>
      <c r="B3" s="331"/>
      <c r="C3" s="331"/>
    </row>
    <row r="4" spans="1:3" ht="15" customHeight="1" x14ac:dyDescent="0.2">
      <c r="A4" s="528" t="s">
        <v>283</v>
      </c>
      <c r="B4" s="528"/>
      <c r="C4" s="528"/>
    </row>
    <row r="5" spans="1:3" ht="15" customHeight="1" x14ac:dyDescent="0.2">
      <c r="A5" s="333" t="s">
        <v>284</v>
      </c>
      <c r="B5" s="334" t="s">
        <v>285</v>
      </c>
      <c r="C5" s="334" t="s">
        <v>286</v>
      </c>
    </row>
    <row r="6" spans="1:3" s="187" customFormat="1" ht="33" customHeight="1" x14ac:dyDescent="0.3">
      <c r="A6" s="335" t="s">
        <v>287</v>
      </c>
      <c r="B6" s="529" t="s">
        <v>288</v>
      </c>
      <c r="C6" s="530"/>
    </row>
    <row r="7" spans="1:3" s="187" customFormat="1" ht="30" customHeight="1" x14ac:dyDescent="0.3">
      <c r="A7" s="336" t="s">
        <v>289</v>
      </c>
      <c r="B7" s="186" t="s">
        <v>290</v>
      </c>
      <c r="C7" s="186" t="s">
        <v>291</v>
      </c>
    </row>
    <row r="8" spans="1:3" s="187" customFormat="1" ht="30" customHeight="1" x14ac:dyDescent="0.3">
      <c r="A8" s="336" t="s">
        <v>292</v>
      </c>
      <c r="B8" s="186" t="s">
        <v>293</v>
      </c>
      <c r="C8" s="186" t="s">
        <v>294</v>
      </c>
    </row>
    <row r="9" spans="1:3" s="187" customFormat="1" ht="30" customHeight="1" x14ac:dyDescent="0.3">
      <c r="A9" s="336" t="s">
        <v>295</v>
      </c>
      <c r="B9" s="186" t="s">
        <v>296</v>
      </c>
      <c r="C9" s="186" t="s">
        <v>297</v>
      </c>
    </row>
    <row r="10" spans="1:3" s="187" customFormat="1" ht="30" customHeight="1" x14ac:dyDescent="0.3">
      <c r="A10" s="336" t="s">
        <v>298</v>
      </c>
      <c r="B10" s="186" t="s">
        <v>299</v>
      </c>
      <c r="C10" s="186" t="s">
        <v>300</v>
      </c>
    </row>
    <row r="11" spans="1:3" s="187" customFormat="1" ht="30" customHeight="1" x14ac:dyDescent="0.3">
      <c r="A11" s="336" t="s">
        <v>301</v>
      </c>
      <c r="B11" s="186" t="s">
        <v>302</v>
      </c>
      <c r="C11" s="186"/>
    </row>
    <row r="12" spans="1:3" s="187" customFormat="1" ht="30" customHeight="1" x14ac:dyDescent="0.3">
      <c r="A12" s="336" t="s">
        <v>303</v>
      </c>
      <c r="B12" s="186" t="s">
        <v>304</v>
      </c>
      <c r="C12" s="186"/>
    </row>
    <row r="13" spans="1:3" s="187" customFormat="1" ht="30" customHeight="1" x14ac:dyDescent="0.3">
      <c r="A13" s="336" t="s">
        <v>305</v>
      </c>
      <c r="B13" s="186" t="s">
        <v>306</v>
      </c>
      <c r="C13" s="186" t="s">
        <v>307</v>
      </c>
    </row>
    <row r="14" spans="1:3" s="187" customFormat="1" ht="30" customHeight="1" x14ac:dyDescent="0.3">
      <c r="A14" s="336" t="s">
        <v>308</v>
      </c>
      <c r="B14" s="186" t="s">
        <v>309</v>
      </c>
      <c r="C14" s="186" t="s">
        <v>310</v>
      </c>
    </row>
    <row r="15" spans="1:3" s="187" customFormat="1" ht="30" customHeight="1" x14ac:dyDescent="0.3">
      <c r="A15" s="336" t="s">
        <v>311</v>
      </c>
      <c r="B15" s="186" t="s">
        <v>312</v>
      </c>
      <c r="C15" s="186" t="s">
        <v>313</v>
      </c>
    </row>
    <row r="16" spans="1:3" s="187" customFormat="1" ht="30" customHeight="1" x14ac:dyDescent="0.3">
      <c r="A16" s="336" t="s">
        <v>314</v>
      </c>
      <c r="B16" s="186" t="s">
        <v>315</v>
      </c>
      <c r="C16" s="186" t="s">
        <v>316</v>
      </c>
    </row>
    <row r="17" spans="1:3" s="187" customFormat="1" ht="30" customHeight="1" x14ac:dyDescent="0.3">
      <c r="A17" s="336" t="s">
        <v>317</v>
      </c>
      <c r="B17" s="186" t="s">
        <v>318</v>
      </c>
      <c r="C17" s="186" t="s">
        <v>319</v>
      </c>
    </row>
    <row r="18" spans="1:3" s="187" customFormat="1" ht="30" customHeight="1" x14ac:dyDescent="0.3">
      <c r="A18" s="336" t="s">
        <v>320</v>
      </c>
      <c r="B18" s="186" t="s">
        <v>321</v>
      </c>
      <c r="C18" s="186"/>
    </row>
    <row r="19" spans="1:3" s="187" customFormat="1" ht="30" customHeight="1" x14ac:dyDescent="0.3">
      <c r="A19" s="336" t="s">
        <v>322</v>
      </c>
      <c r="B19" s="186" t="s">
        <v>323</v>
      </c>
      <c r="C19" s="186" t="s">
        <v>324</v>
      </c>
    </row>
    <row r="20" spans="1:3" s="187" customFormat="1" ht="30" customHeight="1" x14ac:dyDescent="0.3">
      <c r="A20" s="336" t="s">
        <v>325</v>
      </c>
      <c r="B20" s="186" t="s">
        <v>326</v>
      </c>
      <c r="C20" s="186" t="s">
        <v>327</v>
      </c>
    </row>
    <row r="21" spans="1:3" s="187" customFormat="1" ht="30" customHeight="1" x14ac:dyDescent="0.3">
      <c r="A21" s="336" t="s">
        <v>328</v>
      </c>
      <c r="B21" s="186" t="s">
        <v>329</v>
      </c>
      <c r="C21" s="186" t="s">
        <v>330</v>
      </c>
    </row>
    <row r="22" spans="1:3" s="187" customFormat="1" ht="97.95" customHeight="1" x14ac:dyDescent="0.3">
      <c r="A22" s="335" t="s">
        <v>331</v>
      </c>
      <c r="B22" s="519" t="s">
        <v>332</v>
      </c>
      <c r="C22" s="520"/>
    </row>
    <row r="23" spans="1:3" s="187" customFormat="1" ht="30" customHeight="1" x14ac:dyDescent="0.3">
      <c r="A23" s="336" t="s">
        <v>289</v>
      </c>
      <c r="B23" s="186" t="s">
        <v>333</v>
      </c>
      <c r="C23" s="186" t="s">
        <v>334</v>
      </c>
    </row>
    <row r="24" spans="1:3" s="187" customFormat="1" ht="30" customHeight="1" x14ac:dyDescent="0.3">
      <c r="A24" s="336" t="s">
        <v>126</v>
      </c>
      <c r="B24" s="186" t="s">
        <v>335</v>
      </c>
      <c r="C24" s="186"/>
    </row>
    <row r="25" spans="1:3" s="187" customFormat="1" ht="30" customHeight="1" x14ac:dyDescent="0.3">
      <c r="A25" s="336" t="s">
        <v>127</v>
      </c>
      <c r="B25" s="186" t="s">
        <v>336</v>
      </c>
      <c r="C25" s="186"/>
    </row>
    <row r="26" spans="1:3" s="187" customFormat="1" ht="30" customHeight="1" x14ac:dyDescent="0.3">
      <c r="A26" s="336" t="s">
        <v>128</v>
      </c>
      <c r="B26" s="186" t="s">
        <v>337</v>
      </c>
      <c r="C26" s="186"/>
    </row>
    <row r="27" spans="1:3" s="187" customFormat="1" ht="30" customHeight="1" x14ac:dyDescent="0.3">
      <c r="A27" s="336" t="s">
        <v>129</v>
      </c>
      <c r="B27" s="186" t="s">
        <v>338</v>
      </c>
      <c r="C27" s="186" t="s">
        <v>339</v>
      </c>
    </row>
    <row r="28" spans="1:3" s="187" customFormat="1" ht="30" customHeight="1" x14ac:dyDescent="0.3">
      <c r="A28" s="336" t="s">
        <v>340</v>
      </c>
      <c r="B28" s="186" t="s">
        <v>341</v>
      </c>
      <c r="C28" s="186" t="s">
        <v>342</v>
      </c>
    </row>
    <row r="29" spans="1:3" s="187" customFormat="1" ht="30" customHeight="1" x14ac:dyDescent="0.3">
      <c r="A29" s="335" t="s">
        <v>343</v>
      </c>
      <c r="B29" s="519" t="s">
        <v>344</v>
      </c>
      <c r="C29" s="520"/>
    </row>
    <row r="30" spans="1:3" s="187" customFormat="1" ht="30" customHeight="1" x14ac:dyDescent="0.3">
      <c r="A30" s="336" t="s">
        <v>345</v>
      </c>
      <c r="B30" s="186" t="s">
        <v>346</v>
      </c>
      <c r="C30" s="186"/>
    </row>
    <row r="31" spans="1:3" s="187" customFormat="1" ht="30" customHeight="1" x14ac:dyDescent="0.3">
      <c r="A31" s="336" t="s">
        <v>347</v>
      </c>
      <c r="B31" s="186" t="s">
        <v>348</v>
      </c>
      <c r="C31" s="186" t="s">
        <v>349</v>
      </c>
    </row>
    <row r="32" spans="1:3" s="187" customFormat="1" ht="30" customHeight="1" x14ac:dyDescent="0.3">
      <c r="A32" s="336" t="s">
        <v>350</v>
      </c>
      <c r="B32" s="186" t="s">
        <v>351</v>
      </c>
      <c r="C32" s="186"/>
    </row>
    <row r="33" spans="1:3" s="187" customFormat="1" ht="30" customHeight="1" x14ac:dyDescent="0.3">
      <c r="A33" s="336" t="s">
        <v>352</v>
      </c>
      <c r="B33" s="186" t="s">
        <v>353</v>
      </c>
      <c r="C33" s="186"/>
    </row>
    <row r="34" spans="1:3" s="187" customFormat="1" ht="72.45" customHeight="1" x14ac:dyDescent="0.3">
      <c r="A34" s="335" t="s">
        <v>354</v>
      </c>
      <c r="B34" s="519" t="s">
        <v>355</v>
      </c>
      <c r="C34" s="520"/>
    </row>
    <row r="35" spans="1:3" s="187" customFormat="1" ht="30" customHeight="1" x14ac:dyDescent="0.3">
      <c r="A35" s="336" t="s">
        <v>356</v>
      </c>
      <c r="B35" s="186" t="s">
        <v>357</v>
      </c>
      <c r="C35" s="186" t="s">
        <v>358</v>
      </c>
    </row>
    <row r="36" spans="1:3" s="187" customFormat="1" ht="30" customHeight="1" x14ac:dyDescent="0.3">
      <c r="A36" s="336" t="s">
        <v>359</v>
      </c>
      <c r="B36" s="186" t="s">
        <v>360</v>
      </c>
      <c r="C36" s="186"/>
    </row>
    <row r="37" spans="1:3" s="187" customFormat="1" ht="30" customHeight="1" x14ac:dyDescent="0.3">
      <c r="A37" s="336" t="s">
        <v>361</v>
      </c>
      <c r="B37" s="186" t="s">
        <v>362</v>
      </c>
      <c r="C37" s="186" t="s">
        <v>363</v>
      </c>
    </row>
    <row r="38" spans="1:3" s="187" customFormat="1" ht="30" customHeight="1" x14ac:dyDescent="0.3">
      <c r="A38" s="336" t="s">
        <v>364</v>
      </c>
      <c r="B38" s="186" t="s">
        <v>365</v>
      </c>
      <c r="C38" s="186" t="s">
        <v>366</v>
      </c>
    </row>
    <row r="39" spans="1:3" s="187" customFormat="1" ht="30" customHeight="1" x14ac:dyDescent="0.3">
      <c r="A39" s="335" t="s">
        <v>367</v>
      </c>
      <c r="B39" s="337" t="s">
        <v>368</v>
      </c>
      <c r="C39" s="337" t="s">
        <v>369</v>
      </c>
    </row>
    <row r="40" spans="1:3" s="187" customFormat="1" ht="30" customHeight="1" x14ac:dyDescent="0.3">
      <c r="A40" s="336" t="s">
        <v>370</v>
      </c>
      <c r="B40" s="186" t="s">
        <v>371</v>
      </c>
      <c r="C40" s="186"/>
    </row>
    <row r="41" spans="1:3" s="187" customFormat="1" ht="30" customHeight="1" x14ac:dyDescent="0.3">
      <c r="A41" s="336" t="s">
        <v>372</v>
      </c>
      <c r="B41" s="186" t="s">
        <v>373</v>
      </c>
      <c r="C41" s="186"/>
    </row>
    <row r="42" spans="1:3" s="187" customFormat="1" ht="30" customHeight="1" x14ac:dyDescent="0.3">
      <c r="A42" s="336" t="s">
        <v>374</v>
      </c>
      <c r="B42" s="186" t="s">
        <v>375</v>
      </c>
      <c r="C42" s="186"/>
    </row>
    <row r="43" spans="1:3" s="187" customFormat="1" ht="30" customHeight="1" x14ac:dyDescent="0.3">
      <c r="A43" s="336" t="s">
        <v>133</v>
      </c>
      <c r="B43" s="186" t="s">
        <v>376</v>
      </c>
      <c r="C43" s="186"/>
    </row>
    <row r="44" spans="1:3" s="187" customFormat="1" ht="30" customHeight="1" x14ac:dyDescent="0.3">
      <c r="A44" s="336" t="s">
        <v>377</v>
      </c>
      <c r="B44" s="186" t="s">
        <v>378</v>
      </c>
      <c r="C44" s="186"/>
    </row>
    <row r="45" spans="1:3" s="187" customFormat="1" ht="30" customHeight="1" x14ac:dyDescent="0.3">
      <c r="A45" s="336" t="s">
        <v>379</v>
      </c>
      <c r="B45" s="186" t="s">
        <v>380</v>
      </c>
      <c r="C45" s="186"/>
    </row>
    <row r="46" spans="1:3" s="187" customFormat="1" ht="30" customHeight="1" x14ac:dyDescent="0.3">
      <c r="A46" s="336" t="s">
        <v>381</v>
      </c>
      <c r="B46" s="186" t="s">
        <v>382</v>
      </c>
      <c r="C46" s="186"/>
    </row>
    <row r="47" spans="1:3" s="187" customFormat="1" ht="30" customHeight="1" x14ac:dyDescent="0.3">
      <c r="A47" s="336" t="s">
        <v>383</v>
      </c>
      <c r="B47" s="186" t="s">
        <v>384</v>
      </c>
      <c r="C47" s="186"/>
    </row>
    <row r="48" spans="1:3" s="187" customFormat="1" ht="30" customHeight="1" x14ac:dyDescent="0.3">
      <c r="A48" s="336" t="s">
        <v>385</v>
      </c>
      <c r="B48" s="186" t="s">
        <v>386</v>
      </c>
      <c r="C48" s="186"/>
    </row>
    <row r="49" spans="1:3" s="187" customFormat="1" ht="30" customHeight="1" x14ac:dyDescent="0.3">
      <c r="A49" s="336" t="s">
        <v>139</v>
      </c>
      <c r="B49" s="186" t="s">
        <v>387</v>
      </c>
      <c r="C49" s="186"/>
    </row>
    <row r="50" spans="1:3" s="187" customFormat="1" ht="30" customHeight="1" x14ac:dyDescent="0.3">
      <c r="A50" s="336" t="s">
        <v>140</v>
      </c>
      <c r="B50" s="186" t="s">
        <v>388</v>
      </c>
      <c r="C50" s="186"/>
    </row>
    <row r="51" spans="1:3" s="187" customFormat="1" ht="30" customHeight="1" x14ac:dyDescent="0.3">
      <c r="A51" s="336" t="s">
        <v>389</v>
      </c>
      <c r="B51" s="186" t="s">
        <v>390</v>
      </c>
      <c r="C51" s="186"/>
    </row>
    <row r="52" spans="1:3" s="187" customFormat="1" ht="30" customHeight="1" x14ac:dyDescent="0.3">
      <c r="A52" s="336" t="s">
        <v>391</v>
      </c>
      <c r="B52" s="186" t="s">
        <v>392</v>
      </c>
      <c r="C52" s="186"/>
    </row>
    <row r="53" spans="1:3" s="187" customFormat="1" ht="30" customHeight="1" x14ac:dyDescent="0.3">
      <c r="A53" s="336" t="s">
        <v>393</v>
      </c>
      <c r="B53" s="186" t="s">
        <v>394</v>
      </c>
      <c r="C53" s="186"/>
    </row>
    <row r="54" spans="1:3" s="187" customFormat="1" ht="30" customHeight="1" x14ac:dyDescent="0.3">
      <c r="A54" s="336" t="s">
        <v>395</v>
      </c>
      <c r="B54" s="186" t="s">
        <v>396</v>
      </c>
      <c r="C54" s="186"/>
    </row>
    <row r="55" spans="1:3" s="187" customFormat="1" ht="30" customHeight="1" x14ac:dyDescent="0.3">
      <c r="A55" s="336" t="s">
        <v>397</v>
      </c>
      <c r="B55" s="186" t="s">
        <v>398</v>
      </c>
      <c r="C55" s="186"/>
    </row>
    <row r="56" spans="1:3" s="187" customFormat="1" ht="30" customHeight="1" x14ac:dyDescent="0.3">
      <c r="A56" s="336" t="s">
        <v>138</v>
      </c>
      <c r="B56" s="186" t="s">
        <v>399</v>
      </c>
      <c r="C56" s="186"/>
    </row>
    <row r="57" spans="1:3" s="187" customFormat="1" ht="30" customHeight="1" x14ac:dyDescent="0.3">
      <c r="A57" s="335" t="s">
        <v>400</v>
      </c>
      <c r="B57" s="519" t="s">
        <v>401</v>
      </c>
      <c r="C57" s="520"/>
    </row>
    <row r="58" spans="1:3" s="187" customFormat="1" ht="30" customHeight="1" x14ac:dyDescent="0.3">
      <c r="A58" s="336" t="s">
        <v>402</v>
      </c>
      <c r="B58" s="186" t="s">
        <v>403</v>
      </c>
      <c r="C58" s="186" t="s">
        <v>404</v>
      </c>
    </row>
    <row r="59" spans="1:3" s="187" customFormat="1" ht="30" customHeight="1" x14ac:dyDescent="0.3">
      <c r="A59" s="336" t="s">
        <v>405</v>
      </c>
      <c r="B59" s="186" t="s">
        <v>406</v>
      </c>
      <c r="C59" s="186" t="s">
        <v>407</v>
      </c>
    </row>
    <row r="60" spans="1:3" s="187" customFormat="1" ht="30" customHeight="1" x14ac:dyDescent="0.3">
      <c r="A60" s="336" t="s">
        <v>408</v>
      </c>
      <c r="B60" s="186" t="s">
        <v>409</v>
      </c>
      <c r="C60" s="186" t="s">
        <v>404</v>
      </c>
    </row>
    <row r="61" spans="1:3" s="187" customFormat="1" ht="30" customHeight="1" x14ac:dyDescent="0.3">
      <c r="A61" s="335" t="s">
        <v>410</v>
      </c>
      <c r="B61" s="519" t="s">
        <v>411</v>
      </c>
      <c r="C61" s="520"/>
    </row>
    <row r="62" spans="1:3" s="187" customFormat="1" ht="30" customHeight="1" x14ac:dyDescent="0.3">
      <c r="A62" s="336" t="s">
        <v>412</v>
      </c>
      <c r="B62" s="186" t="s">
        <v>413</v>
      </c>
      <c r="C62" s="186"/>
    </row>
    <row r="63" spans="1:3" s="187" customFormat="1" ht="30" customHeight="1" x14ac:dyDescent="0.3">
      <c r="A63" s="336" t="s">
        <v>414</v>
      </c>
      <c r="B63" s="186" t="s">
        <v>415</v>
      </c>
      <c r="C63" s="186"/>
    </row>
    <row r="64" spans="1:3" s="187" customFormat="1" ht="30" customHeight="1" x14ac:dyDescent="0.3">
      <c r="A64" s="336" t="s">
        <v>416</v>
      </c>
      <c r="B64" s="186" t="s">
        <v>417</v>
      </c>
      <c r="C64" s="186"/>
    </row>
    <row r="65" spans="1:3" s="187" customFormat="1" ht="30" customHeight="1" x14ac:dyDescent="0.3">
      <c r="A65" s="336" t="s">
        <v>418</v>
      </c>
      <c r="B65" s="186" t="s">
        <v>419</v>
      </c>
      <c r="C65" s="186" t="s">
        <v>420</v>
      </c>
    </row>
    <row r="66" spans="1:3" s="187" customFormat="1" ht="30" customHeight="1" x14ac:dyDescent="0.3">
      <c r="A66" s="336" t="s">
        <v>421</v>
      </c>
      <c r="B66" s="186" t="s">
        <v>422</v>
      </c>
      <c r="C66" s="186" t="s">
        <v>423</v>
      </c>
    </row>
    <row r="67" spans="1:3" s="187" customFormat="1" ht="30" customHeight="1" x14ac:dyDescent="0.3">
      <c r="A67" s="336" t="s">
        <v>424</v>
      </c>
      <c r="B67" s="186" t="s">
        <v>425</v>
      </c>
      <c r="C67" s="186" t="s">
        <v>426</v>
      </c>
    </row>
    <row r="68" spans="1:3" s="187" customFormat="1" ht="30" customHeight="1" x14ac:dyDescent="0.3">
      <c r="A68" s="336" t="s">
        <v>427</v>
      </c>
      <c r="B68" s="186" t="s">
        <v>428</v>
      </c>
      <c r="C68" s="186" t="s">
        <v>429</v>
      </c>
    </row>
    <row r="69" spans="1:3" s="187" customFormat="1" ht="30" customHeight="1" x14ac:dyDescent="0.3">
      <c r="A69" s="336" t="s">
        <v>430</v>
      </c>
      <c r="B69" s="186" t="s">
        <v>431</v>
      </c>
      <c r="C69" s="186"/>
    </row>
    <row r="70" spans="1:3" s="187" customFormat="1" ht="30" customHeight="1" x14ac:dyDescent="0.3">
      <c r="A70" s="336" t="s">
        <v>142</v>
      </c>
      <c r="B70" s="186" t="s">
        <v>432</v>
      </c>
      <c r="C70" s="186"/>
    </row>
    <row r="71" spans="1:3" s="187" customFormat="1" ht="30" customHeight="1" x14ac:dyDescent="0.3">
      <c r="A71" s="336" t="s">
        <v>143</v>
      </c>
      <c r="B71" s="186" t="s">
        <v>433</v>
      </c>
      <c r="C71" s="186"/>
    </row>
    <row r="72" spans="1:3" s="187" customFormat="1" ht="30" customHeight="1" x14ac:dyDescent="0.3">
      <c r="A72" s="336" t="s">
        <v>434</v>
      </c>
      <c r="B72" s="186" t="s">
        <v>435</v>
      </c>
      <c r="C72" s="186"/>
    </row>
    <row r="73" spans="1:3" s="187" customFormat="1" ht="30" customHeight="1" x14ac:dyDescent="0.3">
      <c r="A73" s="336" t="s">
        <v>436</v>
      </c>
      <c r="B73" s="186" t="s">
        <v>437</v>
      </c>
      <c r="C73" s="186"/>
    </row>
    <row r="74" spans="1:3" s="187" customFormat="1" ht="30" customHeight="1" x14ac:dyDescent="0.3">
      <c r="A74" s="336" t="s">
        <v>438</v>
      </c>
      <c r="B74" s="186" t="s">
        <v>439</v>
      </c>
      <c r="C74" s="186"/>
    </row>
    <row r="75" spans="1:3" s="187" customFormat="1" ht="30" customHeight="1" x14ac:dyDescent="0.3">
      <c r="A75" s="336" t="s">
        <v>440</v>
      </c>
      <c r="B75" s="186" t="s">
        <v>441</v>
      </c>
      <c r="C75" s="186" t="s">
        <v>442</v>
      </c>
    </row>
    <row r="76" spans="1:3" s="187" customFormat="1" ht="30" customHeight="1" x14ac:dyDescent="0.3">
      <c r="A76" s="336" t="s">
        <v>443</v>
      </c>
      <c r="B76" s="186" t="s">
        <v>444</v>
      </c>
      <c r="C76" s="186"/>
    </row>
    <row r="77" spans="1:3" s="187" customFormat="1" ht="30" customHeight="1" x14ac:dyDescent="0.3">
      <c r="A77" s="335" t="s">
        <v>445</v>
      </c>
      <c r="B77" s="519" t="s">
        <v>446</v>
      </c>
      <c r="C77" s="520"/>
    </row>
    <row r="78" spans="1:3" s="187" customFormat="1" ht="30" customHeight="1" x14ac:dyDescent="0.3">
      <c r="A78" s="336" t="s">
        <v>447</v>
      </c>
      <c r="B78" s="531" t="s">
        <v>448</v>
      </c>
      <c r="C78" s="532"/>
    </row>
    <row r="79" spans="1:3" s="187" customFormat="1" ht="30" customHeight="1" x14ac:dyDescent="0.3">
      <c r="A79" s="336" t="s">
        <v>449</v>
      </c>
      <c r="B79" s="186" t="s">
        <v>450</v>
      </c>
      <c r="C79" s="186" t="s">
        <v>451</v>
      </c>
    </row>
    <row r="80" spans="1:3" s="187" customFormat="1" ht="30" customHeight="1" x14ac:dyDescent="0.3">
      <c r="A80" s="336" t="s">
        <v>452</v>
      </c>
      <c r="B80" s="186" t="s">
        <v>453</v>
      </c>
      <c r="C80" s="186" t="s">
        <v>451</v>
      </c>
    </row>
    <row r="81" spans="1:3" s="187" customFormat="1" ht="30" customHeight="1" x14ac:dyDescent="0.3">
      <c r="A81" s="336" t="s">
        <v>454</v>
      </c>
      <c r="B81" s="186" t="s">
        <v>455</v>
      </c>
      <c r="C81" s="186" t="s">
        <v>451</v>
      </c>
    </row>
    <row r="82" spans="1:3" s="187" customFormat="1" ht="30" customHeight="1" x14ac:dyDescent="0.3">
      <c r="A82" s="336" t="s">
        <v>456</v>
      </c>
      <c r="B82" s="186" t="s">
        <v>457</v>
      </c>
      <c r="C82" s="186" t="s">
        <v>451</v>
      </c>
    </row>
    <row r="83" spans="1:3" s="187" customFormat="1" ht="30" customHeight="1" x14ac:dyDescent="0.3">
      <c r="A83" s="336" t="s">
        <v>458</v>
      </c>
      <c r="B83" s="186" t="s">
        <v>459</v>
      </c>
      <c r="C83" s="186" t="s">
        <v>451</v>
      </c>
    </row>
    <row r="84" spans="1:3" s="187" customFormat="1" ht="30" customHeight="1" x14ac:dyDescent="0.3">
      <c r="A84" s="336" t="s">
        <v>460</v>
      </c>
      <c r="B84" s="186" t="s">
        <v>461</v>
      </c>
      <c r="C84" s="186" t="s">
        <v>462</v>
      </c>
    </row>
    <row r="85" spans="1:3" s="187" customFormat="1" ht="30" customHeight="1" x14ac:dyDescent="0.3">
      <c r="A85" s="336" t="s">
        <v>463</v>
      </c>
      <c r="B85" s="186" t="s">
        <v>464</v>
      </c>
      <c r="C85" s="186" t="s">
        <v>451</v>
      </c>
    </row>
    <row r="86" spans="1:3" s="187" customFormat="1" ht="30" customHeight="1" x14ac:dyDescent="0.3">
      <c r="A86" s="336" t="s">
        <v>465</v>
      </c>
      <c r="B86" s="186" t="s">
        <v>466</v>
      </c>
      <c r="C86" s="186" t="s">
        <v>451</v>
      </c>
    </row>
    <row r="87" spans="1:3" s="187" customFormat="1" ht="30" customHeight="1" x14ac:dyDescent="0.3">
      <c r="A87" s="336" t="s">
        <v>467</v>
      </c>
      <c r="B87" s="186" t="s">
        <v>468</v>
      </c>
      <c r="C87" s="186" t="s">
        <v>451</v>
      </c>
    </row>
    <row r="88" spans="1:3" s="187" customFormat="1" ht="30" customHeight="1" x14ac:dyDescent="0.3">
      <c r="A88" s="336" t="s">
        <v>469</v>
      </c>
      <c r="B88" s="186" t="s">
        <v>470</v>
      </c>
      <c r="C88" s="186" t="s">
        <v>451</v>
      </c>
    </row>
    <row r="89" spans="1:3" s="187" customFormat="1" ht="30" customHeight="1" x14ac:dyDescent="0.3">
      <c r="A89" s="336" t="s">
        <v>471</v>
      </c>
      <c r="B89" s="186" t="s">
        <v>472</v>
      </c>
      <c r="C89" s="186" t="s">
        <v>451</v>
      </c>
    </row>
    <row r="90" spans="1:3" s="187" customFormat="1" ht="30" customHeight="1" x14ac:dyDescent="0.3">
      <c r="A90" s="336" t="s">
        <v>473</v>
      </c>
      <c r="B90" s="186" t="s">
        <v>474</v>
      </c>
      <c r="C90" s="186" t="s">
        <v>475</v>
      </c>
    </row>
    <row r="91" spans="1:3" s="187" customFormat="1" ht="30" customHeight="1" x14ac:dyDescent="0.3">
      <c r="A91" s="336" t="s">
        <v>476</v>
      </c>
      <c r="B91" s="186" t="s">
        <v>477</v>
      </c>
      <c r="C91" s="186" t="s">
        <v>478</v>
      </c>
    </row>
    <row r="92" spans="1:3" s="187" customFormat="1" ht="30" customHeight="1" x14ac:dyDescent="0.3">
      <c r="A92" s="336" t="s">
        <v>479</v>
      </c>
      <c r="B92" s="186" t="s">
        <v>480</v>
      </c>
      <c r="C92" s="186" t="s">
        <v>481</v>
      </c>
    </row>
    <row r="93" spans="1:3" s="187" customFormat="1" ht="30" customHeight="1" x14ac:dyDescent="0.3">
      <c r="A93" s="336" t="s">
        <v>482</v>
      </c>
      <c r="B93" s="186" t="s">
        <v>483</v>
      </c>
      <c r="C93" s="186" t="s">
        <v>481</v>
      </c>
    </row>
    <row r="94" spans="1:3" s="187" customFormat="1" ht="30" customHeight="1" x14ac:dyDescent="0.3">
      <c r="A94" s="336" t="s">
        <v>484</v>
      </c>
      <c r="B94" s="186" t="s">
        <v>485</v>
      </c>
      <c r="C94" s="186" t="s">
        <v>481</v>
      </c>
    </row>
    <row r="95" spans="1:3" s="187" customFormat="1" ht="30" customHeight="1" x14ac:dyDescent="0.3">
      <c r="A95" s="336" t="s">
        <v>486</v>
      </c>
      <c r="B95" s="186" t="s">
        <v>487</v>
      </c>
      <c r="C95" s="186" t="s">
        <v>488</v>
      </c>
    </row>
    <row r="96" spans="1:3" s="187" customFormat="1" ht="30" customHeight="1" x14ac:dyDescent="0.3">
      <c r="A96" s="336" t="s">
        <v>489</v>
      </c>
      <c r="B96" s="186" t="s">
        <v>490</v>
      </c>
      <c r="C96" s="186" t="s">
        <v>481</v>
      </c>
    </row>
    <row r="97" spans="1:3" s="187" customFormat="1" ht="30" customHeight="1" x14ac:dyDescent="0.3">
      <c r="A97" s="336" t="s">
        <v>491</v>
      </c>
      <c r="B97" s="186" t="s">
        <v>492</v>
      </c>
      <c r="C97" s="186" t="s">
        <v>481</v>
      </c>
    </row>
    <row r="98" spans="1:3" s="187" customFormat="1" ht="30" customHeight="1" x14ac:dyDescent="0.3">
      <c r="A98" s="336" t="s">
        <v>493</v>
      </c>
      <c r="B98" s="186" t="s">
        <v>494</v>
      </c>
      <c r="C98" s="186" t="s">
        <v>481</v>
      </c>
    </row>
    <row r="99" spans="1:3" s="187" customFormat="1" ht="30" customHeight="1" x14ac:dyDescent="0.3">
      <c r="A99" s="336" t="s">
        <v>495</v>
      </c>
      <c r="B99" s="186" t="s">
        <v>496</v>
      </c>
      <c r="C99" s="186" t="s">
        <v>481</v>
      </c>
    </row>
    <row r="100" spans="1:3" s="187" customFormat="1" ht="30" customHeight="1" x14ac:dyDescent="0.3">
      <c r="A100" s="336" t="s">
        <v>497</v>
      </c>
      <c r="B100" s="186" t="s">
        <v>498</v>
      </c>
      <c r="C100" s="186" t="s">
        <v>499</v>
      </c>
    </row>
    <row r="101" spans="1:3" s="187" customFormat="1" ht="30" customHeight="1" x14ac:dyDescent="0.3">
      <c r="A101" s="336" t="s">
        <v>500</v>
      </c>
      <c r="B101" s="186" t="s">
        <v>501</v>
      </c>
      <c r="C101" s="186" t="s">
        <v>481</v>
      </c>
    </row>
    <row r="102" spans="1:3" s="187" customFormat="1" ht="30" customHeight="1" x14ac:dyDescent="0.3">
      <c r="A102" s="336" t="s">
        <v>502</v>
      </c>
      <c r="B102" s="186" t="s">
        <v>503</v>
      </c>
      <c r="C102" s="186" t="s">
        <v>504</v>
      </c>
    </row>
    <row r="103" spans="1:3" s="187" customFormat="1" ht="30" customHeight="1" x14ac:dyDescent="0.3">
      <c r="A103" s="336" t="s">
        <v>505</v>
      </c>
      <c r="B103" s="186" t="s">
        <v>506</v>
      </c>
      <c r="C103" s="186" t="s">
        <v>507</v>
      </c>
    </row>
    <row r="104" spans="1:3" s="187" customFormat="1" ht="30" customHeight="1" x14ac:dyDescent="0.3">
      <c r="A104" s="336" t="s">
        <v>508</v>
      </c>
      <c r="B104" s="186" t="s">
        <v>509</v>
      </c>
      <c r="C104" s="186" t="s">
        <v>510</v>
      </c>
    </row>
    <row r="105" spans="1:3" s="187" customFormat="1" ht="30" customHeight="1" x14ac:dyDescent="0.3">
      <c r="A105" s="336" t="s">
        <v>511</v>
      </c>
      <c r="B105" s="186" t="s">
        <v>512</v>
      </c>
      <c r="C105" s="186" t="s">
        <v>481</v>
      </c>
    </row>
    <row r="106" spans="1:3" s="187" customFormat="1" ht="30" customHeight="1" x14ac:dyDescent="0.3">
      <c r="A106" s="336" t="s">
        <v>513</v>
      </c>
      <c r="B106" s="186" t="s">
        <v>514</v>
      </c>
      <c r="C106" s="186" t="s">
        <v>481</v>
      </c>
    </row>
    <row r="107" spans="1:3" s="187" customFormat="1" ht="30" customHeight="1" x14ac:dyDescent="0.3">
      <c r="A107" s="336" t="s">
        <v>515</v>
      </c>
      <c r="B107" s="186" t="s">
        <v>516</v>
      </c>
      <c r="C107" s="186" t="s">
        <v>481</v>
      </c>
    </row>
    <row r="108" spans="1:3" s="187" customFormat="1" ht="30" customHeight="1" x14ac:dyDescent="0.3">
      <c r="A108" s="336" t="s">
        <v>517</v>
      </c>
      <c r="B108" s="186" t="s">
        <v>518</v>
      </c>
      <c r="C108" s="186" t="s">
        <v>481</v>
      </c>
    </row>
    <row r="109" spans="1:3" s="187" customFormat="1" ht="30" customHeight="1" x14ac:dyDescent="0.3">
      <c r="A109" s="336" t="s">
        <v>519</v>
      </c>
      <c r="B109" s="186" t="s">
        <v>520</v>
      </c>
      <c r="C109" s="186" t="s">
        <v>521</v>
      </c>
    </row>
    <row r="110" spans="1:3" s="187" customFormat="1" ht="30" customHeight="1" x14ac:dyDescent="0.3">
      <c r="A110" s="336" t="s">
        <v>522</v>
      </c>
      <c r="B110" s="186" t="s">
        <v>523</v>
      </c>
      <c r="C110" s="186" t="s">
        <v>524</v>
      </c>
    </row>
    <row r="111" spans="1:3" s="187" customFormat="1" ht="30" customHeight="1" x14ac:dyDescent="0.3">
      <c r="A111" s="336" t="s">
        <v>525</v>
      </c>
      <c r="B111" s="186" t="s">
        <v>526</v>
      </c>
      <c r="C111" s="186"/>
    </row>
    <row r="112" spans="1:3" s="187" customFormat="1" ht="30" customHeight="1" x14ac:dyDescent="0.3">
      <c r="A112" s="336" t="s">
        <v>154</v>
      </c>
      <c r="B112" s="186" t="s">
        <v>527</v>
      </c>
      <c r="C112" s="186"/>
    </row>
    <row r="113" spans="1:3" s="187" customFormat="1" ht="30" customHeight="1" x14ac:dyDescent="0.3">
      <c r="A113" s="336" t="s">
        <v>528</v>
      </c>
      <c r="B113" s="186" t="s">
        <v>529</v>
      </c>
      <c r="C113" s="186"/>
    </row>
    <row r="114" spans="1:3" s="187" customFormat="1" ht="30" customHeight="1" x14ac:dyDescent="0.3">
      <c r="A114" s="336" t="s">
        <v>155</v>
      </c>
      <c r="B114" s="186" t="s">
        <v>530</v>
      </c>
      <c r="C114" s="186"/>
    </row>
    <row r="115" spans="1:3" s="187" customFormat="1" ht="30" customHeight="1" x14ac:dyDescent="0.3">
      <c r="A115" s="338"/>
    </row>
    <row r="116" spans="1:3" ht="15" customHeight="1" x14ac:dyDescent="0.2">
      <c r="A116" s="521" t="s">
        <v>531</v>
      </c>
      <c r="B116" s="521"/>
      <c r="C116" s="521"/>
    </row>
    <row r="117" spans="1:3" ht="15" customHeight="1" x14ac:dyDescent="0.2">
      <c r="A117" s="333" t="s">
        <v>284</v>
      </c>
      <c r="B117" s="334" t="s">
        <v>285</v>
      </c>
      <c r="C117" s="334" t="s">
        <v>286</v>
      </c>
    </row>
    <row r="118" spans="1:3" ht="30" customHeight="1" x14ac:dyDescent="0.2">
      <c r="A118" s="335" t="s">
        <v>532</v>
      </c>
      <c r="B118" s="519" t="s">
        <v>533</v>
      </c>
      <c r="C118" s="520"/>
    </row>
    <row r="119" spans="1:3" ht="30" customHeight="1" x14ac:dyDescent="0.2">
      <c r="A119" s="339" t="s">
        <v>347</v>
      </c>
      <c r="B119" s="186" t="s">
        <v>534</v>
      </c>
      <c r="C119" s="186" t="s">
        <v>535</v>
      </c>
    </row>
    <row r="120" spans="1:3" ht="30" customHeight="1" x14ac:dyDescent="0.2">
      <c r="A120" s="339" t="s">
        <v>292</v>
      </c>
      <c r="B120" s="186" t="s">
        <v>293</v>
      </c>
      <c r="C120" s="186" t="s">
        <v>294</v>
      </c>
    </row>
    <row r="121" spans="1:3" ht="30" customHeight="1" x14ac:dyDescent="0.2">
      <c r="A121" s="339" t="s">
        <v>536</v>
      </c>
      <c r="B121" s="186" t="s">
        <v>537</v>
      </c>
      <c r="C121" s="186" t="s">
        <v>538</v>
      </c>
    </row>
    <row r="122" spans="1:3" ht="30" customHeight="1" x14ac:dyDescent="0.2">
      <c r="A122" s="339" t="s">
        <v>539</v>
      </c>
      <c r="B122" s="186" t="s">
        <v>540</v>
      </c>
      <c r="C122" s="186"/>
    </row>
    <row r="123" spans="1:3" ht="30" customHeight="1" x14ac:dyDescent="0.2">
      <c r="A123" s="339" t="s">
        <v>541</v>
      </c>
      <c r="B123" s="186" t="s">
        <v>542</v>
      </c>
      <c r="C123" s="186"/>
    </row>
    <row r="124" spans="1:3" ht="30" customHeight="1" x14ac:dyDescent="0.2">
      <c r="A124" s="339" t="s">
        <v>543</v>
      </c>
      <c r="B124" s="186" t="s">
        <v>544</v>
      </c>
      <c r="C124" s="186"/>
    </row>
    <row r="125" spans="1:3" ht="30" customHeight="1" x14ac:dyDescent="0.2">
      <c r="A125" s="339" t="s">
        <v>545</v>
      </c>
      <c r="B125" s="186" t="s">
        <v>304</v>
      </c>
      <c r="C125" s="186"/>
    </row>
    <row r="126" spans="1:3" ht="30" customHeight="1" x14ac:dyDescent="0.2">
      <c r="A126" s="339" t="s">
        <v>546</v>
      </c>
      <c r="B126" s="340" t="s">
        <v>547</v>
      </c>
      <c r="C126" s="186" t="s">
        <v>307</v>
      </c>
    </row>
    <row r="127" spans="1:3" ht="30" customHeight="1" x14ac:dyDescent="0.2">
      <c r="A127" s="336" t="s">
        <v>311</v>
      </c>
      <c r="B127" s="340" t="s">
        <v>548</v>
      </c>
      <c r="C127" s="186" t="s">
        <v>313</v>
      </c>
    </row>
    <row r="128" spans="1:3" ht="30" customHeight="1" x14ac:dyDescent="0.2">
      <c r="A128" s="336" t="s">
        <v>314</v>
      </c>
      <c r="B128" s="186" t="s">
        <v>315</v>
      </c>
      <c r="C128" s="186" t="s">
        <v>316</v>
      </c>
    </row>
    <row r="129" spans="1:3" ht="30" customHeight="1" x14ac:dyDescent="0.2">
      <c r="A129" s="336" t="s">
        <v>549</v>
      </c>
      <c r="B129" s="340" t="s">
        <v>550</v>
      </c>
      <c r="C129" s="186" t="s">
        <v>319</v>
      </c>
    </row>
    <row r="130" spans="1:3" ht="30" customHeight="1" x14ac:dyDescent="0.2">
      <c r="A130" s="339" t="s">
        <v>551</v>
      </c>
      <c r="B130" s="340" t="s">
        <v>552</v>
      </c>
      <c r="C130" s="186" t="s">
        <v>310</v>
      </c>
    </row>
    <row r="131" spans="1:3" ht="30" customHeight="1" x14ac:dyDescent="0.2">
      <c r="A131" s="339" t="s">
        <v>320</v>
      </c>
      <c r="B131" s="340" t="s">
        <v>321</v>
      </c>
      <c r="C131" s="186"/>
    </row>
    <row r="132" spans="1:3" ht="30" customHeight="1" x14ac:dyDescent="0.2">
      <c r="A132" s="339" t="s">
        <v>322</v>
      </c>
      <c r="B132" s="186" t="s">
        <v>553</v>
      </c>
      <c r="C132" s="186" t="s">
        <v>324</v>
      </c>
    </row>
    <row r="133" spans="1:3" ht="30" customHeight="1" x14ac:dyDescent="0.2">
      <c r="A133" s="339" t="s">
        <v>554</v>
      </c>
      <c r="B133" s="186" t="s">
        <v>555</v>
      </c>
      <c r="C133" s="186" t="s">
        <v>556</v>
      </c>
    </row>
    <row r="134" spans="1:3" ht="30" customHeight="1" x14ac:dyDescent="0.2">
      <c r="A134" s="339" t="s">
        <v>557</v>
      </c>
      <c r="B134" s="186" t="s">
        <v>558</v>
      </c>
      <c r="C134" s="186" t="s">
        <v>330</v>
      </c>
    </row>
    <row r="135" spans="1:3" ht="30" customHeight="1" x14ac:dyDescent="0.2">
      <c r="A135" s="339" t="s">
        <v>559</v>
      </c>
      <c r="B135" s="340" t="s">
        <v>560</v>
      </c>
      <c r="C135" s="186"/>
    </row>
    <row r="136" spans="1:3" ht="30" customHeight="1" x14ac:dyDescent="0.2">
      <c r="A136" s="335" t="s">
        <v>354</v>
      </c>
      <c r="B136" s="519" t="s">
        <v>561</v>
      </c>
      <c r="C136" s="520"/>
    </row>
    <row r="137" spans="1:3" ht="30" customHeight="1" x14ac:dyDescent="0.2">
      <c r="A137" s="336" t="s">
        <v>562</v>
      </c>
      <c r="B137" s="186" t="s">
        <v>563</v>
      </c>
      <c r="C137" s="186"/>
    </row>
    <row r="138" spans="1:3" ht="30" customHeight="1" x14ac:dyDescent="0.2">
      <c r="A138" s="339" t="s">
        <v>564</v>
      </c>
      <c r="B138" s="186" t="s">
        <v>565</v>
      </c>
      <c r="C138" s="186" t="s">
        <v>566</v>
      </c>
    </row>
    <row r="139" spans="1:3" ht="30" customHeight="1" x14ac:dyDescent="0.2">
      <c r="A139" s="339" t="s">
        <v>567</v>
      </c>
      <c r="B139" s="186" t="s">
        <v>568</v>
      </c>
      <c r="C139" s="186" t="s">
        <v>566</v>
      </c>
    </row>
    <row r="140" spans="1:3" ht="30" customHeight="1" x14ac:dyDescent="0.2">
      <c r="A140" s="335" t="s">
        <v>367</v>
      </c>
      <c r="B140" s="337" t="s">
        <v>368</v>
      </c>
      <c r="C140" s="337" t="s">
        <v>369</v>
      </c>
    </row>
    <row r="141" spans="1:3" ht="30" customHeight="1" x14ac:dyDescent="0.2">
      <c r="A141" s="341" t="s">
        <v>370</v>
      </c>
      <c r="B141" s="186" t="s">
        <v>371</v>
      </c>
      <c r="C141" s="186"/>
    </row>
    <row r="142" spans="1:3" ht="30" customHeight="1" x14ac:dyDescent="0.2">
      <c r="A142" s="341" t="s">
        <v>372</v>
      </c>
      <c r="B142" s="186" t="s">
        <v>373</v>
      </c>
      <c r="C142" s="186"/>
    </row>
    <row r="143" spans="1:3" ht="30" customHeight="1" x14ac:dyDescent="0.2">
      <c r="A143" s="341" t="s">
        <v>374</v>
      </c>
      <c r="B143" s="186" t="s">
        <v>375</v>
      </c>
      <c r="C143" s="186"/>
    </row>
    <row r="144" spans="1:3" ht="30" customHeight="1" x14ac:dyDescent="0.2">
      <c r="A144" s="341" t="s">
        <v>133</v>
      </c>
      <c r="B144" s="186" t="s">
        <v>376</v>
      </c>
      <c r="C144" s="186"/>
    </row>
    <row r="145" spans="1:3" ht="30" customHeight="1" x14ac:dyDescent="0.2">
      <c r="A145" s="341" t="s">
        <v>377</v>
      </c>
      <c r="B145" s="186" t="s">
        <v>378</v>
      </c>
      <c r="C145" s="186"/>
    </row>
    <row r="146" spans="1:3" ht="30" customHeight="1" x14ac:dyDescent="0.2">
      <c r="A146" s="341" t="s">
        <v>379</v>
      </c>
      <c r="B146" s="186" t="s">
        <v>380</v>
      </c>
      <c r="C146" s="186"/>
    </row>
    <row r="147" spans="1:3" ht="30" customHeight="1" x14ac:dyDescent="0.2">
      <c r="A147" s="341" t="s">
        <v>381</v>
      </c>
      <c r="B147" s="186" t="s">
        <v>382</v>
      </c>
      <c r="C147" s="186"/>
    </row>
    <row r="148" spans="1:3" ht="30" customHeight="1" x14ac:dyDescent="0.2">
      <c r="A148" s="341" t="s">
        <v>383</v>
      </c>
      <c r="B148" s="186" t="s">
        <v>384</v>
      </c>
      <c r="C148" s="186"/>
    </row>
    <row r="149" spans="1:3" ht="30" customHeight="1" x14ac:dyDescent="0.2">
      <c r="A149" s="341" t="s">
        <v>385</v>
      </c>
      <c r="B149" s="186" t="s">
        <v>386</v>
      </c>
      <c r="C149" s="186"/>
    </row>
    <row r="150" spans="1:3" ht="30" customHeight="1" x14ac:dyDescent="0.2">
      <c r="A150" s="341" t="s">
        <v>139</v>
      </c>
      <c r="B150" s="186" t="s">
        <v>387</v>
      </c>
      <c r="C150" s="186"/>
    </row>
    <row r="151" spans="1:3" ht="30" customHeight="1" x14ac:dyDescent="0.2">
      <c r="A151" s="341" t="s">
        <v>140</v>
      </c>
      <c r="B151" s="186" t="s">
        <v>388</v>
      </c>
      <c r="C151" s="186"/>
    </row>
    <row r="152" spans="1:3" ht="30" customHeight="1" x14ac:dyDescent="0.2">
      <c r="A152" s="341" t="s">
        <v>136</v>
      </c>
      <c r="B152" s="186" t="s">
        <v>390</v>
      </c>
      <c r="C152" s="186"/>
    </row>
    <row r="153" spans="1:3" ht="30" customHeight="1" x14ac:dyDescent="0.2">
      <c r="A153" s="341" t="s">
        <v>137</v>
      </c>
      <c r="B153" s="186" t="s">
        <v>392</v>
      </c>
      <c r="C153" s="186"/>
    </row>
    <row r="154" spans="1:3" ht="30" customHeight="1" x14ac:dyDescent="0.2">
      <c r="A154" s="341" t="s">
        <v>138</v>
      </c>
      <c r="B154" s="186" t="s">
        <v>399</v>
      </c>
      <c r="C154" s="186"/>
    </row>
    <row r="155" spans="1:3" ht="30" customHeight="1" x14ac:dyDescent="0.2">
      <c r="A155" s="335" t="s">
        <v>400</v>
      </c>
      <c r="B155" s="519" t="s">
        <v>401</v>
      </c>
      <c r="C155" s="520"/>
    </row>
    <row r="156" spans="1:3" ht="30" customHeight="1" x14ac:dyDescent="0.2">
      <c r="A156" s="341" t="s">
        <v>569</v>
      </c>
      <c r="B156" s="186" t="s">
        <v>570</v>
      </c>
      <c r="C156" s="186" t="s">
        <v>404</v>
      </c>
    </row>
    <row r="157" spans="1:3" ht="30" customHeight="1" x14ac:dyDescent="0.2">
      <c r="A157" s="341" t="s">
        <v>405</v>
      </c>
      <c r="B157" s="186" t="s">
        <v>406</v>
      </c>
      <c r="C157" s="186" t="s">
        <v>407</v>
      </c>
    </row>
    <row r="158" spans="1:3" ht="30" customHeight="1" x14ac:dyDescent="0.2">
      <c r="A158" s="341" t="s">
        <v>408</v>
      </c>
      <c r="B158" s="186" t="s">
        <v>409</v>
      </c>
      <c r="C158" s="186" t="s">
        <v>404</v>
      </c>
    </row>
    <row r="159" spans="1:3" ht="30" customHeight="1" x14ac:dyDescent="0.2">
      <c r="A159" s="335" t="s">
        <v>410</v>
      </c>
      <c r="B159" s="519" t="s">
        <v>571</v>
      </c>
      <c r="C159" s="520"/>
    </row>
    <row r="160" spans="1:3" ht="30" customHeight="1" x14ac:dyDescent="0.2">
      <c r="A160" s="341" t="s">
        <v>412</v>
      </c>
      <c r="B160" s="186" t="s">
        <v>572</v>
      </c>
      <c r="C160" s="186"/>
    </row>
    <row r="161" spans="1:3" ht="30" customHeight="1" x14ac:dyDescent="0.2">
      <c r="A161" s="341" t="s">
        <v>414</v>
      </c>
      <c r="B161" s="186" t="s">
        <v>573</v>
      </c>
      <c r="C161" s="186"/>
    </row>
    <row r="162" spans="1:3" ht="30" customHeight="1" x14ac:dyDescent="0.2">
      <c r="A162" s="341" t="s">
        <v>574</v>
      </c>
      <c r="B162" s="340" t="s">
        <v>417</v>
      </c>
      <c r="C162" s="186"/>
    </row>
    <row r="163" spans="1:3" ht="30" customHeight="1" x14ac:dyDescent="0.2">
      <c r="A163" s="341" t="s">
        <v>575</v>
      </c>
      <c r="B163" s="340" t="s">
        <v>576</v>
      </c>
      <c r="C163" s="186" t="s">
        <v>420</v>
      </c>
    </row>
    <row r="164" spans="1:3" ht="30" customHeight="1" x14ac:dyDescent="0.2">
      <c r="A164" s="336" t="s">
        <v>421</v>
      </c>
      <c r="B164" s="186" t="s">
        <v>422</v>
      </c>
      <c r="C164" s="186" t="s">
        <v>423</v>
      </c>
    </row>
    <row r="165" spans="1:3" ht="30" customHeight="1" x14ac:dyDescent="0.2">
      <c r="A165" s="336" t="s">
        <v>424</v>
      </c>
      <c r="B165" s="186" t="s">
        <v>425</v>
      </c>
      <c r="C165" s="186" t="s">
        <v>426</v>
      </c>
    </row>
    <row r="166" spans="1:3" ht="30" customHeight="1" x14ac:dyDescent="0.2">
      <c r="A166" s="336" t="s">
        <v>427</v>
      </c>
      <c r="B166" s="186" t="s">
        <v>428</v>
      </c>
      <c r="C166" s="186" t="s">
        <v>429</v>
      </c>
    </row>
    <row r="167" spans="1:3" ht="30" customHeight="1" x14ac:dyDescent="0.2">
      <c r="A167" s="341" t="s">
        <v>430</v>
      </c>
      <c r="B167" s="340" t="s">
        <v>577</v>
      </c>
      <c r="C167" s="186"/>
    </row>
    <row r="168" spans="1:3" ht="30" customHeight="1" x14ac:dyDescent="0.2">
      <c r="A168" s="336" t="s">
        <v>142</v>
      </c>
      <c r="B168" s="186" t="s">
        <v>432</v>
      </c>
      <c r="C168" s="186"/>
    </row>
    <row r="169" spans="1:3" ht="30" customHeight="1" x14ac:dyDescent="0.2">
      <c r="A169" s="336" t="s">
        <v>143</v>
      </c>
      <c r="B169" s="186" t="s">
        <v>433</v>
      </c>
      <c r="C169" s="186"/>
    </row>
    <row r="170" spans="1:3" ht="30" customHeight="1" x14ac:dyDescent="0.2">
      <c r="A170" s="336" t="s">
        <v>434</v>
      </c>
      <c r="B170" s="186" t="s">
        <v>435</v>
      </c>
      <c r="C170" s="186"/>
    </row>
    <row r="171" spans="1:3" ht="30" customHeight="1" x14ac:dyDescent="0.2">
      <c r="A171" s="341" t="s">
        <v>578</v>
      </c>
      <c r="B171" s="340" t="s">
        <v>579</v>
      </c>
      <c r="C171" s="186"/>
    </row>
    <row r="172" spans="1:3" ht="30" customHeight="1" x14ac:dyDescent="0.2">
      <c r="A172" s="336" t="s">
        <v>436</v>
      </c>
      <c r="B172" s="186" t="s">
        <v>437</v>
      </c>
      <c r="C172" s="186"/>
    </row>
    <row r="173" spans="1:3" ht="30" customHeight="1" x14ac:dyDescent="0.2">
      <c r="A173" s="341" t="s">
        <v>438</v>
      </c>
      <c r="B173" s="186" t="s">
        <v>439</v>
      </c>
      <c r="C173" s="186"/>
    </row>
    <row r="174" spans="1:3" ht="30" customHeight="1" x14ac:dyDescent="0.2">
      <c r="A174" s="336" t="s">
        <v>440</v>
      </c>
      <c r="B174" s="186" t="s">
        <v>441</v>
      </c>
      <c r="C174" s="186" t="s">
        <v>442</v>
      </c>
    </row>
    <row r="175" spans="1:3" ht="30" customHeight="1" x14ac:dyDescent="0.2">
      <c r="A175" s="341" t="s">
        <v>443</v>
      </c>
      <c r="B175" s="340" t="s">
        <v>444</v>
      </c>
      <c r="C175" s="186"/>
    </row>
    <row r="176" spans="1:3" ht="30" customHeight="1" x14ac:dyDescent="0.2">
      <c r="A176" s="335" t="s">
        <v>445</v>
      </c>
      <c r="B176" s="519" t="s">
        <v>446</v>
      </c>
      <c r="C176" s="520"/>
    </row>
    <row r="177" spans="1:3" ht="30" customHeight="1" x14ac:dyDescent="0.2">
      <c r="A177" s="336" t="s">
        <v>449</v>
      </c>
      <c r="B177" s="186" t="s">
        <v>450</v>
      </c>
      <c r="C177" s="186" t="s">
        <v>451</v>
      </c>
    </row>
    <row r="178" spans="1:3" ht="30" customHeight="1" x14ac:dyDescent="0.2">
      <c r="A178" s="336" t="s">
        <v>452</v>
      </c>
      <c r="B178" s="186" t="s">
        <v>453</v>
      </c>
      <c r="C178" s="186" t="s">
        <v>451</v>
      </c>
    </row>
    <row r="179" spans="1:3" ht="30" customHeight="1" x14ac:dyDescent="0.2">
      <c r="A179" s="336" t="s">
        <v>454</v>
      </c>
      <c r="B179" s="186" t="s">
        <v>455</v>
      </c>
      <c r="C179" s="186" t="s">
        <v>451</v>
      </c>
    </row>
    <row r="180" spans="1:3" ht="30" customHeight="1" x14ac:dyDescent="0.2">
      <c r="A180" s="336" t="s">
        <v>456</v>
      </c>
      <c r="B180" s="186" t="s">
        <v>457</v>
      </c>
      <c r="C180" s="186" t="s">
        <v>451</v>
      </c>
    </row>
    <row r="181" spans="1:3" ht="30" customHeight="1" x14ac:dyDescent="0.2">
      <c r="A181" s="336" t="s">
        <v>458</v>
      </c>
      <c r="B181" s="186" t="s">
        <v>459</v>
      </c>
      <c r="C181" s="186" t="s">
        <v>451</v>
      </c>
    </row>
    <row r="182" spans="1:3" ht="30" customHeight="1" x14ac:dyDescent="0.2">
      <c r="A182" s="336" t="s">
        <v>580</v>
      </c>
      <c r="B182" s="186" t="s">
        <v>461</v>
      </c>
      <c r="C182" s="186" t="s">
        <v>462</v>
      </c>
    </row>
    <row r="183" spans="1:3" ht="30" customHeight="1" x14ac:dyDescent="0.2">
      <c r="A183" s="336" t="s">
        <v>469</v>
      </c>
      <c r="B183" s="186" t="s">
        <v>470</v>
      </c>
      <c r="C183" s="186" t="s">
        <v>451</v>
      </c>
    </row>
    <row r="184" spans="1:3" ht="30" customHeight="1" x14ac:dyDescent="0.2">
      <c r="A184" s="336" t="s">
        <v>471</v>
      </c>
      <c r="B184" s="186" t="s">
        <v>472</v>
      </c>
      <c r="C184" s="186" t="s">
        <v>451</v>
      </c>
    </row>
    <row r="185" spans="1:3" ht="30" customHeight="1" x14ac:dyDescent="0.2">
      <c r="A185" s="336" t="s">
        <v>473</v>
      </c>
      <c r="B185" s="186" t="s">
        <v>474</v>
      </c>
      <c r="C185" s="186" t="s">
        <v>475</v>
      </c>
    </row>
    <row r="186" spans="1:3" ht="30" customHeight="1" x14ac:dyDescent="0.2">
      <c r="A186" s="336" t="s">
        <v>476</v>
      </c>
      <c r="B186" s="186" t="s">
        <v>477</v>
      </c>
      <c r="C186" s="186" t="s">
        <v>581</v>
      </c>
    </row>
    <row r="187" spans="1:3" ht="30" customHeight="1" x14ac:dyDescent="0.2">
      <c r="A187" s="336" t="s">
        <v>479</v>
      </c>
      <c r="B187" s="186" t="s">
        <v>480</v>
      </c>
      <c r="C187" s="186" t="s">
        <v>481</v>
      </c>
    </row>
    <row r="188" spans="1:3" ht="30" customHeight="1" x14ac:dyDescent="0.2">
      <c r="A188" s="336" t="s">
        <v>482</v>
      </c>
      <c r="B188" s="186" t="s">
        <v>483</v>
      </c>
      <c r="C188" s="186" t="s">
        <v>481</v>
      </c>
    </row>
    <row r="189" spans="1:3" ht="30" customHeight="1" x14ac:dyDescent="0.2">
      <c r="A189" s="336" t="s">
        <v>484</v>
      </c>
      <c r="B189" s="186" t="s">
        <v>485</v>
      </c>
      <c r="C189" s="186" t="s">
        <v>481</v>
      </c>
    </row>
    <row r="190" spans="1:3" ht="30" customHeight="1" x14ac:dyDescent="0.2">
      <c r="A190" s="336" t="s">
        <v>582</v>
      </c>
      <c r="B190" s="186" t="s">
        <v>487</v>
      </c>
      <c r="C190" s="186" t="s">
        <v>488</v>
      </c>
    </row>
    <row r="191" spans="1:3" ht="30" customHeight="1" x14ac:dyDescent="0.2">
      <c r="A191" s="336" t="s">
        <v>495</v>
      </c>
      <c r="B191" s="186" t="s">
        <v>496</v>
      </c>
      <c r="C191" s="186" t="s">
        <v>481</v>
      </c>
    </row>
    <row r="192" spans="1:3" ht="30" customHeight="1" x14ac:dyDescent="0.2">
      <c r="A192" s="336" t="s">
        <v>497</v>
      </c>
      <c r="B192" s="186" t="s">
        <v>498</v>
      </c>
      <c r="C192" s="186" t="s">
        <v>499</v>
      </c>
    </row>
    <row r="193" spans="1:3" ht="30" customHeight="1" x14ac:dyDescent="0.2">
      <c r="A193" s="336" t="s">
        <v>500</v>
      </c>
      <c r="B193" s="186" t="s">
        <v>501</v>
      </c>
      <c r="C193" s="186" t="s">
        <v>481</v>
      </c>
    </row>
    <row r="194" spans="1:3" ht="30" customHeight="1" x14ac:dyDescent="0.2">
      <c r="A194" s="336" t="s">
        <v>502</v>
      </c>
      <c r="B194" s="186" t="s">
        <v>503</v>
      </c>
      <c r="C194" s="186" t="s">
        <v>504</v>
      </c>
    </row>
    <row r="195" spans="1:3" ht="30" customHeight="1" x14ac:dyDescent="0.2">
      <c r="A195" s="336" t="s">
        <v>505</v>
      </c>
      <c r="B195" s="186" t="s">
        <v>506</v>
      </c>
      <c r="C195" s="186" t="s">
        <v>507</v>
      </c>
    </row>
    <row r="196" spans="1:3" ht="30" customHeight="1" x14ac:dyDescent="0.2">
      <c r="A196" s="336" t="s">
        <v>508</v>
      </c>
      <c r="B196" s="186" t="s">
        <v>509</v>
      </c>
      <c r="C196" s="186" t="s">
        <v>510</v>
      </c>
    </row>
    <row r="197" spans="1:3" ht="30" customHeight="1" x14ac:dyDescent="0.2">
      <c r="A197" s="336" t="s">
        <v>511</v>
      </c>
      <c r="B197" s="186" t="s">
        <v>512</v>
      </c>
      <c r="C197" s="186" t="s">
        <v>481</v>
      </c>
    </row>
    <row r="198" spans="1:3" ht="30" customHeight="1" x14ac:dyDescent="0.2">
      <c r="A198" s="336" t="s">
        <v>513</v>
      </c>
      <c r="B198" s="186" t="s">
        <v>514</v>
      </c>
      <c r="C198" s="186" t="s">
        <v>481</v>
      </c>
    </row>
    <row r="199" spans="1:3" ht="30" customHeight="1" x14ac:dyDescent="0.2">
      <c r="A199" s="336" t="s">
        <v>515</v>
      </c>
      <c r="B199" s="186" t="s">
        <v>516</v>
      </c>
      <c r="C199" s="186" t="s">
        <v>481</v>
      </c>
    </row>
    <row r="200" spans="1:3" ht="30" customHeight="1" x14ac:dyDescent="0.2">
      <c r="A200" s="336" t="s">
        <v>517</v>
      </c>
      <c r="B200" s="186" t="s">
        <v>518</v>
      </c>
      <c r="C200" s="186" t="s">
        <v>481</v>
      </c>
    </row>
    <row r="201" spans="1:3" ht="30" customHeight="1" x14ac:dyDescent="0.2">
      <c r="A201" s="336" t="s">
        <v>519</v>
      </c>
      <c r="B201" s="186" t="s">
        <v>520</v>
      </c>
      <c r="C201" s="186" t="s">
        <v>521</v>
      </c>
    </row>
    <row r="202" spans="1:3" ht="30" customHeight="1" x14ac:dyDescent="0.2">
      <c r="A202" s="336" t="s">
        <v>522</v>
      </c>
      <c r="B202" s="186" t="s">
        <v>523</v>
      </c>
      <c r="C202" s="186" t="s">
        <v>524</v>
      </c>
    </row>
    <row r="203" spans="1:3" ht="30" customHeight="1" x14ac:dyDescent="0.2">
      <c r="A203" s="336" t="s">
        <v>525</v>
      </c>
      <c r="B203" s="186" t="s">
        <v>526</v>
      </c>
      <c r="C203" s="186"/>
    </row>
    <row r="204" spans="1:3" ht="30" customHeight="1" x14ac:dyDescent="0.2">
      <c r="A204" s="336" t="s">
        <v>154</v>
      </c>
      <c r="B204" s="186" t="s">
        <v>527</v>
      </c>
      <c r="C204" s="186"/>
    </row>
    <row r="205" spans="1:3" ht="30" customHeight="1" x14ac:dyDescent="0.2">
      <c r="A205" s="336" t="s">
        <v>528</v>
      </c>
      <c r="B205" s="186" t="s">
        <v>529</v>
      </c>
      <c r="C205" s="186"/>
    </row>
    <row r="206" spans="1:3" ht="30" customHeight="1" x14ac:dyDescent="0.2">
      <c r="A206" s="336" t="s">
        <v>155</v>
      </c>
      <c r="B206" s="186" t="s">
        <v>530</v>
      </c>
      <c r="C206" s="186"/>
    </row>
    <row r="208" spans="1:3" ht="15" customHeight="1" x14ac:dyDescent="0.2">
      <c r="A208" s="521" t="s">
        <v>583</v>
      </c>
      <c r="B208" s="521"/>
      <c r="C208" s="521"/>
    </row>
    <row r="209" spans="1:3" ht="15" customHeight="1" x14ac:dyDescent="0.2">
      <c r="A209" s="333" t="s">
        <v>584</v>
      </c>
      <c r="B209" s="522" t="s">
        <v>585</v>
      </c>
      <c r="C209" s="523"/>
    </row>
    <row r="210" spans="1:3" ht="30" customHeight="1" x14ac:dyDescent="0.2">
      <c r="A210" s="335" t="s">
        <v>586</v>
      </c>
      <c r="B210" s="519" t="s">
        <v>587</v>
      </c>
      <c r="C210" s="520"/>
    </row>
    <row r="211" spans="1:3" ht="30" customHeight="1" x14ac:dyDescent="0.2">
      <c r="A211" s="335" t="s">
        <v>588</v>
      </c>
      <c r="B211" s="519" t="s">
        <v>589</v>
      </c>
      <c r="C211" s="520"/>
    </row>
    <row r="212" spans="1:3" ht="30" customHeight="1" x14ac:dyDescent="0.2">
      <c r="A212" s="335" t="s">
        <v>590</v>
      </c>
      <c r="B212" s="519" t="s">
        <v>591</v>
      </c>
      <c r="C212" s="520"/>
    </row>
    <row r="213" spans="1:3" ht="30" customHeight="1" x14ac:dyDescent="0.2">
      <c r="A213" s="335" t="s">
        <v>592</v>
      </c>
      <c r="B213" s="519" t="s">
        <v>593</v>
      </c>
      <c r="C213" s="520"/>
    </row>
    <row r="214" spans="1:3" ht="30" customHeight="1" x14ac:dyDescent="0.2">
      <c r="A214" s="335" t="s">
        <v>594</v>
      </c>
      <c r="B214" s="519" t="s">
        <v>595</v>
      </c>
      <c r="C214" s="520"/>
    </row>
  </sheetData>
  <mergeCells count="24">
    <mergeCell ref="A116:C116"/>
    <mergeCell ref="A1:C1"/>
    <mergeCell ref="A2:C2"/>
    <mergeCell ref="A4:C4"/>
    <mergeCell ref="B6:C6"/>
    <mergeCell ref="B22:C22"/>
    <mergeCell ref="B29:C29"/>
    <mergeCell ref="B34:C34"/>
    <mergeCell ref="B57:C57"/>
    <mergeCell ref="B61:C61"/>
    <mergeCell ref="B77:C77"/>
    <mergeCell ref="B78:C78"/>
    <mergeCell ref="B214:C214"/>
    <mergeCell ref="B118:C118"/>
    <mergeCell ref="B136:C136"/>
    <mergeCell ref="B155:C155"/>
    <mergeCell ref="B159:C159"/>
    <mergeCell ref="B176:C176"/>
    <mergeCell ref="A208:C208"/>
    <mergeCell ref="B209:C209"/>
    <mergeCell ref="B210:C210"/>
    <mergeCell ref="B211:C211"/>
    <mergeCell ref="B212:C212"/>
    <mergeCell ref="B213:C2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2FE2D-DF17-4413-B127-4B3AB07D39FA}">
  <sheetPr>
    <tabColor theme="9" tint="-0.249977111117893"/>
  </sheetPr>
  <dimension ref="B1:BA50"/>
  <sheetViews>
    <sheetView zoomScale="70" zoomScaleNormal="70" workbookViewId="0">
      <pane xSplit="5" ySplit="3" topLeftCell="S15" activePane="bottomRight" state="frozen"/>
      <selection pane="topRight" activeCell="F1" sqref="F1"/>
      <selection pane="bottomLeft" activeCell="A4" sqref="A4"/>
      <selection pane="bottomRight" activeCell="E40" sqref="E40"/>
    </sheetView>
  </sheetViews>
  <sheetFormatPr defaultColWidth="9.21875" defaultRowHeight="13.2" x14ac:dyDescent="0.25"/>
  <cols>
    <col min="1" max="1" width="2.109375" style="1" customWidth="1"/>
    <col min="2" max="2" width="22.5546875" style="1" customWidth="1"/>
    <col min="3" max="3" width="23.6640625" style="1" customWidth="1"/>
    <col min="4" max="4" width="26.21875" style="1" customWidth="1"/>
    <col min="5" max="5" width="18.21875" style="1" customWidth="1"/>
    <col min="6" max="6" width="8.88671875" style="1" customWidth="1"/>
    <col min="7" max="7" width="9.88671875" style="1" customWidth="1"/>
    <col min="8" max="8" width="11.44140625" style="1" customWidth="1"/>
    <col min="9" max="9" width="9.33203125" style="180" customWidth="1"/>
    <col min="10" max="10" width="9.6640625" style="1" customWidth="1"/>
    <col min="11" max="13" width="8" style="1" customWidth="1"/>
    <col min="14" max="14" width="8.88671875" style="1" customWidth="1"/>
    <col min="15" max="15" width="9.88671875" style="1" customWidth="1"/>
    <col min="16" max="16" width="11.44140625" style="1" customWidth="1"/>
    <col min="17" max="17" width="9.33203125" style="180" customWidth="1"/>
    <col min="18" max="18" width="9.6640625" style="1" customWidth="1"/>
    <col min="19" max="21" width="8" style="1" customWidth="1"/>
    <col min="22" max="29" width="7.6640625" style="348" customWidth="1"/>
    <col min="30" max="30" width="8.88671875" style="1" customWidth="1"/>
    <col min="31" max="31" width="9.88671875" style="1" customWidth="1"/>
    <col min="32" max="32" width="11.44140625" style="1" customWidth="1"/>
    <col min="33" max="33" width="9.33203125" style="180" customWidth="1"/>
    <col min="34" max="34" width="9.6640625" style="1" customWidth="1"/>
    <col min="35" max="37" width="8" style="1" customWidth="1"/>
    <col min="38" max="53" width="7.6640625" style="1" customWidth="1"/>
    <col min="54" max="16384" width="9.21875" style="1"/>
  </cols>
  <sheetData>
    <row r="1" spans="2:53" ht="13.8" thickBot="1" x14ac:dyDescent="0.3">
      <c r="F1" s="343" t="s">
        <v>596</v>
      </c>
      <c r="G1" s="344"/>
      <c r="H1" s="344"/>
      <c r="I1" s="345"/>
      <c r="J1" s="344"/>
      <c r="K1" s="344"/>
      <c r="L1" s="344"/>
      <c r="M1" s="344"/>
      <c r="N1" s="349" t="s">
        <v>596</v>
      </c>
      <c r="O1" s="344"/>
      <c r="P1" s="344"/>
      <c r="Q1" s="345"/>
      <c r="R1" s="344"/>
      <c r="S1" s="344"/>
      <c r="T1" s="344"/>
      <c r="U1" s="344"/>
      <c r="V1" s="346" t="s">
        <v>597</v>
      </c>
      <c r="W1" s="347"/>
      <c r="X1" s="347"/>
      <c r="AD1" s="343" t="s">
        <v>597</v>
      </c>
      <c r="AE1" s="344"/>
      <c r="AF1" s="344"/>
      <c r="AG1" s="345"/>
      <c r="AH1" s="344"/>
      <c r="AI1" s="344"/>
      <c r="AJ1" s="344"/>
      <c r="AK1" s="344"/>
      <c r="AL1" s="349" t="s">
        <v>598</v>
      </c>
      <c r="AM1" s="344"/>
      <c r="AN1" s="344"/>
      <c r="AT1" s="350" t="s">
        <v>597</v>
      </c>
      <c r="AU1" s="344"/>
      <c r="AV1" s="344"/>
    </row>
    <row r="2" spans="2:53" s="351" customFormat="1" ht="10.5" customHeight="1" thickBot="1" x14ac:dyDescent="0.25">
      <c r="B2" s="533" t="s">
        <v>599</v>
      </c>
      <c r="C2" s="541" t="s">
        <v>600</v>
      </c>
      <c r="D2" s="541" t="s">
        <v>601</v>
      </c>
      <c r="E2" s="541" t="s">
        <v>602</v>
      </c>
      <c r="F2" s="535" t="s">
        <v>794</v>
      </c>
      <c r="G2" s="536"/>
      <c r="H2" s="536"/>
      <c r="I2" s="536"/>
      <c r="J2" s="536"/>
      <c r="K2" s="536"/>
      <c r="L2" s="536"/>
      <c r="M2" s="537"/>
      <c r="N2" s="538" t="s">
        <v>795</v>
      </c>
      <c r="O2" s="539"/>
      <c r="P2" s="539"/>
      <c r="Q2" s="539"/>
      <c r="R2" s="539"/>
      <c r="S2" s="539"/>
      <c r="T2" s="539"/>
      <c r="U2" s="540"/>
      <c r="V2" s="551" t="s">
        <v>796</v>
      </c>
      <c r="W2" s="552"/>
      <c r="X2" s="552"/>
      <c r="Y2" s="552"/>
      <c r="Z2" s="552"/>
      <c r="AA2" s="552"/>
      <c r="AB2" s="552"/>
      <c r="AC2" s="553"/>
      <c r="AD2" s="535" t="s">
        <v>797</v>
      </c>
      <c r="AE2" s="536"/>
      <c r="AF2" s="536"/>
      <c r="AG2" s="536"/>
      <c r="AH2" s="536"/>
      <c r="AI2" s="536"/>
      <c r="AJ2" s="536"/>
      <c r="AK2" s="537"/>
      <c r="AL2" s="538" t="s">
        <v>603</v>
      </c>
      <c r="AM2" s="539"/>
      <c r="AN2" s="539"/>
      <c r="AO2" s="539"/>
      <c r="AP2" s="539"/>
      <c r="AQ2" s="539"/>
      <c r="AR2" s="539"/>
      <c r="AS2" s="540"/>
      <c r="AT2" s="542" t="s">
        <v>604</v>
      </c>
      <c r="AU2" s="543"/>
      <c r="AV2" s="543"/>
      <c r="AW2" s="543"/>
      <c r="AX2" s="543"/>
      <c r="AY2" s="543"/>
      <c r="AZ2" s="543"/>
      <c r="BA2" s="544"/>
    </row>
    <row r="3" spans="2:53" s="351" customFormat="1" ht="10.5" customHeight="1" thickBot="1" x14ac:dyDescent="0.25">
      <c r="B3" s="533"/>
      <c r="C3" s="541"/>
      <c r="D3" s="541"/>
      <c r="E3" s="541"/>
      <c r="F3" s="352">
        <v>2016</v>
      </c>
      <c r="G3" s="352">
        <v>2017</v>
      </c>
      <c r="H3" s="352">
        <v>2018</v>
      </c>
      <c r="I3" s="352">
        <v>2019</v>
      </c>
      <c r="J3" s="352">
        <v>2020</v>
      </c>
      <c r="K3" s="352">
        <v>2021</v>
      </c>
      <c r="L3" s="352">
        <v>2022</v>
      </c>
      <c r="M3" s="352">
        <v>2023</v>
      </c>
      <c r="N3" s="354">
        <v>2016</v>
      </c>
      <c r="O3" s="354">
        <v>2017</v>
      </c>
      <c r="P3" s="354">
        <v>2018</v>
      </c>
      <c r="Q3" s="354">
        <v>2019</v>
      </c>
      <c r="R3" s="354">
        <v>2020</v>
      </c>
      <c r="S3" s="354">
        <v>2021</v>
      </c>
      <c r="T3" s="354">
        <v>2022</v>
      </c>
      <c r="U3" s="354">
        <v>2023</v>
      </c>
      <c r="V3" s="353">
        <v>2016</v>
      </c>
      <c r="W3" s="353">
        <v>2017</v>
      </c>
      <c r="X3" s="353">
        <v>2018</v>
      </c>
      <c r="Y3" s="353">
        <v>2019</v>
      </c>
      <c r="Z3" s="353">
        <v>2020</v>
      </c>
      <c r="AA3" s="353">
        <v>2021</v>
      </c>
      <c r="AB3" s="353">
        <v>2022</v>
      </c>
      <c r="AC3" s="353">
        <v>2023</v>
      </c>
      <c r="AD3" s="352">
        <v>2016</v>
      </c>
      <c r="AE3" s="352">
        <v>2017</v>
      </c>
      <c r="AF3" s="352">
        <v>2018</v>
      </c>
      <c r="AG3" s="352">
        <v>2019</v>
      </c>
      <c r="AH3" s="352">
        <v>2020</v>
      </c>
      <c r="AI3" s="352">
        <v>2021</v>
      </c>
      <c r="AJ3" s="352">
        <v>2022</v>
      </c>
      <c r="AK3" s="352">
        <v>2023</v>
      </c>
      <c r="AL3" s="354">
        <v>2016</v>
      </c>
      <c r="AM3" s="354">
        <v>2017</v>
      </c>
      <c r="AN3" s="354">
        <v>2018</v>
      </c>
      <c r="AO3" s="354">
        <v>2019</v>
      </c>
      <c r="AP3" s="354">
        <v>2020</v>
      </c>
      <c r="AQ3" s="354">
        <v>2021</v>
      </c>
      <c r="AR3" s="354">
        <v>2022</v>
      </c>
      <c r="AS3" s="354">
        <v>2023</v>
      </c>
      <c r="AT3" s="355">
        <v>2016</v>
      </c>
      <c r="AU3" s="355">
        <v>2017</v>
      </c>
      <c r="AV3" s="355">
        <v>2018</v>
      </c>
      <c r="AW3" s="355">
        <v>2019</v>
      </c>
      <c r="AX3" s="355">
        <v>2020</v>
      </c>
      <c r="AY3" s="355">
        <v>2021</v>
      </c>
      <c r="AZ3" s="355">
        <v>2022</v>
      </c>
      <c r="BA3" s="355">
        <v>2023</v>
      </c>
    </row>
    <row r="4" spans="2:53" s="9" customFormat="1" ht="10.8" thickBot="1" x14ac:dyDescent="0.25">
      <c r="B4" s="356" t="s">
        <v>65</v>
      </c>
      <c r="C4" s="357">
        <v>6</v>
      </c>
      <c r="D4" s="358" t="s">
        <v>605</v>
      </c>
      <c r="E4" s="358" t="s">
        <v>606</v>
      </c>
      <c r="F4" s="359">
        <v>6.0579116573506757E-3</v>
      </c>
      <c r="G4" s="359">
        <v>6.057288336867468E-3</v>
      </c>
      <c r="H4" s="359">
        <v>3.9700622645975599E-3</v>
      </c>
      <c r="I4" s="359">
        <v>2.7265232713718497E-3</v>
      </c>
      <c r="J4" s="359">
        <v>1.726743270154705E-3</v>
      </c>
      <c r="K4" s="359">
        <v>1.5565958661600014E-3</v>
      </c>
      <c r="L4" s="359">
        <v>2.1546840488305291E-3</v>
      </c>
      <c r="M4" s="359">
        <v>2.1136283334593476E-3</v>
      </c>
      <c r="N4" s="417">
        <v>165.07338775510189</v>
      </c>
      <c r="O4" s="417">
        <v>165.09037450199222</v>
      </c>
      <c r="P4" s="417">
        <v>251.88521825396828</v>
      </c>
      <c r="Q4" s="417">
        <v>366.76745454545494</v>
      </c>
      <c r="R4" s="417">
        <v>579.12488630137034</v>
      </c>
      <c r="S4" s="417">
        <v>642.42750590551213</v>
      </c>
      <c r="T4" s="417">
        <v>464.1051668539327</v>
      </c>
      <c r="U4" s="417">
        <v>473.12007705882388</v>
      </c>
      <c r="V4" s="360">
        <v>80.778999999999996</v>
      </c>
      <c r="W4" s="360">
        <v>92.951999999999998</v>
      </c>
      <c r="X4" s="360">
        <v>116.434</v>
      </c>
      <c r="Y4" s="360">
        <v>138.59</v>
      </c>
      <c r="Z4" s="360">
        <v>155.35900000000001</v>
      </c>
      <c r="AA4" s="360">
        <v>210.215</v>
      </c>
      <c r="AB4" s="360">
        <v>227.09800000000001</v>
      </c>
      <c r="AC4" s="360">
        <v>233.971</v>
      </c>
      <c r="AD4" s="359">
        <f>1/(N4/V4)</f>
        <v>0.48935204576913016</v>
      </c>
      <c r="AE4" s="359">
        <f t="shared" ref="AE4:AK19" si="0">1/(O4/W4)</f>
        <v>0.56303706548850496</v>
      </c>
      <c r="AF4" s="359">
        <f t="shared" si="0"/>
        <v>0.46225022971615232</v>
      </c>
      <c r="AG4" s="359">
        <f t="shared" si="0"/>
        <v>0.37786886017942467</v>
      </c>
      <c r="AH4" s="359">
        <f t="shared" si="0"/>
        <v>0.26826510770796486</v>
      </c>
      <c r="AI4" s="359">
        <f t="shared" si="0"/>
        <v>0.3272198000048247</v>
      </c>
      <c r="AJ4" s="359">
        <f t="shared" si="0"/>
        <v>0.48932443812131554</v>
      </c>
      <c r="AK4" s="359">
        <f t="shared" si="0"/>
        <v>0.49452773480781703</v>
      </c>
      <c r="AL4" s="361">
        <v>10</v>
      </c>
      <c r="AM4" s="361">
        <v>10</v>
      </c>
      <c r="AN4" s="361">
        <v>10</v>
      </c>
      <c r="AO4" s="361">
        <v>14</v>
      </c>
      <c r="AP4" s="361">
        <v>14</v>
      </c>
      <c r="AQ4" s="361">
        <v>14</v>
      </c>
      <c r="AR4" s="361">
        <v>14</v>
      </c>
      <c r="AS4" s="361">
        <v>14</v>
      </c>
      <c r="AT4" s="362">
        <v>32.377731323242188</v>
      </c>
      <c r="AU4" s="362">
        <v>29.844000000000001</v>
      </c>
      <c r="AV4" s="362">
        <v>19.63</v>
      </c>
      <c r="AW4" s="362">
        <v>17.079000473022461</v>
      </c>
      <c r="AX4" s="362">
        <v>21.02400016784668</v>
      </c>
      <c r="AY4" s="362">
        <v>23.846111090525053</v>
      </c>
      <c r="AZ4" s="362">
        <v>23.826818592387248</v>
      </c>
      <c r="BA4" s="366" t="s">
        <v>644</v>
      </c>
    </row>
    <row r="5" spans="2:53" s="9" customFormat="1" ht="10.8" thickBot="1" x14ac:dyDescent="0.25">
      <c r="B5" s="356" t="s">
        <v>0</v>
      </c>
      <c r="C5" s="357">
        <v>6</v>
      </c>
      <c r="D5" s="358" t="s">
        <v>607</v>
      </c>
      <c r="E5" s="358" t="s">
        <v>608</v>
      </c>
      <c r="F5" s="359">
        <v>9.3041877855406227E-2</v>
      </c>
      <c r="G5" s="359">
        <v>9.7948976128623147E-2</v>
      </c>
      <c r="H5" s="359">
        <v>9.8946343810224463E-2</v>
      </c>
      <c r="I5" s="359">
        <v>9.3083223728055858E-2</v>
      </c>
      <c r="J5" s="359">
        <v>8.7376614345789361E-2</v>
      </c>
      <c r="K5" s="359">
        <v>9.1468687001958704E-2</v>
      </c>
      <c r="L5" s="359">
        <v>8.488349025651977E-2</v>
      </c>
      <c r="M5" s="359">
        <v>7.7423037413330204E-2</v>
      </c>
      <c r="N5" s="417">
        <v>10.747848421052636</v>
      </c>
      <c r="O5" s="417">
        <v>10.209397173144875</v>
      </c>
      <c r="P5" s="417">
        <v>10.106487632508829</v>
      </c>
      <c r="Q5" s="417">
        <v>10.743074422535214</v>
      </c>
      <c r="R5" s="417">
        <v>11.444709863013703</v>
      </c>
      <c r="S5" s="417">
        <v>10.932703122529638</v>
      </c>
      <c r="T5" s="417">
        <v>11.780853932584275</v>
      </c>
      <c r="U5" s="417">
        <v>12.916052294117646</v>
      </c>
      <c r="V5" s="360">
        <v>4.5750000000000002</v>
      </c>
      <c r="W5" s="360">
        <v>4.734</v>
      </c>
      <c r="X5" s="360">
        <v>4.625</v>
      </c>
      <c r="Y5" s="360">
        <v>4.5590000000000002</v>
      </c>
      <c r="Z5" s="360">
        <v>4.6959999999999997</v>
      </c>
      <c r="AA5" s="360">
        <v>4.8879999999999999</v>
      </c>
      <c r="AB5" s="360">
        <v>4.8559999999999999</v>
      </c>
      <c r="AC5" s="360">
        <v>4.8680000000000003</v>
      </c>
      <c r="AD5" s="359">
        <f t="shared" ref="AD5:AD19" si="1">1/(N5/V5)</f>
        <v>0.42566659118848355</v>
      </c>
      <c r="AE5" s="359">
        <f t="shared" si="0"/>
        <v>0.46369045299290196</v>
      </c>
      <c r="AF5" s="359">
        <f t="shared" si="0"/>
        <v>0.45762684012228816</v>
      </c>
      <c r="AG5" s="359">
        <f t="shared" si="0"/>
        <v>0.42436641697620675</v>
      </c>
      <c r="AH5" s="359">
        <f t="shared" si="0"/>
        <v>0.41032058096782681</v>
      </c>
      <c r="AI5" s="359">
        <f t="shared" si="0"/>
        <v>0.4470989420655741</v>
      </c>
      <c r="AJ5" s="359">
        <f t="shared" si="0"/>
        <v>0.41219422868566002</v>
      </c>
      <c r="AK5" s="359">
        <f t="shared" si="0"/>
        <v>0.3768953461280915</v>
      </c>
      <c r="AL5" s="361">
        <v>12</v>
      </c>
      <c r="AM5" s="361">
        <v>12</v>
      </c>
      <c r="AN5" s="361">
        <v>12</v>
      </c>
      <c r="AO5" s="361">
        <v>12</v>
      </c>
      <c r="AP5" s="361">
        <v>12</v>
      </c>
      <c r="AQ5" s="361">
        <v>12</v>
      </c>
      <c r="AR5" s="361">
        <v>12</v>
      </c>
      <c r="AS5" s="361">
        <v>12</v>
      </c>
      <c r="AT5" s="362">
        <v>2.7844817638397217</v>
      </c>
      <c r="AU5" s="362">
        <v>3.2959999999999998</v>
      </c>
      <c r="AV5" s="362">
        <v>3.22</v>
      </c>
      <c r="AW5" s="362">
        <v>2.8450000286102295</v>
      </c>
      <c r="AX5" s="362">
        <v>1.8903591682421741</v>
      </c>
      <c r="AY5" s="362">
        <v>7.2409776558844898</v>
      </c>
      <c r="AZ5" s="362">
        <v>11.665567478802</v>
      </c>
      <c r="BA5" s="366" t="s">
        <v>644</v>
      </c>
    </row>
    <row r="6" spans="2:53" s="9" customFormat="1" ht="10.8" thickBot="1" x14ac:dyDescent="0.25">
      <c r="B6" s="356" t="s">
        <v>609</v>
      </c>
      <c r="C6" s="357">
        <v>4</v>
      </c>
      <c r="D6" s="358" t="s">
        <v>610</v>
      </c>
      <c r="E6" s="358" t="s">
        <v>611</v>
      </c>
      <c r="F6" s="359">
        <v>2.2483612267494226E-3</v>
      </c>
      <c r="G6" s="359">
        <v>2.2857578541691215E-3</v>
      </c>
      <c r="H6" s="359">
        <v>2.3952708314613062E-3</v>
      </c>
      <c r="I6" s="359">
        <v>2.2714552914641127E-3</v>
      </c>
      <c r="J6" s="359">
        <v>2.3143939698003174E-3</v>
      </c>
      <c r="K6" s="359">
        <v>2.4314685954412857E-3</v>
      </c>
      <c r="L6" s="359">
        <v>2.2205714865272765E-3</v>
      </c>
      <c r="M6" s="359">
        <v>2.1207545343985231E-3</v>
      </c>
      <c r="N6" s="417">
        <v>444.76838868358982</v>
      </c>
      <c r="O6" s="417">
        <v>437.49166088439512</v>
      </c>
      <c r="P6" s="417">
        <v>417.48932390660821</v>
      </c>
      <c r="Q6" s="417">
        <v>440.2463934720148</v>
      </c>
      <c r="R6" s="417">
        <v>432.07855406151037</v>
      </c>
      <c r="S6" s="417">
        <v>411.2740760357263</v>
      </c>
      <c r="T6" s="417">
        <v>450.33452247190979</v>
      </c>
      <c r="U6" s="417">
        <v>471.53028970588269</v>
      </c>
      <c r="V6" s="360">
        <v>197.571</v>
      </c>
      <c r="W6" s="360">
        <v>190.126</v>
      </c>
      <c r="X6" s="360">
        <v>187.43700000000001</v>
      </c>
      <c r="Y6" s="360">
        <v>192.40600000000001</v>
      </c>
      <c r="Z6" s="360">
        <v>191.358</v>
      </c>
      <c r="AA6" s="360">
        <v>182.53</v>
      </c>
      <c r="AB6" s="360">
        <v>179.44</v>
      </c>
      <c r="AC6" s="360">
        <v>180.15899999999999</v>
      </c>
      <c r="AD6" s="359">
        <f t="shared" si="1"/>
        <v>0.44421097593011011</v>
      </c>
      <c r="AE6" s="359">
        <f t="shared" si="0"/>
        <v>0.43458199778175843</v>
      </c>
      <c r="AF6" s="359">
        <f t="shared" si="0"/>
        <v>0.44896237883661289</v>
      </c>
      <c r="AG6" s="359">
        <f t="shared" si="0"/>
        <v>0.43704162680944414</v>
      </c>
      <c r="AH6" s="359">
        <f t="shared" si="0"/>
        <v>0.4428778012730491</v>
      </c>
      <c r="AI6" s="359">
        <f t="shared" si="0"/>
        <v>0.44381596272589791</v>
      </c>
      <c r="AJ6" s="359">
        <f t="shared" si="0"/>
        <v>0.39845934754245455</v>
      </c>
      <c r="AK6" s="359">
        <f t="shared" si="0"/>
        <v>0.3820730161627035</v>
      </c>
      <c r="AL6" s="361">
        <v>10</v>
      </c>
      <c r="AM6" s="361">
        <v>10</v>
      </c>
      <c r="AN6" s="361">
        <v>10</v>
      </c>
      <c r="AO6" s="361">
        <v>10</v>
      </c>
      <c r="AP6" s="361">
        <v>10</v>
      </c>
      <c r="AQ6" s="361">
        <v>10</v>
      </c>
      <c r="AR6" s="361">
        <v>10</v>
      </c>
      <c r="AS6" s="361">
        <v>10</v>
      </c>
      <c r="AT6" s="362">
        <v>1.7999999523162842</v>
      </c>
      <c r="AU6" s="362">
        <v>9.1999999999999998E-2</v>
      </c>
      <c r="AV6" s="362">
        <v>1.75</v>
      </c>
      <c r="AW6" s="362">
        <v>3.7009999752044678</v>
      </c>
      <c r="AX6" s="362">
        <v>3</v>
      </c>
      <c r="AY6" s="362">
        <v>-0.17599999999999999</v>
      </c>
      <c r="AZ6" s="362">
        <v>11.994999999999999</v>
      </c>
      <c r="BA6" s="366" t="s">
        <v>644</v>
      </c>
    </row>
    <row r="7" spans="2:53" s="9" customFormat="1" ht="10.8" thickBot="1" x14ac:dyDescent="0.25">
      <c r="B7" s="356" t="s">
        <v>1</v>
      </c>
      <c r="C7" s="357">
        <v>6</v>
      </c>
      <c r="D7" s="358" t="s">
        <v>612</v>
      </c>
      <c r="E7" s="358" t="s">
        <v>613</v>
      </c>
      <c r="F7" s="359">
        <v>1.0344086334330568E-3</v>
      </c>
      <c r="G7" s="359">
        <v>6.931567839327926E-4</v>
      </c>
      <c r="H7" s="359">
        <v>6.2812549308128641E-4</v>
      </c>
      <c r="I7" s="359">
        <v>6.0594358627660328E-4</v>
      </c>
      <c r="J7" s="359">
        <v>5.4103410145352887E-4</v>
      </c>
      <c r="K7" s="359">
        <v>5.0179777944604688E-4</v>
      </c>
      <c r="L7" s="359">
        <v>4.9738662449126149E-4</v>
      </c>
      <c r="M7" s="359">
        <v>4.9149489113533141E-4</v>
      </c>
      <c r="N7" s="417">
        <v>966.73593750000009</v>
      </c>
      <c r="O7" s="417">
        <v>1442.6750530035329</v>
      </c>
      <c r="P7" s="417">
        <v>1592.0385512367493</v>
      </c>
      <c r="Q7" s="417">
        <v>1650.318647887324</v>
      </c>
      <c r="R7" s="417">
        <v>1848.3123287671233</v>
      </c>
      <c r="S7" s="417">
        <v>1992.8346456692916</v>
      </c>
      <c r="T7" s="417">
        <v>2010.5084269662921</v>
      </c>
      <c r="U7" s="417">
        <v>2034.6091445427728</v>
      </c>
      <c r="V7" s="360">
        <v>494.12700000000001</v>
      </c>
      <c r="W7" s="360">
        <v>645.39099999999996</v>
      </c>
      <c r="X7" s="360">
        <v>810.08399999999995</v>
      </c>
      <c r="Y7" s="360">
        <v>819.49</v>
      </c>
      <c r="Z7" s="360">
        <v>855.61599999999999</v>
      </c>
      <c r="AA7" s="360">
        <v>961.38499999999999</v>
      </c>
      <c r="AB7" s="360">
        <v>946.51099999999997</v>
      </c>
      <c r="AC7" s="360">
        <v>967.39</v>
      </c>
      <c r="AD7" s="359">
        <f t="shared" si="1"/>
        <v>0.51112923481237604</v>
      </c>
      <c r="AE7" s="359">
        <f t="shared" si="0"/>
        <v>0.44735714993916897</v>
      </c>
      <c r="AF7" s="359">
        <f t="shared" si="0"/>
        <v>0.50883441193726076</v>
      </c>
      <c r="AG7" s="359">
        <f t="shared" si="0"/>
        <v>0.49656470951781367</v>
      </c>
      <c r="AH7" s="359">
        <f t="shared" si="0"/>
        <v>0.46291743374926253</v>
      </c>
      <c r="AI7" s="359">
        <f t="shared" si="0"/>
        <v>0.48242085819273767</v>
      </c>
      <c r="AJ7" s="359">
        <f t="shared" si="0"/>
        <v>0.47078191133384845</v>
      </c>
      <c r="AK7" s="359">
        <f t="shared" si="0"/>
        <v>0.47546724273540836</v>
      </c>
      <c r="AL7" s="361">
        <v>18</v>
      </c>
      <c r="AM7" s="361">
        <v>18</v>
      </c>
      <c r="AN7" s="361">
        <v>18</v>
      </c>
      <c r="AO7" s="361">
        <v>18.899999999999999</v>
      </c>
      <c r="AP7" s="361">
        <v>18.899999999999999</v>
      </c>
      <c r="AQ7" s="361">
        <v>18.899999999999999</v>
      </c>
      <c r="AR7" s="361">
        <v>18.899999999999999</v>
      </c>
      <c r="AS7" s="361">
        <v>18.899999999999999</v>
      </c>
      <c r="AT7" s="362">
        <v>18.200000762939453</v>
      </c>
      <c r="AU7" s="362">
        <v>35.786999999999999</v>
      </c>
      <c r="AV7" s="362">
        <v>29.27</v>
      </c>
      <c r="AW7" s="362">
        <v>4.7049999237060547</v>
      </c>
      <c r="AX7" s="362">
        <v>11.5</v>
      </c>
      <c r="AY7" s="362">
        <v>8.9890000000000008</v>
      </c>
      <c r="AZ7" s="362">
        <v>8.9960000000000004</v>
      </c>
      <c r="BA7" s="366" t="s">
        <v>644</v>
      </c>
    </row>
    <row r="8" spans="2:53" s="9" customFormat="1" ht="10.8" thickBot="1" x14ac:dyDescent="0.25">
      <c r="B8" s="356" t="s">
        <v>67</v>
      </c>
      <c r="C8" s="357">
        <v>5</v>
      </c>
      <c r="D8" s="358" t="s">
        <v>614</v>
      </c>
      <c r="E8" s="358" t="s">
        <v>615</v>
      </c>
      <c r="F8" s="359">
        <v>6.8191751392558314E-2</v>
      </c>
      <c r="G8" s="359">
        <v>7.5248435534397792E-2</v>
      </c>
      <c r="H8" s="359">
        <v>7.562082543366834E-2</v>
      </c>
      <c r="I8" s="359">
        <v>6.9192852998924137E-2</v>
      </c>
      <c r="J8" s="359">
        <v>6.0722873972566434E-2</v>
      </c>
      <c r="K8" s="359">
        <v>6.8946155970184123E-2</v>
      </c>
      <c r="L8" s="359">
        <v>6.4972950574372051E-2</v>
      </c>
      <c r="M8" s="359">
        <v>5.7481686858664525E-2</v>
      </c>
      <c r="N8" s="417">
        <v>14.664530233918128</v>
      </c>
      <c r="O8" s="417">
        <v>13.28931283286118</v>
      </c>
      <c r="P8" s="417">
        <v>13.223870465116271</v>
      </c>
      <c r="Q8" s="417">
        <v>14.452359696969697</v>
      </c>
      <c r="R8" s="417">
        <v>16.468258739726039</v>
      </c>
      <c r="S8" s="417">
        <v>14.504071850393684</v>
      </c>
      <c r="T8" s="417">
        <v>15.391020280898868</v>
      </c>
      <c r="U8" s="417">
        <v>17.396845058823541</v>
      </c>
      <c r="V8" s="360">
        <v>5.7880000000000003</v>
      </c>
      <c r="W8" s="360">
        <v>6.2060000000000004</v>
      </c>
      <c r="X8" s="360">
        <v>6.23</v>
      </c>
      <c r="Y8" s="360">
        <v>6.2679999999999998</v>
      </c>
      <c r="Z8" s="360">
        <v>6.3449999999999998</v>
      </c>
      <c r="AA8" s="360">
        <v>6.0179999999999998</v>
      </c>
      <c r="AB8" s="360">
        <v>5.8280000000000003</v>
      </c>
      <c r="AC8" s="360">
        <v>6.0579999999999998</v>
      </c>
      <c r="AD8" s="359">
        <f t="shared" si="1"/>
        <v>0.39469385706012755</v>
      </c>
      <c r="AE8" s="359">
        <f t="shared" si="0"/>
        <v>0.46699179092647286</v>
      </c>
      <c r="AF8" s="359">
        <f t="shared" si="0"/>
        <v>0.47111774245175375</v>
      </c>
      <c r="AG8" s="359">
        <f t="shared" si="0"/>
        <v>0.43370080259725641</v>
      </c>
      <c r="AH8" s="359">
        <f t="shared" si="0"/>
        <v>0.38528663535593405</v>
      </c>
      <c r="AI8" s="359">
        <f t="shared" si="0"/>
        <v>0.41491796662856806</v>
      </c>
      <c r="AJ8" s="359">
        <f t="shared" si="0"/>
        <v>0.37866235594744035</v>
      </c>
      <c r="AK8" s="359">
        <f t="shared" si="0"/>
        <v>0.3482240589897897</v>
      </c>
      <c r="AL8" s="361">
        <v>14</v>
      </c>
      <c r="AM8" s="361">
        <v>14</v>
      </c>
      <c r="AN8" s="361">
        <v>15</v>
      </c>
      <c r="AO8" s="361">
        <v>15</v>
      </c>
      <c r="AP8" s="361">
        <v>15</v>
      </c>
      <c r="AQ8" s="361">
        <v>15</v>
      </c>
      <c r="AR8" s="361">
        <v>15</v>
      </c>
      <c r="AS8" s="361">
        <v>15</v>
      </c>
      <c r="AT8" s="362">
        <v>7.8470001220703125</v>
      </c>
      <c r="AU8" s="362">
        <v>6.2210000000000001</v>
      </c>
      <c r="AV8" s="362">
        <v>4.8099999999999996</v>
      </c>
      <c r="AW8" s="362">
        <v>2.5840001106262207</v>
      </c>
      <c r="AX8" s="362">
        <v>4.1149997711181641</v>
      </c>
      <c r="AY8" s="362">
        <v>3.7189999999999999</v>
      </c>
      <c r="AZ8" s="362">
        <v>4.8019999999999996</v>
      </c>
      <c r="BA8" s="366" t="s">
        <v>644</v>
      </c>
    </row>
    <row r="9" spans="2:53" s="9" customFormat="1" ht="10.8" thickBot="1" x14ac:dyDescent="0.25">
      <c r="B9" s="356" t="s">
        <v>2</v>
      </c>
      <c r="C9" s="357">
        <v>4</v>
      </c>
      <c r="D9" s="358" t="s">
        <v>616</v>
      </c>
      <c r="E9" s="358" t="s">
        <v>617</v>
      </c>
      <c r="F9" s="359">
        <v>6.8191751392558314E-2</v>
      </c>
      <c r="G9" s="359">
        <v>7.5248435534397792E-2</v>
      </c>
      <c r="H9" s="359">
        <v>7.562082543366834E-2</v>
      </c>
      <c r="I9" s="359">
        <v>6.9192852998924137E-2</v>
      </c>
      <c r="J9" s="359">
        <v>6.0722873972566434E-2</v>
      </c>
      <c r="K9" s="359">
        <v>6.8946155970184123E-2</v>
      </c>
      <c r="L9" s="359">
        <v>6.4972950574372051E-2</v>
      </c>
      <c r="M9" s="359">
        <v>5.7481686858664525E-2</v>
      </c>
      <c r="N9" s="417">
        <v>14.664530233918128</v>
      </c>
      <c r="O9" s="417">
        <v>13.28931283286118</v>
      </c>
      <c r="P9" s="417">
        <v>13.223870465116271</v>
      </c>
      <c r="Q9" s="417">
        <v>14.452359696969697</v>
      </c>
      <c r="R9" s="417">
        <v>16.468258739726039</v>
      </c>
      <c r="S9" s="417">
        <v>14.504071850393684</v>
      </c>
      <c r="T9" s="417">
        <v>15.391020280898868</v>
      </c>
      <c r="U9" s="417">
        <v>17.396845058823541</v>
      </c>
      <c r="V9" s="360">
        <v>5.0119999999999996</v>
      </c>
      <c r="W9" s="360">
        <v>5.5060000000000002</v>
      </c>
      <c r="X9" s="360">
        <v>5.9080000000000004</v>
      </c>
      <c r="Y9" s="360">
        <v>6.0839999999999996</v>
      </c>
      <c r="Z9" s="360">
        <v>6.2130000000000001</v>
      </c>
      <c r="AA9" s="360">
        <v>6.3170000000000002</v>
      </c>
      <c r="AB9" s="360">
        <v>6.3970000000000002</v>
      </c>
      <c r="AC9" s="360">
        <v>6.5590000000000002</v>
      </c>
      <c r="AD9" s="359">
        <f t="shared" si="1"/>
        <v>0.3417770579795022</v>
      </c>
      <c r="AE9" s="359">
        <f t="shared" si="0"/>
        <v>0.41431788605239434</v>
      </c>
      <c r="AF9" s="359">
        <f t="shared" si="0"/>
        <v>0.44676783666211251</v>
      </c>
      <c r="AG9" s="359">
        <f t="shared" si="0"/>
        <v>0.42096931764545437</v>
      </c>
      <c r="AH9" s="359">
        <f t="shared" si="0"/>
        <v>0.37727121599155528</v>
      </c>
      <c r="AI9" s="359">
        <f t="shared" si="0"/>
        <v>0.43553286726365309</v>
      </c>
      <c r="AJ9" s="359">
        <f t="shared" si="0"/>
        <v>0.41563196482425807</v>
      </c>
      <c r="AK9" s="359">
        <f t="shared" si="0"/>
        <v>0.37702238410598066</v>
      </c>
      <c r="AL9" s="361">
        <v>14</v>
      </c>
      <c r="AM9" s="361">
        <v>14</v>
      </c>
      <c r="AN9" s="361">
        <v>15</v>
      </c>
      <c r="AO9" s="361">
        <v>15</v>
      </c>
      <c r="AP9" s="361">
        <v>15</v>
      </c>
      <c r="AQ9" s="361">
        <v>15</v>
      </c>
      <c r="AR9" s="361">
        <v>15</v>
      </c>
      <c r="AS9" s="361">
        <v>15</v>
      </c>
      <c r="AT9" s="362">
        <v>6.2059998512268066</v>
      </c>
      <c r="AU9" s="362">
        <v>4.4589999999999996</v>
      </c>
      <c r="AV9" s="362">
        <v>4.01</v>
      </c>
      <c r="AW9" s="362">
        <v>5.189000129699707</v>
      </c>
      <c r="AX9" s="362">
        <v>4.9780967625233483</v>
      </c>
      <c r="AY9" s="362">
        <v>6.0486710532480874</v>
      </c>
      <c r="AZ9" s="362">
        <v>8.2718038994303402</v>
      </c>
      <c r="BA9" s="366" t="s">
        <v>644</v>
      </c>
    </row>
    <row r="10" spans="2:53" s="9" customFormat="1" ht="10.8" thickBot="1" x14ac:dyDescent="0.25">
      <c r="B10" s="356" t="s">
        <v>41</v>
      </c>
      <c r="C10" s="357">
        <v>5</v>
      </c>
      <c r="D10" s="358" t="s">
        <v>618</v>
      </c>
      <c r="E10" s="363" t="s">
        <v>619</v>
      </c>
      <c r="F10" s="359">
        <v>3.1885170575071334E-4</v>
      </c>
      <c r="G10" s="359">
        <v>3.2454165658446889E-4</v>
      </c>
      <c r="H10" s="359">
        <v>3.0362780509712769E-4</v>
      </c>
      <c r="I10" s="359">
        <v>2.7643328221490149E-4</v>
      </c>
      <c r="J10" s="359">
        <v>2.634503787909394E-4</v>
      </c>
      <c r="K10" s="359">
        <v>2.6308761719815365E-4</v>
      </c>
      <c r="L10" s="359">
        <v>2.4971502395206181E-4</v>
      </c>
      <c r="M10" s="359">
        <v>2.3472880604976696E-4</v>
      </c>
      <c r="N10" s="418">
        <v>3136.254195804197</v>
      </c>
      <c r="O10" s="417">
        <v>3081.2685512367461</v>
      </c>
      <c r="P10" s="417">
        <v>3293.5060070671375</v>
      </c>
      <c r="Q10" s="417">
        <v>3617.5094112676052</v>
      </c>
      <c r="R10" s="417">
        <v>3795.7812191780836</v>
      </c>
      <c r="S10" s="417">
        <v>3801.0150787401562</v>
      </c>
      <c r="T10" s="417">
        <v>4004.5648202247194</v>
      </c>
      <c r="U10" s="417">
        <v>4260.2355323529446</v>
      </c>
      <c r="V10" s="364">
        <v>941.01099999999997</v>
      </c>
      <c r="W10" s="360">
        <v>1013.4349999999999</v>
      </c>
      <c r="X10" s="360">
        <v>1071.7619999999999</v>
      </c>
      <c r="Y10" s="360">
        <v>1121.547</v>
      </c>
      <c r="Z10" s="360">
        <v>1154.828</v>
      </c>
      <c r="AA10" s="360">
        <v>1178.577</v>
      </c>
      <c r="AB10" s="360">
        <v>1183.021</v>
      </c>
      <c r="AC10" s="360">
        <v>1248.19</v>
      </c>
      <c r="AD10" s="359">
        <f t="shared" si="1"/>
        <v>0.30004296248018453</v>
      </c>
      <c r="AE10" s="359">
        <f t="shared" si="0"/>
        <v>0.32890187374068119</v>
      </c>
      <c r="AF10" s="359">
        <f t="shared" si="0"/>
        <v>0.32541674364650774</v>
      </c>
      <c r="AG10" s="359">
        <f t="shared" si="0"/>
        <v>0.31003291836827612</v>
      </c>
      <c r="AH10" s="359">
        <f t="shared" si="0"/>
        <v>0.30423987403838298</v>
      </c>
      <c r="AI10" s="359">
        <f t="shared" si="0"/>
        <v>0.31006901461454833</v>
      </c>
      <c r="AJ10" s="359">
        <f t="shared" si="0"/>
        <v>0.29541811735079215</v>
      </c>
      <c r="AK10" s="359">
        <f t="shared" si="0"/>
        <v>0.2929861484232586</v>
      </c>
      <c r="AL10" s="365">
        <v>20</v>
      </c>
      <c r="AM10" s="361">
        <v>20</v>
      </c>
      <c r="AN10" s="361">
        <v>20</v>
      </c>
      <c r="AO10" s="361">
        <v>20</v>
      </c>
      <c r="AP10" s="361">
        <v>20</v>
      </c>
      <c r="AQ10" s="361">
        <v>20</v>
      </c>
      <c r="AR10" s="361">
        <v>20</v>
      </c>
      <c r="AS10" s="361">
        <v>20</v>
      </c>
      <c r="AT10" s="366">
        <v>6.6599998474121094</v>
      </c>
      <c r="AU10" s="362">
        <v>8.2810000000000006</v>
      </c>
      <c r="AV10" s="362">
        <v>7.29</v>
      </c>
      <c r="AW10" s="362">
        <v>5.6230001449584961</v>
      </c>
      <c r="AX10" s="362">
        <v>4.20179312190524</v>
      </c>
      <c r="AY10" s="362">
        <v>5.819</v>
      </c>
      <c r="AZ10" s="362">
        <v>8.1605903199184393</v>
      </c>
      <c r="BA10" s="366" t="s">
        <v>644</v>
      </c>
    </row>
    <row r="11" spans="2:53" s="9" customFormat="1" ht="10.8" thickBot="1" x14ac:dyDescent="0.25">
      <c r="B11" s="356" t="s">
        <v>3</v>
      </c>
      <c r="C11" s="357">
        <v>4</v>
      </c>
      <c r="D11" s="358" t="s">
        <v>620</v>
      </c>
      <c r="E11" s="358" t="s">
        <v>621</v>
      </c>
      <c r="F11" s="359">
        <v>1.4029778692419763E-3</v>
      </c>
      <c r="G11" s="359">
        <v>1.390302458580408E-3</v>
      </c>
      <c r="H11" s="359">
        <v>1.3976828492658806E-3</v>
      </c>
      <c r="I11" s="359">
        <v>1.3655953598380648E-3</v>
      </c>
      <c r="J11" s="359">
        <v>1.3430910287499168E-3</v>
      </c>
      <c r="K11" s="359">
        <v>1.2619741485509854E-3</v>
      </c>
      <c r="L11" s="359">
        <v>1.1816009503974906E-3</v>
      </c>
      <c r="M11" s="359">
        <v>9.7665196004037688E-4</v>
      </c>
      <c r="N11" s="417">
        <v>712.76961805555516</v>
      </c>
      <c r="O11" s="417">
        <v>719.26795053003593</v>
      </c>
      <c r="P11" s="417">
        <v>715.46989399293273</v>
      </c>
      <c r="Q11" s="417">
        <v>732.28133999999977</v>
      </c>
      <c r="R11" s="417">
        <v>744.55117232876682</v>
      </c>
      <c r="S11" s="417">
        <v>792.40925905511813</v>
      </c>
      <c r="T11" s="417">
        <v>846.30940730337102</v>
      </c>
      <c r="U11" s="417">
        <v>1023.9062029411765</v>
      </c>
      <c r="V11" s="360">
        <v>221.197</v>
      </c>
      <c r="W11" s="360">
        <v>251.07400000000001</v>
      </c>
      <c r="X11" s="360">
        <v>260.20699999999999</v>
      </c>
      <c r="Y11" s="360">
        <v>275.37700000000001</v>
      </c>
      <c r="Z11" s="360">
        <v>288.88600000000002</v>
      </c>
      <c r="AA11" s="360">
        <v>298.91399999999999</v>
      </c>
      <c r="AB11" s="360">
        <v>327.50400000000002</v>
      </c>
      <c r="AC11" s="360">
        <v>385.21800000000002</v>
      </c>
      <c r="AD11" s="359">
        <f t="shared" si="1"/>
        <v>0.31033449574271743</v>
      </c>
      <c r="AE11" s="359">
        <f t="shared" si="0"/>
        <v>0.34906879948561731</v>
      </c>
      <c r="AF11" s="359">
        <f t="shared" si="0"/>
        <v>0.36368686115892707</v>
      </c>
      <c r="AG11" s="359">
        <f t="shared" si="0"/>
        <v>0.37605355340612678</v>
      </c>
      <c r="AH11" s="359">
        <f t="shared" si="0"/>
        <v>0.38800019493144849</v>
      </c>
      <c r="AI11" s="359">
        <f t="shared" si="0"/>
        <v>0.37722174063996927</v>
      </c>
      <c r="AJ11" s="359">
        <f t="shared" si="0"/>
        <v>0.38697903765897967</v>
      </c>
      <c r="AK11" s="359">
        <f t="shared" si="0"/>
        <v>0.37622391474283395</v>
      </c>
      <c r="AL11" s="361">
        <v>16.5</v>
      </c>
      <c r="AM11" s="361">
        <v>16.5</v>
      </c>
      <c r="AN11" s="361">
        <v>16.5</v>
      </c>
      <c r="AO11" s="361">
        <v>16.5</v>
      </c>
      <c r="AP11" s="361">
        <v>16.5</v>
      </c>
      <c r="AQ11" s="361">
        <v>16.5</v>
      </c>
      <c r="AR11" s="361">
        <v>16.5</v>
      </c>
      <c r="AS11" s="361">
        <v>16.5</v>
      </c>
      <c r="AT11" s="362">
        <v>21.726999282836914</v>
      </c>
      <c r="AU11" s="362">
        <v>11.541</v>
      </c>
      <c r="AV11" s="362">
        <v>9.2200000000000006</v>
      </c>
      <c r="AW11" s="362">
        <v>9.3780002593994141</v>
      </c>
      <c r="AX11" s="362">
        <v>8.6255146965054728</v>
      </c>
      <c r="AY11" s="362">
        <v>9.343</v>
      </c>
      <c r="AZ11" s="362">
        <v>20.9539697299689</v>
      </c>
      <c r="BA11" s="366" t="s">
        <v>644</v>
      </c>
    </row>
    <row r="12" spans="2:53" s="9" customFormat="1" ht="10.8" thickBot="1" x14ac:dyDescent="0.25">
      <c r="B12" s="356" t="s">
        <v>68</v>
      </c>
      <c r="C12" s="357">
        <v>5</v>
      </c>
      <c r="D12" s="358" t="s">
        <v>622</v>
      </c>
      <c r="E12" s="358" t="s">
        <v>623</v>
      </c>
      <c r="F12" s="359">
        <v>2.9223331908195468E-2</v>
      </c>
      <c r="G12" s="359">
        <v>3.01017609106164E-2</v>
      </c>
      <c r="H12" s="359">
        <v>3.0420885546165333E-2</v>
      </c>
      <c r="I12" s="359">
        <v>2.8259730725824557E-2</v>
      </c>
      <c r="J12" s="359">
        <v>2.5491032341771035E-2</v>
      </c>
      <c r="K12" s="359">
        <v>2.4413666745653855E-2</v>
      </c>
      <c r="L12" s="359">
        <v>2.2849661811847381E-2</v>
      </c>
      <c r="M12" s="359">
        <v>2.2277441170046212E-2</v>
      </c>
      <c r="N12" s="417">
        <v>34.219232876712368</v>
      </c>
      <c r="O12" s="417">
        <v>33.22064788732397</v>
      </c>
      <c r="P12" s="417">
        <v>32.872152866242047</v>
      </c>
      <c r="Q12" s="417">
        <v>35.386041349862232</v>
      </c>
      <c r="R12" s="417">
        <v>39.229482219178074</v>
      </c>
      <c r="S12" s="417">
        <v>40.960663976377944</v>
      </c>
      <c r="T12" s="417">
        <v>43.764323876404475</v>
      </c>
      <c r="U12" s="417">
        <v>44.888458794117675</v>
      </c>
      <c r="V12" s="360">
        <v>16.622</v>
      </c>
      <c r="W12" s="360">
        <v>16.882000000000001</v>
      </c>
      <c r="X12" s="360">
        <v>16.762</v>
      </c>
      <c r="Y12" s="360">
        <v>16.39</v>
      </c>
      <c r="Z12" s="360">
        <v>16.594999999999999</v>
      </c>
      <c r="AA12" s="360">
        <v>16.369</v>
      </c>
      <c r="AB12" s="360">
        <v>16.655999999999999</v>
      </c>
      <c r="AC12" s="360">
        <v>17.678999999999998</v>
      </c>
      <c r="AD12" s="359">
        <f t="shared" si="1"/>
        <v>0.48575022297802506</v>
      </c>
      <c r="AE12" s="359">
        <f t="shared" si="0"/>
        <v>0.50817792769302617</v>
      </c>
      <c r="AF12" s="359">
        <f t="shared" si="0"/>
        <v>0.50991488352482339</v>
      </c>
      <c r="AG12" s="359">
        <f t="shared" si="0"/>
        <v>0.46317698659626455</v>
      </c>
      <c r="AH12" s="359">
        <f t="shared" si="0"/>
        <v>0.4230236817116903</v>
      </c>
      <c r="AI12" s="359">
        <f t="shared" si="0"/>
        <v>0.39962731095960796</v>
      </c>
      <c r="AJ12" s="359">
        <f t="shared" si="0"/>
        <v>0.38058396713812997</v>
      </c>
      <c r="AK12" s="359">
        <f t="shared" si="0"/>
        <v>0.39384288244524696</v>
      </c>
      <c r="AL12" s="361">
        <v>15</v>
      </c>
      <c r="AM12" s="361">
        <v>15</v>
      </c>
      <c r="AN12" s="361">
        <v>15</v>
      </c>
      <c r="AO12" s="361">
        <v>15</v>
      </c>
      <c r="AP12" s="361">
        <v>15</v>
      </c>
      <c r="AQ12" s="361">
        <v>15</v>
      </c>
      <c r="AR12" s="361">
        <v>15</v>
      </c>
      <c r="AS12" s="361">
        <v>15</v>
      </c>
      <c r="AT12" s="362">
        <v>0.95055323839187622</v>
      </c>
      <c r="AU12" s="362">
        <v>3.6749999999999998</v>
      </c>
      <c r="AV12" s="362">
        <v>3.21</v>
      </c>
      <c r="AW12" s="362">
        <v>0.45399999618530273</v>
      </c>
      <c r="AX12" s="362">
        <v>2.5808007718284331</v>
      </c>
      <c r="AY12" s="362">
        <v>4.0285288815737896</v>
      </c>
      <c r="AZ12" s="362">
        <v>10.773751224289899</v>
      </c>
      <c r="BA12" s="366" t="s">
        <v>644</v>
      </c>
    </row>
    <row r="13" spans="2:53" s="9" customFormat="1" ht="10.8" thickBot="1" x14ac:dyDescent="0.25">
      <c r="B13" s="356" t="s">
        <v>42</v>
      </c>
      <c r="C13" s="357">
        <v>6</v>
      </c>
      <c r="D13" s="358" t="s">
        <v>624</v>
      </c>
      <c r="E13" s="358" t="s">
        <v>625</v>
      </c>
      <c r="F13" s="359">
        <v>1.5964618925788619E-2</v>
      </c>
      <c r="G13" s="359">
        <v>1.5814427964142227E-2</v>
      </c>
      <c r="H13" s="359">
        <v>1.6742855378877739E-2</v>
      </c>
      <c r="I13" s="359">
        <v>1.6005554654990484E-2</v>
      </c>
      <c r="J13" s="359">
        <v>1.4403964918255525E-2</v>
      </c>
      <c r="K13" s="359">
        <v>1.507227628227731E-2</v>
      </c>
      <c r="L13" s="359">
        <v>1.5666614444618535E-2</v>
      </c>
      <c r="M13" s="359">
        <v>1.570889386747891E-2</v>
      </c>
      <c r="N13" s="419">
        <v>62.638513618677059</v>
      </c>
      <c r="O13" s="417">
        <v>63.233396887159543</v>
      </c>
      <c r="P13" s="417">
        <v>59.72696874999999</v>
      </c>
      <c r="Q13" s="417">
        <v>62.478309659090947</v>
      </c>
      <c r="R13" s="417">
        <v>69.42532876712329</v>
      </c>
      <c r="S13" s="417">
        <v>66.346979133858298</v>
      </c>
      <c r="T13" s="417">
        <v>63.829999999999934</v>
      </c>
      <c r="U13" s="417">
        <v>63.658205882352689</v>
      </c>
      <c r="V13" s="367">
        <v>19.834</v>
      </c>
      <c r="W13" s="360">
        <v>22.856000000000002</v>
      </c>
      <c r="X13" s="360">
        <v>22.989000000000001</v>
      </c>
      <c r="Y13" s="360">
        <v>23.725999999999999</v>
      </c>
      <c r="Z13" s="360">
        <v>24.216000000000001</v>
      </c>
      <c r="AA13" s="360">
        <v>23.786000000000001</v>
      </c>
      <c r="AB13" s="360">
        <v>23.670999999999999</v>
      </c>
      <c r="AC13" s="360">
        <v>24.567</v>
      </c>
      <c r="AD13" s="359">
        <f t="shared" si="1"/>
        <v>0.3166422517740915</v>
      </c>
      <c r="AE13" s="359">
        <f t="shared" si="0"/>
        <v>0.3614545655484348</v>
      </c>
      <c r="AF13" s="359">
        <f t="shared" si="0"/>
        <v>0.3849015023050204</v>
      </c>
      <c r="AG13" s="359">
        <f t="shared" si="0"/>
        <v>0.37974778974430423</v>
      </c>
      <c r="AH13" s="359">
        <f t="shared" si="0"/>
        <v>0.34880641446047583</v>
      </c>
      <c r="AI13" s="359">
        <f t="shared" si="0"/>
        <v>0.35850916365024815</v>
      </c>
      <c r="AJ13" s="359">
        <f t="shared" si="0"/>
        <v>0.3708444305185653</v>
      </c>
      <c r="AK13" s="359">
        <f t="shared" si="0"/>
        <v>0.38592039564235436</v>
      </c>
      <c r="AL13" s="368">
        <v>17</v>
      </c>
      <c r="AM13" s="361">
        <v>17</v>
      </c>
      <c r="AN13" s="361">
        <v>17</v>
      </c>
      <c r="AO13" s="361">
        <v>17</v>
      </c>
      <c r="AP13" s="361">
        <v>17</v>
      </c>
      <c r="AQ13" s="361">
        <v>17</v>
      </c>
      <c r="AR13" s="361">
        <v>17</v>
      </c>
      <c r="AS13" s="361">
        <v>17</v>
      </c>
      <c r="AT13" s="369">
        <v>17.452226638793945</v>
      </c>
      <c r="AU13" s="362">
        <v>15.113</v>
      </c>
      <c r="AV13" s="362">
        <v>3.92</v>
      </c>
      <c r="AW13" s="362">
        <v>2.7850000858306885</v>
      </c>
      <c r="AX13" s="362">
        <v>3.6310000419616699</v>
      </c>
      <c r="AY13" s="362">
        <v>5.6884869912661786</v>
      </c>
      <c r="AZ13" s="362">
        <v>10.279401809342099</v>
      </c>
      <c r="BA13" s="366" t="s">
        <v>644</v>
      </c>
    </row>
    <row r="14" spans="2:53" s="9" customFormat="1" ht="10.8" thickBot="1" x14ac:dyDescent="0.25">
      <c r="B14" s="356" t="s">
        <v>69</v>
      </c>
      <c r="C14" s="357">
        <v>6</v>
      </c>
      <c r="D14" s="358" t="s">
        <v>626</v>
      </c>
      <c r="E14" s="358" t="s">
        <v>627</v>
      </c>
      <c r="F14" s="359">
        <v>6.8191751392558314E-2</v>
      </c>
      <c r="G14" s="359">
        <v>7.5248435534397792E-2</v>
      </c>
      <c r="H14" s="359">
        <v>7.562082543366834E-2</v>
      </c>
      <c r="I14" s="359">
        <v>6.9192852998924137E-2</v>
      </c>
      <c r="J14" s="359">
        <v>6.0722873972566434E-2</v>
      </c>
      <c r="K14" s="359">
        <v>6.8946155970184123E-2</v>
      </c>
      <c r="L14" s="359">
        <v>6.4972950574372051E-2</v>
      </c>
      <c r="M14" s="359">
        <v>5.7481686858664525E-2</v>
      </c>
      <c r="N14" s="419">
        <v>14.664530233918128</v>
      </c>
      <c r="O14" s="417">
        <v>13.28931283286118</v>
      </c>
      <c r="P14" s="417">
        <v>13.223870465116271</v>
      </c>
      <c r="Q14" s="417">
        <v>14.452359696969697</v>
      </c>
      <c r="R14" s="417">
        <v>16.468258739726039</v>
      </c>
      <c r="S14" s="417">
        <v>14.504071850393684</v>
      </c>
      <c r="T14" s="417">
        <v>15.391020280898868</v>
      </c>
      <c r="U14" s="417">
        <v>17.396845058823541</v>
      </c>
      <c r="V14" s="367">
        <v>6.4139999999999997</v>
      </c>
      <c r="W14" s="360">
        <v>7.0209999999999999</v>
      </c>
      <c r="X14" s="360">
        <v>7.1589999999999998</v>
      </c>
      <c r="Y14" s="360">
        <v>7.0979999999999999</v>
      </c>
      <c r="Z14" s="360">
        <v>7.3250000000000002</v>
      </c>
      <c r="AA14" s="360">
        <v>7.1310000000000002</v>
      </c>
      <c r="AB14" s="360">
        <v>7.1260000000000003</v>
      </c>
      <c r="AC14" s="360">
        <v>7.2450000000000001</v>
      </c>
      <c r="AD14" s="359">
        <f t="shared" si="1"/>
        <v>0.43738189343186895</v>
      </c>
      <c r="AE14" s="359">
        <f t="shared" si="0"/>
        <v>0.52831926588700695</v>
      </c>
      <c r="AF14" s="359">
        <f t="shared" si="0"/>
        <v>0.54136948927963158</v>
      </c>
      <c r="AG14" s="359">
        <f t="shared" si="0"/>
        <v>0.49113087058636345</v>
      </c>
      <c r="AH14" s="359">
        <f t="shared" si="0"/>
        <v>0.44479505184904916</v>
      </c>
      <c r="AI14" s="359">
        <f t="shared" si="0"/>
        <v>0.49165503822338302</v>
      </c>
      <c r="AJ14" s="359">
        <f t="shared" si="0"/>
        <v>0.46299724579297524</v>
      </c>
      <c r="AK14" s="359">
        <f t="shared" si="0"/>
        <v>0.41645482129102451</v>
      </c>
      <c r="AL14" s="368">
        <v>15</v>
      </c>
      <c r="AM14" s="361">
        <v>15</v>
      </c>
      <c r="AN14" s="361">
        <v>15</v>
      </c>
      <c r="AO14" s="361">
        <v>15</v>
      </c>
      <c r="AP14" s="361">
        <v>15</v>
      </c>
      <c r="AQ14" s="361">
        <v>15</v>
      </c>
      <c r="AR14" s="361">
        <v>15</v>
      </c>
      <c r="AS14" s="361">
        <v>15</v>
      </c>
      <c r="AT14" s="369">
        <v>6.6849665641784668</v>
      </c>
      <c r="AU14" s="362">
        <v>6.1470000000000002</v>
      </c>
      <c r="AV14" s="362">
        <v>4.28</v>
      </c>
      <c r="AW14" s="362">
        <v>3.7209999561309814</v>
      </c>
      <c r="AX14" s="362">
        <v>2.2093823693346897</v>
      </c>
      <c r="AY14" s="362">
        <v>3.61690530108811</v>
      </c>
      <c r="AZ14" s="362">
        <v>6.0812811411241396</v>
      </c>
      <c r="BA14" s="366" t="s">
        <v>644</v>
      </c>
    </row>
    <row r="15" spans="2:53" s="9" customFormat="1" ht="10.8" thickBot="1" x14ac:dyDescent="0.25">
      <c r="B15" s="356" t="s">
        <v>70</v>
      </c>
      <c r="C15" s="357">
        <v>6</v>
      </c>
      <c r="D15" s="358" t="s">
        <v>628</v>
      </c>
      <c r="E15" s="358" t="s">
        <v>629</v>
      </c>
      <c r="F15" s="359">
        <v>8.0538327003811541E-2</v>
      </c>
      <c r="G15" s="359">
        <v>7.8680582047916892E-2</v>
      </c>
      <c r="H15" s="359">
        <v>7.804582089449337E-2</v>
      </c>
      <c r="I15" s="359">
        <v>7.3769800275455169E-2</v>
      </c>
      <c r="J15" s="359">
        <v>5.8361520825555104E-2</v>
      </c>
      <c r="K15" s="359">
        <v>5.9358826289982083E-2</v>
      </c>
      <c r="L15" s="359">
        <v>7.265229735769628E-2</v>
      </c>
      <c r="M15" s="359">
        <v>7.4089066109447863E-2</v>
      </c>
      <c r="N15" s="419">
        <v>12.416448630136978</v>
      </c>
      <c r="O15" s="417">
        <v>12.70961619718312</v>
      </c>
      <c r="P15" s="417">
        <v>12.81298586572438</v>
      </c>
      <c r="Q15" s="417">
        <v>13.555682627118648</v>
      </c>
      <c r="R15" s="417">
        <v>17.134577472527482</v>
      </c>
      <c r="S15" s="417">
        <v>16.846694291338586</v>
      </c>
      <c r="T15" s="417">
        <v>13.764189659090896</v>
      </c>
      <c r="U15" s="417">
        <v>13.497268254437879</v>
      </c>
      <c r="V15" s="367">
        <v>7.8150000000000004</v>
      </c>
      <c r="W15" s="360">
        <v>7.9690000000000003</v>
      </c>
      <c r="X15" s="360">
        <v>7.9930000000000003</v>
      </c>
      <c r="Y15" s="360">
        <v>7.9089999999999998</v>
      </c>
      <c r="Z15" s="360">
        <v>7.9509999999999996</v>
      </c>
      <c r="AA15" s="360">
        <v>7.8129999999999997</v>
      </c>
      <c r="AB15" s="360">
        <v>7.4530000000000003</v>
      </c>
      <c r="AC15" s="360">
        <v>7.4080000000000004</v>
      </c>
      <c r="AD15" s="359">
        <f t="shared" si="1"/>
        <v>0.62940702553478733</v>
      </c>
      <c r="AE15" s="359">
        <f t="shared" si="0"/>
        <v>0.62700555833984983</v>
      </c>
      <c r="AF15" s="359">
        <f t="shared" si="0"/>
        <v>0.62382024640968547</v>
      </c>
      <c r="AG15" s="359">
        <f t="shared" si="0"/>
        <v>0.58344535037857492</v>
      </c>
      <c r="AH15" s="359">
        <f t="shared" si="0"/>
        <v>0.46403245208398863</v>
      </c>
      <c r="AI15" s="359">
        <f t="shared" si="0"/>
        <v>0.46377050980362999</v>
      </c>
      <c r="AJ15" s="359">
        <f t="shared" si="0"/>
        <v>0.5414775722069104</v>
      </c>
      <c r="AK15" s="359">
        <f t="shared" si="0"/>
        <v>0.54885180173878989</v>
      </c>
      <c r="AL15" s="368">
        <v>15</v>
      </c>
      <c r="AM15" s="361">
        <v>15</v>
      </c>
      <c r="AN15" s="361">
        <v>15</v>
      </c>
      <c r="AO15" s="361">
        <v>15</v>
      </c>
      <c r="AP15" s="361">
        <v>15</v>
      </c>
      <c r="AQ15" s="361">
        <v>15</v>
      </c>
      <c r="AR15" s="361">
        <v>15</v>
      </c>
      <c r="AS15" s="361">
        <v>15</v>
      </c>
      <c r="AT15" s="369">
        <v>-1.0140000581741333</v>
      </c>
      <c r="AU15" s="362">
        <v>2.859</v>
      </c>
      <c r="AV15" s="362">
        <v>3.7</v>
      </c>
      <c r="AW15" s="362">
        <v>1.8070000410079956</v>
      </c>
      <c r="AX15" s="362">
        <v>3.8980000019073486</v>
      </c>
      <c r="AY15" s="362">
        <v>9.77</v>
      </c>
      <c r="AZ15" s="362">
        <v>2.6260363285127752</v>
      </c>
      <c r="BA15" s="366" t="s">
        <v>644</v>
      </c>
    </row>
    <row r="16" spans="2:53" s="9" customFormat="1" ht="10.8" thickBot="1" x14ac:dyDescent="0.25">
      <c r="B16" s="356" t="s">
        <v>4</v>
      </c>
      <c r="C16" s="357">
        <v>6</v>
      </c>
      <c r="D16" s="358" t="s">
        <v>630</v>
      </c>
      <c r="E16" s="358" t="s">
        <v>631</v>
      </c>
      <c r="F16" s="359">
        <v>6.8191751392558314E-2</v>
      </c>
      <c r="G16" s="359">
        <v>7.5248435534397792E-2</v>
      </c>
      <c r="H16" s="359">
        <v>7.562082543366834E-2</v>
      </c>
      <c r="I16" s="359">
        <v>6.9192852998924137E-2</v>
      </c>
      <c r="J16" s="359">
        <v>6.0722873972566434E-2</v>
      </c>
      <c r="K16" s="359">
        <v>6.8669627962365587E-2</v>
      </c>
      <c r="L16" s="359">
        <v>6.4972950574372051E-2</v>
      </c>
      <c r="M16" s="359">
        <v>5.7481686858664525E-2</v>
      </c>
      <c r="N16" s="417">
        <v>14.664530233918128</v>
      </c>
      <c r="O16" s="417">
        <v>13.28931283286118</v>
      </c>
      <c r="P16" s="417">
        <v>13.223870465116271</v>
      </c>
      <c r="Q16" s="417">
        <v>14.452359696969697</v>
      </c>
      <c r="R16" s="417">
        <v>16.468258739726039</v>
      </c>
      <c r="S16" s="417">
        <v>14.562478779527542</v>
      </c>
      <c r="T16" s="417">
        <v>15.391020280898868</v>
      </c>
      <c r="U16" s="417">
        <v>17.396845058823541</v>
      </c>
      <c r="V16" s="360">
        <v>6.1589999999999998</v>
      </c>
      <c r="W16" s="360">
        <v>6.4269999999999996</v>
      </c>
      <c r="X16" s="360">
        <v>6.5110000000000001</v>
      </c>
      <c r="Y16" s="360">
        <v>6.6929999999999996</v>
      </c>
      <c r="Z16" s="360">
        <v>6.9829999999999997</v>
      </c>
      <c r="AA16" s="360">
        <v>7.0979999999999999</v>
      </c>
      <c r="AB16" s="360">
        <v>6.9690000000000003</v>
      </c>
      <c r="AC16" s="360">
        <v>7.0529999999999999</v>
      </c>
      <c r="AD16" s="359">
        <f t="shared" si="1"/>
        <v>0.41999299682676661</v>
      </c>
      <c r="AE16" s="359">
        <f t="shared" si="0"/>
        <v>0.48362169517957471</v>
      </c>
      <c r="AF16" s="359">
        <f t="shared" si="0"/>
        <v>0.49236719439861454</v>
      </c>
      <c r="AG16" s="359">
        <f t="shared" si="0"/>
        <v>0.46310776512179913</v>
      </c>
      <c r="AH16" s="359">
        <f t="shared" si="0"/>
        <v>0.4240278289504314</v>
      </c>
      <c r="AI16" s="359">
        <f t="shared" si="0"/>
        <v>0.48741701927687092</v>
      </c>
      <c r="AJ16" s="359">
        <f t="shared" si="0"/>
        <v>0.45279649255279886</v>
      </c>
      <c r="AK16" s="359">
        <f t="shared" si="0"/>
        <v>0.40541833741416089</v>
      </c>
      <c r="AL16" s="361">
        <v>14</v>
      </c>
      <c r="AM16" s="361">
        <v>14</v>
      </c>
      <c r="AN16" s="361">
        <v>15</v>
      </c>
      <c r="AO16" s="361">
        <v>15</v>
      </c>
      <c r="AP16" s="361">
        <v>15</v>
      </c>
      <c r="AQ16" s="361">
        <v>15</v>
      </c>
      <c r="AR16" s="361">
        <v>15</v>
      </c>
      <c r="AS16" s="361">
        <v>15</v>
      </c>
      <c r="AT16" s="362">
        <v>6.5946044921875</v>
      </c>
      <c r="AU16" s="362">
        <v>5.2729999999999997</v>
      </c>
      <c r="AV16" s="362">
        <v>4.5</v>
      </c>
      <c r="AW16" s="362">
        <v>4.130000114440918</v>
      </c>
      <c r="AX16" s="362">
        <v>3.2238850420667653</v>
      </c>
      <c r="AY16" s="362">
        <v>4.6090590000000002</v>
      </c>
      <c r="AZ16" s="362">
        <v>7.0397270000000001</v>
      </c>
      <c r="BA16" s="366" t="s">
        <v>644</v>
      </c>
    </row>
    <row r="17" spans="2:53" s="9" customFormat="1" ht="10.8" thickBot="1" x14ac:dyDescent="0.25">
      <c r="B17" s="356" t="s">
        <v>71</v>
      </c>
      <c r="C17" s="357">
        <v>6</v>
      </c>
      <c r="D17" s="358" t="s">
        <v>632</v>
      </c>
      <c r="E17" s="358" t="s">
        <v>633</v>
      </c>
      <c r="F17" s="359">
        <v>4.6705148431419835E-4</v>
      </c>
      <c r="G17" s="359">
        <v>4.5613768717561661E-4</v>
      </c>
      <c r="H17" s="359">
        <v>4.4086622068976712E-4</v>
      </c>
      <c r="I17" s="359">
        <v>4.3372720116402263E-4</v>
      </c>
      <c r="J17" s="359">
        <v>4.3192861477679169E-4</v>
      </c>
      <c r="K17" s="359">
        <v>4.3122624847418057E-4</v>
      </c>
      <c r="L17" s="359">
        <v>4.3113480595709908E-4</v>
      </c>
      <c r="M17" s="359">
        <v>4.2855535522469374E-4</v>
      </c>
      <c r="N17" s="417">
        <v>2141.0915789473706</v>
      </c>
      <c r="O17" s="417">
        <v>2192.3204946996457</v>
      </c>
      <c r="P17" s="417">
        <v>2268.2617834394923</v>
      </c>
      <c r="Q17" s="417">
        <v>2305.5966914600544</v>
      </c>
      <c r="R17" s="417">
        <v>2315.1973863013714</v>
      </c>
      <c r="S17" s="417">
        <v>2318.9682992125986</v>
      </c>
      <c r="T17" s="417">
        <v>2319.4601460674157</v>
      </c>
      <c r="U17" s="417">
        <v>2333.4208470588237</v>
      </c>
      <c r="V17" s="360">
        <v>848.68</v>
      </c>
      <c r="W17" s="360">
        <v>885.08299999999997</v>
      </c>
      <c r="X17" s="360">
        <v>877.96100000000001</v>
      </c>
      <c r="Y17" s="360">
        <v>872.55399999999997</v>
      </c>
      <c r="Z17" s="360">
        <v>889.55399999999997</v>
      </c>
      <c r="AA17" s="360">
        <v>866.77800000000002</v>
      </c>
      <c r="AB17" s="360">
        <v>854.77499999999998</v>
      </c>
      <c r="AC17" s="360">
        <v>872.01499999999999</v>
      </c>
      <c r="AD17" s="359">
        <f t="shared" si="1"/>
        <v>0.39637725370777382</v>
      </c>
      <c r="AE17" s="359">
        <f t="shared" si="0"/>
        <v>0.40371971257845624</v>
      </c>
      <c r="AF17" s="359">
        <f t="shared" si="0"/>
        <v>0.38706334798300868</v>
      </c>
      <c r="AG17" s="359">
        <f t="shared" si="0"/>
        <v>0.37845040428447257</v>
      </c>
      <c r="AH17" s="359">
        <f t="shared" si="0"/>
        <v>0.38422382698915414</v>
      </c>
      <c r="AI17" s="359">
        <f t="shared" si="0"/>
        <v>0.37377742519995333</v>
      </c>
      <c r="AJ17" s="359">
        <f t="shared" si="0"/>
        <v>0.36852325376197942</v>
      </c>
      <c r="AK17" s="359">
        <f t="shared" si="0"/>
        <v>0.37370669808626134</v>
      </c>
      <c r="AL17" s="361">
        <v>18</v>
      </c>
      <c r="AM17" s="361">
        <v>18</v>
      </c>
      <c r="AN17" s="361">
        <v>18</v>
      </c>
      <c r="AO17" s="361">
        <v>18</v>
      </c>
      <c r="AP17" s="361">
        <v>18</v>
      </c>
      <c r="AQ17" s="361">
        <v>18</v>
      </c>
      <c r="AR17" s="361">
        <v>18</v>
      </c>
      <c r="AS17" s="361">
        <v>18</v>
      </c>
      <c r="AT17" s="362">
        <v>5.1787419319152832</v>
      </c>
      <c r="AU17" s="362">
        <v>5.3209999999999997</v>
      </c>
      <c r="AV17" s="362">
        <v>3.51</v>
      </c>
      <c r="AW17" s="362">
        <v>3.4489998817443848</v>
      </c>
      <c r="AX17" s="362">
        <v>3.2902906279836364</v>
      </c>
      <c r="AY17" s="362">
        <v>3.6899692502562318</v>
      </c>
      <c r="AZ17" s="362">
        <v>4.3502720426910102</v>
      </c>
      <c r="BA17" s="366" t="s">
        <v>644</v>
      </c>
    </row>
    <row r="18" spans="2:53" s="9" customFormat="1" ht="10.8" thickBot="1" x14ac:dyDescent="0.25">
      <c r="B18" s="356" t="s">
        <v>72</v>
      </c>
      <c r="C18" s="357">
        <v>6</v>
      </c>
      <c r="D18" s="358" t="s">
        <v>634</v>
      </c>
      <c r="E18" s="358" t="s">
        <v>635</v>
      </c>
      <c r="F18" s="359">
        <v>9.744061122956893E-2</v>
      </c>
      <c r="G18" s="359">
        <v>0.10529584523430632</v>
      </c>
      <c r="H18" s="359">
        <v>9.5838194243158814E-2</v>
      </c>
      <c r="I18" s="359">
        <v>7.7311959092730975E-2</v>
      </c>
      <c r="J18" s="359">
        <v>5.464472906060925E-2</v>
      </c>
      <c r="K18" s="359">
        <v>4.7213664822318341E-2</v>
      </c>
      <c r="L18" s="359">
        <v>5.7307427148158625E-2</v>
      </c>
      <c r="M18" s="359">
        <v>5.7216709875576033E-2</v>
      </c>
      <c r="N18" s="418">
        <v>10.262661403508766</v>
      </c>
      <c r="O18" s="417">
        <v>9.4970508833922267</v>
      </c>
      <c r="P18" s="417">
        <v>10.434253356890462</v>
      </c>
      <c r="Q18" s="417">
        <v>12.934609492957758</v>
      </c>
      <c r="R18" s="417">
        <v>18.300026684931481</v>
      </c>
      <c r="S18" s="417">
        <v>21.180308789062497</v>
      </c>
      <c r="T18" s="417">
        <v>17.449745168539319</v>
      </c>
      <c r="U18" s="417">
        <v>17.477411794117643</v>
      </c>
      <c r="V18" s="364">
        <v>3.879</v>
      </c>
      <c r="W18" s="360">
        <v>4.1929999999999996</v>
      </c>
      <c r="X18" s="360">
        <v>4.3979999999999997</v>
      </c>
      <c r="Y18" s="360">
        <v>4.6500000000000004</v>
      </c>
      <c r="Z18" s="360">
        <v>5.2210000000000001</v>
      </c>
      <c r="AA18" s="360">
        <v>6.375</v>
      </c>
      <c r="AB18" s="360">
        <v>6.2789999999999999</v>
      </c>
      <c r="AC18" s="360">
        <v>6.6349999999999998</v>
      </c>
      <c r="AD18" s="359">
        <f t="shared" si="1"/>
        <v>0.37797213095949789</v>
      </c>
      <c r="AE18" s="359">
        <f t="shared" si="0"/>
        <v>0.44150547906744636</v>
      </c>
      <c r="AF18" s="359">
        <f t="shared" si="0"/>
        <v>0.4214963782814124</v>
      </c>
      <c r="AG18" s="359">
        <f t="shared" si="0"/>
        <v>0.35950060978119908</v>
      </c>
      <c r="AH18" s="359">
        <f t="shared" si="0"/>
        <v>0.28530013042544089</v>
      </c>
      <c r="AI18" s="359">
        <f t="shared" si="0"/>
        <v>0.30098711324227939</v>
      </c>
      <c r="AJ18" s="359">
        <f t="shared" si="0"/>
        <v>0.35983333506328802</v>
      </c>
      <c r="AK18" s="359">
        <f t="shared" si="0"/>
        <v>0.37963287002444701</v>
      </c>
      <c r="AL18" s="365">
        <v>16</v>
      </c>
      <c r="AM18" s="361">
        <v>16</v>
      </c>
      <c r="AN18" s="361">
        <v>16</v>
      </c>
      <c r="AO18" s="361">
        <v>16</v>
      </c>
      <c r="AP18" s="361">
        <v>16</v>
      </c>
      <c r="AQ18" s="361">
        <v>16</v>
      </c>
      <c r="AR18" s="361">
        <v>16</v>
      </c>
      <c r="AS18" s="361">
        <v>16</v>
      </c>
      <c r="AT18" s="366">
        <v>17.861175537109375</v>
      </c>
      <c r="AU18" s="362">
        <v>6.577</v>
      </c>
      <c r="AV18" s="362">
        <v>7.49</v>
      </c>
      <c r="AW18" s="362">
        <v>9.8000001907348633</v>
      </c>
      <c r="AX18" s="362">
        <v>15.732585142127538</v>
      </c>
      <c r="AY18" s="362">
        <v>22.02076762457752</v>
      </c>
      <c r="AZ18" s="362">
        <v>10.993203920913601</v>
      </c>
      <c r="BA18" s="366" t="s">
        <v>644</v>
      </c>
    </row>
    <row r="19" spans="2:53" s="9" customFormat="1" ht="10.8" thickBot="1" x14ac:dyDescent="0.25">
      <c r="B19" s="356" t="s">
        <v>44</v>
      </c>
      <c r="C19" s="370">
        <v>6</v>
      </c>
      <c r="D19" s="371" t="s">
        <v>636</v>
      </c>
      <c r="E19" s="363" t="s">
        <v>637</v>
      </c>
      <c r="F19" s="359">
        <v>1</v>
      </c>
      <c r="G19" s="372">
        <v>1</v>
      </c>
      <c r="H19" s="372">
        <v>1</v>
      </c>
      <c r="I19" s="359">
        <v>1</v>
      </c>
      <c r="J19" s="359">
        <v>1</v>
      </c>
      <c r="K19" s="359">
        <v>1</v>
      </c>
      <c r="L19" s="359">
        <v>1</v>
      </c>
      <c r="M19" s="359">
        <v>1</v>
      </c>
      <c r="N19" s="418">
        <v>1</v>
      </c>
      <c r="O19" s="417">
        <v>1</v>
      </c>
      <c r="P19" s="417">
        <v>1</v>
      </c>
      <c r="Q19" s="417">
        <v>1</v>
      </c>
      <c r="R19" s="417">
        <v>1</v>
      </c>
      <c r="S19" s="417">
        <v>1</v>
      </c>
      <c r="T19" s="417">
        <v>1</v>
      </c>
      <c r="U19" s="417">
        <v>1</v>
      </c>
      <c r="V19" s="364">
        <v>1</v>
      </c>
      <c r="W19" s="360">
        <v>1</v>
      </c>
      <c r="X19" s="360">
        <v>1</v>
      </c>
      <c r="Y19" s="360">
        <v>1</v>
      </c>
      <c r="Z19" s="360">
        <v>1</v>
      </c>
      <c r="AA19" s="360">
        <v>1</v>
      </c>
      <c r="AB19" s="360">
        <v>1</v>
      </c>
      <c r="AC19" s="360">
        <v>1</v>
      </c>
      <c r="AD19" s="359">
        <f t="shared" si="1"/>
        <v>1</v>
      </c>
      <c r="AE19" s="359">
        <f t="shared" si="0"/>
        <v>1</v>
      </c>
      <c r="AF19" s="359">
        <f t="shared" si="0"/>
        <v>1</v>
      </c>
      <c r="AG19" s="359">
        <f t="shared" si="0"/>
        <v>1</v>
      </c>
      <c r="AH19" s="359">
        <f t="shared" si="0"/>
        <v>1</v>
      </c>
      <c r="AI19" s="359">
        <f t="shared" si="0"/>
        <v>1</v>
      </c>
      <c r="AJ19" s="359">
        <f t="shared" si="0"/>
        <v>1</v>
      </c>
      <c r="AK19" s="359">
        <f t="shared" si="0"/>
        <v>1</v>
      </c>
      <c r="AL19" s="365">
        <v>15</v>
      </c>
      <c r="AM19" s="361">
        <v>15</v>
      </c>
      <c r="AN19" s="361">
        <v>15</v>
      </c>
      <c r="AO19" s="361">
        <v>15</v>
      </c>
      <c r="AP19" s="361">
        <v>15.5</v>
      </c>
      <c r="AQ19" s="361">
        <v>14.5</v>
      </c>
      <c r="AR19" s="361">
        <v>14.5</v>
      </c>
      <c r="AS19" s="361">
        <v>14.5</v>
      </c>
      <c r="AT19" s="366">
        <v>-1.5659999847412109</v>
      </c>
      <c r="AU19" s="362">
        <v>0.90700000000000003</v>
      </c>
      <c r="AV19" s="362">
        <v>10.61</v>
      </c>
      <c r="AW19" s="362">
        <v>255.29200744628906</v>
      </c>
      <c r="AX19" s="362">
        <v>557.21</v>
      </c>
      <c r="AY19" s="362">
        <v>98.546000000000006</v>
      </c>
      <c r="AZ19" s="362">
        <v>104.70517062866701</v>
      </c>
      <c r="BA19" s="366" t="s">
        <v>644</v>
      </c>
    </row>
    <row r="20" spans="2:53" s="351" customFormat="1" ht="10.5" customHeight="1" thickBot="1" x14ac:dyDescent="0.25">
      <c r="B20" s="533" t="s">
        <v>638</v>
      </c>
      <c r="C20" s="534"/>
      <c r="D20" s="534"/>
      <c r="E20" s="534"/>
      <c r="F20" s="373"/>
      <c r="G20" s="374"/>
      <c r="H20" s="374"/>
      <c r="I20" s="375"/>
      <c r="J20" s="374"/>
      <c r="K20" s="374"/>
      <c r="L20" s="374"/>
      <c r="M20" s="374"/>
      <c r="N20" s="376"/>
      <c r="O20" s="376"/>
      <c r="P20" s="376"/>
      <c r="Q20" s="376"/>
      <c r="R20" s="376"/>
      <c r="S20" s="376"/>
      <c r="T20" s="376"/>
      <c r="U20" s="376"/>
      <c r="V20" s="376"/>
      <c r="W20" s="376"/>
      <c r="X20" s="376"/>
      <c r="Y20" s="376"/>
      <c r="Z20" s="376"/>
      <c r="AA20" s="376"/>
      <c r="AB20" s="376"/>
      <c r="AC20" s="376"/>
      <c r="AD20" s="376"/>
      <c r="AE20" s="376"/>
      <c r="AF20" s="376"/>
      <c r="AG20" s="376"/>
      <c r="AH20" s="376"/>
      <c r="AI20" s="376"/>
      <c r="AJ20" s="376"/>
      <c r="AK20" s="376"/>
      <c r="AL20" s="376"/>
      <c r="AM20" s="376"/>
      <c r="AN20" s="376"/>
      <c r="AO20" s="376"/>
      <c r="AP20" s="376"/>
      <c r="AQ20" s="376"/>
      <c r="AR20" s="376"/>
      <c r="AS20" s="376"/>
      <c r="AT20" s="376"/>
      <c r="AU20" s="376"/>
      <c r="AV20" s="377"/>
      <c r="AW20" s="377"/>
      <c r="AX20" s="377"/>
      <c r="AY20" s="377"/>
      <c r="AZ20" s="377"/>
      <c r="BA20" s="378"/>
    </row>
    <row r="21" spans="2:53" s="351" customFormat="1" ht="10.5" customHeight="1" thickBot="1" x14ac:dyDescent="0.25">
      <c r="B21" s="533"/>
      <c r="C21" s="534"/>
      <c r="D21" s="534"/>
      <c r="E21" s="534"/>
      <c r="F21" s="379"/>
      <c r="G21" s="380"/>
      <c r="H21" s="380"/>
      <c r="I21" s="381"/>
      <c r="J21" s="380"/>
      <c r="K21" s="380"/>
      <c r="L21" s="380"/>
      <c r="M21" s="380"/>
      <c r="N21" s="382"/>
      <c r="O21" s="382"/>
      <c r="P21" s="382"/>
      <c r="Q21" s="382"/>
      <c r="R21" s="382"/>
      <c r="S21" s="382"/>
      <c r="T21" s="382"/>
      <c r="U21" s="382"/>
      <c r="V21" s="382"/>
      <c r="W21" s="382"/>
      <c r="X21" s="382"/>
      <c r="Y21" s="382"/>
      <c r="Z21" s="382"/>
      <c r="AA21" s="382"/>
      <c r="AB21" s="382"/>
      <c r="AC21" s="382"/>
      <c r="AD21" s="382"/>
      <c r="AE21" s="382"/>
      <c r="AF21" s="382"/>
      <c r="AG21" s="382"/>
      <c r="AH21" s="382"/>
      <c r="AI21" s="382"/>
      <c r="AJ21" s="382"/>
      <c r="AK21" s="382"/>
      <c r="AL21" s="382"/>
      <c r="AM21" s="382"/>
      <c r="AN21" s="382"/>
      <c r="AO21" s="382"/>
      <c r="AP21" s="382"/>
      <c r="AQ21" s="382"/>
      <c r="AR21" s="382"/>
      <c r="AS21" s="382"/>
      <c r="AT21" s="382"/>
      <c r="AU21" s="382"/>
      <c r="AV21" s="383"/>
      <c r="AW21" s="383"/>
      <c r="AX21" s="383"/>
      <c r="AY21" s="383"/>
      <c r="AZ21" s="383"/>
      <c r="BA21" s="384"/>
    </row>
    <row r="22" spans="2:53" s="9" customFormat="1" ht="10.8" thickBot="1" x14ac:dyDescent="0.25">
      <c r="B22" s="356" t="s">
        <v>98</v>
      </c>
      <c r="C22" s="370">
        <v>6</v>
      </c>
      <c r="D22" s="371" t="s">
        <v>639</v>
      </c>
      <c r="E22" s="358" t="s">
        <v>640</v>
      </c>
      <c r="F22" s="359">
        <v>1.6860663185693655E-3</v>
      </c>
      <c r="G22" s="359">
        <v>1.7174600937830307E-3</v>
      </c>
      <c r="H22" s="359">
        <v>1.8034376580596809E-3</v>
      </c>
      <c r="I22" s="359">
        <v>1.70243813286474E-3</v>
      </c>
      <c r="J22" s="359">
        <v>1.7349611060388267E-3</v>
      </c>
      <c r="K22" s="359">
        <v>1.8265728664257558E-3</v>
      </c>
      <c r="L22" s="359">
        <v>1.6672539162700933E-3</v>
      </c>
      <c r="M22" s="359">
        <v>1.5872997354518963E-3</v>
      </c>
      <c r="N22" s="418">
        <v>593.09648083623676</v>
      </c>
      <c r="O22" s="417">
        <v>582.25515901060089</v>
      </c>
      <c r="P22" s="417">
        <v>554.4965724381625</v>
      </c>
      <c r="Q22" s="417">
        <v>587.39285774647931</v>
      </c>
      <c r="R22" s="417">
        <v>576.38179698630142</v>
      </c>
      <c r="S22" s="417">
        <v>547.47336850393685</v>
      </c>
      <c r="T22" s="417">
        <v>599.78866460674192</v>
      </c>
      <c r="U22" s="417">
        <v>630.00073499999985</v>
      </c>
      <c r="V22" s="364">
        <v>214.434</v>
      </c>
      <c r="W22" s="360">
        <v>216.774</v>
      </c>
      <c r="X22" s="360">
        <v>212.93299999999999</v>
      </c>
      <c r="Y22" s="360">
        <v>208.51599999999999</v>
      </c>
      <c r="Z22" s="360">
        <v>211.75399999999999</v>
      </c>
      <c r="AA22" s="360">
        <v>205.93199999999999</v>
      </c>
      <c r="AB22" s="360">
        <v>200.55199999999999</v>
      </c>
      <c r="AC22" s="360">
        <v>197.898</v>
      </c>
      <c r="AD22" s="359">
        <f t="shared" ref="AD22:AK29" si="2">1/(N22/V22)</f>
        <v>0.36154994495610332</v>
      </c>
      <c r="AE22" s="359">
        <f t="shared" si="2"/>
        <v>0.37230069436972268</v>
      </c>
      <c r="AF22" s="359">
        <f t="shared" si="2"/>
        <v>0.38401139084362201</v>
      </c>
      <c r="AG22" s="359">
        <f t="shared" si="2"/>
        <v>0.35498558971242411</v>
      </c>
      <c r="AH22" s="359">
        <f t="shared" si="2"/>
        <v>0.3673849540481457</v>
      </c>
      <c r="AI22" s="359">
        <f t="shared" si="2"/>
        <v>0.37614980352878874</v>
      </c>
      <c r="AJ22" s="359">
        <f t="shared" si="2"/>
        <v>0.33437110741579973</v>
      </c>
      <c r="AK22" s="359">
        <f t="shared" si="2"/>
        <v>0.31412344304645934</v>
      </c>
      <c r="AL22" s="365">
        <v>18</v>
      </c>
      <c r="AM22" s="361">
        <v>18</v>
      </c>
      <c r="AN22" s="361">
        <v>18</v>
      </c>
      <c r="AO22" s="361">
        <v>18</v>
      </c>
      <c r="AP22" s="361">
        <v>18</v>
      </c>
      <c r="AQ22" s="361">
        <v>18</v>
      </c>
      <c r="AR22" s="361">
        <v>18</v>
      </c>
      <c r="AS22" s="361">
        <v>18</v>
      </c>
      <c r="AT22" s="366">
        <v>-0.85000002384185791</v>
      </c>
      <c r="AU22" s="362">
        <v>1.7689999999999999</v>
      </c>
      <c r="AV22" s="362">
        <v>0.83</v>
      </c>
      <c r="AW22" s="362">
        <v>-0.93300002813339233</v>
      </c>
      <c r="AX22" s="362">
        <v>3.0227211966375198</v>
      </c>
      <c r="AY22" s="362">
        <v>5.9174459851660686</v>
      </c>
      <c r="AZ22" s="362">
        <v>1.35077863583532</v>
      </c>
      <c r="BA22" s="366" t="s">
        <v>644</v>
      </c>
    </row>
    <row r="23" spans="2:53" s="9" customFormat="1" ht="10.8" thickBot="1" x14ac:dyDescent="0.25">
      <c r="B23" s="356" t="s">
        <v>40</v>
      </c>
      <c r="C23" s="357">
        <v>6</v>
      </c>
      <c r="D23" s="358" t="s">
        <v>639</v>
      </c>
      <c r="E23" s="358" t="s">
        <v>640</v>
      </c>
      <c r="F23" s="359">
        <v>1.6860663185693655E-3</v>
      </c>
      <c r="G23" s="359">
        <v>1.7174600937830307E-3</v>
      </c>
      <c r="H23" s="359">
        <v>1.8034376580596809E-3</v>
      </c>
      <c r="I23" s="359">
        <v>1.70243813286474E-3</v>
      </c>
      <c r="J23" s="359">
        <v>1.7349611060388267E-3</v>
      </c>
      <c r="K23" s="359">
        <v>1.8265728664257558E-3</v>
      </c>
      <c r="L23" s="359">
        <v>1.6672539162700933E-3</v>
      </c>
      <c r="M23" s="359">
        <v>1.5872997354518963E-3</v>
      </c>
      <c r="N23" s="418">
        <v>593.09648083623676</v>
      </c>
      <c r="O23" s="417">
        <v>582.25515901060089</v>
      </c>
      <c r="P23" s="417">
        <v>554.4965724381625</v>
      </c>
      <c r="Q23" s="417">
        <v>587.39285774647931</v>
      </c>
      <c r="R23" s="417">
        <v>576.38179698630142</v>
      </c>
      <c r="S23" s="417">
        <v>547.47336850393685</v>
      </c>
      <c r="T23" s="417">
        <v>599.78866460674192</v>
      </c>
      <c r="U23" s="417">
        <v>630.00073499999985</v>
      </c>
      <c r="V23" s="364">
        <v>215.197</v>
      </c>
      <c r="W23" s="360">
        <v>208.75700000000001</v>
      </c>
      <c r="X23" s="360">
        <v>204.96700000000001</v>
      </c>
      <c r="Y23" s="360">
        <v>204.62899999999999</v>
      </c>
      <c r="Z23" s="360">
        <v>215.79</v>
      </c>
      <c r="AA23" s="360">
        <v>204.83099999999999</v>
      </c>
      <c r="AB23" s="360">
        <v>207.86500000000001</v>
      </c>
      <c r="AC23" s="360">
        <v>203.857</v>
      </c>
      <c r="AD23" s="359">
        <f t="shared" si="2"/>
        <v>0.36283641355717172</v>
      </c>
      <c r="AE23" s="359">
        <f t="shared" si="2"/>
        <v>0.35853181679786411</v>
      </c>
      <c r="AF23" s="359">
        <f t="shared" si="2"/>
        <v>0.36964520645951865</v>
      </c>
      <c r="AG23" s="359">
        <f t="shared" si="2"/>
        <v>0.34836821268997886</v>
      </c>
      <c r="AH23" s="359">
        <f t="shared" si="2"/>
        <v>0.3743872570721184</v>
      </c>
      <c r="AI23" s="359">
        <f t="shared" si="2"/>
        <v>0.37413874680285397</v>
      </c>
      <c r="AJ23" s="359">
        <f t="shared" si="2"/>
        <v>0.34656373530548301</v>
      </c>
      <c r="AK23" s="359">
        <f t="shared" si="2"/>
        <v>0.32358216217001723</v>
      </c>
      <c r="AL23" s="365">
        <v>18</v>
      </c>
      <c r="AM23" s="361">
        <v>18</v>
      </c>
      <c r="AN23" s="361">
        <v>18</v>
      </c>
      <c r="AO23" s="361">
        <v>18</v>
      </c>
      <c r="AP23" s="361">
        <v>18</v>
      </c>
      <c r="AQ23" s="361">
        <v>18</v>
      </c>
      <c r="AR23" s="361">
        <v>18</v>
      </c>
      <c r="AS23" s="361">
        <v>18</v>
      </c>
      <c r="AT23" s="366">
        <v>-0.23999999463558197</v>
      </c>
      <c r="AU23" s="362">
        <v>0.35099999999999998</v>
      </c>
      <c r="AV23" s="362">
        <v>1.96</v>
      </c>
      <c r="AW23" s="362">
        <v>-3.2330000400543213</v>
      </c>
      <c r="AX23" s="362">
        <v>1.8844399378194252</v>
      </c>
      <c r="AY23" s="362">
        <v>3.8479999999999923</v>
      </c>
      <c r="AZ23" s="362">
        <v>14.2902354303358</v>
      </c>
      <c r="BA23" s="366" t="s">
        <v>644</v>
      </c>
    </row>
    <row r="24" spans="2:53" s="9" customFormat="1" ht="10.8" thickBot="1" x14ac:dyDescent="0.25">
      <c r="B24" s="356" t="s">
        <v>99</v>
      </c>
      <c r="C24" s="370">
        <v>6</v>
      </c>
      <c r="D24" s="358" t="s">
        <v>639</v>
      </c>
      <c r="E24" s="363" t="s">
        <v>640</v>
      </c>
      <c r="F24" s="359">
        <v>1.6860663185693655E-3</v>
      </c>
      <c r="G24" s="359">
        <v>1.7174600937830307E-3</v>
      </c>
      <c r="H24" s="359">
        <v>1.8034376580596809E-3</v>
      </c>
      <c r="I24" s="359">
        <v>1.70243813286474E-3</v>
      </c>
      <c r="J24" s="359">
        <v>1.7349611060388267E-3</v>
      </c>
      <c r="K24" s="359">
        <v>1.8265728664257558E-3</v>
      </c>
      <c r="L24" s="359">
        <v>1.6672539162700933E-3</v>
      </c>
      <c r="M24" s="359">
        <v>1.5872997354518963E-3</v>
      </c>
      <c r="N24" s="418">
        <v>593.09648083623676</v>
      </c>
      <c r="O24" s="417">
        <v>582.25515901060089</v>
      </c>
      <c r="P24" s="417">
        <v>554.4965724381625</v>
      </c>
      <c r="Q24" s="417">
        <v>587.39285774647931</v>
      </c>
      <c r="R24" s="417">
        <v>576.38179698630142</v>
      </c>
      <c r="S24" s="417">
        <v>547.47336850393685</v>
      </c>
      <c r="T24" s="417">
        <v>599.78866460674192</v>
      </c>
      <c r="U24" s="417">
        <v>630.00073499999985</v>
      </c>
      <c r="V24" s="364">
        <v>252.411</v>
      </c>
      <c r="W24" s="360">
        <v>253.74600000000001</v>
      </c>
      <c r="X24" s="360">
        <v>254.608</v>
      </c>
      <c r="Y24" s="360">
        <v>249.32499999999999</v>
      </c>
      <c r="Z24" s="360">
        <v>249.976</v>
      </c>
      <c r="AA24" s="360">
        <v>245.59399999999999</v>
      </c>
      <c r="AB24" s="360">
        <v>235.95400000000001</v>
      </c>
      <c r="AC24" s="360">
        <v>233.404</v>
      </c>
      <c r="AD24" s="359">
        <f t="shared" si="2"/>
        <v>0.42558168553641212</v>
      </c>
      <c r="AE24" s="359">
        <f t="shared" si="2"/>
        <v>0.43579862895706889</v>
      </c>
      <c r="AF24" s="359">
        <f t="shared" si="2"/>
        <v>0.4591696552432592</v>
      </c>
      <c r="AG24" s="359">
        <f t="shared" si="2"/>
        <v>0.42446038747650122</v>
      </c>
      <c r="AH24" s="359">
        <f t="shared" si="2"/>
        <v>0.43369863744316178</v>
      </c>
      <c r="AI24" s="359">
        <f t="shared" si="2"/>
        <v>0.44859533655696704</v>
      </c>
      <c r="AJ24" s="359">
        <f t="shared" si="2"/>
        <v>0.39339523055959363</v>
      </c>
      <c r="AK24" s="359">
        <f t="shared" si="2"/>
        <v>0.37048210745341442</v>
      </c>
      <c r="AL24" s="365">
        <v>18</v>
      </c>
      <c r="AM24" s="361">
        <v>18</v>
      </c>
      <c r="AN24" s="361">
        <v>18</v>
      </c>
      <c r="AO24" s="361">
        <v>18</v>
      </c>
      <c r="AP24" s="361">
        <v>18</v>
      </c>
      <c r="AQ24" s="361">
        <v>18</v>
      </c>
      <c r="AR24" s="361">
        <v>18</v>
      </c>
      <c r="AS24" s="361">
        <v>18</v>
      </c>
      <c r="AT24" s="366">
        <v>0.70536643266677856</v>
      </c>
      <c r="AU24" s="362">
        <v>0.69199999999999995</v>
      </c>
      <c r="AV24" s="362">
        <v>0.43</v>
      </c>
      <c r="AW24" s="362">
        <v>0.8059999942779541</v>
      </c>
      <c r="AX24" s="362">
        <v>2.4250065682175213</v>
      </c>
      <c r="AY24" s="362">
        <v>4.0919518969285802</v>
      </c>
      <c r="AZ24" s="362">
        <v>5.2761672426284001</v>
      </c>
      <c r="BA24" s="366" t="s">
        <v>644</v>
      </c>
    </row>
    <row r="25" spans="2:53" s="9" customFormat="1" ht="10.8" thickBot="1" x14ac:dyDescent="0.25">
      <c r="B25" s="356" t="s">
        <v>100</v>
      </c>
      <c r="C25" s="370">
        <v>4</v>
      </c>
      <c r="D25" s="371" t="s">
        <v>639</v>
      </c>
      <c r="E25" s="363" t="s">
        <v>640</v>
      </c>
      <c r="F25" s="359">
        <v>1.6860663185693655E-3</v>
      </c>
      <c r="G25" s="359">
        <v>1.7174600937830307E-3</v>
      </c>
      <c r="H25" s="359">
        <v>1.8034376580596809E-3</v>
      </c>
      <c r="I25" s="359">
        <v>1.70243813286474E-3</v>
      </c>
      <c r="J25" s="359">
        <v>1.7349611060388267E-3</v>
      </c>
      <c r="K25" s="359">
        <v>1.8265728664257558E-3</v>
      </c>
      <c r="L25" s="359">
        <v>1.6672539162700933E-3</v>
      </c>
      <c r="M25" s="359">
        <v>1.5872997354518963E-3</v>
      </c>
      <c r="N25" s="418">
        <v>593.09648083623676</v>
      </c>
      <c r="O25" s="417">
        <v>582.25515901060089</v>
      </c>
      <c r="P25" s="417">
        <v>554.4965724381625</v>
      </c>
      <c r="Q25" s="417">
        <v>587.39285774647931</v>
      </c>
      <c r="R25" s="417">
        <v>576.38179698630142</v>
      </c>
      <c r="S25" s="417">
        <v>547.47336850393685</v>
      </c>
      <c r="T25" s="417">
        <v>599.78866460674192</v>
      </c>
      <c r="U25" s="417">
        <v>630.00073499999985</v>
      </c>
      <c r="V25" s="364">
        <v>224.40700000000001</v>
      </c>
      <c r="W25" s="360">
        <v>222.749</v>
      </c>
      <c r="X25" s="360">
        <v>212.012</v>
      </c>
      <c r="Y25" s="360">
        <v>201.08699999999999</v>
      </c>
      <c r="Z25" s="360">
        <v>196.511</v>
      </c>
      <c r="AA25" s="360">
        <v>193.14099999999999</v>
      </c>
      <c r="AB25" s="360">
        <v>193.49199999999999</v>
      </c>
      <c r="AC25" s="360">
        <v>194.011</v>
      </c>
      <c r="AD25" s="359">
        <f t="shared" si="2"/>
        <v>0.37836508435119559</v>
      </c>
      <c r="AE25" s="359">
        <f t="shared" si="2"/>
        <v>0.38256251843007627</v>
      </c>
      <c r="AF25" s="359">
        <f t="shared" si="2"/>
        <v>0.38235042476054909</v>
      </c>
      <c r="AG25" s="359">
        <f t="shared" si="2"/>
        <v>0.34233817682337192</v>
      </c>
      <c r="AH25" s="359">
        <f t="shared" si="2"/>
        <v>0.34093894190879587</v>
      </c>
      <c r="AI25" s="359">
        <f t="shared" si="2"/>
        <v>0.3527861099943369</v>
      </c>
      <c r="AJ25" s="359">
        <f t="shared" si="2"/>
        <v>0.32260029476693286</v>
      </c>
      <c r="AK25" s="359">
        <f t="shared" si="2"/>
        <v>0.30795360897475782</v>
      </c>
      <c r="AL25" s="365">
        <v>17</v>
      </c>
      <c r="AM25" s="361">
        <v>17</v>
      </c>
      <c r="AN25" s="361">
        <v>17</v>
      </c>
      <c r="AO25" s="361">
        <v>17</v>
      </c>
      <c r="AP25" s="361">
        <v>15</v>
      </c>
      <c r="AQ25" s="361">
        <v>15</v>
      </c>
      <c r="AR25" s="361">
        <v>15</v>
      </c>
      <c r="AS25" s="361">
        <v>15</v>
      </c>
      <c r="AT25" s="366">
        <v>1.4980000257492065</v>
      </c>
      <c r="AU25" s="362">
        <v>1.0580000000000001</v>
      </c>
      <c r="AV25" s="362">
        <v>1.44</v>
      </c>
      <c r="AW25" s="362">
        <v>0.24699999392032623</v>
      </c>
      <c r="AX25" s="362">
        <v>1.4630000000000001</v>
      </c>
      <c r="AY25" s="362">
        <v>3.274</v>
      </c>
      <c r="AZ25" s="362">
        <v>9.3938387745658893</v>
      </c>
      <c r="BA25" s="366" t="s">
        <v>644</v>
      </c>
    </row>
    <row r="26" spans="2:53" s="9" customFormat="1" ht="10.8" thickBot="1" x14ac:dyDescent="0.25">
      <c r="B26" s="356" t="s">
        <v>101</v>
      </c>
      <c r="C26" s="370">
        <v>6</v>
      </c>
      <c r="D26" s="371" t="s">
        <v>639</v>
      </c>
      <c r="E26" s="363" t="s">
        <v>640</v>
      </c>
      <c r="F26" s="359">
        <v>1.6860663185693655E-3</v>
      </c>
      <c r="G26" s="359">
        <v>1.7174600937830307E-3</v>
      </c>
      <c r="H26" s="359">
        <v>1.8034376580596809E-3</v>
      </c>
      <c r="I26" s="359">
        <v>1.70243813286474E-3</v>
      </c>
      <c r="J26" s="359">
        <v>1.7349611060388267E-3</v>
      </c>
      <c r="K26" s="359">
        <v>1.8265728664257558E-3</v>
      </c>
      <c r="L26" s="359">
        <v>1.6672539162700933E-3</v>
      </c>
      <c r="M26" s="359">
        <v>1.5872997354518963E-3</v>
      </c>
      <c r="N26" s="418">
        <v>593.09648083623676</v>
      </c>
      <c r="O26" s="417">
        <v>582.25515901060089</v>
      </c>
      <c r="P26" s="417">
        <v>554.4965724381625</v>
      </c>
      <c r="Q26" s="417">
        <v>587.39285774647931</v>
      </c>
      <c r="R26" s="417">
        <v>576.38179698630142</v>
      </c>
      <c r="S26" s="417">
        <v>547.47336850393685</v>
      </c>
      <c r="T26" s="417">
        <v>599.78866460674192</v>
      </c>
      <c r="U26" s="417">
        <v>630.00073499999985</v>
      </c>
      <c r="V26" s="364">
        <v>211.357</v>
      </c>
      <c r="W26" s="360">
        <v>214.50899999999999</v>
      </c>
      <c r="X26" s="360">
        <v>212.53100000000001</v>
      </c>
      <c r="Y26" s="360">
        <v>212.79900000000001</v>
      </c>
      <c r="Z26" s="360">
        <v>213.03100000000001</v>
      </c>
      <c r="AA26" s="360">
        <v>212.53700000000001</v>
      </c>
      <c r="AB26" s="360">
        <v>208.44200000000001</v>
      </c>
      <c r="AC26" s="360">
        <v>206.792</v>
      </c>
      <c r="AD26" s="359">
        <f t="shared" si="2"/>
        <v>0.35636191889386543</v>
      </c>
      <c r="AE26" s="359">
        <f t="shared" si="2"/>
        <v>0.3684106472573041</v>
      </c>
      <c r="AF26" s="359">
        <f t="shared" si="2"/>
        <v>0.38328640890508209</v>
      </c>
      <c r="AG26" s="359">
        <f t="shared" si="2"/>
        <v>0.3622771322354838</v>
      </c>
      <c r="AH26" s="359">
        <f t="shared" si="2"/>
        <v>0.36960049938055728</v>
      </c>
      <c r="AI26" s="359">
        <f t="shared" si="2"/>
        <v>0.38821431731153083</v>
      </c>
      <c r="AJ26" s="359">
        <f t="shared" si="2"/>
        <v>0.34752574081517079</v>
      </c>
      <c r="AK26" s="359">
        <f t="shared" si="2"/>
        <v>0.32824088689356856</v>
      </c>
      <c r="AL26" s="365">
        <v>18</v>
      </c>
      <c r="AM26" s="361">
        <v>18</v>
      </c>
      <c r="AN26" s="361">
        <v>18</v>
      </c>
      <c r="AO26" s="361">
        <v>18</v>
      </c>
      <c r="AP26" s="361">
        <v>18</v>
      </c>
      <c r="AQ26" s="361">
        <v>18</v>
      </c>
      <c r="AR26" s="361">
        <v>18</v>
      </c>
      <c r="AS26" s="361">
        <v>18</v>
      </c>
      <c r="AT26" s="366">
        <v>-1.7999999523162842</v>
      </c>
      <c r="AU26" s="362">
        <v>1.764</v>
      </c>
      <c r="AV26" s="362">
        <v>1.73</v>
      </c>
      <c r="AW26" s="362">
        <v>-2.8940000534057617</v>
      </c>
      <c r="AX26" s="362">
        <v>0.43808894032076356</v>
      </c>
      <c r="AY26" s="362">
        <v>3.92560283104272</v>
      </c>
      <c r="AZ26" s="362">
        <v>9.7853937461616596</v>
      </c>
      <c r="BA26" s="366" t="s">
        <v>644</v>
      </c>
    </row>
    <row r="27" spans="2:53" s="9" customFormat="1" ht="10.8" thickBot="1" x14ac:dyDescent="0.25">
      <c r="B27" s="356" t="s">
        <v>102</v>
      </c>
      <c r="C27" s="370">
        <v>6</v>
      </c>
      <c r="D27" s="371" t="s">
        <v>639</v>
      </c>
      <c r="E27" s="363" t="s">
        <v>640</v>
      </c>
      <c r="F27" s="359">
        <v>1.6860663185693655E-3</v>
      </c>
      <c r="G27" s="359">
        <v>1.7174600937830307E-3</v>
      </c>
      <c r="H27" s="359">
        <v>1.8034376580596809E-3</v>
      </c>
      <c r="I27" s="359">
        <v>1.70243813286474E-3</v>
      </c>
      <c r="J27" s="359">
        <v>1.7349611060388267E-3</v>
      </c>
      <c r="K27" s="359">
        <v>1.8265728664257558E-3</v>
      </c>
      <c r="L27" s="359">
        <v>1.6672539162700933E-3</v>
      </c>
      <c r="M27" s="359">
        <v>1.5872997354518963E-3</v>
      </c>
      <c r="N27" s="418">
        <v>593.09648083623676</v>
      </c>
      <c r="O27" s="417">
        <v>582.25515901060089</v>
      </c>
      <c r="P27" s="417">
        <v>554.4965724381625</v>
      </c>
      <c r="Q27" s="417">
        <v>587.39285774647931</v>
      </c>
      <c r="R27" s="417">
        <v>576.38179698630142</v>
      </c>
      <c r="S27" s="417">
        <v>547.47336850393685</v>
      </c>
      <c r="T27" s="417">
        <v>599.78866460674192</v>
      </c>
      <c r="U27" s="417">
        <v>630.00073499999985</v>
      </c>
      <c r="V27" s="364">
        <v>257.01900000000001</v>
      </c>
      <c r="W27" s="360">
        <v>258.45999999999998</v>
      </c>
      <c r="X27" s="360">
        <v>258.37400000000002</v>
      </c>
      <c r="Y27" s="360">
        <v>254.37100000000001</v>
      </c>
      <c r="Z27" s="360">
        <v>253.47800000000001</v>
      </c>
      <c r="AA27" s="360">
        <v>250.11500000000001</v>
      </c>
      <c r="AB27" s="360">
        <v>240.98400000000001</v>
      </c>
      <c r="AC27" s="360">
        <v>236.745</v>
      </c>
      <c r="AD27" s="359">
        <f t="shared" si="2"/>
        <v>0.4333510791323798</v>
      </c>
      <c r="AE27" s="359">
        <f t="shared" si="2"/>
        <v>0.44389473583916206</v>
      </c>
      <c r="AF27" s="359">
        <f t="shared" si="2"/>
        <v>0.465961401463512</v>
      </c>
      <c r="AG27" s="359">
        <f t="shared" si="2"/>
        <v>0.43305089029493676</v>
      </c>
      <c r="AH27" s="359">
        <f t="shared" si="2"/>
        <v>0.43977447123650976</v>
      </c>
      <c r="AI27" s="359">
        <f t="shared" si="2"/>
        <v>0.45685327248607793</v>
      </c>
      <c r="AJ27" s="359">
        <f t="shared" si="2"/>
        <v>0.40178151775843218</v>
      </c>
      <c r="AK27" s="359">
        <f t="shared" si="2"/>
        <v>0.37578527586955923</v>
      </c>
      <c r="AL27" s="365">
        <v>19</v>
      </c>
      <c r="AM27" s="361">
        <v>19</v>
      </c>
      <c r="AN27" s="361">
        <v>19</v>
      </c>
      <c r="AO27" s="361">
        <v>19</v>
      </c>
      <c r="AP27" s="361">
        <v>19</v>
      </c>
      <c r="AQ27" s="361">
        <v>19</v>
      </c>
      <c r="AR27" s="361">
        <v>19</v>
      </c>
      <c r="AS27" s="361">
        <v>19</v>
      </c>
      <c r="AT27" s="366">
        <v>0.17700000107288361</v>
      </c>
      <c r="AU27" s="362">
        <v>0.19500000000000001</v>
      </c>
      <c r="AV27" s="362">
        <v>3.01</v>
      </c>
      <c r="AW27" s="362">
        <v>-2.5199999809265137</v>
      </c>
      <c r="AX27" s="362">
        <v>2.762</v>
      </c>
      <c r="AY27" s="362">
        <v>3.8378680284050302</v>
      </c>
      <c r="AZ27" s="362">
        <v>4.2262179191639602</v>
      </c>
      <c r="BA27" s="366" t="s">
        <v>644</v>
      </c>
    </row>
    <row r="28" spans="2:53" s="9" customFormat="1" ht="10.8" thickBot="1" x14ac:dyDescent="0.25">
      <c r="B28" s="356" t="s">
        <v>103</v>
      </c>
      <c r="C28" s="370">
        <v>6</v>
      </c>
      <c r="D28" s="371" t="s">
        <v>639</v>
      </c>
      <c r="E28" s="363" t="s">
        <v>640</v>
      </c>
      <c r="F28" s="359">
        <v>1.6860663185693655E-3</v>
      </c>
      <c r="G28" s="359">
        <v>1.7174600937830307E-3</v>
      </c>
      <c r="H28" s="359">
        <v>1.8034376580596809E-3</v>
      </c>
      <c r="I28" s="359">
        <v>1.70243813286474E-3</v>
      </c>
      <c r="J28" s="359">
        <v>1.7349611060388267E-3</v>
      </c>
      <c r="K28" s="359">
        <v>1.8265728664257558E-3</v>
      </c>
      <c r="L28" s="359">
        <v>1.6672539162700933E-3</v>
      </c>
      <c r="M28" s="359">
        <v>1.5872997354518963E-3</v>
      </c>
      <c r="N28" s="418">
        <v>593.09648083623676</v>
      </c>
      <c r="O28" s="417">
        <v>582.25515901060089</v>
      </c>
      <c r="P28" s="417">
        <v>554.4965724381625</v>
      </c>
      <c r="Q28" s="417">
        <v>587.39285774647931</v>
      </c>
      <c r="R28" s="417">
        <v>576.38179698630142</v>
      </c>
      <c r="S28" s="417">
        <v>547.47336850393685</v>
      </c>
      <c r="T28" s="417">
        <v>599.78866460674192</v>
      </c>
      <c r="U28" s="417">
        <v>630.00073499999985</v>
      </c>
      <c r="V28" s="364">
        <v>244.65799999999999</v>
      </c>
      <c r="W28" s="360">
        <v>246.78700000000001</v>
      </c>
      <c r="X28" s="360">
        <v>238.96899999999999</v>
      </c>
      <c r="Y28" s="360">
        <v>239.65700000000001</v>
      </c>
      <c r="Z28" s="360">
        <v>240.083</v>
      </c>
      <c r="AA28" s="360">
        <v>235.33099999999999</v>
      </c>
      <c r="AB28" s="360">
        <v>234.352</v>
      </c>
      <c r="AC28" s="360">
        <v>232.946</v>
      </c>
      <c r="AD28" s="359">
        <f t="shared" si="2"/>
        <v>0.4125096133685438</v>
      </c>
      <c r="AE28" s="359">
        <f t="shared" si="2"/>
        <v>0.42384682416443281</v>
      </c>
      <c r="AF28" s="359">
        <f t="shared" si="2"/>
        <v>0.4309656937088639</v>
      </c>
      <c r="AG28" s="359">
        <f t="shared" si="2"/>
        <v>0.40800121560796504</v>
      </c>
      <c r="AH28" s="359">
        <f t="shared" si="2"/>
        <v>0.41653466722111959</v>
      </c>
      <c r="AI28" s="359">
        <f t="shared" si="2"/>
        <v>0.42984921922883945</v>
      </c>
      <c r="AJ28" s="359">
        <f t="shared" si="2"/>
        <v>0.39072428978572893</v>
      </c>
      <c r="AK28" s="359">
        <f t="shared" si="2"/>
        <v>0.36975512417457745</v>
      </c>
      <c r="AL28" s="365">
        <v>18</v>
      </c>
      <c r="AM28" s="361">
        <v>18</v>
      </c>
      <c r="AN28" s="361">
        <v>18</v>
      </c>
      <c r="AO28" s="361">
        <v>18</v>
      </c>
      <c r="AP28" s="361">
        <v>18</v>
      </c>
      <c r="AQ28" s="361">
        <v>18</v>
      </c>
      <c r="AR28" s="361">
        <v>18</v>
      </c>
      <c r="AS28" s="361">
        <v>18</v>
      </c>
      <c r="AT28" s="366">
        <v>0.83799999952316284</v>
      </c>
      <c r="AU28" s="362">
        <v>1.3169999999999999</v>
      </c>
      <c r="AV28" s="362">
        <v>0.46</v>
      </c>
      <c r="AW28" s="362">
        <v>1.0199999809265137</v>
      </c>
      <c r="AX28" s="362">
        <v>2.5474346457052652</v>
      </c>
      <c r="AY28" s="362">
        <v>2.1803227808814549</v>
      </c>
      <c r="AZ28" s="362">
        <v>9.69681899081076</v>
      </c>
      <c r="BA28" s="366" t="s">
        <v>644</v>
      </c>
    </row>
    <row r="29" spans="2:53" s="9" customFormat="1" ht="10.8" thickBot="1" x14ac:dyDescent="0.25">
      <c r="B29" s="356" t="s">
        <v>43</v>
      </c>
      <c r="C29" s="357">
        <v>6</v>
      </c>
      <c r="D29" s="358" t="s">
        <v>639</v>
      </c>
      <c r="E29" s="358" t="s">
        <v>640</v>
      </c>
      <c r="F29" s="359">
        <v>1.6860663185693655E-3</v>
      </c>
      <c r="G29" s="359">
        <v>1.7174600937830307E-3</v>
      </c>
      <c r="H29" s="359">
        <v>1.8034376580596809E-3</v>
      </c>
      <c r="I29" s="359">
        <v>1.70243813286474E-3</v>
      </c>
      <c r="J29" s="359">
        <v>1.7349611060388267E-3</v>
      </c>
      <c r="K29" s="359">
        <v>1.8265728664257558E-3</v>
      </c>
      <c r="L29" s="359">
        <v>1.6672539162700933E-3</v>
      </c>
      <c r="M29" s="359">
        <v>1.5872997354518963E-3</v>
      </c>
      <c r="N29" s="418">
        <v>593.09648083623676</v>
      </c>
      <c r="O29" s="417">
        <v>582.25515901060089</v>
      </c>
      <c r="P29" s="417">
        <v>554.4965724381625</v>
      </c>
      <c r="Q29" s="417">
        <v>587.39285774647931</v>
      </c>
      <c r="R29" s="417">
        <v>576.38179698630142</v>
      </c>
      <c r="S29" s="417">
        <v>547.47336850393685</v>
      </c>
      <c r="T29" s="417">
        <v>599.78866460674192</v>
      </c>
      <c r="U29" s="417">
        <v>630.00073499999985</v>
      </c>
      <c r="V29" s="364">
        <v>243.553</v>
      </c>
      <c r="W29" s="360">
        <v>239.72200000000001</v>
      </c>
      <c r="X29" s="360">
        <v>237.24199999999999</v>
      </c>
      <c r="Y29" s="360">
        <v>236.65299999999999</v>
      </c>
      <c r="Z29" s="360">
        <v>236.58799999999999</v>
      </c>
      <c r="AA29" s="360">
        <v>230.529</v>
      </c>
      <c r="AB29" s="360">
        <v>222.54499999999999</v>
      </c>
      <c r="AC29" s="360">
        <v>219.92599999999999</v>
      </c>
      <c r="AD29" s="359">
        <f t="shared" si="2"/>
        <v>0.4106465100865247</v>
      </c>
      <c r="AE29" s="359">
        <f t="shared" si="2"/>
        <v>0.41171296860185563</v>
      </c>
      <c r="AF29" s="359">
        <f t="shared" si="2"/>
        <v>0.42785115687339476</v>
      </c>
      <c r="AG29" s="359">
        <f t="shared" si="2"/>
        <v>0.40288709145683926</v>
      </c>
      <c r="AH29" s="359">
        <f t="shared" si="2"/>
        <v>0.41047097815551392</v>
      </c>
      <c r="AI29" s="359">
        <f t="shared" si="2"/>
        <v>0.421078016324263</v>
      </c>
      <c r="AJ29" s="359">
        <f t="shared" si="2"/>
        <v>0.37103902279632789</v>
      </c>
      <c r="AK29" s="359">
        <f t="shared" si="2"/>
        <v>0.3490884816189937</v>
      </c>
      <c r="AL29" s="365">
        <v>18</v>
      </c>
      <c r="AM29" s="361">
        <v>18</v>
      </c>
      <c r="AN29" s="361">
        <v>18</v>
      </c>
      <c r="AO29" s="361">
        <v>18</v>
      </c>
      <c r="AP29" s="361">
        <v>18</v>
      </c>
      <c r="AQ29" s="361">
        <v>18</v>
      </c>
      <c r="AR29" s="361">
        <v>18</v>
      </c>
      <c r="AS29" s="361">
        <v>18</v>
      </c>
      <c r="AT29" s="366">
        <v>0.85699999332427979</v>
      </c>
      <c r="AU29" s="362">
        <v>-0.215</v>
      </c>
      <c r="AV29" s="362">
        <v>0.94</v>
      </c>
      <c r="AW29" s="362">
        <v>0.68699997663497925</v>
      </c>
      <c r="AX29" s="362">
        <v>1.8275403851999761</v>
      </c>
      <c r="AY29" s="362">
        <v>4.5515289678484008</v>
      </c>
      <c r="AZ29" s="362">
        <v>7.9675736161794601</v>
      </c>
      <c r="BA29" s="366" t="s">
        <v>644</v>
      </c>
    </row>
    <row r="30" spans="2:53" s="351" customFormat="1" ht="10.5" customHeight="1" thickBot="1" x14ac:dyDescent="0.25">
      <c r="B30" s="533" t="s">
        <v>641</v>
      </c>
      <c r="C30" s="534"/>
      <c r="D30" s="534"/>
      <c r="E30" s="534"/>
      <c r="F30" s="373"/>
      <c r="G30" s="374"/>
      <c r="H30" s="374"/>
      <c r="I30" s="375"/>
      <c r="J30" s="374"/>
      <c r="K30" s="374"/>
      <c r="L30" s="374"/>
      <c r="M30" s="374"/>
      <c r="N30" s="376"/>
      <c r="O30" s="376"/>
      <c r="P30" s="376"/>
      <c r="Q30" s="376"/>
      <c r="R30" s="376"/>
      <c r="S30" s="376"/>
      <c r="T30" s="376"/>
      <c r="U30" s="376"/>
      <c r="V30" s="376"/>
      <c r="W30" s="376"/>
      <c r="X30" s="376"/>
      <c r="Y30" s="376"/>
      <c r="Z30" s="376"/>
      <c r="AA30" s="376"/>
      <c r="AB30" s="376"/>
      <c r="AC30" s="376"/>
      <c r="AD30" s="376"/>
      <c r="AE30" s="376"/>
      <c r="AF30" s="376"/>
      <c r="AG30" s="376"/>
      <c r="AH30" s="376"/>
      <c r="AI30" s="376"/>
      <c r="AJ30" s="376"/>
      <c r="AK30" s="376"/>
      <c r="AL30" s="376"/>
      <c r="AM30" s="376"/>
      <c r="AN30" s="376"/>
      <c r="AO30" s="376"/>
      <c r="AP30" s="376"/>
      <c r="AQ30" s="376"/>
      <c r="AR30" s="376"/>
      <c r="AS30" s="376"/>
      <c r="AT30" s="376"/>
      <c r="AU30" s="376"/>
      <c r="AV30" s="377"/>
      <c r="AW30" s="377"/>
      <c r="AX30" s="377"/>
      <c r="AY30" s="377"/>
      <c r="AZ30" s="377"/>
      <c r="BA30" s="378"/>
    </row>
    <row r="31" spans="2:53" s="351" customFormat="1" ht="10.5" customHeight="1" thickBot="1" x14ac:dyDescent="0.25">
      <c r="B31" s="533"/>
      <c r="C31" s="534"/>
      <c r="D31" s="534"/>
      <c r="E31" s="534"/>
      <c r="F31" s="379"/>
      <c r="G31" s="380"/>
      <c r="H31" s="380"/>
      <c r="I31" s="381"/>
      <c r="J31" s="380"/>
      <c r="K31" s="380"/>
      <c r="L31" s="380"/>
      <c r="M31" s="380"/>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382"/>
      <c r="AM31" s="382"/>
      <c r="AN31" s="382"/>
      <c r="AO31" s="382"/>
      <c r="AP31" s="382"/>
      <c r="AQ31" s="382"/>
      <c r="AR31" s="382"/>
      <c r="AS31" s="382"/>
      <c r="AT31" s="382"/>
      <c r="AU31" s="382"/>
      <c r="AV31" s="383"/>
      <c r="AW31" s="383"/>
      <c r="AX31" s="383"/>
      <c r="AY31" s="383"/>
      <c r="AZ31" s="383"/>
      <c r="BA31" s="384"/>
    </row>
    <row r="32" spans="2:53" s="9" customFormat="1" ht="10.8" thickBot="1" x14ac:dyDescent="0.25">
      <c r="B32" s="356" t="s">
        <v>113</v>
      </c>
      <c r="C32" s="370">
        <v>6</v>
      </c>
      <c r="D32" s="371" t="s">
        <v>642</v>
      </c>
      <c r="E32" s="358" t="s">
        <v>643</v>
      </c>
      <c r="F32" s="359">
        <v>0.73589463788968923</v>
      </c>
      <c r="G32" s="359">
        <v>0.73528819003392953</v>
      </c>
      <c r="H32" s="359">
        <v>0.76021992418539852</v>
      </c>
      <c r="I32" s="359">
        <v>0.74086614612282042</v>
      </c>
      <c r="J32" s="359">
        <v>0.72522781962287397</v>
      </c>
      <c r="K32" s="359">
        <v>0.74729739995905997</v>
      </c>
      <c r="L32" s="359">
        <v>0.73284262465659233</v>
      </c>
      <c r="M32" s="359">
        <v>0.73054200196019892</v>
      </c>
      <c r="N32" s="418">
        <v>1.3588901841541889</v>
      </c>
      <c r="O32" s="418">
        <v>1.3600109638016291</v>
      </c>
      <c r="P32" s="418">
        <v>1.3154088286643288</v>
      </c>
      <c r="Q32" s="418">
        <v>1.349771487377722</v>
      </c>
      <c r="R32" s="418">
        <v>1.3788770548267308</v>
      </c>
      <c r="S32" s="418">
        <v>1.3381553315383998</v>
      </c>
      <c r="T32" s="418">
        <v>1.364549449438202</v>
      </c>
      <c r="U32" s="418">
        <v>1.3688466882352941</v>
      </c>
      <c r="V32" s="364">
        <v>0.66600000000000004</v>
      </c>
      <c r="W32" s="360">
        <v>0.64700000000000002</v>
      </c>
      <c r="X32" s="360">
        <v>0.69</v>
      </c>
      <c r="Y32" s="360">
        <v>0.65500000000000003</v>
      </c>
      <c r="Z32" s="360">
        <v>0.57599999999999996</v>
      </c>
      <c r="AA32" s="360">
        <v>0.63700000000000001</v>
      </c>
      <c r="AB32" s="360">
        <v>0.73699999999999999</v>
      </c>
      <c r="AC32" s="360">
        <v>0.62</v>
      </c>
      <c r="AD32" s="359">
        <f t="shared" ref="AD32:AK41" si="3">1/(N32/V32)</f>
        <v>0.49010582883453302</v>
      </c>
      <c r="AE32" s="359">
        <f t="shared" si="3"/>
        <v>0.47573145895195246</v>
      </c>
      <c r="AF32" s="359">
        <f t="shared" si="3"/>
        <v>0.5245517476879249</v>
      </c>
      <c r="AG32" s="359">
        <f t="shared" si="3"/>
        <v>0.48526732571044739</v>
      </c>
      <c r="AH32" s="359">
        <f t="shared" si="3"/>
        <v>0.41773122410277536</v>
      </c>
      <c r="AI32" s="359">
        <f t="shared" si="3"/>
        <v>0.47602844377392117</v>
      </c>
      <c r="AJ32" s="359">
        <f t="shared" si="3"/>
        <v>0.5401050143719085</v>
      </c>
      <c r="AK32" s="359">
        <f t="shared" si="3"/>
        <v>0.45293604121532333</v>
      </c>
      <c r="AL32" s="365" t="s">
        <v>644</v>
      </c>
      <c r="AM32" s="365" t="s">
        <v>644</v>
      </c>
      <c r="AN32" s="365" t="s">
        <v>644</v>
      </c>
      <c r="AO32" s="365" t="s">
        <v>644</v>
      </c>
      <c r="AP32" s="365" t="s">
        <v>644</v>
      </c>
      <c r="AQ32" s="365" t="s">
        <v>644</v>
      </c>
      <c r="AR32" s="365" t="s">
        <v>644</v>
      </c>
      <c r="AS32" s="365" t="s">
        <v>644</v>
      </c>
      <c r="AT32" s="366">
        <v>-0.74000000953674316</v>
      </c>
      <c r="AU32" s="366">
        <v>-0.17100000000000001</v>
      </c>
      <c r="AV32" s="366">
        <v>0.15</v>
      </c>
      <c r="AW32" s="366">
        <v>-0.41800001263618469</v>
      </c>
      <c r="AX32" s="366">
        <v>1.9403199660723254</v>
      </c>
      <c r="AY32" s="366">
        <v>1.7362269502130803</v>
      </c>
      <c r="AZ32" s="366">
        <v>3.6822503060420901</v>
      </c>
      <c r="BA32" s="366" t="s">
        <v>644</v>
      </c>
    </row>
    <row r="33" spans="2:53" s="9" customFormat="1" ht="10.8" thickBot="1" x14ac:dyDescent="0.25">
      <c r="B33" s="356" t="s">
        <v>45</v>
      </c>
      <c r="C33" s="370">
        <v>6</v>
      </c>
      <c r="D33" s="371" t="s">
        <v>645</v>
      </c>
      <c r="E33" s="358" t="s">
        <v>646</v>
      </c>
      <c r="F33" s="359">
        <v>2.5023724290737612E-4</v>
      </c>
      <c r="G33" s="359">
        <v>2.5100149540091462E-4</v>
      </c>
      <c r="H33" s="359">
        <v>2.4891548283388594E-4</v>
      </c>
      <c r="I33" s="359">
        <v>2.4661323097518171E-4</v>
      </c>
      <c r="J33" s="359">
        <v>2.4489313213768327E-4</v>
      </c>
      <c r="K33" s="359">
        <v>2.4596727049709373E-4</v>
      </c>
      <c r="L33" s="359">
        <v>2.4628786592055367E-4</v>
      </c>
      <c r="M33" s="359">
        <v>2.4398352731724453E-4</v>
      </c>
      <c r="N33" s="418">
        <v>3996.2077122554633</v>
      </c>
      <c r="O33" s="417">
        <v>3984.0400090156436</v>
      </c>
      <c r="P33" s="417">
        <v>4017.4278779892179</v>
      </c>
      <c r="Q33" s="417">
        <v>4054.9324788686476</v>
      </c>
      <c r="R33" s="417">
        <v>4083.413819207401</v>
      </c>
      <c r="S33" s="417">
        <v>4065.5815628600708</v>
      </c>
      <c r="T33" s="417">
        <v>4060.2893539325851</v>
      </c>
      <c r="U33" s="417">
        <v>4098.637358823531</v>
      </c>
      <c r="V33" s="364">
        <v>1402.1310000000001</v>
      </c>
      <c r="W33" s="360">
        <v>1428.354</v>
      </c>
      <c r="X33" s="360">
        <v>1438.223</v>
      </c>
      <c r="Y33" s="360">
        <v>1458.5940000000001</v>
      </c>
      <c r="Z33" s="360">
        <v>1430.1310000000001</v>
      </c>
      <c r="AA33" s="360">
        <v>1386.335</v>
      </c>
      <c r="AB33" s="360">
        <v>1338.4190000000001</v>
      </c>
      <c r="AC33" s="360">
        <v>1321.575</v>
      </c>
      <c r="AD33" s="359">
        <f t="shared" si="3"/>
        <v>0.35086539563496216</v>
      </c>
      <c r="AE33" s="359">
        <f t="shared" si="3"/>
        <v>0.35851898996187809</v>
      </c>
      <c r="AF33" s="359">
        <f t="shared" si="3"/>
        <v>0.35799597246779996</v>
      </c>
      <c r="AG33" s="359">
        <f t="shared" si="3"/>
        <v>0.35970857902101422</v>
      </c>
      <c r="AH33" s="359">
        <f t="shared" si="3"/>
        <v>0.35022925995719717</v>
      </c>
      <c r="AI33" s="359">
        <f t="shared" si="3"/>
        <v>0.34099303594458841</v>
      </c>
      <c r="AJ33" s="359">
        <f t="shared" si="3"/>
        <v>0.32963635921752155</v>
      </c>
      <c r="AK33" s="359">
        <f t="shared" si="3"/>
        <v>0.32244253011428747</v>
      </c>
      <c r="AL33" s="365">
        <v>10</v>
      </c>
      <c r="AM33" s="361">
        <v>10</v>
      </c>
      <c r="AN33" s="361">
        <v>10</v>
      </c>
      <c r="AO33" s="361">
        <v>10</v>
      </c>
      <c r="AP33" s="361">
        <v>10</v>
      </c>
      <c r="AQ33" s="361">
        <v>10</v>
      </c>
      <c r="AR33" s="361">
        <v>10</v>
      </c>
      <c r="AS33" s="361">
        <v>10</v>
      </c>
      <c r="AT33" s="366">
        <v>3.0217502117156982</v>
      </c>
      <c r="AU33" s="362">
        <v>2.9060000000000001</v>
      </c>
      <c r="AV33" s="362">
        <v>2.39</v>
      </c>
      <c r="AW33" s="362">
        <v>2.0139999389648438</v>
      </c>
      <c r="AX33" s="362">
        <v>2.94</v>
      </c>
      <c r="AY33" s="362">
        <v>2.9214231615063713</v>
      </c>
      <c r="AZ33" s="362">
        <v>5.3437026489543502</v>
      </c>
      <c r="BA33" s="366" t="s">
        <v>644</v>
      </c>
    </row>
    <row r="34" spans="2:53" s="9" customFormat="1" ht="10.8" thickBot="1" x14ac:dyDescent="0.25">
      <c r="B34" s="356" t="s">
        <v>114</v>
      </c>
      <c r="C34" s="370">
        <v>6</v>
      </c>
      <c r="D34" s="371" t="s">
        <v>647</v>
      </c>
      <c r="E34" s="358" t="s">
        <v>648</v>
      </c>
      <c r="F34" s="359">
        <v>7.4979010294410061E-5</v>
      </c>
      <c r="G34" s="359">
        <v>7.4684556964936741E-5</v>
      </c>
      <c r="H34" s="359">
        <v>7.0197215035913452E-5</v>
      </c>
      <c r="I34" s="359">
        <v>7.0605771526282266E-5</v>
      </c>
      <c r="J34" s="359">
        <v>6.8610473256084138E-5</v>
      </c>
      <c r="K34" s="359">
        <v>6.9564412053496467E-5</v>
      </c>
      <c r="L34" s="359">
        <v>6.9219705893636027E-5</v>
      </c>
      <c r="M34" s="359">
        <v>6.6009689057476778E-5</v>
      </c>
      <c r="N34" s="418">
        <v>13337.065881150385</v>
      </c>
      <c r="O34" s="417">
        <v>13389.648953390522</v>
      </c>
      <c r="P34" s="417">
        <v>14245.579393547054</v>
      </c>
      <c r="Q34" s="417">
        <v>14163.148116408023</v>
      </c>
      <c r="R34" s="417">
        <v>14575.034284744908</v>
      </c>
      <c r="S34" s="417">
        <v>14375.166417434526</v>
      </c>
      <c r="T34" s="417">
        <v>14446.753089887639</v>
      </c>
      <c r="U34" s="417">
        <v>15149.291176470588</v>
      </c>
      <c r="V34" s="364">
        <v>4518.1040000000003</v>
      </c>
      <c r="W34" s="360">
        <v>4695.6589999999997</v>
      </c>
      <c r="X34" s="360">
        <v>4760.5010000000002</v>
      </c>
      <c r="Y34" s="360">
        <v>4751.3779999999997</v>
      </c>
      <c r="Z34" s="360">
        <v>4671.3310000000001</v>
      </c>
      <c r="AA34" s="360">
        <v>4738.9059999999999</v>
      </c>
      <c r="AB34" s="360">
        <v>4852.375</v>
      </c>
      <c r="AC34" s="360">
        <v>4878.5519999999997</v>
      </c>
      <c r="AD34" s="359">
        <f t="shared" si="3"/>
        <v>0.33876296632721531</v>
      </c>
      <c r="AE34" s="359">
        <f t="shared" si="3"/>
        <v>0.3506932120734178</v>
      </c>
      <c r="AF34" s="359">
        <f t="shared" si="3"/>
        <v>0.334173912375681</v>
      </c>
      <c r="AG34" s="359">
        <f t="shared" si="3"/>
        <v>0.33547470950300401</v>
      </c>
      <c r="AH34" s="359">
        <f t="shared" si="3"/>
        <v>0.32050223064581679</v>
      </c>
      <c r="AI34" s="359">
        <f t="shared" si="3"/>
        <v>0.32965920966678669</v>
      </c>
      <c r="AJ34" s="359">
        <f t="shared" si="3"/>
        <v>0.33587997038563217</v>
      </c>
      <c r="AK34" s="359">
        <f t="shared" si="3"/>
        <v>0.32203170057073144</v>
      </c>
      <c r="AL34" s="365">
        <v>10</v>
      </c>
      <c r="AM34" s="361">
        <v>10</v>
      </c>
      <c r="AN34" s="361">
        <v>10</v>
      </c>
      <c r="AO34" s="361">
        <v>10</v>
      </c>
      <c r="AP34" s="361">
        <v>10</v>
      </c>
      <c r="AQ34" s="361">
        <v>10</v>
      </c>
      <c r="AR34" s="361">
        <v>10</v>
      </c>
      <c r="AS34" s="361">
        <v>10</v>
      </c>
      <c r="AT34" s="366">
        <v>3.5258026123046875</v>
      </c>
      <c r="AU34" s="362">
        <v>3.8090000000000002</v>
      </c>
      <c r="AV34" s="362">
        <v>3.2</v>
      </c>
      <c r="AW34" s="362">
        <v>2.8199999332427979</v>
      </c>
      <c r="AX34" s="362">
        <v>1.92096800566842</v>
      </c>
      <c r="AY34" s="362">
        <v>1.560136</v>
      </c>
      <c r="AZ34" s="362">
        <v>4.2094560000000003</v>
      </c>
      <c r="BA34" s="366" t="s">
        <v>644</v>
      </c>
    </row>
    <row r="35" spans="2:53" s="9" customFormat="1" ht="10.8" thickBot="1" x14ac:dyDescent="0.25">
      <c r="B35" s="356" t="s">
        <v>46</v>
      </c>
      <c r="C35" s="370">
        <v>6</v>
      </c>
      <c r="D35" s="371" t="s">
        <v>649</v>
      </c>
      <c r="E35" s="363" t="s">
        <v>650</v>
      </c>
      <c r="F35" s="359">
        <v>1.2518500307842929E-4</v>
      </c>
      <c r="G35" s="359">
        <v>1.2326490558491588E-4</v>
      </c>
      <c r="H35" s="359">
        <v>1.1957955692701545E-4</v>
      </c>
      <c r="I35" s="359">
        <v>1.1477042014758374E-4</v>
      </c>
      <c r="J35" s="359">
        <v>1.104622419209917E-4</v>
      </c>
      <c r="K35" s="359">
        <v>1.0602877096901089E-4</v>
      </c>
      <c r="L35" s="359">
        <v>8.1565465262656821E-5</v>
      </c>
      <c r="M35" s="359">
        <v>6.0951986161073876E-5</v>
      </c>
      <c r="N35" s="418">
        <v>7988.1773008664059</v>
      </c>
      <c r="O35" s="417">
        <v>8112.6091425195682</v>
      </c>
      <c r="P35" s="417">
        <v>8362.6334274707424</v>
      </c>
      <c r="Q35" s="417">
        <v>8713.0464340384569</v>
      </c>
      <c r="R35" s="417">
        <v>9052.8671391193711</v>
      </c>
      <c r="S35" s="417">
        <v>9431.4023529733331</v>
      </c>
      <c r="T35" s="417">
        <v>12260.090674157298</v>
      </c>
      <c r="U35" s="417">
        <v>16406.356264705872</v>
      </c>
      <c r="V35" s="364">
        <v>2759.4259999999999</v>
      </c>
      <c r="W35" s="360">
        <v>2789.1089999999999</v>
      </c>
      <c r="X35" s="360">
        <v>2775.855</v>
      </c>
      <c r="Y35" s="360">
        <v>2788.0839999999998</v>
      </c>
      <c r="Z35" s="360">
        <v>2841.9659999999999</v>
      </c>
      <c r="AA35" s="360">
        <v>2872.7849999999999</v>
      </c>
      <c r="AB35" s="360">
        <v>3157.2109999999998</v>
      </c>
      <c r="AC35" s="360">
        <v>3530.5880000000002</v>
      </c>
      <c r="AD35" s="359">
        <f t="shared" si="3"/>
        <v>0.34543875230469784</v>
      </c>
      <c r="AE35" s="359">
        <f t="shared" si="3"/>
        <v>0.34379925755103913</v>
      </c>
      <c r="AF35" s="359">
        <f t="shared" si="3"/>
        <v>0.33193551099364044</v>
      </c>
      <c r="AG35" s="359">
        <f t="shared" si="3"/>
        <v>0.31998957208675588</v>
      </c>
      <c r="AH35" s="359">
        <f t="shared" si="3"/>
        <v>0.31392993582323309</v>
      </c>
      <c r="AI35" s="359">
        <f t="shared" si="3"/>
        <v>0.30459786280820994</v>
      </c>
      <c r="AJ35" s="359">
        <f t="shared" si="3"/>
        <v>0.25751938414737802</v>
      </c>
      <c r="AK35" s="359">
        <f t="shared" si="3"/>
        <v>0.2151963509164535</v>
      </c>
      <c r="AL35" s="365">
        <v>10</v>
      </c>
      <c r="AM35" s="361">
        <v>10</v>
      </c>
      <c r="AN35" s="361">
        <v>10</v>
      </c>
      <c r="AO35" s="361">
        <v>10</v>
      </c>
      <c r="AP35" s="361">
        <v>10</v>
      </c>
      <c r="AQ35" s="361">
        <v>10</v>
      </c>
      <c r="AR35" s="361">
        <v>10</v>
      </c>
      <c r="AS35" s="361">
        <v>10</v>
      </c>
      <c r="AT35" s="366">
        <v>1.6038715839385986</v>
      </c>
      <c r="AU35" s="362">
        <v>0.66</v>
      </c>
      <c r="AV35" s="362">
        <v>2.0299999999999998</v>
      </c>
      <c r="AW35" s="362">
        <v>3.3239998817443848</v>
      </c>
      <c r="AX35" s="362">
        <v>5.1281363260687254</v>
      </c>
      <c r="AY35" s="362">
        <v>3.7556203665890502</v>
      </c>
      <c r="AZ35" s="362">
        <v>22.9562225132054</v>
      </c>
      <c r="BA35" s="366" t="s">
        <v>644</v>
      </c>
    </row>
    <row r="36" spans="2:53" s="9" customFormat="1" ht="10.8" thickBot="1" x14ac:dyDescent="0.25">
      <c r="B36" s="356" t="s">
        <v>115</v>
      </c>
      <c r="C36" s="370">
        <v>6</v>
      </c>
      <c r="D36" s="371" t="s">
        <v>651</v>
      </c>
      <c r="E36" s="363" t="s">
        <v>652</v>
      </c>
      <c r="F36" s="359">
        <v>0.2415608043491661</v>
      </c>
      <c r="G36" s="359">
        <v>0.23273833792162779</v>
      </c>
      <c r="H36" s="359">
        <v>0.24790581612765705</v>
      </c>
      <c r="I36" s="359">
        <v>0.24147564126310986</v>
      </c>
      <c r="J36" s="359">
        <v>0.23802178205799629</v>
      </c>
      <c r="K36" s="359">
        <v>0.24230847089426877</v>
      </c>
      <c r="L36" s="359">
        <v>0.23425053384117428</v>
      </c>
      <c r="M36" s="359">
        <v>0.22378240978113417</v>
      </c>
      <c r="N36" s="418">
        <v>4.1397444535519163</v>
      </c>
      <c r="O36" s="417">
        <v>4.2966707115384644</v>
      </c>
      <c r="P36" s="417">
        <v>4.0337899917808233</v>
      </c>
      <c r="Q36" s="417">
        <v>4.1412044493150688</v>
      </c>
      <c r="R36" s="417">
        <v>4.201296164383562</v>
      </c>
      <c r="S36" s="417">
        <v>4.1269708661417361</v>
      </c>
      <c r="T36" s="417">
        <v>4.2689337078651715</v>
      </c>
      <c r="U36" s="417">
        <v>4.4686264705882364</v>
      </c>
      <c r="V36" s="364">
        <v>1.5940000000000001</v>
      </c>
      <c r="W36" s="360">
        <v>1.655</v>
      </c>
      <c r="X36" s="360">
        <v>1.6259999999999999</v>
      </c>
      <c r="Y36" s="360">
        <v>1.599</v>
      </c>
      <c r="Z36" s="360">
        <v>1.5660000000000001</v>
      </c>
      <c r="AA36" s="360">
        <v>1.5840000000000001</v>
      </c>
      <c r="AB36" s="360">
        <v>1.5760000000000001</v>
      </c>
      <c r="AC36" s="360">
        <v>1.5629999999999999</v>
      </c>
      <c r="AD36" s="359">
        <f t="shared" si="3"/>
        <v>0.38504792213257083</v>
      </c>
      <c r="AE36" s="359">
        <f t="shared" si="3"/>
        <v>0.38518194926029398</v>
      </c>
      <c r="AF36" s="359">
        <f t="shared" si="3"/>
        <v>0.40309485702357034</v>
      </c>
      <c r="AG36" s="359">
        <f t="shared" si="3"/>
        <v>0.38611955037971268</v>
      </c>
      <c r="AH36" s="359">
        <f t="shared" si="3"/>
        <v>0.3727421107028222</v>
      </c>
      <c r="AI36" s="359">
        <f t="shared" si="3"/>
        <v>0.38381661789652172</v>
      </c>
      <c r="AJ36" s="359">
        <f t="shared" si="3"/>
        <v>0.36917884133369072</v>
      </c>
      <c r="AK36" s="359">
        <f t="shared" si="3"/>
        <v>0.34977190648791268</v>
      </c>
      <c r="AL36" s="365">
        <v>6</v>
      </c>
      <c r="AM36" s="361">
        <v>6</v>
      </c>
      <c r="AN36" s="361">
        <v>10</v>
      </c>
      <c r="AO36" s="361">
        <v>10</v>
      </c>
      <c r="AP36" s="361">
        <v>10</v>
      </c>
      <c r="AQ36" s="361">
        <v>10</v>
      </c>
      <c r="AR36" s="361">
        <v>10</v>
      </c>
      <c r="AS36" s="361">
        <v>10</v>
      </c>
      <c r="AT36" s="366">
        <v>2.0757927894592285</v>
      </c>
      <c r="AU36" s="362">
        <v>3.7989999999999999</v>
      </c>
      <c r="AV36" s="362">
        <v>0.97</v>
      </c>
      <c r="AW36" s="362">
        <v>0.66299998760223389</v>
      </c>
      <c r="AX36" s="362">
        <v>-1.1387021539303275</v>
      </c>
      <c r="AY36" s="362">
        <v>2.4771024146544498</v>
      </c>
      <c r="AZ36" s="362">
        <v>3.3786986254993798</v>
      </c>
      <c r="BA36" s="366" t="s">
        <v>644</v>
      </c>
    </row>
    <row r="37" spans="2:53" s="9" customFormat="1" ht="10.8" thickBot="1" x14ac:dyDescent="0.25">
      <c r="B37" s="356" t="s">
        <v>49</v>
      </c>
      <c r="C37" s="370">
        <v>6</v>
      </c>
      <c r="D37" s="371" t="s">
        <v>653</v>
      </c>
      <c r="E37" s="363" t="s">
        <v>654</v>
      </c>
      <c r="F37" s="359">
        <v>7.9482685676351072E-4</v>
      </c>
      <c r="G37" s="359">
        <v>7.2448687405351976E-4</v>
      </c>
      <c r="H37" s="359">
        <v>6.8489379617672676E-4</v>
      </c>
      <c r="I37" s="359">
        <v>6.5644255790617658E-4</v>
      </c>
      <c r="J37" s="359">
        <v>7.2702118272265504E-4</v>
      </c>
      <c r="K37" s="359">
        <v>6.5604592510220953E-4</v>
      </c>
      <c r="L37" s="359">
        <v>5.5170529145597198E-4</v>
      </c>
      <c r="M37" s="359">
        <v>4.8811463825938956E-4</v>
      </c>
      <c r="N37" s="418">
        <v>1258.1356448773543</v>
      </c>
      <c r="O37" s="417">
        <v>1380.2872568345902</v>
      </c>
      <c r="P37" s="417">
        <v>1460.0803884956854</v>
      </c>
      <c r="Q37" s="417">
        <v>1523.362536380414</v>
      </c>
      <c r="R37" s="417">
        <v>1375.4757409612937</v>
      </c>
      <c r="S37" s="417">
        <v>1524.2835321996761</v>
      </c>
      <c r="T37" s="417">
        <v>1812.5619157303361</v>
      </c>
      <c r="U37" s="417">
        <v>2048.6990588235317</v>
      </c>
      <c r="V37" s="364">
        <v>347.07100000000003</v>
      </c>
      <c r="W37" s="360">
        <v>366.71300000000002</v>
      </c>
      <c r="X37" s="360">
        <v>377.60500000000002</v>
      </c>
      <c r="Y37" s="360">
        <v>394.19200000000001</v>
      </c>
      <c r="Z37" s="360">
        <v>412.36500000000001</v>
      </c>
      <c r="AA37" s="360">
        <v>412.16800000000001</v>
      </c>
      <c r="AB37" s="360">
        <v>450.37599999999998</v>
      </c>
      <c r="AC37" s="360">
        <v>497.04199999999997</v>
      </c>
      <c r="AD37" s="359">
        <f t="shared" si="3"/>
        <v>0.27586135200376843</v>
      </c>
      <c r="AE37" s="359">
        <f t="shared" si="3"/>
        <v>0.26567875504478838</v>
      </c>
      <c r="AF37" s="359">
        <f t="shared" si="3"/>
        <v>0.25861932190531295</v>
      </c>
      <c r="AG37" s="359">
        <f t="shared" si="3"/>
        <v>0.25876440478615159</v>
      </c>
      <c r="AH37" s="359">
        <f t="shared" si="3"/>
        <v>0.29979809001342761</v>
      </c>
      <c r="AI37" s="359">
        <f t="shared" si="3"/>
        <v>0.27040113685752748</v>
      </c>
      <c r="AJ37" s="359">
        <f t="shared" si="3"/>
        <v>0.2484748223447748</v>
      </c>
      <c r="AK37" s="359">
        <f t="shared" si="3"/>
        <v>0.24261347602972347</v>
      </c>
      <c r="AL37" s="365">
        <v>30</v>
      </c>
      <c r="AM37" s="361">
        <v>5</v>
      </c>
      <c r="AN37" s="361">
        <v>5</v>
      </c>
      <c r="AO37" s="361">
        <v>5</v>
      </c>
      <c r="AP37" s="361">
        <v>5</v>
      </c>
      <c r="AQ37" s="361">
        <v>5</v>
      </c>
      <c r="AR37" s="361">
        <v>5</v>
      </c>
      <c r="AS37" s="361">
        <v>5</v>
      </c>
      <c r="AT37" s="366">
        <v>6.7649998664855957</v>
      </c>
      <c r="AU37" s="362">
        <v>4.6219999999999999</v>
      </c>
      <c r="AV37" s="362">
        <v>6</v>
      </c>
      <c r="AW37" s="362">
        <v>8.6269998550415039</v>
      </c>
      <c r="AX37" s="362">
        <v>6.1129999160766602</v>
      </c>
      <c r="AY37" s="362">
        <v>5.0259999999999998</v>
      </c>
      <c r="AZ37" s="362">
        <v>16.225000000000001</v>
      </c>
      <c r="BA37" s="366" t="s">
        <v>644</v>
      </c>
    </row>
    <row r="38" spans="2:53" s="9" customFormat="1" ht="10.8" thickBot="1" x14ac:dyDescent="0.25">
      <c r="B38" s="356" t="s">
        <v>116</v>
      </c>
      <c r="C38" s="370">
        <v>6</v>
      </c>
      <c r="D38" s="371" t="s">
        <v>655</v>
      </c>
      <c r="E38" s="363" t="s">
        <v>656</v>
      </c>
      <c r="F38" s="359">
        <v>0.72382499103019304</v>
      </c>
      <c r="G38" s="359">
        <v>0.72411261969012353</v>
      </c>
      <c r="H38" s="359">
        <v>0.74108504333462843</v>
      </c>
      <c r="I38" s="359">
        <v>0.73302708299379316</v>
      </c>
      <c r="J38" s="359">
        <v>0.72494014430396703</v>
      </c>
      <c r="K38" s="359">
        <v>0.74711650340985258</v>
      </c>
      <c r="L38" s="359">
        <v>0.73283232716072344</v>
      </c>
      <c r="M38" s="359">
        <v>0.73026137858914852</v>
      </c>
      <c r="N38" s="418">
        <v>1.3815494247811717</v>
      </c>
      <c r="O38" s="417">
        <v>1.3810006521194722</v>
      </c>
      <c r="P38" s="417">
        <v>1.3493728000505087</v>
      </c>
      <c r="Q38" s="417">
        <v>1.3642060753278706</v>
      </c>
      <c r="R38" s="417">
        <v>1.3794242295136308</v>
      </c>
      <c r="S38" s="417">
        <v>1.3384793341279209</v>
      </c>
      <c r="T38" s="417">
        <v>1.3645686235955059</v>
      </c>
      <c r="U38" s="417">
        <v>1.3693727058823535</v>
      </c>
      <c r="V38" s="364">
        <v>0.878</v>
      </c>
      <c r="W38" s="360">
        <v>0.88600000000000001</v>
      </c>
      <c r="X38" s="360">
        <v>0.89600000000000002</v>
      </c>
      <c r="Y38" s="360">
        <v>0.878</v>
      </c>
      <c r="Z38" s="360">
        <v>0.84399999999999997</v>
      </c>
      <c r="AA38" s="360">
        <v>0.878</v>
      </c>
      <c r="AB38" s="360">
        <v>0.89500000000000002</v>
      </c>
      <c r="AC38" s="360">
        <v>0.90800000000000003</v>
      </c>
      <c r="AD38" s="359">
        <f t="shared" si="3"/>
        <v>0.63551834212450953</v>
      </c>
      <c r="AE38" s="359">
        <f t="shared" si="3"/>
        <v>0.64156378104544953</v>
      </c>
      <c r="AF38" s="359">
        <f t="shared" si="3"/>
        <v>0.66401219882782703</v>
      </c>
      <c r="AG38" s="359">
        <f t="shared" si="3"/>
        <v>0.64359777886855041</v>
      </c>
      <c r="AH38" s="359">
        <f t="shared" si="3"/>
        <v>0.61184948179254817</v>
      </c>
      <c r="AI38" s="359">
        <f t="shared" si="3"/>
        <v>0.65596828999385048</v>
      </c>
      <c r="AJ38" s="359">
        <f t="shared" si="3"/>
        <v>0.65588493280884752</v>
      </c>
      <c r="AK38" s="359">
        <f t="shared" si="3"/>
        <v>0.66307733175894679</v>
      </c>
      <c r="AL38" s="365">
        <v>7</v>
      </c>
      <c r="AM38" s="361">
        <v>7</v>
      </c>
      <c r="AN38" s="361">
        <v>7</v>
      </c>
      <c r="AO38" s="361">
        <v>7</v>
      </c>
      <c r="AP38" s="361">
        <v>7</v>
      </c>
      <c r="AQ38" s="361">
        <v>7</v>
      </c>
      <c r="AR38" s="361">
        <v>7</v>
      </c>
      <c r="AS38" s="361">
        <v>7</v>
      </c>
      <c r="AT38" s="366">
        <v>-0.54147601127624512</v>
      </c>
      <c r="AU38" s="362">
        <v>0.57599999999999996</v>
      </c>
      <c r="AV38" s="362">
        <v>0.45</v>
      </c>
      <c r="AW38" s="362">
        <v>0.56499999761581421</v>
      </c>
      <c r="AX38" s="362">
        <v>-0.18191666666732595</v>
      </c>
      <c r="AY38" s="362">
        <v>2.3048595904048699</v>
      </c>
      <c r="AZ38" s="362">
        <v>6.1210600403941404</v>
      </c>
      <c r="BA38" s="366" t="s">
        <v>644</v>
      </c>
    </row>
    <row r="39" spans="2:53" s="9" customFormat="1" ht="10.8" thickBot="1" x14ac:dyDescent="0.25">
      <c r="B39" s="356" t="s">
        <v>47</v>
      </c>
      <c r="C39" s="370">
        <v>6</v>
      </c>
      <c r="D39" s="371" t="s">
        <v>657</v>
      </c>
      <c r="E39" s="363" t="s">
        <v>658</v>
      </c>
      <c r="F39" s="359">
        <v>2.8247635636929981E-2</v>
      </c>
      <c r="G39" s="359">
        <v>2.9443475245991273E-2</v>
      </c>
      <c r="H39" s="359">
        <v>3.0915589004995265E-2</v>
      </c>
      <c r="I39" s="359">
        <v>3.2214933756614023E-2</v>
      </c>
      <c r="J39" s="359">
        <v>3.1964239203941126E-2</v>
      </c>
      <c r="K39" s="359">
        <v>3.1842396609169953E-2</v>
      </c>
      <c r="L39" s="359">
        <v>2.9685150620452998E-2</v>
      </c>
      <c r="M39" s="359">
        <v>2.8293570257033353E-2</v>
      </c>
      <c r="N39" s="418">
        <v>35.401192965425913</v>
      </c>
      <c r="O39" s="417">
        <v>33.963382095534051</v>
      </c>
      <c r="P39" s="417">
        <v>32.346140965919247</v>
      </c>
      <c r="Q39" s="417">
        <v>31.041504153169047</v>
      </c>
      <c r="R39" s="417">
        <v>31.284961722996432</v>
      </c>
      <c r="S39" s="417">
        <v>31.404671334067256</v>
      </c>
      <c r="T39" s="417">
        <v>33.686876404494384</v>
      </c>
      <c r="U39" s="417">
        <v>35.343719117647062</v>
      </c>
      <c r="V39" s="364">
        <v>12.731</v>
      </c>
      <c r="W39" s="360">
        <v>12.845000000000001</v>
      </c>
      <c r="X39" s="360">
        <v>12.722</v>
      </c>
      <c r="Y39" s="360">
        <v>12.625</v>
      </c>
      <c r="Z39" s="360">
        <v>12.315</v>
      </c>
      <c r="AA39" s="360">
        <v>11.978999999999999</v>
      </c>
      <c r="AB39" s="360">
        <v>11.715999999999999</v>
      </c>
      <c r="AC39" s="360">
        <v>11.263999999999999</v>
      </c>
      <c r="AD39" s="359">
        <f t="shared" si="3"/>
        <v>0.35962064929375559</v>
      </c>
      <c r="AE39" s="359">
        <f t="shared" si="3"/>
        <v>0.37820143953475788</v>
      </c>
      <c r="AF39" s="359">
        <f t="shared" si="3"/>
        <v>0.39330812332154974</v>
      </c>
      <c r="AG39" s="359">
        <f t="shared" si="3"/>
        <v>0.40671353867725207</v>
      </c>
      <c r="AH39" s="359">
        <f t="shared" si="3"/>
        <v>0.3936396057965349</v>
      </c>
      <c r="AI39" s="359">
        <f t="shared" si="3"/>
        <v>0.38144006898124683</v>
      </c>
      <c r="AJ39" s="359">
        <f t="shared" si="3"/>
        <v>0.34779122466922729</v>
      </c>
      <c r="AK39" s="359">
        <f t="shared" si="3"/>
        <v>0.31869877537522368</v>
      </c>
      <c r="AL39" s="365">
        <v>7</v>
      </c>
      <c r="AM39" s="361">
        <v>7</v>
      </c>
      <c r="AN39" s="361">
        <v>7</v>
      </c>
      <c r="AO39" s="361">
        <v>7</v>
      </c>
      <c r="AP39" s="361">
        <v>7</v>
      </c>
      <c r="AQ39" s="361">
        <v>7</v>
      </c>
      <c r="AR39" s="361">
        <v>7</v>
      </c>
      <c r="AS39" s="361">
        <v>7</v>
      </c>
      <c r="AT39" s="366">
        <v>0.18751406669616699</v>
      </c>
      <c r="AU39" s="362">
        <v>0.66500000000000004</v>
      </c>
      <c r="AV39" s="362">
        <v>1.07</v>
      </c>
      <c r="AW39" s="362">
        <v>0.70599997043609619</v>
      </c>
      <c r="AX39" s="362">
        <v>-0.84593714735659786</v>
      </c>
      <c r="AY39" s="362">
        <v>1.23039541318382</v>
      </c>
      <c r="AZ39" s="362">
        <v>6.0774122843432101</v>
      </c>
      <c r="BA39" s="366" t="s">
        <v>644</v>
      </c>
    </row>
    <row r="40" spans="2:53" s="9" customFormat="1" ht="10.8" thickBot="1" x14ac:dyDescent="0.25">
      <c r="B40" s="356" t="s">
        <v>659</v>
      </c>
      <c r="C40" s="370">
        <v>6</v>
      </c>
      <c r="D40" s="371" t="s">
        <v>660</v>
      </c>
      <c r="E40" s="363" t="s">
        <v>661</v>
      </c>
      <c r="F40" s="359">
        <v>2.1046697283055291E-2</v>
      </c>
      <c r="G40" s="359">
        <v>1.9846376749970654E-2</v>
      </c>
      <c r="H40" s="359">
        <v>1.8988892138570374E-2</v>
      </c>
      <c r="I40" s="359">
        <v>1.932103835231759E-2</v>
      </c>
      <c r="J40" s="359">
        <v>2.0162326474810151E-2</v>
      </c>
      <c r="K40" s="359">
        <v>2.0503367819577231E-2</v>
      </c>
      <c r="L40" s="359">
        <v>1.9168496220659602E-2</v>
      </c>
      <c r="M40" s="359">
        <v>1.7892119413373184E-2</v>
      </c>
      <c r="N40" s="418">
        <v>47.513393030321232</v>
      </c>
      <c r="O40" s="417">
        <v>50.387030972869077</v>
      </c>
      <c r="P40" s="417">
        <v>52.662366645855712</v>
      </c>
      <c r="Q40" s="417">
        <v>51.757052688632974</v>
      </c>
      <c r="R40" s="417">
        <v>49.597451030730618</v>
      </c>
      <c r="S40" s="417">
        <v>48.77247527331437</v>
      </c>
      <c r="T40" s="417">
        <v>52.168933258426954</v>
      </c>
      <c r="U40" s="417">
        <v>55.890527941176479</v>
      </c>
      <c r="V40" s="364">
        <v>18.949000000000002</v>
      </c>
      <c r="W40" s="360">
        <v>19.385000000000002</v>
      </c>
      <c r="X40" s="360">
        <v>19.638000000000002</v>
      </c>
      <c r="Y40" s="360">
        <v>19.425999999999998</v>
      </c>
      <c r="Z40" s="360">
        <v>19.492999999999999</v>
      </c>
      <c r="AA40" s="360">
        <v>19.082999999999998</v>
      </c>
      <c r="AB40" s="360">
        <v>18.805</v>
      </c>
      <c r="AC40" s="360">
        <v>19.05</v>
      </c>
      <c r="AD40" s="359">
        <f t="shared" si="3"/>
        <v>0.39881386681661468</v>
      </c>
      <c r="AE40" s="359">
        <f t="shared" si="3"/>
        <v>0.38472201329818112</v>
      </c>
      <c r="AF40" s="359">
        <f t="shared" si="3"/>
        <v>0.37290386381724494</v>
      </c>
      <c r="AG40" s="359">
        <f t="shared" si="3"/>
        <v>0.37533049103212152</v>
      </c>
      <c r="AH40" s="359">
        <f t="shared" si="3"/>
        <v>0.39302422997347425</v>
      </c>
      <c r="AI40" s="359">
        <f t="shared" si="3"/>
        <v>0.39126576810099228</v>
      </c>
      <c r="AJ40" s="359">
        <f t="shared" si="3"/>
        <v>0.36046357142950375</v>
      </c>
      <c r="AK40" s="359">
        <f t="shared" si="3"/>
        <v>0.34084487482475917</v>
      </c>
      <c r="AL40" s="365">
        <v>12</v>
      </c>
      <c r="AM40" s="361">
        <v>12</v>
      </c>
      <c r="AN40" s="361">
        <v>12</v>
      </c>
      <c r="AO40" s="361">
        <v>12</v>
      </c>
      <c r="AP40" s="361">
        <v>12</v>
      </c>
      <c r="AQ40" s="361">
        <v>12</v>
      </c>
      <c r="AR40" s="361">
        <v>12</v>
      </c>
      <c r="AS40" s="361">
        <v>12</v>
      </c>
      <c r="AT40" s="366">
        <v>1.808121919631958</v>
      </c>
      <c r="AU40" s="362">
        <v>2.8530000000000002</v>
      </c>
      <c r="AV40" s="362">
        <v>5.26</v>
      </c>
      <c r="AW40" s="362">
        <v>2.4800000190734863</v>
      </c>
      <c r="AX40" s="362">
        <v>2.6352288488211091</v>
      </c>
      <c r="AY40" s="362">
        <v>3.9271802210032671</v>
      </c>
      <c r="AZ40" s="362">
        <v>5.8211581121395204</v>
      </c>
      <c r="BA40" s="366" t="s">
        <v>644</v>
      </c>
    </row>
    <row r="41" spans="2:53" s="9" customFormat="1" ht="10.8" thickBot="1" x14ac:dyDescent="0.25">
      <c r="B41" s="356" t="s">
        <v>117</v>
      </c>
      <c r="C41" s="370">
        <v>6</v>
      </c>
      <c r="D41" s="371" t="s">
        <v>662</v>
      </c>
      <c r="E41" s="363" t="s">
        <v>663</v>
      </c>
      <c r="F41" s="359">
        <v>4.5417595174184909E-5</v>
      </c>
      <c r="G41" s="359">
        <v>4.4705480424404604E-5</v>
      </c>
      <c r="H41" s="359">
        <v>4.3576415779366588E-5</v>
      </c>
      <c r="I41" s="359">
        <v>4.3079177884370921E-5</v>
      </c>
      <c r="J41" s="359">
        <v>4.3070029521431062E-5</v>
      </c>
      <c r="K41" s="359">
        <v>4.3486172227683555E-5</v>
      </c>
      <c r="L41" s="359">
        <v>4.3636547275357282E-5</v>
      </c>
      <c r="M41" s="359">
        <v>4.2196857773753354E-5</v>
      </c>
      <c r="N41" s="418">
        <v>22017.898485483751</v>
      </c>
      <c r="O41" s="417">
        <v>22368.622157879836</v>
      </c>
      <c r="P41" s="417">
        <v>22948.193010254403</v>
      </c>
      <c r="Q41" s="417">
        <v>23213.07065525034</v>
      </c>
      <c r="R41" s="417">
        <v>23218.001267039152</v>
      </c>
      <c r="S41" s="417">
        <v>22995.815652944366</v>
      </c>
      <c r="T41" s="417">
        <v>22916.5702247191</v>
      </c>
      <c r="U41" s="417">
        <v>23698.447058823531</v>
      </c>
      <c r="V41" s="364">
        <v>7315.6130000000003</v>
      </c>
      <c r="W41" s="360">
        <v>7395.3379999999997</v>
      </c>
      <c r="X41" s="360">
        <v>7483.6180000000004</v>
      </c>
      <c r="Y41" s="360">
        <v>7529.9089999999997</v>
      </c>
      <c r="Z41" s="360">
        <v>7541.8509999999997</v>
      </c>
      <c r="AA41" s="360">
        <v>7418.1689999999999</v>
      </c>
      <c r="AB41" s="360">
        <v>7200.2550000000001</v>
      </c>
      <c r="AC41" s="360">
        <v>7392.8050000000003</v>
      </c>
      <c r="AD41" s="359">
        <f t="shared" si="3"/>
        <v>0.33225754968500437</v>
      </c>
      <c r="AE41" s="359">
        <f t="shared" si="3"/>
        <v>0.3306121381908555</v>
      </c>
      <c r="AF41" s="359">
        <f t="shared" si="3"/>
        <v>0.32610924950195186</v>
      </c>
      <c r="AG41" s="359">
        <f t="shared" si="3"/>
        <v>0.32438228926412555</v>
      </c>
      <c r="AH41" s="359">
        <f t="shared" si="3"/>
        <v>0.32482774521623436</v>
      </c>
      <c r="AI41" s="359">
        <f t="shared" si="3"/>
        <v>0.32258777474806311</v>
      </c>
      <c r="AJ41" s="359">
        <f t="shared" si="3"/>
        <v>0.31419426770212766</v>
      </c>
      <c r="AK41" s="359">
        <f t="shared" si="3"/>
        <v>0.31195314113409267</v>
      </c>
      <c r="AL41" s="365">
        <v>10</v>
      </c>
      <c r="AM41" s="361">
        <v>10</v>
      </c>
      <c r="AN41" s="361">
        <v>10</v>
      </c>
      <c r="AO41" s="361">
        <v>10</v>
      </c>
      <c r="AP41" s="361">
        <v>10</v>
      </c>
      <c r="AQ41" s="361">
        <v>10</v>
      </c>
      <c r="AR41" s="361">
        <v>10</v>
      </c>
      <c r="AS41" s="361">
        <v>10</v>
      </c>
      <c r="AT41" s="366">
        <v>2.680396556854248</v>
      </c>
      <c r="AU41" s="362">
        <v>3.5209999999999999</v>
      </c>
      <c r="AV41" s="362">
        <v>3.54</v>
      </c>
      <c r="AW41" s="362">
        <v>2.7969999313354492</v>
      </c>
      <c r="AX41" s="362">
        <v>3.2209343665250336</v>
      </c>
      <c r="AY41" s="362">
        <v>1.83471554810462</v>
      </c>
      <c r="AZ41" s="362">
        <v>3.1565074996311102</v>
      </c>
      <c r="BA41" s="366" t="s">
        <v>644</v>
      </c>
    </row>
    <row r="42" spans="2:53" s="351" customFormat="1" ht="10.5" customHeight="1" thickBot="1" x14ac:dyDescent="0.25">
      <c r="B42" s="533" t="s">
        <v>664</v>
      </c>
      <c r="C42" s="534"/>
      <c r="D42" s="534"/>
      <c r="E42" s="534"/>
      <c r="F42" s="373"/>
      <c r="G42" s="374"/>
      <c r="H42" s="374"/>
      <c r="I42" s="375"/>
      <c r="J42" s="374"/>
      <c r="K42" s="374"/>
      <c r="L42" s="374"/>
      <c r="M42" s="374"/>
      <c r="N42" s="376"/>
      <c r="O42" s="376"/>
      <c r="P42" s="376"/>
      <c r="Q42" s="376"/>
      <c r="R42" s="376"/>
      <c r="S42" s="376"/>
      <c r="T42" s="376"/>
      <c r="U42" s="376"/>
      <c r="V42" s="376"/>
      <c r="W42" s="376"/>
      <c r="X42" s="376"/>
      <c r="Y42" s="376"/>
      <c r="Z42" s="376"/>
      <c r="AA42" s="376"/>
      <c r="AB42" s="376"/>
      <c r="AC42" s="376"/>
      <c r="AD42" s="376"/>
      <c r="AE42" s="376"/>
      <c r="AF42" s="376"/>
      <c r="AG42" s="376"/>
      <c r="AH42" s="376"/>
      <c r="AI42" s="376"/>
      <c r="AJ42" s="376"/>
      <c r="AK42" s="376"/>
      <c r="AL42" s="376"/>
      <c r="AM42" s="376"/>
      <c r="AN42" s="376"/>
      <c r="AO42" s="376"/>
      <c r="AP42" s="376"/>
      <c r="AQ42" s="376"/>
      <c r="AR42" s="376"/>
      <c r="AS42" s="376"/>
      <c r="AT42" s="376"/>
      <c r="AU42" s="376"/>
      <c r="AV42" s="377"/>
      <c r="AW42" s="377"/>
      <c r="AX42" s="377"/>
      <c r="AY42" s="377"/>
      <c r="AZ42" s="377"/>
      <c r="BA42" s="378"/>
    </row>
    <row r="43" spans="2:53" s="351" customFormat="1" ht="10.5" customHeight="1" thickBot="1" x14ac:dyDescent="0.25">
      <c r="B43" s="533"/>
      <c r="C43" s="534"/>
      <c r="D43" s="534"/>
      <c r="E43" s="534"/>
      <c r="F43" s="379"/>
      <c r="G43" s="380"/>
      <c r="H43" s="380"/>
      <c r="I43" s="381"/>
      <c r="J43" s="380"/>
      <c r="K43" s="380"/>
      <c r="L43" s="380"/>
      <c r="M43" s="380"/>
      <c r="N43" s="382"/>
      <c r="O43" s="382"/>
      <c r="P43" s="382"/>
      <c r="Q43" s="382"/>
      <c r="R43" s="382"/>
      <c r="S43" s="382"/>
      <c r="T43" s="382"/>
      <c r="U43" s="382"/>
      <c r="V43" s="382"/>
      <c r="W43" s="382"/>
      <c r="X43" s="382"/>
      <c r="Y43" s="382"/>
      <c r="Z43" s="382"/>
      <c r="AA43" s="382"/>
      <c r="AB43" s="382"/>
      <c r="AC43" s="382"/>
      <c r="AD43" s="382"/>
      <c r="AE43" s="382"/>
      <c r="AF43" s="382"/>
      <c r="AG43" s="382"/>
      <c r="AH43" s="382"/>
      <c r="AI43" s="382"/>
      <c r="AJ43" s="382"/>
      <c r="AK43" s="382"/>
      <c r="AL43" s="382"/>
      <c r="AM43" s="382"/>
      <c r="AN43" s="382"/>
      <c r="AO43" s="382"/>
      <c r="AP43" s="382"/>
      <c r="AQ43" s="382"/>
      <c r="AR43" s="382"/>
      <c r="AS43" s="382"/>
      <c r="AT43" s="382"/>
      <c r="AU43" s="382"/>
      <c r="AV43" s="383"/>
      <c r="AW43" s="383"/>
      <c r="AX43" s="383"/>
      <c r="AY43" s="383"/>
      <c r="AZ43" s="383"/>
      <c r="BA43" s="384"/>
    </row>
    <row r="44" spans="2:53" s="9" customFormat="1" ht="10.8" thickBot="1" x14ac:dyDescent="0.25">
      <c r="B44" s="356" t="s">
        <v>665</v>
      </c>
      <c r="C44" s="370">
        <v>5</v>
      </c>
      <c r="D44" s="371" t="s">
        <v>666</v>
      </c>
      <c r="E44" s="363" t="s">
        <v>667</v>
      </c>
      <c r="F44" s="359">
        <v>9.1678191369396773E-3</v>
      </c>
      <c r="G44" s="359">
        <v>9.4607809061508178E-3</v>
      </c>
      <c r="H44" s="359">
        <v>9.0216704924689951E-3</v>
      </c>
      <c r="I44" s="359">
        <v>8.8699153482009289E-3</v>
      </c>
      <c r="J44" s="359">
        <v>8.4404632072787571E-3</v>
      </c>
      <c r="K44" s="359">
        <v>8.5013524742977749E-3</v>
      </c>
      <c r="L44" s="359">
        <v>8.2067014707036048E-3</v>
      </c>
      <c r="M44" s="359">
        <v>7.7069356304994389E-3</v>
      </c>
      <c r="N44" s="418">
        <v>109.07719546633763</v>
      </c>
      <c r="O44" s="417">
        <v>105.69951993601939</v>
      </c>
      <c r="P44" s="417">
        <v>110.84421680383565</v>
      </c>
      <c r="Q44" s="417">
        <v>112.74064754212434</v>
      </c>
      <c r="R44" s="417">
        <v>118.47691002759603</v>
      </c>
      <c r="S44" s="417">
        <v>117.62834243413741</v>
      </c>
      <c r="T44" s="417">
        <v>121.85163595505621</v>
      </c>
      <c r="U44" s="417">
        <v>129.75325705882355</v>
      </c>
      <c r="V44" s="364">
        <v>31.998999999999999</v>
      </c>
      <c r="W44" s="360">
        <v>31.234999999999999</v>
      </c>
      <c r="X44" s="360">
        <v>31.83</v>
      </c>
      <c r="Y44" s="360">
        <v>32.735999999999997</v>
      </c>
      <c r="Z44" s="360">
        <v>33.353999999999999</v>
      </c>
      <c r="AA44" s="360">
        <v>33.68</v>
      </c>
      <c r="AB44" s="360">
        <v>33.731999999999999</v>
      </c>
      <c r="AC44" s="360">
        <v>35.015000000000001</v>
      </c>
      <c r="AD44" s="359">
        <f t="shared" ref="AD44:AK44" si="4">1/(N44/V44)</f>
        <v>0.29336104456293277</v>
      </c>
      <c r="AE44" s="359">
        <f t="shared" si="4"/>
        <v>0.29550749160362083</v>
      </c>
      <c r="AF44" s="359">
        <f t="shared" si="4"/>
        <v>0.28715977177528812</v>
      </c>
      <c r="AG44" s="359">
        <f t="shared" si="4"/>
        <v>0.29036554883870558</v>
      </c>
      <c r="AH44" s="359">
        <f t="shared" si="4"/>
        <v>0.28152320981557566</v>
      </c>
      <c r="AI44" s="359">
        <f t="shared" si="4"/>
        <v>0.28632555133434906</v>
      </c>
      <c r="AJ44" s="359">
        <f t="shared" si="4"/>
        <v>0.27682845400977396</v>
      </c>
      <c r="AK44" s="359">
        <f t="shared" si="4"/>
        <v>0.26985835110193784</v>
      </c>
      <c r="AL44" s="365">
        <v>13</v>
      </c>
      <c r="AM44" s="361">
        <v>13</v>
      </c>
      <c r="AN44" s="361">
        <v>13</v>
      </c>
      <c r="AO44" s="361">
        <v>13</v>
      </c>
      <c r="AP44" s="361">
        <v>12</v>
      </c>
      <c r="AQ44" s="361">
        <v>15</v>
      </c>
      <c r="AR44" s="361">
        <v>15</v>
      </c>
      <c r="AS44" s="361">
        <v>15</v>
      </c>
      <c r="AT44" s="366">
        <v>9.9320001602172852</v>
      </c>
      <c r="AU44" s="362">
        <v>4.4539999999999997</v>
      </c>
      <c r="AV44" s="362">
        <v>4.1500000000000004</v>
      </c>
      <c r="AW44" s="362">
        <v>4.6389999389648438</v>
      </c>
      <c r="AX44" s="362">
        <v>5.0523665528921331</v>
      </c>
      <c r="AY44" s="362">
        <v>3.5990000000000002</v>
      </c>
      <c r="AZ44" s="362">
        <v>7.5931040507058842</v>
      </c>
      <c r="BA44" s="366" t="s">
        <v>644</v>
      </c>
    </row>
    <row r="45" spans="2:53" s="9" customFormat="1" ht="10.8" thickBot="1" x14ac:dyDescent="0.25"/>
    <row r="46" spans="2:53" s="420" customFormat="1" ht="10.199999999999999" x14ac:dyDescent="0.2">
      <c r="B46" s="545" t="s">
        <v>798</v>
      </c>
      <c r="C46" s="548" t="s">
        <v>799</v>
      </c>
      <c r="D46" s="548" t="s">
        <v>800</v>
      </c>
      <c r="E46" s="548" t="s">
        <v>801</v>
      </c>
      <c r="F46" s="548" t="s">
        <v>802</v>
      </c>
      <c r="G46" s="548"/>
      <c r="H46" s="548"/>
      <c r="I46" s="548"/>
      <c r="J46" s="548"/>
      <c r="K46" s="548"/>
      <c r="L46" s="548"/>
      <c r="M46" s="548"/>
      <c r="N46" s="548" t="s">
        <v>803</v>
      </c>
      <c r="O46" s="548"/>
      <c r="P46" s="548"/>
      <c r="Q46" s="548"/>
      <c r="R46" s="548"/>
      <c r="S46" s="548"/>
      <c r="T46" s="548"/>
      <c r="U46" s="548"/>
      <c r="V46" s="548" t="s">
        <v>804</v>
      </c>
      <c r="W46" s="548"/>
      <c r="X46" s="548"/>
      <c r="Y46" s="548"/>
      <c r="Z46" s="548"/>
      <c r="AA46" s="548"/>
      <c r="AB46" s="548"/>
      <c r="AC46" s="548"/>
      <c r="AD46" s="548" t="s">
        <v>805</v>
      </c>
      <c r="AE46" s="548"/>
      <c r="AF46" s="548"/>
      <c r="AG46" s="548"/>
      <c r="AH46" s="548"/>
      <c r="AI46" s="548"/>
      <c r="AJ46" s="548"/>
      <c r="AK46" s="548"/>
      <c r="AL46" s="548" t="s">
        <v>806</v>
      </c>
      <c r="AM46" s="548"/>
      <c r="AN46" s="548"/>
      <c r="AO46" s="548"/>
      <c r="AP46" s="548"/>
      <c r="AQ46" s="548"/>
      <c r="AR46" s="548"/>
      <c r="AS46" s="548"/>
      <c r="AT46" s="548" t="s">
        <v>807</v>
      </c>
      <c r="AU46" s="548"/>
      <c r="AV46" s="548"/>
      <c r="AW46" s="548"/>
      <c r="AX46" s="548"/>
      <c r="AY46" s="548"/>
      <c r="AZ46" s="548"/>
      <c r="BA46" s="548"/>
    </row>
    <row r="47" spans="2:53" s="420" customFormat="1" ht="10.199999999999999" x14ac:dyDescent="0.2">
      <c r="B47" s="546"/>
      <c r="C47" s="549"/>
      <c r="D47" s="549"/>
      <c r="E47" s="549"/>
      <c r="F47" s="549"/>
      <c r="G47" s="549"/>
      <c r="H47" s="549"/>
      <c r="I47" s="549"/>
      <c r="J47" s="549"/>
      <c r="K47" s="549"/>
      <c r="L47" s="549"/>
      <c r="M47" s="549"/>
      <c r="N47" s="549"/>
      <c r="O47" s="549"/>
      <c r="P47" s="549"/>
      <c r="Q47" s="549"/>
      <c r="R47" s="549"/>
      <c r="S47" s="549"/>
      <c r="T47" s="549"/>
      <c r="U47" s="549"/>
      <c r="V47" s="549"/>
      <c r="W47" s="549"/>
      <c r="X47" s="549"/>
      <c r="Y47" s="549"/>
      <c r="Z47" s="549"/>
      <c r="AA47" s="549"/>
      <c r="AB47" s="549"/>
      <c r="AC47" s="549"/>
      <c r="AD47" s="549"/>
      <c r="AE47" s="549"/>
      <c r="AF47" s="549"/>
      <c r="AG47" s="549"/>
      <c r="AH47" s="549"/>
      <c r="AI47" s="549"/>
      <c r="AJ47" s="549"/>
      <c r="AK47" s="549"/>
      <c r="AL47" s="549"/>
      <c r="AM47" s="549"/>
      <c r="AN47" s="549"/>
      <c r="AO47" s="549"/>
      <c r="AP47" s="549"/>
      <c r="AQ47" s="549"/>
      <c r="AR47" s="549"/>
      <c r="AS47" s="549"/>
      <c r="AT47" s="549"/>
      <c r="AU47" s="549"/>
      <c r="AV47" s="549"/>
      <c r="AW47" s="549"/>
      <c r="AX47" s="549"/>
      <c r="AY47" s="549"/>
      <c r="AZ47" s="549"/>
      <c r="BA47" s="549"/>
    </row>
    <row r="48" spans="2:53" s="420" customFormat="1" ht="10.199999999999999" x14ac:dyDescent="0.2">
      <c r="B48" s="546"/>
      <c r="C48" s="549"/>
      <c r="D48" s="549"/>
      <c r="E48" s="549"/>
      <c r="F48" s="549"/>
      <c r="G48" s="549"/>
      <c r="H48" s="549"/>
      <c r="I48" s="549"/>
      <c r="J48" s="549"/>
      <c r="K48" s="549"/>
      <c r="L48" s="549"/>
      <c r="M48" s="549"/>
      <c r="N48" s="549"/>
      <c r="O48" s="549"/>
      <c r="P48" s="549"/>
      <c r="Q48" s="549"/>
      <c r="R48" s="549"/>
      <c r="S48" s="549"/>
      <c r="T48" s="549"/>
      <c r="U48" s="549"/>
      <c r="V48" s="549"/>
      <c r="W48" s="549"/>
      <c r="X48" s="549"/>
      <c r="Y48" s="549"/>
      <c r="Z48" s="549"/>
      <c r="AA48" s="549"/>
      <c r="AB48" s="549"/>
      <c r="AC48" s="549"/>
      <c r="AD48" s="549"/>
      <c r="AE48" s="549"/>
      <c r="AF48" s="549"/>
      <c r="AG48" s="549"/>
      <c r="AH48" s="549"/>
      <c r="AI48" s="549"/>
      <c r="AJ48" s="549"/>
      <c r="AK48" s="549"/>
      <c r="AL48" s="549"/>
      <c r="AM48" s="549"/>
      <c r="AN48" s="549"/>
      <c r="AO48" s="549"/>
      <c r="AP48" s="549"/>
      <c r="AQ48" s="549"/>
      <c r="AR48" s="549"/>
      <c r="AS48" s="549"/>
      <c r="AT48" s="549"/>
      <c r="AU48" s="549"/>
      <c r="AV48" s="549"/>
      <c r="AW48" s="549"/>
      <c r="AX48" s="549"/>
      <c r="AY48" s="549"/>
      <c r="AZ48" s="549"/>
      <c r="BA48" s="549"/>
    </row>
    <row r="49" spans="2:53" s="420" customFormat="1" ht="10.199999999999999" x14ac:dyDescent="0.2">
      <c r="B49" s="546"/>
      <c r="C49" s="549"/>
      <c r="D49" s="549"/>
      <c r="E49" s="549"/>
      <c r="F49" s="549"/>
      <c r="G49" s="549"/>
      <c r="H49" s="549"/>
      <c r="I49" s="549"/>
      <c r="J49" s="549"/>
      <c r="K49" s="549"/>
      <c r="L49" s="549"/>
      <c r="M49" s="549"/>
      <c r="N49" s="549"/>
      <c r="O49" s="549"/>
      <c r="P49" s="549"/>
      <c r="Q49" s="549"/>
      <c r="R49" s="549"/>
      <c r="S49" s="549"/>
      <c r="T49" s="549"/>
      <c r="U49" s="549"/>
      <c r="V49" s="549"/>
      <c r="W49" s="549"/>
      <c r="X49" s="549"/>
      <c r="Y49" s="549"/>
      <c r="Z49" s="549"/>
      <c r="AA49" s="549"/>
      <c r="AB49" s="549"/>
      <c r="AC49" s="549"/>
      <c r="AD49" s="549"/>
      <c r="AE49" s="549"/>
      <c r="AF49" s="549"/>
      <c r="AG49" s="549"/>
      <c r="AH49" s="549"/>
      <c r="AI49" s="549"/>
      <c r="AJ49" s="549"/>
      <c r="AK49" s="549"/>
      <c r="AL49" s="549"/>
      <c r="AM49" s="549"/>
      <c r="AN49" s="549"/>
      <c r="AO49" s="549"/>
      <c r="AP49" s="549"/>
      <c r="AQ49" s="549"/>
      <c r="AR49" s="549"/>
      <c r="AS49" s="549"/>
      <c r="AT49" s="549"/>
      <c r="AU49" s="549"/>
      <c r="AV49" s="549"/>
      <c r="AW49" s="549"/>
      <c r="AX49" s="549"/>
      <c r="AY49" s="549"/>
      <c r="AZ49" s="549"/>
      <c r="BA49" s="549"/>
    </row>
    <row r="50" spans="2:53" s="420" customFormat="1" ht="10.8" thickBot="1" x14ac:dyDescent="0.25">
      <c r="B50" s="547"/>
      <c r="C50" s="550"/>
      <c r="D50" s="550"/>
      <c r="E50" s="550"/>
      <c r="F50" s="550"/>
      <c r="G50" s="550"/>
      <c r="H50" s="550"/>
      <c r="I50" s="550"/>
      <c r="J50" s="550"/>
      <c r="K50" s="550"/>
      <c r="L50" s="550"/>
      <c r="M50" s="550"/>
      <c r="N50" s="550"/>
      <c r="O50" s="550"/>
      <c r="P50" s="550"/>
      <c r="Q50" s="550"/>
      <c r="R50" s="550"/>
      <c r="S50" s="550"/>
      <c r="T50" s="550"/>
      <c r="U50" s="550"/>
      <c r="V50" s="550"/>
      <c r="W50" s="55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row>
  </sheetData>
  <mergeCells count="32">
    <mergeCell ref="AL2:AS2"/>
    <mergeCell ref="AT2:BA2"/>
    <mergeCell ref="B46:B50"/>
    <mergeCell ref="C46:C50"/>
    <mergeCell ref="D46:D50"/>
    <mergeCell ref="E46:E50"/>
    <mergeCell ref="F46:M50"/>
    <mergeCell ref="N46:U50"/>
    <mergeCell ref="V46:AC50"/>
    <mergeCell ref="AD46:AK50"/>
    <mergeCell ref="AL46:AS50"/>
    <mergeCell ref="AT46:BA50"/>
    <mergeCell ref="V2:AC2"/>
    <mergeCell ref="AD2:AK2"/>
    <mergeCell ref="B20:B21"/>
    <mergeCell ref="C20:C21"/>
    <mergeCell ref="N2:U2"/>
    <mergeCell ref="B30:B31"/>
    <mergeCell ref="C30:C31"/>
    <mergeCell ref="D30:D31"/>
    <mergeCell ref="E30:E31"/>
    <mergeCell ref="D20:D21"/>
    <mergeCell ref="E20:E21"/>
    <mergeCell ref="B2:B3"/>
    <mergeCell ref="C2:C3"/>
    <mergeCell ref="D2:D3"/>
    <mergeCell ref="E2:E3"/>
    <mergeCell ref="B42:B43"/>
    <mergeCell ref="C42:C43"/>
    <mergeCell ref="D42:D43"/>
    <mergeCell ref="E42:E43"/>
    <mergeCell ref="F2:M2"/>
  </mergeCells>
  <hyperlinks>
    <hyperlink ref="B5" location="Botswana!A1" display="Botswana" xr:uid="{D6316671-DD9D-442B-B70A-7C6CAB90753D}"/>
    <hyperlink ref="B7" location="DRC!A1" display="DRC" xr:uid="{15C889DA-ABB0-4324-AE67-77D994CC6949}"/>
    <hyperlink ref="B9" location="Lesotho!A1" display="Lesotho" xr:uid="{AF80F0D2-D8F8-45B3-ABC9-7714EFABAB76}"/>
    <hyperlink ref="B11" location="Malawi!A1" display="Malawi" xr:uid="{E80952A1-790A-4A3E-84BE-AFCA9E309E7C}"/>
    <hyperlink ref="B16" location="'South Africa'!A1" display="South Africa" xr:uid="{117CF841-8695-42D0-832F-937FF989E7C2}"/>
    <hyperlink ref="B10" location="Madagascar!A1" display="Madagascar" xr:uid="{F2F47CA7-AEBC-4A4F-938D-864A9D39A46F}"/>
    <hyperlink ref="B13" location="Mozambique!A1" display="Mozambique" xr:uid="{2219B85C-C5FA-4B76-BD99-ABC125A03E74}"/>
    <hyperlink ref="B19" location="Zimbabwe!A1" display="Zimbabwe" xr:uid="{9683FACC-E984-4966-ADBF-CAD382F3EE18}"/>
    <hyperlink ref="B35" location="Laos!A1" display="Laos" xr:uid="{5C0FE613-5961-4FE4-8A9D-B15CE09FCB09}"/>
    <hyperlink ref="B37" location="Myanmar!A1" display="Mynmar" xr:uid="{E33A4BAA-BF16-43E7-BC39-618E0813C31D}"/>
    <hyperlink ref="B4" location="Angola!A1" display="Botswana" xr:uid="{425DAA58-49B2-4E55-A26F-48A70B4465EC}"/>
    <hyperlink ref="B6" location="Comoros!A1" display="Comoros " xr:uid="{778113B1-EC02-439B-B1E8-A1F3D8CF4E50}"/>
    <hyperlink ref="B23" location="'Burkina Faso'!A1" display="Burkina Faso" xr:uid="{C42CCB07-5EF7-437B-A147-196F68CE9CB4}"/>
    <hyperlink ref="B8" location="Eswatini!A1" display="Eswatini" xr:uid="{DDA0DE88-4884-43AF-AEFB-B0974FBB8635}"/>
    <hyperlink ref="B12" location="Mauritius!A1" display="Mauritius" xr:uid="{DDA0EEFB-9685-4B25-A0C6-E5B786F67063}"/>
    <hyperlink ref="B14" location="Namibia!A1" display="Namibia" xr:uid="{389BEC85-9ECE-4237-BF9E-6ED1CCC1E8F5}"/>
    <hyperlink ref="B15" location="Seychelles!A1" display="Seychelles" xr:uid="{EF079EAB-BCE5-4D9D-80FA-77AC9142A218}"/>
    <hyperlink ref="B17" location="Tanzania!A1" display="Tanzania" xr:uid="{6DB83E2C-E34F-4550-87BA-DB66FC960FA7}"/>
    <hyperlink ref="B29" location="Togo!A1" display="Togo" xr:uid="{34D59529-FAE2-4E4C-B87E-15AF9C0A01DE}"/>
    <hyperlink ref="B22" location="Benin!A1" display="Benin" xr:uid="{8237B7F6-9948-414F-AFF7-B7A2F14AE0FC}"/>
    <hyperlink ref="B24" location="'Côte D''Ivoire'!A1" display="Côte D'Ivoire" xr:uid="{40F1D431-8A9A-4758-AA2F-64D594FF756B}"/>
    <hyperlink ref="B25" location="'Guinea-Bissau'!A1" display="Guinea-Bissau" xr:uid="{F004B1A8-D5B0-48B6-9E14-809137C6517A}"/>
    <hyperlink ref="B26" location="Mali!A1" display="Mali" xr:uid="{ED719CB5-AFB2-4CA0-8A6C-4B2DB7DB9F77}"/>
    <hyperlink ref="B27" location="Niger!A1" display="Niger" xr:uid="{794F7439-32D6-40BA-BBF3-E915955E18F5}"/>
    <hyperlink ref="B28" location="Senegal!A1" display="Senegal" xr:uid="{B9F1E0AE-8818-4F4D-84B5-6F61606FB48C}"/>
    <hyperlink ref="B33" location="Cambodia!A1" display="Cambodia" xr:uid="{941DD8A4-719B-4A29-A2DB-8CE626F901B3}"/>
    <hyperlink ref="B32" location="'Brunei Darusssalam'!A1" display="Brunei Darussalam" xr:uid="{5EB2EF07-A4E1-4EC0-98A2-47E28A20635C}"/>
    <hyperlink ref="B34" location="Indonesia!A1" display="Indonesia" xr:uid="{1BDAAA78-06BF-42ED-8375-118306B92627}"/>
    <hyperlink ref="B36" location="Malaysia!A1" display="Malaysia" xr:uid="{C0B798C4-78D6-4F21-902F-5E46FC4E483B}"/>
    <hyperlink ref="B38" location="Singapore!A1" display="Singapore" xr:uid="{DC991D2B-C61E-41E4-9020-DDC7505EE546}"/>
    <hyperlink ref="B39" location="Thailand!A1" display="Thailand" xr:uid="{FC50CD7F-CAFC-496A-9B9D-479A965BDBFD}"/>
    <hyperlink ref="B40" location="'The Philippines'!A1" display="The Philippines" xr:uid="{CBB1DEC7-870D-4C8A-B219-8D7B8F7E3539}"/>
    <hyperlink ref="B41" location="Vietnam!A1" display="Vietnam" xr:uid="{99DC3730-C6A7-48D4-A465-527042D108CC}"/>
    <hyperlink ref="B18" location="Zambia!A1" display="Zambia" xr:uid="{DFE32F05-1210-4413-939D-7F798CA413A1}"/>
    <hyperlink ref="B44" location="Nepal!A1" display="Nepal" xr:uid="{6FC0D407-6AD7-40B4-8EC7-FD4E099DB19E}"/>
  </hyperlink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60C15-1164-4476-B2AB-4EC030DA32BB}">
  <sheetPr>
    <tabColor theme="9" tint="-0.249977111117893"/>
  </sheetPr>
  <dimension ref="A1:Q55"/>
  <sheetViews>
    <sheetView zoomScale="80" zoomScaleNormal="80" workbookViewId="0">
      <pane xSplit="1" ySplit="1" topLeftCell="B2" activePane="bottomRight" state="frozen"/>
      <selection pane="topRight" activeCell="B1" sqref="B1"/>
      <selection pane="bottomLeft" activeCell="A2" sqref="A2"/>
      <selection pane="bottomRight" activeCell="F19" sqref="F19"/>
    </sheetView>
  </sheetViews>
  <sheetFormatPr defaultColWidth="9.21875" defaultRowHeight="13.2" x14ac:dyDescent="0.25"/>
  <cols>
    <col min="1" max="1" width="4.109375" style="1" customWidth="1"/>
    <col min="2" max="8" width="25.21875" style="1" customWidth="1"/>
    <col min="9" max="9" width="25.21875" style="180" customWidth="1"/>
    <col min="10" max="17" width="26.44140625" style="1" customWidth="1"/>
    <col min="18" max="16384" width="9.21875" style="1"/>
  </cols>
  <sheetData>
    <row r="1" spans="1:17" ht="13.8" thickBot="1" x14ac:dyDescent="0.3">
      <c r="B1" s="385" t="s">
        <v>1073</v>
      </c>
      <c r="I1" s="386"/>
      <c r="J1" s="386"/>
      <c r="K1" s="386"/>
      <c r="L1" s="386"/>
      <c r="M1" s="386"/>
      <c r="N1" s="386"/>
      <c r="O1" s="386"/>
      <c r="P1" s="386"/>
      <c r="Q1" s="386"/>
    </row>
    <row r="2" spans="1:17" s="9" customFormat="1" ht="15" customHeight="1" thickBot="1" x14ac:dyDescent="0.25">
      <c r="A2" s="387" t="s">
        <v>668</v>
      </c>
      <c r="B2" s="388" t="s">
        <v>669</v>
      </c>
      <c r="C2" s="389"/>
      <c r="D2" s="389"/>
      <c r="E2" s="389"/>
      <c r="F2" s="389"/>
      <c r="G2" s="389"/>
      <c r="H2" s="389"/>
      <c r="I2" s="389"/>
      <c r="J2" s="386"/>
      <c r="K2" s="386"/>
      <c r="L2" s="386"/>
      <c r="M2" s="386"/>
      <c r="N2" s="386"/>
      <c r="O2" s="386"/>
      <c r="P2" s="386"/>
      <c r="Q2" s="386"/>
    </row>
    <row r="3" spans="1:17" s="9" customFormat="1" ht="15" customHeight="1" thickBot="1" x14ac:dyDescent="0.25">
      <c r="B3" s="390" t="s">
        <v>65</v>
      </c>
      <c r="C3" s="390" t="s">
        <v>0</v>
      </c>
      <c r="D3" s="390" t="s">
        <v>66</v>
      </c>
      <c r="E3" s="390" t="s">
        <v>1</v>
      </c>
      <c r="F3" s="390" t="s">
        <v>67</v>
      </c>
      <c r="G3" s="390" t="s">
        <v>2</v>
      </c>
      <c r="H3" s="390" t="s">
        <v>41</v>
      </c>
      <c r="I3" s="391" t="s">
        <v>3</v>
      </c>
      <c r="J3" s="386"/>
      <c r="K3" s="386"/>
      <c r="L3" s="386"/>
      <c r="M3" s="386"/>
      <c r="N3" s="386"/>
      <c r="O3" s="386"/>
      <c r="P3" s="386"/>
      <c r="Q3" s="386"/>
    </row>
    <row r="4" spans="1:17" s="9" customFormat="1" ht="12" customHeight="1" thickBot="1" x14ac:dyDescent="0.25">
      <c r="B4" s="392" t="s">
        <v>73</v>
      </c>
      <c r="C4" s="392" t="s">
        <v>670</v>
      </c>
      <c r="D4" s="392" t="s">
        <v>77</v>
      </c>
      <c r="E4" s="392" t="s">
        <v>262</v>
      </c>
      <c r="F4" s="392" t="s">
        <v>671</v>
      </c>
      <c r="G4" s="392" t="s">
        <v>671</v>
      </c>
      <c r="H4" s="392" t="s">
        <v>672</v>
      </c>
      <c r="I4" s="392" t="s">
        <v>58</v>
      </c>
      <c r="J4" s="386"/>
      <c r="K4" s="386"/>
      <c r="L4" s="386"/>
      <c r="M4" s="386"/>
      <c r="N4" s="386"/>
      <c r="O4" s="386"/>
      <c r="P4" s="386"/>
      <c r="Q4" s="386"/>
    </row>
    <row r="5" spans="1:17" s="9" customFormat="1" ht="12" customHeight="1" thickBot="1" x14ac:dyDescent="0.25">
      <c r="B5" s="392" t="s">
        <v>76</v>
      </c>
      <c r="C5" s="392" t="s">
        <v>11</v>
      </c>
      <c r="D5" s="392" t="s">
        <v>673</v>
      </c>
      <c r="E5" s="392" t="s">
        <v>51</v>
      </c>
      <c r="F5" s="392" t="s">
        <v>15</v>
      </c>
      <c r="G5" s="392" t="s">
        <v>674</v>
      </c>
      <c r="H5" s="392" t="s">
        <v>675</v>
      </c>
      <c r="I5" s="392" t="s">
        <v>676</v>
      </c>
      <c r="J5" s="386"/>
      <c r="K5" s="386"/>
      <c r="L5" s="386"/>
      <c r="M5" s="386"/>
      <c r="N5" s="386"/>
      <c r="O5" s="386"/>
      <c r="P5" s="386"/>
      <c r="Q5" s="386"/>
    </row>
    <row r="6" spans="1:17" s="9" customFormat="1" ht="12" customHeight="1" thickBot="1" x14ac:dyDescent="0.25">
      <c r="B6" s="392" t="s">
        <v>81</v>
      </c>
      <c r="C6" s="392" t="s">
        <v>12</v>
      </c>
      <c r="D6" s="392" t="s">
        <v>86</v>
      </c>
      <c r="E6" s="392" t="s">
        <v>677</v>
      </c>
      <c r="F6" s="392" t="s">
        <v>14</v>
      </c>
      <c r="G6" s="392" t="s">
        <v>37</v>
      </c>
      <c r="H6" s="392" t="s">
        <v>678</v>
      </c>
      <c r="I6" s="392" t="s">
        <v>808</v>
      </c>
      <c r="J6" s="386"/>
      <c r="K6" s="386"/>
      <c r="L6" s="386"/>
      <c r="M6" s="386"/>
      <c r="N6" s="386"/>
      <c r="O6" s="386"/>
      <c r="P6" s="386"/>
      <c r="Q6" s="386"/>
    </row>
    <row r="7" spans="1:17" s="9" customFormat="1" ht="12" customHeight="1" thickBot="1" x14ac:dyDescent="0.25">
      <c r="B7" s="392" t="s">
        <v>85</v>
      </c>
      <c r="C7" s="392" t="s">
        <v>679</v>
      </c>
      <c r="D7" s="392" t="s">
        <v>94</v>
      </c>
      <c r="E7" s="392" t="s">
        <v>62</v>
      </c>
      <c r="F7" s="392" t="s">
        <v>680</v>
      </c>
      <c r="G7" s="392" t="s">
        <v>681</v>
      </c>
      <c r="H7" s="392" t="s">
        <v>682</v>
      </c>
      <c r="I7" s="392" t="s">
        <v>57</v>
      </c>
      <c r="J7" s="386"/>
      <c r="K7" s="386"/>
      <c r="L7" s="386"/>
      <c r="M7" s="386"/>
      <c r="N7" s="386"/>
      <c r="O7" s="386"/>
      <c r="P7" s="386"/>
      <c r="Q7" s="386"/>
    </row>
    <row r="8" spans="1:17" s="9" customFormat="1" ht="12" customHeight="1" thickBot="1" x14ac:dyDescent="0.25">
      <c r="B8" s="392" t="s">
        <v>246</v>
      </c>
      <c r="C8" s="392" t="s">
        <v>683</v>
      </c>
      <c r="D8" s="392"/>
      <c r="E8" s="392" t="s">
        <v>36</v>
      </c>
      <c r="F8" s="392" t="s">
        <v>239</v>
      </c>
      <c r="G8" s="392"/>
      <c r="H8" s="392" t="s">
        <v>54</v>
      </c>
      <c r="I8" s="392"/>
      <c r="J8" s="386"/>
      <c r="K8" s="386"/>
      <c r="L8" s="386"/>
      <c r="M8" s="386"/>
      <c r="N8" s="386"/>
      <c r="O8" s="386"/>
      <c r="P8" s="386"/>
      <c r="Q8" s="386"/>
    </row>
    <row r="9" spans="1:17" s="9" customFormat="1" ht="12" customHeight="1" thickBot="1" x14ac:dyDescent="0.25">
      <c r="B9" s="392" t="s">
        <v>93</v>
      </c>
      <c r="C9" s="392" t="s">
        <v>671</v>
      </c>
      <c r="D9" s="392"/>
      <c r="E9" s="392" t="s">
        <v>684</v>
      </c>
      <c r="F9" s="392"/>
      <c r="G9" s="392"/>
      <c r="H9" s="392"/>
      <c r="I9" s="392"/>
      <c r="J9" s="386"/>
      <c r="K9" s="386"/>
      <c r="L9" s="386"/>
      <c r="M9" s="386"/>
      <c r="N9" s="386"/>
      <c r="O9" s="386"/>
      <c r="P9" s="386"/>
      <c r="Q9" s="386"/>
    </row>
    <row r="10" spans="1:17" s="9" customFormat="1" ht="12" customHeight="1" thickBot="1" x14ac:dyDescent="0.25">
      <c r="B10" s="390" t="s">
        <v>68</v>
      </c>
      <c r="C10" s="390" t="s">
        <v>42</v>
      </c>
      <c r="D10" s="390" t="s">
        <v>69</v>
      </c>
      <c r="E10" s="390" t="s">
        <v>70</v>
      </c>
      <c r="F10" s="390" t="s">
        <v>4</v>
      </c>
      <c r="G10" s="390" t="s">
        <v>71</v>
      </c>
      <c r="H10" s="390" t="s">
        <v>72</v>
      </c>
      <c r="I10" s="390" t="s">
        <v>44</v>
      </c>
      <c r="J10" s="386"/>
      <c r="K10" s="386"/>
      <c r="L10" s="386"/>
      <c r="M10" s="386"/>
      <c r="N10" s="386"/>
      <c r="O10" s="386"/>
      <c r="P10" s="386"/>
      <c r="Q10" s="386"/>
    </row>
    <row r="11" spans="1:17" s="9" customFormat="1" ht="12" customHeight="1" thickBot="1" x14ac:dyDescent="0.25">
      <c r="B11" s="392" t="s">
        <v>685</v>
      </c>
      <c r="C11" s="392" t="s">
        <v>237</v>
      </c>
      <c r="D11" s="392" t="s">
        <v>74</v>
      </c>
      <c r="E11" s="392" t="s">
        <v>75</v>
      </c>
      <c r="F11" s="392" t="s">
        <v>686</v>
      </c>
      <c r="G11" s="392" t="s">
        <v>687</v>
      </c>
      <c r="H11" s="392" t="s">
        <v>688</v>
      </c>
      <c r="I11" s="392" t="s">
        <v>10</v>
      </c>
      <c r="J11" s="386"/>
      <c r="K11" s="386"/>
      <c r="L11" s="386"/>
      <c r="M11" s="386"/>
      <c r="N11" s="386"/>
      <c r="O11" s="386"/>
      <c r="P11" s="386"/>
      <c r="Q11" s="386"/>
    </row>
    <row r="12" spans="1:17" s="9" customFormat="1" ht="12" customHeight="1" thickBot="1" x14ac:dyDescent="0.25">
      <c r="B12" s="392" t="s">
        <v>82</v>
      </c>
      <c r="C12" s="392" t="s">
        <v>55</v>
      </c>
      <c r="D12" s="392" t="s">
        <v>78</v>
      </c>
      <c r="E12" s="392" t="s">
        <v>79</v>
      </c>
      <c r="F12" s="392" t="s">
        <v>689</v>
      </c>
      <c r="G12" s="392" t="s">
        <v>80</v>
      </c>
      <c r="H12" s="392" t="s">
        <v>690</v>
      </c>
      <c r="I12" s="392" t="s">
        <v>691</v>
      </c>
      <c r="J12" s="386"/>
      <c r="K12" s="386"/>
      <c r="L12" s="386"/>
      <c r="M12" s="386"/>
      <c r="N12" s="386"/>
      <c r="O12" s="386"/>
      <c r="P12" s="386"/>
      <c r="Q12" s="386"/>
    </row>
    <row r="13" spans="1:17" s="9" customFormat="1" ht="12" customHeight="1" thickBot="1" x14ac:dyDescent="0.25">
      <c r="B13" s="392" t="s">
        <v>87</v>
      </c>
      <c r="C13" s="392" t="s">
        <v>692</v>
      </c>
      <c r="D13" s="392" t="s">
        <v>693</v>
      </c>
      <c r="E13" s="392" t="s">
        <v>12</v>
      </c>
      <c r="F13" s="392" t="s">
        <v>694</v>
      </c>
      <c r="G13" s="392" t="s">
        <v>83</v>
      </c>
      <c r="H13" s="392" t="s">
        <v>695</v>
      </c>
      <c r="I13" s="392" t="s">
        <v>260</v>
      </c>
      <c r="J13" s="386"/>
      <c r="K13" s="386"/>
      <c r="L13" s="386"/>
      <c r="M13" s="386"/>
      <c r="N13" s="386"/>
      <c r="O13" s="386"/>
      <c r="P13" s="386"/>
      <c r="Q13" s="386"/>
    </row>
    <row r="14" spans="1:17" s="9" customFormat="1" ht="12" customHeight="1" thickBot="1" x14ac:dyDescent="0.25">
      <c r="B14" s="392" t="s">
        <v>696</v>
      </c>
      <c r="C14" s="392" t="s">
        <v>697</v>
      </c>
      <c r="D14" s="392" t="s">
        <v>698</v>
      </c>
      <c r="E14" s="392" t="s">
        <v>809</v>
      </c>
      <c r="F14" s="392" t="s">
        <v>15</v>
      </c>
      <c r="G14" s="392" t="s">
        <v>88</v>
      </c>
      <c r="H14" s="392" t="s">
        <v>84</v>
      </c>
      <c r="I14" s="392" t="s">
        <v>15</v>
      </c>
      <c r="J14" s="386"/>
      <c r="K14" s="386"/>
      <c r="L14" s="386"/>
      <c r="M14" s="386"/>
      <c r="N14" s="386"/>
      <c r="O14" s="386"/>
      <c r="P14" s="386"/>
      <c r="Q14" s="386"/>
    </row>
    <row r="15" spans="1:17" s="9" customFormat="1" ht="12" customHeight="1" thickBot="1" x14ac:dyDescent="0.25">
      <c r="B15" s="392" t="s">
        <v>699</v>
      </c>
      <c r="C15" s="392" t="s">
        <v>15</v>
      </c>
      <c r="D15" s="392" t="s">
        <v>700</v>
      </c>
      <c r="E15" s="392" t="s">
        <v>90</v>
      </c>
      <c r="F15" s="392" t="s">
        <v>14</v>
      </c>
      <c r="G15" s="392" t="s">
        <v>91</v>
      </c>
      <c r="H15" s="392" t="s">
        <v>89</v>
      </c>
      <c r="I15" s="392" t="s">
        <v>56</v>
      </c>
      <c r="J15" s="386"/>
      <c r="K15" s="386"/>
      <c r="L15" s="386"/>
      <c r="M15" s="386"/>
      <c r="N15" s="386"/>
      <c r="O15" s="386"/>
      <c r="P15" s="386"/>
      <c r="Q15" s="386"/>
    </row>
    <row r="16" spans="1:17" s="9" customFormat="1" ht="12" customHeight="1" thickBot="1" x14ac:dyDescent="0.25">
      <c r="B16" s="392"/>
      <c r="C16" s="392" t="s">
        <v>14</v>
      </c>
      <c r="D16" s="392" t="s">
        <v>95</v>
      </c>
      <c r="E16" s="392" t="s">
        <v>96</v>
      </c>
      <c r="F16" s="392" t="s">
        <v>228</v>
      </c>
      <c r="G16" s="392" t="s">
        <v>97</v>
      </c>
      <c r="H16" s="392" t="s">
        <v>92</v>
      </c>
      <c r="I16" s="392" t="s">
        <v>701</v>
      </c>
      <c r="J16" s="386"/>
      <c r="K16" s="386"/>
      <c r="L16" s="386"/>
      <c r="M16" s="386"/>
      <c r="N16" s="386"/>
      <c r="O16" s="386"/>
      <c r="P16" s="386"/>
      <c r="Q16" s="386"/>
    </row>
    <row r="17" spans="1:17" s="9" customFormat="1" ht="12" customHeight="1" x14ac:dyDescent="0.2">
      <c r="B17" s="386"/>
      <c r="C17" s="386"/>
      <c r="D17" s="386"/>
      <c r="E17" s="386"/>
      <c r="F17" s="386"/>
      <c r="G17" s="386"/>
      <c r="H17" s="386"/>
      <c r="I17" s="386"/>
      <c r="J17" s="386"/>
      <c r="K17" s="386"/>
      <c r="L17" s="386"/>
      <c r="M17" s="386"/>
      <c r="N17" s="386"/>
      <c r="O17" s="386"/>
      <c r="P17" s="386"/>
      <c r="Q17" s="386"/>
    </row>
    <row r="18" spans="1:17" s="9" customFormat="1" ht="12" customHeight="1" thickBot="1" x14ac:dyDescent="0.25">
      <c r="B18" s="393"/>
      <c r="C18" s="393"/>
      <c r="D18" s="393"/>
      <c r="E18" s="393"/>
      <c r="F18" s="393"/>
      <c r="G18" s="393"/>
      <c r="H18" s="393"/>
      <c r="I18" s="394"/>
      <c r="J18" s="386"/>
      <c r="K18" s="393"/>
      <c r="L18" s="393"/>
      <c r="M18" s="395"/>
      <c r="N18" s="393"/>
    </row>
    <row r="19" spans="1:17" s="9" customFormat="1" ht="15" customHeight="1" thickBot="1" x14ac:dyDescent="0.25">
      <c r="A19" s="387" t="s">
        <v>702</v>
      </c>
      <c r="B19" s="388" t="s">
        <v>64</v>
      </c>
      <c r="C19" s="389"/>
      <c r="D19" s="389"/>
      <c r="E19" s="389"/>
      <c r="F19" s="389"/>
      <c r="G19" s="389"/>
      <c r="H19" s="389"/>
      <c r="I19" s="396"/>
      <c r="J19" s="386"/>
      <c r="K19" s="393"/>
    </row>
    <row r="20" spans="1:17" s="9" customFormat="1" ht="15" customHeight="1" thickBot="1" x14ac:dyDescent="0.25">
      <c r="B20" s="390" t="s">
        <v>98</v>
      </c>
      <c r="C20" s="390" t="s">
        <v>40</v>
      </c>
      <c r="D20" s="390" t="s">
        <v>99</v>
      </c>
      <c r="E20" s="390" t="s">
        <v>100</v>
      </c>
      <c r="F20" s="390" t="s">
        <v>101</v>
      </c>
      <c r="G20" s="390" t="s">
        <v>102</v>
      </c>
      <c r="H20" s="390" t="s">
        <v>103</v>
      </c>
      <c r="I20" s="391" t="s">
        <v>43</v>
      </c>
      <c r="J20" s="386"/>
      <c r="K20" s="393"/>
    </row>
    <row r="21" spans="1:17" s="9" customFormat="1" ht="12" customHeight="1" thickBot="1" x14ac:dyDescent="0.25">
      <c r="B21" s="392" t="s">
        <v>703</v>
      </c>
      <c r="C21" s="392" t="s">
        <v>51</v>
      </c>
      <c r="D21" s="392" t="s">
        <v>51</v>
      </c>
      <c r="E21" s="392" t="s">
        <v>104</v>
      </c>
      <c r="F21" s="392" t="s">
        <v>106</v>
      </c>
      <c r="G21" s="392" t="s">
        <v>105</v>
      </c>
      <c r="H21" s="392" t="s">
        <v>106</v>
      </c>
      <c r="I21" s="392" t="s">
        <v>51</v>
      </c>
      <c r="J21" s="386"/>
      <c r="K21" s="393"/>
    </row>
    <row r="22" spans="1:17" s="9" customFormat="1" ht="12" customHeight="1" thickBot="1" x14ac:dyDescent="0.25">
      <c r="B22" s="392" t="s">
        <v>241</v>
      </c>
      <c r="C22" s="392" t="s">
        <v>52</v>
      </c>
      <c r="D22" s="392" t="s">
        <v>232</v>
      </c>
      <c r="E22" s="392" t="s">
        <v>107</v>
      </c>
      <c r="F22" s="392" t="s">
        <v>704</v>
      </c>
      <c r="G22" s="392" t="s">
        <v>108</v>
      </c>
      <c r="H22" s="392" t="s">
        <v>109</v>
      </c>
      <c r="I22" s="392" t="s">
        <v>60</v>
      </c>
      <c r="J22" s="386"/>
      <c r="K22" s="393"/>
    </row>
    <row r="23" spans="1:17" s="9" customFormat="1" ht="12" customHeight="1" thickBot="1" x14ac:dyDescent="0.25">
      <c r="B23" s="392" t="s">
        <v>247</v>
      </c>
      <c r="C23" s="392" t="s">
        <v>230</v>
      </c>
      <c r="D23" s="392" t="s">
        <v>242</v>
      </c>
      <c r="E23" s="392" t="s">
        <v>53</v>
      </c>
      <c r="F23" s="392" t="s">
        <v>243</v>
      </c>
      <c r="G23" s="392" t="s">
        <v>110</v>
      </c>
      <c r="H23" s="392" t="s">
        <v>245</v>
      </c>
      <c r="I23" s="392" t="s">
        <v>261</v>
      </c>
      <c r="J23" s="386"/>
      <c r="K23" s="393"/>
    </row>
    <row r="24" spans="1:17" s="9" customFormat="1" ht="12" customHeight="1" thickBot="1" x14ac:dyDescent="0.25">
      <c r="B24" s="392" t="s">
        <v>261</v>
      </c>
      <c r="C24" s="392" t="s">
        <v>261</v>
      </c>
      <c r="D24" s="392" t="s">
        <v>233</v>
      </c>
      <c r="E24" s="392" t="s">
        <v>61</v>
      </c>
      <c r="F24" s="392" t="s">
        <v>244</v>
      </c>
      <c r="G24" s="392" t="s">
        <v>705</v>
      </c>
      <c r="H24" s="392" t="s">
        <v>261</v>
      </c>
      <c r="I24" s="392" t="s">
        <v>61</v>
      </c>
      <c r="J24" s="386"/>
      <c r="K24" s="393"/>
    </row>
    <row r="25" spans="1:17" s="9" customFormat="1" ht="12" customHeight="1" thickBot="1" x14ac:dyDescent="0.25">
      <c r="B25" s="392" t="s">
        <v>111</v>
      </c>
      <c r="C25" s="392" t="s">
        <v>248</v>
      </c>
      <c r="D25" s="392" t="s">
        <v>234</v>
      </c>
      <c r="E25" s="392"/>
      <c r="F25" s="392" t="s">
        <v>229</v>
      </c>
      <c r="G25" s="392" t="s">
        <v>53</v>
      </c>
      <c r="H25" s="392" t="s">
        <v>54</v>
      </c>
      <c r="I25" s="392" t="s">
        <v>54</v>
      </c>
      <c r="J25" s="386"/>
      <c r="K25" s="393"/>
    </row>
    <row r="26" spans="1:17" s="9" customFormat="1" ht="12" customHeight="1" thickBot="1" x14ac:dyDescent="0.25">
      <c r="B26" s="392" t="s">
        <v>706</v>
      </c>
      <c r="C26" s="392" t="s">
        <v>54</v>
      </c>
      <c r="D26" s="392" t="s">
        <v>235</v>
      </c>
      <c r="E26" s="392"/>
      <c r="F26" s="392" t="s">
        <v>265</v>
      </c>
      <c r="G26" s="392" t="s">
        <v>264</v>
      </c>
      <c r="H26" s="392" t="s">
        <v>112</v>
      </c>
      <c r="I26" s="392" t="s">
        <v>707</v>
      </c>
      <c r="J26" s="386"/>
      <c r="K26" s="393"/>
    </row>
    <row r="27" spans="1:17" s="9" customFormat="1" ht="12" customHeight="1" x14ac:dyDescent="0.2">
      <c r="B27" s="332"/>
      <c r="C27" s="332"/>
      <c r="D27" s="332"/>
      <c r="E27" s="332"/>
      <c r="F27" s="332"/>
      <c r="G27" s="332"/>
      <c r="H27" s="332"/>
      <c r="I27" s="397"/>
      <c r="J27" s="386"/>
      <c r="K27" s="393"/>
    </row>
    <row r="28" spans="1:17" s="9" customFormat="1" ht="12.75" customHeight="1" thickBot="1" x14ac:dyDescent="0.25">
      <c r="I28" s="179"/>
      <c r="J28" s="386"/>
      <c r="K28" s="393"/>
    </row>
    <row r="29" spans="1:17" s="9" customFormat="1" ht="15" customHeight="1" thickBot="1" x14ac:dyDescent="0.25">
      <c r="A29" s="387" t="s">
        <v>708</v>
      </c>
      <c r="B29" s="398" t="s">
        <v>709</v>
      </c>
      <c r="C29" s="399"/>
      <c r="D29" s="399"/>
      <c r="E29" s="399"/>
      <c r="F29" s="399"/>
      <c r="G29" s="400"/>
      <c r="H29" s="400"/>
      <c r="I29" s="401"/>
      <c r="J29" s="386"/>
      <c r="K29" s="393"/>
    </row>
    <row r="30" spans="1:17" s="9" customFormat="1" ht="15" customHeight="1" thickBot="1" x14ac:dyDescent="0.25">
      <c r="B30" s="390" t="s">
        <v>113</v>
      </c>
      <c r="C30" s="390" t="s">
        <v>45</v>
      </c>
      <c r="D30" s="390" t="s">
        <v>114</v>
      </c>
      <c r="E30" s="390" t="s">
        <v>46</v>
      </c>
      <c r="F30" s="390" t="s">
        <v>115</v>
      </c>
      <c r="G30" s="390" t="s">
        <v>49</v>
      </c>
      <c r="H30" s="390" t="s">
        <v>116</v>
      </c>
      <c r="I30" s="391" t="s">
        <v>47</v>
      </c>
      <c r="J30" s="386"/>
      <c r="K30" s="393"/>
      <c r="L30" s="395"/>
    </row>
    <row r="31" spans="1:17" s="9" customFormat="1" ht="12" customHeight="1" thickBot="1" x14ac:dyDescent="0.25">
      <c r="B31" s="392" t="s">
        <v>710</v>
      </c>
      <c r="C31" s="392" t="s">
        <v>711</v>
      </c>
      <c r="D31" s="392" t="s">
        <v>712</v>
      </c>
      <c r="E31" s="392" t="s">
        <v>713</v>
      </c>
      <c r="F31" s="392" t="s">
        <v>714</v>
      </c>
      <c r="G31" s="392" t="s">
        <v>715</v>
      </c>
      <c r="H31" s="392" t="s">
        <v>716</v>
      </c>
      <c r="I31" s="392" t="s">
        <v>717</v>
      </c>
      <c r="J31" s="386"/>
      <c r="K31" s="393"/>
    </row>
    <row r="32" spans="1:17" s="9" customFormat="1" ht="12" customHeight="1" thickBot="1" x14ac:dyDescent="0.25">
      <c r="B32" s="392" t="s">
        <v>718</v>
      </c>
      <c r="C32" s="392" t="s">
        <v>719</v>
      </c>
      <c r="D32" s="392" t="s">
        <v>720</v>
      </c>
      <c r="E32" s="392" t="s">
        <v>721</v>
      </c>
      <c r="F32" s="392" t="s">
        <v>722</v>
      </c>
      <c r="G32" s="392" t="s">
        <v>723</v>
      </c>
      <c r="H32" s="392" t="s">
        <v>724</v>
      </c>
      <c r="I32" s="392" t="s">
        <v>725</v>
      </c>
      <c r="J32" s="386"/>
      <c r="K32" s="393"/>
    </row>
    <row r="33" spans="1:11" s="9" customFormat="1" ht="12" customHeight="1" thickBot="1" x14ac:dyDescent="0.25">
      <c r="B33" s="392" t="s">
        <v>726</v>
      </c>
      <c r="C33" s="392" t="s">
        <v>727</v>
      </c>
      <c r="D33" s="392" t="s">
        <v>728</v>
      </c>
      <c r="E33" s="392" t="s">
        <v>729</v>
      </c>
      <c r="F33" s="392" t="s">
        <v>730</v>
      </c>
      <c r="G33" s="392" t="s">
        <v>731</v>
      </c>
      <c r="H33" s="392" t="s">
        <v>732</v>
      </c>
      <c r="I33" s="392" t="s">
        <v>733</v>
      </c>
      <c r="J33" s="386"/>
      <c r="K33" s="393"/>
    </row>
    <row r="34" spans="1:11" s="9" customFormat="1" ht="12" customHeight="1" thickBot="1" x14ac:dyDescent="0.25">
      <c r="B34" s="392" t="s">
        <v>734</v>
      </c>
      <c r="C34" s="392" t="s">
        <v>735</v>
      </c>
      <c r="D34" s="392" t="s">
        <v>736</v>
      </c>
      <c r="E34" s="392" t="s">
        <v>737</v>
      </c>
      <c r="F34" s="392" t="s">
        <v>738</v>
      </c>
      <c r="G34" s="392" t="s">
        <v>739</v>
      </c>
      <c r="H34" s="392" t="s">
        <v>740</v>
      </c>
      <c r="I34" s="392" t="s">
        <v>741</v>
      </c>
      <c r="J34" s="386"/>
      <c r="K34" s="393"/>
    </row>
    <row r="35" spans="1:11" s="9" customFormat="1" ht="12" customHeight="1" thickBot="1" x14ac:dyDescent="0.25">
      <c r="B35" s="392" t="s">
        <v>742</v>
      </c>
      <c r="C35" s="392" t="s">
        <v>743</v>
      </c>
      <c r="D35" s="392" t="s">
        <v>744</v>
      </c>
      <c r="E35" s="392" t="s">
        <v>745</v>
      </c>
      <c r="F35" s="392" t="s">
        <v>746</v>
      </c>
      <c r="G35" s="392" t="s">
        <v>747</v>
      </c>
      <c r="H35" s="392" t="s">
        <v>748</v>
      </c>
      <c r="I35" s="392" t="s">
        <v>749</v>
      </c>
      <c r="J35" s="386"/>
      <c r="K35" s="393"/>
    </row>
    <row r="36" spans="1:11" s="9" customFormat="1" ht="12" customHeight="1" thickBot="1" x14ac:dyDescent="0.25">
      <c r="B36" s="392" t="s">
        <v>750</v>
      </c>
      <c r="C36" s="392" t="s">
        <v>751</v>
      </c>
      <c r="D36" s="392" t="s">
        <v>752</v>
      </c>
      <c r="E36" s="392" t="s">
        <v>753</v>
      </c>
      <c r="F36" s="392" t="s">
        <v>754</v>
      </c>
      <c r="G36" s="392" t="s">
        <v>755</v>
      </c>
      <c r="H36" s="392" t="s">
        <v>756</v>
      </c>
      <c r="I36" s="392" t="s">
        <v>757</v>
      </c>
      <c r="J36" s="386"/>
      <c r="K36" s="393"/>
    </row>
    <row r="37" spans="1:11" s="9" customFormat="1" ht="10.8" thickBot="1" x14ac:dyDescent="0.25">
      <c r="B37" s="390" t="s">
        <v>659</v>
      </c>
      <c r="C37" s="390" t="s">
        <v>117</v>
      </c>
      <c r="I37" s="179"/>
      <c r="J37" s="386"/>
      <c r="K37" s="393"/>
    </row>
    <row r="38" spans="1:11" s="9" customFormat="1" ht="10.8" thickBot="1" x14ac:dyDescent="0.25">
      <c r="B38" s="392" t="s">
        <v>758</v>
      </c>
      <c r="C38" s="392" t="s">
        <v>810</v>
      </c>
      <c r="I38" s="179"/>
      <c r="J38" s="386"/>
      <c r="K38" s="393"/>
    </row>
    <row r="39" spans="1:11" s="9" customFormat="1" ht="10.8" thickBot="1" x14ac:dyDescent="0.25">
      <c r="B39" s="392" t="s">
        <v>759</v>
      </c>
      <c r="C39" s="392" t="s">
        <v>811</v>
      </c>
      <c r="I39" s="179"/>
      <c r="J39" s="386"/>
      <c r="K39" s="393"/>
    </row>
    <row r="40" spans="1:11" s="9" customFormat="1" ht="10.8" thickBot="1" x14ac:dyDescent="0.25">
      <c r="B40" s="392" t="s">
        <v>760</v>
      </c>
      <c r="C40" s="392" t="s">
        <v>812</v>
      </c>
      <c r="I40" s="179"/>
      <c r="J40" s="386"/>
    </row>
    <row r="41" spans="1:11" s="9" customFormat="1" ht="10.8" thickBot="1" x14ac:dyDescent="0.25">
      <c r="B41" s="392" t="s">
        <v>761</v>
      </c>
      <c r="C41" s="392" t="s">
        <v>813</v>
      </c>
      <c r="I41" s="179"/>
      <c r="J41" s="386"/>
    </row>
    <row r="42" spans="1:11" s="9" customFormat="1" ht="10.8" thickBot="1" x14ac:dyDescent="0.25">
      <c r="B42" s="392" t="s">
        <v>762</v>
      </c>
      <c r="C42" s="392" t="s">
        <v>814</v>
      </c>
      <c r="I42" s="179"/>
      <c r="J42" s="386"/>
    </row>
    <row r="43" spans="1:11" s="9" customFormat="1" ht="10.8" thickBot="1" x14ac:dyDescent="0.25">
      <c r="B43" s="392" t="s">
        <v>763</v>
      </c>
      <c r="C43" s="392" t="s">
        <v>815</v>
      </c>
      <c r="I43" s="179"/>
      <c r="J43" s="386"/>
    </row>
    <row r="44" spans="1:11" s="9" customFormat="1" ht="10.199999999999999" x14ac:dyDescent="0.2">
      <c r="I44" s="179"/>
      <c r="J44" s="386"/>
    </row>
    <row r="45" spans="1:11" s="9" customFormat="1" ht="10.199999999999999" x14ac:dyDescent="0.2">
      <c r="I45" s="179"/>
      <c r="J45" s="386"/>
    </row>
    <row r="46" spans="1:11" s="9" customFormat="1" ht="15" customHeight="1" thickBot="1" x14ac:dyDescent="0.25">
      <c r="A46" s="387">
        <v>4</v>
      </c>
      <c r="B46" s="402" t="s">
        <v>664</v>
      </c>
      <c r="J46" s="386"/>
    </row>
    <row r="47" spans="1:11" s="9" customFormat="1" ht="15" customHeight="1" thickBot="1" x14ac:dyDescent="0.25">
      <c r="B47" s="390" t="s">
        <v>665</v>
      </c>
      <c r="C47" s="395"/>
      <c r="D47" s="393"/>
      <c r="J47" s="386"/>
    </row>
    <row r="48" spans="1:11" s="9" customFormat="1" ht="12" customHeight="1" thickBot="1" x14ac:dyDescent="0.25">
      <c r="B48" s="392" t="s">
        <v>764</v>
      </c>
      <c r="J48" s="386"/>
    </row>
    <row r="49" spans="2:10" s="9" customFormat="1" ht="12" customHeight="1" thickBot="1" x14ac:dyDescent="0.25">
      <c r="B49" s="392" t="s">
        <v>765</v>
      </c>
      <c r="J49" s="386"/>
    </row>
    <row r="50" spans="2:10" s="9" customFormat="1" ht="12" customHeight="1" thickBot="1" x14ac:dyDescent="0.25">
      <c r="B50" s="392" t="s">
        <v>766</v>
      </c>
      <c r="J50" s="386"/>
    </row>
    <row r="51" spans="2:10" s="9" customFormat="1" ht="12" customHeight="1" thickBot="1" x14ac:dyDescent="0.25">
      <c r="B51" s="392" t="s">
        <v>750</v>
      </c>
      <c r="J51" s="386"/>
    </row>
    <row r="52" spans="2:10" s="9" customFormat="1" ht="10.199999999999999" x14ac:dyDescent="0.2">
      <c r="J52" s="386"/>
    </row>
    <row r="53" spans="2:10" s="9" customFormat="1" ht="10.199999999999999" x14ac:dyDescent="0.2">
      <c r="I53" s="179"/>
      <c r="J53" s="386"/>
    </row>
    <row r="54" spans="2:10" x14ac:dyDescent="0.25">
      <c r="J54" s="386"/>
    </row>
    <row r="55" spans="2:10" x14ac:dyDescent="0.25">
      <c r="J55" s="386"/>
    </row>
  </sheetData>
  <hyperlinks>
    <hyperlink ref="B2:G2" location="'Countries Grouped'!A1" display="Name of Bank(s)/ Country" xr:uid="{4A5BA1B4-C726-4F3F-9206-B96FCC33640E}"/>
    <hyperlink ref="B29:F29" location="'Countries Grouped'!A1" display="Name of Bank(s)/ Country" xr:uid="{CF094F1F-AAC8-4F84-9CD4-0D3EB9732B07}"/>
    <hyperlink ref="B19:G19" location="'Countries Grouped'!A1" display="Name of Bank(s)/ Country" xr:uid="{8C3EDD9B-FD81-48DF-A5E9-D766F0712A23}"/>
    <hyperlink ref="B46" location="'Countries Grouped'!A1" display="Name of Bank(s)/ Country" xr:uid="{405CA6C6-D37D-439E-81D6-D5756B5A1882}"/>
    <hyperlink ref="H2:I2" location="'Countries Grouped'!A1" display="Name of Bank(s)/ Country" xr:uid="{FF1BA207-3C2B-4903-8104-365640A6380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3DAC2-0851-4B45-BC90-37A9A1044931}">
  <sheetPr>
    <tabColor theme="9" tint="-0.249977111117893"/>
  </sheetPr>
  <dimension ref="A1:N258"/>
  <sheetViews>
    <sheetView zoomScale="60" zoomScaleNormal="60" workbookViewId="0">
      <pane xSplit="4" ySplit="2" topLeftCell="E3" activePane="bottomRight" state="frozen"/>
      <selection pane="topRight" activeCell="E1" sqref="E1"/>
      <selection pane="bottomLeft" activeCell="A3" sqref="A3"/>
      <selection pane="bottomRight" activeCell="G1" sqref="G1"/>
    </sheetView>
  </sheetViews>
  <sheetFormatPr defaultColWidth="8.77734375" defaultRowHeight="10.199999999999999" x14ac:dyDescent="0.3"/>
  <cols>
    <col min="1" max="1" width="3.109375" style="403" customWidth="1"/>
    <col min="2" max="2" width="22.33203125" style="448" customWidth="1"/>
    <col min="3" max="3" width="13.6640625" style="448" customWidth="1"/>
    <col min="4" max="4" width="44.5546875" style="449" customWidth="1"/>
    <col min="5" max="5" width="29.5546875" style="404" bestFit="1" customWidth="1"/>
    <col min="6" max="6" width="21" style="450" bestFit="1" customWidth="1"/>
    <col min="7" max="7" width="25.5546875" style="450" bestFit="1" customWidth="1"/>
    <col min="8" max="8" width="30.109375" style="450" bestFit="1" customWidth="1"/>
    <col min="9" max="9" width="29" style="450" bestFit="1" customWidth="1"/>
    <col min="10" max="10" width="21" style="450" bestFit="1" customWidth="1"/>
    <col min="11" max="11" width="40.21875" style="450" customWidth="1"/>
    <col min="12" max="12" width="23.77734375" style="450" bestFit="1" customWidth="1"/>
    <col min="13" max="13" width="32.21875" style="450" bestFit="1" customWidth="1"/>
    <col min="14" max="14" width="103.77734375" style="448" customWidth="1"/>
    <col min="15" max="15" width="8.77734375" style="403"/>
    <col min="16" max="16" width="10.109375" style="403" bestFit="1" customWidth="1"/>
    <col min="17" max="17" width="10.88671875" style="403" bestFit="1" customWidth="1"/>
    <col min="18" max="16384" width="8.77734375" style="403"/>
  </cols>
  <sheetData>
    <row r="1" spans="1:14" s="332" customFormat="1" ht="133.94999999999999" customHeight="1" x14ac:dyDescent="0.2">
      <c r="A1" s="421"/>
      <c r="B1" s="554" t="s">
        <v>1074</v>
      </c>
      <c r="C1" s="555"/>
      <c r="D1" s="556"/>
      <c r="E1" s="422"/>
      <c r="F1" s="422"/>
      <c r="G1" s="422"/>
      <c r="H1" s="422"/>
      <c r="I1" s="422"/>
      <c r="J1" s="422"/>
      <c r="K1" s="422"/>
      <c r="L1" s="422"/>
      <c r="M1" s="422"/>
      <c r="N1" s="423"/>
    </row>
    <row r="2" spans="1:14" s="424" customFormat="1" ht="19.05" customHeight="1" x14ac:dyDescent="0.3">
      <c r="B2" s="425" t="s">
        <v>39</v>
      </c>
      <c r="C2" s="426" t="s">
        <v>254</v>
      </c>
      <c r="D2" s="426" t="s">
        <v>255</v>
      </c>
      <c r="E2" s="427" t="s">
        <v>816</v>
      </c>
      <c r="F2" s="427" t="s">
        <v>817</v>
      </c>
      <c r="G2" s="427" t="s">
        <v>818</v>
      </c>
      <c r="H2" s="428" t="s">
        <v>819</v>
      </c>
      <c r="I2" s="428" t="s">
        <v>820</v>
      </c>
      <c r="J2" s="428" t="s">
        <v>821</v>
      </c>
      <c r="K2" s="428" t="s">
        <v>822</v>
      </c>
      <c r="L2" s="428" t="s">
        <v>823</v>
      </c>
      <c r="M2" s="428" t="s">
        <v>1075</v>
      </c>
      <c r="N2" s="429" t="s">
        <v>824</v>
      </c>
    </row>
    <row r="3" spans="1:14" ht="12" customHeight="1" x14ac:dyDescent="0.3">
      <c r="B3" s="430" t="s">
        <v>65</v>
      </c>
      <c r="C3" s="430" t="s">
        <v>767</v>
      </c>
      <c r="D3" s="431" t="s">
        <v>73</v>
      </c>
      <c r="E3" s="432">
        <v>3102000</v>
      </c>
      <c r="F3" s="433">
        <f>(E3/G9)*100</f>
        <v>16.979831058891715</v>
      </c>
      <c r="G3" s="434"/>
      <c r="H3" s="434"/>
      <c r="I3" s="434"/>
      <c r="J3" s="434"/>
      <c r="K3" s="434"/>
      <c r="L3" s="433"/>
      <c r="M3" s="433"/>
      <c r="N3" s="435" t="s">
        <v>825</v>
      </c>
    </row>
    <row r="4" spans="1:14" ht="12" customHeight="1" x14ac:dyDescent="0.3">
      <c r="B4" s="436" t="s">
        <v>65</v>
      </c>
      <c r="C4" s="436" t="s">
        <v>767</v>
      </c>
      <c r="D4" s="437" t="s">
        <v>76</v>
      </c>
      <c r="E4" s="438">
        <v>1911000</v>
      </c>
      <c r="F4" s="433">
        <f>(E4/G9)*100</f>
        <v>10.460495536280485</v>
      </c>
      <c r="G4" s="439"/>
      <c r="H4" s="439"/>
      <c r="I4" s="439"/>
      <c r="J4" s="434"/>
      <c r="K4" s="434"/>
      <c r="L4" s="433"/>
      <c r="M4" s="433"/>
      <c r="N4" s="435" t="s">
        <v>825</v>
      </c>
    </row>
    <row r="5" spans="1:14" ht="12" customHeight="1" x14ac:dyDescent="0.3">
      <c r="B5" s="436" t="s">
        <v>65</v>
      </c>
      <c r="C5" s="436" t="s">
        <v>767</v>
      </c>
      <c r="D5" s="437" t="s">
        <v>81</v>
      </c>
      <c r="E5" s="438">
        <v>40561</v>
      </c>
      <c r="F5" s="433">
        <f>(E5/G9)*100</f>
        <v>0.22202415460338712</v>
      </c>
      <c r="G5" s="439"/>
      <c r="H5" s="439"/>
      <c r="I5" s="439"/>
      <c r="J5" s="434"/>
      <c r="K5" s="434"/>
      <c r="L5" s="433"/>
      <c r="M5" s="433"/>
      <c r="N5" s="435" t="s">
        <v>825</v>
      </c>
    </row>
    <row r="6" spans="1:14" ht="12" customHeight="1" x14ac:dyDescent="0.3">
      <c r="B6" s="436" t="s">
        <v>65</v>
      </c>
      <c r="C6" s="436" t="s">
        <v>767</v>
      </c>
      <c r="D6" s="437" t="s">
        <v>85</v>
      </c>
      <c r="E6" s="438">
        <v>2616535</v>
      </c>
      <c r="F6" s="433">
        <f>(E6/G9)*100</f>
        <v>14.322476550508457</v>
      </c>
      <c r="G6" s="439"/>
      <c r="H6" s="439"/>
      <c r="I6" s="439"/>
      <c r="J6" s="434"/>
      <c r="K6" s="434"/>
      <c r="L6" s="433"/>
      <c r="M6" s="433"/>
      <c r="N6" s="435" t="s">
        <v>825</v>
      </c>
    </row>
    <row r="7" spans="1:14" ht="12" customHeight="1" x14ac:dyDescent="0.3">
      <c r="B7" s="436" t="s">
        <v>65</v>
      </c>
      <c r="C7" s="436" t="s">
        <v>767</v>
      </c>
      <c r="D7" s="437" t="s">
        <v>246</v>
      </c>
      <c r="E7" s="438">
        <v>151892</v>
      </c>
      <c r="F7" s="433">
        <f>(E7/G9)*100</f>
        <v>0.83143149555034812</v>
      </c>
      <c r="G7" s="439"/>
      <c r="H7" s="439"/>
      <c r="I7" s="439"/>
      <c r="J7" s="434"/>
      <c r="K7" s="434"/>
      <c r="L7" s="433"/>
      <c r="M7" s="433"/>
      <c r="N7" s="435" t="s">
        <v>825</v>
      </c>
    </row>
    <row r="8" spans="1:14" ht="12" customHeight="1" x14ac:dyDescent="0.3">
      <c r="B8" s="436" t="s">
        <v>65</v>
      </c>
      <c r="C8" s="436" t="s">
        <v>767</v>
      </c>
      <c r="D8" s="437" t="s">
        <v>93</v>
      </c>
      <c r="E8" s="438">
        <v>2800000</v>
      </c>
      <c r="F8" s="433">
        <f>(E8/G9)*100</f>
        <v>15.326733386491554</v>
      </c>
      <c r="G8" s="439"/>
      <c r="H8" s="439"/>
      <c r="I8" s="439"/>
      <c r="J8" s="434"/>
      <c r="K8" s="434"/>
      <c r="L8" s="433"/>
      <c r="M8" s="433"/>
      <c r="N8" s="435" t="s">
        <v>825</v>
      </c>
    </row>
    <row r="9" spans="1:14" ht="12" customHeight="1" x14ac:dyDescent="0.3">
      <c r="B9" s="440" t="s">
        <v>826</v>
      </c>
      <c r="C9" s="440" t="s">
        <v>767</v>
      </c>
      <c r="D9" s="441">
        <f>COUNTA(D3:D8)</f>
        <v>6</v>
      </c>
      <c r="E9" s="442">
        <f>SUM(E3:E8)</f>
        <v>10621988</v>
      </c>
      <c r="F9" s="443">
        <f>SUM(F3:F8)</f>
        <v>58.142992182325948</v>
      </c>
      <c r="G9" s="442">
        <v>18268733</v>
      </c>
      <c r="H9" s="442">
        <v>23</v>
      </c>
      <c r="I9" s="444">
        <v>82.32</v>
      </c>
      <c r="J9" s="442">
        <v>35588987</v>
      </c>
      <c r="K9" s="442">
        <v>19568558</v>
      </c>
      <c r="L9" s="443">
        <f>(G9/K9)*100</f>
        <v>93.357584140844722</v>
      </c>
      <c r="M9" s="443">
        <f>(D9/H9)*100</f>
        <v>26.086956521739129</v>
      </c>
      <c r="N9" s="445"/>
    </row>
    <row r="10" spans="1:14" ht="12" customHeight="1" x14ac:dyDescent="0.3">
      <c r="B10" s="436" t="s">
        <v>0</v>
      </c>
      <c r="C10" s="436" t="s">
        <v>767</v>
      </c>
      <c r="D10" s="437" t="s">
        <v>670</v>
      </c>
      <c r="E10" s="438">
        <v>35668</v>
      </c>
      <c r="F10" s="433">
        <f>(E10/G16)*100</f>
        <v>2.9610394354200689</v>
      </c>
      <c r="G10" s="439"/>
      <c r="H10" s="439"/>
      <c r="I10" s="439"/>
      <c r="J10" s="434"/>
      <c r="K10" s="434"/>
      <c r="L10" s="433"/>
      <c r="M10" s="433"/>
      <c r="N10" s="435" t="s">
        <v>827</v>
      </c>
    </row>
    <row r="11" spans="1:14" ht="12" customHeight="1" x14ac:dyDescent="0.3">
      <c r="B11" s="436" t="s">
        <v>0</v>
      </c>
      <c r="C11" s="436" t="s">
        <v>767</v>
      </c>
      <c r="D11" s="437" t="s">
        <v>11</v>
      </c>
      <c r="E11" s="438">
        <v>9342</v>
      </c>
      <c r="F11" s="433">
        <f>(E11/G16)*100</f>
        <v>0.77554195373147594</v>
      </c>
      <c r="G11" s="439"/>
      <c r="H11" s="439"/>
      <c r="I11" s="439"/>
      <c r="J11" s="434"/>
      <c r="K11" s="434"/>
      <c r="L11" s="433"/>
      <c r="M11" s="433"/>
      <c r="N11" s="435" t="s">
        <v>827</v>
      </c>
    </row>
    <row r="12" spans="1:14" ht="12" customHeight="1" x14ac:dyDescent="0.3">
      <c r="B12" s="436" t="s">
        <v>0</v>
      </c>
      <c r="C12" s="436" t="s">
        <v>767</v>
      </c>
      <c r="D12" s="437" t="s">
        <v>12</v>
      </c>
      <c r="E12" s="438">
        <v>1698</v>
      </c>
      <c r="F12" s="433">
        <f>(E12/G16)*100</f>
        <v>0.14096234611818093</v>
      </c>
      <c r="G12" s="439"/>
      <c r="H12" s="439"/>
      <c r="I12" s="439"/>
      <c r="J12" s="434"/>
      <c r="K12" s="434"/>
      <c r="L12" s="433"/>
      <c r="M12" s="433"/>
      <c r="N12" s="435" t="s">
        <v>827</v>
      </c>
    </row>
    <row r="13" spans="1:14" ht="12" customHeight="1" x14ac:dyDescent="0.3">
      <c r="B13" s="436" t="s">
        <v>0</v>
      </c>
      <c r="C13" s="436" t="s">
        <v>767</v>
      </c>
      <c r="D13" s="437" t="s">
        <v>679</v>
      </c>
      <c r="E13" s="438">
        <v>126536</v>
      </c>
      <c r="F13" s="433">
        <f>(E13/G16)*100</f>
        <v>10.50460037008842</v>
      </c>
      <c r="G13" s="439"/>
      <c r="H13" s="439"/>
      <c r="I13" s="439"/>
      <c r="J13" s="434"/>
      <c r="K13" s="434"/>
      <c r="L13" s="433"/>
      <c r="M13" s="433"/>
      <c r="N13" s="435" t="s">
        <v>827</v>
      </c>
    </row>
    <row r="14" spans="1:14" ht="12" customHeight="1" x14ac:dyDescent="0.3">
      <c r="B14" s="436" t="s">
        <v>0</v>
      </c>
      <c r="C14" s="436" t="s">
        <v>767</v>
      </c>
      <c r="D14" s="437" t="s">
        <v>683</v>
      </c>
      <c r="E14" s="438">
        <v>2548</v>
      </c>
      <c r="F14" s="433">
        <f>(E14/G16)*100</f>
        <v>0.21152653587109832</v>
      </c>
      <c r="G14" s="439"/>
      <c r="H14" s="439"/>
      <c r="I14" s="439"/>
      <c r="J14" s="434"/>
      <c r="K14" s="434"/>
      <c r="L14" s="433"/>
      <c r="M14" s="433"/>
      <c r="N14" s="435" t="s">
        <v>827</v>
      </c>
    </row>
    <row r="15" spans="1:14" ht="12" customHeight="1" x14ac:dyDescent="0.3">
      <c r="B15" s="436" t="s">
        <v>0</v>
      </c>
      <c r="C15" s="436" t="s">
        <v>767</v>
      </c>
      <c r="D15" s="437" t="s">
        <v>671</v>
      </c>
      <c r="E15" s="438">
        <v>578274</v>
      </c>
      <c r="F15" s="433">
        <f>(E15/G16)*100</f>
        <v>48.006395606092426</v>
      </c>
      <c r="G15" s="439"/>
      <c r="H15" s="439"/>
      <c r="I15" s="439"/>
      <c r="J15" s="434"/>
      <c r="K15" s="434"/>
      <c r="L15" s="433"/>
      <c r="M15" s="433"/>
      <c r="N15" s="435" t="s">
        <v>827</v>
      </c>
    </row>
    <row r="16" spans="1:14" ht="12" customHeight="1" x14ac:dyDescent="0.3">
      <c r="B16" s="440" t="s">
        <v>828</v>
      </c>
      <c r="C16" s="440" t="s">
        <v>767</v>
      </c>
      <c r="D16" s="441">
        <f>COUNTA(D10:D15)</f>
        <v>6</v>
      </c>
      <c r="E16" s="442">
        <f>SUM(E10:E15)</f>
        <v>754066</v>
      </c>
      <c r="F16" s="443">
        <f>SUM(F10:F15)</f>
        <v>62.600066247321671</v>
      </c>
      <c r="G16" s="442">
        <v>1204577</v>
      </c>
      <c r="H16" s="442">
        <v>9</v>
      </c>
      <c r="I16" s="444">
        <v>94.19</v>
      </c>
      <c r="J16" s="442">
        <v>2630296</v>
      </c>
      <c r="K16" s="442">
        <v>1772739</v>
      </c>
      <c r="L16" s="443">
        <f>(G16/K16)*100</f>
        <v>67.950047920195814</v>
      </c>
      <c r="M16" s="443">
        <f>(D16/H16)*100</f>
        <v>66.666666666666657</v>
      </c>
      <c r="N16" s="445"/>
    </row>
    <row r="17" spans="2:14" ht="12" customHeight="1" x14ac:dyDescent="0.3">
      <c r="B17" s="436" t="s">
        <v>66</v>
      </c>
      <c r="C17" s="436" t="s">
        <v>767</v>
      </c>
      <c r="D17" s="437" t="s">
        <v>77</v>
      </c>
      <c r="E17" s="438"/>
      <c r="F17" s="439"/>
      <c r="G17" s="439"/>
      <c r="H17" s="439"/>
      <c r="I17" s="439"/>
      <c r="J17" s="439"/>
      <c r="K17" s="439"/>
      <c r="L17" s="439"/>
      <c r="M17" s="439"/>
      <c r="N17" s="446" t="s">
        <v>829</v>
      </c>
    </row>
    <row r="18" spans="2:14" ht="12" customHeight="1" x14ac:dyDescent="0.3">
      <c r="B18" s="436" t="s">
        <v>66</v>
      </c>
      <c r="C18" s="436" t="s">
        <v>767</v>
      </c>
      <c r="D18" s="437" t="s">
        <v>673</v>
      </c>
      <c r="E18" s="438"/>
      <c r="F18" s="439"/>
      <c r="G18" s="439"/>
      <c r="H18" s="439"/>
      <c r="I18" s="439"/>
      <c r="J18" s="439"/>
      <c r="K18" s="439"/>
      <c r="L18" s="439"/>
      <c r="M18" s="439"/>
      <c r="N18" s="446" t="s">
        <v>829</v>
      </c>
    </row>
    <row r="19" spans="2:14" ht="12" customHeight="1" x14ac:dyDescent="0.3">
      <c r="B19" s="436" t="s">
        <v>66</v>
      </c>
      <c r="C19" s="436" t="s">
        <v>767</v>
      </c>
      <c r="D19" s="437" t="s">
        <v>86</v>
      </c>
      <c r="E19" s="438"/>
      <c r="F19" s="439"/>
      <c r="G19" s="439"/>
      <c r="H19" s="439"/>
      <c r="I19" s="439"/>
      <c r="J19" s="439"/>
      <c r="K19" s="439"/>
      <c r="L19" s="439"/>
      <c r="M19" s="439"/>
      <c r="N19" s="446" t="s">
        <v>829</v>
      </c>
    </row>
    <row r="20" spans="2:14" ht="12" customHeight="1" x14ac:dyDescent="0.3">
      <c r="B20" s="436" t="s">
        <v>66</v>
      </c>
      <c r="C20" s="436" t="s">
        <v>767</v>
      </c>
      <c r="D20" s="437" t="s">
        <v>94</v>
      </c>
      <c r="E20" s="438"/>
      <c r="F20" s="439"/>
      <c r="G20" s="439"/>
      <c r="H20" s="439"/>
      <c r="I20" s="439"/>
      <c r="J20" s="439"/>
      <c r="K20" s="439"/>
      <c r="L20" s="439"/>
      <c r="M20" s="439"/>
      <c r="N20" s="446" t="s">
        <v>829</v>
      </c>
    </row>
    <row r="21" spans="2:14" ht="12" customHeight="1" x14ac:dyDescent="0.3">
      <c r="B21" s="440" t="s">
        <v>830</v>
      </c>
      <c r="C21" s="440" t="s">
        <v>767</v>
      </c>
      <c r="D21" s="441">
        <f>COUNTA(D17:D20)</f>
        <v>4</v>
      </c>
      <c r="E21" s="442"/>
      <c r="F21" s="443">
        <v>100</v>
      </c>
      <c r="G21" s="442">
        <v>198000</v>
      </c>
      <c r="H21" s="442">
        <v>4</v>
      </c>
      <c r="I21" s="442"/>
      <c r="J21" s="442">
        <v>836774</v>
      </c>
      <c r="K21" s="442">
        <v>518506</v>
      </c>
      <c r="L21" s="443">
        <f>(G21/K21)*100</f>
        <v>38.186636220217316</v>
      </c>
      <c r="M21" s="443">
        <f>(D21/H21)*100</f>
        <v>100</v>
      </c>
      <c r="N21" s="445"/>
    </row>
    <row r="22" spans="2:14" ht="12" customHeight="1" x14ac:dyDescent="0.3">
      <c r="B22" s="436" t="s">
        <v>1</v>
      </c>
      <c r="C22" s="436" t="s">
        <v>767</v>
      </c>
      <c r="D22" s="437" t="s">
        <v>262</v>
      </c>
      <c r="E22" s="438">
        <v>90000</v>
      </c>
      <c r="F22" s="433">
        <f>(E22/G28)*100</f>
        <v>0.34961428803672345</v>
      </c>
      <c r="G22" s="439"/>
      <c r="H22" s="439"/>
      <c r="I22" s="439"/>
      <c r="J22" s="434"/>
      <c r="K22" s="434"/>
      <c r="L22" s="433"/>
      <c r="M22" s="433"/>
      <c r="N22" s="435" t="s">
        <v>825</v>
      </c>
    </row>
    <row r="23" spans="2:14" ht="12" customHeight="1" x14ac:dyDescent="0.3">
      <c r="B23" s="436" t="s">
        <v>1</v>
      </c>
      <c r="C23" s="436" t="s">
        <v>767</v>
      </c>
      <c r="D23" s="437" t="s">
        <v>51</v>
      </c>
      <c r="E23" s="438">
        <v>6600000</v>
      </c>
      <c r="F23" s="433">
        <f>(E23/G28)*100</f>
        <v>25.638381122693055</v>
      </c>
      <c r="G23" s="439"/>
      <c r="H23" s="439"/>
      <c r="I23" s="439"/>
      <c r="J23" s="434"/>
      <c r="K23" s="434"/>
      <c r="L23" s="433"/>
      <c r="M23" s="433"/>
      <c r="N23" s="435" t="s">
        <v>825</v>
      </c>
    </row>
    <row r="24" spans="2:14" ht="12" customHeight="1" x14ac:dyDescent="0.3">
      <c r="B24" s="436" t="s">
        <v>1</v>
      </c>
      <c r="C24" s="436" t="s">
        <v>767</v>
      </c>
      <c r="D24" s="437" t="s">
        <v>677</v>
      </c>
      <c r="E24" s="438">
        <v>1000000</v>
      </c>
      <c r="F24" s="433">
        <f>(E24/G28)*100</f>
        <v>3.8846032004080384</v>
      </c>
      <c r="G24" s="439"/>
      <c r="H24" s="439"/>
      <c r="I24" s="439"/>
      <c r="J24" s="434"/>
      <c r="K24" s="434"/>
      <c r="L24" s="433"/>
      <c r="M24" s="433"/>
      <c r="N24" s="435" t="s">
        <v>825</v>
      </c>
    </row>
    <row r="25" spans="2:14" ht="12" customHeight="1" x14ac:dyDescent="0.3">
      <c r="B25" s="436" t="s">
        <v>1</v>
      </c>
      <c r="C25" s="436" t="s">
        <v>767</v>
      </c>
      <c r="D25" s="437" t="s">
        <v>62</v>
      </c>
      <c r="E25" s="438">
        <v>7000000</v>
      </c>
      <c r="F25" s="433">
        <f>(E25/G28)*100</f>
        <v>27.19222240285627</v>
      </c>
      <c r="G25" s="439"/>
      <c r="H25" s="439"/>
      <c r="I25" s="439"/>
      <c r="J25" s="434"/>
      <c r="K25" s="434"/>
      <c r="L25" s="433"/>
      <c r="M25" s="433"/>
      <c r="N25" s="435" t="s">
        <v>827</v>
      </c>
    </row>
    <row r="26" spans="2:14" ht="12" customHeight="1" x14ac:dyDescent="0.3">
      <c r="B26" s="436" t="s">
        <v>1</v>
      </c>
      <c r="C26" s="436" t="s">
        <v>767</v>
      </c>
      <c r="D26" s="437" t="s">
        <v>36</v>
      </c>
      <c r="E26" s="438">
        <v>400000</v>
      </c>
      <c r="F26" s="433">
        <f>(E26/G28)*100</f>
        <v>1.5538412801632155</v>
      </c>
      <c r="G26" s="439"/>
      <c r="H26" s="439"/>
      <c r="I26" s="439"/>
      <c r="J26" s="434"/>
      <c r="K26" s="434"/>
      <c r="L26" s="433"/>
      <c r="M26" s="433"/>
      <c r="N26" s="435" t="s">
        <v>825</v>
      </c>
    </row>
    <row r="27" spans="2:14" ht="12" customHeight="1" x14ac:dyDescent="0.3">
      <c r="B27" s="436" t="s">
        <v>1</v>
      </c>
      <c r="C27" s="436" t="s">
        <v>767</v>
      </c>
      <c r="D27" s="437" t="s">
        <v>684</v>
      </c>
      <c r="E27" s="438">
        <v>5000000</v>
      </c>
      <c r="F27" s="433">
        <f>(E27/G28)*100</f>
        <v>19.423016002040193</v>
      </c>
      <c r="G27" s="439"/>
      <c r="H27" s="439"/>
      <c r="I27" s="439"/>
      <c r="J27" s="434"/>
      <c r="K27" s="434"/>
      <c r="L27" s="433"/>
      <c r="M27" s="433"/>
      <c r="N27" s="435" t="s">
        <v>825</v>
      </c>
    </row>
    <row r="28" spans="2:14" ht="12" customHeight="1" x14ac:dyDescent="0.3">
      <c r="B28" s="440" t="s">
        <v>831</v>
      </c>
      <c r="C28" s="440" t="s">
        <v>767</v>
      </c>
      <c r="D28" s="441">
        <f>COUNTA(D22:D27)</f>
        <v>6</v>
      </c>
      <c r="E28" s="442">
        <f>SUM(E22:E27)</f>
        <v>20090000</v>
      </c>
      <c r="F28" s="443">
        <f>SUM(F22:F27)</f>
        <v>78.041678296197489</v>
      </c>
      <c r="G28" s="442">
        <v>25742655</v>
      </c>
      <c r="H28" s="442"/>
      <c r="I28" s="444"/>
      <c r="J28" s="442">
        <v>99010212</v>
      </c>
      <c r="K28" s="442">
        <v>52933372</v>
      </c>
      <c r="L28" s="443">
        <f>(G28/K28)*100</f>
        <v>48.632184248530393</v>
      </c>
      <c r="M28" s="443"/>
      <c r="N28" s="445"/>
    </row>
    <row r="29" spans="2:14" ht="12" customHeight="1" x14ac:dyDescent="0.3">
      <c r="B29" s="436" t="s">
        <v>67</v>
      </c>
      <c r="C29" s="436" t="s">
        <v>767</v>
      </c>
      <c r="D29" s="437" t="s">
        <v>671</v>
      </c>
      <c r="E29" s="438">
        <v>147621</v>
      </c>
      <c r="F29" s="433">
        <f>(E29/G34)*100</f>
        <v>24.99001218851571</v>
      </c>
      <c r="G29" s="439"/>
      <c r="H29" s="439"/>
      <c r="I29" s="439"/>
      <c r="J29" s="434"/>
      <c r="K29" s="434"/>
      <c r="L29" s="433"/>
      <c r="M29" s="433"/>
      <c r="N29" s="435" t="s">
        <v>832</v>
      </c>
    </row>
    <row r="30" spans="2:14" ht="12" customHeight="1" x14ac:dyDescent="0.3">
      <c r="B30" s="436" t="s">
        <v>67</v>
      </c>
      <c r="C30" s="436" t="s">
        <v>767</v>
      </c>
      <c r="D30" s="437" t="s">
        <v>15</v>
      </c>
      <c r="E30" s="438">
        <v>134389</v>
      </c>
      <c r="F30" s="433">
        <f>(E30/G34)*100</f>
        <v>22.750033856988082</v>
      </c>
      <c r="G30" s="439"/>
      <c r="H30" s="439"/>
      <c r="I30" s="439"/>
      <c r="J30" s="434"/>
      <c r="K30" s="434"/>
      <c r="L30" s="433"/>
      <c r="M30" s="433"/>
      <c r="N30" s="435" t="s">
        <v>832</v>
      </c>
    </row>
    <row r="31" spans="2:14" ht="12" customHeight="1" x14ac:dyDescent="0.3">
      <c r="B31" s="436" t="s">
        <v>67</v>
      </c>
      <c r="C31" s="436" t="s">
        <v>767</v>
      </c>
      <c r="D31" s="437" t="s">
        <v>14</v>
      </c>
      <c r="E31" s="438">
        <v>180819</v>
      </c>
      <c r="F31" s="433">
        <f>(E31/G34)*100</f>
        <v>30.60993364030336</v>
      </c>
      <c r="G31" s="439"/>
      <c r="H31" s="439"/>
      <c r="I31" s="439"/>
      <c r="J31" s="434"/>
      <c r="K31" s="434"/>
      <c r="L31" s="433"/>
      <c r="M31" s="433"/>
      <c r="N31" s="435" t="s">
        <v>832</v>
      </c>
    </row>
    <row r="32" spans="2:14" ht="12" customHeight="1" x14ac:dyDescent="0.3">
      <c r="B32" s="436" t="s">
        <v>67</v>
      </c>
      <c r="C32" s="436" t="s">
        <v>767</v>
      </c>
      <c r="D32" s="437" t="s">
        <v>680</v>
      </c>
      <c r="E32" s="438">
        <v>66220</v>
      </c>
      <c r="F32" s="433">
        <f>(E32/G34)*100</f>
        <v>11.210048754062839</v>
      </c>
      <c r="G32" s="439"/>
      <c r="H32" s="439"/>
      <c r="I32" s="439"/>
      <c r="J32" s="434"/>
      <c r="K32" s="434"/>
      <c r="L32" s="433"/>
      <c r="M32" s="433"/>
      <c r="N32" s="435" t="s">
        <v>832</v>
      </c>
    </row>
    <row r="33" spans="2:14" ht="12" customHeight="1" x14ac:dyDescent="0.3">
      <c r="B33" s="436" t="s">
        <v>67</v>
      </c>
      <c r="C33" s="436" t="s">
        <v>767</v>
      </c>
      <c r="D33" s="437" t="s">
        <v>239</v>
      </c>
      <c r="E33" s="438">
        <v>61671</v>
      </c>
      <c r="F33" s="433">
        <f>(E33/G34)*100</f>
        <v>10.439971560130012</v>
      </c>
      <c r="G33" s="439"/>
      <c r="H33" s="439"/>
      <c r="I33" s="439"/>
      <c r="J33" s="434"/>
      <c r="K33" s="434"/>
      <c r="L33" s="433"/>
      <c r="M33" s="433"/>
      <c r="N33" s="435" t="s">
        <v>832</v>
      </c>
    </row>
    <row r="34" spans="2:14" ht="12" customHeight="1" x14ac:dyDescent="0.3">
      <c r="B34" s="440" t="s">
        <v>833</v>
      </c>
      <c r="C34" s="440" t="s">
        <v>767</v>
      </c>
      <c r="D34" s="441">
        <f>COUNTA(D29:D33)</f>
        <v>5</v>
      </c>
      <c r="E34" s="442">
        <f>SUM(E29:E33)</f>
        <v>590720</v>
      </c>
      <c r="F34" s="443">
        <f t="shared" ref="F34" si="0">SUM(F29:F33)</f>
        <v>100</v>
      </c>
      <c r="G34" s="442">
        <v>590720</v>
      </c>
      <c r="H34" s="442">
        <v>5</v>
      </c>
      <c r="I34" s="444"/>
      <c r="J34" s="442">
        <v>1201670</v>
      </c>
      <c r="K34" s="442">
        <v>784762</v>
      </c>
      <c r="L34" s="443">
        <f>(G34/K34)*100</f>
        <v>75.273777272599858</v>
      </c>
      <c r="M34" s="443">
        <f>(D34/H34)*100</f>
        <v>100</v>
      </c>
      <c r="N34" s="445"/>
    </row>
    <row r="35" spans="2:14" ht="12" customHeight="1" x14ac:dyDescent="0.3">
      <c r="B35" s="436" t="s">
        <v>2</v>
      </c>
      <c r="C35" s="436" t="s">
        <v>767</v>
      </c>
      <c r="D35" s="437" t="s">
        <v>671</v>
      </c>
      <c r="E35" s="438"/>
      <c r="F35" s="439"/>
      <c r="G35" s="439"/>
      <c r="H35" s="439"/>
      <c r="I35" s="439"/>
      <c r="J35" s="439"/>
      <c r="K35" s="439"/>
      <c r="L35" s="439"/>
      <c r="M35" s="439"/>
      <c r="N35" s="446" t="s">
        <v>829</v>
      </c>
    </row>
    <row r="36" spans="2:14" ht="12" customHeight="1" x14ac:dyDescent="0.3">
      <c r="B36" s="436" t="s">
        <v>2</v>
      </c>
      <c r="C36" s="436" t="s">
        <v>767</v>
      </c>
      <c r="D36" s="437" t="s">
        <v>674</v>
      </c>
      <c r="E36" s="438">
        <v>69287</v>
      </c>
      <c r="F36" s="433">
        <f>(E36/G39)*100</f>
        <v>8.4599511599511601</v>
      </c>
      <c r="G36" s="439"/>
      <c r="H36" s="439"/>
      <c r="I36" s="439"/>
      <c r="J36" s="434"/>
      <c r="K36" s="434"/>
      <c r="L36" s="433"/>
      <c r="M36" s="433"/>
      <c r="N36" s="435" t="s">
        <v>834</v>
      </c>
    </row>
    <row r="37" spans="2:14" ht="12" customHeight="1" x14ac:dyDescent="0.3">
      <c r="B37" s="436" t="s">
        <v>2</v>
      </c>
      <c r="C37" s="436" t="s">
        <v>767</v>
      </c>
      <c r="D37" s="437" t="s">
        <v>37</v>
      </c>
      <c r="E37" s="438"/>
      <c r="F37" s="439"/>
      <c r="G37" s="439"/>
      <c r="H37" s="439"/>
      <c r="I37" s="439"/>
      <c r="J37" s="439"/>
      <c r="K37" s="439"/>
      <c r="L37" s="439"/>
      <c r="M37" s="439"/>
      <c r="N37" s="446" t="s">
        <v>829</v>
      </c>
    </row>
    <row r="38" spans="2:14" ht="12" customHeight="1" x14ac:dyDescent="0.3">
      <c r="B38" s="436" t="s">
        <v>2</v>
      </c>
      <c r="C38" s="436" t="s">
        <v>767</v>
      </c>
      <c r="D38" s="437" t="s">
        <v>681</v>
      </c>
      <c r="E38" s="438">
        <v>409500</v>
      </c>
      <c r="F38" s="433">
        <f>(E38/G39)*100</f>
        <v>50</v>
      </c>
      <c r="G38" s="439"/>
      <c r="H38" s="439"/>
      <c r="I38" s="439"/>
      <c r="J38" s="434"/>
      <c r="K38" s="434"/>
      <c r="L38" s="433"/>
      <c r="M38" s="433"/>
      <c r="N38" s="435" t="s">
        <v>834</v>
      </c>
    </row>
    <row r="39" spans="2:14" ht="12" customHeight="1" x14ac:dyDescent="0.3">
      <c r="B39" s="440" t="s">
        <v>835</v>
      </c>
      <c r="C39" s="440" t="s">
        <v>767</v>
      </c>
      <c r="D39" s="441">
        <f>COUNTA(D35:D38)</f>
        <v>4</v>
      </c>
      <c r="E39" s="442">
        <f>SUM(E35:E38)</f>
        <v>478787</v>
      </c>
      <c r="F39" s="443">
        <f t="shared" ref="F39" si="1">SUM(F35:F38)</f>
        <v>58.45995115995116</v>
      </c>
      <c r="G39" s="442">
        <v>819000</v>
      </c>
      <c r="H39" s="442">
        <v>4</v>
      </c>
      <c r="I39" s="444"/>
      <c r="J39" s="444">
        <v>2305825</v>
      </c>
      <c r="K39" s="442">
        <v>1260945</v>
      </c>
      <c r="L39" s="443">
        <f>(G39/K39)*100</f>
        <v>64.951286535098674</v>
      </c>
      <c r="M39" s="443">
        <f>(D39/H39)*100</f>
        <v>100</v>
      </c>
      <c r="N39" s="445"/>
    </row>
    <row r="40" spans="2:14" ht="12" customHeight="1" x14ac:dyDescent="0.3">
      <c r="B40" s="436" t="s">
        <v>41</v>
      </c>
      <c r="C40" s="436" t="s">
        <v>767</v>
      </c>
      <c r="D40" s="437" t="s">
        <v>672</v>
      </c>
      <c r="E40" s="438"/>
      <c r="F40" s="439"/>
      <c r="G40" s="439"/>
      <c r="H40" s="439"/>
      <c r="I40" s="439"/>
      <c r="J40" s="439"/>
      <c r="K40" s="439"/>
      <c r="L40" s="439"/>
      <c r="M40" s="439"/>
      <c r="N40" s="446" t="s">
        <v>829</v>
      </c>
    </row>
    <row r="41" spans="2:14" ht="12" customHeight="1" x14ac:dyDescent="0.3">
      <c r="B41" s="436" t="s">
        <v>41</v>
      </c>
      <c r="C41" s="436" t="s">
        <v>767</v>
      </c>
      <c r="D41" s="437" t="s">
        <v>675</v>
      </c>
      <c r="E41" s="438"/>
      <c r="F41" s="439"/>
      <c r="G41" s="439"/>
      <c r="H41" s="439"/>
      <c r="I41" s="439"/>
      <c r="J41" s="439"/>
      <c r="K41" s="439"/>
      <c r="L41" s="439"/>
      <c r="M41" s="439"/>
      <c r="N41" s="446" t="s">
        <v>829</v>
      </c>
    </row>
    <row r="42" spans="2:14" ht="12" customHeight="1" x14ac:dyDescent="0.3">
      <c r="B42" s="436" t="s">
        <v>41</v>
      </c>
      <c r="C42" s="436" t="s">
        <v>767</v>
      </c>
      <c r="D42" s="437" t="s">
        <v>678</v>
      </c>
      <c r="E42" s="438"/>
      <c r="F42" s="439"/>
      <c r="G42" s="439"/>
      <c r="H42" s="439"/>
      <c r="I42" s="439"/>
      <c r="J42" s="439"/>
      <c r="K42" s="439"/>
      <c r="L42" s="439"/>
      <c r="M42" s="439"/>
      <c r="N42" s="446" t="s">
        <v>829</v>
      </c>
    </row>
    <row r="43" spans="2:14" ht="12" customHeight="1" x14ac:dyDescent="0.3">
      <c r="B43" s="436" t="s">
        <v>41</v>
      </c>
      <c r="C43" s="436" t="s">
        <v>767</v>
      </c>
      <c r="D43" s="437" t="s">
        <v>682</v>
      </c>
      <c r="E43" s="438"/>
      <c r="F43" s="439"/>
      <c r="G43" s="439"/>
      <c r="H43" s="439"/>
      <c r="I43" s="439"/>
      <c r="J43" s="439"/>
      <c r="K43" s="439"/>
      <c r="L43" s="439"/>
      <c r="M43" s="439"/>
      <c r="N43" s="446" t="s">
        <v>829</v>
      </c>
    </row>
    <row r="44" spans="2:14" ht="12" customHeight="1" x14ac:dyDescent="0.3">
      <c r="B44" s="436" t="s">
        <v>41</v>
      </c>
      <c r="C44" s="436" t="s">
        <v>767</v>
      </c>
      <c r="D44" s="437" t="s">
        <v>54</v>
      </c>
      <c r="E44" s="438">
        <v>409500</v>
      </c>
      <c r="F44" s="433">
        <f>(E44/G45)*100</f>
        <v>7.8264293899177311</v>
      </c>
      <c r="G44" s="439"/>
      <c r="H44" s="439"/>
      <c r="I44" s="439"/>
      <c r="J44" s="434"/>
      <c r="K44" s="434"/>
      <c r="L44" s="433"/>
      <c r="M44" s="433"/>
      <c r="N44" s="435" t="s">
        <v>827</v>
      </c>
    </row>
    <row r="45" spans="2:14" ht="12" customHeight="1" x14ac:dyDescent="0.3">
      <c r="B45" s="440" t="s">
        <v>836</v>
      </c>
      <c r="C45" s="440" t="s">
        <v>767</v>
      </c>
      <c r="D45" s="441">
        <f>COUNTA(D40:D44)</f>
        <v>5</v>
      </c>
      <c r="E45" s="442">
        <f>SUM(E40:E44)</f>
        <v>409500</v>
      </c>
      <c r="F45" s="443">
        <f t="shared" ref="F45" si="2">SUM(F40:F44)</f>
        <v>7.8264293899177311</v>
      </c>
      <c r="G45" s="442">
        <v>5232271.0599999996</v>
      </c>
      <c r="H45" s="442"/>
      <c r="I45" s="444"/>
      <c r="J45" s="442">
        <v>29611714</v>
      </c>
      <c r="K45" s="442">
        <v>18042314</v>
      </c>
      <c r="L45" s="443">
        <f>(G45/K45)*100</f>
        <v>28.999999999999996</v>
      </c>
      <c r="M45" s="443"/>
      <c r="N45" s="445"/>
    </row>
    <row r="46" spans="2:14" ht="12" customHeight="1" x14ac:dyDescent="0.3">
      <c r="B46" s="436" t="s">
        <v>3</v>
      </c>
      <c r="C46" s="436" t="s">
        <v>767</v>
      </c>
      <c r="D46" s="437" t="s">
        <v>58</v>
      </c>
      <c r="E46" s="438">
        <v>454000</v>
      </c>
      <c r="F46" s="433">
        <f>(E46/G50)*100</f>
        <v>11.29977251118777</v>
      </c>
      <c r="G46" s="439"/>
      <c r="H46" s="439"/>
      <c r="I46" s="439"/>
      <c r="J46" s="434"/>
      <c r="K46" s="434"/>
      <c r="L46" s="433"/>
      <c r="M46" s="433"/>
      <c r="N46" s="435" t="s">
        <v>834</v>
      </c>
    </row>
    <row r="47" spans="2:14" ht="12" customHeight="1" x14ac:dyDescent="0.3">
      <c r="B47" s="436" t="s">
        <v>3</v>
      </c>
      <c r="C47" s="436" t="s">
        <v>767</v>
      </c>
      <c r="D47" s="437" t="s">
        <v>676</v>
      </c>
      <c r="E47" s="438">
        <v>109000</v>
      </c>
      <c r="F47" s="433">
        <f>(E47/G50)*100</f>
        <v>2.7129409773556543</v>
      </c>
      <c r="G47" s="439"/>
      <c r="H47" s="439"/>
      <c r="I47" s="439"/>
      <c r="J47" s="434"/>
      <c r="K47" s="434"/>
      <c r="L47" s="433"/>
      <c r="M47" s="433"/>
      <c r="N47" s="435" t="s">
        <v>827</v>
      </c>
    </row>
    <row r="48" spans="2:14" ht="12" customHeight="1" x14ac:dyDescent="0.3">
      <c r="B48" s="436" t="s">
        <v>3</v>
      </c>
      <c r="C48" s="436" t="s">
        <v>767</v>
      </c>
      <c r="D48" s="437" t="s">
        <v>808</v>
      </c>
      <c r="E48" s="438"/>
      <c r="F48" s="439"/>
      <c r="G48" s="439"/>
      <c r="H48" s="439"/>
      <c r="I48" s="439"/>
      <c r="J48" s="439"/>
      <c r="K48" s="439"/>
      <c r="L48" s="439"/>
      <c r="M48" s="439"/>
      <c r="N48" s="446" t="s">
        <v>829</v>
      </c>
    </row>
    <row r="49" spans="2:14" ht="12" customHeight="1" x14ac:dyDescent="0.3">
      <c r="B49" s="436" t="s">
        <v>3</v>
      </c>
      <c r="C49" s="436" t="s">
        <v>767</v>
      </c>
      <c r="D49" s="437" t="s">
        <v>57</v>
      </c>
      <c r="E49" s="438"/>
      <c r="F49" s="439"/>
      <c r="G49" s="439"/>
      <c r="H49" s="439"/>
      <c r="I49" s="439"/>
      <c r="J49" s="439"/>
      <c r="K49" s="439"/>
      <c r="L49" s="439"/>
      <c r="M49" s="439"/>
      <c r="N49" s="446" t="s">
        <v>829</v>
      </c>
    </row>
    <row r="50" spans="2:14" ht="12" customHeight="1" x14ac:dyDescent="0.3">
      <c r="B50" s="440" t="s">
        <v>837</v>
      </c>
      <c r="C50" s="440" t="s">
        <v>767</v>
      </c>
      <c r="D50" s="441">
        <f>COUNTA(D46:D49)</f>
        <v>4</v>
      </c>
      <c r="E50" s="442">
        <f>SUM(E46:E49)</f>
        <v>563000</v>
      </c>
      <c r="F50" s="443">
        <f>SUM(F46:F49)</f>
        <v>14.012713488543424</v>
      </c>
      <c r="G50" s="442">
        <v>4017780</v>
      </c>
      <c r="H50" s="442">
        <v>8</v>
      </c>
      <c r="I50" s="444"/>
      <c r="J50" s="442">
        <v>20405317</v>
      </c>
      <c r="K50" s="442">
        <v>11714149</v>
      </c>
      <c r="L50" s="443">
        <f>(G50/K50)*100</f>
        <v>34.298522240070533</v>
      </c>
      <c r="M50" s="443">
        <f>(D50/H50)*100</f>
        <v>50</v>
      </c>
      <c r="N50" s="445"/>
    </row>
    <row r="51" spans="2:14" ht="12" customHeight="1" x14ac:dyDescent="0.3">
      <c r="B51" s="436" t="s">
        <v>68</v>
      </c>
      <c r="C51" s="436" t="s">
        <v>767</v>
      </c>
      <c r="D51" s="437" t="s">
        <v>685</v>
      </c>
      <c r="E51" s="438"/>
      <c r="F51" s="439"/>
      <c r="G51" s="439"/>
      <c r="H51" s="439"/>
      <c r="I51" s="439"/>
      <c r="J51" s="439"/>
      <c r="K51" s="439"/>
      <c r="L51" s="439"/>
      <c r="M51" s="439"/>
      <c r="N51" s="446" t="s">
        <v>838</v>
      </c>
    </row>
    <row r="52" spans="2:14" ht="12" customHeight="1" x14ac:dyDescent="0.3">
      <c r="B52" s="436" t="s">
        <v>68</v>
      </c>
      <c r="C52" s="436" t="s">
        <v>767</v>
      </c>
      <c r="D52" s="437" t="s">
        <v>82</v>
      </c>
      <c r="E52" s="438"/>
      <c r="F52" s="439"/>
      <c r="G52" s="439"/>
      <c r="H52" s="439"/>
      <c r="I52" s="439"/>
      <c r="J52" s="439"/>
      <c r="K52" s="439"/>
      <c r="L52" s="439"/>
      <c r="M52" s="439"/>
      <c r="N52" s="446" t="s">
        <v>838</v>
      </c>
    </row>
    <row r="53" spans="2:14" ht="12" customHeight="1" x14ac:dyDescent="0.3">
      <c r="B53" s="436" t="s">
        <v>68</v>
      </c>
      <c r="C53" s="436" t="s">
        <v>767</v>
      </c>
      <c r="D53" s="437" t="s">
        <v>87</v>
      </c>
      <c r="E53" s="438"/>
      <c r="F53" s="439"/>
      <c r="G53" s="439"/>
      <c r="H53" s="439"/>
      <c r="I53" s="439"/>
      <c r="J53" s="439"/>
      <c r="K53" s="439"/>
      <c r="L53" s="439"/>
      <c r="M53" s="439"/>
      <c r="N53" s="446" t="s">
        <v>838</v>
      </c>
    </row>
    <row r="54" spans="2:14" ht="12" customHeight="1" x14ac:dyDescent="0.3">
      <c r="B54" s="436" t="s">
        <v>68</v>
      </c>
      <c r="C54" s="436" t="s">
        <v>767</v>
      </c>
      <c r="D54" s="437" t="s">
        <v>696</v>
      </c>
      <c r="E54" s="438"/>
      <c r="F54" s="439"/>
      <c r="G54" s="439"/>
      <c r="H54" s="439"/>
      <c r="I54" s="439"/>
      <c r="J54" s="439"/>
      <c r="K54" s="439"/>
      <c r="L54" s="439"/>
      <c r="M54" s="439"/>
      <c r="N54" s="446" t="s">
        <v>838</v>
      </c>
    </row>
    <row r="55" spans="2:14" ht="12" customHeight="1" x14ac:dyDescent="0.3">
      <c r="B55" s="436" t="s">
        <v>68</v>
      </c>
      <c r="C55" s="436" t="s">
        <v>767</v>
      </c>
      <c r="D55" s="437" t="s">
        <v>699</v>
      </c>
      <c r="E55" s="438">
        <v>527000</v>
      </c>
      <c r="F55" s="433">
        <f>(E55/G56)*100</f>
        <v>55.092787506366001</v>
      </c>
      <c r="G55" s="439"/>
      <c r="H55" s="439"/>
      <c r="I55" s="439"/>
      <c r="J55" s="439"/>
      <c r="K55" s="439"/>
      <c r="L55" s="439"/>
      <c r="M55" s="439"/>
      <c r="N55" s="446" t="s">
        <v>838</v>
      </c>
    </row>
    <row r="56" spans="2:14" ht="12" customHeight="1" x14ac:dyDescent="0.3">
      <c r="B56" s="440" t="s">
        <v>839</v>
      </c>
      <c r="C56" s="440" t="s">
        <v>767</v>
      </c>
      <c r="D56" s="441">
        <f>COUNTA(D51:D55)</f>
        <v>5</v>
      </c>
      <c r="E56" s="442">
        <f>SUM(E51:E55)</f>
        <v>527000</v>
      </c>
      <c r="F56" s="443">
        <f t="shared" ref="F56" si="3">SUM(F51:F55)</f>
        <v>55.092787506366001</v>
      </c>
      <c r="G56" s="442">
        <v>956568.04429999995</v>
      </c>
      <c r="H56" s="442">
        <v>19</v>
      </c>
      <c r="I56" s="444">
        <v>76.86</v>
      </c>
      <c r="J56" s="442">
        <v>1262523</v>
      </c>
      <c r="K56" s="442">
        <v>1056631</v>
      </c>
      <c r="L56" s="443">
        <f>(G56/K56)*100</f>
        <v>90.53</v>
      </c>
      <c r="M56" s="443">
        <f>(D56/H56)*100</f>
        <v>26.315789473684209</v>
      </c>
      <c r="N56" s="445"/>
    </row>
    <row r="57" spans="2:14" ht="12" customHeight="1" x14ac:dyDescent="0.3">
      <c r="B57" s="436" t="s">
        <v>42</v>
      </c>
      <c r="C57" s="436" t="s">
        <v>767</v>
      </c>
      <c r="D57" s="437" t="s">
        <v>237</v>
      </c>
      <c r="E57" s="438"/>
      <c r="F57" s="439"/>
      <c r="G57" s="439"/>
      <c r="H57" s="439"/>
      <c r="I57" s="439"/>
      <c r="J57" s="439"/>
      <c r="K57" s="439"/>
      <c r="L57" s="439"/>
      <c r="M57" s="439"/>
      <c r="N57" s="446" t="s">
        <v>838</v>
      </c>
    </row>
    <row r="58" spans="2:14" ht="12" customHeight="1" x14ac:dyDescent="0.3">
      <c r="B58" s="436" t="s">
        <v>42</v>
      </c>
      <c r="C58" s="436" t="s">
        <v>767</v>
      </c>
      <c r="D58" s="437" t="s">
        <v>55</v>
      </c>
      <c r="E58" s="438"/>
      <c r="F58" s="439"/>
      <c r="G58" s="439"/>
      <c r="H58" s="439"/>
      <c r="I58" s="439"/>
      <c r="J58" s="439"/>
      <c r="K58" s="439"/>
      <c r="L58" s="439"/>
      <c r="M58" s="439"/>
      <c r="N58" s="446" t="s">
        <v>838</v>
      </c>
    </row>
    <row r="59" spans="2:14" ht="12" customHeight="1" x14ac:dyDescent="0.3">
      <c r="B59" s="436" t="s">
        <v>42</v>
      </c>
      <c r="C59" s="436" t="s">
        <v>767</v>
      </c>
      <c r="D59" s="437" t="s">
        <v>692</v>
      </c>
      <c r="E59" s="438">
        <v>1800000</v>
      </c>
      <c r="F59" s="433">
        <f>(E59/G63)*100</f>
        <v>13.810548128379171</v>
      </c>
      <c r="G59" s="439"/>
      <c r="H59" s="439"/>
      <c r="I59" s="439"/>
      <c r="J59" s="434"/>
      <c r="K59" s="434"/>
      <c r="L59" s="433"/>
      <c r="M59" s="433"/>
      <c r="N59" s="435" t="s">
        <v>825</v>
      </c>
    </row>
    <row r="60" spans="2:14" ht="12" customHeight="1" x14ac:dyDescent="0.3">
      <c r="B60" s="436" t="s">
        <v>42</v>
      </c>
      <c r="C60" s="436" t="s">
        <v>767</v>
      </c>
      <c r="D60" s="437" t="s">
        <v>697</v>
      </c>
      <c r="E60" s="438">
        <v>215864</v>
      </c>
      <c r="F60" s="433">
        <f>(E60/G63)*100</f>
        <v>1.6562223117691344</v>
      </c>
      <c r="G60" s="439"/>
      <c r="H60" s="439"/>
      <c r="I60" s="439"/>
      <c r="J60" s="434"/>
      <c r="K60" s="434"/>
      <c r="L60" s="433"/>
      <c r="M60" s="433"/>
      <c r="N60" s="435" t="s">
        <v>825</v>
      </c>
    </row>
    <row r="61" spans="2:14" ht="12" customHeight="1" x14ac:dyDescent="0.3">
      <c r="B61" s="436" t="s">
        <v>42</v>
      </c>
      <c r="C61" s="436" t="s">
        <v>767</v>
      </c>
      <c r="D61" s="437" t="s">
        <v>15</v>
      </c>
      <c r="E61" s="438"/>
      <c r="F61" s="439"/>
      <c r="G61" s="439"/>
      <c r="H61" s="439"/>
      <c r="I61" s="439"/>
      <c r="J61" s="439"/>
      <c r="K61" s="439"/>
      <c r="L61" s="439"/>
      <c r="M61" s="439"/>
      <c r="N61" s="446" t="s">
        <v>838</v>
      </c>
    </row>
    <row r="62" spans="2:14" ht="12" customHeight="1" x14ac:dyDescent="0.3">
      <c r="B62" s="436" t="s">
        <v>42</v>
      </c>
      <c r="C62" s="436" t="s">
        <v>767</v>
      </c>
      <c r="D62" s="437" t="s">
        <v>14</v>
      </c>
      <c r="E62" s="438"/>
      <c r="F62" s="439"/>
      <c r="G62" s="439"/>
      <c r="H62" s="439"/>
      <c r="I62" s="439"/>
      <c r="J62" s="439"/>
      <c r="K62" s="439"/>
      <c r="L62" s="439"/>
      <c r="M62" s="439"/>
      <c r="N62" s="446" t="s">
        <v>838</v>
      </c>
    </row>
    <row r="63" spans="2:14" ht="12" customHeight="1" x14ac:dyDescent="0.3">
      <c r="B63" s="440" t="s">
        <v>840</v>
      </c>
      <c r="C63" s="440" t="s">
        <v>767</v>
      </c>
      <c r="D63" s="441">
        <f>COUNTA(D57:D62)</f>
        <v>6</v>
      </c>
      <c r="E63" s="442">
        <f>SUM(E57:E62)</f>
        <v>2015864</v>
      </c>
      <c r="F63" s="443">
        <f>SUM(F57:F62)</f>
        <v>15.466770440148306</v>
      </c>
      <c r="G63" s="442">
        <v>13033516</v>
      </c>
      <c r="H63" s="442">
        <v>15</v>
      </c>
      <c r="I63" s="444">
        <v>92.49</v>
      </c>
      <c r="J63" s="442">
        <v>32969518</v>
      </c>
      <c r="K63" s="442">
        <v>18620822</v>
      </c>
      <c r="L63" s="443">
        <f>(G63/K63)*100</f>
        <v>69.994310670066014</v>
      </c>
      <c r="M63" s="443">
        <f>(D63/H63)*100</f>
        <v>40</v>
      </c>
      <c r="N63" s="445"/>
    </row>
    <row r="64" spans="2:14" ht="12" customHeight="1" x14ac:dyDescent="0.3">
      <c r="B64" s="436" t="s">
        <v>69</v>
      </c>
      <c r="C64" s="436" t="s">
        <v>767</v>
      </c>
      <c r="D64" s="437" t="s">
        <v>74</v>
      </c>
      <c r="E64" s="438"/>
      <c r="F64" s="439"/>
      <c r="G64" s="439"/>
      <c r="H64" s="439"/>
      <c r="I64" s="439"/>
      <c r="J64" s="439"/>
      <c r="K64" s="439"/>
      <c r="L64" s="439"/>
      <c r="M64" s="439"/>
      <c r="N64" s="446" t="s">
        <v>829</v>
      </c>
    </row>
    <row r="65" spans="2:14" ht="12" customHeight="1" x14ac:dyDescent="0.3">
      <c r="B65" s="436" t="s">
        <v>69</v>
      </c>
      <c r="C65" s="436" t="s">
        <v>767</v>
      </c>
      <c r="D65" s="437" t="s">
        <v>78</v>
      </c>
      <c r="E65" s="438"/>
      <c r="F65" s="439"/>
      <c r="G65" s="439"/>
      <c r="H65" s="439"/>
      <c r="I65" s="439"/>
      <c r="J65" s="439"/>
      <c r="K65" s="439"/>
      <c r="L65" s="439"/>
      <c r="M65" s="439"/>
      <c r="N65" s="446" t="s">
        <v>829</v>
      </c>
    </row>
    <row r="66" spans="2:14" ht="12" customHeight="1" x14ac:dyDescent="0.3">
      <c r="B66" s="436" t="s">
        <v>69</v>
      </c>
      <c r="C66" s="436" t="s">
        <v>767</v>
      </c>
      <c r="D66" s="437" t="s">
        <v>693</v>
      </c>
      <c r="E66" s="438">
        <v>653656</v>
      </c>
      <c r="F66" s="433">
        <f>(E66/G70)*100</f>
        <v>55.973706901452672</v>
      </c>
      <c r="G66" s="439"/>
      <c r="H66" s="439"/>
      <c r="I66" s="439"/>
      <c r="J66" s="434"/>
      <c r="K66" s="434"/>
      <c r="L66" s="433"/>
      <c r="M66" s="433"/>
      <c r="N66" s="435" t="s">
        <v>827</v>
      </c>
    </row>
    <row r="67" spans="2:14" ht="12" customHeight="1" x14ac:dyDescent="0.3">
      <c r="B67" s="436" t="s">
        <v>69</v>
      </c>
      <c r="C67" s="436" t="s">
        <v>767</v>
      </c>
      <c r="D67" s="437" t="s">
        <v>698</v>
      </c>
      <c r="E67" s="438"/>
      <c r="F67" s="439"/>
      <c r="G67" s="439"/>
      <c r="H67" s="439"/>
      <c r="I67" s="439"/>
      <c r="J67" s="439"/>
      <c r="K67" s="439"/>
      <c r="L67" s="439"/>
      <c r="M67" s="439"/>
      <c r="N67" s="446" t="s">
        <v>829</v>
      </c>
    </row>
    <row r="68" spans="2:14" ht="12" customHeight="1" x14ac:dyDescent="0.3">
      <c r="B68" s="436" t="s">
        <v>69</v>
      </c>
      <c r="C68" s="436" t="s">
        <v>767</v>
      </c>
      <c r="D68" s="437" t="s">
        <v>700</v>
      </c>
      <c r="E68" s="438"/>
      <c r="F68" s="439"/>
      <c r="G68" s="439"/>
      <c r="H68" s="439"/>
      <c r="I68" s="439"/>
      <c r="J68" s="439"/>
      <c r="K68" s="439"/>
      <c r="L68" s="439"/>
      <c r="M68" s="439"/>
      <c r="N68" s="446" t="s">
        <v>829</v>
      </c>
    </row>
    <row r="69" spans="2:14" ht="12" customHeight="1" x14ac:dyDescent="0.3">
      <c r="B69" s="436" t="s">
        <v>69</v>
      </c>
      <c r="C69" s="436" t="s">
        <v>767</v>
      </c>
      <c r="D69" s="437" t="s">
        <v>95</v>
      </c>
      <c r="E69" s="438"/>
      <c r="F69" s="439"/>
      <c r="G69" s="439"/>
      <c r="H69" s="439"/>
      <c r="I69" s="439"/>
      <c r="J69" s="439"/>
      <c r="K69" s="439"/>
      <c r="L69" s="439"/>
      <c r="M69" s="439"/>
      <c r="N69" s="446" t="s">
        <v>829</v>
      </c>
    </row>
    <row r="70" spans="2:14" ht="12" customHeight="1" x14ac:dyDescent="0.3">
      <c r="B70" s="440" t="s">
        <v>841</v>
      </c>
      <c r="C70" s="440" t="s">
        <v>767</v>
      </c>
      <c r="D70" s="441">
        <f>COUNTA(D64:D69)</f>
        <v>6</v>
      </c>
      <c r="E70" s="442">
        <f>SUM(E64:E69)</f>
        <v>653656</v>
      </c>
      <c r="F70" s="443">
        <f>SUM(F64:F69)</f>
        <v>55.973706901452672</v>
      </c>
      <c r="G70" s="442">
        <v>1167791.1579999998</v>
      </c>
      <c r="H70" s="442">
        <v>8</v>
      </c>
      <c r="I70" s="444"/>
      <c r="J70" s="442">
        <v>2567012</v>
      </c>
      <c r="K70" s="442">
        <v>1636708</v>
      </c>
      <c r="L70" s="443">
        <f>(G70/K70)*100</f>
        <v>71.349999999999994</v>
      </c>
      <c r="M70" s="443">
        <f>(D70/H70)*100</f>
        <v>75</v>
      </c>
      <c r="N70" s="445"/>
    </row>
    <row r="71" spans="2:14" ht="12" customHeight="1" x14ac:dyDescent="0.3">
      <c r="B71" s="436" t="s">
        <v>70</v>
      </c>
      <c r="C71" s="436" t="s">
        <v>767</v>
      </c>
      <c r="D71" s="437" t="s">
        <v>75</v>
      </c>
      <c r="E71" s="438">
        <v>39500</v>
      </c>
      <c r="F71" s="433">
        <f>(E71/G77)*100</f>
        <v>54.76499231247859</v>
      </c>
      <c r="G71" s="439"/>
      <c r="H71" s="439"/>
      <c r="I71" s="439"/>
      <c r="J71" s="434"/>
      <c r="K71" s="434"/>
      <c r="L71" s="433"/>
      <c r="M71" s="433"/>
      <c r="N71" s="435" t="s">
        <v>842</v>
      </c>
    </row>
    <row r="72" spans="2:14" ht="12" customHeight="1" x14ac:dyDescent="0.3">
      <c r="B72" s="436" t="s">
        <v>70</v>
      </c>
      <c r="C72" s="436" t="s">
        <v>767</v>
      </c>
      <c r="D72" s="437" t="s">
        <v>79</v>
      </c>
      <c r="E72" s="438"/>
      <c r="F72" s="439"/>
      <c r="G72" s="439"/>
      <c r="H72" s="439"/>
      <c r="I72" s="439"/>
      <c r="J72" s="439"/>
      <c r="K72" s="439"/>
      <c r="L72" s="439"/>
      <c r="M72" s="439"/>
      <c r="N72" s="446" t="s">
        <v>829</v>
      </c>
    </row>
    <row r="73" spans="2:14" ht="12" customHeight="1" x14ac:dyDescent="0.3">
      <c r="B73" s="436" t="s">
        <v>70</v>
      </c>
      <c r="C73" s="436" t="s">
        <v>767</v>
      </c>
      <c r="D73" s="437" t="s">
        <v>12</v>
      </c>
      <c r="E73" s="438">
        <v>11000</v>
      </c>
      <c r="F73" s="433">
        <f>(E73/G77)*100</f>
        <v>15.251010517399099</v>
      </c>
      <c r="G73" s="439"/>
      <c r="H73" s="439"/>
      <c r="I73" s="439"/>
      <c r="J73" s="434"/>
      <c r="K73" s="434"/>
      <c r="L73" s="433"/>
      <c r="M73" s="433"/>
      <c r="N73" s="435" t="s">
        <v>832</v>
      </c>
    </row>
    <row r="74" spans="2:14" ht="12" customHeight="1" x14ac:dyDescent="0.3">
      <c r="B74" s="436" t="s">
        <v>70</v>
      </c>
      <c r="C74" s="436" t="s">
        <v>767</v>
      </c>
      <c r="D74" s="437" t="s">
        <v>809</v>
      </c>
      <c r="E74" s="438"/>
      <c r="F74" s="439"/>
      <c r="G74" s="439"/>
      <c r="H74" s="439"/>
      <c r="I74" s="439"/>
      <c r="J74" s="439"/>
      <c r="K74" s="439"/>
      <c r="L74" s="439"/>
      <c r="M74" s="439"/>
      <c r="N74" s="446" t="s">
        <v>829</v>
      </c>
    </row>
    <row r="75" spans="2:14" ht="12" customHeight="1" x14ac:dyDescent="0.3">
      <c r="B75" s="436" t="s">
        <v>70</v>
      </c>
      <c r="C75" s="436" t="s">
        <v>767</v>
      </c>
      <c r="D75" s="437" t="s">
        <v>90</v>
      </c>
      <c r="E75" s="438"/>
      <c r="F75" s="439"/>
      <c r="G75" s="439"/>
      <c r="H75" s="439"/>
      <c r="I75" s="439"/>
      <c r="J75" s="439"/>
      <c r="K75" s="439"/>
      <c r="L75" s="439"/>
      <c r="M75" s="439"/>
      <c r="N75" s="446" t="s">
        <v>829</v>
      </c>
    </row>
    <row r="76" spans="2:14" ht="12" customHeight="1" x14ac:dyDescent="0.3">
      <c r="B76" s="436" t="s">
        <v>70</v>
      </c>
      <c r="C76" s="436" t="s">
        <v>767</v>
      </c>
      <c r="D76" s="437" t="s">
        <v>96</v>
      </c>
      <c r="E76" s="438"/>
      <c r="F76" s="439"/>
      <c r="G76" s="439"/>
      <c r="H76" s="439"/>
      <c r="I76" s="439"/>
      <c r="J76" s="439"/>
      <c r="K76" s="439"/>
      <c r="L76" s="439"/>
      <c r="M76" s="439"/>
      <c r="N76" s="446" t="s">
        <v>829</v>
      </c>
    </row>
    <row r="77" spans="2:14" ht="12" customHeight="1" x14ac:dyDescent="0.3">
      <c r="B77" s="440" t="s">
        <v>843</v>
      </c>
      <c r="C77" s="440" t="s">
        <v>767</v>
      </c>
      <c r="D77" s="441">
        <f>COUNTA(D71:D76)</f>
        <v>6</v>
      </c>
      <c r="E77" s="442">
        <f>SUM(E71:E76)</f>
        <v>50500</v>
      </c>
      <c r="F77" s="443">
        <f>SUM(F71:F76)</f>
        <v>70.016002829877692</v>
      </c>
      <c r="G77" s="442">
        <v>72126.368199999997</v>
      </c>
      <c r="H77" s="442">
        <v>7</v>
      </c>
      <c r="I77" s="444"/>
      <c r="J77" s="442">
        <v>100060</v>
      </c>
      <c r="K77" s="442">
        <v>76943</v>
      </c>
      <c r="L77" s="443">
        <f>(G77/K77)*100</f>
        <v>93.74</v>
      </c>
      <c r="M77" s="443">
        <f>(D77/H77)*100</f>
        <v>85.714285714285708</v>
      </c>
      <c r="N77" s="445"/>
    </row>
    <row r="78" spans="2:14" ht="12" customHeight="1" x14ac:dyDescent="0.3">
      <c r="B78" s="436" t="s">
        <v>4</v>
      </c>
      <c r="C78" s="436" t="s">
        <v>767</v>
      </c>
      <c r="D78" s="437" t="s">
        <v>686</v>
      </c>
      <c r="E78" s="438">
        <v>9700000</v>
      </c>
      <c r="F78" s="433">
        <f>(E78/G84)*100</f>
        <v>26.548238187300434</v>
      </c>
      <c r="G78" s="439"/>
      <c r="H78" s="439"/>
      <c r="I78" s="439"/>
      <c r="J78" s="434"/>
      <c r="K78" s="434"/>
      <c r="L78" s="433"/>
      <c r="M78" s="433"/>
      <c r="N78" s="435" t="s">
        <v>825</v>
      </c>
    </row>
    <row r="79" spans="2:14" ht="12" customHeight="1" x14ac:dyDescent="0.3">
      <c r="B79" s="436" t="s">
        <v>4</v>
      </c>
      <c r="C79" s="436" t="s">
        <v>767</v>
      </c>
      <c r="D79" s="437" t="s">
        <v>689</v>
      </c>
      <c r="E79" s="438">
        <v>20100000</v>
      </c>
      <c r="F79" s="433">
        <f>(E79/G84)*100</f>
        <v>55.012328614921515</v>
      </c>
      <c r="G79" s="439"/>
      <c r="H79" s="439"/>
      <c r="I79" s="439"/>
      <c r="J79" s="434"/>
      <c r="K79" s="434"/>
      <c r="L79" s="433"/>
      <c r="M79" s="433"/>
      <c r="N79" s="435" t="s">
        <v>825</v>
      </c>
    </row>
    <row r="80" spans="2:14" ht="12" customHeight="1" x14ac:dyDescent="0.3">
      <c r="B80" s="436" t="s">
        <v>4</v>
      </c>
      <c r="C80" s="436" t="s">
        <v>767</v>
      </c>
      <c r="D80" s="437" t="s">
        <v>694</v>
      </c>
      <c r="E80" s="438">
        <v>9240000</v>
      </c>
      <c r="F80" s="433">
        <f>(E80/G84)*100</f>
        <v>25.289249572232574</v>
      </c>
      <c r="G80" s="439"/>
      <c r="H80" s="439"/>
      <c r="I80" s="439"/>
      <c r="J80" s="434"/>
      <c r="K80" s="434"/>
      <c r="L80" s="433"/>
      <c r="M80" s="433"/>
      <c r="N80" s="435" t="s">
        <v>825</v>
      </c>
    </row>
    <row r="81" spans="2:14" ht="12" customHeight="1" x14ac:dyDescent="0.3">
      <c r="B81" s="436" t="s">
        <v>4</v>
      </c>
      <c r="C81" s="436" t="s">
        <v>767</v>
      </c>
      <c r="D81" s="437" t="s">
        <v>15</v>
      </c>
      <c r="E81" s="438">
        <v>6400000</v>
      </c>
      <c r="F81" s="433">
        <f>(E81/G84)*100</f>
        <v>17.516363340074513</v>
      </c>
      <c r="G81" s="439"/>
      <c r="H81" s="439"/>
      <c r="I81" s="439"/>
      <c r="J81" s="434"/>
      <c r="K81" s="434"/>
      <c r="L81" s="433"/>
      <c r="M81" s="433"/>
      <c r="N81" s="435" t="s">
        <v>825</v>
      </c>
    </row>
    <row r="82" spans="2:14" ht="12" customHeight="1" x14ac:dyDescent="0.3">
      <c r="B82" s="436" t="s">
        <v>4</v>
      </c>
      <c r="C82" s="436" t="s">
        <v>767</v>
      </c>
      <c r="D82" s="437" t="s">
        <v>228</v>
      </c>
      <c r="E82" s="438"/>
      <c r="F82" s="433"/>
      <c r="G82" s="439"/>
      <c r="H82" s="439"/>
      <c r="I82" s="439"/>
      <c r="J82" s="439"/>
      <c r="K82" s="439"/>
      <c r="L82" s="439"/>
      <c r="M82" s="439"/>
      <c r="N82" s="446" t="s">
        <v>838</v>
      </c>
    </row>
    <row r="83" spans="2:14" ht="12" customHeight="1" x14ac:dyDescent="0.3">
      <c r="B83" s="436" t="s">
        <v>4</v>
      </c>
      <c r="C83" s="436" t="s">
        <v>767</v>
      </c>
      <c r="D83" s="437" t="s">
        <v>14</v>
      </c>
      <c r="E83" s="438">
        <v>11722000</v>
      </c>
      <c r="F83" s="433">
        <f>(E83/G84)*100</f>
        <v>32.082314230055218</v>
      </c>
      <c r="G83" s="439"/>
      <c r="H83" s="439"/>
      <c r="I83" s="439"/>
      <c r="J83" s="434"/>
      <c r="K83" s="434"/>
      <c r="L83" s="433"/>
      <c r="M83" s="433"/>
      <c r="N83" s="435" t="s">
        <v>844</v>
      </c>
    </row>
    <row r="84" spans="2:14" ht="12" customHeight="1" x14ac:dyDescent="0.3">
      <c r="B84" s="440" t="s">
        <v>845</v>
      </c>
      <c r="C84" s="440" t="s">
        <v>767</v>
      </c>
      <c r="D84" s="441">
        <f>COUNTA(D78:D83)</f>
        <v>6</v>
      </c>
      <c r="E84" s="442">
        <f>SUM(E78:E83)</f>
        <v>57162000</v>
      </c>
      <c r="F84" s="443">
        <f>SUM(F78:F83)</f>
        <v>156.44849394458424</v>
      </c>
      <c r="G84" s="442">
        <v>36537264.475199997</v>
      </c>
      <c r="H84" s="442">
        <v>34</v>
      </c>
      <c r="I84" s="444">
        <v>99.34</v>
      </c>
      <c r="J84" s="442">
        <v>59893885</v>
      </c>
      <c r="K84" s="442">
        <v>42793704</v>
      </c>
      <c r="L84" s="443">
        <f>(G84/K84)*100</f>
        <v>85.38</v>
      </c>
      <c r="M84" s="443">
        <f>(D84/H84)*100</f>
        <v>17.647058823529413</v>
      </c>
      <c r="N84" s="445"/>
    </row>
    <row r="85" spans="2:14" ht="12" customHeight="1" x14ac:dyDescent="0.3">
      <c r="B85" s="436" t="s">
        <v>71</v>
      </c>
      <c r="C85" s="436" t="s">
        <v>767</v>
      </c>
      <c r="D85" s="437" t="s">
        <v>687</v>
      </c>
      <c r="E85" s="438">
        <v>87000</v>
      </c>
      <c r="F85" s="433">
        <f>(E85/G91)*100</f>
        <v>0.31120761647374301</v>
      </c>
      <c r="G85" s="439"/>
      <c r="H85" s="439"/>
      <c r="I85" s="439"/>
      <c r="J85" s="434"/>
      <c r="K85" s="434"/>
      <c r="L85" s="433"/>
      <c r="M85" s="433"/>
      <c r="N85" s="435" t="s">
        <v>846</v>
      </c>
    </row>
    <row r="86" spans="2:14" ht="12" customHeight="1" x14ac:dyDescent="0.3">
      <c r="B86" s="436" t="s">
        <v>71</v>
      </c>
      <c r="C86" s="436" t="s">
        <v>767</v>
      </c>
      <c r="D86" s="437" t="s">
        <v>80</v>
      </c>
      <c r="E86" s="438">
        <v>3400000</v>
      </c>
      <c r="F86" s="433">
        <f>(E86/G91)*100</f>
        <v>12.162136735755473</v>
      </c>
      <c r="G86" s="439"/>
      <c r="H86" s="439"/>
      <c r="I86" s="439"/>
      <c r="J86" s="434"/>
      <c r="K86" s="434"/>
      <c r="L86" s="433"/>
      <c r="M86" s="433"/>
      <c r="N86" s="435" t="s">
        <v>846</v>
      </c>
    </row>
    <row r="87" spans="2:14" ht="12" customHeight="1" x14ac:dyDescent="0.3">
      <c r="B87" s="436" t="s">
        <v>71</v>
      </c>
      <c r="C87" s="436" t="s">
        <v>767</v>
      </c>
      <c r="D87" s="437" t="s">
        <v>83</v>
      </c>
      <c r="E87" s="438"/>
      <c r="F87" s="439"/>
      <c r="G87" s="439"/>
      <c r="H87" s="439"/>
      <c r="I87" s="439"/>
      <c r="J87" s="439"/>
      <c r="K87" s="439"/>
      <c r="L87" s="439"/>
      <c r="M87" s="439"/>
      <c r="N87" s="446" t="s">
        <v>838</v>
      </c>
    </row>
    <row r="88" spans="2:14" ht="12" customHeight="1" x14ac:dyDescent="0.3">
      <c r="B88" s="436" t="s">
        <v>71</v>
      </c>
      <c r="C88" s="436" t="s">
        <v>767</v>
      </c>
      <c r="D88" s="437" t="s">
        <v>88</v>
      </c>
      <c r="E88" s="438">
        <v>700000</v>
      </c>
      <c r="F88" s="433">
        <f>(E88/G91)*100</f>
        <v>2.5039693279496564</v>
      </c>
      <c r="G88" s="439"/>
      <c r="H88" s="439"/>
      <c r="I88" s="439"/>
      <c r="J88" s="434"/>
      <c r="K88" s="434"/>
      <c r="L88" s="433"/>
      <c r="M88" s="433"/>
      <c r="N88" s="435" t="s">
        <v>846</v>
      </c>
    </row>
    <row r="89" spans="2:14" ht="12" customHeight="1" x14ac:dyDescent="0.3">
      <c r="B89" s="436" t="s">
        <v>71</v>
      </c>
      <c r="C89" s="436" t="s">
        <v>767</v>
      </c>
      <c r="D89" s="437" t="s">
        <v>91</v>
      </c>
      <c r="E89" s="438"/>
      <c r="F89" s="439"/>
      <c r="G89" s="439"/>
      <c r="H89" s="439"/>
      <c r="I89" s="439"/>
      <c r="J89" s="439"/>
      <c r="K89" s="439"/>
      <c r="L89" s="439"/>
      <c r="M89" s="439"/>
      <c r="N89" s="446" t="s">
        <v>838</v>
      </c>
    </row>
    <row r="90" spans="2:14" ht="12" customHeight="1" x14ac:dyDescent="0.3">
      <c r="B90" s="436" t="s">
        <v>71</v>
      </c>
      <c r="C90" s="436" t="s">
        <v>767</v>
      </c>
      <c r="D90" s="437" t="s">
        <v>97</v>
      </c>
      <c r="E90" s="438"/>
      <c r="F90" s="439"/>
      <c r="G90" s="439"/>
      <c r="H90" s="439"/>
      <c r="I90" s="439"/>
      <c r="J90" s="439"/>
      <c r="K90" s="439"/>
      <c r="L90" s="439"/>
      <c r="M90" s="439"/>
      <c r="N90" s="446" t="s">
        <v>838</v>
      </c>
    </row>
    <row r="91" spans="2:14" ht="12" customHeight="1" x14ac:dyDescent="0.3">
      <c r="B91" s="440" t="s">
        <v>847</v>
      </c>
      <c r="C91" s="440" t="s">
        <v>767</v>
      </c>
      <c r="D91" s="441">
        <f>COUNTA(D85:D90)</f>
        <v>6</v>
      </c>
      <c r="E91" s="442">
        <f>SUM(E85:E90)</f>
        <v>4187000</v>
      </c>
      <c r="F91" s="443">
        <f>SUM(F85:F90)</f>
        <v>14.977313680178872</v>
      </c>
      <c r="G91" s="442">
        <v>27955614</v>
      </c>
      <c r="H91" s="442">
        <v>32</v>
      </c>
      <c r="I91" s="444">
        <v>91.54</v>
      </c>
      <c r="J91" s="442">
        <v>65497748</v>
      </c>
      <c r="K91" s="442">
        <v>37099584</v>
      </c>
      <c r="L91" s="443">
        <f>(G91/K91)*100</f>
        <v>75.352904226635005</v>
      </c>
      <c r="M91" s="443">
        <f>(D91/H91)*100</f>
        <v>18.75</v>
      </c>
      <c r="N91" s="445"/>
    </row>
    <row r="92" spans="2:14" ht="12" customHeight="1" x14ac:dyDescent="0.3">
      <c r="B92" s="436" t="s">
        <v>72</v>
      </c>
      <c r="C92" s="436" t="s">
        <v>767</v>
      </c>
      <c r="D92" s="437" t="s">
        <v>688</v>
      </c>
      <c r="E92" s="438">
        <v>200000</v>
      </c>
      <c r="F92" s="433">
        <f>(E92/G98)*100</f>
        <v>2.3701639027592853</v>
      </c>
      <c r="G92" s="439"/>
      <c r="H92" s="439"/>
      <c r="I92" s="439"/>
      <c r="J92" s="439"/>
      <c r="K92" s="439"/>
      <c r="L92" s="433"/>
      <c r="M92" s="433"/>
      <c r="N92" s="446" t="s">
        <v>838</v>
      </c>
    </row>
    <row r="93" spans="2:14" ht="12" customHeight="1" x14ac:dyDescent="0.3">
      <c r="B93" s="436" t="s">
        <v>72</v>
      </c>
      <c r="C93" s="436" t="s">
        <v>767</v>
      </c>
      <c r="D93" s="437" t="s">
        <v>690</v>
      </c>
      <c r="E93" s="438"/>
      <c r="F93" s="439"/>
      <c r="G93" s="439"/>
      <c r="H93" s="439"/>
      <c r="I93" s="439"/>
      <c r="J93" s="439"/>
      <c r="K93" s="439"/>
      <c r="L93" s="439"/>
      <c r="M93" s="439"/>
      <c r="N93" s="446" t="s">
        <v>838</v>
      </c>
    </row>
    <row r="94" spans="2:14" ht="12" customHeight="1" x14ac:dyDescent="0.3">
      <c r="B94" s="436" t="s">
        <v>72</v>
      </c>
      <c r="C94" s="436" t="s">
        <v>767</v>
      </c>
      <c r="D94" s="437" t="s">
        <v>695</v>
      </c>
      <c r="E94" s="438">
        <v>180000</v>
      </c>
      <c r="F94" s="433">
        <f>(E94/G98)*100</f>
        <v>2.1331475124833568</v>
      </c>
      <c r="G94" s="439"/>
      <c r="H94" s="439"/>
      <c r="I94" s="439"/>
      <c r="J94" s="439"/>
      <c r="K94" s="439"/>
      <c r="L94" s="433"/>
      <c r="M94" s="433"/>
      <c r="N94" s="446" t="s">
        <v>838</v>
      </c>
    </row>
    <row r="95" spans="2:14" ht="12" customHeight="1" x14ac:dyDescent="0.3">
      <c r="B95" s="436" t="s">
        <v>72</v>
      </c>
      <c r="C95" s="436" t="s">
        <v>767</v>
      </c>
      <c r="D95" s="437" t="s">
        <v>84</v>
      </c>
      <c r="E95" s="438"/>
      <c r="F95" s="439"/>
      <c r="G95" s="439"/>
      <c r="H95" s="439"/>
      <c r="I95" s="439"/>
      <c r="J95" s="439"/>
      <c r="K95" s="439"/>
      <c r="L95" s="439"/>
      <c r="M95" s="439"/>
      <c r="N95" s="446" t="s">
        <v>838</v>
      </c>
    </row>
    <row r="96" spans="2:14" ht="12" customHeight="1" x14ac:dyDescent="0.3">
      <c r="B96" s="436" t="s">
        <v>72</v>
      </c>
      <c r="C96" s="436" t="s">
        <v>767</v>
      </c>
      <c r="D96" s="437" t="s">
        <v>89</v>
      </c>
      <c r="E96" s="438"/>
      <c r="F96" s="439"/>
      <c r="G96" s="439"/>
      <c r="H96" s="439"/>
      <c r="I96" s="439"/>
      <c r="J96" s="439"/>
      <c r="K96" s="439"/>
      <c r="L96" s="439"/>
      <c r="M96" s="439"/>
      <c r="N96" s="446" t="s">
        <v>838</v>
      </c>
    </row>
    <row r="97" spans="2:14" ht="12" customHeight="1" x14ac:dyDescent="0.3">
      <c r="B97" s="436" t="s">
        <v>72</v>
      </c>
      <c r="C97" s="436" t="s">
        <v>767</v>
      </c>
      <c r="D97" s="437" t="s">
        <v>92</v>
      </c>
      <c r="E97" s="438"/>
      <c r="F97" s="439"/>
      <c r="G97" s="439"/>
      <c r="H97" s="439"/>
      <c r="I97" s="439"/>
      <c r="J97" s="439"/>
      <c r="K97" s="439"/>
      <c r="L97" s="439"/>
      <c r="M97" s="439"/>
      <c r="N97" s="446" t="s">
        <v>838</v>
      </c>
    </row>
    <row r="98" spans="2:14" ht="12" customHeight="1" x14ac:dyDescent="0.3">
      <c r="B98" s="440" t="s">
        <v>848</v>
      </c>
      <c r="C98" s="440" t="s">
        <v>767</v>
      </c>
      <c r="D98" s="441">
        <f>COUNTA(D92:D97)</f>
        <v>6</v>
      </c>
      <c r="E98" s="442">
        <f>SUM(E92:E97)</f>
        <v>380000</v>
      </c>
      <c r="F98" s="443">
        <f>SUM(F92:F97)</f>
        <v>4.5033114152426421</v>
      </c>
      <c r="G98" s="442">
        <v>8438235</v>
      </c>
      <c r="H98" s="442">
        <v>17</v>
      </c>
      <c r="I98" s="444">
        <v>91.41</v>
      </c>
      <c r="J98" s="442">
        <v>20017675</v>
      </c>
      <c r="K98" s="442">
        <v>11438789</v>
      </c>
      <c r="L98" s="443">
        <f>(G98/K98)*100</f>
        <v>73.768604351387197</v>
      </c>
      <c r="M98" s="443">
        <f>(D98/H98)*100</f>
        <v>35.294117647058826</v>
      </c>
      <c r="N98" s="445"/>
    </row>
    <row r="99" spans="2:14" ht="12" customHeight="1" x14ac:dyDescent="0.3">
      <c r="B99" s="436" t="s">
        <v>44</v>
      </c>
      <c r="C99" s="436" t="s">
        <v>767</v>
      </c>
      <c r="D99" s="437" t="s">
        <v>10</v>
      </c>
      <c r="E99" s="438"/>
      <c r="F99" s="439"/>
      <c r="G99" s="439"/>
      <c r="H99" s="439"/>
      <c r="I99" s="439"/>
      <c r="J99" s="439"/>
      <c r="K99" s="439"/>
      <c r="L99" s="439"/>
      <c r="M99" s="439"/>
      <c r="N99" s="446" t="s">
        <v>838</v>
      </c>
    </row>
    <row r="100" spans="2:14" ht="12" customHeight="1" x14ac:dyDescent="0.3">
      <c r="B100" s="436" t="s">
        <v>44</v>
      </c>
      <c r="C100" s="436" t="s">
        <v>767</v>
      </c>
      <c r="D100" s="437" t="s">
        <v>691</v>
      </c>
      <c r="E100" s="438"/>
      <c r="F100" s="439"/>
      <c r="G100" s="439"/>
      <c r="H100" s="439"/>
      <c r="I100" s="439"/>
      <c r="J100" s="439"/>
      <c r="K100" s="439"/>
      <c r="L100" s="439"/>
      <c r="M100" s="439"/>
      <c r="N100" s="446" t="s">
        <v>838</v>
      </c>
    </row>
    <row r="101" spans="2:14" ht="12" customHeight="1" x14ac:dyDescent="0.3">
      <c r="B101" s="436" t="s">
        <v>44</v>
      </c>
      <c r="C101" s="436" t="s">
        <v>767</v>
      </c>
      <c r="D101" s="437" t="s">
        <v>260</v>
      </c>
      <c r="E101" s="438">
        <v>50000</v>
      </c>
      <c r="F101" s="433">
        <f>(E101/G105)*100</f>
        <v>1.3513513513513513</v>
      </c>
      <c r="G101" s="439"/>
      <c r="H101" s="439"/>
      <c r="I101" s="439"/>
      <c r="J101" s="434"/>
      <c r="K101" s="434"/>
      <c r="L101" s="433"/>
      <c r="M101" s="433"/>
      <c r="N101" s="435" t="s">
        <v>827</v>
      </c>
    </row>
    <row r="102" spans="2:14" ht="12" customHeight="1" x14ac:dyDescent="0.3">
      <c r="B102" s="436" t="s">
        <v>44</v>
      </c>
      <c r="C102" s="436" t="s">
        <v>767</v>
      </c>
      <c r="D102" s="437" t="s">
        <v>15</v>
      </c>
      <c r="E102" s="438"/>
      <c r="F102" s="439"/>
      <c r="G102" s="439"/>
      <c r="H102" s="439"/>
      <c r="I102" s="439"/>
      <c r="J102" s="439"/>
      <c r="K102" s="439"/>
      <c r="L102" s="439"/>
      <c r="M102" s="439"/>
      <c r="N102" s="446" t="s">
        <v>838</v>
      </c>
    </row>
    <row r="103" spans="2:14" ht="12" customHeight="1" x14ac:dyDescent="0.3">
      <c r="B103" s="436" t="s">
        <v>44</v>
      </c>
      <c r="C103" s="436" t="s">
        <v>767</v>
      </c>
      <c r="D103" s="437" t="s">
        <v>56</v>
      </c>
      <c r="E103" s="438">
        <v>450000</v>
      </c>
      <c r="F103" s="433">
        <f>(E103/G105)*100</f>
        <v>12.162162162162163</v>
      </c>
      <c r="G103" s="439"/>
      <c r="H103" s="439"/>
      <c r="I103" s="439"/>
      <c r="J103" s="434"/>
      <c r="K103" s="434"/>
      <c r="L103" s="433"/>
      <c r="M103" s="433"/>
      <c r="N103" s="435" t="s">
        <v>827</v>
      </c>
    </row>
    <row r="104" spans="2:14" ht="12" customHeight="1" x14ac:dyDescent="0.3">
      <c r="B104" s="436" t="s">
        <v>44</v>
      </c>
      <c r="C104" s="436" t="s">
        <v>767</v>
      </c>
      <c r="D104" s="437" t="s">
        <v>701</v>
      </c>
      <c r="E104" s="438"/>
      <c r="F104" s="439"/>
      <c r="G104" s="439"/>
      <c r="H104" s="439"/>
      <c r="I104" s="439"/>
      <c r="J104" s="439"/>
      <c r="K104" s="439"/>
      <c r="L104" s="439"/>
      <c r="M104" s="439"/>
      <c r="N104" s="446" t="s">
        <v>838</v>
      </c>
    </row>
    <row r="105" spans="2:14" ht="12" customHeight="1" x14ac:dyDescent="0.3">
      <c r="B105" s="440" t="s">
        <v>849</v>
      </c>
      <c r="C105" s="440" t="s">
        <v>767</v>
      </c>
      <c r="D105" s="441">
        <f>COUNTA(D99:D104)</f>
        <v>6</v>
      </c>
      <c r="E105" s="442">
        <f>SUM(E99:E104)</f>
        <v>500000</v>
      </c>
      <c r="F105" s="443">
        <f>SUM(F99:F104)</f>
        <v>13.513513513513514</v>
      </c>
      <c r="G105" s="442">
        <v>3700000</v>
      </c>
      <c r="H105" s="442"/>
      <c r="I105" s="444">
        <v>100</v>
      </c>
      <c r="J105" s="442">
        <v>16320537</v>
      </c>
      <c r="K105" s="442">
        <v>9688849</v>
      </c>
      <c r="L105" s="443">
        <f>(G105/K105)*100</f>
        <v>38.188230614389802</v>
      </c>
      <c r="M105" s="443"/>
      <c r="N105" s="445"/>
    </row>
    <row r="106" spans="2:14" ht="12" customHeight="1" x14ac:dyDescent="0.3">
      <c r="B106" s="436" t="s">
        <v>98</v>
      </c>
      <c r="C106" s="436" t="s">
        <v>64</v>
      </c>
      <c r="D106" s="437" t="s">
        <v>703</v>
      </c>
      <c r="E106" s="438"/>
      <c r="F106" s="439"/>
      <c r="G106" s="439"/>
      <c r="H106" s="439"/>
      <c r="I106" s="439"/>
      <c r="J106" s="439"/>
      <c r="K106" s="439"/>
      <c r="L106" s="439"/>
      <c r="M106" s="439"/>
      <c r="N106" s="446" t="s">
        <v>829</v>
      </c>
    </row>
    <row r="107" spans="2:14" ht="12" customHeight="1" x14ac:dyDescent="0.3">
      <c r="B107" s="436" t="s">
        <v>98</v>
      </c>
      <c r="C107" s="436" t="s">
        <v>64</v>
      </c>
      <c r="D107" s="437" t="s">
        <v>241</v>
      </c>
      <c r="E107" s="438"/>
      <c r="F107" s="439"/>
      <c r="G107" s="439"/>
      <c r="H107" s="439"/>
      <c r="I107" s="439"/>
      <c r="J107" s="439"/>
      <c r="K107" s="439"/>
      <c r="L107" s="439"/>
      <c r="M107" s="439"/>
      <c r="N107" s="446" t="s">
        <v>829</v>
      </c>
    </row>
    <row r="108" spans="2:14" ht="12" customHeight="1" x14ac:dyDescent="0.3">
      <c r="B108" s="436" t="s">
        <v>98</v>
      </c>
      <c r="C108" s="436" t="s">
        <v>64</v>
      </c>
      <c r="D108" s="437" t="s">
        <v>247</v>
      </c>
      <c r="E108" s="438"/>
      <c r="F108" s="439"/>
      <c r="G108" s="439"/>
      <c r="H108" s="439"/>
      <c r="I108" s="439"/>
      <c r="J108" s="439"/>
      <c r="K108" s="439"/>
      <c r="L108" s="439"/>
      <c r="M108" s="439"/>
      <c r="N108" s="446" t="s">
        <v>829</v>
      </c>
    </row>
    <row r="109" spans="2:14" ht="12" customHeight="1" x14ac:dyDescent="0.3">
      <c r="B109" s="436" t="s">
        <v>98</v>
      </c>
      <c r="C109" s="436" t="s">
        <v>64</v>
      </c>
      <c r="D109" s="437" t="s">
        <v>261</v>
      </c>
      <c r="E109" s="438"/>
      <c r="F109" s="439"/>
      <c r="G109" s="439"/>
      <c r="H109" s="439"/>
      <c r="I109" s="439"/>
      <c r="J109" s="439"/>
      <c r="K109" s="439"/>
      <c r="L109" s="439"/>
      <c r="M109" s="439"/>
      <c r="N109" s="446" t="s">
        <v>829</v>
      </c>
    </row>
    <row r="110" spans="2:14" ht="12" customHeight="1" x14ac:dyDescent="0.3">
      <c r="B110" s="436" t="s">
        <v>98</v>
      </c>
      <c r="C110" s="436" t="s">
        <v>64</v>
      </c>
      <c r="D110" s="437" t="s">
        <v>111</v>
      </c>
      <c r="E110" s="438"/>
      <c r="F110" s="439"/>
      <c r="G110" s="439"/>
      <c r="H110" s="439"/>
      <c r="I110" s="439"/>
      <c r="J110" s="439"/>
      <c r="K110" s="439"/>
      <c r="L110" s="439"/>
      <c r="M110" s="439"/>
      <c r="N110" s="446" t="s">
        <v>829</v>
      </c>
    </row>
    <row r="111" spans="2:14" ht="12" customHeight="1" x14ac:dyDescent="0.3">
      <c r="B111" s="436" t="s">
        <v>98</v>
      </c>
      <c r="C111" s="436" t="s">
        <v>64</v>
      </c>
      <c r="D111" s="437" t="s">
        <v>706</v>
      </c>
      <c r="E111" s="438"/>
      <c r="F111" s="439"/>
      <c r="G111" s="439"/>
      <c r="H111" s="439"/>
      <c r="I111" s="439"/>
      <c r="J111" s="439"/>
      <c r="K111" s="439"/>
      <c r="L111" s="439"/>
      <c r="M111" s="439"/>
      <c r="N111" s="446" t="s">
        <v>829</v>
      </c>
    </row>
    <row r="112" spans="2:14" ht="12" customHeight="1" x14ac:dyDescent="0.3">
      <c r="B112" s="440" t="s">
        <v>850</v>
      </c>
      <c r="C112" s="440" t="s">
        <v>64</v>
      </c>
      <c r="D112" s="441">
        <f>COUNTA(D106:D111)</f>
        <v>6</v>
      </c>
      <c r="E112" s="442"/>
      <c r="F112" s="443"/>
      <c r="G112" s="442">
        <v>7651578</v>
      </c>
      <c r="H112" s="442">
        <v>15</v>
      </c>
      <c r="I112" s="444"/>
      <c r="J112" s="442">
        <v>13352864</v>
      </c>
      <c r="K112" s="442">
        <v>7687109</v>
      </c>
      <c r="L112" s="443">
        <f>(G112/K112)*100</f>
        <v>99.537784620980403</v>
      </c>
      <c r="M112" s="443">
        <f>(D112/H112)*100</f>
        <v>40</v>
      </c>
      <c r="N112" s="445"/>
    </row>
    <row r="113" spans="2:14" ht="12" customHeight="1" x14ac:dyDescent="0.3">
      <c r="B113" s="436" t="s">
        <v>40</v>
      </c>
      <c r="C113" s="436" t="s">
        <v>64</v>
      </c>
      <c r="D113" s="437" t="s">
        <v>51</v>
      </c>
      <c r="E113" s="438"/>
      <c r="F113" s="439"/>
      <c r="G113" s="439"/>
      <c r="H113" s="439"/>
      <c r="I113" s="439"/>
      <c r="J113" s="439"/>
      <c r="K113" s="439"/>
      <c r="L113" s="439"/>
      <c r="M113" s="439"/>
      <c r="N113" s="446" t="s">
        <v>829</v>
      </c>
    </row>
    <row r="114" spans="2:14" ht="12" customHeight="1" x14ac:dyDescent="0.3">
      <c r="B114" s="436" t="s">
        <v>40</v>
      </c>
      <c r="C114" s="436" t="s">
        <v>64</v>
      </c>
      <c r="D114" s="437" t="s">
        <v>52</v>
      </c>
      <c r="E114" s="438"/>
      <c r="F114" s="439"/>
      <c r="G114" s="439"/>
      <c r="H114" s="439"/>
      <c r="I114" s="439"/>
      <c r="J114" s="439"/>
      <c r="K114" s="439"/>
      <c r="L114" s="439"/>
      <c r="M114" s="439"/>
      <c r="N114" s="446" t="s">
        <v>829</v>
      </c>
    </row>
    <row r="115" spans="2:14" ht="12" customHeight="1" x14ac:dyDescent="0.3">
      <c r="B115" s="436" t="s">
        <v>40</v>
      </c>
      <c r="C115" s="436" t="s">
        <v>64</v>
      </c>
      <c r="D115" s="437" t="s">
        <v>230</v>
      </c>
      <c r="E115" s="438"/>
      <c r="F115" s="439"/>
      <c r="G115" s="439"/>
      <c r="H115" s="439"/>
      <c r="I115" s="439"/>
      <c r="J115" s="439"/>
      <c r="K115" s="439"/>
      <c r="L115" s="439"/>
      <c r="M115" s="439"/>
      <c r="N115" s="446" t="s">
        <v>829</v>
      </c>
    </row>
    <row r="116" spans="2:14" ht="12" customHeight="1" x14ac:dyDescent="0.3">
      <c r="B116" s="436" t="s">
        <v>40</v>
      </c>
      <c r="C116" s="436" t="s">
        <v>64</v>
      </c>
      <c r="D116" s="437" t="s">
        <v>261</v>
      </c>
      <c r="E116" s="438"/>
      <c r="F116" s="439"/>
      <c r="G116" s="439"/>
      <c r="H116" s="439"/>
      <c r="I116" s="439"/>
      <c r="J116" s="439"/>
      <c r="K116" s="439"/>
      <c r="L116" s="439"/>
      <c r="M116" s="439"/>
      <c r="N116" s="446" t="s">
        <v>829</v>
      </c>
    </row>
    <row r="117" spans="2:14" ht="12" customHeight="1" x14ac:dyDescent="0.3">
      <c r="B117" s="436" t="s">
        <v>40</v>
      </c>
      <c r="C117" s="436" t="s">
        <v>64</v>
      </c>
      <c r="D117" s="437" t="s">
        <v>248</v>
      </c>
      <c r="E117" s="438"/>
      <c r="F117" s="439"/>
      <c r="G117" s="439"/>
      <c r="H117" s="439"/>
      <c r="I117" s="439"/>
      <c r="J117" s="439"/>
      <c r="K117" s="439"/>
      <c r="L117" s="439"/>
      <c r="M117" s="439"/>
      <c r="N117" s="446" t="s">
        <v>829</v>
      </c>
    </row>
    <row r="118" spans="2:14" ht="12" customHeight="1" x14ac:dyDescent="0.3">
      <c r="B118" s="436" t="s">
        <v>40</v>
      </c>
      <c r="C118" s="436" t="s">
        <v>64</v>
      </c>
      <c r="D118" s="437" t="s">
        <v>54</v>
      </c>
      <c r="E118" s="438"/>
      <c r="F118" s="439"/>
      <c r="G118" s="439"/>
      <c r="H118" s="439"/>
      <c r="I118" s="439"/>
      <c r="J118" s="439"/>
      <c r="K118" s="439"/>
      <c r="L118" s="439"/>
      <c r="M118" s="439"/>
      <c r="N118" s="446" t="s">
        <v>829</v>
      </c>
    </row>
    <row r="119" spans="2:14" ht="12" customHeight="1" x14ac:dyDescent="0.3">
      <c r="B119" s="440" t="s">
        <v>851</v>
      </c>
      <c r="C119" s="440" t="s">
        <v>64</v>
      </c>
      <c r="D119" s="441">
        <f>COUNTA(D113:D118)</f>
        <v>6</v>
      </c>
      <c r="E119" s="442"/>
      <c r="F119" s="443"/>
      <c r="G119" s="442">
        <v>11781527</v>
      </c>
      <c r="H119" s="442">
        <v>15</v>
      </c>
      <c r="I119" s="444"/>
      <c r="J119" s="442">
        <v>22673762</v>
      </c>
      <c r="K119" s="442">
        <v>12760116</v>
      </c>
      <c r="L119" s="443">
        <f>(G119/K119)*100</f>
        <v>92.330876929331993</v>
      </c>
      <c r="M119" s="443">
        <f>(D119/H119)*100</f>
        <v>40</v>
      </c>
      <c r="N119" s="445"/>
    </row>
    <row r="120" spans="2:14" ht="12" customHeight="1" x14ac:dyDescent="0.3">
      <c r="B120" s="436" t="s">
        <v>99</v>
      </c>
      <c r="C120" s="436" t="s">
        <v>64</v>
      </c>
      <c r="D120" s="437" t="s">
        <v>51</v>
      </c>
      <c r="E120" s="438"/>
      <c r="F120" s="439"/>
      <c r="G120" s="439"/>
      <c r="H120" s="439"/>
      <c r="I120" s="439"/>
      <c r="J120" s="439"/>
      <c r="K120" s="439"/>
      <c r="L120" s="439"/>
      <c r="M120" s="439"/>
      <c r="N120" s="446" t="s">
        <v>838</v>
      </c>
    </row>
    <row r="121" spans="2:14" ht="12" customHeight="1" x14ac:dyDescent="0.3">
      <c r="B121" s="436" t="s">
        <v>99</v>
      </c>
      <c r="C121" s="436" t="s">
        <v>64</v>
      </c>
      <c r="D121" s="437" t="s">
        <v>232</v>
      </c>
      <c r="E121" s="438"/>
      <c r="F121" s="439"/>
      <c r="G121" s="439"/>
      <c r="H121" s="439"/>
      <c r="I121" s="439"/>
      <c r="J121" s="439"/>
      <c r="K121" s="439"/>
      <c r="L121" s="439"/>
      <c r="M121" s="439"/>
      <c r="N121" s="446" t="s">
        <v>838</v>
      </c>
    </row>
    <row r="122" spans="2:14" ht="12" customHeight="1" x14ac:dyDescent="0.3">
      <c r="B122" s="436" t="s">
        <v>99</v>
      </c>
      <c r="C122" s="436" t="s">
        <v>64</v>
      </c>
      <c r="D122" s="437" t="s">
        <v>242</v>
      </c>
      <c r="E122" s="438"/>
      <c r="F122" s="439"/>
      <c r="G122" s="439"/>
      <c r="H122" s="439"/>
      <c r="I122" s="439"/>
      <c r="J122" s="439"/>
      <c r="K122" s="439"/>
      <c r="L122" s="439"/>
      <c r="M122" s="439"/>
      <c r="N122" s="446" t="s">
        <v>838</v>
      </c>
    </row>
    <row r="123" spans="2:14" ht="12" customHeight="1" x14ac:dyDescent="0.3">
      <c r="B123" s="436" t="s">
        <v>99</v>
      </c>
      <c r="C123" s="436" t="s">
        <v>64</v>
      </c>
      <c r="D123" s="437" t="s">
        <v>233</v>
      </c>
      <c r="E123" s="438"/>
      <c r="F123" s="439"/>
      <c r="G123" s="439"/>
      <c r="H123" s="439"/>
      <c r="I123" s="439"/>
      <c r="J123" s="439"/>
      <c r="K123" s="439"/>
      <c r="L123" s="439"/>
      <c r="M123" s="439"/>
      <c r="N123" s="446" t="s">
        <v>838</v>
      </c>
    </row>
    <row r="124" spans="2:14" ht="12" customHeight="1" x14ac:dyDescent="0.3">
      <c r="B124" s="436" t="s">
        <v>99</v>
      </c>
      <c r="C124" s="436" t="s">
        <v>64</v>
      </c>
      <c r="D124" s="437" t="s">
        <v>234</v>
      </c>
      <c r="E124" s="438"/>
      <c r="F124" s="439"/>
      <c r="G124" s="439"/>
      <c r="H124" s="439"/>
      <c r="I124" s="439"/>
      <c r="J124" s="439"/>
      <c r="K124" s="439"/>
      <c r="L124" s="439"/>
      <c r="M124" s="439"/>
      <c r="N124" s="446" t="s">
        <v>838</v>
      </c>
    </row>
    <row r="125" spans="2:14" ht="12" customHeight="1" x14ac:dyDescent="0.3">
      <c r="B125" s="436" t="s">
        <v>99</v>
      </c>
      <c r="C125" s="436" t="s">
        <v>64</v>
      </c>
      <c r="D125" s="437" t="s">
        <v>235</v>
      </c>
      <c r="E125" s="438"/>
      <c r="F125" s="439"/>
      <c r="G125" s="439"/>
      <c r="H125" s="439"/>
      <c r="I125" s="439"/>
      <c r="J125" s="439"/>
      <c r="K125" s="439"/>
      <c r="L125" s="439"/>
      <c r="M125" s="439"/>
      <c r="N125" s="446" t="s">
        <v>838</v>
      </c>
    </row>
    <row r="126" spans="2:14" ht="12" customHeight="1" x14ac:dyDescent="0.3">
      <c r="B126" s="440" t="s">
        <v>852</v>
      </c>
      <c r="C126" s="440" t="s">
        <v>64</v>
      </c>
      <c r="D126" s="441">
        <f>COUNTA(D120:D125)</f>
        <v>6</v>
      </c>
      <c r="E126" s="442"/>
      <c r="F126" s="443"/>
      <c r="G126" s="442">
        <v>10894227</v>
      </c>
      <c r="H126" s="442">
        <v>28</v>
      </c>
      <c r="I126" s="444">
        <v>91.61</v>
      </c>
      <c r="J126" s="442">
        <v>28160542</v>
      </c>
      <c r="K126" s="442">
        <v>16480701</v>
      </c>
      <c r="L126" s="443">
        <f>(G126/K126)*100</f>
        <v>66.102934577843513</v>
      </c>
      <c r="M126" s="443">
        <f>(D126/H126)*100</f>
        <v>21.428571428571427</v>
      </c>
      <c r="N126" s="445"/>
    </row>
    <row r="127" spans="2:14" ht="12" customHeight="1" x14ac:dyDescent="0.3">
      <c r="B127" s="436" t="s">
        <v>100</v>
      </c>
      <c r="C127" s="436" t="s">
        <v>64</v>
      </c>
      <c r="D127" s="437" t="s">
        <v>104</v>
      </c>
      <c r="E127" s="438"/>
      <c r="F127" s="439"/>
      <c r="G127" s="439"/>
      <c r="H127" s="439"/>
      <c r="I127" s="439"/>
      <c r="J127" s="439"/>
      <c r="K127" s="439"/>
      <c r="L127" s="439"/>
      <c r="M127" s="439"/>
      <c r="N127" s="446" t="s">
        <v>838</v>
      </c>
    </row>
    <row r="128" spans="2:14" ht="12" customHeight="1" x14ac:dyDescent="0.3">
      <c r="B128" s="436" t="s">
        <v>100</v>
      </c>
      <c r="C128" s="436" t="s">
        <v>64</v>
      </c>
      <c r="D128" s="437" t="s">
        <v>107</v>
      </c>
      <c r="E128" s="438"/>
      <c r="F128" s="439"/>
      <c r="G128" s="439"/>
      <c r="H128" s="439"/>
      <c r="I128" s="439"/>
      <c r="J128" s="439"/>
      <c r="K128" s="439"/>
      <c r="L128" s="439"/>
      <c r="M128" s="439"/>
      <c r="N128" s="446" t="s">
        <v>838</v>
      </c>
    </row>
    <row r="129" spans="2:14" ht="12" customHeight="1" x14ac:dyDescent="0.3">
      <c r="B129" s="436" t="s">
        <v>100</v>
      </c>
      <c r="C129" s="436" t="s">
        <v>64</v>
      </c>
      <c r="D129" s="437" t="s">
        <v>53</v>
      </c>
      <c r="E129" s="438"/>
      <c r="F129" s="439"/>
      <c r="G129" s="439"/>
      <c r="H129" s="439"/>
      <c r="I129" s="439"/>
      <c r="J129" s="439"/>
      <c r="K129" s="439"/>
      <c r="L129" s="439"/>
      <c r="M129" s="439"/>
      <c r="N129" s="446" t="s">
        <v>838</v>
      </c>
    </row>
    <row r="130" spans="2:14" ht="12" customHeight="1" x14ac:dyDescent="0.3">
      <c r="B130" s="436" t="s">
        <v>100</v>
      </c>
      <c r="C130" s="436" t="s">
        <v>64</v>
      </c>
      <c r="D130" s="437" t="s">
        <v>61</v>
      </c>
      <c r="E130" s="438"/>
      <c r="F130" s="439"/>
      <c r="G130" s="439"/>
      <c r="H130" s="439"/>
      <c r="I130" s="439"/>
      <c r="J130" s="439"/>
      <c r="K130" s="439"/>
      <c r="L130" s="439"/>
      <c r="M130" s="439"/>
      <c r="N130" s="446" t="s">
        <v>838</v>
      </c>
    </row>
    <row r="131" spans="2:14" ht="12" customHeight="1" x14ac:dyDescent="0.3">
      <c r="B131" s="440" t="s">
        <v>853</v>
      </c>
      <c r="C131" s="440" t="s">
        <v>64</v>
      </c>
      <c r="D131" s="441">
        <f>COUNTA(D127:D130)</f>
        <v>4</v>
      </c>
      <c r="E131" s="442"/>
      <c r="F131" s="443"/>
      <c r="G131" s="442">
        <v>441330.75</v>
      </c>
      <c r="H131" s="442">
        <v>6</v>
      </c>
      <c r="I131" s="444"/>
      <c r="J131" s="442">
        <v>2105566</v>
      </c>
      <c r="K131" s="442">
        <v>1260945</v>
      </c>
      <c r="L131" s="443">
        <f>(G131/K131)*100</f>
        <v>35</v>
      </c>
      <c r="M131" s="443">
        <f>(D131/H131)*100</f>
        <v>66.666666666666657</v>
      </c>
      <c r="N131" s="445"/>
    </row>
    <row r="132" spans="2:14" ht="12" customHeight="1" x14ac:dyDescent="0.3">
      <c r="B132" s="436" t="s">
        <v>101</v>
      </c>
      <c r="C132" s="436" t="s">
        <v>64</v>
      </c>
      <c r="D132" s="437" t="s">
        <v>106</v>
      </c>
      <c r="E132" s="438"/>
      <c r="F132" s="439"/>
      <c r="G132" s="439"/>
      <c r="H132" s="439"/>
      <c r="I132" s="439"/>
      <c r="J132" s="439"/>
      <c r="K132" s="439"/>
      <c r="L132" s="439"/>
      <c r="M132" s="439"/>
      <c r="N132" s="446" t="s">
        <v>838</v>
      </c>
    </row>
    <row r="133" spans="2:14" ht="12" customHeight="1" x14ac:dyDescent="0.3">
      <c r="B133" s="436" t="s">
        <v>101</v>
      </c>
      <c r="C133" s="436" t="s">
        <v>64</v>
      </c>
      <c r="D133" s="437" t="s">
        <v>704</v>
      </c>
      <c r="E133" s="438"/>
      <c r="F133" s="439"/>
      <c r="G133" s="439"/>
      <c r="H133" s="439"/>
      <c r="I133" s="439"/>
      <c r="J133" s="439"/>
      <c r="K133" s="439"/>
      <c r="L133" s="439"/>
      <c r="M133" s="439"/>
      <c r="N133" s="446" t="s">
        <v>838</v>
      </c>
    </row>
    <row r="134" spans="2:14" ht="12" customHeight="1" x14ac:dyDescent="0.3">
      <c r="B134" s="436" t="s">
        <v>101</v>
      </c>
      <c r="C134" s="436" t="s">
        <v>64</v>
      </c>
      <c r="D134" s="437" t="s">
        <v>243</v>
      </c>
      <c r="E134" s="438"/>
      <c r="F134" s="439"/>
      <c r="G134" s="439"/>
      <c r="H134" s="439"/>
      <c r="I134" s="439"/>
      <c r="J134" s="439"/>
      <c r="K134" s="439"/>
      <c r="L134" s="439"/>
      <c r="M134" s="439"/>
      <c r="N134" s="446" t="s">
        <v>838</v>
      </c>
    </row>
    <row r="135" spans="2:14" ht="12" customHeight="1" x14ac:dyDescent="0.3">
      <c r="B135" s="436" t="s">
        <v>101</v>
      </c>
      <c r="C135" s="436" t="s">
        <v>64</v>
      </c>
      <c r="D135" s="437" t="s">
        <v>244</v>
      </c>
      <c r="E135" s="438"/>
      <c r="F135" s="439"/>
      <c r="G135" s="439"/>
      <c r="H135" s="439"/>
      <c r="I135" s="439"/>
      <c r="J135" s="439"/>
      <c r="K135" s="439"/>
      <c r="L135" s="439"/>
      <c r="M135" s="439"/>
      <c r="N135" s="446" t="s">
        <v>838</v>
      </c>
    </row>
    <row r="136" spans="2:14" ht="12" customHeight="1" x14ac:dyDescent="0.3">
      <c r="B136" s="436" t="s">
        <v>101</v>
      </c>
      <c r="C136" s="436" t="s">
        <v>64</v>
      </c>
      <c r="D136" s="437" t="s">
        <v>229</v>
      </c>
      <c r="E136" s="438"/>
      <c r="F136" s="439"/>
      <c r="G136" s="439"/>
      <c r="H136" s="439"/>
      <c r="I136" s="439"/>
      <c r="J136" s="439"/>
      <c r="K136" s="439"/>
      <c r="L136" s="439"/>
      <c r="M136" s="439"/>
      <c r="N136" s="446" t="s">
        <v>838</v>
      </c>
    </row>
    <row r="137" spans="2:14" ht="12" customHeight="1" x14ac:dyDescent="0.3">
      <c r="B137" s="436" t="s">
        <v>101</v>
      </c>
      <c r="C137" s="436" t="s">
        <v>64</v>
      </c>
      <c r="D137" s="437" t="s">
        <v>265</v>
      </c>
      <c r="E137" s="438"/>
      <c r="F137" s="439"/>
      <c r="G137" s="439"/>
      <c r="H137" s="439"/>
      <c r="I137" s="439"/>
      <c r="J137" s="439"/>
      <c r="K137" s="439"/>
      <c r="L137" s="439"/>
      <c r="M137" s="439"/>
      <c r="N137" s="446" t="s">
        <v>838</v>
      </c>
    </row>
    <row r="138" spans="2:14" ht="12" customHeight="1" x14ac:dyDescent="0.3">
      <c r="B138" s="440" t="s">
        <v>854</v>
      </c>
      <c r="C138" s="440" t="s">
        <v>64</v>
      </c>
      <c r="D138" s="441">
        <f>COUNTA(D132:D137)</f>
        <v>6</v>
      </c>
      <c r="E138" s="442"/>
      <c r="F138" s="443"/>
      <c r="G138" s="442">
        <v>7168795</v>
      </c>
      <c r="H138" s="442">
        <v>14</v>
      </c>
      <c r="I138" s="444"/>
      <c r="J138" s="442">
        <v>22593590</v>
      </c>
      <c r="K138" s="442">
        <v>11931898</v>
      </c>
      <c r="L138" s="443">
        <f>(G138/K138)*100</f>
        <v>60.08092761101377</v>
      </c>
      <c r="M138" s="443">
        <f>(D138/H138)*100</f>
        <v>42.857142857142854</v>
      </c>
      <c r="N138" s="445"/>
    </row>
    <row r="139" spans="2:14" ht="12" customHeight="1" x14ac:dyDescent="0.3">
      <c r="B139" s="436" t="s">
        <v>102</v>
      </c>
      <c r="C139" s="436" t="s">
        <v>64</v>
      </c>
      <c r="D139" s="437" t="s">
        <v>105</v>
      </c>
      <c r="E139" s="438"/>
      <c r="F139" s="439"/>
      <c r="G139" s="439"/>
      <c r="H139" s="439"/>
      <c r="I139" s="439"/>
      <c r="J139" s="439"/>
      <c r="K139" s="439"/>
      <c r="L139" s="439"/>
      <c r="M139" s="439"/>
      <c r="N139" s="446" t="s">
        <v>838</v>
      </c>
    </row>
    <row r="140" spans="2:14" ht="12" customHeight="1" x14ac:dyDescent="0.3">
      <c r="B140" s="436" t="s">
        <v>102</v>
      </c>
      <c r="C140" s="436" t="s">
        <v>64</v>
      </c>
      <c r="D140" s="437" t="s">
        <v>108</v>
      </c>
      <c r="E140" s="438"/>
      <c r="F140" s="439"/>
      <c r="G140" s="439"/>
      <c r="H140" s="439"/>
      <c r="I140" s="439"/>
      <c r="J140" s="439"/>
      <c r="K140" s="439"/>
      <c r="L140" s="439"/>
      <c r="M140" s="439"/>
      <c r="N140" s="446" t="s">
        <v>838</v>
      </c>
    </row>
    <row r="141" spans="2:14" ht="12" customHeight="1" x14ac:dyDescent="0.3">
      <c r="B141" s="436" t="s">
        <v>102</v>
      </c>
      <c r="C141" s="436" t="s">
        <v>64</v>
      </c>
      <c r="D141" s="437" t="s">
        <v>110</v>
      </c>
      <c r="E141" s="438"/>
      <c r="F141" s="439"/>
      <c r="G141" s="439"/>
      <c r="H141" s="439"/>
      <c r="I141" s="439"/>
      <c r="J141" s="439"/>
      <c r="K141" s="439"/>
      <c r="L141" s="439"/>
      <c r="M141" s="439"/>
      <c r="N141" s="446" t="s">
        <v>838</v>
      </c>
    </row>
    <row r="142" spans="2:14" ht="12" customHeight="1" x14ac:dyDescent="0.3">
      <c r="B142" s="436" t="s">
        <v>102</v>
      </c>
      <c r="C142" s="436" t="s">
        <v>64</v>
      </c>
      <c r="D142" s="437" t="s">
        <v>705</v>
      </c>
      <c r="E142" s="438"/>
      <c r="F142" s="439"/>
      <c r="G142" s="439"/>
      <c r="H142" s="439"/>
      <c r="I142" s="439"/>
      <c r="J142" s="439"/>
      <c r="K142" s="439"/>
      <c r="L142" s="439"/>
      <c r="M142" s="439"/>
      <c r="N142" s="446" t="s">
        <v>838</v>
      </c>
    </row>
    <row r="143" spans="2:14" ht="12" customHeight="1" x14ac:dyDescent="0.3">
      <c r="B143" s="436" t="s">
        <v>102</v>
      </c>
      <c r="C143" s="436" t="s">
        <v>64</v>
      </c>
      <c r="D143" s="437" t="s">
        <v>53</v>
      </c>
      <c r="E143" s="438"/>
      <c r="F143" s="439"/>
      <c r="G143" s="439"/>
      <c r="H143" s="439"/>
      <c r="I143" s="439"/>
      <c r="J143" s="439"/>
      <c r="K143" s="439"/>
      <c r="L143" s="439"/>
      <c r="M143" s="439"/>
      <c r="N143" s="446" t="s">
        <v>838</v>
      </c>
    </row>
    <row r="144" spans="2:14" ht="12" customHeight="1" x14ac:dyDescent="0.3">
      <c r="B144" s="436" t="s">
        <v>102</v>
      </c>
      <c r="C144" s="436" t="s">
        <v>64</v>
      </c>
      <c r="D144" s="437" t="s">
        <v>264</v>
      </c>
      <c r="E144" s="438"/>
      <c r="F144" s="439"/>
      <c r="G144" s="439"/>
      <c r="H144" s="439"/>
      <c r="I144" s="439"/>
      <c r="J144" s="439"/>
      <c r="K144" s="439"/>
      <c r="L144" s="439"/>
      <c r="M144" s="439"/>
      <c r="N144" s="446" t="s">
        <v>838</v>
      </c>
    </row>
    <row r="145" spans="2:14" ht="12" customHeight="1" x14ac:dyDescent="0.3">
      <c r="B145" s="440" t="s">
        <v>855</v>
      </c>
      <c r="C145" s="440" t="s">
        <v>64</v>
      </c>
      <c r="D145" s="441">
        <f>COUNTA(D139:D144)</f>
        <v>6</v>
      </c>
      <c r="E145" s="442"/>
      <c r="F145" s="443"/>
      <c r="G145" s="442">
        <v>3752030</v>
      </c>
      <c r="H145" s="442">
        <v>14</v>
      </c>
      <c r="I145" s="444"/>
      <c r="J145" s="442">
        <v>26207977</v>
      </c>
      <c r="K145" s="442">
        <v>13406533</v>
      </c>
      <c r="L145" s="443">
        <f>(G145/K145)*100</f>
        <v>27.986579378874467</v>
      </c>
      <c r="M145" s="443">
        <f>(D145/H145)*100</f>
        <v>42.857142857142854</v>
      </c>
      <c r="N145" s="445"/>
    </row>
    <row r="146" spans="2:14" ht="12" customHeight="1" x14ac:dyDescent="0.3">
      <c r="B146" s="436" t="s">
        <v>103</v>
      </c>
      <c r="C146" s="436" t="s">
        <v>64</v>
      </c>
      <c r="D146" s="437" t="s">
        <v>106</v>
      </c>
      <c r="E146" s="438">
        <v>376482</v>
      </c>
      <c r="F146" s="433">
        <f>(E146/G152)*100</f>
        <v>6.6356296580263985</v>
      </c>
      <c r="G146" s="439"/>
      <c r="H146" s="439"/>
      <c r="I146" s="439"/>
      <c r="J146" s="434"/>
      <c r="K146" s="434"/>
      <c r="L146" s="439"/>
      <c r="M146" s="439"/>
      <c r="N146" s="435" t="s">
        <v>846</v>
      </c>
    </row>
    <row r="147" spans="2:14" ht="12" customHeight="1" x14ac:dyDescent="0.3">
      <c r="B147" s="436" t="s">
        <v>103</v>
      </c>
      <c r="C147" s="436" t="s">
        <v>64</v>
      </c>
      <c r="D147" s="437" t="s">
        <v>109</v>
      </c>
      <c r="E147" s="438"/>
      <c r="F147" s="439"/>
      <c r="G147" s="439"/>
      <c r="H147" s="439"/>
      <c r="I147" s="439"/>
      <c r="J147" s="439"/>
      <c r="K147" s="439"/>
      <c r="L147" s="439"/>
      <c r="M147" s="439"/>
      <c r="N147" s="446" t="s">
        <v>838</v>
      </c>
    </row>
    <row r="148" spans="2:14" ht="12" customHeight="1" x14ac:dyDescent="0.3">
      <c r="B148" s="436" t="s">
        <v>103</v>
      </c>
      <c r="C148" s="436" t="s">
        <v>64</v>
      </c>
      <c r="D148" s="437" t="s">
        <v>245</v>
      </c>
      <c r="E148" s="438"/>
      <c r="F148" s="439"/>
      <c r="G148" s="439"/>
      <c r="H148" s="439"/>
      <c r="I148" s="439"/>
      <c r="J148" s="439"/>
      <c r="K148" s="439"/>
      <c r="L148" s="439"/>
      <c r="M148" s="439"/>
      <c r="N148" s="446" t="s">
        <v>829</v>
      </c>
    </row>
    <row r="149" spans="2:14" ht="12" customHeight="1" x14ac:dyDescent="0.3">
      <c r="B149" s="436" t="s">
        <v>103</v>
      </c>
      <c r="C149" s="436" t="s">
        <v>64</v>
      </c>
      <c r="D149" s="437" t="s">
        <v>261</v>
      </c>
      <c r="E149" s="438">
        <v>25958</v>
      </c>
      <c r="F149" s="433">
        <f>(E149/G152)*100</f>
        <v>0.4575190172785133</v>
      </c>
      <c r="G149" s="439"/>
      <c r="H149" s="439"/>
      <c r="I149" s="439"/>
      <c r="J149" s="434"/>
      <c r="K149" s="434"/>
      <c r="L149" s="439"/>
      <c r="M149" s="439"/>
      <c r="N149" s="435" t="s">
        <v>846</v>
      </c>
    </row>
    <row r="150" spans="2:14" ht="12" customHeight="1" x14ac:dyDescent="0.3">
      <c r="B150" s="436" t="s">
        <v>103</v>
      </c>
      <c r="C150" s="436" t="s">
        <v>64</v>
      </c>
      <c r="D150" s="437" t="s">
        <v>54</v>
      </c>
      <c r="E150" s="438"/>
      <c r="F150" s="439"/>
      <c r="G150" s="439"/>
      <c r="H150" s="439"/>
      <c r="I150" s="439"/>
      <c r="J150" s="439"/>
      <c r="K150" s="439"/>
      <c r="L150" s="439"/>
      <c r="M150" s="439"/>
      <c r="N150" s="446" t="s">
        <v>829</v>
      </c>
    </row>
    <row r="151" spans="2:14" ht="12" customHeight="1" x14ac:dyDescent="0.3">
      <c r="B151" s="436" t="s">
        <v>103</v>
      </c>
      <c r="C151" s="436" t="s">
        <v>64</v>
      </c>
      <c r="D151" s="437" t="s">
        <v>112</v>
      </c>
      <c r="E151" s="438"/>
      <c r="F151" s="439"/>
      <c r="G151" s="439"/>
      <c r="H151" s="439"/>
      <c r="I151" s="439"/>
      <c r="J151" s="439"/>
      <c r="K151" s="439"/>
      <c r="L151" s="439"/>
      <c r="M151" s="439"/>
      <c r="N151" s="446" t="s">
        <v>829</v>
      </c>
    </row>
    <row r="152" spans="2:14" ht="12" customHeight="1" x14ac:dyDescent="0.3">
      <c r="B152" s="440" t="s">
        <v>856</v>
      </c>
      <c r="C152" s="440" t="s">
        <v>64</v>
      </c>
      <c r="D152" s="441">
        <f>COUNTA(D146:D151)</f>
        <v>6</v>
      </c>
      <c r="E152" s="442">
        <f>SUM(E146:E151)</f>
        <v>402440</v>
      </c>
      <c r="F152" s="443">
        <f t="shared" ref="F152" si="4">SUM(F146:F151)</f>
        <v>7.0931486753049118</v>
      </c>
      <c r="G152" s="442">
        <v>5673643.9403999997</v>
      </c>
      <c r="H152" s="442">
        <v>27</v>
      </c>
      <c r="I152" s="444"/>
      <c r="J152" s="442">
        <v>17316449</v>
      </c>
      <c r="K152" s="442">
        <v>10138749</v>
      </c>
      <c r="L152" s="443">
        <f>(G152/K152)*100</f>
        <v>55.96</v>
      </c>
      <c r="M152" s="443">
        <f>(D152/H152)*100</f>
        <v>22.222222222222221</v>
      </c>
      <c r="N152" s="445"/>
    </row>
    <row r="153" spans="2:14" ht="12" customHeight="1" x14ac:dyDescent="0.3">
      <c r="B153" s="436" t="s">
        <v>43</v>
      </c>
      <c r="C153" s="436" t="s">
        <v>64</v>
      </c>
      <c r="D153" s="437" t="s">
        <v>51</v>
      </c>
      <c r="E153" s="438"/>
      <c r="F153" s="439"/>
      <c r="G153" s="439"/>
      <c r="H153" s="439"/>
      <c r="I153" s="439"/>
      <c r="J153" s="439"/>
      <c r="K153" s="439"/>
      <c r="L153" s="439"/>
      <c r="M153" s="439"/>
      <c r="N153" s="446" t="s">
        <v>829</v>
      </c>
    </row>
    <row r="154" spans="2:14" ht="12" customHeight="1" x14ac:dyDescent="0.3">
      <c r="B154" s="436" t="s">
        <v>43</v>
      </c>
      <c r="C154" s="436" t="s">
        <v>64</v>
      </c>
      <c r="D154" s="437" t="s">
        <v>60</v>
      </c>
      <c r="E154" s="438"/>
      <c r="F154" s="439"/>
      <c r="G154" s="439"/>
      <c r="H154" s="439"/>
      <c r="I154" s="439"/>
      <c r="J154" s="439"/>
      <c r="K154" s="439"/>
      <c r="L154" s="439"/>
      <c r="M154" s="439"/>
      <c r="N154" s="446" t="s">
        <v>829</v>
      </c>
    </row>
    <row r="155" spans="2:14" ht="12" customHeight="1" x14ac:dyDescent="0.3">
      <c r="B155" s="436" t="s">
        <v>43</v>
      </c>
      <c r="C155" s="436" t="s">
        <v>64</v>
      </c>
      <c r="D155" s="437" t="s">
        <v>261</v>
      </c>
      <c r="E155" s="438"/>
      <c r="F155" s="439"/>
      <c r="G155" s="439"/>
      <c r="H155" s="439"/>
      <c r="I155" s="439"/>
      <c r="J155" s="439"/>
      <c r="K155" s="439"/>
      <c r="L155" s="439"/>
      <c r="M155" s="439"/>
      <c r="N155" s="446" t="s">
        <v>829</v>
      </c>
    </row>
    <row r="156" spans="2:14" ht="12" customHeight="1" x14ac:dyDescent="0.3">
      <c r="B156" s="436" t="s">
        <v>43</v>
      </c>
      <c r="C156" s="436" t="s">
        <v>64</v>
      </c>
      <c r="D156" s="437" t="s">
        <v>61</v>
      </c>
      <c r="E156" s="438"/>
      <c r="F156" s="439"/>
      <c r="G156" s="439"/>
      <c r="H156" s="439"/>
      <c r="I156" s="439"/>
      <c r="J156" s="439"/>
      <c r="K156" s="439"/>
      <c r="L156" s="439"/>
      <c r="M156" s="439"/>
      <c r="N156" s="446" t="s">
        <v>829</v>
      </c>
    </row>
    <row r="157" spans="2:14" ht="12" customHeight="1" x14ac:dyDescent="0.3">
      <c r="B157" s="436" t="s">
        <v>43</v>
      </c>
      <c r="C157" s="436" t="s">
        <v>64</v>
      </c>
      <c r="D157" s="437" t="s">
        <v>54</v>
      </c>
      <c r="E157" s="438"/>
      <c r="F157" s="439"/>
      <c r="G157" s="439"/>
      <c r="H157" s="439"/>
      <c r="I157" s="439"/>
      <c r="J157" s="439"/>
      <c r="K157" s="439"/>
      <c r="L157" s="439"/>
      <c r="M157" s="439"/>
      <c r="N157" s="446" t="s">
        <v>829</v>
      </c>
    </row>
    <row r="158" spans="2:14" ht="12" customHeight="1" x14ac:dyDescent="0.3">
      <c r="B158" s="436" t="s">
        <v>43</v>
      </c>
      <c r="C158" s="436" t="s">
        <v>64</v>
      </c>
      <c r="D158" s="437" t="s">
        <v>707</v>
      </c>
      <c r="E158" s="438"/>
      <c r="F158" s="439"/>
      <c r="G158" s="439"/>
      <c r="H158" s="439"/>
      <c r="I158" s="439"/>
      <c r="J158" s="439"/>
      <c r="K158" s="439"/>
      <c r="L158" s="439"/>
      <c r="M158" s="439"/>
      <c r="N158" s="446" t="s">
        <v>829</v>
      </c>
    </row>
    <row r="159" spans="2:14" ht="12" customHeight="1" x14ac:dyDescent="0.3">
      <c r="B159" s="440" t="s">
        <v>857</v>
      </c>
      <c r="C159" s="440" t="s">
        <v>64</v>
      </c>
      <c r="D159" s="441">
        <f>COUNTA(D153:D158)</f>
        <v>6</v>
      </c>
      <c r="E159" s="442"/>
      <c r="F159" s="443"/>
      <c r="G159" s="442">
        <v>2635646.3451999999</v>
      </c>
      <c r="H159" s="442">
        <v>14</v>
      </c>
      <c r="I159" s="444"/>
      <c r="J159" s="442">
        <v>8848699</v>
      </c>
      <c r="K159" s="442">
        <v>5312732</v>
      </c>
      <c r="L159" s="443">
        <f>(G159/K159)*100</f>
        <v>49.61</v>
      </c>
      <c r="M159" s="443">
        <f>(D159/H159)*100</f>
        <v>42.857142857142854</v>
      </c>
      <c r="N159" s="445"/>
    </row>
    <row r="160" spans="2:14" ht="12" customHeight="1" x14ac:dyDescent="0.3">
      <c r="B160" s="436" t="s">
        <v>113</v>
      </c>
      <c r="C160" s="436" t="s">
        <v>709</v>
      </c>
      <c r="D160" s="437" t="s">
        <v>710</v>
      </c>
      <c r="E160" s="438"/>
      <c r="F160" s="433"/>
      <c r="G160" s="439"/>
      <c r="H160" s="439"/>
      <c r="I160" s="439"/>
      <c r="J160" s="439"/>
      <c r="K160" s="439"/>
      <c r="L160" s="433"/>
      <c r="M160" s="433"/>
      <c r="N160" s="446" t="s">
        <v>829</v>
      </c>
    </row>
    <row r="161" spans="2:14" ht="12" customHeight="1" x14ac:dyDescent="0.3">
      <c r="B161" s="436" t="s">
        <v>113</v>
      </c>
      <c r="C161" s="436" t="s">
        <v>709</v>
      </c>
      <c r="D161" s="437" t="s">
        <v>718</v>
      </c>
      <c r="E161" s="438"/>
      <c r="F161" s="433"/>
      <c r="G161" s="439"/>
      <c r="H161" s="439"/>
      <c r="I161" s="439"/>
      <c r="J161" s="439"/>
      <c r="K161" s="439"/>
      <c r="L161" s="433"/>
      <c r="M161" s="433"/>
      <c r="N161" s="446" t="s">
        <v>829</v>
      </c>
    </row>
    <row r="162" spans="2:14" ht="12" customHeight="1" x14ac:dyDescent="0.3">
      <c r="B162" s="436" t="s">
        <v>113</v>
      </c>
      <c r="C162" s="436" t="s">
        <v>709</v>
      </c>
      <c r="D162" s="437" t="s">
        <v>726</v>
      </c>
      <c r="E162" s="438"/>
      <c r="F162" s="439"/>
      <c r="G162" s="439"/>
      <c r="H162" s="439"/>
      <c r="I162" s="439"/>
      <c r="J162" s="439"/>
      <c r="K162" s="439"/>
      <c r="L162" s="439"/>
      <c r="M162" s="439"/>
      <c r="N162" s="446" t="s">
        <v>829</v>
      </c>
    </row>
    <row r="163" spans="2:14" ht="12" customHeight="1" x14ac:dyDescent="0.3">
      <c r="B163" s="436" t="s">
        <v>113</v>
      </c>
      <c r="C163" s="436" t="s">
        <v>709</v>
      </c>
      <c r="D163" s="437" t="s">
        <v>734</v>
      </c>
      <c r="E163" s="438"/>
      <c r="F163" s="439"/>
      <c r="G163" s="439"/>
      <c r="H163" s="439"/>
      <c r="I163" s="439"/>
      <c r="J163" s="439"/>
      <c r="K163" s="439"/>
      <c r="L163" s="439"/>
      <c r="M163" s="439"/>
      <c r="N163" s="446" t="s">
        <v>829</v>
      </c>
    </row>
    <row r="164" spans="2:14" ht="12" customHeight="1" x14ac:dyDescent="0.3">
      <c r="B164" s="436" t="s">
        <v>113</v>
      </c>
      <c r="C164" s="436" t="s">
        <v>709</v>
      </c>
      <c r="D164" s="437" t="s">
        <v>742</v>
      </c>
      <c r="E164" s="438"/>
      <c r="F164" s="439"/>
      <c r="G164" s="439"/>
      <c r="H164" s="439"/>
      <c r="I164" s="439"/>
      <c r="J164" s="439"/>
      <c r="K164" s="439"/>
      <c r="L164" s="439"/>
      <c r="M164" s="439"/>
      <c r="N164" s="446" t="s">
        <v>829</v>
      </c>
    </row>
    <row r="165" spans="2:14" ht="12" customHeight="1" x14ac:dyDescent="0.3">
      <c r="B165" s="436" t="s">
        <v>113</v>
      </c>
      <c r="C165" s="436" t="s">
        <v>709</v>
      </c>
      <c r="D165" s="437" t="s">
        <v>750</v>
      </c>
      <c r="E165" s="438"/>
      <c r="F165" s="439"/>
      <c r="G165" s="439"/>
      <c r="H165" s="439"/>
      <c r="I165" s="439"/>
      <c r="J165" s="439"/>
      <c r="K165" s="439"/>
      <c r="L165" s="439"/>
      <c r="M165" s="439"/>
      <c r="N165" s="446" t="s">
        <v>829</v>
      </c>
    </row>
    <row r="166" spans="2:14" ht="12" customHeight="1" x14ac:dyDescent="0.3">
      <c r="B166" s="440" t="s">
        <v>858</v>
      </c>
      <c r="C166" s="440" t="s">
        <v>709</v>
      </c>
      <c r="D166" s="441">
        <f>COUNTA(D160:D165)</f>
        <v>6</v>
      </c>
      <c r="E166" s="442"/>
      <c r="F166" s="443"/>
      <c r="G166" s="442">
        <v>289222</v>
      </c>
      <c r="H166" s="442"/>
      <c r="I166" s="444"/>
      <c r="J166" s="447">
        <v>449002</v>
      </c>
      <c r="K166" s="442">
        <v>349972</v>
      </c>
      <c r="L166" s="443">
        <f>(G166/K166)*100</f>
        <v>82.641468460333968</v>
      </c>
      <c r="M166" s="443"/>
      <c r="N166" s="445"/>
    </row>
    <row r="167" spans="2:14" ht="12" customHeight="1" x14ac:dyDescent="0.3">
      <c r="B167" s="436" t="s">
        <v>45</v>
      </c>
      <c r="C167" s="436" t="s">
        <v>709</v>
      </c>
      <c r="D167" s="437" t="s">
        <v>711</v>
      </c>
      <c r="E167" s="438">
        <v>2500000</v>
      </c>
      <c r="F167" s="433">
        <f>(E167/G173)*100</f>
        <v>41.124853574958848</v>
      </c>
      <c r="G167" s="439"/>
      <c r="H167" s="439"/>
      <c r="I167" s="439"/>
      <c r="J167" s="439"/>
      <c r="K167" s="439"/>
      <c r="L167" s="433"/>
      <c r="M167" s="433"/>
      <c r="N167" s="446" t="s">
        <v>829</v>
      </c>
    </row>
    <row r="168" spans="2:14" ht="12" customHeight="1" x14ac:dyDescent="0.3">
      <c r="B168" s="436" t="s">
        <v>45</v>
      </c>
      <c r="C168" s="436" t="s">
        <v>709</v>
      </c>
      <c r="D168" s="437" t="s">
        <v>719</v>
      </c>
      <c r="E168" s="438"/>
      <c r="F168" s="439"/>
      <c r="G168" s="439"/>
      <c r="H168" s="439"/>
      <c r="I168" s="439"/>
      <c r="J168" s="439"/>
      <c r="K168" s="439"/>
      <c r="L168" s="439"/>
      <c r="M168" s="439"/>
      <c r="N168" s="446" t="s">
        <v>829</v>
      </c>
    </row>
    <row r="169" spans="2:14" ht="12" customHeight="1" x14ac:dyDescent="0.3">
      <c r="B169" s="436" t="s">
        <v>45</v>
      </c>
      <c r="C169" s="436" t="s">
        <v>709</v>
      </c>
      <c r="D169" s="437" t="s">
        <v>727</v>
      </c>
      <c r="E169" s="438"/>
      <c r="F169" s="439"/>
      <c r="G169" s="439"/>
      <c r="H169" s="439"/>
      <c r="I169" s="439"/>
      <c r="J169" s="439"/>
      <c r="K169" s="439"/>
      <c r="L169" s="439"/>
      <c r="M169" s="439"/>
      <c r="N169" s="446" t="s">
        <v>829</v>
      </c>
    </row>
    <row r="170" spans="2:14" ht="12" customHeight="1" x14ac:dyDescent="0.3">
      <c r="B170" s="436" t="s">
        <v>45</v>
      </c>
      <c r="C170" s="436" t="s">
        <v>709</v>
      </c>
      <c r="D170" s="437" t="s">
        <v>735</v>
      </c>
      <c r="E170" s="438"/>
      <c r="F170" s="439"/>
      <c r="G170" s="439"/>
      <c r="H170" s="439"/>
      <c r="I170" s="439"/>
      <c r="J170" s="439"/>
      <c r="K170" s="439"/>
      <c r="L170" s="439"/>
      <c r="M170" s="439"/>
      <c r="N170" s="446" t="s">
        <v>829</v>
      </c>
    </row>
    <row r="171" spans="2:14" ht="12" customHeight="1" x14ac:dyDescent="0.3">
      <c r="B171" s="436" t="s">
        <v>45</v>
      </c>
      <c r="C171" s="436" t="s">
        <v>709</v>
      </c>
      <c r="D171" s="437" t="s">
        <v>743</v>
      </c>
      <c r="E171" s="438"/>
      <c r="F171" s="439"/>
      <c r="G171" s="439"/>
      <c r="H171" s="439"/>
      <c r="I171" s="439"/>
      <c r="J171" s="439"/>
      <c r="K171" s="439"/>
      <c r="L171" s="439"/>
      <c r="M171" s="439"/>
      <c r="N171" s="446" t="s">
        <v>829</v>
      </c>
    </row>
    <row r="172" spans="2:14" ht="12" customHeight="1" x14ac:dyDescent="0.3">
      <c r="B172" s="436" t="s">
        <v>45</v>
      </c>
      <c r="C172" s="436" t="s">
        <v>709</v>
      </c>
      <c r="D172" s="437" t="s">
        <v>751</v>
      </c>
      <c r="E172" s="438"/>
      <c r="F172" s="439"/>
      <c r="G172" s="439"/>
      <c r="H172" s="439"/>
      <c r="I172" s="439"/>
      <c r="J172" s="439"/>
      <c r="K172" s="439"/>
      <c r="L172" s="439"/>
      <c r="M172" s="439"/>
      <c r="N172" s="446" t="s">
        <v>829</v>
      </c>
    </row>
    <row r="173" spans="2:14" ht="12" customHeight="1" x14ac:dyDescent="0.3">
      <c r="B173" s="440" t="s">
        <v>859</v>
      </c>
      <c r="C173" s="440" t="s">
        <v>709</v>
      </c>
      <c r="D173" s="441">
        <f>COUNTA(D167:D172)</f>
        <v>6</v>
      </c>
      <c r="E173" s="442">
        <f>SUM(E167:E172)</f>
        <v>2500000</v>
      </c>
      <c r="F173" s="443">
        <f t="shared" ref="F173" si="5">SUM(F167:F172)</f>
        <v>41.124853574958848</v>
      </c>
      <c r="G173" s="442">
        <v>6079049</v>
      </c>
      <c r="H173" s="442">
        <v>58</v>
      </c>
      <c r="I173" s="444"/>
      <c r="J173" s="442">
        <v>16767842</v>
      </c>
      <c r="K173" s="442">
        <v>11913778</v>
      </c>
      <c r="L173" s="443">
        <f>(G173/K173)*100</f>
        <v>51.025367435921666</v>
      </c>
      <c r="M173" s="443">
        <f>(D173/H173)*100</f>
        <v>10.344827586206897</v>
      </c>
      <c r="N173" s="445"/>
    </row>
    <row r="174" spans="2:14" ht="12" customHeight="1" x14ac:dyDescent="0.3">
      <c r="B174" s="436" t="s">
        <v>114</v>
      </c>
      <c r="C174" s="436" t="s">
        <v>709</v>
      </c>
      <c r="D174" s="437" t="s">
        <v>712</v>
      </c>
      <c r="E174" s="438">
        <v>36000000</v>
      </c>
      <c r="F174" s="433">
        <f>(E174/G180)*100</f>
        <v>26.833231466436096</v>
      </c>
      <c r="G174" s="439"/>
      <c r="H174" s="439"/>
      <c r="I174" s="439"/>
      <c r="J174" s="434"/>
      <c r="K174" s="434"/>
      <c r="L174" s="433"/>
      <c r="M174" s="433"/>
      <c r="N174" s="435" t="s">
        <v>825</v>
      </c>
    </row>
    <row r="175" spans="2:14" ht="12" customHeight="1" x14ac:dyDescent="0.3">
      <c r="B175" s="436" t="s">
        <v>114</v>
      </c>
      <c r="C175" s="436" t="s">
        <v>709</v>
      </c>
      <c r="D175" s="437" t="s">
        <v>720</v>
      </c>
      <c r="E175" s="438">
        <v>20000000</v>
      </c>
      <c r="F175" s="433">
        <f>(E175/G180)*100</f>
        <v>14.907350814686723</v>
      </c>
      <c r="G175" s="439"/>
      <c r="H175" s="439"/>
      <c r="I175" s="439"/>
      <c r="J175" s="434"/>
      <c r="K175" s="434"/>
      <c r="L175" s="433"/>
      <c r="M175" s="433"/>
      <c r="N175" s="435" t="s">
        <v>827</v>
      </c>
    </row>
    <row r="176" spans="2:14" ht="12" customHeight="1" x14ac:dyDescent="0.3">
      <c r="B176" s="436" t="s">
        <v>114</v>
      </c>
      <c r="C176" s="436" t="s">
        <v>709</v>
      </c>
      <c r="D176" s="437" t="s">
        <v>728</v>
      </c>
      <c r="E176" s="438">
        <v>6000000</v>
      </c>
      <c r="F176" s="433">
        <f>(E176/G180)*100</f>
        <v>4.472205244406017</v>
      </c>
      <c r="G176" s="439"/>
      <c r="H176" s="439"/>
      <c r="I176" s="439"/>
      <c r="J176" s="434"/>
      <c r="K176" s="434"/>
      <c r="L176" s="433"/>
      <c r="M176" s="433"/>
      <c r="N176" s="435" t="s">
        <v>860</v>
      </c>
    </row>
    <row r="177" spans="2:14" ht="12" customHeight="1" x14ac:dyDescent="0.3">
      <c r="B177" s="436" t="s">
        <v>114</v>
      </c>
      <c r="C177" s="436" t="s">
        <v>709</v>
      </c>
      <c r="D177" s="437" t="s">
        <v>736</v>
      </c>
      <c r="E177" s="438">
        <v>22000000</v>
      </c>
      <c r="F177" s="433">
        <f>(E177/G180)*100</f>
        <v>16.398085896155397</v>
      </c>
      <c r="G177" s="439"/>
      <c r="H177" s="439"/>
      <c r="I177" s="439"/>
      <c r="J177" s="434"/>
      <c r="K177" s="434"/>
      <c r="L177" s="433"/>
      <c r="M177" s="433"/>
      <c r="N177" s="435" t="s">
        <v>825</v>
      </c>
    </row>
    <row r="178" spans="2:14" ht="12" customHeight="1" x14ac:dyDescent="0.3">
      <c r="B178" s="436" t="s">
        <v>114</v>
      </c>
      <c r="C178" s="436" t="s">
        <v>709</v>
      </c>
      <c r="D178" s="437" t="s">
        <v>744</v>
      </c>
      <c r="E178" s="438">
        <v>10000000</v>
      </c>
      <c r="F178" s="433">
        <f>(E178/G180)*100</f>
        <v>7.4536754073433613</v>
      </c>
      <c r="G178" s="439"/>
      <c r="H178" s="439"/>
      <c r="I178" s="439"/>
      <c r="J178" s="434"/>
      <c r="K178" s="434"/>
      <c r="L178" s="433"/>
      <c r="M178" s="433"/>
      <c r="N178" s="435" t="s">
        <v>861</v>
      </c>
    </row>
    <row r="179" spans="2:14" ht="12" customHeight="1" x14ac:dyDescent="0.3">
      <c r="B179" s="436" t="s">
        <v>114</v>
      </c>
      <c r="C179" s="436" t="s">
        <v>709</v>
      </c>
      <c r="D179" s="437" t="s">
        <v>752</v>
      </c>
      <c r="E179" s="438">
        <v>30000000</v>
      </c>
      <c r="F179" s="433">
        <f>(E179/G180)*100</f>
        <v>22.361026222030084</v>
      </c>
      <c r="G179" s="439"/>
      <c r="H179" s="439"/>
      <c r="I179" s="439"/>
      <c r="J179" s="434"/>
      <c r="K179" s="434"/>
      <c r="L179" s="433"/>
      <c r="M179" s="433"/>
      <c r="N179" s="435" t="s">
        <v>827</v>
      </c>
    </row>
    <row r="180" spans="2:14" ht="12" customHeight="1" x14ac:dyDescent="0.3">
      <c r="B180" s="440" t="s">
        <v>862</v>
      </c>
      <c r="C180" s="440" t="s">
        <v>709</v>
      </c>
      <c r="D180" s="441">
        <f>COUNTA(D174:D179)</f>
        <v>6</v>
      </c>
      <c r="E180" s="442">
        <f>SUM(E174:E179)</f>
        <v>124000000</v>
      </c>
      <c r="F180" s="443">
        <f>SUM(F174:F179)</f>
        <v>92.425575051057677</v>
      </c>
      <c r="G180" s="442">
        <v>134162000</v>
      </c>
      <c r="H180" s="442">
        <v>106</v>
      </c>
      <c r="I180" s="444">
        <v>57.05</v>
      </c>
      <c r="J180" s="442">
        <v>275501339</v>
      </c>
      <c r="K180" s="442">
        <v>206057132</v>
      </c>
      <c r="L180" s="443">
        <f>(G180/K180)*100</f>
        <v>65.10912711334835</v>
      </c>
      <c r="M180" s="443">
        <f>(D180/H180)*100</f>
        <v>5.6603773584905666</v>
      </c>
      <c r="N180" s="445"/>
    </row>
    <row r="181" spans="2:14" ht="12" customHeight="1" x14ac:dyDescent="0.3">
      <c r="B181" s="436" t="s">
        <v>46</v>
      </c>
      <c r="C181" s="436" t="s">
        <v>709</v>
      </c>
      <c r="D181" s="437" t="s">
        <v>713</v>
      </c>
      <c r="E181" s="438"/>
      <c r="F181" s="439"/>
      <c r="G181" s="439"/>
      <c r="H181" s="439"/>
      <c r="I181" s="439"/>
      <c r="J181" s="439"/>
      <c r="K181" s="439"/>
      <c r="L181" s="439"/>
      <c r="M181" s="439"/>
      <c r="N181" s="446" t="s">
        <v>838</v>
      </c>
    </row>
    <row r="182" spans="2:14" ht="12" customHeight="1" x14ac:dyDescent="0.3">
      <c r="B182" s="436" t="s">
        <v>46</v>
      </c>
      <c r="C182" s="436" t="s">
        <v>709</v>
      </c>
      <c r="D182" s="437" t="s">
        <v>721</v>
      </c>
      <c r="E182" s="438">
        <v>990000</v>
      </c>
      <c r="F182" s="433">
        <f>(E182/G187)*100</f>
        <v>50.796484349088743</v>
      </c>
      <c r="G182" s="439"/>
      <c r="H182" s="439"/>
      <c r="I182" s="439"/>
      <c r="J182" s="439"/>
      <c r="K182" s="439"/>
      <c r="L182" s="439"/>
      <c r="M182" s="439"/>
      <c r="N182" s="446" t="s">
        <v>838</v>
      </c>
    </row>
    <row r="183" spans="2:14" ht="12" customHeight="1" x14ac:dyDescent="0.3">
      <c r="B183" s="436" t="s">
        <v>46</v>
      </c>
      <c r="C183" s="436" t="s">
        <v>709</v>
      </c>
      <c r="D183" s="437" t="s">
        <v>729</v>
      </c>
      <c r="E183" s="438">
        <v>350000</v>
      </c>
      <c r="F183" s="433">
        <f>(E183/G187)*100</f>
        <v>17.958353052708141</v>
      </c>
      <c r="G183" s="439"/>
      <c r="H183" s="439"/>
      <c r="I183" s="439"/>
      <c r="J183" s="439"/>
      <c r="K183" s="439"/>
      <c r="L183" s="439"/>
      <c r="M183" s="439"/>
      <c r="N183" s="446" t="s">
        <v>838</v>
      </c>
    </row>
    <row r="184" spans="2:14" ht="12" customHeight="1" x14ac:dyDescent="0.3">
      <c r="B184" s="436" t="s">
        <v>46</v>
      </c>
      <c r="C184" s="436" t="s">
        <v>709</v>
      </c>
      <c r="D184" s="437" t="s">
        <v>737</v>
      </c>
      <c r="E184" s="438"/>
      <c r="F184" s="439"/>
      <c r="G184" s="439"/>
      <c r="H184" s="439"/>
      <c r="I184" s="439"/>
      <c r="J184" s="439"/>
      <c r="K184" s="439"/>
      <c r="L184" s="439"/>
      <c r="M184" s="439"/>
      <c r="N184" s="446" t="s">
        <v>838</v>
      </c>
    </row>
    <row r="185" spans="2:14" ht="12" customHeight="1" x14ac:dyDescent="0.3">
      <c r="B185" s="436" t="s">
        <v>46</v>
      </c>
      <c r="C185" s="436" t="s">
        <v>709</v>
      </c>
      <c r="D185" s="437" t="s">
        <v>745</v>
      </c>
      <c r="E185" s="438"/>
      <c r="F185" s="439"/>
      <c r="G185" s="439"/>
      <c r="H185" s="439"/>
      <c r="I185" s="439"/>
      <c r="J185" s="439"/>
      <c r="K185" s="439"/>
      <c r="L185" s="439"/>
      <c r="M185" s="439"/>
      <c r="N185" s="446" t="s">
        <v>838</v>
      </c>
    </row>
    <row r="186" spans="2:14" ht="12" customHeight="1" x14ac:dyDescent="0.3">
      <c r="B186" s="436" t="s">
        <v>46</v>
      </c>
      <c r="C186" s="436" t="s">
        <v>709</v>
      </c>
      <c r="D186" s="437" t="s">
        <v>753</v>
      </c>
      <c r="E186" s="438"/>
      <c r="F186" s="439"/>
      <c r="G186" s="439"/>
      <c r="H186" s="439"/>
      <c r="I186" s="439"/>
      <c r="J186" s="439"/>
      <c r="K186" s="439"/>
      <c r="L186" s="439"/>
      <c r="M186" s="439"/>
      <c r="N186" s="446" t="s">
        <v>838</v>
      </c>
    </row>
    <row r="187" spans="2:14" ht="12" customHeight="1" x14ac:dyDescent="0.3">
      <c r="B187" s="440" t="s">
        <v>863</v>
      </c>
      <c r="C187" s="440" t="s">
        <v>709</v>
      </c>
      <c r="D187" s="441">
        <f>COUNTA(D181:D186)</f>
        <v>6</v>
      </c>
      <c r="E187" s="442">
        <f>SUM(E181:E186)</f>
        <v>1340000</v>
      </c>
      <c r="F187" s="443">
        <f>SUM(F181:F186)</f>
        <v>68.754837401796891</v>
      </c>
      <c r="G187" s="442">
        <v>1948953.7763999999</v>
      </c>
      <c r="H187" s="442">
        <v>42</v>
      </c>
      <c r="I187" s="444">
        <v>82.87</v>
      </c>
      <c r="J187" s="442">
        <v>7529475</v>
      </c>
      <c r="K187" s="442">
        <v>5222277</v>
      </c>
      <c r="L187" s="443">
        <f>(G187/K187)*100</f>
        <v>37.32</v>
      </c>
      <c r="M187" s="443">
        <f>(D187/H187)*100</f>
        <v>14.285714285714285</v>
      </c>
      <c r="N187" s="445"/>
    </row>
    <row r="188" spans="2:14" ht="12" customHeight="1" x14ac:dyDescent="0.3">
      <c r="B188" s="436" t="s">
        <v>115</v>
      </c>
      <c r="C188" s="436" t="s">
        <v>709</v>
      </c>
      <c r="D188" s="437" t="s">
        <v>714</v>
      </c>
      <c r="E188" s="438">
        <v>3000000</v>
      </c>
      <c r="F188" s="433">
        <f>(E188/G194)*100</f>
        <v>12.935861975159094</v>
      </c>
      <c r="G188" s="439"/>
      <c r="H188" s="439"/>
      <c r="I188" s="439"/>
      <c r="J188" s="439"/>
      <c r="K188" s="439"/>
      <c r="L188" s="439"/>
      <c r="M188" s="439"/>
      <c r="N188" s="446" t="s">
        <v>838</v>
      </c>
    </row>
    <row r="189" spans="2:14" ht="12" customHeight="1" x14ac:dyDescent="0.3">
      <c r="B189" s="436" t="s">
        <v>115</v>
      </c>
      <c r="C189" s="436" t="s">
        <v>709</v>
      </c>
      <c r="D189" s="437" t="s">
        <v>722</v>
      </c>
      <c r="E189" s="438">
        <v>8000000</v>
      </c>
      <c r="F189" s="433">
        <f>(E189/G194)*100</f>
        <v>34.495631933757586</v>
      </c>
      <c r="G189" s="439"/>
      <c r="H189" s="439"/>
      <c r="I189" s="439"/>
      <c r="J189" s="439"/>
      <c r="K189" s="439"/>
      <c r="L189" s="439"/>
      <c r="M189" s="439"/>
      <c r="N189" s="446" t="s">
        <v>838</v>
      </c>
    </row>
    <row r="190" spans="2:14" ht="12" customHeight="1" x14ac:dyDescent="0.3">
      <c r="B190" s="436" t="s">
        <v>115</v>
      </c>
      <c r="C190" s="436" t="s">
        <v>709</v>
      </c>
      <c r="D190" s="437" t="s">
        <v>730</v>
      </c>
      <c r="E190" s="438">
        <v>1700000</v>
      </c>
      <c r="F190" s="433">
        <f>(E190/G194)*100</f>
        <v>7.3303217859234868</v>
      </c>
      <c r="G190" s="439"/>
      <c r="H190" s="439"/>
      <c r="I190" s="439"/>
      <c r="J190" s="439"/>
      <c r="K190" s="439"/>
      <c r="L190" s="439"/>
      <c r="M190" s="439"/>
      <c r="N190" s="446" t="s">
        <v>838</v>
      </c>
    </row>
    <row r="191" spans="2:14" ht="12" customHeight="1" x14ac:dyDescent="0.3">
      <c r="B191" s="436" t="s">
        <v>115</v>
      </c>
      <c r="C191" s="436" t="s">
        <v>709</v>
      </c>
      <c r="D191" s="437" t="s">
        <v>738</v>
      </c>
      <c r="E191" s="438">
        <v>21000000</v>
      </c>
      <c r="F191" s="433">
        <f>(E191/G194)*100</f>
        <v>90.551033826113652</v>
      </c>
      <c r="G191" s="439"/>
      <c r="H191" s="439"/>
      <c r="I191" s="439"/>
      <c r="J191" s="439"/>
      <c r="K191" s="439"/>
      <c r="L191" s="439"/>
      <c r="M191" s="439"/>
      <c r="N191" s="446" t="s">
        <v>838</v>
      </c>
    </row>
    <row r="192" spans="2:14" ht="12" customHeight="1" x14ac:dyDescent="0.3">
      <c r="B192" s="436" t="s">
        <v>115</v>
      </c>
      <c r="C192" s="436" t="s">
        <v>709</v>
      </c>
      <c r="D192" s="437" t="s">
        <v>746</v>
      </c>
      <c r="E192" s="438">
        <v>100000</v>
      </c>
      <c r="F192" s="433">
        <f>(E192/G194)*100</f>
        <v>0.43119539917196981</v>
      </c>
      <c r="G192" s="439"/>
      <c r="H192" s="439"/>
      <c r="I192" s="439"/>
      <c r="J192" s="439"/>
      <c r="K192" s="439"/>
      <c r="L192" s="439"/>
      <c r="M192" s="439"/>
      <c r="N192" s="446" t="s">
        <v>838</v>
      </c>
    </row>
    <row r="193" spans="2:14" ht="12" customHeight="1" x14ac:dyDescent="0.3">
      <c r="B193" s="436" t="s">
        <v>115</v>
      </c>
      <c r="C193" s="436" t="s">
        <v>709</v>
      </c>
      <c r="D193" s="437" t="s">
        <v>754</v>
      </c>
      <c r="E193" s="438"/>
      <c r="F193" s="439"/>
      <c r="G193" s="439"/>
      <c r="H193" s="439"/>
      <c r="I193" s="439"/>
      <c r="J193" s="439"/>
      <c r="K193" s="439"/>
      <c r="L193" s="439"/>
      <c r="M193" s="439"/>
      <c r="N193" s="446" t="s">
        <v>838</v>
      </c>
    </row>
    <row r="194" spans="2:14" ht="12" customHeight="1" x14ac:dyDescent="0.3">
      <c r="B194" s="440" t="s">
        <v>864</v>
      </c>
      <c r="C194" s="440" t="s">
        <v>709</v>
      </c>
      <c r="D194" s="441">
        <f>COUNTA(D188:D193)</f>
        <v>6</v>
      </c>
      <c r="E194" s="442">
        <f>SUM(E188:E193)</f>
        <v>33800000</v>
      </c>
      <c r="F194" s="443">
        <f t="shared" ref="F194" si="6">SUM(F188:F193)</f>
        <v>145.74404492012579</v>
      </c>
      <c r="G194" s="442">
        <v>23191342.067200001</v>
      </c>
      <c r="H194" s="442">
        <v>42</v>
      </c>
      <c r="I194" s="444">
        <v>70.12</v>
      </c>
      <c r="J194" s="442">
        <v>33938221</v>
      </c>
      <c r="K194" s="442">
        <v>26243456</v>
      </c>
      <c r="L194" s="443">
        <f>(G194/K194)*100</f>
        <v>88.37</v>
      </c>
      <c r="M194" s="443">
        <f>(D194/H194)*100</f>
        <v>14.285714285714285</v>
      </c>
      <c r="N194" s="445"/>
    </row>
    <row r="195" spans="2:14" ht="12" customHeight="1" x14ac:dyDescent="0.3">
      <c r="B195" s="436" t="s">
        <v>49</v>
      </c>
      <c r="C195" s="436" t="s">
        <v>709</v>
      </c>
      <c r="D195" s="437" t="s">
        <v>715</v>
      </c>
      <c r="E195" s="438">
        <v>3000000</v>
      </c>
      <c r="F195" s="433">
        <f>(E195/G201)*100</f>
        <v>15.429463692414668</v>
      </c>
      <c r="G195" s="439"/>
      <c r="H195" s="439"/>
      <c r="I195" s="439"/>
      <c r="J195" s="434"/>
      <c r="K195" s="434"/>
      <c r="L195" s="433"/>
      <c r="M195" s="433"/>
      <c r="N195" s="435" t="s">
        <v>825</v>
      </c>
    </row>
    <row r="196" spans="2:14" ht="12" customHeight="1" x14ac:dyDescent="0.3">
      <c r="B196" s="436" t="s">
        <v>49</v>
      </c>
      <c r="C196" s="436" t="s">
        <v>709</v>
      </c>
      <c r="D196" s="437" t="s">
        <v>723</v>
      </c>
      <c r="E196" s="438"/>
      <c r="F196" s="433"/>
      <c r="G196" s="439"/>
      <c r="H196" s="439"/>
      <c r="I196" s="439"/>
      <c r="J196" s="439"/>
      <c r="K196" s="439"/>
      <c r="L196" s="433"/>
      <c r="M196" s="433"/>
      <c r="N196" s="446" t="s">
        <v>838</v>
      </c>
    </row>
    <row r="197" spans="2:14" ht="12" customHeight="1" x14ac:dyDescent="0.3">
      <c r="B197" s="436" t="s">
        <v>49</v>
      </c>
      <c r="C197" s="436" t="s">
        <v>709</v>
      </c>
      <c r="D197" s="437" t="s">
        <v>731</v>
      </c>
      <c r="E197" s="438">
        <v>5200000</v>
      </c>
      <c r="F197" s="433">
        <f>(E197/G201)*100</f>
        <v>26.744403733518762</v>
      </c>
      <c r="G197" s="439"/>
      <c r="H197" s="439"/>
      <c r="I197" s="439"/>
      <c r="J197" s="434"/>
      <c r="K197" s="434"/>
      <c r="L197" s="433"/>
      <c r="M197" s="433"/>
      <c r="N197" s="435" t="s">
        <v>825</v>
      </c>
    </row>
    <row r="198" spans="2:14" ht="12" customHeight="1" x14ac:dyDescent="0.3">
      <c r="B198" s="436" t="s">
        <v>49</v>
      </c>
      <c r="C198" s="436" t="s">
        <v>709</v>
      </c>
      <c r="D198" s="437" t="s">
        <v>739</v>
      </c>
      <c r="E198" s="438"/>
      <c r="F198" s="433"/>
      <c r="G198" s="439"/>
      <c r="H198" s="439"/>
      <c r="I198" s="439"/>
      <c r="J198" s="439"/>
      <c r="K198" s="439"/>
      <c r="L198" s="433"/>
      <c r="M198" s="433"/>
      <c r="N198" s="446" t="s">
        <v>838</v>
      </c>
    </row>
    <row r="199" spans="2:14" ht="12" customHeight="1" x14ac:dyDescent="0.3">
      <c r="B199" s="436" t="s">
        <v>49</v>
      </c>
      <c r="C199" s="436" t="s">
        <v>709</v>
      </c>
      <c r="D199" s="437" t="s">
        <v>747</v>
      </c>
      <c r="E199" s="438">
        <v>154119</v>
      </c>
      <c r="F199" s="433">
        <f>(E199/G201)*100</f>
        <v>0.7926578382704188</v>
      </c>
      <c r="G199" s="439"/>
      <c r="H199" s="439"/>
      <c r="I199" s="439"/>
      <c r="J199" s="434"/>
      <c r="K199" s="434"/>
      <c r="L199" s="433"/>
      <c r="M199" s="433"/>
      <c r="N199" s="435" t="s">
        <v>865</v>
      </c>
    </row>
    <row r="200" spans="2:14" ht="12" customHeight="1" x14ac:dyDescent="0.3">
      <c r="B200" s="436" t="s">
        <v>49</v>
      </c>
      <c r="C200" s="436" t="s">
        <v>709</v>
      </c>
      <c r="D200" s="437" t="s">
        <v>755</v>
      </c>
      <c r="E200" s="438">
        <v>40000</v>
      </c>
      <c r="F200" s="433">
        <f>(E200/G201)*100</f>
        <v>0.20572618256552894</v>
      </c>
      <c r="G200" s="439"/>
      <c r="H200" s="439"/>
      <c r="I200" s="439"/>
      <c r="J200" s="434"/>
      <c r="K200" s="434"/>
      <c r="L200" s="433"/>
      <c r="M200" s="433"/>
      <c r="N200" s="435" t="s">
        <v>827</v>
      </c>
    </row>
    <row r="201" spans="2:14" ht="12" customHeight="1" x14ac:dyDescent="0.3">
      <c r="B201" s="440" t="s">
        <v>866</v>
      </c>
      <c r="C201" s="440" t="s">
        <v>709</v>
      </c>
      <c r="D201" s="441">
        <f>COUNTA(D195:D200)</f>
        <v>6</v>
      </c>
      <c r="E201" s="442">
        <f>SUM(E195:E200)</f>
        <v>8394119</v>
      </c>
      <c r="F201" s="443">
        <f t="shared" ref="F201" si="7">SUM(F195:F200)</f>
        <v>43.17225144676938</v>
      </c>
      <c r="G201" s="442">
        <v>19443320</v>
      </c>
      <c r="H201" s="442"/>
      <c r="I201" s="444">
        <v>100</v>
      </c>
      <c r="J201" s="442">
        <v>54179306</v>
      </c>
      <c r="K201" s="442">
        <v>40829137</v>
      </c>
      <c r="L201" s="443">
        <f>(G201/K201)*100</f>
        <v>47.621187780677317</v>
      </c>
      <c r="M201" s="443"/>
      <c r="N201" s="445"/>
    </row>
    <row r="202" spans="2:14" ht="12" customHeight="1" x14ac:dyDescent="0.3">
      <c r="B202" s="436" t="s">
        <v>116</v>
      </c>
      <c r="C202" s="436" t="s">
        <v>709</v>
      </c>
      <c r="D202" s="437" t="s">
        <v>716</v>
      </c>
      <c r="E202" s="438"/>
      <c r="F202" s="439"/>
      <c r="G202" s="439"/>
      <c r="H202" s="439"/>
      <c r="I202" s="439"/>
      <c r="J202" s="439"/>
      <c r="K202" s="439"/>
      <c r="L202" s="439"/>
      <c r="M202" s="439"/>
      <c r="N202" s="446" t="s">
        <v>838</v>
      </c>
    </row>
    <row r="203" spans="2:14" ht="12" customHeight="1" x14ac:dyDescent="0.3">
      <c r="B203" s="436" t="s">
        <v>116</v>
      </c>
      <c r="C203" s="436" t="s">
        <v>709</v>
      </c>
      <c r="D203" s="437" t="s">
        <v>724</v>
      </c>
      <c r="E203" s="438"/>
      <c r="F203" s="439"/>
      <c r="G203" s="439"/>
      <c r="H203" s="439"/>
      <c r="I203" s="439"/>
      <c r="J203" s="439"/>
      <c r="K203" s="439"/>
      <c r="L203" s="439"/>
      <c r="M203" s="439"/>
      <c r="N203" s="446" t="s">
        <v>838</v>
      </c>
    </row>
    <row r="204" spans="2:14" ht="12" customHeight="1" x14ac:dyDescent="0.3">
      <c r="B204" s="436" t="s">
        <v>116</v>
      </c>
      <c r="C204" s="436" t="s">
        <v>709</v>
      </c>
      <c r="D204" s="437" t="s">
        <v>732</v>
      </c>
      <c r="E204" s="438"/>
      <c r="F204" s="439"/>
      <c r="G204" s="439"/>
      <c r="H204" s="439"/>
      <c r="I204" s="439"/>
      <c r="J204" s="439"/>
      <c r="K204" s="439"/>
      <c r="L204" s="439"/>
      <c r="M204" s="439"/>
      <c r="N204" s="446" t="s">
        <v>838</v>
      </c>
    </row>
    <row r="205" spans="2:14" ht="12" customHeight="1" x14ac:dyDescent="0.3">
      <c r="B205" s="436" t="s">
        <v>116</v>
      </c>
      <c r="C205" s="436" t="s">
        <v>709</v>
      </c>
      <c r="D205" s="437" t="s">
        <v>740</v>
      </c>
      <c r="E205" s="438">
        <v>4000000</v>
      </c>
      <c r="F205" s="433">
        <f>(E205/G208)*100</f>
        <v>82.51047718683931</v>
      </c>
      <c r="G205" s="439"/>
      <c r="H205" s="439"/>
      <c r="I205" s="439"/>
      <c r="J205" s="439"/>
      <c r="K205" s="439"/>
      <c r="L205" s="439"/>
      <c r="M205" s="439"/>
      <c r="N205" s="446" t="s">
        <v>838</v>
      </c>
    </row>
    <row r="206" spans="2:14" ht="12" customHeight="1" x14ac:dyDescent="0.3">
      <c r="B206" s="436" t="s">
        <v>116</v>
      </c>
      <c r="C206" s="436" t="s">
        <v>709</v>
      </c>
      <c r="D206" s="437" t="s">
        <v>748</v>
      </c>
      <c r="E206" s="438"/>
      <c r="F206" s="439"/>
      <c r="G206" s="439"/>
      <c r="H206" s="439"/>
      <c r="I206" s="439"/>
      <c r="J206" s="439"/>
      <c r="K206" s="439"/>
      <c r="L206" s="439"/>
      <c r="M206" s="439"/>
      <c r="N206" s="446" t="s">
        <v>838</v>
      </c>
    </row>
    <row r="207" spans="2:14" ht="12" customHeight="1" x14ac:dyDescent="0.3">
      <c r="B207" s="436" t="s">
        <v>116</v>
      </c>
      <c r="C207" s="436" t="s">
        <v>709</v>
      </c>
      <c r="D207" s="437" t="s">
        <v>756</v>
      </c>
      <c r="E207" s="438">
        <v>2500000</v>
      </c>
      <c r="F207" s="433">
        <f>(E207/G208)*100</f>
        <v>51.569048241774574</v>
      </c>
      <c r="G207" s="439"/>
      <c r="H207" s="439"/>
      <c r="I207" s="439"/>
      <c r="J207" s="439"/>
      <c r="K207" s="439"/>
      <c r="L207" s="439"/>
      <c r="M207" s="439"/>
      <c r="N207" s="446" t="s">
        <v>838</v>
      </c>
    </row>
    <row r="208" spans="2:14" ht="12" customHeight="1" x14ac:dyDescent="0.3">
      <c r="B208" s="440" t="s">
        <v>867</v>
      </c>
      <c r="C208" s="440" t="s">
        <v>709</v>
      </c>
      <c r="D208" s="441">
        <f>COUNTA(D202:D207)</f>
        <v>6</v>
      </c>
      <c r="E208" s="442">
        <f>SUM(E202:E207)</f>
        <v>6500000</v>
      </c>
      <c r="F208" s="443">
        <f t="shared" ref="F208" si="8">SUM(F202:F207)</f>
        <v>134.07952542861389</v>
      </c>
      <c r="G208" s="442">
        <v>4847869.1875</v>
      </c>
      <c r="H208" s="442">
        <v>131</v>
      </c>
      <c r="I208" s="444">
        <v>92.22</v>
      </c>
      <c r="J208" s="442">
        <v>5637022</v>
      </c>
      <c r="K208" s="442">
        <v>4969625</v>
      </c>
      <c r="L208" s="443">
        <f>(G208/K208)*100</f>
        <v>97.55</v>
      </c>
      <c r="M208" s="443">
        <f>(D208/H208)*100</f>
        <v>4.5801526717557248</v>
      </c>
      <c r="N208" s="445"/>
    </row>
    <row r="209" spans="2:14" ht="12" customHeight="1" x14ac:dyDescent="0.3">
      <c r="B209" s="436" t="s">
        <v>47</v>
      </c>
      <c r="C209" s="436" t="s">
        <v>709</v>
      </c>
      <c r="D209" s="437" t="s">
        <v>717</v>
      </c>
      <c r="E209" s="438"/>
      <c r="F209" s="439"/>
      <c r="G209" s="439"/>
      <c r="H209" s="439"/>
      <c r="I209" s="439"/>
      <c r="J209" s="439"/>
      <c r="K209" s="439"/>
      <c r="L209" s="439"/>
      <c r="M209" s="439"/>
      <c r="N209" s="446" t="s">
        <v>838</v>
      </c>
    </row>
    <row r="210" spans="2:14" ht="12" customHeight="1" x14ac:dyDescent="0.3">
      <c r="B210" s="436" t="s">
        <v>47</v>
      </c>
      <c r="C210" s="436" t="s">
        <v>709</v>
      </c>
      <c r="D210" s="437" t="s">
        <v>725</v>
      </c>
      <c r="E210" s="438"/>
      <c r="F210" s="439"/>
      <c r="G210" s="439"/>
      <c r="H210" s="439"/>
      <c r="I210" s="439"/>
      <c r="J210" s="439"/>
      <c r="K210" s="439"/>
      <c r="L210" s="439"/>
      <c r="M210" s="439"/>
      <c r="N210" s="446" t="s">
        <v>838</v>
      </c>
    </row>
    <row r="211" spans="2:14" ht="12" customHeight="1" x14ac:dyDescent="0.3">
      <c r="B211" s="436" t="s">
        <v>47</v>
      </c>
      <c r="C211" s="436" t="s">
        <v>709</v>
      </c>
      <c r="D211" s="437" t="s">
        <v>733</v>
      </c>
      <c r="E211" s="438">
        <v>16400000</v>
      </c>
      <c r="F211" s="433">
        <f>(E211/G215)*100</f>
        <v>28.793761557666652</v>
      </c>
      <c r="G211" s="439"/>
      <c r="H211" s="439"/>
      <c r="I211" s="439"/>
      <c r="J211" s="439"/>
      <c r="K211" s="439"/>
      <c r="L211" s="433"/>
      <c r="M211" s="433"/>
      <c r="N211" s="446" t="s">
        <v>838</v>
      </c>
    </row>
    <row r="212" spans="2:14" ht="12" customHeight="1" x14ac:dyDescent="0.3">
      <c r="B212" s="436" t="s">
        <v>47</v>
      </c>
      <c r="C212" s="436" t="s">
        <v>709</v>
      </c>
      <c r="D212" s="437" t="s">
        <v>741</v>
      </c>
      <c r="E212" s="438"/>
      <c r="F212" s="439"/>
      <c r="G212" s="439"/>
      <c r="H212" s="439"/>
      <c r="I212" s="439"/>
      <c r="J212" s="439"/>
      <c r="K212" s="439"/>
      <c r="L212" s="439"/>
      <c r="M212" s="439"/>
      <c r="N212" s="446" t="s">
        <v>838</v>
      </c>
    </row>
    <row r="213" spans="2:14" ht="12" customHeight="1" x14ac:dyDescent="0.3">
      <c r="B213" s="436" t="s">
        <v>47</v>
      </c>
      <c r="C213" s="436" t="s">
        <v>709</v>
      </c>
      <c r="D213" s="437" t="s">
        <v>749</v>
      </c>
      <c r="E213" s="438"/>
      <c r="F213" s="439"/>
      <c r="G213" s="439"/>
      <c r="H213" s="439"/>
      <c r="I213" s="439"/>
      <c r="J213" s="439"/>
      <c r="K213" s="439"/>
      <c r="L213" s="439"/>
      <c r="M213" s="439"/>
      <c r="N213" s="446" t="s">
        <v>838</v>
      </c>
    </row>
    <row r="214" spans="2:14" ht="12" customHeight="1" x14ac:dyDescent="0.3">
      <c r="B214" s="436" t="s">
        <v>47</v>
      </c>
      <c r="C214" s="436" t="s">
        <v>709</v>
      </c>
      <c r="D214" s="437" t="s">
        <v>757</v>
      </c>
      <c r="E214" s="438">
        <v>10000000</v>
      </c>
      <c r="F214" s="433">
        <f>(E214/G215)*100</f>
        <v>17.557171681504059</v>
      </c>
      <c r="G214" s="439"/>
      <c r="H214" s="439"/>
      <c r="I214" s="439"/>
      <c r="J214" s="439"/>
      <c r="K214" s="439"/>
      <c r="L214" s="433"/>
      <c r="M214" s="433"/>
      <c r="N214" s="446" t="s">
        <v>838</v>
      </c>
    </row>
    <row r="215" spans="2:14" ht="12" customHeight="1" x14ac:dyDescent="0.3">
      <c r="B215" s="440" t="s">
        <v>868</v>
      </c>
      <c r="C215" s="440" t="s">
        <v>709</v>
      </c>
      <c r="D215" s="441">
        <f>COUNTA(D209:D214)</f>
        <v>6</v>
      </c>
      <c r="E215" s="442">
        <f>SUM(E209:E214)</f>
        <v>26400000</v>
      </c>
      <c r="F215" s="443">
        <f t="shared" ref="F215" si="9">SUM(F209:F214)</f>
        <v>46.350933239170715</v>
      </c>
      <c r="G215" s="442">
        <v>56956782</v>
      </c>
      <c r="H215" s="442">
        <v>28</v>
      </c>
      <c r="I215" s="444">
        <v>68.510000000000005</v>
      </c>
      <c r="J215" s="442">
        <v>71697030</v>
      </c>
      <c r="K215" s="442">
        <v>60569825</v>
      </c>
      <c r="L215" s="443">
        <f>(G215/K215)*100</f>
        <v>94.034912598806415</v>
      </c>
      <c r="M215" s="443">
        <f>(D215/H215)*100</f>
        <v>21.428571428571427</v>
      </c>
      <c r="N215" s="445"/>
    </row>
    <row r="216" spans="2:14" ht="12" customHeight="1" x14ac:dyDescent="0.3">
      <c r="B216" s="436" t="s">
        <v>659</v>
      </c>
      <c r="C216" s="436" t="s">
        <v>709</v>
      </c>
      <c r="D216" s="437" t="s">
        <v>758</v>
      </c>
      <c r="E216" s="438">
        <v>10000000</v>
      </c>
      <c r="F216" s="433">
        <f>(E216/G222)*100</f>
        <v>23.310023310023308</v>
      </c>
      <c r="G216" s="439"/>
      <c r="H216" s="439"/>
      <c r="I216" s="439"/>
      <c r="J216" s="434"/>
      <c r="K216" s="434"/>
      <c r="L216" s="433"/>
      <c r="M216" s="433"/>
      <c r="N216" s="435" t="s">
        <v>825</v>
      </c>
    </row>
    <row r="217" spans="2:14" ht="12" customHeight="1" x14ac:dyDescent="0.3">
      <c r="B217" s="436" t="s">
        <v>659</v>
      </c>
      <c r="C217" s="436" t="s">
        <v>709</v>
      </c>
      <c r="D217" s="437" t="s">
        <v>759</v>
      </c>
      <c r="E217" s="438">
        <v>18600000</v>
      </c>
      <c r="F217" s="433">
        <f>(E217/G222)*100</f>
        <v>43.356643356643353</v>
      </c>
      <c r="G217" s="439"/>
      <c r="H217" s="439"/>
      <c r="I217" s="439"/>
      <c r="J217" s="434"/>
      <c r="K217" s="434"/>
      <c r="L217" s="433"/>
      <c r="M217" s="433"/>
      <c r="N217" s="435" t="s">
        <v>865</v>
      </c>
    </row>
    <row r="218" spans="2:14" ht="12" customHeight="1" x14ac:dyDescent="0.3">
      <c r="B218" s="436" t="s">
        <v>659</v>
      </c>
      <c r="C218" s="436" t="s">
        <v>709</v>
      </c>
      <c r="D218" s="437" t="s">
        <v>760</v>
      </c>
      <c r="E218" s="438">
        <v>8350000</v>
      </c>
      <c r="F218" s="433">
        <f>(E218/G222)*100</f>
        <v>19.463869463869461</v>
      </c>
      <c r="G218" s="439"/>
      <c r="H218" s="439"/>
      <c r="I218" s="439"/>
      <c r="J218" s="434"/>
      <c r="K218" s="434"/>
      <c r="L218" s="433"/>
      <c r="M218" s="433"/>
      <c r="N218" s="435" t="s">
        <v>825</v>
      </c>
    </row>
    <row r="219" spans="2:14" ht="12" customHeight="1" x14ac:dyDescent="0.3">
      <c r="B219" s="436" t="s">
        <v>659</v>
      </c>
      <c r="C219" s="436" t="s">
        <v>709</v>
      </c>
      <c r="D219" s="437" t="s">
        <v>761</v>
      </c>
      <c r="E219" s="438"/>
      <c r="F219" s="439"/>
      <c r="G219" s="439"/>
      <c r="H219" s="439"/>
      <c r="I219" s="439"/>
      <c r="J219" s="439"/>
      <c r="K219" s="439"/>
      <c r="L219" s="439"/>
      <c r="M219" s="439"/>
      <c r="N219" s="446" t="s">
        <v>838</v>
      </c>
    </row>
    <row r="220" spans="2:14" ht="12" customHeight="1" x14ac:dyDescent="0.3">
      <c r="B220" s="436" t="s">
        <v>659</v>
      </c>
      <c r="C220" s="436" t="s">
        <v>709</v>
      </c>
      <c r="D220" s="437" t="s">
        <v>762</v>
      </c>
      <c r="E220" s="438"/>
      <c r="F220" s="439"/>
      <c r="G220" s="439"/>
      <c r="H220" s="439"/>
      <c r="I220" s="439"/>
      <c r="J220" s="439"/>
      <c r="K220" s="439"/>
      <c r="L220" s="439"/>
      <c r="M220" s="439"/>
      <c r="N220" s="446" t="s">
        <v>838</v>
      </c>
    </row>
    <row r="221" spans="2:14" ht="12" customHeight="1" x14ac:dyDescent="0.3">
      <c r="B221" s="436" t="s">
        <v>659</v>
      </c>
      <c r="C221" s="436" t="s">
        <v>709</v>
      </c>
      <c r="D221" s="437" t="s">
        <v>763</v>
      </c>
      <c r="E221" s="438"/>
      <c r="F221" s="439"/>
      <c r="G221" s="439"/>
      <c r="H221" s="439"/>
      <c r="I221" s="439"/>
      <c r="J221" s="439"/>
      <c r="K221" s="439"/>
      <c r="L221" s="439"/>
      <c r="M221" s="439"/>
      <c r="N221" s="446" t="s">
        <v>838</v>
      </c>
    </row>
    <row r="222" spans="2:14" ht="12" customHeight="1" x14ac:dyDescent="0.3">
      <c r="B222" s="440" t="s">
        <v>869</v>
      </c>
      <c r="C222" s="440" t="s">
        <v>709</v>
      </c>
      <c r="D222" s="441">
        <f>COUNTA(D216:D221)</f>
        <v>6</v>
      </c>
      <c r="E222" s="442">
        <f>SUM(E216:E221)</f>
        <v>36950000</v>
      </c>
      <c r="F222" s="443">
        <f t="shared" ref="F222" si="10">SUM(F216:F221)</f>
        <v>86.130536130536115</v>
      </c>
      <c r="G222" s="442">
        <v>42900000</v>
      </c>
      <c r="H222" s="442"/>
      <c r="I222" s="444">
        <v>67.33</v>
      </c>
      <c r="J222" s="442">
        <v>115559009</v>
      </c>
      <c r="K222" s="442">
        <v>80502849</v>
      </c>
      <c r="L222" s="443">
        <f>(G222/K222)*100</f>
        <v>53.290039461833203</v>
      </c>
      <c r="M222" s="443"/>
      <c r="N222" s="445"/>
    </row>
    <row r="223" spans="2:14" ht="12" customHeight="1" x14ac:dyDescent="0.3">
      <c r="B223" s="436" t="s">
        <v>117</v>
      </c>
      <c r="C223" s="436" t="s">
        <v>709</v>
      </c>
      <c r="D223" s="437" t="s">
        <v>810</v>
      </c>
      <c r="E223" s="438"/>
      <c r="F223" s="439"/>
      <c r="G223" s="439"/>
      <c r="H223" s="439"/>
      <c r="I223" s="439"/>
      <c r="J223" s="439"/>
      <c r="K223" s="439"/>
      <c r="L223" s="439"/>
      <c r="M223" s="439"/>
      <c r="N223" s="446" t="s">
        <v>838</v>
      </c>
    </row>
    <row r="224" spans="2:14" ht="12" customHeight="1" x14ac:dyDescent="0.3">
      <c r="B224" s="436" t="s">
        <v>117</v>
      </c>
      <c r="C224" s="436" t="s">
        <v>709</v>
      </c>
      <c r="D224" s="437" t="s">
        <v>811</v>
      </c>
      <c r="E224" s="438"/>
      <c r="F224" s="439"/>
      <c r="G224" s="439"/>
      <c r="H224" s="439"/>
      <c r="I224" s="439"/>
      <c r="J224" s="439"/>
      <c r="K224" s="439"/>
      <c r="L224" s="439"/>
      <c r="M224" s="439"/>
      <c r="N224" s="446" t="s">
        <v>838</v>
      </c>
    </row>
    <row r="225" spans="2:14" ht="12" customHeight="1" x14ac:dyDescent="0.3">
      <c r="B225" s="436" t="s">
        <v>117</v>
      </c>
      <c r="C225" s="436" t="s">
        <v>709</v>
      </c>
      <c r="D225" s="437" t="s">
        <v>812</v>
      </c>
      <c r="E225" s="438"/>
      <c r="F225" s="439"/>
      <c r="G225" s="439"/>
      <c r="H225" s="439"/>
      <c r="I225" s="439"/>
      <c r="J225" s="439"/>
      <c r="K225" s="439"/>
      <c r="L225" s="439"/>
      <c r="M225" s="439"/>
      <c r="N225" s="446" t="s">
        <v>838</v>
      </c>
    </row>
    <row r="226" spans="2:14" ht="12" customHeight="1" x14ac:dyDescent="0.3">
      <c r="B226" s="436" t="s">
        <v>117</v>
      </c>
      <c r="C226" s="436" t="s">
        <v>709</v>
      </c>
      <c r="D226" s="437" t="s">
        <v>813</v>
      </c>
      <c r="E226" s="438"/>
      <c r="F226" s="439"/>
      <c r="G226" s="439"/>
      <c r="H226" s="439"/>
      <c r="I226" s="439"/>
      <c r="J226" s="439"/>
      <c r="K226" s="439"/>
      <c r="L226" s="439"/>
      <c r="M226" s="439"/>
      <c r="N226" s="446" t="s">
        <v>838</v>
      </c>
    </row>
    <row r="227" spans="2:14" ht="12" customHeight="1" x14ac:dyDescent="0.3">
      <c r="B227" s="436" t="s">
        <v>117</v>
      </c>
      <c r="C227" s="436" t="s">
        <v>709</v>
      </c>
      <c r="D227" s="437" t="s">
        <v>814</v>
      </c>
      <c r="E227" s="438"/>
      <c r="F227" s="439"/>
      <c r="G227" s="439"/>
      <c r="H227" s="439"/>
      <c r="I227" s="439"/>
      <c r="J227" s="439"/>
      <c r="K227" s="439"/>
      <c r="L227" s="439"/>
      <c r="M227" s="439"/>
      <c r="N227" s="446" t="s">
        <v>838</v>
      </c>
    </row>
    <row r="228" spans="2:14" ht="12" customHeight="1" x14ac:dyDescent="0.3">
      <c r="B228" s="436" t="s">
        <v>117</v>
      </c>
      <c r="C228" s="436" t="s">
        <v>709</v>
      </c>
      <c r="D228" s="437" t="s">
        <v>815</v>
      </c>
      <c r="E228" s="438"/>
      <c r="F228" s="439"/>
      <c r="G228" s="439"/>
      <c r="H228" s="439"/>
      <c r="I228" s="439"/>
      <c r="J228" s="439"/>
      <c r="K228" s="439"/>
      <c r="L228" s="439"/>
      <c r="M228" s="439"/>
      <c r="N228" s="446" t="s">
        <v>838</v>
      </c>
    </row>
    <row r="229" spans="2:14" ht="12" customHeight="1" x14ac:dyDescent="0.3">
      <c r="B229" s="440" t="s">
        <v>870</v>
      </c>
      <c r="C229" s="440" t="s">
        <v>709</v>
      </c>
      <c r="D229" s="441">
        <f>COUNTA(D223:D228)</f>
        <v>6</v>
      </c>
      <c r="E229" s="442"/>
      <c r="F229" s="443"/>
      <c r="G229" s="442">
        <v>34000000</v>
      </c>
      <c r="H229" s="442">
        <v>46</v>
      </c>
      <c r="I229" s="444">
        <v>48.34</v>
      </c>
      <c r="J229" s="442">
        <v>98186856</v>
      </c>
      <c r="K229" s="442">
        <v>76202685</v>
      </c>
      <c r="L229" s="443">
        <f>(G229/K229)*100</f>
        <v>44.6178504077645</v>
      </c>
      <c r="M229" s="443">
        <f>(D229/H229)*100</f>
        <v>13.043478260869565</v>
      </c>
      <c r="N229" s="445"/>
    </row>
    <row r="230" spans="2:14" ht="12" customHeight="1" x14ac:dyDescent="0.3">
      <c r="B230" s="436" t="s">
        <v>665</v>
      </c>
      <c r="C230" s="436" t="s">
        <v>871</v>
      </c>
      <c r="D230" s="437" t="s">
        <v>764</v>
      </c>
      <c r="E230" s="438">
        <v>1200000</v>
      </c>
      <c r="F230" s="433">
        <f>(E230/G235)*100</f>
        <v>9.0715900403315324</v>
      </c>
      <c r="G230" s="439"/>
      <c r="H230" s="439"/>
      <c r="I230" s="439"/>
      <c r="J230" s="434"/>
      <c r="K230" s="434"/>
      <c r="L230" s="433"/>
      <c r="M230" s="433"/>
      <c r="N230" s="435" t="s">
        <v>827</v>
      </c>
    </row>
    <row r="231" spans="2:14" ht="12" customHeight="1" x14ac:dyDescent="0.3">
      <c r="B231" s="436" t="s">
        <v>665</v>
      </c>
      <c r="C231" s="436" t="s">
        <v>871</v>
      </c>
      <c r="D231" s="437" t="s">
        <v>1066</v>
      </c>
      <c r="E231" s="438"/>
      <c r="F231" s="433"/>
      <c r="G231" s="439"/>
      <c r="H231" s="439"/>
      <c r="I231" s="439"/>
      <c r="J231" s="434"/>
      <c r="K231" s="434"/>
      <c r="L231" s="433"/>
      <c r="M231" s="433"/>
      <c r="N231" s="446" t="s">
        <v>838</v>
      </c>
    </row>
    <row r="232" spans="2:14" ht="12" customHeight="1" x14ac:dyDescent="0.3">
      <c r="B232" s="436" t="s">
        <v>665</v>
      </c>
      <c r="C232" s="436" t="s">
        <v>871</v>
      </c>
      <c r="D232" s="437" t="s">
        <v>765</v>
      </c>
      <c r="E232" s="438">
        <v>1010000</v>
      </c>
      <c r="F232" s="433">
        <f>(E232/G235)*100</f>
        <v>7.6352549506123744</v>
      </c>
      <c r="G232" s="439"/>
      <c r="H232" s="439"/>
      <c r="I232" s="439"/>
      <c r="J232" s="434"/>
      <c r="K232" s="434"/>
      <c r="L232" s="433"/>
      <c r="M232" s="433"/>
      <c r="N232" s="435" t="s">
        <v>827</v>
      </c>
    </row>
    <row r="233" spans="2:14" ht="12" customHeight="1" x14ac:dyDescent="0.3">
      <c r="B233" s="436" t="s">
        <v>665</v>
      </c>
      <c r="C233" s="436" t="s">
        <v>871</v>
      </c>
      <c r="D233" s="437" t="s">
        <v>766</v>
      </c>
      <c r="E233" s="438"/>
      <c r="F233" s="439"/>
      <c r="G233" s="439"/>
      <c r="H233" s="439"/>
      <c r="I233" s="439"/>
      <c r="J233" s="439"/>
      <c r="K233" s="439"/>
      <c r="L233" s="439"/>
      <c r="M233" s="439"/>
      <c r="N233" s="446" t="s">
        <v>838</v>
      </c>
    </row>
    <row r="234" spans="2:14" ht="12" customHeight="1" x14ac:dyDescent="0.3">
      <c r="B234" s="436" t="s">
        <v>665</v>
      </c>
      <c r="C234" s="436" t="s">
        <v>871</v>
      </c>
      <c r="D234" s="437" t="s">
        <v>750</v>
      </c>
      <c r="E234" s="438"/>
      <c r="F234" s="439"/>
      <c r="G234" s="439"/>
      <c r="H234" s="439"/>
      <c r="I234" s="439"/>
      <c r="J234" s="439"/>
      <c r="K234" s="439"/>
      <c r="L234" s="439"/>
      <c r="M234" s="439"/>
      <c r="N234" s="446" t="s">
        <v>838</v>
      </c>
    </row>
    <row r="235" spans="2:14" ht="12" customHeight="1" x14ac:dyDescent="0.3">
      <c r="B235" s="440" t="s">
        <v>872</v>
      </c>
      <c r="C235" s="440" t="s">
        <v>871</v>
      </c>
      <c r="D235" s="441">
        <f>COUNTA(D230:D234)</f>
        <v>5</v>
      </c>
      <c r="E235" s="442">
        <f>SUM(E230:E234)</f>
        <v>2210000</v>
      </c>
      <c r="F235" s="443">
        <f>SUM(F230:F234)</f>
        <v>16.706844990943907</v>
      </c>
      <c r="G235" s="442">
        <v>13228111</v>
      </c>
      <c r="H235" s="442">
        <v>26</v>
      </c>
      <c r="I235" s="444">
        <v>27.19</v>
      </c>
      <c r="J235" s="442">
        <v>30547580</v>
      </c>
      <c r="K235" s="442">
        <v>21724140</v>
      </c>
      <c r="L235" s="443">
        <f>(G235/K235)*100</f>
        <v>60.891298804003291</v>
      </c>
      <c r="M235" s="443">
        <f>(D235/H235)*100</f>
        <v>19.230769230769234</v>
      </c>
      <c r="N235" s="445"/>
    </row>
    <row r="236" spans="2:14" ht="12" customHeight="1" x14ac:dyDescent="0.3"/>
    <row r="237" spans="2:14" ht="12" customHeight="1" x14ac:dyDescent="0.3"/>
    <row r="238" spans="2:14" ht="12" customHeight="1" x14ac:dyDescent="0.3"/>
    <row r="239" spans="2:14" ht="12" customHeight="1" x14ac:dyDescent="0.3"/>
    <row r="240" spans="2:14" ht="12" customHeight="1" x14ac:dyDescent="0.3"/>
    <row r="241" ht="12" customHeight="1" x14ac:dyDescent="0.3"/>
    <row r="242" ht="12" customHeight="1" x14ac:dyDescent="0.3"/>
    <row r="243" ht="12" customHeight="1" x14ac:dyDescent="0.3"/>
    <row r="244" ht="12" customHeight="1" x14ac:dyDescent="0.3"/>
    <row r="245" ht="12" customHeight="1" x14ac:dyDescent="0.3"/>
    <row r="246" ht="12" customHeight="1" x14ac:dyDescent="0.3"/>
    <row r="247" ht="12" customHeight="1" x14ac:dyDescent="0.3"/>
    <row r="248" ht="12" customHeight="1" x14ac:dyDescent="0.3"/>
    <row r="249" ht="12" customHeight="1" x14ac:dyDescent="0.3"/>
    <row r="250" ht="12" customHeight="1" x14ac:dyDescent="0.3"/>
    <row r="251" ht="12" customHeight="1" x14ac:dyDescent="0.3"/>
    <row r="252" ht="12" customHeight="1" x14ac:dyDescent="0.3"/>
    <row r="253" ht="12" customHeight="1" x14ac:dyDescent="0.3"/>
    <row r="254" ht="12" customHeight="1" x14ac:dyDescent="0.3"/>
    <row r="255" ht="12" customHeight="1" x14ac:dyDescent="0.3"/>
    <row r="256" ht="12" customHeight="1" x14ac:dyDescent="0.3"/>
    <row r="257" ht="12" customHeight="1" x14ac:dyDescent="0.3"/>
    <row r="258" ht="12" customHeight="1" x14ac:dyDescent="0.3"/>
  </sheetData>
  <autoFilter ref="B2:N234" xr:uid="{E9C3DAC2-0851-4B45-BC90-37A9A1044931}"/>
  <mergeCells count="1">
    <mergeCell ref="B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3D244-E841-46E3-B497-2887A6EC00F0}">
  <sheetPr>
    <tabColor theme="9" tint="-0.249977111117893"/>
  </sheetPr>
  <dimension ref="A1:I2480"/>
  <sheetViews>
    <sheetView zoomScale="80" zoomScaleNormal="80" workbookViewId="0">
      <pane xSplit="4" ySplit="4" topLeftCell="E5" activePane="bottomRight" state="frozen"/>
      <selection pane="topRight" activeCell="E1" sqref="E1"/>
      <selection pane="bottomLeft" activeCell="A5" sqref="A5"/>
      <selection pane="bottomRight" activeCell="F11" sqref="F11"/>
    </sheetView>
  </sheetViews>
  <sheetFormatPr defaultColWidth="8.77734375" defaultRowHeight="30" customHeight="1" x14ac:dyDescent="0.3"/>
  <cols>
    <col min="1" max="1" width="4.44140625" style="482" bestFit="1" customWidth="1"/>
    <col min="2" max="2" width="8.6640625" style="187" customWidth="1"/>
    <col min="3" max="3" width="9.88671875" style="189" customWidth="1"/>
    <col min="4" max="4" width="13" style="187" customWidth="1"/>
    <col min="5" max="5" width="21.88671875" style="187" customWidth="1"/>
    <col min="6" max="6" width="35.21875" style="187" customWidth="1"/>
    <col min="7" max="7" width="32.21875" style="187" customWidth="1"/>
    <col min="8" max="8" width="10.21875" style="187" customWidth="1"/>
    <col min="9" max="9" width="68.21875" style="187" customWidth="1"/>
    <col min="10" max="16384" width="8.77734375" style="187"/>
  </cols>
  <sheetData>
    <row r="1" spans="1:9" ht="30" customHeight="1" x14ac:dyDescent="0.3">
      <c r="A1" s="451"/>
      <c r="B1" s="452"/>
      <c r="C1" s="453"/>
      <c r="D1" s="454"/>
      <c r="E1" s="455"/>
      <c r="F1" s="455"/>
      <c r="G1" s="455"/>
      <c r="H1" s="455"/>
      <c r="I1" s="455"/>
    </row>
    <row r="2" spans="1:9" ht="30" customHeight="1" x14ac:dyDescent="0.3">
      <c r="A2" s="456"/>
      <c r="B2" s="457"/>
      <c r="C2" s="457"/>
      <c r="D2" s="458"/>
      <c r="E2" s="557" t="s">
        <v>253</v>
      </c>
      <c r="F2" s="557"/>
      <c r="G2" s="557"/>
      <c r="H2" s="557"/>
      <c r="I2" s="558"/>
    </row>
    <row r="3" spans="1:9" ht="30" customHeight="1" x14ac:dyDescent="0.3">
      <c r="A3" s="459"/>
      <c r="B3" s="460"/>
      <c r="C3" s="461"/>
      <c r="D3" s="462"/>
      <c r="E3" s="559" t="s">
        <v>873</v>
      </c>
      <c r="F3" s="559"/>
      <c r="G3" s="559"/>
      <c r="H3" s="559"/>
      <c r="I3" s="560"/>
    </row>
    <row r="4" spans="1:9" s="421" customFormat="1" ht="15" customHeight="1" x14ac:dyDescent="0.3">
      <c r="A4" s="463" t="s">
        <v>48</v>
      </c>
      <c r="B4" s="464" t="s">
        <v>254</v>
      </c>
      <c r="C4" s="465" t="s">
        <v>39</v>
      </c>
      <c r="D4" s="466" t="s">
        <v>255</v>
      </c>
      <c r="E4" s="466" t="s">
        <v>874</v>
      </c>
      <c r="F4" s="466" t="s">
        <v>266</v>
      </c>
      <c r="G4" s="466" t="s">
        <v>875</v>
      </c>
      <c r="H4" s="467" t="s">
        <v>876</v>
      </c>
      <c r="I4" s="468" t="s">
        <v>877</v>
      </c>
    </row>
    <row r="5" spans="1:9" ht="30" customHeight="1" x14ac:dyDescent="0.3">
      <c r="A5" s="469">
        <v>1</v>
      </c>
      <c r="B5" s="470" t="s">
        <v>767</v>
      </c>
      <c r="C5" s="471" t="s">
        <v>65</v>
      </c>
      <c r="D5" s="471" t="s">
        <v>878</v>
      </c>
      <c r="E5" s="472" t="s">
        <v>256</v>
      </c>
      <c r="F5" s="472" t="s">
        <v>119</v>
      </c>
      <c r="G5" s="473" t="s">
        <v>879</v>
      </c>
      <c r="H5" s="474" t="s">
        <v>880</v>
      </c>
      <c r="I5" s="472" t="s">
        <v>881</v>
      </c>
    </row>
    <row r="6" spans="1:9" ht="30" customHeight="1" x14ac:dyDescent="0.3">
      <c r="A6" s="475">
        <v>2</v>
      </c>
      <c r="B6" s="476" t="s">
        <v>767</v>
      </c>
      <c r="C6" s="477" t="s">
        <v>65</v>
      </c>
      <c r="D6" s="477" t="s">
        <v>878</v>
      </c>
      <c r="E6" s="478" t="s">
        <v>256</v>
      </c>
      <c r="F6" s="478" t="s">
        <v>21</v>
      </c>
      <c r="G6" s="479" t="s">
        <v>879</v>
      </c>
      <c r="H6" s="480" t="s">
        <v>880</v>
      </c>
      <c r="I6" s="472" t="s">
        <v>881</v>
      </c>
    </row>
    <row r="7" spans="1:9" ht="30" customHeight="1" x14ac:dyDescent="0.3">
      <c r="A7" s="475">
        <v>3</v>
      </c>
      <c r="B7" s="476" t="s">
        <v>767</v>
      </c>
      <c r="C7" s="477" t="s">
        <v>65</v>
      </c>
      <c r="D7" s="477" t="s">
        <v>878</v>
      </c>
      <c r="E7" s="478" t="s">
        <v>257</v>
      </c>
      <c r="F7" s="478" t="s">
        <v>21</v>
      </c>
      <c r="G7" s="479" t="s">
        <v>879</v>
      </c>
      <c r="H7" s="480" t="s">
        <v>880</v>
      </c>
      <c r="I7" s="472" t="s">
        <v>881</v>
      </c>
    </row>
    <row r="8" spans="1:9" ht="30" customHeight="1" x14ac:dyDescent="0.3">
      <c r="A8" s="475">
        <v>4</v>
      </c>
      <c r="B8" s="476" t="s">
        <v>767</v>
      </c>
      <c r="C8" s="477" t="s">
        <v>65</v>
      </c>
      <c r="D8" s="477" t="s">
        <v>878</v>
      </c>
      <c r="E8" s="478" t="s">
        <v>63</v>
      </c>
      <c r="F8" s="478" t="s">
        <v>21</v>
      </c>
      <c r="G8" s="479" t="s">
        <v>879</v>
      </c>
      <c r="H8" s="480" t="s">
        <v>880</v>
      </c>
      <c r="I8" s="472" t="s">
        <v>881</v>
      </c>
    </row>
    <row r="9" spans="1:9" ht="30" customHeight="1" x14ac:dyDescent="0.3">
      <c r="A9" s="475">
        <v>5</v>
      </c>
      <c r="B9" s="476" t="s">
        <v>767</v>
      </c>
      <c r="C9" s="477" t="s">
        <v>65</v>
      </c>
      <c r="D9" s="477" t="s">
        <v>81</v>
      </c>
      <c r="E9" s="478" t="s">
        <v>63</v>
      </c>
      <c r="F9" s="478" t="s">
        <v>882</v>
      </c>
      <c r="G9" s="479" t="s">
        <v>879</v>
      </c>
      <c r="H9" s="481" t="s">
        <v>883</v>
      </c>
      <c r="I9" s="478" t="s">
        <v>884</v>
      </c>
    </row>
    <row r="10" spans="1:9" ht="30" customHeight="1" x14ac:dyDescent="0.3">
      <c r="A10" s="469">
        <v>6</v>
      </c>
      <c r="B10" s="476" t="s">
        <v>767</v>
      </c>
      <c r="C10" s="477" t="s">
        <v>65</v>
      </c>
      <c r="D10" s="477" t="s">
        <v>14</v>
      </c>
      <c r="E10" s="478" t="s">
        <v>256</v>
      </c>
      <c r="F10" s="478" t="s">
        <v>142</v>
      </c>
      <c r="G10" s="479" t="s">
        <v>885</v>
      </c>
      <c r="H10" s="481" t="s">
        <v>883</v>
      </c>
      <c r="I10" s="478" t="s">
        <v>886</v>
      </c>
    </row>
    <row r="11" spans="1:9" ht="30" customHeight="1" x14ac:dyDescent="0.3">
      <c r="A11" s="475">
        <v>7</v>
      </c>
      <c r="B11" s="476" t="s">
        <v>767</v>
      </c>
      <c r="C11" s="477" t="s">
        <v>65</v>
      </c>
      <c r="D11" s="477" t="s">
        <v>14</v>
      </c>
      <c r="E11" s="478" t="s">
        <v>256</v>
      </c>
      <c r="F11" s="478" t="s">
        <v>143</v>
      </c>
      <c r="G11" s="479" t="s">
        <v>885</v>
      </c>
      <c r="H11" s="480" t="s">
        <v>880</v>
      </c>
      <c r="I11" s="478" t="s">
        <v>887</v>
      </c>
    </row>
    <row r="12" spans="1:9" ht="30" customHeight="1" x14ac:dyDescent="0.3">
      <c r="A12" s="475">
        <v>8</v>
      </c>
      <c r="B12" s="476" t="s">
        <v>767</v>
      </c>
      <c r="C12" s="477" t="s">
        <v>65</v>
      </c>
      <c r="D12" s="477" t="s">
        <v>14</v>
      </c>
      <c r="E12" s="478" t="s">
        <v>257</v>
      </c>
      <c r="F12" s="478" t="s">
        <v>142</v>
      </c>
      <c r="G12" s="479" t="s">
        <v>885</v>
      </c>
      <c r="H12" s="481" t="s">
        <v>883</v>
      </c>
      <c r="I12" s="478" t="s">
        <v>886</v>
      </c>
    </row>
    <row r="13" spans="1:9" ht="30" customHeight="1" x14ac:dyDescent="0.3">
      <c r="A13" s="475">
        <v>9</v>
      </c>
      <c r="B13" s="476" t="s">
        <v>767</v>
      </c>
      <c r="C13" s="477" t="s">
        <v>65</v>
      </c>
      <c r="D13" s="477" t="s">
        <v>14</v>
      </c>
      <c r="E13" s="478" t="s">
        <v>257</v>
      </c>
      <c r="F13" s="478" t="s">
        <v>143</v>
      </c>
      <c r="G13" s="479" t="s">
        <v>885</v>
      </c>
      <c r="H13" s="480" t="s">
        <v>880</v>
      </c>
      <c r="I13" s="478" t="s">
        <v>887</v>
      </c>
    </row>
    <row r="14" spans="1:9" ht="30" customHeight="1" x14ac:dyDescent="0.3">
      <c r="A14" s="475">
        <v>10</v>
      </c>
      <c r="B14" s="476" t="s">
        <v>767</v>
      </c>
      <c r="C14" s="477" t="s">
        <v>65</v>
      </c>
      <c r="D14" s="477" t="s">
        <v>14</v>
      </c>
      <c r="E14" s="478" t="s">
        <v>63</v>
      </c>
      <c r="F14" s="478" t="s">
        <v>882</v>
      </c>
      <c r="G14" s="479" t="s">
        <v>879</v>
      </c>
      <c r="H14" s="480" t="s">
        <v>880</v>
      </c>
      <c r="I14" s="478" t="s">
        <v>888</v>
      </c>
    </row>
    <row r="15" spans="1:9" ht="30" customHeight="1" x14ac:dyDescent="0.3">
      <c r="A15" s="469">
        <v>11</v>
      </c>
      <c r="B15" s="476" t="s">
        <v>767</v>
      </c>
      <c r="C15" s="477" t="s">
        <v>65</v>
      </c>
      <c r="D15" s="477" t="s">
        <v>14</v>
      </c>
      <c r="E15" s="478" t="s">
        <v>63</v>
      </c>
      <c r="F15" s="478" t="s">
        <v>889</v>
      </c>
      <c r="G15" s="479" t="s">
        <v>879</v>
      </c>
      <c r="H15" s="480" t="s">
        <v>880</v>
      </c>
      <c r="I15" s="472" t="s">
        <v>881</v>
      </c>
    </row>
    <row r="16" spans="1:9" ht="30" customHeight="1" x14ac:dyDescent="0.3">
      <c r="A16" s="475">
        <v>12</v>
      </c>
      <c r="B16" s="476" t="s">
        <v>767</v>
      </c>
      <c r="C16" s="477" t="s">
        <v>65</v>
      </c>
      <c r="D16" s="477" t="s">
        <v>14</v>
      </c>
      <c r="E16" s="478" t="s">
        <v>63</v>
      </c>
      <c r="F16" s="478" t="s">
        <v>890</v>
      </c>
      <c r="G16" s="479" t="s">
        <v>879</v>
      </c>
      <c r="H16" s="480" t="s">
        <v>880</v>
      </c>
      <c r="I16" s="478" t="s">
        <v>891</v>
      </c>
    </row>
    <row r="17" spans="1:9" ht="30" customHeight="1" x14ac:dyDescent="0.3">
      <c r="A17" s="475">
        <v>13</v>
      </c>
      <c r="B17" s="476" t="s">
        <v>767</v>
      </c>
      <c r="C17" s="477" t="s">
        <v>65</v>
      </c>
      <c r="D17" s="477" t="s">
        <v>14</v>
      </c>
      <c r="E17" s="478" t="s">
        <v>63</v>
      </c>
      <c r="F17" s="478" t="s">
        <v>143</v>
      </c>
      <c r="G17" s="479" t="s">
        <v>879</v>
      </c>
      <c r="H17" s="481" t="s">
        <v>883</v>
      </c>
      <c r="I17" s="478" t="s">
        <v>892</v>
      </c>
    </row>
    <row r="18" spans="1:9" ht="30" customHeight="1" x14ac:dyDescent="0.3">
      <c r="A18" s="475">
        <v>14</v>
      </c>
      <c r="B18" s="476" t="s">
        <v>767</v>
      </c>
      <c r="C18" s="477" t="s">
        <v>65</v>
      </c>
      <c r="D18" s="477" t="s">
        <v>14</v>
      </c>
      <c r="E18" s="478" t="s">
        <v>63</v>
      </c>
      <c r="F18" s="478" t="s">
        <v>211</v>
      </c>
      <c r="G18" s="479" t="s">
        <v>879</v>
      </c>
      <c r="H18" s="481" t="s">
        <v>883</v>
      </c>
      <c r="I18" s="478" t="s">
        <v>893</v>
      </c>
    </row>
    <row r="19" spans="1:9" ht="30" customHeight="1" x14ac:dyDescent="0.3">
      <c r="A19" s="475">
        <v>15</v>
      </c>
      <c r="B19" s="476" t="s">
        <v>767</v>
      </c>
      <c r="C19" s="477" t="s">
        <v>65</v>
      </c>
      <c r="D19" s="477" t="s">
        <v>14</v>
      </c>
      <c r="E19" s="478" t="s">
        <v>63</v>
      </c>
      <c r="F19" s="478" t="s">
        <v>178</v>
      </c>
      <c r="G19" s="479" t="s">
        <v>879</v>
      </c>
      <c r="H19" s="481" t="s">
        <v>883</v>
      </c>
      <c r="I19" s="478" t="s">
        <v>894</v>
      </c>
    </row>
    <row r="20" spans="1:9" ht="30" customHeight="1" x14ac:dyDescent="0.3">
      <c r="A20" s="469">
        <v>16</v>
      </c>
      <c r="B20" s="476" t="s">
        <v>767</v>
      </c>
      <c r="C20" s="477" t="s">
        <v>0</v>
      </c>
      <c r="D20" s="477" t="s">
        <v>10</v>
      </c>
      <c r="E20" s="478" t="s">
        <v>256</v>
      </c>
      <c r="F20" s="478" t="s">
        <v>882</v>
      </c>
      <c r="G20" s="479" t="s">
        <v>879</v>
      </c>
      <c r="H20" s="481" t="s">
        <v>883</v>
      </c>
      <c r="I20" s="472" t="s">
        <v>881</v>
      </c>
    </row>
    <row r="21" spans="1:9" ht="30" customHeight="1" x14ac:dyDescent="0.3">
      <c r="A21" s="475">
        <v>17</v>
      </c>
      <c r="B21" s="476" t="s">
        <v>767</v>
      </c>
      <c r="C21" s="477" t="s">
        <v>0</v>
      </c>
      <c r="D21" s="477" t="s">
        <v>10</v>
      </c>
      <c r="E21" s="478" t="s">
        <v>256</v>
      </c>
      <c r="F21" s="478" t="s">
        <v>119</v>
      </c>
      <c r="G21" s="479" t="s">
        <v>879</v>
      </c>
      <c r="H21" s="481" t="s">
        <v>883</v>
      </c>
      <c r="I21" s="472" t="s">
        <v>881</v>
      </c>
    </row>
    <row r="22" spans="1:9" ht="30" customHeight="1" x14ac:dyDescent="0.3">
      <c r="A22" s="475">
        <v>18</v>
      </c>
      <c r="B22" s="476" t="s">
        <v>767</v>
      </c>
      <c r="C22" s="477" t="s">
        <v>0</v>
      </c>
      <c r="D22" s="477" t="s">
        <v>10</v>
      </c>
      <c r="E22" s="478" t="s">
        <v>256</v>
      </c>
      <c r="F22" s="478" t="s">
        <v>120</v>
      </c>
      <c r="G22" s="479" t="s">
        <v>879</v>
      </c>
      <c r="H22" s="481" t="s">
        <v>883</v>
      </c>
      <c r="I22" s="472" t="s">
        <v>881</v>
      </c>
    </row>
    <row r="23" spans="1:9" ht="30" customHeight="1" x14ac:dyDescent="0.3">
      <c r="A23" s="475">
        <v>19</v>
      </c>
      <c r="B23" s="476" t="s">
        <v>767</v>
      </c>
      <c r="C23" s="477" t="s">
        <v>0</v>
      </c>
      <c r="D23" s="477" t="s">
        <v>10</v>
      </c>
      <c r="E23" s="478" t="s">
        <v>256</v>
      </c>
      <c r="F23" s="478" t="s">
        <v>889</v>
      </c>
      <c r="G23" s="479" t="s">
        <v>879</v>
      </c>
      <c r="H23" s="481" t="s">
        <v>883</v>
      </c>
      <c r="I23" s="472" t="s">
        <v>881</v>
      </c>
    </row>
    <row r="24" spans="1:9" ht="30" customHeight="1" x14ac:dyDescent="0.3">
      <c r="A24" s="475">
        <v>20</v>
      </c>
      <c r="B24" s="476" t="s">
        <v>767</v>
      </c>
      <c r="C24" s="477" t="s">
        <v>0</v>
      </c>
      <c r="D24" s="477" t="s">
        <v>10</v>
      </c>
      <c r="E24" s="478" t="s">
        <v>256</v>
      </c>
      <c r="F24" s="478" t="s">
        <v>895</v>
      </c>
      <c r="G24" s="479" t="s">
        <v>879</v>
      </c>
      <c r="H24" s="481" t="s">
        <v>883</v>
      </c>
      <c r="I24" s="472" t="s">
        <v>881</v>
      </c>
    </row>
    <row r="25" spans="1:9" ht="30" customHeight="1" x14ac:dyDescent="0.3">
      <c r="A25" s="469">
        <v>21</v>
      </c>
      <c r="B25" s="476" t="s">
        <v>767</v>
      </c>
      <c r="C25" s="477" t="s">
        <v>0</v>
      </c>
      <c r="D25" s="477" t="s">
        <v>10</v>
      </c>
      <c r="E25" s="478" t="s">
        <v>256</v>
      </c>
      <c r="F25" s="478" t="s">
        <v>122</v>
      </c>
      <c r="G25" s="479" t="s">
        <v>879</v>
      </c>
      <c r="H25" s="481" t="s">
        <v>883</v>
      </c>
      <c r="I25" s="472" t="s">
        <v>881</v>
      </c>
    </row>
    <row r="26" spans="1:9" ht="30" customHeight="1" x14ac:dyDescent="0.3">
      <c r="A26" s="475">
        <v>22</v>
      </c>
      <c r="B26" s="476" t="s">
        <v>767</v>
      </c>
      <c r="C26" s="477" t="s">
        <v>0</v>
      </c>
      <c r="D26" s="477" t="s">
        <v>10</v>
      </c>
      <c r="E26" s="478" t="s">
        <v>256</v>
      </c>
      <c r="F26" s="478" t="s">
        <v>896</v>
      </c>
      <c r="G26" s="479" t="s">
        <v>879</v>
      </c>
      <c r="H26" s="480" t="s">
        <v>880</v>
      </c>
      <c r="I26" s="472" t="s">
        <v>881</v>
      </c>
    </row>
    <row r="27" spans="1:9" ht="30" customHeight="1" x14ac:dyDescent="0.3">
      <c r="A27" s="475">
        <v>23</v>
      </c>
      <c r="B27" s="476" t="s">
        <v>767</v>
      </c>
      <c r="C27" s="477" t="s">
        <v>0</v>
      </c>
      <c r="D27" s="477" t="s">
        <v>10</v>
      </c>
      <c r="E27" s="478" t="s">
        <v>256</v>
      </c>
      <c r="F27" s="478" t="s">
        <v>27</v>
      </c>
      <c r="G27" s="479" t="s">
        <v>879</v>
      </c>
      <c r="H27" s="481" t="s">
        <v>883</v>
      </c>
      <c r="I27" s="478" t="s">
        <v>897</v>
      </c>
    </row>
    <row r="28" spans="1:9" ht="30" customHeight="1" x14ac:dyDescent="0.3">
      <c r="A28" s="475">
        <v>24</v>
      </c>
      <c r="B28" s="476" t="s">
        <v>767</v>
      </c>
      <c r="C28" s="477" t="s">
        <v>0</v>
      </c>
      <c r="D28" s="477" t="s">
        <v>10</v>
      </c>
      <c r="E28" s="478" t="s">
        <v>256</v>
      </c>
      <c r="F28" s="478" t="s">
        <v>898</v>
      </c>
      <c r="G28" s="479" t="s">
        <v>879</v>
      </c>
      <c r="H28" s="481" t="s">
        <v>883</v>
      </c>
      <c r="I28" s="478" t="s">
        <v>897</v>
      </c>
    </row>
    <row r="29" spans="1:9" ht="30" customHeight="1" x14ac:dyDescent="0.3">
      <c r="A29" s="475">
        <v>25</v>
      </c>
      <c r="B29" s="476" t="s">
        <v>767</v>
      </c>
      <c r="C29" s="477" t="s">
        <v>0</v>
      </c>
      <c r="D29" s="477" t="s">
        <v>10</v>
      </c>
      <c r="E29" s="478" t="s">
        <v>256</v>
      </c>
      <c r="F29" s="478" t="s">
        <v>899</v>
      </c>
      <c r="G29" s="479" t="s">
        <v>879</v>
      </c>
      <c r="H29" s="481" t="s">
        <v>883</v>
      </c>
      <c r="I29" s="478" t="s">
        <v>897</v>
      </c>
    </row>
    <row r="30" spans="1:9" ht="30" customHeight="1" x14ac:dyDescent="0.3">
      <c r="A30" s="469">
        <v>26</v>
      </c>
      <c r="B30" s="476" t="s">
        <v>767</v>
      </c>
      <c r="C30" s="477" t="s">
        <v>0</v>
      </c>
      <c r="D30" s="477" t="s">
        <v>10</v>
      </c>
      <c r="E30" s="478" t="s">
        <v>256</v>
      </c>
      <c r="F30" s="478" t="s">
        <v>900</v>
      </c>
      <c r="G30" s="479" t="s">
        <v>879</v>
      </c>
      <c r="H30" s="481" t="s">
        <v>883</v>
      </c>
      <c r="I30" s="478" t="s">
        <v>897</v>
      </c>
    </row>
    <row r="31" spans="1:9" ht="30" customHeight="1" x14ac:dyDescent="0.3">
      <c r="A31" s="475">
        <v>27</v>
      </c>
      <c r="B31" s="476" t="s">
        <v>767</v>
      </c>
      <c r="C31" s="477" t="s">
        <v>0</v>
      </c>
      <c r="D31" s="477" t="s">
        <v>10</v>
      </c>
      <c r="E31" s="478" t="s">
        <v>256</v>
      </c>
      <c r="F31" s="478" t="s">
        <v>901</v>
      </c>
      <c r="G31" s="479" t="s">
        <v>879</v>
      </c>
      <c r="H31" s="481" t="s">
        <v>883</v>
      </c>
      <c r="I31" s="478" t="s">
        <v>902</v>
      </c>
    </row>
    <row r="32" spans="1:9" ht="30" customHeight="1" x14ac:dyDescent="0.3">
      <c r="A32" s="475">
        <v>28</v>
      </c>
      <c r="B32" s="476" t="s">
        <v>767</v>
      </c>
      <c r="C32" s="477" t="s">
        <v>0</v>
      </c>
      <c r="D32" s="477" t="s">
        <v>10</v>
      </c>
      <c r="E32" s="478" t="s">
        <v>256</v>
      </c>
      <c r="F32" s="478" t="s">
        <v>172</v>
      </c>
      <c r="G32" s="479" t="s">
        <v>879</v>
      </c>
      <c r="H32" s="481" t="s">
        <v>883</v>
      </c>
      <c r="I32" s="472" t="s">
        <v>881</v>
      </c>
    </row>
    <row r="33" spans="1:9" ht="30" customHeight="1" x14ac:dyDescent="0.3">
      <c r="A33" s="475">
        <v>29</v>
      </c>
      <c r="B33" s="476" t="s">
        <v>767</v>
      </c>
      <c r="C33" s="477" t="s">
        <v>0</v>
      </c>
      <c r="D33" s="477" t="s">
        <v>10</v>
      </c>
      <c r="E33" s="478" t="s">
        <v>256</v>
      </c>
      <c r="F33" s="478" t="s">
        <v>176</v>
      </c>
      <c r="G33" s="479" t="s">
        <v>879</v>
      </c>
      <c r="H33" s="481" t="s">
        <v>883</v>
      </c>
      <c r="I33" s="472" t="s">
        <v>881</v>
      </c>
    </row>
    <row r="34" spans="1:9" ht="30" customHeight="1" x14ac:dyDescent="0.3">
      <c r="A34" s="475">
        <v>30</v>
      </c>
      <c r="B34" s="476" t="s">
        <v>767</v>
      </c>
      <c r="C34" s="477" t="s">
        <v>0</v>
      </c>
      <c r="D34" s="477" t="s">
        <v>10</v>
      </c>
      <c r="E34" s="478" t="s">
        <v>256</v>
      </c>
      <c r="F34" s="478" t="s">
        <v>143</v>
      </c>
      <c r="G34" s="479" t="s">
        <v>879</v>
      </c>
      <c r="H34" s="480" t="s">
        <v>880</v>
      </c>
      <c r="I34" s="472" t="s">
        <v>881</v>
      </c>
    </row>
    <row r="35" spans="1:9" ht="30" customHeight="1" x14ac:dyDescent="0.3">
      <c r="A35" s="469">
        <v>31</v>
      </c>
      <c r="B35" s="476" t="s">
        <v>767</v>
      </c>
      <c r="C35" s="477" t="s">
        <v>0</v>
      </c>
      <c r="D35" s="477" t="s">
        <v>10</v>
      </c>
      <c r="E35" s="478" t="s">
        <v>256</v>
      </c>
      <c r="F35" s="478" t="s">
        <v>177</v>
      </c>
      <c r="G35" s="479" t="s">
        <v>879</v>
      </c>
      <c r="H35" s="481" t="s">
        <v>883</v>
      </c>
      <c r="I35" s="472" t="s">
        <v>881</v>
      </c>
    </row>
    <row r="36" spans="1:9" ht="30" customHeight="1" x14ac:dyDescent="0.3">
      <c r="A36" s="475">
        <v>32</v>
      </c>
      <c r="B36" s="476" t="s">
        <v>767</v>
      </c>
      <c r="C36" s="477" t="s">
        <v>0</v>
      </c>
      <c r="D36" s="477" t="s">
        <v>10</v>
      </c>
      <c r="E36" s="478" t="s">
        <v>256</v>
      </c>
      <c r="F36" s="478" t="s">
        <v>179</v>
      </c>
      <c r="G36" s="479" t="s">
        <v>879</v>
      </c>
      <c r="H36" s="481" t="s">
        <v>883</v>
      </c>
      <c r="I36" s="472" t="s">
        <v>881</v>
      </c>
    </row>
    <row r="37" spans="1:9" ht="30" customHeight="1" x14ac:dyDescent="0.3">
      <c r="A37" s="475">
        <v>33</v>
      </c>
      <c r="B37" s="476" t="s">
        <v>767</v>
      </c>
      <c r="C37" s="477" t="s">
        <v>0</v>
      </c>
      <c r="D37" s="477" t="s">
        <v>10</v>
      </c>
      <c r="E37" s="478" t="s">
        <v>256</v>
      </c>
      <c r="F37" s="478" t="s">
        <v>180</v>
      </c>
      <c r="G37" s="479" t="s">
        <v>879</v>
      </c>
      <c r="H37" s="481" t="s">
        <v>883</v>
      </c>
      <c r="I37" s="472" t="s">
        <v>881</v>
      </c>
    </row>
    <row r="38" spans="1:9" ht="30" customHeight="1" x14ac:dyDescent="0.3">
      <c r="A38" s="475">
        <v>34</v>
      </c>
      <c r="B38" s="476" t="s">
        <v>767</v>
      </c>
      <c r="C38" s="477" t="s">
        <v>0</v>
      </c>
      <c r="D38" s="477" t="s">
        <v>10</v>
      </c>
      <c r="E38" s="478" t="s">
        <v>256</v>
      </c>
      <c r="F38" s="478" t="s">
        <v>145</v>
      </c>
      <c r="G38" s="479" t="s">
        <v>879</v>
      </c>
      <c r="H38" s="481" t="s">
        <v>883</v>
      </c>
      <c r="I38" s="472" t="s">
        <v>881</v>
      </c>
    </row>
    <row r="39" spans="1:9" ht="30" customHeight="1" x14ac:dyDescent="0.3">
      <c r="A39" s="475">
        <v>35</v>
      </c>
      <c r="B39" s="476" t="s">
        <v>767</v>
      </c>
      <c r="C39" s="477" t="s">
        <v>0</v>
      </c>
      <c r="D39" s="477" t="s">
        <v>10</v>
      </c>
      <c r="E39" s="478" t="s">
        <v>256</v>
      </c>
      <c r="F39" s="478" t="s">
        <v>146</v>
      </c>
      <c r="G39" s="479" t="s">
        <v>879</v>
      </c>
      <c r="H39" s="481" t="s">
        <v>883</v>
      </c>
      <c r="I39" s="472" t="s">
        <v>881</v>
      </c>
    </row>
    <row r="40" spans="1:9" ht="30" customHeight="1" x14ac:dyDescent="0.3">
      <c r="A40" s="469">
        <v>36</v>
      </c>
      <c r="B40" s="476" t="s">
        <v>767</v>
      </c>
      <c r="C40" s="477" t="s">
        <v>0</v>
      </c>
      <c r="D40" s="477" t="s">
        <v>10</v>
      </c>
      <c r="E40" s="478" t="s">
        <v>256</v>
      </c>
      <c r="F40" s="478" t="s">
        <v>182</v>
      </c>
      <c r="G40" s="479" t="s">
        <v>879</v>
      </c>
      <c r="H40" s="481" t="s">
        <v>883</v>
      </c>
      <c r="I40" s="472" t="s">
        <v>881</v>
      </c>
    </row>
    <row r="41" spans="1:9" ht="30" customHeight="1" x14ac:dyDescent="0.3">
      <c r="A41" s="475">
        <v>37</v>
      </c>
      <c r="B41" s="476" t="s">
        <v>767</v>
      </c>
      <c r="C41" s="477" t="s">
        <v>0</v>
      </c>
      <c r="D41" s="477" t="s">
        <v>10</v>
      </c>
      <c r="E41" s="478" t="s">
        <v>256</v>
      </c>
      <c r="F41" s="478" t="s">
        <v>183</v>
      </c>
      <c r="G41" s="479" t="s">
        <v>879</v>
      </c>
      <c r="H41" s="481" t="s">
        <v>883</v>
      </c>
      <c r="I41" s="472" t="s">
        <v>881</v>
      </c>
    </row>
    <row r="42" spans="1:9" ht="30" customHeight="1" x14ac:dyDescent="0.3">
      <c r="A42" s="475">
        <v>38</v>
      </c>
      <c r="B42" s="476" t="s">
        <v>767</v>
      </c>
      <c r="C42" s="477" t="s">
        <v>0</v>
      </c>
      <c r="D42" s="477" t="s">
        <v>10</v>
      </c>
      <c r="E42" s="478" t="s">
        <v>256</v>
      </c>
      <c r="F42" s="478" t="s">
        <v>184</v>
      </c>
      <c r="G42" s="479" t="s">
        <v>879</v>
      </c>
      <c r="H42" s="481" t="s">
        <v>883</v>
      </c>
      <c r="I42" s="472" t="s">
        <v>881</v>
      </c>
    </row>
    <row r="43" spans="1:9" ht="30" customHeight="1" x14ac:dyDescent="0.3">
      <c r="A43" s="475">
        <v>39</v>
      </c>
      <c r="B43" s="476" t="s">
        <v>767</v>
      </c>
      <c r="C43" s="477" t="s">
        <v>0</v>
      </c>
      <c r="D43" s="477" t="s">
        <v>10</v>
      </c>
      <c r="E43" s="478" t="s">
        <v>256</v>
      </c>
      <c r="F43" s="478" t="s">
        <v>185</v>
      </c>
      <c r="G43" s="479" t="s">
        <v>879</v>
      </c>
      <c r="H43" s="481" t="s">
        <v>883</v>
      </c>
      <c r="I43" s="472" t="s">
        <v>881</v>
      </c>
    </row>
    <row r="44" spans="1:9" ht="30" customHeight="1" x14ac:dyDescent="0.3">
      <c r="A44" s="475">
        <v>40</v>
      </c>
      <c r="B44" s="476" t="s">
        <v>767</v>
      </c>
      <c r="C44" s="477" t="s">
        <v>0</v>
      </c>
      <c r="D44" s="477" t="s">
        <v>10</v>
      </c>
      <c r="E44" s="478" t="s">
        <v>256</v>
      </c>
      <c r="F44" s="478" t="s">
        <v>186</v>
      </c>
      <c r="G44" s="479" t="s">
        <v>879</v>
      </c>
      <c r="H44" s="481" t="s">
        <v>883</v>
      </c>
      <c r="I44" s="472" t="s">
        <v>881</v>
      </c>
    </row>
    <row r="45" spans="1:9" ht="30" customHeight="1" x14ac:dyDescent="0.3">
      <c r="A45" s="469">
        <v>41</v>
      </c>
      <c r="B45" s="476" t="s">
        <v>767</v>
      </c>
      <c r="C45" s="477" t="s">
        <v>0</v>
      </c>
      <c r="D45" s="477" t="s">
        <v>10</v>
      </c>
      <c r="E45" s="478" t="s">
        <v>256</v>
      </c>
      <c r="F45" s="478" t="s">
        <v>190</v>
      </c>
      <c r="G45" s="479" t="s">
        <v>879</v>
      </c>
      <c r="H45" s="481" t="s">
        <v>883</v>
      </c>
      <c r="I45" s="472" t="s">
        <v>881</v>
      </c>
    </row>
    <row r="46" spans="1:9" ht="30" customHeight="1" x14ac:dyDescent="0.3">
      <c r="A46" s="475">
        <v>42</v>
      </c>
      <c r="B46" s="476" t="s">
        <v>767</v>
      </c>
      <c r="C46" s="477" t="s">
        <v>0</v>
      </c>
      <c r="D46" s="477" t="s">
        <v>10</v>
      </c>
      <c r="E46" s="478" t="s">
        <v>256</v>
      </c>
      <c r="F46" s="478" t="s">
        <v>191</v>
      </c>
      <c r="G46" s="479" t="s">
        <v>879</v>
      </c>
      <c r="H46" s="481" t="s">
        <v>883</v>
      </c>
      <c r="I46" s="472" t="s">
        <v>881</v>
      </c>
    </row>
    <row r="47" spans="1:9" ht="30" customHeight="1" x14ac:dyDescent="0.3">
      <c r="A47" s="475">
        <v>43</v>
      </c>
      <c r="B47" s="476" t="s">
        <v>767</v>
      </c>
      <c r="C47" s="477" t="s">
        <v>0</v>
      </c>
      <c r="D47" s="477" t="s">
        <v>10</v>
      </c>
      <c r="E47" s="478" t="s">
        <v>256</v>
      </c>
      <c r="F47" s="478" t="s">
        <v>192</v>
      </c>
      <c r="G47" s="479" t="s">
        <v>879</v>
      </c>
      <c r="H47" s="481" t="s">
        <v>883</v>
      </c>
      <c r="I47" s="472" t="s">
        <v>881</v>
      </c>
    </row>
    <row r="48" spans="1:9" ht="30" customHeight="1" x14ac:dyDescent="0.3">
      <c r="A48" s="475">
        <v>44</v>
      </c>
      <c r="B48" s="476" t="s">
        <v>767</v>
      </c>
      <c r="C48" s="477" t="s">
        <v>0</v>
      </c>
      <c r="D48" s="477" t="s">
        <v>10</v>
      </c>
      <c r="E48" s="478" t="s">
        <v>256</v>
      </c>
      <c r="F48" s="478" t="s">
        <v>193</v>
      </c>
      <c r="G48" s="479" t="s">
        <v>879</v>
      </c>
      <c r="H48" s="481" t="s">
        <v>883</v>
      </c>
      <c r="I48" s="472" t="s">
        <v>881</v>
      </c>
    </row>
    <row r="49" spans="1:9" ht="30" customHeight="1" x14ac:dyDescent="0.3">
      <c r="A49" s="475">
        <v>45</v>
      </c>
      <c r="B49" s="476" t="s">
        <v>767</v>
      </c>
      <c r="C49" s="477" t="s">
        <v>0</v>
      </c>
      <c r="D49" s="477" t="s">
        <v>10</v>
      </c>
      <c r="E49" s="478" t="s">
        <v>256</v>
      </c>
      <c r="F49" s="478" t="s">
        <v>151</v>
      </c>
      <c r="G49" s="479" t="s">
        <v>879</v>
      </c>
      <c r="H49" s="481" t="s">
        <v>883</v>
      </c>
      <c r="I49" s="472" t="s">
        <v>881</v>
      </c>
    </row>
    <row r="50" spans="1:9" ht="30" customHeight="1" x14ac:dyDescent="0.3">
      <c r="A50" s="469">
        <v>46</v>
      </c>
      <c r="B50" s="476" t="s">
        <v>767</v>
      </c>
      <c r="C50" s="477" t="s">
        <v>0</v>
      </c>
      <c r="D50" s="477" t="s">
        <v>10</v>
      </c>
      <c r="E50" s="478" t="s">
        <v>257</v>
      </c>
      <c r="F50" s="478" t="s">
        <v>882</v>
      </c>
      <c r="G50" s="479" t="s">
        <v>879</v>
      </c>
      <c r="H50" s="481" t="s">
        <v>883</v>
      </c>
      <c r="I50" s="472" t="s">
        <v>881</v>
      </c>
    </row>
    <row r="51" spans="1:9" ht="30" customHeight="1" x14ac:dyDescent="0.3">
      <c r="A51" s="475">
        <v>47</v>
      </c>
      <c r="B51" s="476" t="s">
        <v>767</v>
      </c>
      <c r="C51" s="477" t="s">
        <v>0</v>
      </c>
      <c r="D51" s="477" t="s">
        <v>10</v>
      </c>
      <c r="E51" s="478" t="s">
        <v>257</v>
      </c>
      <c r="F51" s="478" t="s">
        <v>119</v>
      </c>
      <c r="G51" s="479" t="s">
        <v>879</v>
      </c>
      <c r="H51" s="481" t="s">
        <v>883</v>
      </c>
      <c r="I51" s="472" t="s">
        <v>881</v>
      </c>
    </row>
    <row r="52" spans="1:9" ht="30" customHeight="1" x14ac:dyDescent="0.3">
      <c r="A52" s="475">
        <v>48</v>
      </c>
      <c r="B52" s="476" t="s">
        <v>767</v>
      </c>
      <c r="C52" s="477" t="s">
        <v>0</v>
      </c>
      <c r="D52" s="477" t="s">
        <v>10</v>
      </c>
      <c r="E52" s="478" t="s">
        <v>257</v>
      </c>
      <c r="F52" s="478" t="s">
        <v>120</v>
      </c>
      <c r="G52" s="479" t="s">
        <v>879</v>
      </c>
      <c r="H52" s="481" t="s">
        <v>883</v>
      </c>
      <c r="I52" s="472" t="s">
        <v>881</v>
      </c>
    </row>
    <row r="53" spans="1:9" ht="30" customHeight="1" x14ac:dyDescent="0.3">
      <c r="A53" s="475">
        <v>49</v>
      </c>
      <c r="B53" s="476" t="s">
        <v>767</v>
      </c>
      <c r="C53" s="477" t="s">
        <v>0</v>
      </c>
      <c r="D53" s="477" t="s">
        <v>10</v>
      </c>
      <c r="E53" s="478" t="s">
        <v>257</v>
      </c>
      <c r="F53" s="478" t="s">
        <v>889</v>
      </c>
      <c r="G53" s="479" t="s">
        <v>879</v>
      </c>
      <c r="H53" s="481" t="s">
        <v>883</v>
      </c>
      <c r="I53" s="472" t="s">
        <v>881</v>
      </c>
    </row>
    <row r="54" spans="1:9" ht="30" customHeight="1" x14ac:dyDescent="0.3">
      <c r="A54" s="475">
        <v>50</v>
      </c>
      <c r="B54" s="476" t="s">
        <v>767</v>
      </c>
      <c r="C54" s="477" t="s">
        <v>0</v>
      </c>
      <c r="D54" s="477" t="s">
        <v>10</v>
      </c>
      <c r="E54" s="478" t="s">
        <v>257</v>
      </c>
      <c r="F54" s="478" t="s">
        <v>895</v>
      </c>
      <c r="G54" s="479" t="s">
        <v>879</v>
      </c>
      <c r="H54" s="481" t="s">
        <v>883</v>
      </c>
      <c r="I54" s="472" t="s">
        <v>881</v>
      </c>
    </row>
    <row r="55" spans="1:9" ht="30" customHeight="1" x14ac:dyDescent="0.3">
      <c r="A55" s="469">
        <v>51</v>
      </c>
      <c r="B55" s="476" t="s">
        <v>767</v>
      </c>
      <c r="C55" s="477" t="s">
        <v>0</v>
      </c>
      <c r="D55" s="477" t="s">
        <v>10</v>
      </c>
      <c r="E55" s="478" t="s">
        <v>257</v>
      </c>
      <c r="F55" s="478" t="s">
        <v>122</v>
      </c>
      <c r="G55" s="479" t="s">
        <v>879</v>
      </c>
      <c r="H55" s="481" t="s">
        <v>883</v>
      </c>
      <c r="I55" s="472" t="s">
        <v>881</v>
      </c>
    </row>
    <row r="56" spans="1:9" ht="30" customHeight="1" x14ac:dyDescent="0.3">
      <c r="A56" s="475">
        <v>52</v>
      </c>
      <c r="B56" s="476" t="s">
        <v>767</v>
      </c>
      <c r="C56" s="477" t="s">
        <v>0</v>
      </c>
      <c r="D56" s="477" t="s">
        <v>10</v>
      </c>
      <c r="E56" s="478" t="s">
        <v>257</v>
      </c>
      <c r="F56" s="478" t="s">
        <v>896</v>
      </c>
      <c r="G56" s="479" t="s">
        <v>879</v>
      </c>
      <c r="H56" s="480" t="s">
        <v>880</v>
      </c>
      <c r="I56" s="472" t="s">
        <v>881</v>
      </c>
    </row>
    <row r="57" spans="1:9" ht="30" customHeight="1" x14ac:dyDescent="0.3">
      <c r="A57" s="475">
        <v>53</v>
      </c>
      <c r="B57" s="476" t="s">
        <v>767</v>
      </c>
      <c r="C57" s="477" t="s">
        <v>0</v>
      </c>
      <c r="D57" s="477" t="s">
        <v>10</v>
      </c>
      <c r="E57" s="478" t="s">
        <v>257</v>
      </c>
      <c r="F57" s="478" t="s">
        <v>27</v>
      </c>
      <c r="G57" s="479" t="s">
        <v>879</v>
      </c>
      <c r="H57" s="481" t="s">
        <v>883</v>
      </c>
      <c r="I57" s="478" t="s">
        <v>897</v>
      </c>
    </row>
    <row r="58" spans="1:9" ht="30" customHeight="1" x14ac:dyDescent="0.3">
      <c r="A58" s="475">
        <v>54</v>
      </c>
      <c r="B58" s="476" t="s">
        <v>767</v>
      </c>
      <c r="C58" s="477" t="s">
        <v>0</v>
      </c>
      <c r="D58" s="477" t="s">
        <v>10</v>
      </c>
      <c r="E58" s="478" t="s">
        <v>257</v>
      </c>
      <c r="F58" s="478" t="s">
        <v>898</v>
      </c>
      <c r="G58" s="479" t="s">
        <v>879</v>
      </c>
      <c r="H58" s="481" t="s">
        <v>883</v>
      </c>
      <c r="I58" s="478" t="s">
        <v>897</v>
      </c>
    </row>
    <row r="59" spans="1:9" ht="30" customHeight="1" x14ac:dyDescent="0.3">
      <c r="A59" s="475">
        <v>55</v>
      </c>
      <c r="B59" s="476" t="s">
        <v>767</v>
      </c>
      <c r="C59" s="477" t="s">
        <v>0</v>
      </c>
      <c r="D59" s="477" t="s">
        <v>10</v>
      </c>
      <c r="E59" s="478" t="s">
        <v>257</v>
      </c>
      <c r="F59" s="478" t="s">
        <v>899</v>
      </c>
      <c r="G59" s="479" t="s">
        <v>879</v>
      </c>
      <c r="H59" s="481" t="s">
        <v>883</v>
      </c>
      <c r="I59" s="478" t="s">
        <v>897</v>
      </c>
    </row>
    <row r="60" spans="1:9" ht="30" customHeight="1" x14ac:dyDescent="0.3">
      <c r="A60" s="469">
        <v>56</v>
      </c>
      <c r="B60" s="476" t="s">
        <v>767</v>
      </c>
      <c r="C60" s="477" t="s">
        <v>0</v>
      </c>
      <c r="D60" s="477" t="s">
        <v>10</v>
      </c>
      <c r="E60" s="478" t="s">
        <v>257</v>
      </c>
      <c r="F60" s="478" t="s">
        <v>900</v>
      </c>
      <c r="G60" s="479" t="s">
        <v>879</v>
      </c>
      <c r="H60" s="481" t="s">
        <v>883</v>
      </c>
      <c r="I60" s="478" t="s">
        <v>897</v>
      </c>
    </row>
    <row r="61" spans="1:9" ht="30" customHeight="1" x14ac:dyDescent="0.3">
      <c r="A61" s="475">
        <v>57</v>
      </c>
      <c r="B61" s="476" t="s">
        <v>767</v>
      </c>
      <c r="C61" s="477" t="s">
        <v>0</v>
      </c>
      <c r="D61" s="477" t="s">
        <v>10</v>
      </c>
      <c r="E61" s="478" t="s">
        <v>257</v>
      </c>
      <c r="F61" s="478" t="s">
        <v>901</v>
      </c>
      <c r="G61" s="479" t="s">
        <v>879</v>
      </c>
      <c r="H61" s="481" t="s">
        <v>883</v>
      </c>
      <c r="I61" s="478" t="s">
        <v>902</v>
      </c>
    </row>
    <row r="62" spans="1:9" ht="30" customHeight="1" x14ac:dyDescent="0.3">
      <c r="A62" s="475">
        <v>58</v>
      </c>
      <c r="B62" s="476" t="s">
        <v>767</v>
      </c>
      <c r="C62" s="477" t="s">
        <v>0</v>
      </c>
      <c r="D62" s="477" t="s">
        <v>10</v>
      </c>
      <c r="E62" s="478" t="s">
        <v>257</v>
      </c>
      <c r="F62" s="478" t="s">
        <v>172</v>
      </c>
      <c r="G62" s="479" t="s">
        <v>879</v>
      </c>
      <c r="H62" s="481" t="s">
        <v>883</v>
      </c>
      <c r="I62" s="472" t="s">
        <v>881</v>
      </c>
    </row>
    <row r="63" spans="1:9" ht="30" customHeight="1" x14ac:dyDescent="0.3">
      <c r="A63" s="475">
        <v>59</v>
      </c>
      <c r="B63" s="476" t="s">
        <v>767</v>
      </c>
      <c r="C63" s="477" t="s">
        <v>0</v>
      </c>
      <c r="D63" s="477" t="s">
        <v>10</v>
      </c>
      <c r="E63" s="478" t="s">
        <v>257</v>
      </c>
      <c r="F63" s="478" t="s">
        <v>176</v>
      </c>
      <c r="G63" s="479" t="s">
        <v>879</v>
      </c>
      <c r="H63" s="481" t="s">
        <v>883</v>
      </c>
      <c r="I63" s="472" t="s">
        <v>881</v>
      </c>
    </row>
    <row r="64" spans="1:9" ht="30" customHeight="1" x14ac:dyDescent="0.3">
      <c r="A64" s="475">
        <v>60</v>
      </c>
      <c r="B64" s="476" t="s">
        <v>767</v>
      </c>
      <c r="C64" s="477" t="s">
        <v>0</v>
      </c>
      <c r="D64" s="477" t="s">
        <v>10</v>
      </c>
      <c r="E64" s="478" t="s">
        <v>257</v>
      </c>
      <c r="F64" s="478" t="s">
        <v>143</v>
      </c>
      <c r="G64" s="479" t="s">
        <v>879</v>
      </c>
      <c r="H64" s="480" t="s">
        <v>880</v>
      </c>
      <c r="I64" s="472" t="s">
        <v>881</v>
      </c>
    </row>
    <row r="65" spans="1:9" ht="30" customHeight="1" x14ac:dyDescent="0.3">
      <c r="A65" s="469">
        <v>61</v>
      </c>
      <c r="B65" s="476" t="s">
        <v>767</v>
      </c>
      <c r="C65" s="477" t="s">
        <v>0</v>
      </c>
      <c r="D65" s="477" t="s">
        <v>10</v>
      </c>
      <c r="E65" s="478" t="s">
        <v>257</v>
      </c>
      <c r="F65" s="478" t="s">
        <v>177</v>
      </c>
      <c r="G65" s="479" t="s">
        <v>879</v>
      </c>
      <c r="H65" s="481" t="s">
        <v>883</v>
      </c>
      <c r="I65" s="472" t="s">
        <v>881</v>
      </c>
    </row>
    <row r="66" spans="1:9" ht="30" customHeight="1" x14ac:dyDescent="0.3">
      <c r="A66" s="475">
        <v>62</v>
      </c>
      <c r="B66" s="476" t="s">
        <v>767</v>
      </c>
      <c r="C66" s="477" t="s">
        <v>0</v>
      </c>
      <c r="D66" s="477" t="s">
        <v>10</v>
      </c>
      <c r="E66" s="478" t="s">
        <v>257</v>
      </c>
      <c r="F66" s="478" t="s">
        <v>179</v>
      </c>
      <c r="G66" s="479" t="s">
        <v>879</v>
      </c>
      <c r="H66" s="481" t="s">
        <v>883</v>
      </c>
      <c r="I66" s="472" t="s">
        <v>881</v>
      </c>
    </row>
    <row r="67" spans="1:9" ht="30" customHeight="1" x14ac:dyDescent="0.3">
      <c r="A67" s="475">
        <v>63</v>
      </c>
      <c r="B67" s="476" t="s">
        <v>767</v>
      </c>
      <c r="C67" s="477" t="s">
        <v>0</v>
      </c>
      <c r="D67" s="477" t="s">
        <v>10</v>
      </c>
      <c r="E67" s="478" t="s">
        <v>257</v>
      </c>
      <c r="F67" s="478" t="s">
        <v>180</v>
      </c>
      <c r="G67" s="479" t="s">
        <v>879</v>
      </c>
      <c r="H67" s="481" t="s">
        <v>883</v>
      </c>
      <c r="I67" s="472" t="s">
        <v>881</v>
      </c>
    </row>
    <row r="68" spans="1:9" ht="30" customHeight="1" x14ac:dyDescent="0.3">
      <c r="A68" s="475">
        <v>64</v>
      </c>
      <c r="B68" s="476" t="s">
        <v>767</v>
      </c>
      <c r="C68" s="477" t="s">
        <v>0</v>
      </c>
      <c r="D68" s="477" t="s">
        <v>10</v>
      </c>
      <c r="E68" s="478" t="s">
        <v>257</v>
      </c>
      <c r="F68" s="478" t="s">
        <v>145</v>
      </c>
      <c r="G68" s="479" t="s">
        <v>879</v>
      </c>
      <c r="H68" s="481" t="s">
        <v>883</v>
      </c>
      <c r="I68" s="472" t="s">
        <v>881</v>
      </c>
    </row>
    <row r="69" spans="1:9" ht="30" customHeight="1" x14ac:dyDescent="0.3">
      <c r="A69" s="475">
        <v>65</v>
      </c>
      <c r="B69" s="476" t="s">
        <v>767</v>
      </c>
      <c r="C69" s="477" t="s">
        <v>0</v>
      </c>
      <c r="D69" s="477" t="s">
        <v>10</v>
      </c>
      <c r="E69" s="478" t="s">
        <v>257</v>
      </c>
      <c r="F69" s="478" t="s">
        <v>146</v>
      </c>
      <c r="G69" s="479" t="s">
        <v>879</v>
      </c>
      <c r="H69" s="481" t="s">
        <v>883</v>
      </c>
      <c r="I69" s="472" t="s">
        <v>881</v>
      </c>
    </row>
    <row r="70" spans="1:9" ht="30" customHeight="1" x14ac:dyDescent="0.3">
      <c r="A70" s="469">
        <v>66</v>
      </c>
      <c r="B70" s="476" t="s">
        <v>767</v>
      </c>
      <c r="C70" s="477" t="s">
        <v>0</v>
      </c>
      <c r="D70" s="477" t="s">
        <v>10</v>
      </c>
      <c r="E70" s="478" t="s">
        <v>257</v>
      </c>
      <c r="F70" s="478" t="s">
        <v>182</v>
      </c>
      <c r="G70" s="479" t="s">
        <v>879</v>
      </c>
      <c r="H70" s="481" t="s">
        <v>883</v>
      </c>
      <c r="I70" s="472" t="s">
        <v>881</v>
      </c>
    </row>
    <row r="71" spans="1:9" ht="30" customHeight="1" x14ac:dyDescent="0.3">
      <c r="A71" s="475">
        <v>67</v>
      </c>
      <c r="B71" s="476" t="s">
        <v>767</v>
      </c>
      <c r="C71" s="477" t="s">
        <v>0</v>
      </c>
      <c r="D71" s="477" t="s">
        <v>10</v>
      </c>
      <c r="E71" s="478" t="s">
        <v>257</v>
      </c>
      <c r="F71" s="478" t="s">
        <v>183</v>
      </c>
      <c r="G71" s="479" t="s">
        <v>879</v>
      </c>
      <c r="H71" s="481" t="s">
        <v>883</v>
      </c>
      <c r="I71" s="472" t="s">
        <v>881</v>
      </c>
    </row>
    <row r="72" spans="1:9" ht="30" customHeight="1" x14ac:dyDescent="0.3">
      <c r="A72" s="475">
        <v>68</v>
      </c>
      <c r="B72" s="476" t="s">
        <v>767</v>
      </c>
      <c r="C72" s="477" t="s">
        <v>0</v>
      </c>
      <c r="D72" s="477" t="s">
        <v>10</v>
      </c>
      <c r="E72" s="478" t="s">
        <v>257</v>
      </c>
      <c r="F72" s="478" t="s">
        <v>184</v>
      </c>
      <c r="G72" s="479" t="s">
        <v>879</v>
      </c>
      <c r="H72" s="481" t="s">
        <v>883</v>
      </c>
      <c r="I72" s="472" t="s">
        <v>881</v>
      </c>
    </row>
    <row r="73" spans="1:9" ht="30" customHeight="1" x14ac:dyDescent="0.3">
      <c r="A73" s="475">
        <v>69</v>
      </c>
      <c r="B73" s="476" t="s">
        <v>767</v>
      </c>
      <c r="C73" s="477" t="s">
        <v>0</v>
      </c>
      <c r="D73" s="477" t="s">
        <v>10</v>
      </c>
      <c r="E73" s="478" t="s">
        <v>257</v>
      </c>
      <c r="F73" s="478" t="s">
        <v>185</v>
      </c>
      <c r="G73" s="479" t="s">
        <v>879</v>
      </c>
      <c r="H73" s="481" t="s">
        <v>883</v>
      </c>
      <c r="I73" s="472" t="s">
        <v>881</v>
      </c>
    </row>
    <row r="74" spans="1:9" ht="30" customHeight="1" x14ac:dyDescent="0.3">
      <c r="A74" s="475">
        <v>70</v>
      </c>
      <c r="B74" s="476" t="s">
        <v>767</v>
      </c>
      <c r="C74" s="477" t="s">
        <v>0</v>
      </c>
      <c r="D74" s="477" t="s">
        <v>10</v>
      </c>
      <c r="E74" s="478" t="s">
        <v>257</v>
      </c>
      <c r="F74" s="478" t="s">
        <v>186</v>
      </c>
      <c r="G74" s="479" t="s">
        <v>879</v>
      </c>
      <c r="H74" s="481" t="s">
        <v>883</v>
      </c>
      <c r="I74" s="472" t="s">
        <v>881</v>
      </c>
    </row>
    <row r="75" spans="1:9" ht="30" customHeight="1" x14ac:dyDescent="0.3">
      <c r="A75" s="469">
        <v>71</v>
      </c>
      <c r="B75" s="476" t="s">
        <v>767</v>
      </c>
      <c r="C75" s="477" t="s">
        <v>0</v>
      </c>
      <c r="D75" s="477" t="s">
        <v>10</v>
      </c>
      <c r="E75" s="478" t="s">
        <v>257</v>
      </c>
      <c r="F75" s="478" t="s">
        <v>190</v>
      </c>
      <c r="G75" s="479" t="s">
        <v>879</v>
      </c>
      <c r="H75" s="481" t="s">
        <v>883</v>
      </c>
      <c r="I75" s="472" t="s">
        <v>881</v>
      </c>
    </row>
    <row r="76" spans="1:9" ht="30" customHeight="1" x14ac:dyDescent="0.3">
      <c r="A76" s="475">
        <v>72</v>
      </c>
      <c r="B76" s="476" t="s">
        <v>767</v>
      </c>
      <c r="C76" s="477" t="s">
        <v>0</v>
      </c>
      <c r="D76" s="477" t="s">
        <v>10</v>
      </c>
      <c r="E76" s="478" t="s">
        <v>257</v>
      </c>
      <c r="F76" s="478" t="s">
        <v>191</v>
      </c>
      <c r="G76" s="479" t="s">
        <v>879</v>
      </c>
      <c r="H76" s="481" t="s">
        <v>883</v>
      </c>
      <c r="I76" s="472" t="s">
        <v>881</v>
      </c>
    </row>
    <row r="77" spans="1:9" ht="30" customHeight="1" x14ac:dyDescent="0.3">
      <c r="A77" s="475">
        <v>73</v>
      </c>
      <c r="B77" s="476" t="s">
        <v>767</v>
      </c>
      <c r="C77" s="477" t="s">
        <v>0</v>
      </c>
      <c r="D77" s="477" t="s">
        <v>10</v>
      </c>
      <c r="E77" s="478" t="s">
        <v>257</v>
      </c>
      <c r="F77" s="478" t="s">
        <v>192</v>
      </c>
      <c r="G77" s="479" t="s">
        <v>879</v>
      </c>
      <c r="H77" s="481" t="s">
        <v>883</v>
      </c>
      <c r="I77" s="472" t="s">
        <v>881</v>
      </c>
    </row>
    <row r="78" spans="1:9" ht="30" customHeight="1" x14ac:dyDescent="0.3">
      <c r="A78" s="475">
        <v>74</v>
      </c>
      <c r="B78" s="476" t="s">
        <v>767</v>
      </c>
      <c r="C78" s="477" t="s">
        <v>0</v>
      </c>
      <c r="D78" s="477" t="s">
        <v>10</v>
      </c>
      <c r="E78" s="478" t="s">
        <v>257</v>
      </c>
      <c r="F78" s="478" t="s">
        <v>193</v>
      </c>
      <c r="G78" s="479" t="s">
        <v>879</v>
      </c>
      <c r="H78" s="481" t="s">
        <v>883</v>
      </c>
      <c r="I78" s="472" t="s">
        <v>881</v>
      </c>
    </row>
    <row r="79" spans="1:9" ht="30" customHeight="1" x14ac:dyDescent="0.3">
      <c r="A79" s="475">
        <v>75</v>
      </c>
      <c r="B79" s="476" t="s">
        <v>767</v>
      </c>
      <c r="C79" s="477" t="s">
        <v>0</v>
      </c>
      <c r="D79" s="477" t="s">
        <v>10</v>
      </c>
      <c r="E79" s="478" t="s">
        <v>257</v>
      </c>
      <c r="F79" s="478" t="s">
        <v>151</v>
      </c>
      <c r="G79" s="479" t="s">
        <v>879</v>
      </c>
      <c r="H79" s="481" t="s">
        <v>883</v>
      </c>
      <c r="I79" s="472" t="s">
        <v>881</v>
      </c>
    </row>
    <row r="80" spans="1:9" ht="30" customHeight="1" x14ac:dyDescent="0.3">
      <c r="A80" s="469">
        <v>76</v>
      </c>
      <c r="B80" s="476" t="s">
        <v>767</v>
      </c>
      <c r="C80" s="477" t="s">
        <v>0</v>
      </c>
      <c r="D80" s="477" t="s">
        <v>10</v>
      </c>
      <c r="E80" s="478" t="s">
        <v>63</v>
      </c>
      <c r="F80" s="478" t="s">
        <v>882</v>
      </c>
      <c r="G80" s="479" t="s">
        <v>879</v>
      </c>
      <c r="H80" s="481" t="s">
        <v>883</v>
      </c>
      <c r="I80" s="472" t="s">
        <v>881</v>
      </c>
    </row>
    <row r="81" spans="1:9" ht="30" customHeight="1" x14ac:dyDescent="0.3">
      <c r="A81" s="475">
        <v>77</v>
      </c>
      <c r="B81" s="476" t="s">
        <v>767</v>
      </c>
      <c r="C81" s="477" t="s">
        <v>0</v>
      </c>
      <c r="D81" s="477" t="s">
        <v>10</v>
      </c>
      <c r="E81" s="478" t="s">
        <v>63</v>
      </c>
      <c r="F81" s="478" t="s">
        <v>24</v>
      </c>
      <c r="G81" s="479" t="s">
        <v>879</v>
      </c>
      <c r="H81" s="481" t="s">
        <v>883</v>
      </c>
      <c r="I81" s="472" t="s">
        <v>881</v>
      </c>
    </row>
    <row r="82" spans="1:9" ht="30" customHeight="1" x14ac:dyDescent="0.3">
      <c r="A82" s="475">
        <v>78</v>
      </c>
      <c r="B82" s="476" t="s">
        <v>767</v>
      </c>
      <c r="C82" s="477" t="s">
        <v>0</v>
      </c>
      <c r="D82" s="477" t="s">
        <v>10</v>
      </c>
      <c r="E82" s="478" t="s">
        <v>63</v>
      </c>
      <c r="F82" s="478" t="s">
        <v>25</v>
      </c>
      <c r="G82" s="479" t="s">
        <v>879</v>
      </c>
      <c r="H82" s="481" t="s">
        <v>883</v>
      </c>
      <c r="I82" s="472" t="s">
        <v>881</v>
      </c>
    </row>
    <row r="83" spans="1:9" ht="30" customHeight="1" x14ac:dyDescent="0.3">
      <c r="A83" s="475">
        <v>79</v>
      </c>
      <c r="B83" s="476" t="s">
        <v>767</v>
      </c>
      <c r="C83" s="477" t="s">
        <v>0</v>
      </c>
      <c r="D83" s="477" t="s">
        <v>10</v>
      </c>
      <c r="E83" s="478" t="s">
        <v>63</v>
      </c>
      <c r="F83" s="478" t="s">
        <v>119</v>
      </c>
      <c r="G83" s="479" t="s">
        <v>879</v>
      </c>
      <c r="H83" s="481" t="s">
        <v>883</v>
      </c>
      <c r="I83" s="472" t="s">
        <v>881</v>
      </c>
    </row>
    <row r="84" spans="1:9" ht="30" customHeight="1" x14ac:dyDescent="0.3">
      <c r="A84" s="475">
        <v>80</v>
      </c>
      <c r="B84" s="476" t="s">
        <v>767</v>
      </c>
      <c r="C84" s="477" t="s">
        <v>0</v>
      </c>
      <c r="D84" s="477" t="s">
        <v>10</v>
      </c>
      <c r="E84" s="478" t="s">
        <v>63</v>
      </c>
      <c r="F84" s="478" t="s">
        <v>120</v>
      </c>
      <c r="G84" s="479" t="s">
        <v>879</v>
      </c>
      <c r="H84" s="481" t="s">
        <v>883</v>
      </c>
      <c r="I84" s="472" t="s">
        <v>881</v>
      </c>
    </row>
    <row r="85" spans="1:9" ht="30" customHeight="1" x14ac:dyDescent="0.3">
      <c r="A85" s="469">
        <v>81</v>
      </c>
      <c r="B85" s="476" t="s">
        <v>767</v>
      </c>
      <c r="C85" s="477" t="s">
        <v>0</v>
      </c>
      <c r="D85" s="477" t="s">
        <v>10</v>
      </c>
      <c r="E85" s="478" t="s">
        <v>63</v>
      </c>
      <c r="F85" s="478" t="s">
        <v>895</v>
      </c>
      <c r="G85" s="479" t="s">
        <v>879</v>
      </c>
      <c r="H85" s="480" t="s">
        <v>880</v>
      </c>
      <c r="I85" s="472" t="s">
        <v>881</v>
      </c>
    </row>
    <row r="86" spans="1:9" ht="30" customHeight="1" x14ac:dyDescent="0.3">
      <c r="A86" s="475">
        <v>82</v>
      </c>
      <c r="B86" s="476" t="s">
        <v>767</v>
      </c>
      <c r="C86" s="477" t="s">
        <v>0</v>
      </c>
      <c r="D86" s="477" t="s">
        <v>10</v>
      </c>
      <c r="E86" s="478" t="s">
        <v>63</v>
      </c>
      <c r="F86" s="478" t="s">
        <v>122</v>
      </c>
      <c r="G86" s="479" t="s">
        <v>879</v>
      </c>
      <c r="H86" s="481" t="s">
        <v>883</v>
      </c>
      <c r="I86" s="472" t="s">
        <v>881</v>
      </c>
    </row>
    <row r="87" spans="1:9" ht="30" customHeight="1" x14ac:dyDescent="0.3">
      <c r="A87" s="475">
        <v>83</v>
      </c>
      <c r="B87" s="476" t="s">
        <v>767</v>
      </c>
      <c r="C87" s="477" t="s">
        <v>0</v>
      </c>
      <c r="D87" s="477" t="s">
        <v>10</v>
      </c>
      <c r="E87" s="478" t="s">
        <v>63</v>
      </c>
      <c r="F87" s="478" t="s">
        <v>890</v>
      </c>
      <c r="G87" s="479" t="s">
        <v>879</v>
      </c>
      <c r="H87" s="481" t="s">
        <v>883</v>
      </c>
      <c r="I87" s="472" t="s">
        <v>881</v>
      </c>
    </row>
    <row r="88" spans="1:9" ht="30" customHeight="1" x14ac:dyDescent="0.3">
      <c r="A88" s="475">
        <v>84</v>
      </c>
      <c r="B88" s="476" t="s">
        <v>767</v>
      </c>
      <c r="C88" s="477" t="s">
        <v>0</v>
      </c>
      <c r="D88" s="477" t="s">
        <v>10</v>
      </c>
      <c r="E88" s="478" t="s">
        <v>63</v>
      </c>
      <c r="F88" s="478" t="s">
        <v>172</v>
      </c>
      <c r="G88" s="479" t="s">
        <v>879</v>
      </c>
      <c r="H88" s="481" t="s">
        <v>883</v>
      </c>
      <c r="I88" s="472" t="s">
        <v>881</v>
      </c>
    </row>
    <row r="89" spans="1:9" ht="30" customHeight="1" x14ac:dyDescent="0.3">
      <c r="A89" s="475">
        <v>85</v>
      </c>
      <c r="B89" s="476" t="s">
        <v>767</v>
      </c>
      <c r="C89" s="477" t="s">
        <v>0</v>
      </c>
      <c r="D89" s="477" t="s">
        <v>10</v>
      </c>
      <c r="E89" s="478" t="s">
        <v>63</v>
      </c>
      <c r="F89" s="478" t="s">
        <v>903</v>
      </c>
      <c r="G89" s="479" t="s">
        <v>879</v>
      </c>
      <c r="H89" s="481" t="s">
        <v>883</v>
      </c>
      <c r="I89" s="472" t="s">
        <v>881</v>
      </c>
    </row>
    <row r="90" spans="1:9" ht="30" customHeight="1" x14ac:dyDescent="0.3">
      <c r="A90" s="469">
        <v>86</v>
      </c>
      <c r="B90" s="476" t="s">
        <v>767</v>
      </c>
      <c r="C90" s="477" t="s">
        <v>0</v>
      </c>
      <c r="D90" s="477" t="s">
        <v>10</v>
      </c>
      <c r="E90" s="478" t="s">
        <v>63</v>
      </c>
      <c r="F90" s="478" t="s">
        <v>142</v>
      </c>
      <c r="G90" s="479" t="s">
        <v>879</v>
      </c>
      <c r="H90" s="481" t="s">
        <v>883</v>
      </c>
      <c r="I90" s="472" t="s">
        <v>881</v>
      </c>
    </row>
    <row r="91" spans="1:9" ht="30" customHeight="1" x14ac:dyDescent="0.3">
      <c r="A91" s="475">
        <v>87</v>
      </c>
      <c r="B91" s="476" t="s">
        <v>767</v>
      </c>
      <c r="C91" s="477" t="s">
        <v>0</v>
      </c>
      <c r="D91" s="477" t="s">
        <v>10</v>
      </c>
      <c r="E91" s="478" t="s">
        <v>63</v>
      </c>
      <c r="F91" s="478" t="s">
        <v>143</v>
      </c>
      <c r="G91" s="479" t="s">
        <v>879</v>
      </c>
      <c r="H91" s="481" t="s">
        <v>883</v>
      </c>
      <c r="I91" s="472" t="s">
        <v>881</v>
      </c>
    </row>
    <row r="92" spans="1:9" ht="30" customHeight="1" x14ac:dyDescent="0.3">
      <c r="A92" s="475">
        <v>88</v>
      </c>
      <c r="B92" s="476" t="s">
        <v>767</v>
      </c>
      <c r="C92" s="477" t="s">
        <v>0</v>
      </c>
      <c r="D92" s="477" t="s">
        <v>10</v>
      </c>
      <c r="E92" s="478" t="s">
        <v>63</v>
      </c>
      <c r="F92" s="478" t="s">
        <v>179</v>
      </c>
      <c r="G92" s="479" t="s">
        <v>879</v>
      </c>
      <c r="H92" s="481" t="s">
        <v>883</v>
      </c>
      <c r="I92" s="472" t="s">
        <v>881</v>
      </c>
    </row>
    <row r="93" spans="1:9" ht="30" customHeight="1" x14ac:dyDescent="0.3">
      <c r="A93" s="475">
        <v>89</v>
      </c>
      <c r="B93" s="476" t="s">
        <v>767</v>
      </c>
      <c r="C93" s="477" t="s">
        <v>0</v>
      </c>
      <c r="D93" s="477" t="s">
        <v>10</v>
      </c>
      <c r="E93" s="478" t="s">
        <v>63</v>
      </c>
      <c r="F93" s="478" t="s">
        <v>180</v>
      </c>
      <c r="G93" s="479" t="s">
        <v>879</v>
      </c>
      <c r="H93" s="481" t="s">
        <v>883</v>
      </c>
      <c r="I93" s="472" t="s">
        <v>881</v>
      </c>
    </row>
    <row r="94" spans="1:9" ht="30" customHeight="1" x14ac:dyDescent="0.3">
      <c r="A94" s="475">
        <v>90</v>
      </c>
      <c r="B94" s="476" t="s">
        <v>767</v>
      </c>
      <c r="C94" s="477" t="s">
        <v>0</v>
      </c>
      <c r="D94" s="477" t="s">
        <v>10</v>
      </c>
      <c r="E94" s="478" t="s">
        <v>63</v>
      </c>
      <c r="F94" s="478" t="s">
        <v>901</v>
      </c>
      <c r="G94" s="479" t="s">
        <v>879</v>
      </c>
      <c r="H94" s="481" t="s">
        <v>883</v>
      </c>
      <c r="I94" s="472" t="s">
        <v>881</v>
      </c>
    </row>
    <row r="95" spans="1:9" ht="30" customHeight="1" x14ac:dyDescent="0.3">
      <c r="A95" s="469">
        <v>91</v>
      </c>
      <c r="B95" s="476" t="s">
        <v>767</v>
      </c>
      <c r="C95" s="477" t="s">
        <v>0</v>
      </c>
      <c r="D95" s="477" t="s">
        <v>10</v>
      </c>
      <c r="E95" s="478" t="s">
        <v>63</v>
      </c>
      <c r="F95" s="478" t="s">
        <v>904</v>
      </c>
      <c r="G95" s="479" t="s">
        <v>879</v>
      </c>
      <c r="H95" s="480" t="s">
        <v>880</v>
      </c>
      <c r="I95" s="472" t="s">
        <v>881</v>
      </c>
    </row>
    <row r="96" spans="1:9" ht="30" customHeight="1" x14ac:dyDescent="0.3">
      <c r="A96" s="475">
        <v>92</v>
      </c>
      <c r="B96" s="476" t="s">
        <v>767</v>
      </c>
      <c r="C96" s="477" t="s">
        <v>0</v>
      </c>
      <c r="D96" s="477" t="s">
        <v>10</v>
      </c>
      <c r="E96" s="478" t="s">
        <v>63</v>
      </c>
      <c r="F96" s="478" t="s">
        <v>135</v>
      </c>
      <c r="G96" s="479" t="s">
        <v>879</v>
      </c>
      <c r="H96" s="481" t="s">
        <v>883</v>
      </c>
      <c r="I96" s="472" t="s">
        <v>881</v>
      </c>
    </row>
    <row r="97" spans="1:9" ht="30" customHeight="1" x14ac:dyDescent="0.3">
      <c r="A97" s="475">
        <v>93</v>
      </c>
      <c r="B97" s="476" t="s">
        <v>767</v>
      </c>
      <c r="C97" s="477" t="s">
        <v>0</v>
      </c>
      <c r="D97" s="477" t="s">
        <v>10</v>
      </c>
      <c r="E97" s="478" t="s">
        <v>63</v>
      </c>
      <c r="F97" s="478" t="s">
        <v>206</v>
      </c>
      <c r="G97" s="479" t="s">
        <v>879</v>
      </c>
      <c r="H97" s="481" t="s">
        <v>883</v>
      </c>
      <c r="I97" s="472" t="s">
        <v>881</v>
      </c>
    </row>
    <row r="98" spans="1:9" ht="30" customHeight="1" x14ac:dyDescent="0.3">
      <c r="A98" s="475">
        <v>94</v>
      </c>
      <c r="B98" s="476" t="s">
        <v>767</v>
      </c>
      <c r="C98" s="477" t="s">
        <v>0</v>
      </c>
      <c r="D98" s="477" t="s">
        <v>10</v>
      </c>
      <c r="E98" s="478" t="s">
        <v>63</v>
      </c>
      <c r="F98" s="478" t="s">
        <v>20</v>
      </c>
      <c r="G98" s="479" t="s">
        <v>879</v>
      </c>
      <c r="H98" s="481" t="s">
        <v>883</v>
      </c>
      <c r="I98" s="472" t="s">
        <v>881</v>
      </c>
    </row>
    <row r="99" spans="1:9" ht="30" customHeight="1" x14ac:dyDescent="0.3">
      <c r="A99" s="475">
        <v>95</v>
      </c>
      <c r="B99" s="476" t="s">
        <v>767</v>
      </c>
      <c r="C99" s="477" t="s">
        <v>0</v>
      </c>
      <c r="D99" s="477" t="s">
        <v>10</v>
      </c>
      <c r="E99" s="478" t="s">
        <v>63</v>
      </c>
      <c r="F99" s="478" t="s">
        <v>157</v>
      </c>
      <c r="G99" s="479" t="s">
        <v>879</v>
      </c>
      <c r="H99" s="481" t="s">
        <v>883</v>
      </c>
      <c r="I99" s="472" t="s">
        <v>881</v>
      </c>
    </row>
    <row r="100" spans="1:9" ht="30" customHeight="1" x14ac:dyDescent="0.3">
      <c r="A100" s="469">
        <v>96</v>
      </c>
      <c r="B100" s="476" t="s">
        <v>767</v>
      </c>
      <c r="C100" s="477" t="s">
        <v>0</v>
      </c>
      <c r="D100" s="477" t="s">
        <v>10</v>
      </c>
      <c r="E100" s="478" t="s">
        <v>63</v>
      </c>
      <c r="F100" s="478" t="s">
        <v>145</v>
      </c>
      <c r="G100" s="479" t="s">
        <v>879</v>
      </c>
      <c r="H100" s="481" t="s">
        <v>883</v>
      </c>
      <c r="I100" s="472" t="s">
        <v>881</v>
      </c>
    </row>
    <row r="101" spans="1:9" ht="30" customHeight="1" x14ac:dyDescent="0.3">
      <c r="A101" s="475">
        <v>97</v>
      </c>
      <c r="B101" s="476" t="s">
        <v>767</v>
      </c>
      <c r="C101" s="477" t="s">
        <v>0</v>
      </c>
      <c r="D101" s="477" t="s">
        <v>10</v>
      </c>
      <c r="E101" s="478" t="s">
        <v>63</v>
      </c>
      <c r="F101" s="478" t="s">
        <v>146</v>
      </c>
      <c r="G101" s="479" t="s">
        <v>879</v>
      </c>
      <c r="H101" s="481" t="s">
        <v>883</v>
      </c>
      <c r="I101" s="472" t="s">
        <v>881</v>
      </c>
    </row>
    <row r="102" spans="1:9" ht="30" customHeight="1" x14ac:dyDescent="0.3">
      <c r="A102" s="475">
        <v>98</v>
      </c>
      <c r="B102" s="476" t="s">
        <v>767</v>
      </c>
      <c r="C102" s="477" t="s">
        <v>0</v>
      </c>
      <c r="D102" s="477" t="s">
        <v>11</v>
      </c>
      <c r="E102" s="478" t="s">
        <v>256</v>
      </c>
      <c r="F102" s="478" t="s">
        <v>212</v>
      </c>
      <c r="G102" s="479" t="s">
        <v>879</v>
      </c>
      <c r="H102" s="480" t="s">
        <v>880</v>
      </c>
      <c r="I102" s="478" t="s">
        <v>881</v>
      </c>
    </row>
    <row r="103" spans="1:9" ht="30" customHeight="1" x14ac:dyDescent="0.3">
      <c r="A103" s="475">
        <v>99</v>
      </c>
      <c r="B103" s="476" t="s">
        <v>767</v>
      </c>
      <c r="C103" s="477" t="s">
        <v>0</v>
      </c>
      <c r="D103" s="477" t="s">
        <v>11</v>
      </c>
      <c r="E103" s="478" t="s">
        <v>256</v>
      </c>
      <c r="F103" s="478" t="s">
        <v>119</v>
      </c>
      <c r="G103" s="479" t="s">
        <v>879</v>
      </c>
      <c r="H103" s="480" t="s">
        <v>880</v>
      </c>
      <c r="I103" s="478" t="s">
        <v>881</v>
      </c>
    </row>
    <row r="104" spans="1:9" ht="30" customHeight="1" x14ac:dyDescent="0.3">
      <c r="A104" s="475">
        <v>100</v>
      </c>
      <c r="B104" s="476" t="s">
        <v>767</v>
      </c>
      <c r="C104" s="477" t="s">
        <v>0</v>
      </c>
      <c r="D104" s="477" t="s">
        <v>11</v>
      </c>
      <c r="E104" s="478" t="s">
        <v>256</v>
      </c>
      <c r="F104" s="478" t="s">
        <v>120</v>
      </c>
      <c r="G104" s="479" t="s">
        <v>879</v>
      </c>
      <c r="H104" s="480" t="s">
        <v>880</v>
      </c>
      <c r="I104" s="478" t="s">
        <v>881</v>
      </c>
    </row>
    <row r="105" spans="1:9" ht="30" customHeight="1" x14ac:dyDescent="0.3">
      <c r="A105" s="469">
        <v>101</v>
      </c>
      <c r="B105" s="476" t="s">
        <v>767</v>
      </c>
      <c r="C105" s="477" t="s">
        <v>0</v>
      </c>
      <c r="D105" s="477" t="s">
        <v>11</v>
      </c>
      <c r="E105" s="478" t="s">
        <v>256</v>
      </c>
      <c r="F105" s="478" t="s">
        <v>889</v>
      </c>
      <c r="G105" s="479" t="s">
        <v>879</v>
      </c>
      <c r="H105" s="480" t="s">
        <v>880</v>
      </c>
      <c r="I105" s="478" t="s">
        <v>881</v>
      </c>
    </row>
    <row r="106" spans="1:9" ht="30" customHeight="1" x14ac:dyDescent="0.3">
      <c r="A106" s="475">
        <v>102</v>
      </c>
      <c r="B106" s="476" t="s">
        <v>767</v>
      </c>
      <c r="C106" s="477" t="s">
        <v>0</v>
      </c>
      <c r="D106" s="477" t="s">
        <v>11</v>
      </c>
      <c r="E106" s="478" t="s">
        <v>256</v>
      </c>
      <c r="F106" s="478" t="s">
        <v>219</v>
      </c>
      <c r="G106" s="479" t="s">
        <v>879</v>
      </c>
      <c r="H106" s="480" t="s">
        <v>880</v>
      </c>
      <c r="I106" s="478" t="s">
        <v>881</v>
      </c>
    </row>
    <row r="107" spans="1:9" ht="30" customHeight="1" x14ac:dyDescent="0.3">
      <c r="A107" s="475">
        <v>103</v>
      </c>
      <c r="B107" s="476" t="s">
        <v>767</v>
      </c>
      <c r="C107" s="477" t="s">
        <v>0</v>
      </c>
      <c r="D107" s="477" t="s">
        <v>11</v>
      </c>
      <c r="E107" s="478" t="s">
        <v>256</v>
      </c>
      <c r="F107" s="478" t="s">
        <v>122</v>
      </c>
      <c r="G107" s="479" t="s">
        <v>879</v>
      </c>
      <c r="H107" s="480" t="s">
        <v>880</v>
      </c>
      <c r="I107" s="478" t="s">
        <v>881</v>
      </c>
    </row>
    <row r="108" spans="1:9" ht="30" customHeight="1" x14ac:dyDescent="0.3">
      <c r="A108" s="475">
        <v>104</v>
      </c>
      <c r="B108" s="476" t="s">
        <v>767</v>
      </c>
      <c r="C108" s="477" t="s">
        <v>0</v>
      </c>
      <c r="D108" s="477" t="s">
        <v>11</v>
      </c>
      <c r="E108" s="478" t="s">
        <v>256</v>
      </c>
      <c r="F108" s="478" t="s">
        <v>896</v>
      </c>
      <c r="G108" s="479" t="s">
        <v>879</v>
      </c>
      <c r="H108" s="480" t="s">
        <v>880</v>
      </c>
      <c r="I108" s="478" t="s">
        <v>881</v>
      </c>
    </row>
    <row r="109" spans="1:9" ht="30" customHeight="1" x14ac:dyDescent="0.3">
      <c r="A109" s="475">
        <v>105</v>
      </c>
      <c r="B109" s="476" t="s">
        <v>767</v>
      </c>
      <c r="C109" s="477" t="s">
        <v>0</v>
      </c>
      <c r="D109" s="477" t="s">
        <v>11</v>
      </c>
      <c r="E109" s="478" t="s">
        <v>256</v>
      </c>
      <c r="F109" s="478" t="s">
        <v>898</v>
      </c>
      <c r="G109" s="479" t="s">
        <v>879</v>
      </c>
      <c r="H109" s="480" t="s">
        <v>880</v>
      </c>
      <c r="I109" s="478" t="s">
        <v>905</v>
      </c>
    </row>
    <row r="110" spans="1:9" ht="30" customHeight="1" x14ac:dyDescent="0.3">
      <c r="A110" s="469">
        <v>106</v>
      </c>
      <c r="B110" s="476" t="s">
        <v>767</v>
      </c>
      <c r="C110" s="477" t="s">
        <v>0</v>
      </c>
      <c r="D110" s="477" t="s">
        <v>11</v>
      </c>
      <c r="E110" s="478" t="s">
        <v>256</v>
      </c>
      <c r="F110" s="478" t="s">
        <v>899</v>
      </c>
      <c r="G110" s="479" t="s">
        <v>879</v>
      </c>
      <c r="H110" s="480" t="s">
        <v>880</v>
      </c>
      <c r="I110" s="478" t="s">
        <v>905</v>
      </c>
    </row>
    <row r="111" spans="1:9" ht="30" customHeight="1" x14ac:dyDescent="0.3">
      <c r="A111" s="475">
        <v>107</v>
      </c>
      <c r="B111" s="476" t="s">
        <v>767</v>
      </c>
      <c r="C111" s="477" t="s">
        <v>0</v>
      </c>
      <c r="D111" s="477" t="s">
        <v>11</v>
      </c>
      <c r="E111" s="478" t="s">
        <v>256</v>
      </c>
      <c r="F111" s="478" t="s">
        <v>900</v>
      </c>
      <c r="G111" s="479" t="s">
        <v>879</v>
      </c>
      <c r="H111" s="480" t="s">
        <v>880</v>
      </c>
      <c r="I111" s="478" t="s">
        <v>905</v>
      </c>
    </row>
    <row r="112" spans="1:9" ht="30" customHeight="1" x14ac:dyDescent="0.3">
      <c r="A112" s="475">
        <v>108</v>
      </c>
      <c r="B112" s="476" t="s">
        <v>767</v>
      </c>
      <c r="C112" s="477" t="s">
        <v>0</v>
      </c>
      <c r="D112" s="477" t="s">
        <v>11</v>
      </c>
      <c r="E112" s="478" t="s">
        <v>256</v>
      </c>
      <c r="F112" s="478" t="s">
        <v>901</v>
      </c>
      <c r="G112" s="479" t="s">
        <v>879</v>
      </c>
      <c r="H112" s="480" t="s">
        <v>880</v>
      </c>
      <c r="I112" s="478" t="s">
        <v>881</v>
      </c>
    </row>
    <row r="113" spans="1:9" ht="30" customHeight="1" x14ac:dyDescent="0.3">
      <c r="A113" s="475">
        <v>109</v>
      </c>
      <c r="B113" s="476" t="s">
        <v>767</v>
      </c>
      <c r="C113" s="477" t="s">
        <v>0</v>
      </c>
      <c r="D113" s="477" t="s">
        <v>11</v>
      </c>
      <c r="E113" s="478" t="s">
        <v>256</v>
      </c>
      <c r="F113" s="478" t="s">
        <v>904</v>
      </c>
      <c r="G113" s="479" t="s">
        <v>879</v>
      </c>
      <c r="H113" s="481" t="s">
        <v>883</v>
      </c>
      <c r="I113" s="472" t="s">
        <v>881</v>
      </c>
    </row>
    <row r="114" spans="1:9" ht="30" customHeight="1" x14ac:dyDescent="0.3">
      <c r="A114" s="475">
        <v>110</v>
      </c>
      <c r="B114" s="476" t="s">
        <v>767</v>
      </c>
      <c r="C114" s="477" t="s">
        <v>0</v>
      </c>
      <c r="D114" s="477" t="s">
        <v>11</v>
      </c>
      <c r="E114" s="478" t="s">
        <v>256</v>
      </c>
      <c r="F114" s="478" t="s">
        <v>134</v>
      </c>
      <c r="G114" s="479" t="s">
        <v>879</v>
      </c>
      <c r="H114" s="480" t="s">
        <v>880</v>
      </c>
      <c r="I114" s="478" t="s">
        <v>881</v>
      </c>
    </row>
    <row r="115" spans="1:9" ht="30" customHeight="1" x14ac:dyDescent="0.3">
      <c r="A115" s="469">
        <v>111</v>
      </c>
      <c r="B115" s="476" t="s">
        <v>767</v>
      </c>
      <c r="C115" s="477" t="s">
        <v>0</v>
      </c>
      <c r="D115" s="477" t="s">
        <v>11</v>
      </c>
      <c r="E115" s="478" t="s">
        <v>256</v>
      </c>
      <c r="F115" s="478" t="s">
        <v>135</v>
      </c>
      <c r="G115" s="479" t="s">
        <v>879</v>
      </c>
      <c r="H115" s="480" t="s">
        <v>880</v>
      </c>
      <c r="I115" s="478" t="s">
        <v>881</v>
      </c>
    </row>
    <row r="116" spans="1:9" ht="30" customHeight="1" x14ac:dyDescent="0.3">
      <c r="A116" s="475">
        <v>112</v>
      </c>
      <c r="B116" s="476" t="s">
        <v>767</v>
      </c>
      <c r="C116" s="477" t="s">
        <v>0</v>
      </c>
      <c r="D116" s="477" t="s">
        <v>11</v>
      </c>
      <c r="E116" s="478" t="s">
        <v>256</v>
      </c>
      <c r="F116" s="478" t="s">
        <v>19</v>
      </c>
      <c r="G116" s="479" t="s">
        <v>879</v>
      </c>
      <c r="H116" s="480" t="s">
        <v>880</v>
      </c>
      <c r="I116" s="478" t="s">
        <v>881</v>
      </c>
    </row>
    <row r="117" spans="1:9" ht="30" customHeight="1" x14ac:dyDescent="0.3">
      <c r="A117" s="475">
        <v>113</v>
      </c>
      <c r="B117" s="476" t="s">
        <v>767</v>
      </c>
      <c r="C117" s="477" t="s">
        <v>0</v>
      </c>
      <c r="D117" s="477" t="s">
        <v>11</v>
      </c>
      <c r="E117" s="478" t="s">
        <v>256</v>
      </c>
      <c r="F117" s="478" t="s">
        <v>20</v>
      </c>
      <c r="G117" s="479" t="s">
        <v>879</v>
      </c>
      <c r="H117" s="480" t="s">
        <v>880</v>
      </c>
      <c r="I117" s="478" t="s">
        <v>881</v>
      </c>
    </row>
    <row r="118" spans="1:9" ht="30" customHeight="1" x14ac:dyDescent="0.3">
      <c r="A118" s="475">
        <v>114</v>
      </c>
      <c r="B118" s="476" t="s">
        <v>767</v>
      </c>
      <c r="C118" s="477" t="s">
        <v>0</v>
      </c>
      <c r="D118" s="477" t="s">
        <v>11</v>
      </c>
      <c r="E118" s="478" t="s">
        <v>256</v>
      </c>
      <c r="F118" s="478" t="s">
        <v>157</v>
      </c>
      <c r="G118" s="479" t="s">
        <v>879</v>
      </c>
      <c r="H118" s="480" t="s">
        <v>880</v>
      </c>
      <c r="I118" s="478" t="s">
        <v>881</v>
      </c>
    </row>
    <row r="119" spans="1:9" ht="30" customHeight="1" x14ac:dyDescent="0.3">
      <c r="A119" s="475">
        <v>115</v>
      </c>
      <c r="B119" s="476" t="s">
        <v>767</v>
      </c>
      <c r="C119" s="477" t="s">
        <v>0</v>
      </c>
      <c r="D119" s="477" t="s">
        <v>11</v>
      </c>
      <c r="E119" s="478" t="s">
        <v>256</v>
      </c>
      <c r="F119" s="478" t="s">
        <v>21</v>
      </c>
      <c r="G119" s="479" t="s">
        <v>879</v>
      </c>
      <c r="H119" s="480" t="s">
        <v>880</v>
      </c>
      <c r="I119" s="478" t="s">
        <v>881</v>
      </c>
    </row>
    <row r="120" spans="1:9" ht="30" customHeight="1" x14ac:dyDescent="0.3">
      <c r="A120" s="469">
        <v>116</v>
      </c>
      <c r="B120" s="476" t="s">
        <v>767</v>
      </c>
      <c r="C120" s="477" t="s">
        <v>0</v>
      </c>
      <c r="D120" s="477" t="s">
        <v>11</v>
      </c>
      <c r="E120" s="478" t="s">
        <v>256</v>
      </c>
      <c r="F120" s="478" t="s">
        <v>50</v>
      </c>
      <c r="G120" s="479" t="s">
        <v>879</v>
      </c>
      <c r="H120" s="480" t="s">
        <v>880</v>
      </c>
      <c r="I120" s="478" t="s">
        <v>881</v>
      </c>
    </row>
    <row r="121" spans="1:9" ht="30" customHeight="1" x14ac:dyDescent="0.3">
      <c r="A121" s="475">
        <v>117</v>
      </c>
      <c r="B121" s="476" t="s">
        <v>767</v>
      </c>
      <c r="C121" s="477" t="s">
        <v>0</v>
      </c>
      <c r="D121" s="477" t="s">
        <v>11</v>
      </c>
      <c r="E121" s="478" t="s">
        <v>256</v>
      </c>
      <c r="F121" s="478" t="s">
        <v>172</v>
      </c>
      <c r="G121" s="479" t="s">
        <v>879</v>
      </c>
      <c r="H121" s="480" t="s">
        <v>880</v>
      </c>
      <c r="I121" s="478" t="s">
        <v>881</v>
      </c>
    </row>
    <row r="122" spans="1:9" ht="30" customHeight="1" x14ac:dyDescent="0.3">
      <c r="A122" s="475">
        <v>118</v>
      </c>
      <c r="B122" s="476" t="s">
        <v>767</v>
      </c>
      <c r="C122" s="477" t="s">
        <v>0</v>
      </c>
      <c r="D122" s="477" t="s">
        <v>11</v>
      </c>
      <c r="E122" s="478" t="s">
        <v>256</v>
      </c>
      <c r="F122" s="478" t="s">
        <v>176</v>
      </c>
      <c r="G122" s="479" t="s">
        <v>879</v>
      </c>
      <c r="H122" s="480" t="s">
        <v>880</v>
      </c>
      <c r="I122" s="478" t="s">
        <v>881</v>
      </c>
    </row>
    <row r="123" spans="1:9" ht="30" customHeight="1" x14ac:dyDescent="0.3">
      <c r="A123" s="475">
        <v>119</v>
      </c>
      <c r="B123" s="476" t="s">
        <v>767</v>
      </c>
      <c r="C123" s="477" t="s">
        <v>0</v>
      </c>
      <c r="D123" s="477" t="s">
        <v>11</v>
      </c>
      <c r="E123" s="478" t="s">
        <v>256</v>
      </c>
      <c r="F123" s="478" t="s">
        <v>177</v>
      </c>
      <c r="G123" s="479" t="s">
        <v>879</v>
      </c>
      <c r="H123" s="480" t="s">
        <v>880</v>
      </c>
      <c r="I123" s="478" t="s">
        <v>881</v>
      </c>
    </row>
    <row r="124" spans="1:9" ht="30" customHeight="1" x14ac:dyDescent="0.3">
      <c r="A124" s="475">
        <v>120</v>
      </c>
      <c r="B124" s="476" t="s">
        <v>767</v>
      </c>
      <c r="C124" s="477" t="s">
        <v>0</v>
      </c>
      <c r="D124" s="477" t="s">
        <v>11</v>
      </c>
      <c r="E124" s="478" t="s">
        <v>256</v>
      </c>
      <c r="F124" s="478" t="s">
        <v>178</v>
      </c>
      <c r="G124" s="479" t="s">
        <v>879</v>
      </c>
      <c r="H124" s="480" t="s">
        <v>880</v>
      </c>
      <c r="I124" s="478" t="s">
        <v>881</v>
      </c>
    </row>
    <row r="125" spans="1:9" ht="30" customHeight="1" x14ac:dyDescent="0.3">
      <c r="A125" s="469">
        <v>121</v>
      </c>
      <c r="B125" s="476" t="s">
        <v>767</v>
      </c>
      <c r="C125" s="477" t="s">
        <v>0</v>
      </c>
      <c r="D125" s="477" t="s">
        <v>11</v>
      </c>
      <c r="E125" s="478" t="s">
        <v>256</v>
      </c>
      <c r="F125" s="478" t="s">
        <v>179</v>
      </c>
      <c r="G125" s="479" t="s">
        <v>879</v>
      </c>
      <c r="H125" s="480" t="s">
        <v>880</v>
      </c>
      <c r="I125" s="478" t="s">
        <v>881</v>
      </c>
    </row>
    <row r="126" spans="1:9" ht="30" customHeight="1" x14ac:dyDescent="0.3">
      <c r="A126" s="475">
        <v>122</v>
      </c>
      <c r="B126" s="476" t="s">
        <v>767</v>
      </c>
      <c r="C126" s="477" t="s">
        <v>0</v>
      </c>
      <c r="D126" s="477" t="s">
        <v>11</v>
      </c>
      <c r="E126" s="478" t="s">
        <v>256</v>
      </c>
      <c r="F126" s="478" t="s">
        <v>180</v>
      </c>
      <c r="G126" s="479" t="s">
        <v>879</v>
      </c>
      <c r="H126" s="480" t="s">
        <v>880</v>
      </c>
      <c r="I126" s="478" t="s">
        <v>881</v>
      </c>
    </row>
    <row r="127" spans="1:9" ht="30" customHeight="1" x14ac:dyDescent="0.3">
      <c r="A127" s="475">
        <v>123</v>
      </c>
      <c r="B127" s="476" t="s">
        <v>767</v>
      </c>
      <c r="C127" s="477" t="s">
        <v>0</v>
      </c>
      <c r="D127" s="477" t="s">
        <v>11</v>
      </c>
      <c r="E127" s="478" t="s">
        <v>256</v>
      </c>
      <c r="F127" s="478" t="s">
        <v>22</v>
      </c>
      <c r="G127" s="479" t="s">
        <v>879</v>
      </c>
      <c r="H127" s="480" t="s">
        <v>880</v>
      </c>
      <c r="I127" s="478" t="s">
        <v>881</v>
      </c>
    </row>
    <row r="128" spans="1:9" ht="30" customHeight="1" x14ac:dyDescent="0.3">
      <c r="A128" s="475">
        <v>124</v>
      </c>
      <c r="B128" s="476" t="s">
        <v>767</v>
      </c>
      <c r="C128" s="477" t="s">
        <v>0</v>
      </c>
      <c r="D128" s="477" t="s">
        <v>11</v>
      </c>
      <c r="E128" s="478" t="s">
        <v>256</v>
      </c>
      <c r="F128" s="478" t="s">
        <v>145</v>
      </c>
      <c r="G128" s="479" t="s">
        <v>879</v>
      </c>
      <c r="H128" s="480" t="s">
        <v>880</v>
      </c>
      <c r="I128" s="478" t="s">
        <v>881</v>
      </c>
    </row>
    <row r="129" spans="1:9" ht="30" customHeight="1" x14ac:dyDescent="0.3">
      <c r="A129" s="475">
        <v>125</v>
      </c>
      <c r="B129" s="476" t="s">
        <v>767</v>
      </c>
      <c r="C129" s="477" t="s">
        <v>0</v>
      </c>
      <c r="D129" s="477" t="s">
        <v>11</v>
      </c>
      <c r="E129" s="478" t="s">
        <v>256</v>
      </c>
      <c r="F129" s="478" t="s">
        <v>146</v>
      </c>
      <c r="G129" s="479" t="s">
        <v>879</v>
      </c>
      <c r="H129" s="480" t="s">
        <v>880</v>
      </c>
      <c r="I129" s="478" t="s">
        <v>881</v>
      </c>
    </row>
    <row r="130" spans="1:9" ht="30" customHeight="1" x14ac:dyDescent="0.3">
      <c r="A130" s="469">
        <v>126</v>
      </c>
      <c r="B130" s="476" t="s">
        <v>767</v>
      </c>
      <c r="C130" s="477" t="s">
        <v>0</v>
      </c>
      <c r="D130" s="477" t="s">
        <v>11</v>
      </c>
      <c r="E130" s="478" t="s">
        <v>256</v>
      </c>
      <c r="F130" s="478" t="s">
        <v>182</v>
      </c>
      <c r="G130" s="479" t="s">
        <v>879</v>
      </c>
      <c r="H130" s="480" t="s">
        <v>880</v>
      </c>
      <c r="I130" s="478" t="s">
        <v>881</v>
      </c>
    </row>
    <row r="131" spans="1:9" ht="30" customHeight="1" x14ac:dyDescent="0.3">
      <c r="A131" s="475">
        <v>127</v>
      </c>
      <c r="B131" s="476" t="s">
        <v>767</v>
      </c>
      <c r="C131" s="477" t="s">
        <v>0</v>
      </c>
      <c r="D131" s="477" t="s">
        <v>11</v>
      </c>
      <c r="E131" s="478" t="s">
        <v>256</v>
      </c>
      <c r="F131" s="478" t="s">
        <v>183</v>
      </c>
      <c r="G131" s="479" t="s">
        <v>879</v>
      </c>
      <c r="H131" s="480" t="s">
        <v>880</v>
      </c>
      <c r="I131" s="478" t="s">
        <v>881</v>
      </c>
    </row>
    <row r="132" spans="1:9" ht="30" customHeight="1" x14ac:dyDescent="0.3">
      <c r="A132" s="475">
        <v>128</v>
      </c>
      <c r="B132" s="476" t="s">
        <v>767</v>
      </c>
      <c r="C132" s="477" t="s">
        <v>0</v>
      </c>
      <c r="D132" s="477" t="s">
        <v>11</v>
      </c>
      <c r="E132" s="478" t="s">
        <v>256</v>
      </c>
      <c r="F132" s="478" t="s">
        <v>147</v>
      </c>
      <c r="G132" s="479" t="s">
        <v>879</v>
      </c>
      <c r="H132" s="480" t="s">
        <v>880</v>
      </c>
      <c r="I132" s="478" t="s">
        <v>881</v>
      </c>
    </row>
    <row r="133" spans="1:9" ht="30" customHeight="1" x14ac:dyDescent="0.3">
      <c r="A133" s="475">
        <v>129</v>
      </c>
      <c r="B133" s="476" t="s">
        <v>767</v>
      </c>
      <c r="C133" s="477" t="s">
        <v>0</v>
      </c>
      <c r="D133" s="477" t="s">
        <v>11</v>
      </c>
      <c r="E133" s="478" t="s">
        <v>256</v>
      </c>
      <c r="F133" s="478" t="s">
        <v>184</v>
      </c>
      <c r="G133" s="479" t="s">
        <v>879</v>
      </c>
      <c r="H133" s="480" t="s">
        <v>880</v>
      </c>
      <c r="I133" s="478" t="s">
        <v>881</v>
      </c>
    </row>
    <row r="134" spans="1:9" ht="30" customHeight="1" x14ac:dyDescent="0.3">
      <c r="A134" s="475">
        <v>130</v>
      </c>
      <c r="B134" s="476" t="s">
        <v>767</v>
      </c>
      <c r="C134" s="477" t="s">
        <v>0</v>
      </c>
      <c r="D134" s="477" t="s">
        <v>11</v>
      </c>
      <c r="E134" s="478" t="s">
        <v>256</v>
      </c>
      <c r="F134" s="478" t="s">
        <v>185</v>
      </c>
      <c r="G134" s="479" t="s">
        <v>879</v>
      </c>
      <c r="H134" s="480" t="s">
        <v>880</v>
      </c>
      <c r="I134" s="478" t="s">
        <v>881</v>
      </c>
    </row>
    <row r="135" spans="1:9" ht="30" customHeight="1" x14ac:dyDescent="0.3">
      <c r="A135" s="469">
        <v>131</v>
      </c>
      <c r="B135" s="476" t="s">
        <v>767</v>
      </c>
      <c r="C135" s="477" t="s">
        <v>0</v>
      </c>
      <c r="D135" s="477" t="s">
        <v>11</v>
      </c>
      <c r="E135" s="478" t="s">
        <v>256</v>
      </c>
      <c r="F135" s="478" t="s">
        <v>186</v>
      </c>
      <c r="G135" s="479" t="s">
        <v>879</v>
      </c>
      <c r="H135" s="480" t="s">
        <v>880</v>
      </c>
      <c r="I135" s="478" t="s">
        <v>881</v>
      </c>
    </row>
    <row r="136" spans="1:9" ht="30" customHeight="1" x14ac:dyDescent="0.3">
      <c r="A136" s="475">
        <v>132</v>
      </c>
      <c r="B136" s="476" t="s">
        <v>767</v>
      </c>
      <c r="C136" s="477" t="s">
        <v>0</v>
      </c>
      <c r="D136" s="477" t="s">
        <v>11</v>
      </c>
      <c r="E136" s="478" t="s">
        <v>256</v>
      </c>
      <c r="F136" s="478" t="s">
        <v>190</v>
      </c>
      <c r="G136" s="479" t="s">
        <v>879</v>
      </c>
      <c r="H136" s="480" t="s">
        <v>880</v>
      </c>
      <c r="I136" s="478" t="s">
        <v>881</v>
      </c>
    </row>
    <row r="137" spans="1:9" ht="30" customHeight="1" x14ac:dyDescent="0.3">
      <c r="A137" s="475">
        <v>133</v>
      </c>
      <c r="B137" s="476" t="s">
        <v>767</v>
      </c>
      <c r="C137" s="477" t="s">
        <v>0</v>
      </c>
      <c r="D137" s="477" t="s">
        <v>11</v>
      </c>
      <c r="E137" s="478" t="s">
        <v>256</v>
      </c>
      <c r="F137" s="478" t="s">
        <v>191</v>
      </c>
      <c r="G137" s="479" t="s">
        <v>879</v>
      </c>
      <c r="H137" s="480" t="s">
        <v>880</v>
      </c>
      <c r="I137" s="478" t="s">
        <v>881</v>
      </c>
    </row>
    <row r="138" spans="1:9" ht="30" customHeight="1" x14ac:dyDescent="0.3">
      <c r="A138" s="475">
        <v>134</v>
      </c>
      <c r="B138" s="476" t="s">
        <v>767</v>
      </c>
      <c r="C138" s="477" t="s">
        <v>0</v>
      </c>
      <c r="D138" s="477" t="s">
        <v>11</v>
      </c>
      <c r="E138" s="478" t="s">
        <v>256</v>
      </c>
      <c r="F138" s="478" t="s">
        <v>149</v>
      </c>
      <c r="G138" s="479" t="s">
        <v>879</v>
      </c>
      <c r="H138" s="480" t="s">
        <v>880</v>
      </c>
      <c r="I138" s="478" t="s">
        <v>881</v>
      </c>
    </row>
    <row r="139" spans="1:9" ht="30" customHeight="1" x14ac:dyDescent="0.3">
      <c r="A139" s="475">
        <v>135</v>
      </c>
      <c r="B139" s="476" t="s">
        <v>767</v>
      </c>
      <c r="C139" s="477" t="s">
        <v>0</v>
      </c>
      <c r="D139" s="477" t="s">
        <v>11</v>
      </c>
      <c r="E139" s="478" t="s">
        <v>256</v>
      </c>
      <c r="F139" s="478" t="s">
        <v>193</v>
      </c>
      <c r="G139" s="479" t="s">
        <v>879</v>
      </c>
      <c r="H139" s="480" t="s">
        <v>880</v>
      </c>
      <c r="I139" s="478" t="s">
        <v>881</v>
      </c>
    </row>
    <row r="140" spans="1:9" ht="30" customHeight="1" x14ac:dyDescent="0.3">
      <c r="A140" s="469">
        <v>136</v>
      </c>
      <c r="B140" s="476" t="s">
        <v>767</v>
      </c>
      <c r="C140" s="477" t="s">
        <v>0</v>
      </c>
      <c r="D140" s="477" t="s">
        <v>11</v>
      </c>
      <c r="E140" s="478" t="s">
        <v>256</v>
      </c>
      <c r="F140" s="478" t="s">
        <v>155</v>
      </c>
      <c r="G140" s="479" t="s">
        <v>879</v>
      </c>
      <c r="H140" s="480" t="s">
        <v>880</v>
      </c>
      <c r="I140" s="478" t="s">
        <v>881</v>
      </c>
    </row>
    <row r="141" spans="1:9" ht="30" customHeight="1" x14ac:dyDescent="0.3">
      <c r="A141" s="475">
        <v>137</v>
      </c>
      <c r="B141" s="476" t="s">
        <v>767</v>
      </c>
      <c r="C141" s="477" t="s">
        <v>0</v>
      </c>
      <c r="D141" s="477" t="s">
        <v>11</v>
      </c>
      <c r="E141" s="478" t="s">
        <v>257</v>
      </c>
      <c r="F141" s="478" t="s">
        <v>882</v>
      </c>
      <c r="G141" s="479" t="s">
        <v>879</v>
      </c>
      <c r="H141" s="480" t="s">
        <v>880</v>
      </c>
      <c r="I141" s="478" t="s">
        <v>881</v>
      </c>
    </row>
    <row r="142" spans="1:9" ht="30" customHeight="1" x14ac:dyDescent="0.3">
      <c r="A142" s="475">
        <v>138</v>
      </c>
      <c r="B142" s="476" t="s">
        <v>767</v>
      </c>
      <c r="C142" s="477" t="s">
        <v>0</v>
      </c>
      <c r="D142" s="477" t="s">
        <v>11</v>
      </c>
      <c r="E142" s="478" t="s">
        <v>257</v>
      </c>
      <c r="F142" s="478" t="s">
        <v>212</v>
      </c>
      <c r="G142" s="479" t="s">
        <v>879</v>
      </c>
      <c r="H142" s="480" t="s">
        <v>880</v>
      </c>
      <c r="I142" s="478" t="s">
        <v>881</v>
      </c>
    </row>
    <row r="143" spans="1:9" ht="30" customHeight="1" x14ac:dyDescent="0.3">
      <c r="A143" s="475">
        <v>139</v>
      </c>
      <c r="B143" s="476" t="s">
        <v>767</v>
      </c>
      <c r="C143" s="477" t="s">
        <v>0</v>
      </c>
      <c r="D143" s="477" t="s">
        <v>11</v>
      </c>
      <c r="E143" s="478" t="s">
        <v>257</v>
      </c>
      <c r="F143" s="478" t="s">
        <v>119</v>
      </c>
      <c r="G143" s="479" t="s">
        <v>879</v>
      </c>
      <c r="H143" s="480" t="s">
        <v>880</v>
      </c>
      <c r="I143" s="478" t="s">
        <v>881</v>
      </c>
    </row>
    <row r="144" spans="1:9" ht="30" customHeight="1" x14ac:dyDescent="0.3">
      <c r="A144" s="475">
        <v>140</v>
      </c>
      <c r="B144" s="476" t="s">
        <v>767</v>
      </c>
      <c r="C144" s="477" t="s">
        <v>0</v>
      </c>
      <c r="D144" s="477" t="s">
        <v>11</v>
      </c>
      <c r="E144" s="478" t="s">
        <v>257</v>
      </c>
      <c r="F144" s="478" t="s">
        <v>120</v>
      </c>
      <c r="G144" s="479" t="s">
        <v>879</v>
      </c>
      <c r="H144" s="480" t="s">
        <v>880</v>
      </c>
      <c r="I144" s="478" t="s">
        <v>881</v>
      </c>
    </row>
    <row r="145" spans="1:9" ht="30" customHeight="1" x14ac:dyDescent="0.3">
      <c r="A145" s="469">
        <v>141</v>
      </c>
      <c r="B145" s="476" t="s">
        <v>767</v>
      </c>
      <c r="C145" s="477" t="s">
        <v>0</v>
      </c>
      <c r="D145" s="477" t="s">
        <v>11</v>
      </c>
      <c r="E145" s="478" t="s">
        <v>257</v>
      </c>
      <c r="F145" s="478" t="s">
        <v>889</v>
      </c>
      <c r="G145" s="479" t="s">
        <v>879</v>
      </c>
      <c r="H145" s="480" t="s">
        <v>880</v>
      </c>
      <c r="I145" s="478" t="s">
        <v>881</v>
      </c>
    </row>
    <row r="146" spans="1:9" ht="30" customHeight="1" x14ac:dyDescent="0.3">
      <c r="A146" s="475">
        <v>142</v>
      </c>
      <c r="B146" s="476" t="s">
        <v>767</v>
      </c>
      <c r="C146" s="477" t="s">
        <v>0</v>
      </c>
      <c r="D146" s="477" t="s">
        <v>11</v>
      </c>
      <c r="E146" s="478" t="s">
        <v>257</v>
      </c>
      <c r="F146" s="478" t="s">
        <v>219</v>
      </c>
      <c r="G146" s="479" t="s">
        <v>879</v>
      </c>
      <c r="H146" s="480" t="s">
        <v>880</v>
      </c>
      <c r="I146" s="478" t="s">
        <v>881</v>
      </c>
    </row>
    <row r="147" spans="1:9" ht="30" customHeight="1" x14ac:dyDescent="0.3">
      <c r="A147" s="475">
        <v>143</v>
      </c>
      <c r="B147" s="476" t="s">
        <v>767</v>
      </c>
      <c r="C147" s="477" t="s">
        <v>0</v>
      </c>
      <c r="D147" s="477" t="s">
        <v>11</v>
      </c>
      <c r="E147" s="478" t="s">
        <v>257</v>
      </c>
      <c r="F147" s="478" t="s">
        <v>122</v>
      </c>
      <c r="G147" s="479" t="s">
        <v>879</v>
      </c>
      <c r="H147" s="480" t="s">
        <v>880</v>
      </c>
      <c r="I147" s="478" t="s">
        <v>881</v>
      </c>
    </row>
    <row r="148" spans="1:9" ht="30" customHeight="1" x14ac:dyDescent="0.3">
      <c r="A148" s="475">
        <v>144</v>
      </c>
      <c r="B148" s="476" t="s">
        <v>767</v>
      </c>
      <c r="C148" s="477" t="s">
        <v>0</v>
      </c>
      <c r="D148" s="477" t="s">
        <v>11</v>
      </c>
      <c r="E148" s="478" t="s">
        <v>257</v>
      </c>
      <c r="F148" s="478" t="s">
        <v>896</v>
      </c>
      <c r="G148" s="479" t="s">
        <v>879</v>
      </c>
      <c r="H148" s="480" t="s">
        <v>880</v>
      </c>
      <c r="I148" s="478" t="s">
        <v>881</v>
      </c>
    </row>
    <row r="149" spans="1:9" ht="30" customHeight="1" x14ac:dyDescent="0.3">
      <c r="A149" s="475">
        <v>145</v>
      </c>
      <c r="B149" s="476" t="s">
        <v>767</v>
      </c>
      <c r="C149" s="477" t="s">
        <v>0</v>
      </c>
      <c r="D149" s="477" t="s">
        <v>11</v>
      </c>
      <c r="E149" s="478" t="s">
        <v>257</v>
      </c>
      <c r="F149" s="478" t="s">
        <v>898</v>
      </c>
      <c r="G149" s="479" t="s">
        <v>879</v>
      </c>
      <c r="H149" s="480" t="s">
        <v>880</v>
      </c>
      <c r="I149" s="478" t="s">
        <v>905</v>
      </c>
    </row>
    <row r="150" spans="1:9" ht="30" customHeight="1" x14ac:dyDescent="0.3">
      <c r="A150" s="469">
        <v>146</v>
      </c>
      <c r="B150" s="476" t="s">
        <v>767</v>
      </c>
      <c r="C150" s="477" t="s">
        <v>0</v>
      </c>
      <c r="D150" s="477" t="s">
        <v>11</v>
      </c>
      <c r="E150" s="478" t="s">
        <v>257</v>
      </c>
      <c r="F150" s="478" t="s">
        <v>899</v>
      </c>
      <c r="G150" s="479" t="s">
        <v>879</v>
      </c>
      <c r="H150" s="480" t="s">
        <v>880</v>
      </c>
      <c r="I150" s="478" t="s">
        <v>905</v>
      </c>
    </row>
    <row r="151" spans="1:9" ht="30" customHeight="1" x14ac:dyDescent="0.3">
      <c r="A151" s="475">
        <v>147</v>
      </c>
      <c r="B151" s="476" t="s">
        <v>767</v>
      </c>
      <c r="C151" s="477" t="s">
        <v>0</v>
      </c>
      <c r="D151" s="477" t="s">
        <v>11</v>
      </c>
      <c r="E151" s="478" t="s">
        <v>257</v>
      </c>
      <c r="F151" s="478" t="s">
        <v>900</v>
      </c>
      <c r="G151" s="479" t="s">
        <v>879</v>
      </c>
      <c r="H151" s="480" t="s">
        <v>880</v>
      </c>
      <c r="I151" s="478" t="s">
        <v>905</v>
      </c>
    </row>
    <row r="152" spans="1:9" ht="30" customHeight="1" x14ac:dyDescent="0.3">
      <c r="A152" s="475">
        <v>148</v>
      </c>
      <c r="B152" s="476" t="s">
        <v>767</v>
      </c>
      <c r="C152" s="477" t="s">
        <v>0</v>
      </c>
      <c r="D152" s="477" t="s">
        <v>11</v>
      </c>
      <c r="E152" s="478" t="s">
        <v>257</v>
      </c>
      <c r="F152" s="478" t="s">
        <v>901</v>
      </c>
      <c r="G152" s="479" t="s">
        <v>879</v>
      </c>
      <c r="H152" s="480" t="s">
        <v>880</v>
      </c>
      <c r="I152" s="478" t="s">
        <v>881</v>
      </c>
    </row>
    <row r="153" spans="1:9" ht="30" customHeight="1" x14ac:dyDescent="0.3">
      <c r="A153" s="475">
        <v>149</v>
      </c>
      <c r="B153" s="476" t="s">
        <v>767</v>
      </c>
      <c r="C153" s="477" t="s">
        <v>0</v>
      </c>
      <c r="D153" s="477" t="s">
        <v>11</v>
      </c>
      <c r="E153" s="478" t="s">
        <v>257</v>
      </c>
      <c r="F153" s="478" t="s">
        <v>904</v>
      </c>
      <c r="G153" s="479" t="s">
        <v>879</v>
      </c>
      <c r="H153" s="481" t="s">
        <v>883</v>
      </c>
      <c r="I153" s="472" t="s">
        <v>881</v>
      </c>
    </row>
    <row r="154" spans="1:9" ht="30" customHeight="1" x14ac:dyDescent="0.3">
      <c r="A154" s="475">
        <v>150</v>
      </c>
      <c r="B154" s="476" t="s">
        <v>767</v>
      </c>
      <c r="C154" s="477" t="s">
        <v>0</v>
      </c>
      <c r="D154" s="477" t="s">
        <v>11</v>
      </c>
      <c r="E154" s="478" t="s">
        <v>257</v>
      </c>
      <c r="F154" s="478" t="s">
        <v>134</v>
      </c>
      <c r="G154" s="479" t="s">
        <v>879</v>
      </c>
      <c r="H154" s="480" t="s">
        <v>880</v>
      </c>
      <c r="I154" s="478" t="s">
        <v>881</v>
      </c>
    </row>
    <row r="155" spans="1:9" ht="30" customHeight="1" x14ac:dyDescent="0.3">
      <c r="A155" s="469">
        <v>151</v>
      </c>
      <c r="B155" s="476" t="s">
        <v>767</v>
      </c>
      <c r="C155" s="477" t="s">
        <v>0</v>
      </c>
      <c r="D155" s="477" t="s">
        <v>11</v>
      </c>
      <c r="E155" s="478" t="s">
        <v>257</v>
      </c>
      <c r="F155" s="478" t="s">
        <v>135</v>
      </c>
      <c r="G155" s="479" t="s">
        <v>879</v>
      </c>
      <c r="H155" s="480" t="s">
        <v>880</v>
      </c>
      <c r="I155" s="478" t="s">
        <v>881</v>
      </c>
    </row>
    <row r="156" spans="1:9" ht="30" customHeight="1" x14ac:dyDescent="0.3">
      <c r="A156" s="475">
        <v>152</v>
      </c>
      <c r="B156" s="476" t="s">
        <v>767</v>
      </c>
      <c r="C156" s="477" t="s">
        <v>0</v>
      </c>
      <c r="D156" s="477" t="s">
        <v>11</v>
      </c>
      <c r="E156" s="478" t="s">
        <v>257</v>
      </c>
      <c r="F156" s="478" t="s">
        <v>19</v>
      </c>
      <c r="G156" s="479" t="s">
        <v>879</v>
      </c>
      <c r="H156" s="480" t="s">
        <v>880</v>
      </c>
      <c r="I156" s="478" t="s">
        <v>881</v>
      </c>
    </row>
    <row r="157" spans="1:9" ht="30" customHeight="1" x14ac:dyDescent="0.3">
      <c r="A157" s="475">
        <v>153</v>
      </c>
      <c r="B157" s="476" t="s">
        <v>767</v>
      </c>
      <c r="C157" s="477" t="s">
        <v>0</v>
      </c>
      <c r="D157" s="477" t="s">
        <v>11</v>
      </c>
      <c r="E157" s="478" t="s">
        <v>257</v>
      </c>
      <c r="F157" s="478" t="s">
        <v>20</v>
      </c>
      <c r="G157" s="479" t="s">
        <v>879</v>
      </c>
      <c r="H157" s="480" t="s">
        <v>880</v>
      </c>
      <c r="I157" s="478" t="s">
        <v>881</v>
      </c>
    </row>
    <row r="158" spans="1:9" ht="30" customHeight="1" x14ac:dyDescent="0.3">
      <c r="A158" s="475">
        <v>154</v>
      </c>
      <c r="B158" s="476" t="s">
        <v>767</v>
      </c>
      <c r="C158" s="477" t="s">
        <v>0</v>
      </c>
      <c r="D158" s="477" t="s">
        <v>11</v>
      </c>
      <c r="E158" s="478" t="s">
        <v>257</v>
      </c>
      <c r="F158" s="478" t="s">
        <v>157</v>
      </c>
      <c r="G158" s="479" t="s">
        <v>879</v>
      </c>
      <c r="H158" s="480" t="s">
        <v>880</v>
      </c>
      <c r="I158" s="478" t="s">
        <v>881</v>
      </c>
    </row>
    <row r="159" spans="1:9" ht="30" customHeight="1" x14ac:dyDescent="0.3">
      <c r="A159" s="475">
        <v>155</v>
      </c>
      <c r="B159" s="476" t="s">
        <v>767</v>
      </c>
      <c r="C159" s="477" t="s">
        <v>0</v>
      </c>
      <c r="D159" s="477" t="s">
        <v>11</v>
      </c>
      <c r="E159" s="478" t="s">
        <v>257</v>
      </c>
      <c r="F159" s="478" t="s">
        <v>21</v>
      </c>
      <c r="G159" s="479" t="s">
        <v>879</v>
      </c>
      <c r="H159" s="480" t="s">
        <v>880</v>
      </c>
      <c r="I159" s="478" t="s">
        <v>881</v>
      </c>
    </row>
    <row r="160" spans="1:9" ht="30" customHeight="1" x14ac:dyDescent="0.3">
      <c r="A160" s="469">
        <v>156</v>
      </c>
      <c r="B160" s="476" t="s">
        <v>767</v>
      </c>
      <c r="C160" s="477" t="s">
        <v>0</v>
      </c>
      <c r="D160" s="477" t="s">
        <v>11</v>
      </c>
      <c r="E160" s="478" t="s">
        <v>257</v>
      </c>
      <c r="F160" s="478" t="s">
        <v>50</v>
      </c>
      <c r="G160" s="479" t="s">
        <v>879</v>
      </c>
      <c r="H160" s="480" t="s">
        <v>880</v>
      </c>
      <c r="I160" s="478" t="s">
        <v>881</v>
      </c>
    </row>
    <row r="161" spans="1:9" ht="30" customHeight="1" x14ac:dyDescent="0.3">
      <c r="A161" s="475">
        <v>157</v>
      </c>
      <c r="B161" s="476" t="s">
        <v>767</v>
      </c>
      <c r="C161" s="477" t="s">
        <v>0</v>
      </c>
      <c r="D161" s="477" t="s">
        <v>11</v>
      </c>
      <c r="E161" s="478" t="s">
        <v>257</v>
      </c>
      <c r="F161" s="478" t="s">
        <v>172</v>
      </c>
      <c r="G161" s="479" t="s">
        <v>879</v>
      </c>
      <c r="H161" s="480" t="s">
        <v>880</v>
      </c>
      <c r="I161" s="478" t="s">
        <v>881</v>
      </c>
    </row>
    <row r="162" spans="1:9" ht="30" customHeight="1" x14ac:dyDescent="0.3">
      <c r="A162" s="475">
        <v>158</v>
      </c>
      <c r="B162" s="476" t="s">
        <v>767</v>
      </c>
      <c r="C162" s="477" t="s">
        <v>0</v>
      </c>
      <c r="D162" s="477" t="s">
        <v>11</v>
      </c>
      <c r="E162" s="478" t="s">
        <v>257</v>
      </c>
      <c r="F162" s="478" t="s">
        <v>176</v>
      </c>
      <c r="G162" s="479" t="s">
        <v>879</v>
      </c>
      <c r="H162" s="480" t="s">
        <v>880</v>
      </c>
      <c r="I162" s="478" t="s">
        <v>881</v>
      </c>
    </row>
    <row r="163" spans="1:9" ht="30" customHeight="1" x14ac:dyDescent="0.3">
      <c r="A163" s="475">
        <v>159</v>
      </c>
      <c r="B163" s="476" t="s">
        <v>767</v>
      </c>
      <c r="C163" s="477" t="s">
        <v>0</v>
      </c>
      <c r="D163" s="477" t="s">
        <v>11</v>
      </c>
      <c r="E163" s="478" t="s">
        <v>257</v>
      </c>
      <c r="F163" s="478" t="s">
        <v>177</v>
      </c>
      <c r="G163" s="479" t="s">
        <v>879</v>
      </c>
      <c r="H163" s="480" t="s">
        <v>880</v>
      </c>
      <c r="I163" s="478" t="s">
        <v>881</v>
      </c>
    </row>
    <row r="164" spans="1:9" ht="30" customHeight="1" x14ac:dyDescent="0.3">
      <c r="A164" s="475">
        <v>160</v>
      </c>
      <c r="B164" s="476" t="s">
        <v>767</v>
      </c>
      <c r="C164" s="477" t="s">
        <v>0</v>
      </c>
      <c r="D164" s="477" t="s">
        <v>11</v>
      </c>
      <c r="E164" s="478" t="s">
        <v>257</v>
      </c>
      <c r="F164" s="478" t="s">
        <v>178</v>
      </c>
      <c r="G164" s="479" t="s">
        <v>879</v>
      </c>
      <c r="H164" s="480" t="s">
        <v>880</v>
      </c>
      <c r="I164" s="478" t="s">
        <v>881</v>
      </c>
    </row>
    <row r="165" spans="1:9" ht="30" customHeight="1" x14ac:dyDescent="0.3">
      <c r="A165" s="469">
        <v>161</v>
      </c>
      <c r="B165" s="476" t="s">
        <v>767</v>
      </c>
      <c r="C165" s="477" t="s">
        <v>0</v>
      </c>
      <c r="D165" s="477" t="s">
        <v>11</v>
      </c>
      <c r="E165" s="478" t="s">
        <v>257</v>
      </c>
      <c r="F165" s="478" t="s">
        <v>179</v>
      </c>
      <c r="G165" s="479" t="s">
        <v>879</v>
      </c>
      <c r="H165" s="480" t="s">
        <v>880</v>
      </c>
      <c r="I165" s="478" t="s">
        <v>881</v>
      </c>
    </row>
    <row r="166" spans="1:9" ht="30" customHeight="1" x14ac:dyDescent="0.3">
      <c r="A166" s="475">
        <v>162</v>
      </c>
      <c r="B166" s="476" t="s">
        <v>767</v>
      </c>
      <c r="C166" s="477" t="s">
        <v>0</v>
      </c>
      <c r="D166" s="477" t="s">
        <v>11</v>
      </c>
      <c r="E166" s="478" t="s">
        <v>257</v>
      </c>
      <c r="F166" s="478" t="s">
        <v>180</v>
      </c>
      <c r="G166" s="479" t="s">
        <v>879</v>
      </c>
      <c r="H166" s="480" t="s">
        <v>880</v>
      </c>
      <c r="I166" s="478" t="s">
        <v>881</v>
      </c>
    </row>
    <row r="167" spans="1:9" ht="30" customHeight="1" x14ac:dyDescent="0.3">
      <c r="A167" s="475">
        <v>163</v>
      </c>
      <c r="B167" s="476" t="s">
        <v>767</v>
      </c>
      <c r="C167" s="477" t="s">
        <v>0</v>
      </c>
      <c r="D167" s="477" t="s">
        <v>11</v>
      </c>
      <c r="E167" s="478" t="s">
        <v>257</v>
      </c>
      <c r="F167" s="478" t="s">
        <v>22</v>
      </c>
      <c r="G167" s="479" t="s">
        <v>879</v>
      </c>
      <c r="H167" s="480" t="s">
        <v>880</v>
      </c>
      <c r="I167" s="478" t="s">
        <v>881</v>
      </c>
    </row>
    <row r="168" spans="1:9" ht="30" customHeight="1" x14ac:dyDescent="0.3">
      <c r="A168" s="475">
        <v>164</v>
      </c>
      <c r="B168" s="476" t="s">
        <v>767</v>
      </c>
      <c r="C168" s="477" t="s">
        <v>0</v>
      </c>
      <c r="D168" s="477" t="s">
        <v>11</v>
      </c>
      <c r="E168" s="478" t="s">
        <v>257</v>
      </c>
      <c r="F168" s="478" t="s">
        <v>145</v>
      </c>
      <c r="G168" s="479" t="s">
        <v>879</v>
      </c>
      <c r="H168" s="480" t="s">
        <v>880</v>
      </c>
      <c r="I168" s="478" t="s">
        <v>881</v>
      </c>
    </row>
    <row r="169" spans="1:9" ht="30" customHeight="1" x14ac:dyDescent="0.3">
      <c r="A169" s="475">
        <v>165</v>
      </c>
      <c r="B169" s="476" t="s">
        <v>767</v>
      </c>
      <c r="C169" s="477" t="s">
        <v>0</v>
      </c>
      <c r="D169" s="477" t="s">
        <v>11</v>
      </c>
      <c r="E169" s="478" t="s">
        <v>257</v>
      </c>
      <c r="F169" s="478" t="s">
        <v>146</v>
      </c>
      <c r="G169" s="479" t="s">
        <v>879</v>
      </c>
      <c r="H169" s="480" t="s">
        <v>880</v>
      </c>
      <c r="I169" s="478" t="s">
        <v>881</v>
      </c>
    </row>
    <row r="170" spans="1:9" ht="30" customHeight="1" x14ac:dyDescent="0.3">
      <c r="A170" s="469">
        <v>166</v>
      </c>
      <c r="B170" s="476" t="s">
        <v>767</v>
      </c>
      <c r="C170" s="477" t="s">
        <v>0</v>
      </c>
      <c r="D170" s="477" t="s">
        <v>11</v>
      </c>
      <c r="E170" s="478" t="s">
        <v>257</v>
      </c>
      <c r="F170" s="478" t="s">
        <v>182</v>
      </c>
      <c r="G170" s="479" t="s">
        <v>879</v>
      </c>
      <c r="H170" s="480" t="s">
        <v>880</v>
      </c>
      <c r="I170" s="478" t="s">
        <v>881</v>
      </c>
    </row>
    <row r="171" spans="1:9" ht="30" customHeight="1" x14ac:dyDescent="0.3">
      <c r="A171" s="475">
        <v>167</v>
      </c>
      <c r="B171" s="476" t="s">
        <v>767</v>
      </c>
      <c r="C171" s="477" t="s">
        <v>0</v>
      </c>
      <c r="D171" s="477" t="s">
        <v>11</v>
      </c>
      <c r="E171" s="478" t="s">
        <v>257</v>
      </c>
      <c r="F171" s="478" t="s">
        <v>183</v>
      </c>
      <c r="G171" s="479" t="s">
        <v>879</v>
      </c>
      <c r="H171" s="480" t="s">
        <v>880</v>
      </c>
      <c r="I171" s="478" t="s">
        <v>881</v>
      </c>
    </row>
    <row r="172" spans="1:9" ht="30" customHeight="1" x14ac:dyDescent="0.3">
      <c r="A172" s="475">
        <v>168</v>
      </c>
      <c r="B172" s="476" t="s">
        <v>767</v>
      </c>
      <c r="C172" s="477" t="s">
        <v>0</v>
      </c>
      <c r="D172" s="477" t="s">
        <v>11</v>
      </c>
      <c r="E172" s="478" t="s">
        <v>257</v>
      </c>
      <c r="F172" s="478" t="s">
        <v>147</v>
      </c>
      <c r="G172" s="479" t="s">
        <v>879</v>
      </c>
      <c r="H172" s="480" t="s">
        <v>880</v>
      </c>
      <c r="I172" s="478" t="s">
        <v>881</v>
      </c>
    </row>
    <row r="173" spans="1:9" ht="30" customHeight="1" x14ac:dyDescent="0.3">
      <c r="A173" s="475">
        <v>169</v>
      </c>
      <c r="B173" s="476" t="s">
        <v>767</v>
      </c>
      <c r="C173" s="477" t="s">
        <v>0</v>
      </c>
      <c r="D173" s="477" t="s">
        <v>11</v>
      </c>
      <c r="E173" s="478" t="s">
        <v>257</v>
      </c>
      <c r="F173" s="478" t="s">
        <v>184</v>
      </c>
      <c r="G173" s="479" t="s">
        <v>879</v>
      </c>
      <c r="H173" s="480" t="s">
        <v>880</v>
      </c>
      <c r="I173" s="478" t="s">
        <v>881</v>
      </c>
    </row>
    <row r="174" spans="1:9" ht="30" customHeight="1" x14ac:dyDescent="0.3">
      <c r="A174" s="475">
        <v>170</v>
      </c>
      <c r="B174" s="476" t="s">
        <v>767</v>
      </c>
      <c r="C174" s="477" t="s">
        <v>0</v>
      </c>
      <c r="D174" s="477" t="s">
        <v>11</v>
      </c>
      <c r="E174" s="478" t="s">
        <v>257</v>
      </c>
      <c r="F174" s="478" t="s">
        <v>185</v>
      </c>
      <c r="G174" s="479" t="s">
        <v>879</v>
      </c>
      <c r="H174" s="480" t="s">
        <v>880</v>
      </c>
      <c r="I174" s="478" t="s">
        <v>881</v>
      </c>
    </row>
    <row r="175" spans="1:9" ht="30" customHeight="1" x14ac:dyDescent="0.3">
      <c r="A175" s="469">
        <v>171</v>
      </c>
      <c r="B175" s="476" t="s">
        <v>767</v>
      </c>
      <c r="C175" s="477" t="s">
        <v>0</v>
      </c>
      <c r="D175" s="477" t="s">
        <v>11</v>
      </c>
      <c r="E175" s="478" t="s">
        <v>257</v>
      </c>
      <c r="F175" s="478" t="s">
        <v>186</v>
      </c>
      <c r="G175" s="479" t="s">
        <v>879</v>
      </c>
      <c r="H175" s="480" t="s">
        <v>880</v>
      </c>
      <c r="I175" s="478" t="s">
        <v>881</v>
      </c>
    </row>
    <row r="176" spans="1:9" ht="30" customHeight="1" x14ac:dyDescent="0.3">
      <c r="A176" s="475">
        <v>172</v>
      </c>
      <c r="B176" s="476" t="s">
        <v>767</v>
      </c>
      <c r="C176" s="477" t="s">
        <v>0</v>
      </c>
      <c r="D176" s="477" t="s">
        <v>11</v>
      </c>
      <c r="E176" s="478" t="s">
        <v>257</v>
      </c>
      <c r="F176" s="478" t="s">
        <v>190</v>
      </c>
      <c r="G176" s="479" t="s">
        <v>879</v>
      </c>
      <c r="H176" s="480" t="s">
        <v>880</v>
      </c>
      <c r="I176" s="478" t="s">
        <v>881</v>
      </c>
    </row>
    <row r="177" spans="1:9" ht="30" customHeight="1" x14ac:dyDescent="0.3">
      <c r="A177" s="475">
        <v>173</v>
      </c>
      <c r="B177" s="476" t="s">
        <v>767</v>
      </c>
      <c r="C177" s="477" t="s">
        <v>0</v>
      </c>
      <c r="D177" s="477" t="s">
        <v>11</v>
      </c>
      <c r="E177" s="478" t="s">
        <v>257</v>
      </c>
      <c r="F177" s="478" t="s">
        <v>191</v>
      </c>
      <c r="G177" s="479" t="s">
        <v>879</v>
      </c>
      <c r="H177" s="480" t="s">
        <v>880</v>
      </c>
      <c r="I177" s="478" t="s">
        <v>881</v>
      </c>
    </row>
    <row r="178" spans="1:9" ht="30" customHeight="1" x14ac:dyDescent="0.3">
      <c r="A178" s="475">
        <v>174</v>
      </c>
      <c r="B178" s="476" t="s">
        <v>767</v>
      </c>
      <c r="C178" s="477" t="s">
        <v>0</v>
      </c>
      <c r="D178" s="477" t="s">
        <v>11</v>
      </c>
      <c r="E178" s="478" t="s">
        <v>257</v>
      </c>
      <c r="F178" s="478" t="s">
        <v>149</v>
      </c>
      <c r="G178" s="479" t="s">
        <v>879</v>
      </c>
      <c r="H178" s="480" t="s">
        <v>880</v>
      </c>
      <c r="I178" s="478" t="s">
        <v>881</v>
      </c>
    </row>
    <row r="179" spans="1:9" ht="30" customHeight="1" x14ac:dyDescent="0.3">
      <c r="A179" s="475">
        <v>175</v>
      </c>
      <c r="B179" s="476" t="s">
        <v>767</v>
      </c>
      <c r="C179" s="477" t="s">
        <v>0</v>
      </c>
      <c r="D179" s="477" t="s">
        <v>11</v>
      </c>
      <c r="E179" s="478" t="s">
        <v>257</v>
      </c>
      <c r="F179" s="478" t="s">
        <v>193</v>
      </c>
      <c r="G179" s="479" t="s">
        <v>879</v>
      </c>
      <c r="H179" s="480" t="s">
        <v>880</v>
      </c>
      <c r="I179" s="478" t="s">
        <v>881</v>
      </c>
    </row>
    <row r="180" spans="1:9" ht="30" customHeight="1" x14ac:dyDescent="0.3">
      <c r="A180" s="469">
        <v>176</v>
      </c>
      <c r="B180" s="476" t="s">
        <v>767</v>
      </c>
      <c r="C180" s="477" t="s">
        <v>0</v>
      </c>
      <c r="D180" s="477" t="s">
        <v>11</v>
      </c>
      <c r="E180" s="478" t="s">
        <v>257</v>
      </c>
      <c r="F180" s="478" t="s">
        <v>155</v>
      </c>
      <c r="G180" s="479" t="s">
        <v>879</v>
      </c>
      <c r="H180" s="480" t="s">
        <v>880</v>
      </c>
      <c r="I180" s="478" t="s">
        <v>881</v>
      </c>
    </row>
    <row r="181" spans="1:9" ht="30" customHeight="1" x14ac:dyDescent="0.3">
      <c r="A181" s="475">
        <v>177</v>
      </c>
      <c r="B181" s="476" t="s">
        <v>767</v>
      </c>
      <c r="C181" s="477" t="s">
        <v>0</v>
      </c>
      <c r="D181" s="477" t="s">
        <v>11</v>
      </c>
      <c r="E181" s="478" t="s">
        <v>63</v>
      </c>
      <c r="F181" s="478" t="s">
        <v>882</v>
      </c>
      <c r="G181" s="479" t="s">
        <v>879</v>
      </c>
      <c r="H181" s="480" t="s">
        <v>880</v>
      </c>
      <c r="I181" s="478" t="s">
        <v>881</v>
      </c>
    </row>
    <row r="182" spans="1:9" ht="30" customHeight="1" x14ac:dyDescent="0.3">
      <c r="A182" s="475">
        <v>178</v>
      </c>
      <c r="B182" s="476" t="s">
        <v>767</v>
      </c>
      <c r="C182" s="477" t="s">
        <v>0</v>
      </c>
      <c r="D182" s="477" t="s">
        <v>11</v>
      </c>
      <c r="E182" s="478" t="s">
        <v>63</v>
      </c>
      <c r="F182" s="478" t="s">
        <v>212</v>
      </c>
      <c r="G182" s="479" t="s">
        <v>879</v>
      </c>
      <c r="H182" s="480" t="s">
        <v>880</v>
      </c>
      <c r="I182" s="478" t="s">
        <v>881</v>
      </c>
    </row>
    <row r="183" spans="1:9" ht="30" customHeight="1" x14ac:dyDescent="0.3">
      <c r="A183" s="475">
        <v>179</v>
      </c>
      <c r="B183" s="476" t="s">
        <v>767</v>
      </c>
      <c r="C183" s="477" t="s">
        <v>0</v>
      </c>
      <c r="D183" s="477" t="s">
        <v>11</v>
      </c>
      <c r="E183" s="478" t="s">
        <v>63</v>
      </c>
      <c r="F183" s="478" t="s">
        <v>24</v>
      </c>
      <c r="G183" s="479" t="s">
        <v>879</v>
      </c>
      <c r="H183" s="480" t="s">
        <v>880</v>
      </c>
      <c r="I183" s="478" t="s">
        <v>881</v>
      </c>
    </row>
    <row r="184" spans="1:9" ht="30" customHeight="1" x14ac:dyDescent="0.3">
      <c r="A184" s="475">
        <v>180</v>
      </c>
      <c r="B184" s="476" t="s">
        <v>767</v>
      </c>
      <c r="C184" s="477" t="s">
        <v>0</v>
      </c>
      <c r="D184" s="477" t="s">
        <v>11</v>
      </c>
      <c r="E184" s="478" t="s">
        <v>63</v>
      </c>
      <c r="F184" s="478" t="s">
        <v>119</v>
      </c>
      <c r="G184" s="479" t="s">
        <v>879</v>
      </c>
      <c r="H184" s="480" t="s">
        <v>880</v>
      </c>
      <c r="I184" s="478" t="s">
        <v>881</v>
      </c>
    </row>
    <row r="185" spans="1:9" ht="30" customHeight="1" x14ac:dyDescent="0.3">
      <c r="A185" s="469">
        <v>181</v>
      </c>
      <c r="B185" s="476" t="s">
        <v>767</v>
      </c>
      <c r="C185" s="477" t="s">
        <v>0</v>
      </c>
      <c r="D185" s="477" t="s">
        <v>11</v>
      </c>
      <c r="E185" s="478" t="s">
        <v>63</v>
      </c>
      <c r="F185" s="478" t="s">
        <v>120</v>
      </c>
      <c r="G185" s="479" t="s">
        <v>879</v>
      </c>
      <c r="H185" s="480" t="s">
        <v>880</v>
      </c>
      <c r="I185" s="478" t="s">
        <v>881</v>
      </c>
    </row>
    <row r="186" spans="1:9" ht="30" customHeight="1" x14ac:dyDescent="0.3">
      <c r="A186" s="475">
        <v>182</v>
      </c>
      <c r="B186" s="476" t="s">
        <v>767</v>
      </c>
      <c r="C186" s="477" t="s">
        <v>0</v>
      </c>
      <c r="D186" s="477" t="s">
        <v>11</v>
      </c>
      <c r="E186" s="478" t="s">
        <v>63</v>
      </c>
      <c r="F186" s="478" t="s">
        <v>889</v>
      </c>
      <c r="G186" s="479" t="s">
        <v>879</v>
      </c>
      <c r="H186" s="480" t="s">
        <v>880</v>
      </c>
      <c r="I186" s="478" t="s">
        <v>881</v>
      </c>
    </row>
    <row r="187" spans="1:9" ht="30" customHeight="1" x14ac:dyDescent="0.3">
      <c r="A187" s="475">
        <v>183</v>
      </c>
      <c r="B187" s="476" t="s">
        <v>767</v>
      </c>
      <c r="C187" s="477" t="s">
        <v>0</v>
      </c>
      <c r="D187" s="477" t="s">
        <v>11</v>
      </c>
      <c r="E187" s="478" t="s">
        <v>63</v>
      </c>
      <c r="F187" s="478" t="s">
        <v>895</v>
      </c>
      <c r="G187" s="479" t="s">
        <v>879</v>
      </c>
      <c r="H187" s="480" t="s">
        <v>880</v>
      </c>
      <c r="I187" s="478" t="s">
        <v>881</v>
      </c>
    </row>
    <row r="188" spans="1:9" ht="30" customHeight="1" x14ac:dyDescent="0.3">
      <c r="A188" s="475">
        <v>184</v>
      </c>
      <c r="B188" s="476" t="s">
        <v>767</v>
      </c>
      <c r="C188" s="477" t="s">
        <v>0</v>
      </c>
      <c r="D188" s="477" t="s">
        <v>11</v>
      </c>
      <c r="E188" s="478" t="s">
        <v>63</v>
      </c>
      <c r="F188" s="478" t="s">
        <v>21</v>
      </c>
      <c r="G188" s="479" t="s">
        <v>879</v>
      </c>
      <c r="H188" s="480" t="s">
        <v>880</v>
      </c>
      <c r="I188" s="478" t="s">
        <v>881</v>
      </c>
    </row>
    <row r="189" spans="1:9" ht="30" customHeight="1" x14ac:dyDescent="0.3">
      <c r="A189" s="475">
        <v>185</v>
      </c>
      <c r="B189" s="476" t="s">
        <v>767</v>
      </c>
      <c r="C189" s="477" t="s">
        <v>0</v>
      </c>
      <c r="D189" s="477" t="s">
        <v>11</v>
      </c>
      <c r="E189" s="478" t="s">
        <v>63</v>
      </c>
      <c r="F189" s="478" t="s">
        <v>50</v>
      </c>
      <c r="G189" s="479" t="s">
        <v>879</v>
      </c>
      <c r="H189" s="480" t="s">
        <v>880</v>
      </c>
      <c r="I189" s="478" t="s">
        <v>881</v>
      </c>
    </row>
    <row r="190" spans="1:9" ht="30" customHeight="1" x14ac:dyDescent="0.3">
      <c r="A190" s="469">
        <v>186</v>
      </c>
      <c r="B190" s="476" t="s">
        <v>767</v>
      </c>
      <c r="C190" s="477" t="s">
        <v>0</v>
      </c>
      <c r="D190" s="477" t="s">
        <v>11</v>
      </c>
      <c r="E190" s="478" t="s">
        <v>63</v>
      </c>
      <c r="F190" s="478" t="s">
        <v>172</v>
      </c>
      <c r="G190" s="479" t="s">
        <v>879</v>
      </c>
      <c r="H190" s="480" t="s">
        <v>880</v>
      </c>
      <c r="I190" s="478" t="s">
        <v>881</v>
      </c>
    </row>
    <row r="191" spans="1:9" ht="30" customHeight="1" x14ac:dyDescent="0.3">
      <c r="A191" s="475">
        <v>187</v>
      </c>
      <c r="B191" s="476" t="s">
        <v>767</v>
      </c>
      <c r="C191" s="477" t="s">
        <v>0</v>
      </c>
      <c r="D191" s="477" t="s">
        <v>11</v>
      </c>
      <c r="E191" s="478" t="s">
        <v>63</v>
      </c>
      <c r="F191" s="478" t="s">
        <v>903</v>
      </c>
      <c r="G191" s="479" t="s">
        <v>879</v>
      </c>
      <c r="H191" s="480" t="s">
        <v>880</v>
      </c>
      <c r="I191" s="478" t="s">
        <v>881</v>
      </c>
    </row>
    <row r="192" spans="1:9" ht="30" customHeight="1" x14ac:dyDescent="0.3">
      <c r="A192" s="475">
        <v>188</v>
      </c>
      <c r="B192" s="476" t="s">
        <v>767</v>
      </c>
      <c r="C192" s="477" t="s">
        <v>0</v>
      </c>
      <c r="D192" s="477" t="s">
        <v>11</v>
      </c>
      <c r="E192" s="478" t="s">
        <v>63</v>
      </c>
      <c r="F192" s="478" t="s">
        <v>19</v>
      </c>
      <c r="G192" s="479" t="s">
        <v>879</v>
      </c>
      <c r="H192" s="480" t="s">
        <v>880</v>
      </c>
      <c r="I192" s="478" t="s">
        <v>881</v>
      </c>
    </row>
    <row r="193" spans="1:9" ht="30" customHeight="1" x14ac:dyDescent="0.3">
      <c r="A193" s="475">
        <v>189</v>
      </c>
      <c r="B193" s="476" t="s">
        <v>767</v>
      </c>
      <c r="C193" s="477" t="s">
        <v>0</v>
      </c>
      <c r="D193" s="477" t="s">
        <v>11</v>
      </c>
      <c r="E193" s="478" t="s">
        <v>63</v>
      </c>
      <c r="F193" s="478" t="s">
        <v>20</v>
      </c>
      <c r="G193" s="479" t="s">
        <v>879</v>
      </c>
      <c r="H193" s="480" t="s">
        <v>880</v>
      </c>
      <c r="I193" s="478" t="s">
        <v>881</v>
      </c>
    </row>
    <row r="194" spans="1:9" ht="30" customHeight="1" x14ac:dyDescent="0.3">
      <c r="A194" s="475">
        <v>190</v>
      </c>
      <c r="B194" s="476" t="s">
        <v>767</v>
      </c>
      <c r="C194" s="477" t="s">
        <v>0</v>
      </c>
      <c r="D194" s="477" t="s">
        <v>11</v>
      </c>
      <c r="E194" s="478" t="s">
        <v>63</v>
      </c>
      <c r="F194" s="478" t="s">
        <v>157</v>
      </c>
      <c r="G194" s="479" t="s">
        <v>879</v>
      </c>
      <c r="H194" s="480" t="s">
        <v>880</v>
      </c>
      <c r="I194" s="478" t="s">
        <v>881</v>
      </c>
    </row>
    <row r="195" spans="1:9" ht="30" customHeight="1" x14ac:dyDescent="0.3">
      <c r="A195" s="469">
        <v>191</v>
      </c>
      <c r="B195" s="476" t="s">
        <v>767</v>
      </c>
      <c r="C195" s="477" t="s">
        <v>0</v>
      </c>
      <c r="D195" s="477" t="s">
        <v>11</v>
      </c>
      <c r="E195" s="478" t="s">
        <v>63</v>
      </c>
      <c r="F195" s="478" t="s">
        <v>145</v>
      </c>
      <c r="G195" s="479" t="s">
        <v>879</v>
      </c>
      <c r="H195" s="480" t="s">
        <v>880</v>
      </c>
      <c r="I195" s="478" t="s">
        <v>881</v>
      </c>
    </row>
    <row r="196" spans="1:9" ht="30" customHeight="1" x14ac:dyDescent="0.3">
      <c r="A196" s="475">
        <v>192</v>
      </c>
      <c r="B196" s="476" t="s">
        <v>767</v>
      </c>
      <c r="C196" s="477" t="s">
        <v>0</v>
      </c>
      <c r="D196" s="477" t="s">
        <v>11</v>
      </c>
      <c r="E196" s="478" t="s">
        <v>63</v>
      </c>
      <c r="F196" s="478" t="s">
        <v>146</v>
      </c>
      <c r="G196" s="479" t="s">
        <v>879</v>
      </c>
      <c r="H196" s="480" t="s">
        <v>880</v>
      </c>
      <c r="I196" s="478" t="s">
        <v>881</v>
      </c>
    </row>
    <row r="197" spans="1:9" ht="30" customHeight="1" x14ac:dyDescent="0.3">
      <c r="A197" s="475">
        <v>193</v>
      </c>
      <c r="B197" s="476" t="s">
        <v>767</v>
      </c>
      <c r="C197" s="477" t="s">
        <v>0</v>
      </c>
      <c r="D197" s="477" t="s">
        <v>11</v>
      </c>
      <c r="E197" s="478" t="s">
        <v>63</v>
      </c>
      <c r="F197" s="478" t="s">
        <v>182</v>
      </c>
      <c r="G197" s="479" t="s">
        <v>879</v>
      </c>
      <c r="H197" s="480" t="s">
        <v>880</v>
      </c>
      <c r="I197" s="478" t="s">
        <v>881</v>
      </c>
    </row>
    <row r="198" spans="1:9" ht="30" customHeight="1" x14ac:dyDescent="0.3">
      <c r="A198" s="475">
        <v>194</v>
      </c>
      <c r="B198" s="476" t="s">
        <v>767</v>
      </c>
      <c r="C198" s="477" t="s">
        <v>0</v>
      </c>
      <c r="D198" s="477" t="s">
        <v>11</v>
      </c>
      <c r="E198" s="478" t="s">
        <v>63</v>
      </c>
      <c r="F198" s="478" t="s">
        <v>183</v>
      </c>
      <c r="G198" s="479" t="s">
        <v>879</v>
      </c>
      <c r="H198" s="480" t="s">
        <v>880</v>
      </c>
      <c r="I198" s="478" t="s">
        <v>881</v>
      </c>
    </row>
    <row r="199" spans="1:9" ht="30" customHeight="1" x14ac:dyDescent="0.3">
      <c r="A199" s="475">
        <v>195</v>
      </c>
      <c r="B199" s="476" t="s">
        <v>767</v>
      </c>
      <c r="C199" s="477" t="s">
        <v>0</v>
      </c>
      <c r="D199" s="477" t="s">
        <v>11</v>
      </c>
      <c r="E199" s="478" t="s">
        <v>63</v>
      </c>
      <c r="F199" s="478" t="s">
        <v>147</v>
      </c>
      <c r="G199" s="479" t="s">
        <v>879</v>
      </c>
      <c r="H199" s="480" t="s">
        <v>880</v>
      </c>
      <c r="I199" s="478" t="s">
        <v>881</v>
      </c>
    </row>
    <row r="200" spans="1:9" ht="30" customHeight="1" x14ac:dyDescent="0.3">
      <c r="A200" s="469">
        <v>196</v>
      </c>
      <c r="B200" s="476" t="s">
        <v>767</v>
      </c>
      <c r="C200" s="477" t="s">
        <v>0</v>
      </c>
      <c r="D200" s="477" t="s">
        <v>11</v>
      </c>
      <c r="E200" s="478" t="s">
        <v>63</v>
      </c>
      <c r="F200" s="478" t="s">
        <v>184</v>
      </c>
      <c r="G200" s="479" t="s">
        <v>879</v>
      </c>
      <c r="H200" s="480" t="s">
        <v>880</v>
      </c>
      <c r="I200" s="478" t="s">
        <v>881</v>
      </c>
    </row>
    <row r="201" spans="1:9" ht="30" customHeight="1" x14ac:dyDescent="0.3">
      <c r="A201" s="475">
        <v>197</v>
      </c>
      <c r="B201" s="476" t="s">
        <v>767</v>
      </c>
      <c r="C201" s="477" t="s">
        <v>0</v>
      </c>
      <c r="D201" s="477" t="s">
        <v>11</v>
      </c>
      <c r="E201" s="478" t="s">
        <v>63</v>
      </c>
      <c r="F201" s="478" t="s">
        <v>185</v>
      </c>
      <c r="G201" s="479" t="s">
        <v>879</v>
      </c>
      <c r="H201" s="480" t="s">
        <v>880</v>
      </c>
      <c r="I201" s="478" t="s">
        <v>881</v>
      </c>
    </row>
    <row r="202" spans="1:9" ht="30" customHeight="1" x14ac:dyDescent="0.3">
      <c r="A202" s="475">
        <v>198</v>
      </c>
      <c r="B202" s="476" t="s">
        <v>767</v>
      </c>
      <c r="C202" s="477" t="s">
        <v>0</v>
      </c>
      <c r="D202" s="477" t="s">
        <v>11</v>
      </c>
      <c r="E202" s="478" t="s">
        <v>63</v>
      </c>
      <c r="F202" s="478" t="s">
        <v>186</v>
      </c>
      <c r="G202" s="479" t="s">
        <v>879</v>
      </c>
      <c r="H202" s="480" t="s">
        <v>880</v>
      </c>
      <c r="I202" s="478" t="s">
        <v>881</v>
      </c>
    </row>
    <row r="203" spans="1:9" ht="30" customHeight="1" x14ac:dyDescent="0.3">
      <c r="A203" s="475">
        <v>199</v>
      </c>
      <c r="B203" s="476" t="s">
        <v>767</v>
      </c>
      <c r="C203" s="477" t="s">
        <v>0</v>
      </c>
      <c r="D203" s="477" t="s">
        <v>11</v>
      </c>
      <c r="E203" s="478" t="s">
        <v>63</v>
      </c>
      <c r="F203" s="478" t="s">
        <v>190</v>
      </c>
      <c r="G203" s="479" t="s">
        <v>879</v>
      </c>
      <c r="H203" s="480" t="s">
        <v>880</v>
      </c>
      <c r="I203" s="478" t="s">
        <v>881</v>
      </c>
    </row>
    <row r="204" spans="1:9" ht="30" customHeight="1" x14ac:dyDescent="0.3">
      <c r="A204" s="475">
        <v>200</v>
      </c>
      <c r="B204" s="476" t="s">
        <v>767</v>
      </c>
      <c r="C204" s="477" t="s">
        <v>0</v>
      </c>
      <c r="D204" s="477" t="s">
        <v>11</v>
      </c>
      <c r="E204" s="478" t="s">
        <v>63</v>
      </c>
      <c r="F204" s="478" t="s">
        <v>191</v>
      </c>
      <c r="G204" s="479" t="s">
        <v>879</v>
      </c>
      <c r="H204" s="480" t="s">
        <v>880</v>
      </c>
      <c r="I204" s="478" t="s">
        <v>881</v>
      </c>
    </row>
    <row r="205" spans="1:9" ht="30" customHeight="1" x14ac:dyDescent="0.3">
      <c r="A205" s="469">
        <v>201</v>
      </c>
      <c r="B205" s="476" t="s">
        <v>767</v>
      </c>
      <c r="C205" s="477" t="s">
        <v>0</v>
      </c>
      <c r="D205" s="477" t="s">
        <v>11</v>
      </c>
      <c r="E205" s="478" t="s">
        <v>63</v>
      </c>
      <c r="F205" s="478" t="s">
        <v>149</v>
      </c>
      <c r="G205" s="479" t="s">
        <v>879</v>
      </c>
      <c r="H205" s="480" t="s">
        <v>880</v>
      </c>
      <c r="I205" s="478" t="s">
        <v>881</v>
      </c>
    </row>
    <row r="206" spans="1:9" ht="30" customHeight="1" x14ac:dyDescent="0.3">
      <c r="A206" s="475">
        <v>202</v>
      </c>
      <c r="B206" s="476" t="s">
        <v>767</v>
      </c>
      <c r="C206" s="477" t="s">
        <v>0</v>
      </c>
      <c r="D206" s="477" t="s">
        <v>11</v>
      </c>
      <c r="E206" s="478" t="s">
        <v>63</v>
      </c>
      <c r="F206" s="478" t="s">
        <v>193</v>
      </c>
      <c r="G206" s="479" t="s">
        <v>879</v>
      </c>
      <c r="H206" s="480" t="s">
        <v>880</v>
      </c>
      <c r="I206" s="478" t="s">
        <v>881</v>
      </c>
    </row>
    <row r="207" spans="1:9" ht="30" customHeight="1" x14ac:dyDescent="0.3">
      <c r="A207" s="475">
        <v>203</v>
      </c>
      <c r="B207" s="476" t="s">
        <v>767</v>
      </c>
      <c r="C207" s="477" t="s">
        <v>0</v>
      </c>
      <c r="D207" s="477" t="s">
        <v>11</v>
      </c>
      <c r="E207" s="478" t="s">
        <v>63</v>
      </c>
      <c r="F207" s="478" t="s">
        <v>155</v>
      </c>
      <c r="G207" s="479" t="s">
        <v>879</v>
      </c>
      <c r="H207" s="480" t="s">
        <v>880</v>
      </c>
      <c r="I207" s="478" t="s">
        <v>881</v>
      </c>
    </row>
    <row r="208" spans="1:9" ht="30" customHeight="1" x14ac:dyDescent="0.3">
      <c r="A208" s="475">
        <v>204</v>
      </c>
      <c r="B208" s="476" t="s">
        <v>767</v>
      </c>
      <c r="C208" s="477" t="s">
        <v>0</v>
      </c>
      <c r="D208" s="477" t="s">
        <v>768</v>
      </c>
      <c r="E208" s="478" t="s">
        <v>256</v>
      </c>
      <c r="F208" s="478" t="s">
        <v>119</v>
      </c>
      <c r="G208" s="479" t="s">
        <v>879</v>
      </c>
      <c r="H208" s="481" t="s">
        <v>883</v>
      </c>
      <c r="I208" s="478" t="s">
        <v>881</v>
      </c>
    </row>
    <row r="209" spans="1:9" ht="30" customHeight="1" x14ac:dyDescent="0.3">
      <c r="A209" s="475">
        <v>205</v>
      </c>
      <c r="B209" s="476" t="s">
        <v>767</v>
      </c>
      <c r="C209" s="477" t="s">
        <v>0</v>
      </c>
      <c r="D209" s="477" t="s">
        <v>768</v>
      </c>
      <c r="E209" s="478" t="s">
        <v>256</v>
      </c>
      <c r="F209" s="478" t="s">
        <v>120</v>
      </c>
      <c r="G209" s="479" t="s">
        <v>879</v>
      </c>
      <c r="H209" s="481" t="s">
        <v>883</v>
      </c>
      <c r="I209" s="478" t="s">
        <v>881</v>
      </c>
    </row>
    <row r="210" spans="1:9" ht="30" customHeight="1" x14ac:dyDescent="0.3">
      <c r="A210" s="469">
        <v>206</v>
      </c>
      <c r="B210" s="476" t="s">
        <v>767</v>
      </c>
      <c r="C210" s="477" t="s">
        <v>0</v>
      </c>
      <c r="D210" s="477" t="s">
        <v>768</v>
      </c>
      <c r="E210" s="478" t="s">
        <v>256</v>
      </c>
      <c r="F210" s="478" t="s">
        <v>895</v>
      </c>
      <c r="G210" s="479" t="s">
        <v>879</v>
      </c>
      <c r="H210" s="481" t="s">
        <v>883</v>
      </c>
      <c r="I210" s="478" t="s">
        <v>906</v>
      </c>
    </row>
    <row r="211" spans="1:9" ht="30" customHeight="1" x14ac:dyDescent="0.3">
      <c r="A211" s="475">
        <v>207</v>
      </c>
      <c r="B211" s="476" t="s">
        <v>767</v>
      </c>
      <c r="C211" s="477" t="s">
        <v>0</v>
      </c>
      <c r="D211" s="477" t="s">
        <v>768</v>
      </c>
      <c r="E211" s="478" t="s">
        <v>256</v>
      </c>
      <c r="F211" s="478" t="s">
        <v>896</v>
      </c>
      <c r="G211" s="479" t="s">
        <v>879</v>
      </c>
      <c r="H211" s="481" t="s">
        <v>883</v>
      </c>
      <c r="I211" s="478" t="s">
        <v>881</v>
      </c>
    </row>
    <row r="212" spans="1:9" ht="30" customHeight="1" x14ac:dyDescent="0.3">
      <c r="A212" s="475">
        <v>208</v>
      </c>
      <c r="B212" s="476" t="s">
        <v>767</v>
      </c>
      <c r="C212" s="477" t="s">
        <v>0</v>
      </c>
      <c r="D212" s="477" t="s">
        <v>768</v>
      </c>
      <c r="E212" s="478" t="s">
        <v>256</v>
      </c>
      <c r="F212" s="478" t="s">
        <v>27</v>
      </c>
      <c r="G212" s="479" t="s">
        <v>879</v>
      </c>
      <c r="H212" s="481" t="s">
        <v>883</v>
      </c>
      <c r="I212" s="478" t="s">
        <v>907</v>
      </c>
    </row>
    <row r="213" spans="1:9" ht="30" customHeight="1" x14ac:dyDescent="0.3">
      <c r="A213" s="475">
        <v>209</v>
      </c>
      <c r="B213" s="476" t="s">
        <v>767</v>
      </c>
      <c r="C213" s="477" t="s">
        <v>0</v>
      </c>
      <c r="D213" s="477" t="s">
        <v>768</v>
      </c>
      <c r="E213" s="478" t="s">
        <v>256</v>
      </c>
      <c r="F213" s="478" t="s">
        <v>898</v>
      </c>
      <c r="G213" s="479" t="s">
        <v>879</v>
      </c>
      <c r="H213" s="480" t="s">
        <v>880</v>
      </c>
      <c r="I213" s="478" t="s">
        <v>908</v>
      </c>
    </row>
    <row r="214" spans="1:9" ht="30" customHeight="1" x14ac:dyDescent="0.3">
      <c r="A214" s="475">
        <v>210</v>
      </c>
      <c r="B214" s="476" t="s">
        <v>767</v>
      </c>
      <c r="C214" s="477" t="s">
        <v>0</v>
      </c>
      <c r="D214" s="477" t="s">
        <v>768</v>
      </c>
      <c r="E214" s="478" t="s">
        <v>256</v>
      </c>
      <c r="F214" s="478" t="s">
        <v>899</v>
      </c>
      <c r="G214" s="479" t="s">
        <v>879</v>
      </c>
      <c r="H214" s="481" t="s">
        <v>883</v>
      </c>
      <c r="I214" s="478" t="s">
        <v>909</v>
      </c>
    </row>
    <row r="215" spans="1:9" ht="30" customHeight="1" x14ac:dyDescent="0.3">
      <c r="A215" s="469">
        <v>211</v>
      </c>
      <c r="B215" s="476" t="s">
        <v>767</v>
      </c>
      <c r="C215" s="477" t="s">
        <v>0</v>
      </c>
      <c r="D215" s="477" t="s">
        <v>768</v>
      </c>
      <c r="E215" s="478" t="s">
        <v>256</v>
      </c>
      <c r="F215" s="478" t="s">
        <v>900</v>
      </c>
      <c r="G215" s="479" t="s">
        <v>879</v>
      </c>
      <c r="H215" s="481" t="s">
        <v>883</v>
      </c>
      <c r="I215" s="478" t="s">
        <v>881</v>
      </c>
    </row>
    <row r="216" spans="1:9" ht="30" customHeight="1" x14ac:dyDescent="0.3">
      <c r="A216" s="475">
        <v>212</v>
      </c>
      <c r="B216" s="476" t="s">
        <v>767</v>
      </c>
      <c r="C216" s="477" t="s">
        <v>0</v>
      </c>
      <c r="D216" s="477" t="s">
        <v>768</v>
      </c>
      <c r="E216" s="478" t="s">
        <v>256</v>
      </c>
      <c r="F216" s="478" t="s">
        <v>901</v>
      </c>
      <c r="G216" s="479" t="s">
        <v>879</v>
      </c>
      <c r="H216" s="481" t="s">
        <v>883</v>
      </c>
      <c r="I216" s="478" t="s">
        <v>881</v>
      </c>
    </row>
    <row r="217" spans="1:9" ht="30" customHeight="1" x14ac:dyDescent="0.3">
      <c r="A217" s="475">
        <v>213</v>
      </c>
      <c r="B217" s="476" t="s">
        <v>767</v>
      </c>
      <c r="C217" s="477" t="s">
        <v>0</v>
      </c>
      <c r="D217" s="477" t="s">
        <v>768</v>
      </c>
      <c r="E217" s="478" t="s">
        <v>256</v>
      </c>
      <c r="F217" s="478" t="s">
        <v>904</v>
      </c>
      <c r="G217" s="479" t="s">
        <v>879</v>
      </c>
      <c r="H217" s="481" t="s">
        <v>883</v>
      </c>
      <c r="I217" s="478" t="s">
        <v>881</v>
      </c>
    </row>
    <row r="218" spans="1:9" ht="30" customHeight="1" x14ac:dyDescent="0.3">
      <c r="A218" s="475">
        <v>214</v>
      </c>
      <c r="B218" s="476" t="s">
        <v>767</v>
      </c>
      <c r="C218" s="477" t="s">
        <v>0</v>
      </c>
      <c r="D218" s="477" t="s">
        <v>768</v>
      </c>
      <c r="E218" s="478" t="s">
        <v>256</v>
      </c>
      <c r="F218" s="478" t="s">
        <v>134</v>
      </c>
      <c r="G218" s="479" t="s">
        <v>879</v>
      </c>
      <c r="H218" s="481" t="s">
        <v>883</v>
      </c>
      <c r="I218" s="478" t="s">
        <v>910</v>
      </c>
    </row>
    <row r="219" spans="1:9" ht="30" customHeight="1" x14ac:dyDescent="0.3">
      <c r="A219" s="475">
        <v>215</v>
      </c>
      <c r="B219" s="476" t="s">
        <v>767</v>
      </c>
      <c r="C219" s="477" t="s">
        <v>0</v>
      </c>
      <c r="D219" s="477" t="s">
        <v>768</v>
      </c>
      <c r="E219" s="478" t="s">
        <v>256</v>
      </c>
      <c r="F219" s="478" t="s">
        <v>135</v>
      </c>
      <c r="G219" s="479" t="s">
        <v>879</v>
      </c>
      <c r="H219" s="481" t="s">
        <v>883</v>
      </c>
      <c r="I219" s="478" t="s">
        <v>881</v>
      </c>
    </row>
    <row r="220" spans="1:9" ht="30" customHeight="1" x14ac:dyDescent="0.3">
      <c r="A220" s="469">
        <v>216</v>
      </c>
      <c r="B220" s="476" t="s">
        <v>767</v>
      </c>
      <c r="C220" s="477" t="s">
        <v>0</v>
      </c>
      <c r="D220" s="477" t="s">
        <v>768</v>
      </c>
      <c r="E220" s="478" t="s">
        <v>256</v>
      </c>
      <c r="F220" s="478" t="s">
        <v>206</v>
      </c>
      <c r="G220" s="479" t="s">
        <v>879</v>
      </c>
      <c r="H220" s="481" t="s">
        <v>883</v>
      </c>
      <c r="I220" s="478" t="s">
        <v>881</v>
      </c>
    </row>
    <row r="221" spans="1:9" ht="30" customHeight="1" x14ac:dyDescent="0.3">
      <c r="A221" s="475">
        <v>217</v>
      </c>
      <c r="B221" s="476" t="s">
        <v>767</v>
      </c>
      <c r="C221" s="477" t="s">
        <v>0</v>
      </c>
      <c r="D221" s="477" t="s">
        <v>768</v>
      </c>
      <c r="E221" s="478" t="s">
        <v>256</v>
      </c>
      <c r="F221" s="478" t="s">
        <v>207</v>
      </c>
      <c r="G221" s="479" t="s">
        <v>879</v>
      </c>
      <c r="H221" s="481" t="s">
        <v>883</v>
      </c>
      <c r="I221" s="478" t="s">
        <v>881</v>
      </c>
    </row>
    <row r="222" spans="1:9" ht="30" customHeight="1" x14ac:dyDescent="0.3">
      <c r="A222" s="475">
        <v>218</v>
      </c>
      <c r="B222" s="476" t="s">
        <v>767</v>
      </c>
      <c r="C222" s="477" t="s">
        <v>0</v>
      </c>
      <c r="D222" s="477" t="s">
        <v>768</v>
      </c>
      <c r="E222" s="478" t="s">
        <v>256</v>
      </c>
      <c r="F222" s="478" t="s">
        <v>205</v>
      </c>
      <c r="G222" s="479" t="s">
        <v>879</v>
      </c>
      <c r="H222" s="481" t="s">
        <v>883</v>
      </c>
      <c r="I222" s="478" t="s">
        <v>881</v>
      </c>
    </row>
    <row r="223" spans="1:9" ht="30" customHeight="1" x14ac:dyDescent="0.3">
      <c r="A223" s="475">
        <v>219</v>
      </c>
      <c r="B223" s="476" t="s">
        <v>767</v>
      </c>
      <c r="C223" s="477" t="s">
        <v>0</v>
      </c>
      <c r="D223" s="477" t="s">
        <v>768</v>
      </c>
      <c r="E223" s="478" t="s">
        <v>256</v>
      </c>
      <c r="F223" s="478" t="s">
        <v>171</v>
      </c>
      <c r="G223" s="479" t="s">
        <v>879</v>
      </c>
      <c r="H223" s="481" t="s">
        <v>883</v>
      </c>
      <c r="I223" s="478" t="s">
        <v>881</v>
      </c>
    </row>
    <row r="224" spans="1:9" ht="30" customHeight="1" x14ac:dyDescent="0.3">
      <c r="A224" s="475">
        <v>220</v>
      </c>
      <c r="B224" s="476" t="s">
        <v>767</v>
      </c>
      <c r="C224" s="477" t="s">
        <v>0</v>
      </c>
      <c r="D224" s="477" t="s">
        <v>768</v>
      </c>
      <c r="E224" s="478" t="s">
        <v>256</v>
      </c>
      <c r="F224" s="478" t="s">
        <v>20</v>
      </c>
      <c r="G224" s="479" t="s">
        <v>879</v>
      </c>
      <c r="H224" s="481" t="s">
        <v>883</v>
      </c>
      <c r="I224" s="478" t="s">
        <v>881</v>
      </c>
    </row>
    <row r="225" spans="1:9" ht="30" customHeight="1" x14ac:dyDescent="0.3">
      <c r="A225" s="469">
        <v>221</v>
      </c>
      <c r="B225" s="476" t="s">
        <v>767</v>
      </c>
      <c r="C225" s="477" t="s">
        <v>0</v>
      </c>
      <c r="D225" s="477" t="s">
        <v>768</v>
      </c>
      <c r="E225" s="478" t="s">
        <v>256</v>
      </c>
      <c r="F225" s="478" t="s">
        <v>157</v>
      </c>
      <c r="G225" s="479" t="s">
        <v>879</v>
      </c>
      <c r="H225" s="481" t="s">
        <v>883</v>
      </c>
      <c r="I225" s="478" t="s">
        <v>881</v>
      </c>
    </row>
    <row r="226" spans="1:9" ht="30" customHeight="1" x14ac:dyDescent="0.3">
      <c r="A226" s="475">
        <v>222</v>
      </c>
      <c r="B226" s="476" t="s">
        <v>767</v>
      </c>
      <c r="C226" s="477" t="s">
        <v>0</v>
      </c>
      <c r="D226" s="477" t="s">
        <v>768</v>
      </c>
      <c r="E226" s="478" t="s">
        <v>256</v>
      </c>
      <c r="F226" s="478" t="s">
        <v>21</v>
      </c>
      <c r="G226" s="479" t="s">
        <v>879</v>
      </c>
      <c r="H226" s="481" t="s">
        <v>883</v>
      </c>
      <c r="I226" s="478" t="s">
        <v>881</v>
      </c>
    </row>
    <row r="227" spans="1:9" ht="30" customHeight="1" x14ac:dyDescent="0.3">
      <c r="A227" s="475">
        <v>223</v>
      </c>
      <c r="B227" s="476" t="s">
        <v>767</v>
      </c>
      <c r="C227" s="477" t="s">
        <v>0</v>
      </c>
      <c r="D227" s="477" t="s">
        <v>768</v>
      </c>
      <c r="E227" s="478" t="s">
        <v>256</v>
      </c>
      <c r="F227" s="478" t="s">
        <v>172</v>
      </c>
      <c r="G227" s="479" t="s">
        <v>879</v>
      </c>
      <c r="H227" s="481" t="s">
        <v>883</v>
      </c>
      <c r="I227" s="478" t="s">
        <v>881</v>
      </c>
    </row>
    <row r="228" spans="1:9" ht="30" customHeight="1" x14ac:dyDescent="0.3">
      <c r="A228" s="475">
        <v>224</v>
      </c>
      <c r="B228" s="476" t="s">
        <v>767</v>
      </c>
      <c r="C228" s="477" t="s">
        <v>0</v>
      </c>
      <c r="D228" s="477" t="s">
        <v>768</v>
      </c>
      <c r="E228" s="478" t="s">
        <v>256</v>
      </c>
      <c r="F228" s="478" t="s">
        <v>176</v>
      </c>
      <c r="G228" s="479" t="s">
        <v>879</v>
      </c>
      <c r="H228" s="481" t="s">
        <v>883</v>
      </c>
      <c r="I228" s="478" t="s">
        <v>881</v>
      </c>
    </row>
    <row r="229" spans="1:9" ht="30" customHeight="1" x14ac:dyDescent="0.3">
      <c r="A229" s="475">
        <v>225</v>
      </c>
      <c r="B229" s="476" t="s">
        <v>767</v>
      </c>
      <c r="C229" s="477" t="s">
        <v>0</v>
      </c>
      <c r="D229" s="477" t="s">
        <v>768</v>
      </c>
      <c r="E229" s="478" t="s">
        <v>256</v>
      </c>
      <c r="F229" s="478" t="s">
        <v>142</v>
      </c>
      <c r="G229" s="479" t="s">
        <v>879</v>
      </c>
      <c r="H229" s="481" t="s">
        <v>883</v>
      </c>
      <c r="I229" s="478" t="s">
        <v>881</v>
      </c>
    </row>
    <row r="230" spans="1:9" ht="30" customHeight="1" x14ac:dyDescent="0.3">
      <c r="A230" s="469">
        <v>226</v>
      </c>
      <c r="B230" s="476" t="s">
        <v>767</v>
      </c>
      <c r="C230" s="477" t="s">
        <v>0</v>
      </c>
      <c r="D230" s="477" t="s">
        <v>768</v>
      </c>
      <c r="E230" s="478" t="s">
        <v>256</v>
      </c>
      <c r="F230" s="478" t="s">
        <v>143</v>
      </c>
      <c r="G230" s="479" t="s">
        <v>879</v>
      </c>
      <c r="H230" s="481" t="s">
        <v>883</v>
      </c>
      <c r="I230" s="478" t="s">
        <v>881</v>
      </c>
    </row>
    <row r="231" spans="1:9" ht="30" customHeight="1" x14ac:dyDescent="0.3">
      <c r="A231" s="475">
        <v>227</v>
      </c>
      <c r="B231" s="476" t="s">
        <v>767</v>
      </c>
      <c r="C231" s="477" t="s">
        <v>0</v>
      </c>
      <c r="D231" s="477" t="s">
        <v>768</v>
      </c>
      <c r="E231" s="478" t="s">
        <v>256</v>
      </c>
      <c r="F231" s="478" t="s">
        <v>177</v>
      </c>
      <c r="G231" s="479" t="s">
        <v>879</v>
      </c>
      <c r="H231" s="481" t="s">
        <v>883</v>
      </c>
      <c r="I231" s="478" t="s">
        <v>881</v>
      </c>
    </row>
    <row r="232" spans="1:9" ht="30" customHeight="1" x14ac:dyDescent="0.3">
      <c r="A232" s="475">
        <v>228</v>
      </c>
      <c r="B232" s="476" t="s">
        <v>767</v>
      </c>
      <c r="C232" s="477" t="s">
        <v>0</v>
      </c>
      <c r="D232" s="477" t="s">
        <v>768</v>
      </c>
      <c r="E232" s="478" t="s">
        <v>256</v>
      </c>
      <c r="F232" s="478" t="s">
        <v>178</v>
      </c>
      <c r="G232" s="479" t="s">
        <v>879</v>
      </c>
      <c r="H232" s="481" t="s">
        <v>883</v>
      </c>
      <c r="I232" s="478" t="s">
        <v>881</v>
      </c>
    </row>
    <row r="233" spans="1:9" ht="30" customHeight="1" x14ac:dyDescent="0.3">
      <c r="A233" s="475">
        <v>229</v>
      </c>
      <c r="B233" s="476" t="s">
        <v>767</v>
      </c>
      <c r="C233" s="477" t="s">
        <v>0</v>
      </c>
      <c r="D233" s="477" t="s">
        <v>768</v>
      </c>
      <c r="E233" s="478" t="s">
        <v>256</v>
      </c>
      <c r="F233" s="478" t="s">
        <v>179</v>
      </c>
      <c r="G233" s="479" t="s">
        <v>879</v>
      </c>
      <c r="H233" s="481" t="s">
        <v>883</v>
      </c>
      <c r="I233" s="478" t="s">
        <v>881</v>
      </c>
    </row>
    <row r="234" spans="1:9" ht="30" customHeight="1" x14ac:dyDescent="0.3">
      <c r="A234" s="475">
        <v>230</v>
      </c>
      <c r="B234" s="476" t="s">
        <v>767</v>
      </c>
      <c r="C234" s="477" t="s">
        <v>0</v>
      </c>
      <c r="D234" s="477" t="s">
        <v>768</v>
      </c>
      <c r="E234" s="478" t="s">
        <v>256</v>
      </c>
      <c r="F234" s="478" t="s">
        <v>180</v>
      </c>
      <c r="G234" s="479" t="s">
        <v>879</v>
      </c>
      <c r="H234" s="481" t="s">
        <v>883</v>
      </c>
      <c r="I234" s="478" t="s">
        <v>881</v>
      </c>
    </row>
    <row r="235" spans="1:9" ht="30" customHeight="1" x14ac:dyDescent="0.3">
      <c r="A235" s="469">
        <v>231</v>
      </c>
      <c r="B235" s="476" t="s">
        <v>767</v>
      </c>
      <c r="C235" s="477" t="s">
        <v>0</v>
      </c>
      <c r="D235" s="477" t="s">
        <v>768</v>
      </c>
      <c r="E235" s="478" t="s">
        <v>256</v>
      </c>
      <c r="F235" s="478" t="s">
        <v>181</v>
      </c>
      <c r="G235" s="479" t="s">
        <v>879</v>
      </c>
      <c r="H235" s="481" t="s">
        <v>883</v>
      </c>
      <c r="I235" s="478" t="s">
        <v>881</v>
      </c>
    </row>
    <row r="236" spans="1:9" ht="30" customHeight="1" x14ac:dyDescent="0.3">
      <c r="A236" s="475">
        <v>232</v>
      </c>
      <c r="B236" s="476" t="s">
        <v>767</v>
      </c>
      <c r="C236" s="477" t="s">
        <v>0</v>
      </c>
      <c r="D236" s="477" t="s">
        <v>768</v>
      </c>
      <c r="E236" s="478" t="s">
        <v>256</v>
      </c>
      <c r="F236" s="478" t="s">
        <v>22</v>
      </c>
      <c r="G236" s="479" t="s">
        <v>879</v>
      </c>
      <c r="H236" s="481" t="s">
        <v>883</v>
      </c>
      <c r="I236" s="478" t="s">
        <v>881</v>
      </c>
    </row>
    <row r="237" spans="1:9" ht="30" customHeight="1" x14ac:dyDescent="0.3">
      <c r="A237" s="475">
        <v>233</v>
      </c>
      <c r="B237" s="476" t="s">
        <v>767</v>
      </c>
      <c r="C237" s="477" t="s">
        <v>0</v>
      </c>
      <c r="D237" s="477" t="s">
        <v>768</v>
      </c>
      <c r="E237" s="478" t="s">
        <v>256</v>
      </c>
      <c r="F237" s="478" t="s">
        <v>145</v>
      </c>
      <c r="G237" s="479" t="s">
        <v>879</v>
      </c>
      <c r="H237" s="481" t="s">
        <v>883</v>
      </c>
      <c r="I237" s="478" t="s">
        <v>881</v>
      </c>
    </row>
    <row r="238" spans="1:9" ht="30" customHeight="1" x14ac:dyDescent="0.3">
      <c r="A238" s="475">
        <v>234</v>
      </c>
      <c r="B238" s="476" t="s">
        <v>767</v>
      </c>
      <c r="C238" s="477" t="s">
        <v>0</v>
      </c>
      <c r="D238" s="477" t="s">
        <v>768</v>
      </c>
      <c r="E238" s="478" t="s">
        <v>256</v>
      </c>
      <c r="F238" s="478" t="s">
        <v>146</v>
      </c>
      <c r="G238" s="479" t="s">
        <v>879</v>
      </c>
      <c r="H238" s="481" t="s">
        <v>883</v>
      </c>
      <c r="I238" s="478" t="s">
        <v>881</v>
      </c>
    </row>
    <row r="239" spans="1:9" ht="30" customHeight="1" x14ac:dyDescent="0.3">
      <c r="A239" s="475">
        <v>235</v>
      </c>
      <c r="B239" s="476" t="s">
        <v>767</v>
      </c>
      <c r="C239" s="477" t="s">
        <v>0</v>
      </c>
      <c r="D239" s="477" t="s">
        <v>768</v>
      </c>
      <c r="E239" s="478" t="s">
        <v>256</v>
      </c>
      <c r="F239" s="478" t="s">
        <v>182</v>
      </c>
      <c r="G239" s="479" t="s">
        <v>879</v>
      </c>
      <c r="H239" s="481" t="s">
        <v>883</v>
      </c>
      <c r="I239" s="478" t="s">
        <v>881</v>
      </c>
    </row>
    <row r="240" spans="1:9" ht="30" customHeight="1" x14ac:dyDescent="0.3">
      <c r="A240" s="469">
        <v>236</v>
      </c>
      <c r="B240" s="476" t="s">
        <v>767</v>
      </c>
      <c r="C240" s="477" t="s">
        <v>0</v>
      </c>
      <c r="D240" s="477" t="s">
        <v>768</v>
      </c>
      <c r="E240" s="478" t="s">
        <v>256</v>
      </c>
      <c r="F240" s="478" t="s">
        <v>183</v>
      </c>
      <c r="G240" s="479" t="s">
        <v>879</v>
      </c>
      <c r="H240" s="481" t="s">
        <v>883</v>
      </c>
      <c r="I240" s="478" t="s">
        <v>881</v>
      </c>
    </row>
    <row r="241" spans="1:9" ht="30" customHeight="1" x14ac:dyDescent="0.3">
      <c r="A241" s="475">
        <v>237</v>
      </c>
      <c r="B241" s="476" t="s">
        <v>767</v>
      </c>
      <c r="C241" s="477" t="s">
        <v>0</v>
      </c>
      <c r="D241" s="477" t="s">
        <v>768</v>
      </c>
      <c r="E241" s="478" t="s">
        <v>256</v>
      </c>
      <c r="F241" s="478" t="s">
        <v>147</v>
      </c>
      <c r="G241" s="479" t="s">
        <v>879</v>
      </c>
      <c r="H241" s="481" t="s">
        <v>883</v>
      </c>
      <c r="I241" s="478" t="s">
        <v>881</v>
      </c>
    </row>
    <row r="242" spans="1:9" ht="30" customHeight="1" x14ac:dyDescent="0.3">
      <c r="A242" s="475">
        <v>238</v>
      </c>
      <c r="B242" s="476" t="s">
        <v>767</v>
      </c>
      <c r="C242" s="477" t="s">
        <v>0</v>
      </c>
      <c r="D242" s="477" t="s">
        <v>768</v>
      </c>
      <c r="E242" s="478" t="s">
        <v>256</v>
      </c>
      <c r="F242" s="478" t="s">
        <v>184</v>
      </c>
      <c r="G242" s="479" t="s">
        <v>879</v>
      </c>
      <c r="H242" s="481" t="s">
        <v>883</v>
      </c>
      <c r="I242" s="478" t="s">
        <v>881</v>
      </c>
    </row>
    <row r="243" spans="1:9" ht="30" customHeight="1" x14ac:dyDescent="0.3">
      <c r="A243" s="475">
        <v>239</v>
      </c>
      <c r="B243" s="476" t="s">
        <v>767</v>
      </c>
      <c r="C243" s="477" t="s">
        <v>0</v>
      </c>
      <c r="D243" s="477" t="s">
        <v>768</v>
      </c>
      <c r="E243" s="478" t="s">
        <v>256</v>
      </c>
      <c r="F243" s="478" t="s">
        <v>186</v>
      </c>
      <c r="G243" s="479" t="s">
        <v>879</v>
      </c>
      <c r="H243" s="481" t="s">
        <v>883</v>
      </c>
      <c r="I243" s="478" t="s">
        <v>881</v>
      </c>
    </row>
    <row r="244" spans="1:9" ht="30" customHeight="1" x14ac:dyDescent="0.3">
      <c r="A244" s="475">
        <v>240</v>
      </c>
      <c r="B244" s="476" t="s">
        <v>767</v>
      </c>
      <c r="C244" s="477" t="s">
        <v>0</v>
      </c>
      <c r="D244" s="477" t="s">
        <v>768</v>
      </c>
      <c r="E244" s="478" t="s">
        <v>256</v>
      </c>
      <c r="F244" s="478" t="s">
        <v>911</v>
      </c>
      <c r="G244" s="479" t="s">
        <v>879</v>
      </c>
      <c r="H244" s="481" t="s">
        <v>883</v>
      </c>
      <c r="I244" s="478" t="s">
        <v>881</v>
      </c>
    </row>
    <row r="245" spans="1:9" ht="30" customHeight="1" x14ac:dyDescent="0.3">
      <c r="A245" s="469">
        <v>241</v>
      </c>
      <c r="B245" s="476" t="s">
        <v>767</v>
      </c>
      <c r="C245" s="477" t="s">
        <v>0</v>
      </c>
      <c r="D245" s="477" t="s">
        <v>768</v>
      </c>
      <c r="E245" s="478" t="s">
        <v>256</v>
      </c>
      <c r="F245" s="478" t="s">
        <v>190</v>
      </c>
      <c r="G245" s="479" t="s">
        <v>879</v>
      </c>
      <c r="H245" s="481" t="s">
        <v>883</v>
      </c>
      <c r="I245" s="478" t="s">
        <v>881</v>
      </c>
    </row>
    <row r="246" spans="1:9" ht="30" customHeight="1" x14ac:dyDescent="0.3">
      <c r="A246" s="475">
        <v>242</v>
      </c>
      <c r="B246" s="476" t="s">
        <v>767</v>
      </c>
      <c r="C246" s="477" t="s">
        <v>0</v>
      </c>
      <c r="D246" s="477" t="s">
        <v>768</v>
      </c>
      <c r="E246" s="478" t="s">
        <v>256</v>
      </c>
      <c r="F246" s="478" t="s">
        <v>191</v>
      </c>
      <c r="G246" s="479" t="s">
        <v>879</v>
      </c>
      <c r="H246" s="481" t="s">
        <v>883</v>
      </c>
      <c r="I246" s="478" t="s">
        <v>881</v>
      </c>
    </row>
    <row r="247" spans="1:9" ht="30" customHeight="1" x14ac:dyDescent="0.3">
      <c r="A247" s="475">
        <v>243</v>
      </c>
      <c r="B247" s="476" t="s">
        <v>767</v>
      </c>
      <c r="C247" s="477" t="s">
        <v>0</v>
      </c>
      <c r="D247" s="477" t="s">
        <v>768</v>
      </c>
      <c r="E247" s="478" t="s">
        <v>256</v>
      </c>
      <c r="F247" s="478" t="s">
        <v>149</v>
      </c>
      <c r="G247" s="479" t="s">
        <v>879</v>
      </c>
      <c r="H247" s="481" t="s">
        <v>883</v>
      </c>
      <c r="I247" s="478" t="s">
        <v>881</v>
      </c>
    </row>
    <row r="248" spans="1:9" ht="30" customHeight="1" x14ac:dyDescent="0.3">
      <c r="A248" s="475">
        <v>244</v>
      </c>
      <c r="B248" s="476" t="s">
        <v>767</v>
      </c>
      <c r="C248" s="477" t="s">
        <v>0</v>
      </c>
      <c r="D248" s="477" t="s">
        <v>768</v>
      </c>
      <c r="E248" s="478" t="s">
        <v>256</v>
      </c>
      <c r="F248" s="478" t="s">
        <v>192</v>
      </c>
      <c r="G248" s="479" t="s">
        <v>879</v>
      </c>
      <c r="H248" s="481" t="s">
        <v>883</v>
      </c>
      <c r="I248" s="478" t="s">
        <v>881</v>
      </c>
    </row>
    <row r="249" spans="1:9" ht="30" customHeight="1" x14ac:dyDescent="0.3">
      <c r="A249" s="475">
        <v>245</v>
      </c>
      <c r="B249" s="476" t="s">
        <v>767</v>
      </c>
      <c r="C249" s="477" t="s">
        <v>0</v>
      </c>
      <c r="D249" s="477" t="s">
        <v>768</v>
      </c>
      <c r="E249" s="478" t="s">
        <v>256</v>
      </c>
      <c r="F249" s="478" t="s">
        <v>151</v>
      </c>
      <c r="G249" s="479" t="s">
        <v>879</v>
      </c>
      <c r="H249" s="481" t="s">
        <v>883</v>
      </c>
      <c r="I249" s="478" t="s">
        <v>881</v>
      </c>
    </row>
    <row r="250" spans="1:9" ht="30" customHeight="1" x14ac:dyDescent="0.3">
      <c r="A250" s="469">
        <v>246</v>
      </c>
      <c r="B250" s="476" t="s">
        <v>767</v>
      </c>
      <c r="C250" s="477" t="s">
        <v>0</v>
      </c>
      <c r="D250" s="477" t="s">
        <v>768</v>
      </c>
      <c r="E250" s="478" t="s">
        <v>256</v>
      </c>
      <c r="F250" s="478" t="s">
        <v>198</v>
      </c>
      <c r="G250" s="479" t="s">
        <v>879</v>
      </c>
      <c r="H250" s="481" t="s">
        <v>883</v>
      </c>
      <c r="I250" s="478" t="s">
        <v>881</v>
      </c>
    </row>
    <row r="251" spans="1:9" ht="30" customHeight="1" x14ac:dyDescent="0.3">
      <c r="A251" s="475">
        <v>247</v>
      </c>
      <c r="B251" s="476" t="s">
        <v>767</v>
      </c>
      <c r="C251" s="477" t="s">
        <v>0</v>
      </c>
      <c r="D251" s="477" t="s">
        <v>768</v>
      </c>
      <c r="E251" s="478" t="s">
        <v>256</v>
      </c>
      <c r="F251" s="478" t="s">
        <v>201</v>
      </c>
      <c r="G251" s="479" t="s">
        <v>879</v>
      </c>
      <c r="H251" s="481" t="s">
        <v>883</v>
      </c>
      <c r="I251" s="478" t="s">
        <v>881</v>
      </c>
    </row>
    <row r="252" spans="1:9" ht="30" customHeight="1" x14ac:dyDescent="0.3">
      <c r="A252" s="475">
        <v>248</v>
      </c>
      <c r="B252" s="476" t="s">
        <v>767</v>
      </c>
      <c r="C252" s="477" t="s">
        <v>0</v>
      </c>
      <c r="D252" s="477" t="s">
        <v>768</v>
      </c>
      <c r="E252" s="478" t="s">
        <v>256</v>
      </c>
      <c r="F252" s="478" t="s">
        <v>155</v>
      </c>
      <c r="G252" s="479" t="s">
        <v>879</v>
      </c>
      <c r="H252" s="480" t="s">
        <v>880</v>
      </c>
      <c r="I252" s="478" t="s">
        <v>912</v>
      </c>
    </row>
    <row r="253" spans="1:9" ht="30" customHeight="1" x14ac:dyDescent="0.3">
      <c r="A253" s="475">
        <v>249</v>
      </c>
      <c r="B253" s="476" t="s">
        <v>767</v>
      </c>
      <c r="C253" s="477" t="s">
        <v>0</v>
      </c>
      <c r="D253" s="477" t="s">
        <v>768</v>
      </c>
      <c r="E253" s="478" t="s">
        <v>257</v>
      </c>
      <c r="F253" s="478" t="s">
        <v>882</v>
      </c>
      <c r="G253" s="479" t="s">
        <v>879</v>
      </c>
      <c r="H253" s="481" t="s">
        <v>883</v>
      </c>
      <c r="I253" s="478" t="s">
        <v>881</v>
      </c>
    </row>
    <row r="254" spans="1:9" ht="30" customHeight="1" x14ac:dyDescent="0.3">
      <c r="A254" s="475">
        <v>250</v>
      </c>
      <c r="B254" s="476" t="s">
        <v>767</v>
      </c>
      <c r="C254" s="477" t="s">
        <v>0</v>
      </c>
      <c r="D254" s="477" t="s">
        <v>768</v>
      </c>
      <c r="E254" s="478" t="s">
        <v>257</v>
      </c>
      <c r="F254" s="478" t="s">
        <v>119</v>
      </c>
      <c r="G254" s="479" t="s">
        <v>879</v>
      </c>
      <c r="H254" s="481" t="s">
        <v>883</v>
      </c>
      <c r="I254" s="478" t="s">
        <v>881</v>
      </c>
    </row>
    <row r="255" spans="1:9" ht="30" customHeight="1" x14ac:dyDescent="0.3">
      <c r="A255" s="469">
        <v>251</v>
      </c>
      <c r="B255" s="476" t="s">
        <v>767</v>
      </c>
      <c r="C255" s="477" t="s">
        <v>0</v>
      </c>
      <c r="D255" s="477" t="s">
        <v>768</v>
      </c>
      <c r="E255" s="478" t="s">
        <v>257</v>
      </c>
      <c r="F255" s="478" t="s">
        <v>120</v>
      </c>
      <c r="G255" s="479" t="s">
        <v>879</v>
      </c>
      <c r="H255" s="481" t="s">
        <v>883</v>
      </c>
      <c r="I255" s="478" t="s">
        <v>881</v>
      </c>
    </row>
    <row r="256" spans="1:9" ht="30" customHeight="1" x14ac:dyDescent="0.3">
      <c r="A256" s="475">
        <v>252</v>
      </c>
      <c r="B256" s="476" t="s">
        <v>767</v>
      </c>
      <c r="C256" s="477" t="s">
        <v>0</v>
      </c>
      <c r="D256" s="477" t="s">
        <v>768</v>
      </c>
      <c r="E256" s="478" t="s">
        <v>257</v>
      </c>
      <c r="F256" s="478" t="s">
        <v>895</v>
      </c>
      <c r="G256" s="479" t="s">
        <v>879</v>
      </c>
      <c r="H256" s="481" t="s">
        <v>883</v>
      </c>
      <c r="I256" s="478" t="s">
        <v>906</v>
      </c>
    </row>
    <row r="257" spans="1:9" ht="30" customHeight="1" x14ac:dyDescent="0.3">
      <c r="A257" s="475">
        <v>253</v>
      </c>
      <c r="B257" s="476" t="s">
        <v>767</v>
      </c>
      <c r="C257" s="477" t="s">
        <v>0</v>
      </c>
      <c r="D257" s="477" t="s">
        <v>768</v>
      </c>
      <c r="E257" s="478" t="s">
        <v>257</v>
      </c>
      <c r="F257" s="478" t="s">
        <v>896</v>
      </c>
      <c r="G257" s="479" t="s">
        <v>879</v>
      </c>
      <c r="H257" s="481" t="s">
        <v>883</v>
      </c>
      <c r="I257" s="478" t="s">
        <v>881</v>
      </c>
    </row>
    <row r="258" spans="1:9" ht="30" customHeight="1" x14ac:dyDescent="0.3">
      <c r="A258" s="475">
        <v>254</v>
      </c>
      <c r="B258" s="476" t="s">
        <v>767</v>
      </c>
      <c r="C258" s="477" t="s">
        <v>0</v>
      </c>
      <c r="D258" s="477" t="s">
        <v>768</v>
      </c>
      <c r="E258" s="478" t="s">
        <v>257</v>
      </c>
      <c r="F258" s="478" t="s">
        <v>27</v>
      </c>
      <c r="G258" s="479" t="s">
        <v>879</v>
      </c>
      <c r="H258" s="481" t="s">
        <v>883</v>
      </c>
      <c r="I258" s="478" t="s">
        <v>907</v>
      </c>
    </row>
    <row r="259" spans="1:9" ht="30" customHeight="1" x14ac:dyDescent="0.3">
      <c r="A259" s="475">
        <v>255</v>
      </c>
      <c r="B259" s="476" t="s">
        <v>767</v>
      </c>
      <c r="C259" s="477" t="s">
        <v>0</v>
      </c>
      <c r="D259" s="477" t="s">
        <v>768</v>
      </c>
      <c r="E259" s="478" t="s">
        <v>257</v>
      </c>
      <c r="F259" s="478" t="s">
        <v>898</v>
      </c>
      <c r="G259" s="479" t="s">
        <v>879</v>
      </c>
      <c r="H259" s="480" t="s">
        <v>880</v>
      </c>
      <c r="I259" s="478" t="s">
        <v>913</v>
      </c>
    </row>
    <row r="260" spans="1:9" ht="30" customHeight="1" x14ac:dyDescent="0.3">
      <c r="A260" s="469">
        <v>256</v>
      </c>
      <c r="B260" s="476" t="s">
        <v>767</v>
      </c>
      <c r="C260" s="477" t="s">
        <v>0</v>
      </c>
      <c r="D260" s="477" t="s">
        <v>768</v>
      </c>
      <c r="E260" s="478" t="s">
        <v>257</v>
      </c>
      <c r="F260" s="478" t="s">
        <v>899</v>
      </c>
      <c r="G260" s="479" t="s">
        <v>879</v>
      </c>
      <c r="H260" s="481" t="s">
        <v>883</v>
      </c>
      <c r="I260" s="478" t="s">
        <v>909</v>
      </c>
    </row>
    <row r="261" spans="1:9" ht="30" customHeight="1" x14ac:dyDescent="0.3">
      <c r="A261" s="475">
        <v>257</v>
      </c>
      <c r="B261" s="476" t="s">
        <v>767</v>
      </c>
      <c r="C261" s="477" t="s">
        <v>0</v>
      </c>
      <c r="D261" s="477" t="s">
        <v>768</v>
      </c>
      <c r="E261" s="478" t="s">
        <v>257</v>
      </c>
      <c r="F261" s="478" t="s">
        <v>900</v>
      </c>
      <c r="G261" s="479" t="s">
        <v>879</v>
      </c>
      <c r="H261" s="481" t="s">
        <v>883</v>
      </c>
      <c r="I261" s="478" t="s">
        <v>881</v>
      </c>
    </row>
    <row r="262" spans="1:9" ht="30" customHeight="1" x14ac:dyDescent="0.3">
      <c r="A262" s="475">
        <v>258</v>
      </c>
      <c r="B262" s="476" t="s">
        <v>767</v>
      </c>
      <c r="C262" s="477" t="s">
        <v>0</v>
      </c>
      <c r="D262" s="477" t="s">
        <v>768</v>
      </c>
      <c r="E262" s="478" t="s">
        <v>257</v>
      </c>
      <c r="F262" s="478" t="s">
        <v>901</v>
      </c>
      <c r="G262" s="479" t="s">
        <v>879</v>
      </c>
      <c r="H262" s="481" t="s">
        <v>883</v>
      </c>
      <c r="I262" s="478" t="s">
        <v>881</v>
      </c>
    </row>
    <row r="263" spans="1:9" ht="30" customHeight="1" x14ac:dyDescent="0.3">
      <c r="A263" s="475">
        <v>259</v>
      </c>
      <c r="B263" s="476" t="s">
        <v>767</v>
      </c>
      <c r="C263" s="477" t="s">
        <v>0</v>
      </c>
      <c r="D263" s="477" t="s">
        <v>768</v>
      </c>
      <c r="E263" s="478" t="s">
        <v>257</v>
      </c>
      <c r="F263" s="478" t="s">
        <v>904</v>
      </c>
      <c r="G263" s="479" t="s">
        <v>879</v>
      </c>
      <c r="H263" s="481" t="s">
        <v>883</v>
      </c>
      <c r="I263" s="478" t="s">
        <v>881</v>
      </c>
    </row>
    <row r="264" spans="1:9" ht="30" customHeight="1" x14ac:dyDescent="0.3">
      <c r="A264" s="475">
        <v>260</v>
      </c>
      <c r="B264" s="476" t="s">
        <v>767</v>
      </c>
      <c r="C264" s="477" t="s">
        <v>0</v>
      </c>
      <c r="D264" s="477" t="s">
        <v>768</v>
      </c>
      <c r="E264" s="478" t="s">
        <v>257</v>
      </c>
      <c r="F264" s="478" t="s">
        <v>134</v>
      </c>
      <c r="G264" s="479" t="s">
        <v>879</v>
      </c>
      <c r="H264" s="481" t="s">
        <v>883</v>
      </c>
      <c r="I264" s="478" t="s">
        <v>910</v>
      </c>
    </row>
    <row r="265" spans="1:9" ht="30" customHeight="1" x14ac:dyDescent="0.3">
      <c r="A265" s="469">
        <v>261</v>
      </c>
      <c r="B265" s="476" t="s">
        <v>767</v>
      </c>
      <c r="C265" s="477" t="s">
        <v>0</v>
      </c>
      <c r="D265" s="477" t="s">
        <v>768</v>
      </c>
      <c r="E265" s="478" t="s">
        <v>257</v>
      </c>
      <c r="F265" s="478" t="s">
        <v>135</v>
      </c>
      <c r="G265" s="479" t="s">
        <v>879</v>
      </c>
      <c r="H265" s="481" t="s">
        <v>883</v>
      </c>
      <c r="I265" s="478" t="s">
        <v>881</v>
      </c>
    </row>
    <row r="266" spans="1:9" ht="30" customHeight="1" x14ac:dyDescent="0.3">
      <c r="A266" s="475">
        <v>262</v>
      </c>
      <c r="B266" s="476" t="s">
        <v>767</v>
      </c>
      <c r="C266" s="477" t="s">
        <v>0</v>
      </c>
      <c r="D266" s="477" t="s">
        <v>768</v>
      </c>
      <c r="E266" s="478" t="s">
        <v>257</v>
      </c>
      <c r="F266" s="478" t="s">
        <v>206</v>
      </c>
      <c r="G266" s="479" t="s">
        <v>879</v>
      </c>
      <c r="H266" s="481" t="s">
        <v>883</v>
      </c>
      <c r="I266" s="478" t="s">
        <v>881</v>
      </c>
    </row>
    <row r="267" spans="1:9" ht="30" customHeight="1" x14ac:dyDescent="0.3">
      <c r="A267" s="475">
        <v>263</v>
      </c>
      <c r="B267" s="476" t="s">
        <v>767</v>
      </c>
      <c r="C267" s="477" t="s">
        <v>0</v>
      </c>
      <c r="D267" s="477" t="s">
        <v>768</v>
      </c>
      <c r="E267" s="478" t="s">
        <v>257</v>
      </c>
      <c r="F267" s="478" t="s">
        <v>207</v>
      </c>
      <c r="G267" s="479" t="s">
        <v>879</v>
      </c>
      <c r="H267" s="481" t="s">
        <v>883</v>
      </c>
      <c r="I267" s="478" t="s">
        <v>881</v>
      </c>
    </row>
    <row r="268" spans="1:9" ht="30" customHeight="1" x14ac:dyDescent="0.3">
      <c r="A268" s="475">
        <v>264</v>
      </c>
      <c r="B268" s="476" t="s">
        <v>767</v>
      </c>
      <c r="C268" s="477" t="s">
        <v>0</v>
      </c>
      <c r="D268" s="477" t="s">
        <v>768</v>
      </c>
      <c r="E268" s="478" t="s">
        <v>257</v>
      </c>
      <c r="F268" s="478" t="s">
        <v>205</v>
      </c>
      <c r="G268" s="479" t="s">
        <v>879</v>
      </c>
      <c r="H268" s="481" t="s">
        <v>883</v>
      </c>
      <c r="I268" s="478" t="s">
        <v>881</v>
      </c>
    </row>
    <row r="269" spans="1:9" ht="30" customHeight="1" x14ac:dyDescent="0.3">
      <c r="A269" s="475">
        <v>265</v>
      </c>
      <c r="B269" s="476" t="s">
        <v>767</v>
      </c>
      <c r="C269" s="477" t="s">
        <v>0</v>
      </c>
      <c r="D269" s="477" t="s">
        <v>768</v>
      </c>
      <c r="E269" s="478" t="s">
        <v>257</v>
      </c>
      <c r="F269" s="478" t="s">
        <v>171</v>
      </c>
      <c r="G269" s="479" t="s">
        <v>879</v>
      </c>
      <c r="H269" s="481" t="s">
        <v>883</v>
      </c>
      <c r="I269" s="478" t="s">
        <v>881</v>
      </c>
    </row>
    <row r="270" spans="1:9" ht="30" customHeight="1" x14ac:dyDescent="0.3">
      <c r="A270" s="469">
        <v>266</v>
      </c>
      <c r="B270" s="476" t="s">
        <v>767</v>
      </c>
      <c r="C270" s="477" t="s">
        <v>0</v>
      </c>
      <c r="D270" s="477" t="s">
        <v>768</v>
      </c>
      <c r="E270" s="478" t="s">
        <v>257</v>
      </c>
      <c r="F270" s="478" t="s">
        <v>20</v>
      </c>
      <c r="G270" s="479" t="s">
        <v>879</v>
      </c>
      <c r="H270" s="481" t="s">
        <v>883</v>
      </c>
      <c r="I270" s="478" t="s">
        <v>881</v>
      </c>
    </row>
    <row r="271" spans="1:9" ht="30" customHeight="1" x14ac:dyDescent="0.3">
      <c r="A271" s="475">
        <v>267</v>
      </c>
      <c r="B271" s="476" t="s">
        <v>767</v>
      </c>
      <c r="C271" s="477" t="s">
        <v>0</v>
      </c>
      <c r="D271" s="477" t="s">
        <v>768</v>
      </c>
      <c r="E271" s="478" t="s">
        <v>257</v>
      </c>
      <c r="F271" s="478" t="s">
        <v>157</v>
      </c>
      <c r="G271" s="479" t="s">
        <v>879</v>
      </c>
      <c r="H271" s="481" t="s">
        <v>883</v>
      </c>
      <c r="I271" s="478" t="s">
        <v>881</v>
      </c>
    </row>
    <row r="272" spans="1:9" ht="30" customHeight="1" x14ac:dyDescent="0.3">
      <c r="A272" s="475">
        <v>268</v>
      </c>
      <c r="B272" s="476" t="s">
        <v>767</v>
      </c>
      <c r="C272" s="477" t="s">
        <v>0</v>
      </c>
      <c r="D272" s="477" t="s">
        <v>768</v>
      </c>
      <c r="E272" s="478" t="s">
        <v>257</v>
      </c>
      <c r="F272" s="478" t="s">
        <v>21</v>
      </c>
      <c r="G272" s="479" t="s">
        <v>879</v>
      </c>
      <c r="H272" s="481" t="s">
        <v>883</v>
      </c>
      <c r="I272" s="478" t="s">
        <v>881</v>
      </c>
    </row>
    <row r="273" spans="1:9" ht="30" customHeight="1" x14ac:dyDescent="0.3">
      <c r="A273" s="475">
        <v>269</v>
      </c>
      <c r="B273" s="476" t="s">
        <v>767</v>
      </c>
      <c r="C273" s="477" t="s">
        <v>0</v>
      </c>
      <c r="D273" s="477" t="s">
        <v>768</v>
      </c>
      <c r="E273" s="478" t="s">
        <v>257</v>
      </c>
      <c r="F273" s="478" t="s">
        <v>172</v>
      </c>
      <c r="G273" s="479" t="s">
        <v>879</v>
      </c>
      <c r="H273" s="481" t="s">
        <v>883</v>
      </c>
      <c r="I273" s="478" t="s">
        <v>881</v>
      </c>
    </row>
    <row r="274" spans="1:9" ht="30" customHeight="1" x14ac:dyDescent="0.3">
      <c r="A274" s="475">
        <v>270</v>
      </c>
      <c r="B274" s="476" t="s">
        <v>767</v>
      </c>
      <c r="C274" s="477" t="s">
        <v>0</v>
      </c>
      <c r="D274" s="477" t="s">
        <v>768</v>
      </c>
      <c r="E274" s="478" t="s">
        <v>257</v>
      </c>
      <c r="F274" s="478" t="s">
        <v>176</v>
      </c>
      <c r="G274" s="479" t="s">
        <v>879</v>
      </c>
      <c r="H274" s="481" t="s">
        <v>883</v>
      </c>
      <c r="I274" s="478" t="s">
        <v>881</v>
      </c>
    </row>
    <row r="275" spans="1:9" ht="30" customHeight="1" x14ac:dyDescent="0.3">
      <c r="A275" s="469">
        <v>271</v>
      </c>
      <c r="B275" s="476" t="s">
        <v>767</v>
      </c>
      <c r="C275" s="477" t="s">
        <v>0</v>
      </c>
      <c r="D275" s="477" t="s">
        <v>768</v>
      </c>
      <c r="E275" s="478" t="s">
        <v>257</v>
      </c>
      <c r="F275" s="478" t="s">
        <v>142</v>
      </c>
      <c r="G275" s="479" t="s">
        <v>879</v>
      </c>
      <c r="H275" s="481" t="s">
        <v>883</v>
      </c>
      <c r="I275" s="478" t="s">
        <v>881</v>
      </c>
    </row>
    <row r="276" spans="1:9" ht="30" customHeight="1" x14ac:dyDescent="0.3">
      <c r="A276" s="475">
        <v>272</v>
      </c>
      <c r="B276" s="476" t="s">
        <v>767</v>
      </c>
      <c r="C276" s="477" t="s">
        <v>0</v>
      </c>
      <c r="D276" s="477" t="s">
        <v>768</v>
      </c>
      <c r="E276" s="478" t="s">
        <v>257</v>
      </c>
      <c r="F276" s="478" t="s">
        <v>143</v>
      </c>
      <c r="G276" s="479" t="s">
        <v>879</v>
      </c>
      <c r="H276" s="481" t="s">
        <v>883</v>
      </c>
      <c r="I276" s="478" t="s">
        <v>881</v>
      </c>
    </row>
    <row r="277" spans="1:9" ht="30" customHeight="1" x14ac:dyDescent="0.3">
      <c r="A277" s="475">
        <v>273</v>
      </c>
      <c r="B277" s="476" t="s">
        <v>767</v>
      </c>
      <c r="C277" s="477" t="s">
        <v>0</v>
      </c>
      <c r="D277" s="477" t="s">
        <v>768</v>
      </c>
      <c r="E277" s="478" t="s">
        <v>257</v>
      </c>
      <c r="F277" s="478" t="s">
        <v>177</v>
      </c>
      <c r="G277" s="479" t="s">
        <v>879</v>
      </c>
      <c r="H277" s="481" t="s">
        <v>883</v>
      </c>
      <c r="I277" s="478" t="s">
        <v>881</v>
      </c>
    </row>
    <row r="278" spans="1:9" ht="30" customHeight="1" x14ac:dyDescent="0.3">
      <c r="A278" s="475">
        <v>274</v>
      </c>
      <c r="B278" s="476" t="s">
        <v>767</v>
      </c>
      <c r="C278" s="477" t="s">
        <v>0</v>
      </c>
      <c r="D278" s="477" t="s">
        <v>768</v>
      </c>
      <c r="E278" s="478" t="s">
        <v>257</v>
      </c>
      <c r="F278" s="478" t="s">
        <v>178</v>
      </c>
      <c r="G278" s="479" t="s">
        <v>879</v>
      </c>
      <c r="H278" s="481" t="s">
        <v>883</v>
      </c>
      <c r="I278" s="478" t="s">
        <v>881</v>
      </c>
    </row>
    <row r="279" spans="1:9" ht="30" customHeight="1" x14ac:dyDescent="0.3">
      <c r="A279" s="475">
        <v>275</v>
      </c>
      <c r="B279" s="476" t="s">
        <v>767</v>
      </c>
      <c r="C279" s="477" t="s">
        <v>0</v>
      </c>
      <c r="D279" s="477" t="s">
        <v>768</v>
      </c>
      <c r="E279" s="478" t="s">
        <v>257</v>
      </c>
      <c r="F279" s="478" t="s">
        <v>179</v>
      </c>
      <c r="G279" s="479" t="s">
        <v>879</v>
      </c>
      <c r="H279" s="481" t="s">
        <v>883</v>
      </c>
      <c r="I279" s="478" t="s">
        <v>881</v>
      </c>
    </row>
    <row r="280" spans="1:9" ht="30" customHeight="1" x14ac:dyDescent="0.3">
      <c r="A280" s="469">
        <v>276</v>
      </c>
      <c r="B280" s="476" t="s">
        <v>767</v>
      </c>
      <c r="C280" s="477" t="s">
        <v>0</v>
      </c>
      <c r="D280" s="477" t="s">
        <v>768</v>
      </c>
      <c r="E280" s="478" t="s">
        <v>257</v>
      </c>
      <c r="F280" s="478" t="s">
        <v>180</v>
      </c>
      <c r="G280" s="479" t="s">
        <v>879</v>
      </c>
      <c r="H280" s="481" t="s">
        <v>883</v>
      </c>
      <c r="I280" s="478" t="s">
        <v>881</v>
      </c>
    </row>
    <row r="281" spans="1:9" ht="30" customHeight="1" x14ac:dyDescent="0.3">
      <c r="A281" s="475">
        <v>277</v>
      </c>
      <c r="B281" s="476" t="s">
        <v>767</v>
      </c>
      <c r="C281" s="477" t="s">
        <v>0</v>
      </c>
      <c r="D281" s="477" t="s">
        <v>768</v>
      </c>
      <c r="E281" s="478" t="s">
        <v>257</v>
      </c>
      <c r="F281" s="478" t="s">
        <v>181</v>
      </c>
      <c r="G281" s="479" t="s">
        <v>879</v>
      </c>
      <c r="H281" s="481" t="s">
        <v>883</v>
      </c>
      <c r="I281" s="478" t="s">
        <v>881</v>
      </c>
    </row>
    <row r="282" spans="1:9" ht="30" customHeight="1" x14ac:dyDescent="0.3">
      <c r="A282" s="475">
        <v>278</v>
      </c>
      <c r="B282" s="476" t="s">
        <v>767</v>
      </c>
      <c r="C282" s="477" t="s">
        <v>0</v>
      </c>
      <c r="D282" s="477" t="s">
        <v>768</v>
      </c>
      <c r="E282" s="478" t="s">
        <v>257</v>
      </c>
      <c r="F282" s="478" t="s">
        <v>22</v>
      </c>
      <c r="G282" s="479" t="s">
        <v>879</v>
      </c>
      <c r="H282" s="481" t="s">
        <v>883</v>
      </c>
      <c r="I282" s="478" t="s">
        <v>881</v>
      </c>
    </row>
    <row r="283" spans="1:9" ht="30" customHeight="1" x14ac:dyDescent="0.3">
      <c r="A283" s="475">
        <v>279</v>
      </c>
      <c r="B283" s="476" t="s">
        <v>767</v>
      </c>
      <c r="C283" s="477" t="s">
        <v>0</v>
      </c>
      <c r="D283" s="477" t="s">
        <v>768</v>
      </c>
      <c r="E283" s="478" t="s">
        <v>257</v>
      </c>
      <c r="F283" s="478" t="s">
        <v>145</v>
      </c>
      <c r="G283" s="479" t="s">
        <v>879</v>
      </c>
      <c r="H283" s="481" t="s">
        <v>883</v>
      </c>
      <c r="I283" s="478" t="s">
        <v>881</v>
      </c>
    </row>
    <row r="284" spans="1:9" ht="30" customHeight="1" x14ac:dyDescent="0.3">
      <c r="A284" s="475">
        <v>280</v>
      </c>
      <c r="B284" s="476" t="s">
        <v>767</v>
      </c>
      <c r="C284" s="477" t="s">
        <v>0</v>
      </c>
      <c r="D284" s="477" t="s">
        <v>768</v>
      </c>
      <c r="E284" s="478" t="s">
        <v>257</v>
      </c>
      <c r="F284" s="478" t="s">
        <v>146</v>
      </c>
      <c r="G284" s="479" t="s">
        <v>879</v>
      </c>
      <c r="H284" s="481" t="s">
        <v>883</v>
      </c>
      <c r="I284" s="478" t="s">
        <v>881</v>
      </c>
    </row>
    <row r="285" spans="1:9" ht="30" customHeight="1" x14ac:dyDescent="0.3">
      <c r="A285" s="469">
        <v>281</v>
      </c>
      <c r="B285" s="476" t="s">
        <v>767</v>
      </c>
      <c r="C285" s="477" t="s">
        <v>0</v>
      </c>
      <c r="D285" s="477" t="s">
        <v>768</v>
      </c>
      <c r="E285" s="478" t="s">
        <v>257</v>
      </c>
      <c r="F285" s="478" t="s">
        <v>182</v>
      </c>
      <c r="G285" s="479" t="s">
        <v>879</v>
      </c>
      <c r="H285" s="481" t="s">
        <v>883</v>
      </c>
      <c r="I285" s="478" t="s">
        <v>881</v>
      </c>
    </row>
    <row r="286" spans="1:9" ht="30" customHeight="1" x14ac:dyDescent="0.3">
      <c r="A286" s="475">
        <v>282</v>
      </c>
      <c r="B286" s="476" t="s">
        <v>767</v>
      </c>
      <c r="C286" s="477" t="s">
        <v>0</v>
      </c>
      <c r="D286" s="477" t="s">
        <v>768</v>
      </c>
      <c r="E286" s="478" t="s">
        <v>257</v>
      </c>
      <c r="F286" s="478" t="s">
        <v>183</v>
      </c>
      <c r="G286" s="479" t="s">
        <v>879</v>
      </c>
      <c r="H286" s="481" t="s">
        <v>883</v>
      </c>
      <c r="I286" s="478" t="s">
        <v>881</v>
      </c>
    </row>
    <row r="287" spans="1:9" ht="30" customHeight="1" x14ac:dyDescent="0.3">
      <c r="A287" s="475">
        <v>283</v>
      </c>
      <c r="B287" s="476" t="s">
        <v>767</v>
      </c>
      <c r="C287" s="477" t="s">
        <v>0</v>
      </c>
      <c r="D287" s="477" t="s">
        <v>768</v>
      </c>
      <c r="E287" s="478" t="s">
        <v>257</v>
      </c>
      <c r="F287" s="478" t="s">
        <v>147</v>
      </c>
      <c r="G287" s="479" t="s">
        <v>879</v>
      </c>
      <c r="H287" s="481" t="s">
        <v>883</v>
      </c>
      <c r="I287" s="478" t="s">
        <v>881</v>
      </c>
    </row>
    <row r="288" spans="1:9" ht="30" customHeight="1" x14ac:dyDescent="0.3">
      <c r="A288" s="475">
        <v>284</v>
      </c>
      <c r="B288" s="476" t="s">
        <v>767</v>
      </c>
      <c r="C288" s="477" t="s">
        <v>0</v>
      </c>
      <c r="D288" s="477" t="s">
        <v>768</v>
      </c>
      <c r="E288" s="478" t="s">
        <v>257</v>
      </c>
      <c r="F288" s="478" t="s">
        <v>184</v>
      </c>
      <c r="G288" s="479" t="s">
        <v>879</v>
      </c>
      <c r="H288" s="481" t="s">
        <v>883</v>
      </c>
      <c r="I288" s="478" t="s">
        <v>881</v>
      </c>
    </row>
    <row r="289" spans="1:9" ht="30" customHeight="1" x14ac:dyDescent="0.3">
      <c r="A289" s="475">
        <v>285</v>
      </c>
      <c r="B289" s="476" t="s">
        <v>767</v>
      </c>
      <c r="C289" s="477" t="s">
        <v>0</v>
      </c>
      <c r="D289" s="477" t="s">
        <v>768</v>
      </c>
      <c r="E289" s="478" t="s">
        <v>257</v>
      </c>
      <c r="F289" s="478" t="s">
        <v>186</v>
      </c>
      <c r="G289" s="479" t="s">
        <v>879</v>
      </c>
      <c r="H289" s="481" t="s">
        <v>883</v>
      </c>
      <c r="I289" s="478" t="s">
        <v>881</v>
      </c>
    </row>
    <row r="290" spans="1:9" ht="30" customHeight="1" x14ac:dyDescent="0.3">
      <c r="A290" s="469">
        <v>286</v>
      </c>
      <c r="B290" s="476" t="s">
        <v>767</v>
      </c>
      <c r="C290" s="477" t="s">
        <v>0</v>
      </c>
      <c r="D290" s="477" t="s">
        <v>768</v>
      </c>
      <c r="E290" s="478" t="s">
        <v>257</v>
      </c>
      <c r="F290" s="478" t="s">
        <v>911</v>
      </c>
      <c r="G290" s="479" t="s">
        <v>879</v>
      </c>
      <c r="H290" s="481" t="s">
        <v>883</v>
      </c>
      <c r="I290" s="478" t="s">
        <v>881</v>
      </c>
    </row>
    <row r="291" spans="1:9" ht="30" customHeight="1" x14ac:dyDescent="0.3">
      <c r="A291" s="475">
        <v>287</v>
      </c>
      <c r="B291" s="476" t="s">
        <v>767</v>
      </c>
      <c r="C291" s="477" t="s">
        <v>0</v>
      </c>
      <c r="D291" s="477" t="s">
        <v>768</v>
      </c>
      <c r="E291" s="478" t="s">
        <v>257</v>
      </c>
      <c r="F291" s="478" t="s">
        <v>190</v>
      </c>
      <c r="G291" s="479" t="s">
        <v>879</v>
      </c>
      <c r="H291" s="481" t="s">
        <v>883</v>
      </c>
      <c r="I291" s="478" t="s">
        <v>881</v>
      </c>
    </row>
    <row r="292" spans="1:9" ht="30" customHeight="1" x14ac:dyDescent="0.3">
      <c r="A292" s="475">
        <v>288</v>
      </c>
      <c r="B292" s="476" t="s">
        <v>767</v>
      </c>
      <c r="C292" s="477" t="s">
        <v>0</v>
      </c>
      <c r="D292" s="477" t="s">
        <v>768</v>
      </c>
      <c r="E292" s="478" t="s">
        <v>257</v>
      </c>
      <c r="F292" s="478" t="s">
        <v>191</v>
      </c>
      <c r="G292" s="479" t="s">
        <v>879</v>
      </c>
      <c r="H292" s="481" t="s">
        <v>883</v>
      </c>
      <c r="I292" s="478" t="s">
        <v>881</v>
      </c>
    </row>
    <row r="293" spans="1:9" ht="30" customHeight="1" x14ac:dyDescent="0.3">
      <c r="A293" s="475">
        <v>289</v>
      </c>
      <c r="B293" s="476" t="s">
        <v>767</v>
      </c>
      <c r="C293" s="477" t="s">
        <v>0</v>
      </c>
      <c r="D293" s="477" t="s">
        <v>768</v>
      </c>
      <c r="E293" s="478" t="s">
        <v>257</v>
      </c>
      <c r="F293" s="478" t="s">
        <v>149</v>
      </c>
      <c r="G293" s="479" t="s">
        <v>879</v>
      </c>
      <c r="H293" s="481" t="s">
        <v>883</v>
      </c>
      <c r="I293" s="478" t="s">
        <v>881</v>
      </c>
    </row>
    <row r="294" spans="1:9" ht="30" customHeight="1" x14ac:dyDescent="0.3">
      <c r="A294" s="475">
        <v>290</v>
      </c>
      <c r="B294" s="476" t="s">
        <v>767</v>
      </c>
      <c r="C294" s="477" t="s">
        <v>0</v>
      </c>
      <c r="D294" s="477" t="s">
        <v>768</v>
      </c>
      <c r="E294" s="478" t="s">
        <v>257</v>
      </c>
      <c r="F294" s="478" t="s">
        <v>192</v>
      </c>
      <c r="G294" s="479" t="s">
        <v>879</v>
      </c>
      <c r="H294" s="481" t="s">
        <v>883</v>
      </c>
      <c r="I294" s="478" t="s">
        <v>881</v>
      </c>
    </row>
    <row r="295" spans="1:9" ht="30" customHeight="1" x14ac:dyDescent="0.3">
      <c r="A295" s="469">
        <v>291</v>
      </c>
      <c r="B295" s="476" t="s">
        <v>767</v>
      </c>
      <c r="C295" s="477" t="s">
        <v>0</v>
      </c>
      <c r="D295" s="477" t="s">
        <v>768</v>
      </c>
      <c r="E295" s="478" t="s">
        <v>257</v>
      </c>
      <c r="F295" s="478" t="s">
        <v>151</v>
      </c>
      <c r="G295" s="479" t="s">
        <v>879</v>
      </c>
      <c r="H295" s="481" t="s">
        <v>883</v>
      </c>
      <c r="I295" s="478" t="s">
        <v>881</v>
      </c>
    </row>
    <row r="296" spans="1:9" ht="30" customHeight="1" x14ac:dyDescent="0.3">
      <c r="A296" s="475">
        <v>292</v>
      </c>
      <c r="B296" s="476" t="s">
        <v>767</v>
      </c>
      <c r="C296" s="477" t="s">
        <v>0</v>
      </c>
      <c r="D296" s="477" t="s">
        <v>768</v>
      </c>
      <c r="E296" s="478" t="s">
        <v>257</v>
      </c>
      <c r="F296" s="478" t="s">
        <v>198</v>
      </c>
      <c r="G296" s="479" t="s">
        <v>879</v>
      </c>
      <c r="H296" s="481" t="s">
        <v>883</v>
      </c>
      <c r="I296" s="478" t="s">
        <v>881</v>
      </c>
    </row>
    <row r="297" spans="1:9" ht="30" customHeight="1" x14ac:dyDescent="0.3">
      <c r="A297" s="475">
        <v>293</v>
      </c>
      <c r="B297" s="476" t="s">
        <v>767</v>
      </c>
      <c r="C297" s="477" t="s">
        <v>0</v>
      </c>
      <c r="D297" s="477" t="s">
        <v>768</v>
      </c>
      <c r="E297" s="478" t="s">
        <v>257</v>
      </c>
      <c r="F297" s="478" t="s">
        <v>201</v>
      </c>
      <c r="G297" s="479" t="s">
        <v>879</v>
      </c>
      <c r="H297" s="481" t="s">
        <v>883</v>
      </c>
      <c r="I297" s="478" t="s">
        <v>881</v>
      </c>
    </row>
    <row r="298" spans="1:9" ht="30" customHeight="1" x14ac:dyDescent="0.3">
      <c r="A298" s="475">
        <v>294</v>
      </c>
      <c r="B298" s="476" t="s">
        <v>767</v>
      </c>
      <c r="C298" s="477" t="s">
        <v>0</v>
      </c>
      <c r="D298" s="477" t="s">
        <v>768</v>
      </c>
      <c r="E298" s="478" t="s">
        <v>257</v>
      </c>
      <c r="F298" s="478" t="s">
        <v>155</v>
      </c>
      <c r="G298" s="479" t="s">
        <v>879</v>
      </c>
      <c r="H298" s="480" t="s">
        <v>880</v>
      </c>
      <c r="I298" s="478" t="s">
        <v>912</v>
      </c>
    </row>
    <row r="299" spans="1:9" ht="30" customHeight="1" x14ac:dyDescent="0.3">
      <c r="A299" s="475">
        <v>295</v>
      </c>
      <c r="B299" s="476" t="s">
        <v>767</v>
      </c>
      <c r="C299" s="477" t="s">
        <v>0</v>
      </c>
      <c r="D299" s="477" t="s">
        <v>768</v>
      </c>
      <c r="E299" s="478" t="s">
        <v>63</v>
      </c>
      <c r="F299" s="478" t="s">
        <v>25</v>
      </c>
      <c r="G299" s="479" t="s">
        <v>879</v>
      </c>
      <c r="H299" s="481" t="s">
        <v>883</v>
      </c>
      <c r="I299" s="478" t="s">
        <v>881</v>
      </c>
    </row>
    <row r="300" spans="1:9" ht="30" customHeight="1" x14ac:dyDescent="0.3">
      <c r="A300" s="469">
        <v>296</v>
      </c>
      <c r="B300" s="476" t="s">
        <v>767</v>
      </c>
      <c r="C300" s="477" t="s">
        <v>0</v>
      </c>
      <c r="D300" s="477" t="s">
        <v>768</v>
      </c>
      <c r="E300" s="478" t="s">
        <v>63</v>
      </c>
      <c r="F300" s="478" t="s">
        <v>120</v>
      </c>
      <c r="G300" s="479" t="s">
        <v>879</v>
      </c>
      <c r="H300" s="481" t="s">
        <v>883</v>
      </c>
      <c r="I300" s="478" t="s">
        <v>881</v>
      </c>
    </row>
    <row r="301" spans="1:9" ht="30" customHeight="1" x14ac:dyDescent="0.3">
      <c r="A301" s="475">
        <v>297</v>
      </c>
      <c r="B301" s="476" t="s">
        <v>767</v>
      </c>
      <c r="C301" s="477" t="s">
        <v>0</v>
      </c>
      <c r="D301" s="477" t="s">
        <v>768</v>
      </c>
      <c r="E301" s="478" t="s">
        <v>63</v>
      </c>
      <c r="F301" s="478" t="s">
        <v>889</v>
      </c>
      <c r="G301" s="479" t="s">
        <v>879</v>
      </c>
      <c r="H301" s="480" t="s">
        <v>880</v>
      </c>
      <c r="I301" s="478" t="s">
        <v>914</v>
      </c>
    </row>
    <row r="302" spans="1:9" ht="30" customHeight="1" x14ac:dyDescent="0.3">
      <c r="A302" s="475">
        <v>298</v>
      </c>
      <c r="B302" s="476" t="s">
        <v>767</v>
      </c>
      <c r="C302" s="477" t="s">
        <v>0</v>
      </c>
      <c r="D302" s="477" t="s">
        <v>768</v>
      </c>
      <c r="E302" s="478" t="s">
        <v>63</v>
      </c>
      <c r="F302" s="478" t="s">
        <v>895</v>
      </c>
      <c r="G302" s="479" t="s">
        <v>879</v>
      </c>
      <c r="H302" s="481" t="s">
        <v>883</v>
      </c>
      <c r="I302" s="478" t="s">
        <v>881</v>
      </c>
    </row>
    <row r="303" spans="1:9" ht="30" customHeight="1" x14ac:dyDescent="0.3">
      <c r="A303" s="475">
        <v>299</v>
      </c>
      <c r="B303" s="476" t="s">
        <v>767</v>
      </c>
      <c r="C303" s="477" t="s">
        <v>0</v>
      </c>
      <c r="D303" s="477" t="s">
        <v>768</v>
      </c>
      <c r="E303" s="478" t="s">
        <v>63</v>
      </c>
      <c r="F303" s="478" t="s">
        <v>21</v>
      </c>
      <c r="G303" s="479" t="s">
        <v>879</v>
      </c>
      <c r="H303" s="481" t="s">
        <v>883</v>
      </c>
      <c r="I303" s="478" t="s">
        <v>881</v>
      </c>
    </row>
    <row r="304" spans="1:9" ht="30" customHeight="1" x14ac:dyDescent="0.3">
      <c r="A304" s="475">
        <v>300</v>
      </c>
      <c r="B304" s="476" t="s">
        <v>767</v>
      </c>
      <c r="C304" s="477" t="s">
        <v>0</v>
      </c>
      <c r="D304" s="477" t="s">
        <v>768</v>
      </c>
      <c r="E304" s="478" t="s">
        <v>63</v>
      </c>
      <c r="F304" s="478" t="s">
        <v>172</v>
      </c>
      <c r="G304" s="479" t="s">
        <v>879</v>
      </c>
      <c r="H304" s="481" t="s">
        <v>883</v>
      </c>
      <c r="I304" s="478" t="s">
        <v>881</v>
      </c>
    </row>
    <row r="305" spans="1:9" ht="30" customHeight="1" x14ac:dyDescent="0.3">
      <c r="A305" s="469">
        <v>301</v>
      </c>
      <c r="B305" s="476" t="s">
        <v>767</v>
      </c>
      <c r="C305" s="477" t="s">
        <v>0</v>
      </c>
      <c r="D305" s="477" t="s">
        <v>768</v>
      </c>
      <c r="E305" s="478" t="s">
        <v>63</v>
      </c>
      <c r="F305" s="478" t="s">
        <v>903</v>
      </c>
      <c r="G305" s="479" t="s">
        <v>879</v>
      </c>
      <c r="H305" s="481" t="s">
        <v>883</v>
      </c>
      <c r="I305" s="478" t="s">
        <v>881</v>
      </c>
    </row>
    <row r="306" spans="1:9" ht="30" customHeight="1" x14ac:dyDescent="0.3">
      <c r="A306" s="475">
        <v>302</v>
      </c>
      <c r="B306" s="476" t="s">
        <v>767</v>
      </c>
      <c r="C306" s="477" t="s">
        <v>0</v>
      </c>
      <c r="D306" s="477" t="s">
        <v>768</v>
      </c>
      <c r="E306" s="478" t="s">
        <v>63</v>
      </c>
      <c r="F306" s="478" t="s">
        <v>142</v>
      </c>
      <c r="G306" s="479" t="s">
        <v>879</v>
      </c>
      <c r="H306" s="481" t="s">
        <v>883</v>
      </c>
      <c r="I306" s="478" t="s">
        <v>881</v>
      </c>
    </row>
    <row r="307" spans="1:9" ht="30" customHeight="1" x14ac:dyDescent="0.3">
      <c r="A307" s="475">
        <v>303</v>
      </c>
      <c r="B307" s="476" t="s">
        <v>767</v>
      </c>
      <c r="C307" s="477" t="s">
        <v>0</v>
      </c>
      <c r="D307" s="477" t="s">
        <v>768</v>
      </c>
      <c r="E307" s="478" t="s">
        <v>63</v>
      </c>
      <c r="F307" s="478" t="s">
        <v>143</v>
      </c>
      <c r="G307" s="479" t="s">
        <v>879</v>
      </c>
      <c r="H307" s="481" t="s">
        <v>883</v>
      </c>
      <c r="I307" s="478" t="s">
        <v>881</v>
      </c>
    </row>
    <row r="308" spans="1:9" ht="30" customHeight="1" x14ac:dyDescent="0.3">
      <c r="A308" s="475">
        <v>304</v>
      </c>
      <c r="B308" s="476" t="s">
        <v>767</v>
      </c>
      <c r="C308" s="477" t="s">
        <v>0</v>
      </c>
      <c r="D308" s="477" t="s">
        <v>768</v>
      </c>
      <c r="E308" s="478" t="s">
        <v>63</v>
      </c>
      <c r="F308" s="478" t="s">
        <v>211</v>
      </c>
      <c r="G308" s="479" t="s">
        <v>879</v>
      </c>
      <c r="H308" s="481" t="s">
        <v>883</v>
      </c>
      <c r="I308" s="478" t="s">
        <v>881</v>
      </c>
    </row>
    <row r="309" spans="1:9" ht="30" customHeight="1" x14ac:dyDescent="0.3">
      <c r="A309" s="475">
        <v>305</v>
      </c>
      <c r="B309" s="476" t="s">
        <v>767</v>
      </c>
      <c r="C309" s="477" t="s">
        <v>0</v>
      </c>
      <c r="D309" s="477" t="s">
        <v>768</v>
      </c>
      <c r="E309" s="478" t="s">
        <v>63</v>
      </c>
      <c r="F309" s="478" t="s">
        <v>178</v>
      </c>
      <c r="G309" s="479" t="s">
        <v>879</v>
      </c>
      <c r="H309" s="481" t="s">
        <v>883</v>
      </c>
      <c r="I309" s="478" t="s">
        <v>881</v>
      </c>
    </row>
    <row r="310" spans="1:9" ht="30" customHeight="1" x14ac:dyDescent="0.3">
      <c r="A310" s="469">
        <v>306</v>
      </c>
      <c r="B310" s="476" t="s">
        <v>767</v>
      </c>
      <c r="C310" s="477" t="s">
        <v>0</v>
      </c>
      <c r="D310" s="477" t="s">
        <v>768</v>
      </c>
      <c r="E310" s="478" t="s">
        <v>63</v>
      </c>
      <c r="F310" s="478" t="s">
        <v>179</v>
      </c>
      <c r="G310" s="479" t="s">
        <v>879</v>
      </c>
      <c r="H310" s="481" t="s">
        <v>883</v>
      </c>
      <c r="I310" s="478" t="s">
        <v>881</v>
      </c>
    </row>
    <row r="311" spans="1:9" ht="30" customHeight="1" x14ac:dyDescent="0.3">
      <c r="A311" s="475">
        <v>307</v>
      </c>
      <c r="B311" s="476" t="s">
        <v>767</v>
      </c>
      <c r="C311" s="477" t="s">
        <v>0</v>
      </c>
      <c r="D311" s="477" t="s">
        <v>768</v>
      </c>
      <c r="E311" s="478" t="s">
        <v>63</v>
      </c>
      <c r="F311" s="478" t="s">
        <v>180</v>
      </c>
      <c r="G311" s="479" t="s">
        <v>879</v>
      </c>
      <c r="H311" s="481" t="s">
        <v>883</v>
      </c>
      <c r="I311" s="478" t="s">
        <v>881</v>
      </c>
    </row>
    <row r="312" spans="1:9" ht="30" customHeight="1" x14ac:dyDescent="0.3">
      <c r="A312" s="475">
        <v>308</v>
      </c>
      <c r="B312" s="476" t="s">
        <v>767</v>
      </c>
      <c r="C312" s="477" t="s">
        <v>0</v>
      </c>
      <c r="D312" s="477" t="s">
        <v>768</v>
      </c>
      <c r="E312" s="478" t="s">
        <v>63</v>
      </c>
      <c r="F312" s="478" t="s">
        <v>181</v>
      </c>
      <c r="G312" s="479" t="s">
        <v>879</v>
      </c>
      <c r="H312" s="481" t="s">
        <v>883</v>
      </c>
      <c r="I312" s="478" t="s">
        <v>881</v>
      </c>
    </row>
    <row r="313" spans="1:9" ht="30" customHeight="1" x14ac:dyDescent="0.3">
      <c r="A313" s="475">
        <v>309</v>
      </c>
      <c r="B313" s="476" t="s">
        <v>767</v>
      </c>
      <c r="C313" s="477" t="s">
        <v>0</v>
      </c>
      <c r="D313" s="477" t="s">
        <v>768</v>
      </c>
      <c r="E313" s="478" t="s">
        <v>63</v>
      </c>
      <c r="F313" s="478" t="s">
        <v>22</v>
      </c>
      <c r="G313" s="479" t="s">
        <v>879</v>
      </c>
      <c r="H313" s="481" t="s">
        <v>883</v>
      </c>
      <c r="I313" s="478" t="s">
        <v>881</v>
      </c>
    </row>
    <row r="314" spans="1:9" ht="30" customHeight="1" x14ac:dyDescent="0.3">
      <c r="A314" s="475">
        <v>310</v>
      </c>
      <c r="B314" s="476" t="s">
        <v>767</v>
      </c>
      <c r="C314" s="477" t="s">
        <v>0</v>
      </c>
      <c r="D314" s="477" t="s">
        <v>768</v>
      </c>
      <c r="E314" s="478" t="s">
        <v>63</v>
      </c>
      <c r="F314" s="478" t="s">
        <v>901</v>
      </c>
      <c r="G314" s="479" t="s">
        <v>879</v>
      </c>
      <c r="H314" s="481" t="s">
        <v>883</v>
      </c>
      <c r="I314" s="478" t="s">
        <v>881</v>
      </c>
    </row>
    <row r="315" spans="1:9" ht="30" customHeight="1" x14ac:dyDescent="0.3">
      <c r="A315" s="469">
        <v>311</v>
      </c>
      <c r="B315" s="476" t="s">
        <v>767</v>
      </c>
      <c r="C315" s="477" t="s">
        <v>0</v>
      </c>
      <c r="D315" s="477" t="s">
        <v>768</v>
      </c>
      <c r="E315" s="478" t="s">
        <v>63</v>
      </c>
      <c r="F315" s="478" t="s">
        <v>901</v>
      </c>
      <c r="G315" s="479" t="s">
        <v>879</v>
      </c>
      <c r="H315" s="481" t="s">
        <v>883</v>
      </c>
      <c r="I315" s="478" t="s">
        <v>881</v>
      </c>
    </row>
    <row r="316" spans="1:9" ht="30" customHeight="1" x14ac:dyDescent="0.3">
      <c r="A316" s="475">
        <v>312</v>
      </c>
      <c r="B316" s="476" t="s">
        <v>767</v>
      </c>
      <c r="C316" s="477" t="s">
        <v>0</v>
      </c>
      <c r="D316" s="477" t="s">
        <v>768</v>
      </c>
      <c r="E316" s="478" t="s">
        <v>63</v>
      </c>
      <c r="F316" s="478" t="s">
        <v>904</v>
      </c>
      <c r="G316" s="479" t="s">
        <v>879</v>
      </c>
      <c r="H316" s="481" t="s">
        <v>883</v>
      </c>
      <c r="I316" s="478" t="s">
        <v>881</v>
      </c>
    </row>
    <row r="317" spans="1:9" ht="30" customHeight="1" x14ac:dyDescent="0.3">
      <c r="A317" s="475">
        <v>313</v>
      </c>
      <c r="B317" s="476" t="s">
        <v>767</v>
      </c>
      <c r="C317" s="477" t="s">
        <v>0</v>
      </c>
      <c r="D317" s="477" t="s">
        <v>768</v>
      </c>
      <c r="E317" s="478" t="s">
        <v>63</v>
      </c>
      <c r="F317" s="478" t="s">
        <v>135</v>
      </c>
      <c r="G317" s="479" t="s">
        <v>879</v>
      </c>
      <c r="H317" s="481" t="s">
        <v>883</v>
      </c>
      <c r="I317" s="478" t="s">
        <v>881</v>
      </c>
    </row>
    <row r="318" spans="1:9" ht="30" customHeight="1" x14ac:dyDescent="0.3">
      <c r="A318" s="475">
        <v>314</v>
      </c>
      <c r="B318" s="476" t="s">
        <v>767</v>
      </c>
      <c r="C318" s="477" t="s">
        <v>0</v>
      </c>
      <c r="D318" s="477" t="s">
        <v>768</v>
      </c>
      <c r="E318" s="478" t="s">
        <v>63</v>
      </c>
      <c r="F318" s="478" t="s">
        <v>206</v>
      </c>
      <c r="G318" s="479" t="s">
        <v>879</v>
      </c>
      <c r="H318" s="481" t="s">
        <v>883</v>
      </c>
      <c r="I318" s="478" t="s">
        <v>881</v>
      </c>
    </row>
    <row r="319" spans="1:9" ht="30" customHeight="1" x14ac:dyDescent="0.3">
      <c r="A319" s="475">
        <v>315</v>
      </c>
      <c r="B319" s="476" t="s">
        <v>767</v>
      </c>
      <c r="C319" s="477" t="s">
        <v>0</v>
      </c>
      <c r="D319" s="477" t="s">
        <v>768</v>
      </c>
      <c r="E319" s="478" t="s">
        <v>63</v>
      </c>
      <c r="F319" s="478" t="s">
        <v>207</v>
      </c>
      <c r="G319" s="479" t="s">
        <v>879</v>
      </c>
      <c r="H319" s="481" t="s">
        <v>883</v>
      </c>
      <c r="I319" s="478" t="s">
        <v>881</v>
      </c>
    </row>
    <row r="320" spans="1:9" ht="30" customHeight="1" x14ac:dyDescent="0.3">
      <c r="A320" s="469">
        <v>316</v>
      </c>
      <c r="B320" s="476" t="s">
        <v>767</v>
      </c>
      <c r="C320" s="477" t="s">
        <v>0</v>
      </c>
      <c r="D320" s="477" t="s">
        <v>768</v>
      </c>
      <c r="E320" s="478" t="s">
        <v>63</v>
      </c>
      <c r="F320" s="478" t="s">
        <v>136</v>
      </c>
      <c r="G320" s="479" t="s">
        <v>879</v>
      </c>
      <c r="H320" s="481" t="s">
        <v>883</v>
      </c>
      <c r="I320" s="478" t="s">
        <v>881</v>
      </c>
    </row>
    <row r="321" spans="1:9" ht="30" customHeight="1" x14ac:dyDescent="0.3">
      <c r="A321" s="475">
        <v>317</v>
      </c>
      <c r="B321" s="476" t="s">
        <v>767</v>
      </c>
      <c r="C321" s="477" t="s">
        <v>0</v>
      </c>
      <c r="D321" s="477" t="s">
        <v>768</v>
      </c>
      <c r="E321" s="478" t="s">
        <v>63</v>
      </c>
      <c r="F321" s="478" t="s">
        <v>171</v>
      </c>
      <c r="G321" s="479" t="s">
        <v>879</v>
      </c>
      <c r="H321" s="481" t="s">
        <v>883</v>
      </c>
      <c r="I321" s="478" t="s">
        <v>881</v>
      </c>
    </row>
    <row r="322" spans="1:9" ht="30" customHeight="1" x14ac:dyDescent="0.3">
      <c r="A322" s="475">
        <v>318</v>
      </c>
      <c r="B322" s="476" t="s">
        <v>767</v>
      </c>
      <c r="C322" s="477" t="s">
        <v>0</v>
      </c>
      <c r="D322" s="477" t="s">
        <v>768</v>
      </c>
      <c r="E322" s="478" t="s">
        <v>63</v>
      </c>
      <c r="F322" s="478" t="s">
        <v>19</v>
      </c>
      <c r="G322" s="479" t="s">
        <v>879</v>
      </c>
      <c r="H322" s="481" t="s">
        <v>883</v>
      </c>
      <c r="I322" s="478" t="s">
        <v>881</v>
      </c>
    </row>
    <row r="323" spans="1:9" ht="30" customHeight="1" x14ac:dyDescent="0.3">
      <c r="A323" s="475">
        <v>319</v>
      </c>
      <c r="B323" s="476" t="s">
        <v>767</v>
      </c>
      <c r="C323" s="477" t="s">
        <v>0</v>
      </c>
      <c r="D323" s="477" t="s">
        <v>768</v>
      </c>
      <c r="E323" s="478" t="s">
        <v>63</v>
      </c>
      <c r="F323" s="478" t="s">
        <v>20</v>
      </c>
      <c r="G323" s="479" t="s">
        <v>879</v>
      </c>
      <c r="H323" s="481" t="s">
        <v>883</v>
      </c>
      <c r="I323" s="478" t="s">
        <v>881</v>
      </c>
    </row>
    <row r="324" spans="1:9" ht="30" customHeight="1" x14ac:dyDescent="0.3">
      <c r="A324" s="475">
        <v>320</v>
      </c>
      <c r="B324" s="476" t="s">
        <v>767</v>
      </c>
      <c r="C324" s="477" t="s">
        <v>0</v>
      </c>
      <c r="D324" s="477" t="s">
        <v>768</v>
      </c>
      <c r="E324" s="478" t="s">
        <v>63</v>
      </c>
      <c r="F324" s="478" t="s">
        <v>157</v>
      </c>
      <c r="G324" s="479" t="s">
        <v>879</v>
      </c>
      <c r="H324" s="481" t="s">
        <v>883</v>
      </c>
      <c r="I324" s="478" t="s">
        <v>881</v>
      </c>
    </row>
    <row r="325" spans="1:9" ht="30" customHeight="1" x14ac:dyDescent="0.3">
      <c r="A325" s="469">
        <v>321</v>
      </c>
      <c r="B325" s="476" t="s">
        <v>767</v>
      </c>
      <c r="C325" s="477" t="s">
        <v>0</v>
      </c>
      <c r="D325" s="477" t="s">
        <v>768</v>
      </c>
      <c r="E325" s="478" t="s">
        <v>63</v>
      </c>
      <c r="F325" s="478" t="s">
        <v>145</v>
      </c>
      <c r="G325" s="479" t="s">
        <v>879</v>
      </c>
      <c r="H325" s="481" t="s">
        <v>883</v>
      </c>
      <c r="I325" s="478" t="s">
        <v>881</v>
      </c>
    </row>
    <row r="326" spans="1:9" ht="30" customHeight="1" x14ac:dyDescent="0.3">
      <c r="A326" s="475">
        <v>322</v>
      </c>
      <c r="B326" s="476" t="s">
        <v>767</v>
      </c>
      <c r="C326" s="477" t="s">
        <v>0</v>
      </c>
      <c r="D326" s="477" t="s">
        <v>768</v>
      </c>
      <c r="E326" s="478" t="s">
        <v>63</v>
      </c>
      <c r="F326" s="478" t="s">
        <v>146</v>
      </c>
      <c r="G326" s="479" t="s">
        <v>879</v>
      </c>
      <c r="H326" s="481" t="s">
        <v>883</v>
      </c>
      <c r="I326" s="478" t="s">
        <v>881</v>
      </c>
    </row>
    <row r="327" spans="1:9" ht="30" customHeight="1" x14ac:dyDescent="0.3">
      <c r="A327" s="475">
        <v>323</v>
      </c>
      <c r="B327" s="476" t="s">
        <v>767</v>
      </c>
      <c r="C327" s="477" t="s">
        <v>0</v>
      </c>
      <c r="D327" s="477" t="s">
        <v>768</v>
      </c>
      <c r="E327" s="478" t="s">
        <v>63</v>
      </c>
      <c r="F327" s="478" t="s">
        <v>182</v>
      </c>
      <c r="G327" s="479" t="s">
        <v>879</v>
      </c>
      <c r="H327" s="481" t="s">
        <v>883</v>
      </c>
      <c r="I327" s="478" t="s">
        <v>881</v>
      </c>
    </row>
    <row r="328" spans="1:9" ht="30" customHeight="1" x14ac:dyDescent="0.3">
      <c r="A328" s="475">
        <v>324</v>
      </c>
      <c r="B328" s="476" t="s">
        <v>767</v>
      </c>
      <c r="C328" s="477" t="s">
        <v>0</v>
      </c>
      <c r="D328" s="477" t="s">
        <v>768</v>
      </c>
      <c r="E328" s="478" t="s">
        <v>63</v>
      </c>
      <c r="F328" s="478" t="s">
        <v>183</v>
      </c>
      <c r="G328" s="479" t="s">
        <v>879</v>
      </c>
      <c r="H328" s="481" t="s">
        <v>883</v>
      </c>
      <c r="I328" s="478" t="s">
        <v>881</v>
      </c>
    </row>
    <row r="329" spans="1:9" ht="30" customHeight="1" x14ac:dyDescent="0.3">
      <c r="A329" s="475">
        <v>325</v>
      </c>
      <c r="B329" s="476" t="s">
        <v>767</v>
      </c>
      <c r="C329" s="477" t="s">
        <v>0</v>
      </c>
      <c r="D329" s="477" t="s">
        <v>768</v>
      </c>
      <c r="E329" s="478" t="s">
        <v>63</v>
      </c>
      <c r="F329" s="478" t="s">
        <v>147</v>
      </c>
      <c r="G329" s="479" t="s">
        <v>879</v>
      </c>
      <c r="H329" s="481" t="s">
        <v>883</v>
      </c>
      <c r="I329" s="478" t="s">
        <v>881</v>
      </c>
    </row>
    <row r="330" spans="1:9" ht="30" customHeight="1" x14ac:dyDescent="0.3">
      <c r="A330" s="469">
        <v>326</v>
      </c>
      <c r="B330" s="476" t="s">
        <v>767</v>
      </c>
      <c r="C330" s="477" t="s">
        <v>0</v>
      </c>
      <c r="D330" s="477" t="s">
        <v>768</v>
      </c>
      <c r="E330" s="478" t="s">
        <v>63</v>
      </c>
      <c r="F330" s="478" t="s">
        <v>911</v>
      </c>
      <c r="G330" s="479" t="s">
        <v>879</v>
      </c>
      <c r="H330" s="481" t="s">
        <v>883</v>
      </c>
      <c r="I330" s="478" t="s">
        <v>881</v>
      </c>
    </row>
    <row r="331" spans="1:9" ht="30" customHeight="1" x14ac:dyDescent="0.3">
      <c r="A331" s="475">
        <v>327</v>
      </c>
      <c r="B331" s="476" t="s">
        <v>767</v>
      </c>
      <c r="C331" s="477" t="s">
        <v>0</v>
      </c>
      <c r="D331" s="477" t="s">
        <v>768</v>
      </c>
      <c r="E331" s="478" t="s">
        <v>63</v>
      </c>
      <c r="F331" s="478" t="s">
        <v>190</v>
      </c>
      <c r="G331" s="479" t="s">
        <v>879</v>
      </c>
      <c r="H331" s="481" t="s">
        <v>883</v>
      </c>
      <c r="I331" s="478" t="s">
        <v>881</v>
      </c>
    </row>
    <row r="332" spans="1:9" ht="30" customHeight="1" x14ac:dyDescent="0.3">
      <c r="A332" s="475">
        <v>328</v>
      </c>
      <c r="B332" s="476" t="s">
        <v>767</v>
      </c>
      <c r="C332" s="477" t="s">
        <v>0</v>
      </c>
      <c r="D332" s="477" t="s">
        <v>768</v>
      </c>
      <c r="E332" s="478" t="s">
        <v>63</v>
      </c>
      <c r="F332" s="478" t="s">
        <v>191</v>
      </c>
      <c r="G332" s="479" t="s">
        <v>879</v>
      </c>
      <c r="H332" s="481" t="s">
        <v>883</v>
      </c>
      <c r="I332" s="478" t="s">
        <v>881</v>
      </c>
    </row>
    <row r="333" spans="1:9" ht="30" customHeight="1" x14ac:dyDescent="0.3">
      <c r="A333" s="475">
        <v>329</v>
      </c>
      <c r="B333" s="476" t="s">
        <v>767</v>
      </c>
      <c r="C333" s="477" t="s">
        <v>0</v>
      </c>
      <c r="D333" s="477" t="s">
        <v>768</v>
      </c>
      <c r="E333" s="478" t="s">
        <v>63</v>
      </c>
      <c r="F333" s="478" t="s">
        <v>149</v>
      </c>
      <c r="G333" s="479" t="s">
        <v>879</v>
      </c>
      <c r="H333" s="481" t="s">
        <v>883</v>
      </c>
      <c r="I333" s="478" t="s">
        <v>881</v>
      </c>
    </row>
    <row r="334" spans="1:9" ht="30" customHeight="1" x14ac:dyDescent="0.3">
      <c r="A334" s="475">
        <v>330</v>
      </c>
      <c r="B334" s="476" t="s">
        <v>767</v>
      </c>
      <c r="C334" s="477" t="s">
        <v>0</v>
      </c>
      <c r="D334" s="477" t="s">
        <v>768</v>
      </c>
      <c r="E334" s="478" t="s">
        <v>63</v>
      </c>
      <c r="F334" s="478" t="s">
        <v>192</v>
      </c>
      <c r="G334" s="479" t="s">
        <v>879</v>
      </c>
      <c r="H334" s="481" t="s">
        <v>883</v>
      </c>
      <c r="I334" s="478" t="s">
        <v>881</v>
      </c>
    </row>
    <row r="335" spans="1:9" ht="30" customHeight="1" x14ac:dyDescent="0.3">
      <c r="A335" s="469">
        <v>331</v>
      </c>
      <c r="B335" s="476" t="s">
        <v>767</v>
      </c>
      <c r="C335" s="477" t="s">
        <v>0</v>
      </c>
      <c r="D335" s="477" t="s">
        <v>768</v>
      </c>
      <c r="E335" s="478" t="s">
        <v>63</v>
      </c>
      <c r="F335" s="478" t="s">
        <v>193</v>
      </c>
      <c r="G335" s="479" t="s">
        <v>879</v>
      </c>
      <c r="H335" s="481" t="s">
        <v>883</v>
      </c>
      <c r="I335" s="478" t="s">
        <v>881</v>
      </c>
    </row>
    <row r="336" spans="1:9" ht="30" customHeight="1" x14ac:dyDescent="0.3">
      <c r="A336" s="475">
        <v>332</v>
      </c>
      <c r="B336" s="476" t="s">
        <v>767</v>
      </c>
      <c r="C336" s="477" t="s">
        <v>0</v>
      </c>
      <c r="D336" s="477" t="s">
        <v>768</v>
      </c>
      <c r="E336" s="478" t="s">
        <v>63</v>
      </c>
      <c r="F336" s="478" t="s">
        <v>151</v>
      </c>
      <c r="G336" s="479" t="s">
        <v>879</v>
      </c>
      <c r="H336" s="481" t="s">
        <v>883</v>
      </c>
      <c r="I336" s="478" t="s">
        <v>881</v>
      </c>
    </row>
    <row r="337" spans="1:9" ht="30" customHeight="1" x14ac:dyDescent="0.3">
      <c r="A337" s="475">
        <v>333</v>
      </c>
      <c r="B337" s="476" t="s">
        <v>767</v>
      </c>
      <c r="C337" s="477" t="s">
        <v>0</v>
      </c>
      <c r="D337" s="477" t="s">
        <v>768</v>
      </c>
      <c r="E337" s="478" t="s">
        <v>63</v>
      </c>
      <c r="F337" s="478" t="s">
        <v>198</v>
      </c>
      <c r="G337" s="479" t="s">
        <v>879</v>
      </c>
      <c r="H337" s="481" t="s">
        <v>883</v>
      </c>
      <c r="I337" s="478" t="s">
        <v>881</v>
      </c>
    </row>
    <row r="338" spans="1:9" ht="30" customHeight="1" x14ac:dyDescent="0.3">
      <c r="A338" s="475">
        <v>334</v>
      </c>
      <c r="B338" s="476" t="s">
        <v>767</v>
      </c>
      <c r="C338" s="477" t="s">
        <v>0</v>
      </c>
      <c r="D338" s="477" t="s">
        <v>768</v>
      </c>
      <c r="E338" s="478" t="s">
        <v>63</v>
      </c>
      <c r="F338" s="478" t="s">
        <v>152</v>
      </c>
      <c r="G338" s="479" t="s">
        <v>879</v>
      </c>
      <c r="H338" s="481" t="s">
        <v>883</v>
      </c>
      <c r="I338" s="478" t="s">
        <v>881</v>
      </c>
    </row>
    <row r="339" spans="1:9" ht="30" customHeight="1" x14ac:dyDescent="0.3">
      <c r="A339" s="475">
        <v>335</v>
      </c>
      <c r="B339" s="476" t="s">
        <v>767</v>
      </c>
      <c r="C339" s="477" t="s">
        <v>0</v>
      </c>
      <c r="D339" s="477" t="s">
        <v>768</v>
      </c>
      <c r="E339" s="478" t="s">
        <v>63</v>
      </c>
      <c r="F339" s="478" t="s">
        <v>203</v>
      </c>
      <c r="G339" s="479" t="s">
        <v>879</v>
      </c>
      <c r="H339" s="481" t="s">
        <v>883</v>
      </c>
      <c r="I339" s="478" t="s">
        <v>881</v>
      </c>
    </row>
    <row r="340" spans="1:9" ht="30" customHeight="1" x14ac:dyDescent="0.3">
      <c r="A340" s="469">
        <v>336</v>
      </c>
      <c r="B340" s="476" t="s">
        <v>767</v>
      </c>
      <c r="C340" s="477" t="s">
        <v>0</v>
      </c>
      <c r="D340" s="477" t="s">
        <v>768</v>
      </c>
      <c r="E340" s="478" t="s">
        <v>63</v>
      </c>
      <c r="F340" s="478" t="s">
        <v>154</v>
      </c>
      <c r="G340" s="479" t="s">
        <v>879</v>
      </c>
      <c r="H340" s="481" t="s">
        <v>883</v>
      </c>
      <c r="I340" s="478" t="s">
        <v>881</v>
      </c>
    </row>
    <row r="341" spans="1:9" ht="30" customHeight="1" x14ac:dyDescent="0.3">
      <c r="A341" s="475">
        <v>337</v>
      </c>
      <c r="B341" s="476" t="s">
        <v>767</v>
      </c>
      <c r="C341" s="477" t="s">
        <v>0</v>
      </c>
      <c r="D341" s="477" t="s">
        <v>768</v>
      </c>
      <c r="E341" s="478" t="s">
        <v>63</v>
      </c>
      <c r="F341" s="478" t="s">
        <v>155</v>
      </c>
      <c r="G341" s="479" t="s">
        <v>879</v>
      </c>
      <c r="H341" s="481" t="s">
        <v>883</v>
      </c>
      <c r="I341" s="478" t="s">
        <v>881</v>
      </c>
    </row>
    <row r="342" spans="1:9" ht="30" customHeight="1" x14ac:dyDescent="0.3">
      <c r="A342" s="475">
        <v>338</v>
      </c>
      <c r="B342" s="476" t="s">
        <v>767</v>
      </c>
      <c r="C342" s="477" t="s">
        <v>0</v>
      </c>
      <c r="D342" s="477" t="s">
        <v>683</v>
      </c>
      <c r="E342" s="478" t="s">
        <v>256</v>
      </c>
      <c r="F342" s="478" t="s">
        <v>882</v>
      </c>
      <c r="G342" s="479" t="s">
        <v>879</v>
      </c>
      <c r="H342" s="481" t="s">
        <v>883</v>
      </c>
      <c r="I342" s="478" t="s">
        <v>881</v>
      </c>
    </row>
    <row r="343" spans="1:9" ht="30" customHeight="1" x14ac:dyDescent="0.3">
      <c r="A343" s="475">
        <v>339</v>
      </c>
      <c r="B343" s="476" t="s">
        <v>767</v>
      </c>
      <c r="C343" s="477" t="s">
        <v>0</v>
      </c>
      <c r="D343" s="477" t="s">
        <v>683</v>
      </c>
      <c r="E343" s="478" t="s">
        <v>256</v>
      </c>
      <c r="F343" s="478" t="s">
        <v>119</v>
      </c>
      <c r="G343" s="479" t="s">
        <v>879</v>
      </c>
      <c r="H343" s="481" t="s">
        <v>883</v>
      </c>
      <c r="I343" s="478" t="s">
        <v>881</v>
      </c>
    </row>
    <row r="344" spans="1:9" ht="30" customHeight="1" x14ac:dyDescent="0.3">
      <c r="A344" s="475">
        <v>340</v>
      </c>
      <c r="B344" s="476" t="s">
        <v>767</v>
      </c>
      <c r="C344" s="477" t="s">
        <v>0</v>
      </c>
      <c r="D344" s="477" t="s">
        <v>683</v>
      </c>
      <c r="E344" s="478" t="s">
        <v>256</v>
      </c>
      <c r="F344" s="478" t="s">
        <v>120</v>
      </c>
      <c r="G344" s="479" t="s">
        <v>879</v>
      </c>
      <c r="H344" s="481" t="s">
        <v>883</v>
      </c>
      <c r="I344" s="478" t="s">
        <v>881</v>
      </c>
    </row>
    <row r="345" spans="1:9" ht="30" customHeight="1" x14ac:dyDescent="0.3">
      <c r="A345" s="469">
        <v>341</v>
      </c>
      <c r="B345" s="476" t="s">
        <v>767</v>
      </c>
      <c r="C345" s="477" t="s">
        <v>0</v>
      </c>
      <c r="D345" s="477" t="s">
        <v>683</v>
      </c>
      <c r="E345" s="478" t="s">
        <v>256</v>
      </c>
      <c r="F345" s="478" t="s">
        <v>889</v>
      </c>
      <c r="G345" s="479" t="s">
        <v>879</v>
      </c>
      <c r="H345" s="480" t="s">
        <v>880</v>
      </c>
      <c r="I345" s="478" t="s">
        <v>915</v>
      </c>
    </row>
    <row r="346" spans="1:9" ht="30" customHeight="1" x14ac:dyDescent="0.3">
      <c r="A346" s="475">
        <v>342</v>
      </c>
      <c r="B346" s="476" t="s">
        <v>767</v>
      </c>
      <c r="C346" s="477" t="s">
        <v>0</v>
      </c>
      <c r="D346" s="477" t="s">
        <v>683</v>
      </c>
      <c r="E346" s="478" t="s">
        <v>256</v>
      </c>
      <c r="F346" s="478" t="s">
        <v>916</v>
      </c>
      <c r="G346" s="479" t="s">
        <v>879</v>
      </c>
      <c r="H346" s="480" t="s">
        <v>880</v>
      </c>
      <c r="I346" s="478" t="s">
        <v>917</v>
      </c>
    </row>
    <row r="347" spans="1:9" ht="30" customHeight="1" x14ac:dyDescent="0.3">
      <c r="A347" s="475">
        <v>343</v>
      </c>
      <c r="B347" s="476" t="s">
        <v>767</v>
      </c>
      <c r="C347" s="477" t="s">
        <v>0</v>
      </c>
      <c r="D347" s="477" t="s">
        <v>683</v>
      </c>
      <c r="E347" s="478" t="s">
        <v>256</v>
      </c>
      <c r="F347" s="478" t="s">
        <v>895</v>
      </c>
      <c r="G347" s="479" t="s">
        <v>879</v>
      </c>
      <c r="H347" s="480" t="s">
        <v>880</v>
      </c>
      <c r="I347" s="478" t="s">
        <v>918</v>
      </c>
    </row>
    <row r="348" spans="1:9" ht="30" customHeight="1" x14ac:dyDescent="0.3">
      <c r="A348" s="475">
        <v>344</v>
      </c>
      <c r="B348" s="476" t="s">
        <v>767</v>
      </c>
      <c r="C348" s="477" t="s">
        <v>0</v>
      </c>
      <c r="D348" s="477" t="s">
        <v>683</v>
      </c>
      <c r="E348" s="478" t="s">
        <v>256</v>
      </c>
      <c r="F348" s="478" t="s">
        <v>219</v>
      </c>
      <c r="G348" s="479" t="s">
        <v>879</v>
      </c>
      <c r="H348" s="480" t="s">
        <v>880</v>
      </c>
      <c r="I348" s="478" t="s">
        <v>919</v>
      </c>
    </row>
    <row r="349" spans="1:9" ht="30" customHeight="1" x14ac:dyDescent="0.3">
      <c r="A349" s="475">
        <v>345</v>
      </c>
      <c r="B349" s="476" t="s">
        <v>767</v>
      </c>
      <c r="C349" s="477" t="s">
        <v>0</v>
      </c>
      <c r="D349" s="477" t="s">
        <v>683</v>
      </c>
      <c r="E349" s="478" t="s">
        <v>256</v>
      </c>
      <c r="F349" s="478" t="s">
        <v>122</v>
      </c>
      <c r="G349" s="479" t="s">
        <v>879</v>
      </c>
      <c r="H349" s="480" t="s">
        <v>880</v>
      </c>
      <c r="I349" s="478" t="s">
        <v>881</v>
      </c>
    </row>
    <row r="350" spans="1:9" ht="30" customHeight="1" x14ac:dyDescent="0.3">
      <c r="A350" s="469">
        <v>346</v>
      </c>
      <c r="B350" s="476" t="s">
        <v>767</v>
      </c>
      <c r="C350" s="477" t="s">
        <v>0</v>
      </c>
      <c r="D350" s="477" t="s">
        <v>683</v>
      </c>
      <c r="E350" s="478" t="s">
        <v>256</v>
      </c>
      <c r="F350" s="478" t="s">
        <v>27</v>
      </c>
      <c r="G350" s="479" t="s">
        <v>879</v>
      </c>
      <c r="H350" s="480" t="s">
        <v>880</v>
      </c>
      <c r="I350" s="478" t="s">
        <v>920</v>
      </c>
    </row>
    <row r="351" spans="1:9" ht="30" customHeight="1" x14ac:dyDescent="0.3">
      <c r="A351" s="475">
        <v>347</v>
      </c>
      <c r="B351" s="476" t="s">
        <v>767</v>
      </c>
      <c r="C351" s="477" t="s">
        <v>0</v>
      </c>
      <c r="D351" s="477" t="s">
        <v>683</v>
      </c>
      <c r="E351" s="478" t="s">
        <v>256</v>
      </c>
      <c r="F351" s="478" t="s">
        <v>898</v>
      </c>
      <c r="G351" s="479" t="s">
        <v>879</v>
      </c>
      <c r="H351" s="480" t="s">
        <v>880</v>
      </c>
      <c r="I351" s="478" t="s">
        <v>913</v>
      </c>
    </row>
    <row r="352" spans="1:9" ht="30" customHeight="1" x14ac:dyDescent="0.3">
      <c r="A352" s="475">
        <v>348</v>
      </c>
      <c r="B352" s="476" t="s">
        <v>767</v>
      </c>
      <c r="C352" s="477" t="s">
        <v>0</v>
      </c>
      <c r="D352" s="477" t="s">
        <v>683</v>
      </c>
      <c r="E352" s="478" t="s">
        <v>256</v>
      </c>
      <c r="F352" s="478" t="s">
        <v>901</v>
      </c>
      <c r="G352" s="479" t="s">
        <v>879</v>
      </c>
      <c r="H352" s="480" t="s">
        <v>880</v>
      </c>
      <c r="I352" s="478" t="s">
        <v>921</v>
      </c>
    </row>
    <row r="353" spans="1:9" ht="30" customHeight="1" x14ac:dyDescent="0.3">
      <c r="A353" s="475">
        <v>349</v>
      </c>
      <c r="B353" s="476" t="s">
        <v>767</v>
      </c>
      <c r="C353" s="477" t="s">
        <v>0</v>
      </c>
      <c r="D353" s="477" t="s">
        <v>683</v>
      </c>
      <c r="E353" s="478" t="s">
        <v>256</v>
      </c>
      <c r="F353" s="478" t="s">
        <v>901</v>
      </c>
      <c r="G353" s="479" t="s">
        <v>879</v>
      </c>
      <c r="H353" s="480" t="s">
        <v>880</v>
      </c>
      <c r="I353" s="478" t="s">
        <v>922</v>
      </c>
    </row>
    <row r="354" spans="1:9" ht="30" customHeight="1" x14ac:dyDescent="0.3">
      <c r="A354" s="475">
        <v>350</v>
      </c>
      <c r="B354" s="476" t="s">
        <v>767</v>
      </c>
      <c r="C354" s="477" t="s">
        <v>0</v>
      </c>
      <c r="D354" s="477" t="s">
        <v>683</v>
      </c>
      <c r="E354" s="478" t="s">
        <v>256</v>
      </c>
      <c r="F354" s="478" t="s">
        <v>19</v>
      </c>
      <c r="G354" s="479" t="s">
        <v>879</v>
      </c>
      <c r="H354" s="481" t="s">
        <v>883</v>
      </c>
      <c r="I354" s="478" t="s">
        <v>881</v>
      </c>
    </row>
    <row r="355" spans="1:9" ht="30" customHeight="1" x14ac:dyDescent="0.3">
      <c r="A355" s="469">
        <v>351</v>
      </c>
      <c r="B355" s="476" t="s">
        <v>767</v>
      </c>
      <c r="C355" s="477" t="s">
        <v>0</v>
      </c>
      <c r="D355" s="477" t="s">
        <v>683</v>
      </c>
      <c r="E355" s="478" t="s">
        <v>256</v>
      </c>
      <c r="F355" s="478" t="s">
        <v>20</v>
      </c>
      <c r="G355" s="479" t="s">
        <v>879</v>
      </c>
      <c r="H355" s="480" t="s">
        <v>880</v>
      </c>
      <c r="I355" s="478" t="s">
        <v>881</v>
      </c>
    </row>
    <row r="356" spans="1:9" ht="30" customHeight="1" x14ac:dyDescent="0.3">
      <c r="A356" s="475">
        <v>352</v>
      </c>
      <c r="B356" s="476" t="s">
        <v>767</v>
      </c>
      <c r="C356" s="477" t="s">
        <v>0</v>
      </c>
      <c r="D356" s="477" t="s">
        <v>683</v>
      </c>
      <c r="E356" s="478" t="s">
        <v>256</v>
      </c>
      <c r="F356" s="478" t="s">
        <v>157</v>
      </c>
      <c r="G356" s="479" t="s">
        <v>879</v>
      </c>
      <c r="H356" s="480" t="s">
        <v>880</v>
      </c>
      <c r="I356" s="478" t="s">
        <v>881</v>
      </c>
    </row>
    <row r="357" spans="1:9" ht="30" customHeight="1" x14ac:dyDescent="0.3">
      <c r="A357" s="475">
        <v>353</v>
      </c>
      <c r="B357" s="476" t="s">
        <v>767</v>
      </c>
      <c r="C357" s="477" t="s">
        <v>0</v>
      </c>
      <c r="D357" s="477" t="s">
        <v>683</v>
      </c>
      <c r="E357" s="478" t="s">
        <v>256</v>
      </c>
      <c r="F357" s="478" t="s">
        <v>21</v>
      </c>
      <c r="G357" s="479" t="s">
        <v>879</v>
      </c>
      <c r="H357" s="480" t="s">
        <v>880</v>
      </c>
      <c r="I357" s="478" t="s">
        <v>881</v>
      </c>
    </row>
    <row r="358" spans="1:9" ht="30" customHeight="1" x14ac:dyDescent="0.3">
      <c r="A358" s="475">
        <v>354</v>
      </c>
      <c r="B358" s="476" t="s">
        <v>767</v>
      </c>
      <c r="C358" s="477" t="s">
        <v>0</v>
      </c>
      <c r="D358" s="477" t="s">
        <v>683</v>
      </c>
      <c r="E358" s="478" t="s">
        <v>256</v>
      </c>
      <c r="F358" s="478" t="s">
        <v>177</v>
      </c>
      <c r="G358" s="479" t="s">
        <v>879</v>
      </c>
      <c r="H358" s="480" t="s">
        <v>880</v>
      </c>
      <c r="I358" s="478" t="s">
        <v>881</v>
      </c>
    </row>
    <row r="359" spans="1:9" ht="30" customHeight="1" x14ac:dyDescent="0.3">
      <c r="A359" s="475">
        <v>355</v>
      </c>
      <c r="B359" s="476" t="s">
        <v>767</v>
      </c>
      <c r="C359" s="477" t="s">
        <v>0</v>
      </c>
      <c r="D359" s="477" t="s">
        <v>683</v>
      </c>
      <c r="E359" s="478" t="s">
        <v>256</v>
      </c>
      <c r="F359" s="478" t="s">
        <v>178</v>
      </c>
      <c r="G359" s="479" t="s">
        <v>879</v>
      </c>
      <c r="H359" s="480" t="s">
        <v>880</v>
      </c>
      <c r="I359" s="478" t="s">
        <v>881</v>
      </c>
    </row>
    <row r="360" spans="1:9" ht="30" customHeight="1" x14ac:dyDescent="0.3">
      <c r="A360" s="469">
        <v>356</v>
      </c>
      <c r="B360" s="476" t="s">
        <v>767</v>
      </c>
      <c r="C360" s="477" t="s">
        <v>0</v>
      </c>
      <c r="D360" s="477" t="s">
        <v>683</v>
      </c>
      <c r="E360" s="478" t="s">
        <v>256</v>
      </c>
      <c r="F360" s="478" t="s">
        <v>179</v>
      </c>
      <c r="G360" s="479" t="s">
        <v>879</v>
      </c>
      <c r="H360" s="480" t="s">
        <v>880</v>
      </c>
      <c r="I360" s="478" t="s">
        <v>881</v>
      </c>
    </row>
    <row r="361" spans="1:9" ht="30" customHeight="1" x14ac:dyDescent="0.3">
      <c r="A361" s="475">
        <v>357</v>
      </c>
      <c r="B361" s="476" t="s">
        <v>767</v>
      </c>
      <c r="C361" s="477" t="s">
        <v>0</v>
      </c>
      <c r="D361" s="477" t="s">
        <v>683</v>
      </c>
      <c r="E361" s="478" t="s">
        <v>256</v>
      </c>
      <c r="F361" s="478" t="s">
        <v>145</v>
      </c>
      <c r="G361" s="479" t="s">
        <v>879</v>
      </c>
      <c r="H361" s="481" t="s">
        <v>883</v>
      </c>
      <c r="I361" s="478" t="s">
        <v>923</v>
      </c>
    </row>
    <row r="362" spans="1:9" ht="30" customHeight="1" x14ac:dyDescent="0.3">
      <c r="A362" s="475">
        <v>358</v>
      </c>
      <c r="B362" s="476" t="s">
        <v>767</v>
      </c>
      <c r="C362" s="477" t="s">
        <v>0</v>
      </c>
      <c r="D362" s="477" t="s">
        <v>683</v>
      </c>
      <c r="E362" s="478" t="s">
        <v>256</v>
      </c>
      <c r="F362" s="478" t="s">
        <v>146</v>
      </c>
      <c r="G362" s="479" t="s">
        <v>879</v>
      </c>
      <c r="H362" s="481" t="s">
        <v>883</v>
      </c>
      <c r="I362" s="478" t="s">
        <v>923</v>
      </c>
    </row>
    <row r="363" spans="1:9" ht="30" customHeight="1" x14ac:dyDescent="0.3">
      <c r="A363" s="475">
        <v>359</v>
      </c>
      <c r="B363" s="476" t="s">
        <v>767</v>
      </c>
      <c r="C363" s="477" t="s">
        <v>0</v>
      </c>
      <c r="D363" s="477" t="s">
        <v>683</v>
      </c>
      <c r="E363" s="478" t="s">
        <v>256</v>
      </c>
      <c r="F363" s="478" t="s">
        <v>182</v>
      </c>
      <c r="G363" s="479" t="s">
        <v>879</v>
      </c>
      <c r="H363" s="480" t="s">
        <v>880</v>
      </c>
      <c r="I363" s="478" t="s">
        <v>881</v>
      </c>
    </row>
    <row r="364" spans="1:9" ht="30" customHeight="1" x14ac:dyDescent="0.3">
      <c r="A364" s="475">
        <v>360</v>
      </c>
      <c r="B364" s="476" t="s">
        <v>767</v>
      </c>
      <c r="C364" s="477" t="s">
        <v>0</v>
      </c>
      <c r="D364" s="477" t="s">
        <v>683</v>
      </c>
      <c r="E364" s="478" t="s">
        <v>256</v>
      </c>
      <c r="F364" s="478" t="s">
        <v>183</v>
      </c>
      <c r="G364" s="479" t="s">
        <v>879</v>
      </c>
      <c r="H364" s="481" t="s">
        <v>883</v>
      </c>
      <c r="I364" s="478" t="s">
        <v>881</v>
      </c>
    </row>
    <row r="365" spans="1:9" ht="30" customHeight="1" x14ac:dyDescent="0.3">
      <c r="A365" s="469">
        <v>361</v>
      </c>
      <c r="B365" s="476" t="s">
        <v>767</v>
      </c>
      <c r="C365" s="477" t="s">
        <v>0</v>
      </c>
      <c r="D365" s="477" t="s">
        <v>683</v>
      </c>
      <c r="E365" s="478" t="s">
        <v>256</v>
      </c>
      <c r="F365" s="478" t="s">
        <v>190</v>
      </c>
      <c r="G365" s="479" t="s">
        <v>879</v>
      </c>
      <c r="H365" s="480" t="s">
        <v>880</v>
      </c>
      <c r="I365" s="478" t="s">
        <v>881</v>
      </c>
    </row>
    <row r="366" spans="1:9" ht="30" customHeight="1" x14ac:dyDescent="0.3">
      <c r="A366" s="475">
        <v>362</v>
      </c>
      <c r="B366" s="476" t="s">
        <v>767</v>
      </c>
      <c r="C366" s="477" t="s">
        <v>0</v>
      </c>
      <c r="D366" s="477" t="s">
        <v>683</v>
      </c>
      <c r="E366" s="478" t="s">
        <v>256</v>
      </c>
      <c r="F366" s="478" t="s">
        <v>191</v>
      </c>
      <c r="G366" s="479" t="s">
        <v>879</v>
      </c>
      <c r="H366" s="481" t="s">
        <v>883</v>
      </c>
      <c r="I366" s="478" t="s">
        <v>881</v>
      </c>
    </row>
    <row r="367" spans="1:9" ht="30" customHeight="1" x14ac:dyDescent="0.3">
      <c r="A367" s="475">
        <v>363</v>
      </c>
      <c r="B367" s="476" t="s">
        <v>767</v>
      </c>
      <c r="C367" s="477" t="s">
        <v>0</v>
      </c>
      <c r="D367" s="477" t="s">
        <v>683</v>
      </c>
      <c r="E367" s="478" t="s">
        <v>257</v>
      </c>
      <c r="F367" s="478" t="s">
        <v>882</v>
      </c>
      <c r="G367" s="479" t="s">
        <v>879</v>
      </c>
      <c r="H367" s="481" t="s">
        <v>883</v>
      </c>
      <c r="I367" s="478" t="s">
        <v>881</v>
      </c>
    </row>
    <row r="368" spans="1:9" ht="30" customHeight="1" x14ac:dyDescent="0.3">
      <c r="A368" s="475">
        <v>364</v>
      </c>
      <c r="B368" s="476" t="s">
        <v>767</v>
      </c>
      <c r="C368" s="477" t="s">
        <v>0</v>
      </c>
      <c r="D368" s="477" t="s">
        <v>683</v>
      </c>
      <c r="E368" s="478" t="s">
        <v>257</v>
      </c>
      <c r="F368" s="478" t="s">
        <v>119</v>
      </c>
      <c r="G368" s="479" t="s">
        <v>879</v>
      </c>
      <c r="H368" s="481" t="s">
        <v>883</v>
      </c>
      <c r="I368" s="478" t="s">
        <v>881</v>
      </c>
    </row>
    <row r="369" spans="1:9" ht="30" customHeight="1" x14ac:dyDescent="0.3">
      <c r="A369" s="475">
        <v>365</v>
      </c>
      <c r="B369" s="476" t="s">
        <v>767</v>
      </c>
      <c r="C369" s="477" t="s">
        <v>0</v>
      </c>
      <c r="D369" s="477" t="s">
        <v>683</v>
      </c>
      <c r="E369" s="478" t="s">
        <v>257</v>
      </c>
      <c r="F369" s="478" t="s">
        <v>120</v>
      </c>
      <c r="G369" s="479" t="s">
        <v>879</v>
      </c>
      <c r="H369" s="481" t="s">
        <v>883</v>
      </c>
      <c r="I369" s="478" t="s">
        <v>881</v>
      </c>
    </row>
    <row r="370" spans="1:9" ht="30" customHeight="1" x14ac:dyDescent="0.3">
      <c r="A370" s="469">
        <v>366</v>
      </c>
      <c r="B370" s="476" t="s">
        <v>767</v>
      </c>
      <c r="C370" s="477" t="s">
        <v>0</v>
      </c>
      <c r="D370" s="477" t="s">
        <v>683</v>
      </c>
      <c r="E370" s="478" t="s">
        <v>257</v>
      </c>
      <c r="F370" s="478" t="s">
        <v>889</v>
      </c>
      <c r="G370" s="479" t="s">
        <v>879</v>
      </c>
      <c r="H370" s="480" t="s">
        <v>880</v>
      </c>
      <c r="I370" s="478" t="s">
        <v>915</v>
      </c>
    </row>
    <row r="371" spans="1:9" ht="30" customHeight="1" x14ac:dyDescent="0.3">
      <c r="A371" s="475">
        <v>367</v>
      </c>
      <c r="B371" s="476" t="s">
        <v>767</v>
      </c>
      <c r="C371" s="477" t="s">
        <v>0</v>
      </c>
      <c r="D371" s="477" t="s">
        <v>683</v>
      </c>
      <c r="E371" s="478" t="s">
        <v>257</v>
      </c>
      <c r="F371" s="478" t="s">
        <v>916</v>
      </c>
      <c r="G371" s="479" t="s">
        <v>879</v>
      </c>
      <c r="H371" s="480" t="s">
        <v>880</v>
      </c>
      <c r="I371" s="478" t="s">
        <v>917</v>
      </c>
    </row>
    <row r="372" spans="1:9" ht="30" customHeight="1" x14ac:dyDescent="0.3">
      <c r="A372" s="475">
        <v>368</v>
      </c>
      <c r="B372" s="476" t="s">
        <v>767</v>
      </c>
      <c r="C372" s="477" t="s">
        <v>0</v>
      </c>
      <c r="D372" s="477" t="s">
        <v>683</v>
      </c>
      <c r="E372" s="478" t="s">
        <v>257</v>
      </c>
      <c r="F372" s="478" t="s">
        <v>895</v>
      </c>
      <c r="G372" s="479" t="s">
        <v>879</v>
      </c>
      <c r="H372" s="480" t="s">
        <v>880</v>
      </c>
      <c r="I372" s="478" t="s">
        <v>918</v>
      </c>
    </row>
    <row r="373" spans="1:9" ht="30" customHeight="1" x14ac:dyDescent="0.3">
      <c r="A373" s="475">
        <v>369</v>
      </c>
      <c r="B373" s="476" t="s">
        <v>767</v>
      </c>
      <c r="C373" s="477" t="s">
        <v>0</v>
      </c>
      <c r="D373" s="477" t="s">
        <v>683</v>
      </c>
      <c r="E373" s="478" t="s">
        <v>257</v>
      </c>
      <c r="F373" s="478" t="s">
        <v>219</v>
      </c>
      <c r="G373" s="479" t="s">
        <v>879</v>
      </c>
      <c r="H373" s="480" t="s">
        <v>880</v>
      </c>
      <c r="I373" s="478" t="s">
        <v>919</v>
      </c>
    </row>
    <row r="374" spans="1:9" ht="30" customHeight="1" x14ac:dyDescent="0.3">
      <c r="A374" s="475">
        <v>370</v>
      </c>
      <c r="B374" s="476" t="s">
        <v>767</v>
      </c>
      <c r="C374" s="477" t="s">
        <v>0</v>
      </c>
      <c r="D374" s="477" t="s">
        <v>683</v>
      </c>
      <c r="E374" s="478" t="s">
        <v>257</v>
      </c>
      <c r="F374" s="478" t="s">
        <v>122</v>
      </c>
      <c r="G374" s="479" t="s">
        <v>879</v>
      </c>
      <c r="H374" s="480" t="s">
        <v>880</v>
      </c>
      <c r="I374" s="478" t="s">
        <v>881</v>
      </c>
    </row>
    <row r="375" spans="1:9" ht="30" customHeight="1" x14ac:dyDescent="0.3">
      <c r="A375" s="469">
        <v>371</v>
      </c>
      <c r="B375" s="476" t="s">
        <v>767</v>
      </c>
      <c r="C375" s="477" t="s">
        <v>0</v>
      </c>
      <c r="D375" s="477" t="s">
        <v>683</v>
      </c>
      <c r="E375" s="478" t="s">
        <v>257</v>
      </c>
      <c r="F375" s="478" t="s">
        <v>27</v>
      </c>
      <c r="G375" s="479" t="s">
        <v>879</v>
      </c>
      <c r="H375" s="480" t="s">
        <v>880</v>
      </c>
      <c r="I375" s="478" t="s">
        <v>924</v>
      </c>
    </row>
    <row r="376" spans="1:9" ht="30" customHeight="1" x14ac:dyDescent="0.3">
      <c r="A376" s="475">
        <v>372</v>
      </c>
      <c r="B376" s="476" t="s">
        <v>767</v>
      </c>
      <c r="C376" s="477" t="s">
        <v>0</v>
      </c>
      <c r="D376" s="477" t="s">
        <v>683</v>
      </c>
      <c r="E376" s="478" t="s">
        <v>257</v>
      </c>
      <c r="F376" s="478" t="s">
        <v>898</v>
      </c>
      <c r="G376" s="479" t="s">
        <v>879</v>
      </c>
      <c r="H376" s="480" t="s">
        <v>880</v>
      </c>
      <c r="I376" s="478" t="s">
        <v>913</v>
      </c>
    </row>
    <row r="377" spans="1:9" ht="30" customHeight="1" x14ac:dyDescent="0.3">
      <c r="A377" s="475">
        <v>373</v>
      </c>
      <c r="B377" s="476" t="s">
        <v>767</v>
      </c>
      <c r="C377" s="477" t="s">
        <v>0</v>
      </c>
      <c r="D377" s="477" t="s">
        <v>683</v>
      </c>
      <c r="E377" s="478" t="s">
        <v>257</v>
      </c>
      <c r="F377" s="478" t="s">
        <v>901</v>
      </c>
      <c r="G377" s="479" t="s">
        <v>879</v>
      </c>
      <c r="H377" s="480" t="s">
        <v>880</v>
      </c>
      <c r="I377" s="478" t="s">
        <v>925</v>
      </c>
    </row>
    <row r="378" spans="1:9" ht="30" customHeight="1" x14ac:dyDescent="0.3">
      <c r="A378" s="475">
        <v>374</v>
      </c>
      <c r="B378" s="476" t="s">
        <v>767</v>
      </c>
      <c r="C378" s="477" t="s">
        <v>0</v>
      </c>
      <c r="D378" s="477" t="s">
        <v>683</v>
      </c>
      <c r="E378" s="478" t="s">
        <v>257</v>
      </c>
      <c r="F378" s="478" t="s">
        <v>901</v>
      </c>
      <c r="G378" s="479" t="s">
        <v>879</v>
      </c>
      <c r="H378" s="480" t="s">
        <v>880</v>
      </c>
      <c r="I378" s="478" t="s">
        <v>926</v>
      </c>
    </row>
    <row r="379" spans="1:9" ht="30" customHeight="1" x14ac:dyDescent="0.3">
      <c r="A379" s="475">
        <v>375</v>
      </c>
      <c r="B379" s="476" t="s">
        <v>767</v>
      </c>
      <c r="C379" s="477" t="s">
        <v>0</v>
      </c>
      <c r="D379" s="477" t="s">
        <v>683</v>
      </c>
      <c r="E379" s="478" t="s">
        <v>257</v>
      </c>
      <c r="F379" s="478" t="s">
        <v>19</v>
      </c>
      <c r="G379" s="479" t="s">
        <v>879</v>
      </c>
      <c r="H379" s="481" t="s">
        <v>883</v>
      </c>
      <c r="I379" s="478" t="s">
        <v>881</v>
      </c>
    </row>
    <row r="380" spans="1:9" ht="30" customHeight="1" x14ac:dyDescent="0.3">
      <c r="A380" s="469">
        <v>376</v>
      </c>
      <c r="B380" s="476" t="s">
        <v>767</v>
      </c>
      <c r="C380" s="477" t="s">
        <v>0</v>
      </c>
      <c r="D380" s="477" t="s">
        <v>683</v>
      </c>
      <c r="E380" s="478" t="s">
        <v>257</v>
      </c>
      <c r="F380" s="478" t="s">
        <v>20</v>
      </c>
      <c r="G380" s="479" t="s">
        <v>879</v>
      </c>
      <c r="H380" s="480" t="s">
        <v>880</v>
      </c>
      <c r="I380" s="478" t="s">
        <v>881</v>
      </c>
    </row>
    <row r="381" spans="1:9" ht="30" customHeight="1" x14ac:dyDescent="0.3">
      <c r="A381" s="475">
        <v>377</v>
      </c>
      <c r="B381" s="476" t="s">
        <v>767</v>
      </c>
      <c r="C381" s="477" t="s">
        <v>0</v>
      </c>
      <c r="D381" s="477" t="s">
        <v>683</v>
      </c>
      <c r="E381" s="478" t="s">
        <v>257</v>
      </c>
      <c r="F381" s="478" t="s">
        <v>157</v>
      </c>
      <c r="G381" s="479" t="s">
        <v>879</v>
      </c>
      <c r="H381" s="480" t="s">
        <v>880</v>
      </c>
      <c r="I381" s="478" t="s">
        <v>881</v>
      </c>
    </row>
    <row r="382" spans="1:9" ht="30" customHeight="1" x14ac:dyDescent="0.3">
      <c r="A382" s="475">
        <v>378</v>
      </c>
      <c r="B382" s="476" t="s">
        <v>767</v>
      </c>
      <c r="C382" s="477" t="s">
        <v>0</v>
      </c>
      <c r="D382" s="477" t="s">
        <v>683</v>
      </c>
      <c r="E382" s="478" t="s">
        <v>257</v>
      </c>
      <c r="F382" s="478" t="s">
        <v>21</v>
      </c>
      <c r="G382" s="479" t="s">
        <v>879</v>
      </c>
      <c r="H382" s="480" t="s">
        <v>880</v>
      </c>
      <c r="I382" s="478" t="s">
        <v>881</v>
      </c>
    </row>
    <row r="383" spans="1:9" ht="30" customHeight="1" x14ac:dyDescent="0.3">
      <c r="A383" s="475">
        <v>379</v>
      </c>
      <c r="B383" s="476" t="s">
        <v>767</v>
      </c>
      <c r="C383" s="477" t="s">
        <v>0</v>
      </c>
      <c r="D383" s="477" t="s">
        <v>683</v>
      </c>
      <c r="E383" s="478" t="s">
        <v>257</v>
      </c>
      <c r="F383" s="478" t="s">
        <v>177</v>
      </c>
      <c r="G383" s="479" t="s">
        <v>879</v>
      </c>
      <c r="H383" s="480" t="s">
        <v>880</v>
      </c>
      <c r="I383" s="478" t="s">
        <v>881</v>
      </c>
    </row>
    <row r="384" spans="1:9" ht="30" customHeight="1" x14ac:dyDescent="0.3">
      <c r="A384" s="475">
        <v>380</v>
      </c>
      <c r="B384" s="476" t="s">
        <v>767</v>
      </c>
      <c r="C384" s="477" t="s">
        <v>0</v>
      </c>
      <c r="D384" s="477" t="s">
        <v>683</v>
      </c>
      <c r="E384" s="478" t="s">
        <v>257</v>
      </c>
      <c r="F384" s="478" t="s">
        <v>178</v>
      </c>
      <c r="G384" s="479" t="s">
        <v>879</v>
      </c>
      <c r="H384" s="480" t="s">
        <v>880</v>
      </c>
      <c r="I384" s="478" t="s">
        <v>881</v>
      </c>
    </row>
    <row r="385" spans="1:9" ht="30" customHeight="1" x14ac:dyDescent="0.3">
      <c r="A385" s="469">
        <v>381</v>
      </c>
      <c r="B385" s="476" t="s">
        <v>767</v>
      </c>
      <c r="C385" s="477" t="s">
        <v>0</v>
      </c>
      <c r="D385" s="477" t="s">
        <v>683</v>
      </c>
      <c r="E385" s="478" t="s">
        <v>257</v>
      </c>
      <c r="F385" s="478" t="s">
        <v>179</v>
      </c>
      <c r="G385" s="479" t="s">
        <v>879</v>
      </c>
      <c r="H385" s="480" t="s">
        <v>880</v>
      </c>
      <c r="I385" s="478" t="s">
        <v>881</v>
      </c>
    </row>
    <row r="386" spans="1:9" ht="30" customHeight="1" x14ac:dyDescent="0.3">
      <c r="A386" s="475">
        <v>382</v>
      </c>
      <c r="B386" s="476" t="s">
        <v>767</v>
      </c>
      <c r="C386" s="477" t="s">
        <v>0</v>
      </c>
      <c r="D386" s="477" t="s">
        <v>683</v>
      </c>
      <c r="E386" s="478" t="s">
        <v>257</v>
      </c>
      <c r="F386" s="478" t="s">
        <v>145</v>
      </c>
      <c r="G386" s="479" t="s">
        <v>879</v>
      </c>
      <c r="H386" s="481" t="s">
        <v>883</v>
      </c>
      <c r="I386" s="478" t="s">
        <v>923</v>
      </c>
    </row>
    <row r="387" spans="1:9" ht="30" customHeight="1" x14ac:dyDescent="0.3">
      <c r="A387" s="475">
        <v>383</v>
      </c>
      <c r="B387" s="476" t="s">
        <v>767</v>
      </c>
      <c r="C387" s="477" t="s">
        <v>0</v>
      </c>
      <c r="D387" s="477" t="s">
        <v>683</v>
      </c>
      <c r="E387" s="478" t="s">
        <v>257</v>
      </c>
      <c r="F387" s="478" t="s">
        <v>146</v>
      </c>
      <c r="G387" s="479" t="s">
        <v>879</v>
      </c>
      <c r="H387" s="481" t="s">
        <v>883</v>
      </c>
      <c r="I387" s="478" t="s">
        <v>923</v>
      </c>
    </row>
    <row r="388" spans="1:9" ht="30" customHeight="1" x14ac:dyDescent="0.3">
      <c r="A388" s="475">
        <v>384</v>
      </c>
      <c r="B388" s="476" t="s">
        <v>767</v>
      </c>
      <c r="C388" s="477" t="s">
        <v>0</v>
      </c>
      <c r="D388" s="477" t="s">
        <v>683</v>
      </c>
      <c r="E388" s="478" t="s">
        <v>257</v>
      </c>
      <c r="F388" s="478" t="s">
        <v>182</v>
      </c>
      <c r="G388" s="479" t="s">
        <v>879</v>
      </c>
      <c r="H388" s="480" t="s">
        <v>880</v>
      </c>
      <c r="I388" s="478" t="s">
        <v>881</v>
      </c>
    </row>
    <row r="389" spans="1:9" ht="30" customHeight="1" x14ac:dyDescent="0.3">
      <c r="A389" s="475">
        <v>385</v>
      </c>
      <c r="B389" s="476" t="s">
        <v>767</v>
      </c>
      <c r="C389" s="477" t="s">
        <v>0</v>
      </c>
      <c r="D389" s="477" t="s">
        <v>683</v>
      </c>
      <c r="E389" s="478" t="s">
        <v>257</v>
      </c>
      <c r="F389" s="478" t="s">
        <v>183</v>
      </c>
      <c r="G389" s="479" t="s">
        <v>879</v>
      </c>
      <c r="H389" s="481" t="s">
        <v>883</v>
      </c>
      <c r="I389" s="478" t="s">
        <v>881</v>
      </c>
    </row>
    <row r="390" spans="1:9" ht="30" customHeight="1" x14ac:dyDescent="0.3">
      <c r="A390" s="469">
        <v>386</v>
      </c>
      <c r="B390" s="476" t="s">
        <v>767</v>
      </c>
      <c r="C390" s="477" t="s">
        <v>0</v>
      </c>
      <c r="D390" s="477" t="s">
        <v>683</v>
      </c>
      <c r="E390" s="478" t="s">
        <v>257</v>
      </c>
      <c r="F390" s="478" t="s">
        <v>190</v>
      </c>
      <c r="G390" s="479" t="s">
        <v>879</v>
      </c>
      <c r="H390" s="480" t="s">
        <v>880</v>
      </c>
      <c r="I390" s="478" t="s">
        <v>881</v>
      </c>
    </row>
    <row r="391" spans="1:9" ht="30" customHeight="1" x14ac:dyDescent="0.3">
      <c r="A391" s="475">
        <v>387</v>
      </c>
      <c r="B391" s="476" t="s">
        <v>767</v>
      </c>
      <c r="C391" s="477" t="s">
        <v>0</v>
      </c>
      <c r="D391" s="477" t="s">
        <v>683</v>
      </c>
      <c r="E391" s="478" t="s">
        <v>63</v>
      </c>
      <c r="F391" s="478" t="s">
        <v>882</v>
      </c>
      <c r="G391" s="479" t="s">
        <v>879</v>
      </c>
      <c r="H391" s="480" t="s">
        <v>880</v>
      </c>
      <c r="I391" s="478" t="s">
        <v>881</v>
      </c>
    </row>
    <row r="392" spans="1:9" ht="30" customHeight="1" x14ac:dyDescent="0.3">
      <c r="A392" s="475">
        <v>388</v>
      </c>
      <c r="B392" s="476" t="s">
        <v>767</v>
      </c>
      <c r="C392" s="477" t="s">
        <v>0</v>
      </c>
      <c r="D392" s="477" t="s">
        <v>683</v>
      </c>
      <c r="E392" s="478" t="s">
        <v>63</v>
      </c>
      <c r="F392" s="478" t="s">
        <v>119</v>
      </c>
      <c r="G392" s="479" t="s">
        <v>879</v>
      </c>
      <c r="H392" s="480" t="s">
        <v>880</v>
      </c>
      <c r="I392" s="478" t="s">
        <v>881</v>
      </c>
    </row>
    <row r="393" spans="1:9" ht="30" customHeight="1" x14ac:dyDescent="0.3">
      <c r="A393" s="475">
        <v>389</v>
      </c>
      <c r="B393" s="476" t="s">
        <v>767</v>
      </c>
      <c r="C393" s="477" t="s">
        <v>0</v>
      </c>
      <c r="D393" s="477" t="s">
        <v>683</v>
      </c>
      <c r="E393" s="478" t="s">
        <v>63</v>
      </c>
      <c r="F393" s="478" t="s">
        <v>120</v>
      </c>
      <c r="G393" s="479" t="s">
        <v>879</v>
      </c>
      <c r="H393" s="480" t="s">
        <v>880</v>
      </c>
      <c r="I393" s="478" t="s">
        <v>881</v>
      </c>
    </row>
    <row r="394" spans="1:9" ht="30" customHeight="1" x14ac:dyDescent="0.3">
      <c r="A394" s="475">
        <v>390</v>
      </c>
      <c r="B394" s="476" t="s">
        <v>767</v>
      </c>
      <c r="C394" s="477" t="s">
        <v>0</v>
      </c>
      <c r="D394" s="477" t="s">
        <v>683</v>
      </c>
      <c r="E394" s="478" t="s">
        <v>63</v>
      </c>
      <c r="F394" s="478" t="s">
        <v>889</v>
      </c>
      <c r="G394" s="479" t="s">
        <v>879</v>
      </c>
      <c r="H394" s="480" t="s">
        <v>880</v>
      </c>
      <c r="I394" s="478" t="s">
        <v>881</v>
      </c>
    </row>
    <row r="395" spans="1:9" ht="30" customHeight="1" x14ac:dyDescent="0.3">
      <c r="A395" s="469">
        <v>391</v>
      </c>
      <c r="B395" s="476" t="s">
        <v>767</v>
      </c>
      <c r="C395" s="477" t="s">
        <v>0</v>
      </c>
      <c r="D395" s="477" t="s">
        <v>683</v>
      </c>
      <c r="E395" s="478" t="s">
        <v>63</v>
      </c>
      <c r="F395" s="478" t="s">
        <v>895</v>
      </c>
      <c r="G395" s="479" t="s">
        <v>879</v>
      </c>
      <c r="H395" s="480" t="s">
        <v>880</v>
      </c>
      <c r="I395" s="478" t="s">
        <v>881</v>
      </c>
    </row>
    <row r="396" spans="1:9" ht="30" customHeight="1" x14ac:dyDescent="0.3">
      <c r="A396" s="475">
        <v>392</v>
      </c>
      <c r="B396" s="476" t="s">
        <v>767</v>
      </c>
      <c r="C396" s="477" t="s">
        <v>0</v>
      </c>
      <c r="D396" s="477" t="s">
        <v>683</v>
      </c>
      <c r="E396" s="478" t="s">
        <v>63</v>
      </c>
      <c r="F396" s="478" t="s">
        <v>219</v>
      </c>
      <c r="G396" s="479" t="s">
        <v>879</v>
      </c>
      <c r="H396" s="480" t="s">
        <v>880</v>
      </c>
      <c r="I396" s="478" t="s">
        <v>881</v>
      </c>
    </row>
    <row r="397" spans="1:9" ht="30" customHeight="1" x14ac:dyDescent="0.3">
      <c r="A397" s="475">
        <v>393</v>
      </c>
      <c r="B397" s="476" t="s">
        <v>767</v>
      </c>
      <c r="C397" s="477" t="s">
        <v>0</v>
      </c>
      <c r="D397" s="477" t="s">
        <v>683</v>
      </c>
      <c r="E397" s="478" t="s">
        <v>63</v>
      </c>
      <c r="F397" s="478" t="s">
        <v>122</v>
      </c>
      <c r="G397" s="479" t="s">
        <v>879</v>
      </c>
      <c r="H397" s="480" t="s">
        <v>880</v>
      </c>
      <c r="I397" s="478" t="s">
        <v>881</v>
      </c>
    </row>
    <row r="398" spans="1:9" ht="30" customHeight="1" x14ac:dyDescent="0.3">
      <c r="A398" s="475">
        <v>394</v>
      </c>
      <c r="B398" s="476" t="s">
        <v>767</v>
      </c>
      <c r="C398" s="477" t="s">
        <v>0</v>
      </c>
      <c r="D398" s="477" t="s">
        <v>683</v>
      </c>
      <c r="E398" s="478" t="s">
        <v>63</v>
      </c>
      <c r="F398" s="478" t="s">
        <v>26</v>
      </c>
      <c r="G398" s="479" t="s">
        <v>879</v>
      </c>
      <c r="H398" s="480" t="s">
        <v>880</v>
      </c>
      <c r="I398" s="478" t="s">
        <v>881</v>
      </c>
    </row>
    <row r="399" spans="1:9" ht="30" customHeight="1" x14ac:dyDescent="0.3">
      <c r="A399" s="475">
        <v>395</v>
      </c>
      <c r="B399" s="476" t="s">
        <v>767</v>
      </c>
      <c r="C399" s="477" t="s">
        <v>0</v>
      </c>
      <c r="D399" s="477" t="s">
        <v>683</v>
      </c>
      <c r="E399" s="478" t="s">
        <v>63</v>
      </c>
      <c r="F399" s="478" t="s">
        <v>30</v>
      </c>
      <c r="G399" s="479" t="s">
        <v>879</v>
      </c>
      <c r="H399" s="480" t="s">
        <v>880</v>
      </c>
      <c r="I399" s="478" t="s">
        <v>881</v>
      </c>
    </row>
    <row r="400" spans="1:9" ht="30" customHeight="1" x14ac:dyDescent="0.3">
      <c r="A400" s="469">
        <v>396</v>
      </c>
      <c r="B400" s="476" t="s">
        <v>767</v>
      </c>
      <c r="C400" s="477" t="s">
        <v>0</v>
      </c>
      <c r="D400" s="477" t="s">
        <v>683</v>
      </c>
      <c r="E400" s="478" t="s">
        <v>63</v>
      </c>
      <c r="F400" s="478" t="s">
        <v>890</v>
      </c>
      <c r="G400" s="479" t="s">
        <v>879</v>
      </c>
      <c r="H400" s="480" t="s">
        <v>880</v>
      </c>
      <c r="I400" s="478" t="s">
        <v>881</v>
      </c>
    </row>
    <row r="401" spans="1:9" ht="30" customHeight="1" x14ac:dyDescent="0.3">
      <c r="A401" s="475">
        <v>397</v>
      </c>
      <c r="B401" s="476" t="s">
        <v>767</v>
      </c>
      <c r="C401" s="477" t="s">
        <v>0</v>
      </c>
      <c r="D401" s="477" t="s">
        <v>683</v>
      </c>
      <c r="E401" s="478" t="s">
        <v>63</v>
      </c>
      <c r="F401" s="478" t="s">
        <v>21</v>
      </c>
      <c r="G401" s="479" t="s">
        <v>879</v>
      </c>
      <c r="H401" s="480" t="s">
        <v>880</v>
      </c>
      <c r="I401" s="478" t="s">
        <v>881</v>
      </c>
    </row>
    <row r="402" spans="1:9" ht="30" customHeight="1" x14ac:dyDescent="0.3">
      <c r="A402" s="475">
        <v>398</v>
      </c>
      <c r="B402" s="476" t="s">
        <v>767</v>
      </c>
      <c r="C402" s="477" t="s">
        <v>0</v>
      </c>
      <c r="D402" s="477" t="s">
        <v>683</v>
      </c>
      <c r="E402" s="478" t="s">
        <v>63</v>
      </c>
      <c r="F402" s="478" t="s">
        <v>211</v>
      </c>
      <c r="G402" s="479" t="s">
        <v>879</v>
      </c>
      <c r="H402" s="480" t="s">
        <v>880</v>
      </c>
      <c r="I402" s="478" t="s">
        <v>881</v>
      </c>
    </row>
    <row r="403" spans="1:9" ht="30" customHeight="1" x14ac:dyDescent="0.3">
      <c r="A403" s="475">
        <v>399</v>
      </c>
      <c r="B403" s="476" t="s">
        <v>767</v>
      </c>
      <c r="C403" s="477" t="s">
        <v>0</v>
      </c>
      <c r="D403" s="477" t="s">
        <v>683</v>
      </c>
      <c r="E403" s="478" t="s">
        <v>63</v>
      </c>
      <c r="F403" s="478" t="s">
        <v>178</v>
      </c>
      <c r="G403" s="479" t="s">
        <v>879</v>
      </c>
      <c r="H403" s="480" t="s">
        <v>880</v>
      </c>
      <c r="I403" s="478" t="s">
        <v>881</v>
      </c>
    </row>
    <row r="404" spans="1:9" ht="30" customHeight="1" x14ac:dyDescent="0.3">
      <c r="A404" s="475">
        <v>400</v>
      </c>
      <c r="B404" s="476" t="s">
        <v>767</v>
      </c>
      <c r="C404" s="477" t="s">
        <v>0</v>
      </c>
      <c r="D404" s="477" t="s">
        <v>683</v>
      </c>
      <c r="E404" s="478" t="s">
        <v>63</v>
      </c>
      <c r="F404" s="478" t="s">
        <v>179</v>
      </c>
      <c r="G404" s="479" t="s">
        <v>879</v>
      </c>
      <c r="H404" s="480" t="s">
        <v>880</v>
      </c>
      <c r="I404" s="478" t="s">
        <v>881</v>
      </c>
    </row>
    <row r="405" spans="1:9" ht="30" customHeight="1" x14ac:dyDescent="0.3">
      <c r="A405" s="469">
        <v>401</v>
      </c>
      <c r="B405" s="476" t="s">
        <v>767</v>
      </c>
      <c r="C405" s="477" t="s">
        <v>0</v>
      </c>
      <c r="D405" s="477" t="s">
        <v>683</v>
      </c>
      <c r="E405" s="478" t="s">
        <v>63</v>
      </c>
      <c r="F405" s="478" t="s">
        <v>901</v>
      </c>
      <c r="G405" s="479" t="s">
        <v>879</v>
      </c>
      <c r="H405" s="480" t="s">
        <v>880</v>
      </c>
      <c r="I405" s="478" t="s">
        <v>881</v>
      </c>
    </row>
    <row r="406" spans="1:9" ht="30" customHeight="1" x14ac:dyDescent="0.3">
      <c r="A406" s="475">
        <v>402</v>
      </c>
      <c r="B406" s="476" t="s">
        <v>767</v>
      </c>
      <c r="C406" s="477" t="s">
        <v>0</v>
      </c>
      <c r="D406" s="477" t="s">
        <v>683</v>
      </c>
      <c r="E406" s="478" t="s">
        <v>63</v>
      </c>
      <c r="F406" s="478" t="s">
        <v>901</v>
      </c>
      <c r="G406" s="479" t="s">
        <v>879</v>
      </c>
      <c r="H406" s="480" t="s">
        <v>880</v>
      </c>
      <c r="I406" s="478" t="s">
        <v>881</v>
      </c>
    </row>
    <row r="407" spans="1:9" ht="30" customHeight="1" x14ac:dyDescent="0.3">
      <c r="A407" s="475">
        <v>403</v>
      </c>
      <c r="B407" s="476" t="s">
        <v>767</v>
      </c>
      <c r="C407" s="477" t="s">
        <v>0</v>
      </c>
      <c r="D407" s="477" t="s">
        <v>683</v>
      </c>
      <c r="E407" s="478" t="s">
        <v>63</v>
      </c>
      <c r="F407" s="478" t="s">
        <v>19</v>
      </c>
      <c r="G407" s="479" t="s">
        <v>879</v>
      </c>
      <c r="H407" s="480" t="s">
        <v>880</v>
      </c>
      <c r="I407" s="478" t="s">
        <v>881</v>
      </c>
    </row>
    <row r="408" spans="1:9" ht="30" customHeight="1" x14ac:dyDescent="0.3">
      <c r="A408" s="475">
        <v>404</v>
      </c>
      <c r="B408" s="476" t="s">
        <v>767</v>
      </c>
      <c r="C408" s="477" t="s">
        <v>0</v>
      </c>
      <c r="D408" s="477" t="s">
        <v>683</v>
      </c>
      <c r="E408" s="478" t="s">
        <v>63</v>
      </c>
      <c r="F408" s="478" t="s">
        <v>20</v>
      </c>
      <c r="G408" s="479" t="s">
        <v>879</v>
      </c>
      <c r="H408" s="480" t="s">
        <v>880</v>
      </c>
      <c r="I408" s="478" t="s">
        <v>881</v>
      </c>
    </row>
    <row r="409" spans="1:9" ht="30" customHeight="1" x14ac:dyDescent="0.3">
      <c r="A409" s="475">
        <v>405</v>
      </c>
      <c r="B409" s="476" t="s">
        <v>767</v>
      </c>
      <c r="C409" s="477" t="s">
        <v>0</v>
      </c>
      <c r="D409" s="477" t="s">
        <v>683</v>
      </c>
      <c r="E409" s="478" t="s">
        <v>63</v>
      </c>
      <c r="F409" s="478" t="s">
        <v>157</v>
      </c>
      <c r="G409" s="479" t="s">
        <v>879</v>
      </c>
      <c r="H409" s="480" t="s">
        <v>880</v>
      </c>
      <c r="I409" s="478" t="s">
        <v>881</v>
      </c>
    </row>
    <row r="410" spans="1:9" ht="30" customHeight="1" x14ac:dyDescent="0.3">
      <c r="A410" s="469">
        <v>406</v>
      </c>
      <c r="B410" s="476" t="s">
        <v>767</v>
      </c>
      <c r="C410" s="477" t="s">
        <v>0</v>
      </c>
      <c r="D410" s="477" t="s">
        <v>683</v>
      </c>
      <c r="E410" s="478" t="s">
        <v>63</v>
      </c>
      <c r="F410" s="478" t="s">
        <v>145</v>
      </c>
      <c r="G410" s="479" t="s">
        <v>879</v>
      </c>
      <c r="H410" s="480" t="s">
        <v>880</v>
      </c>
      <c r="I410" s="478" t="s">
        <v>927</v>
      </c>
    </row>
    <row r="411" spans="1:9" ht="30" customHeight="1" x14ac:dyDescent="0.3">
      <c r="A411" s="475">
        <v>407</v>
      </c>
      <c r="B411" s="476" t="s">
        <v>767</v>
      </c>
      <c r="C411" s="477" t="s">
        <v>0</v>
      </c>
      <c r="D411" s="477" t="s">
        <v>683</v>
      </c>
      <c r="E411" s="478" t="s">
        <v>63</v>
      </c>
      <c r="F411" s="478" t="s">
        <v>146</v>
      </c>
      <c r="G411" s="479" t="s">
        <v>879</v>
      </c>
      <c r="H411" s="480" t="s">
        <v>880</v>
      </c>
      <c r="I411" s="478" t="s">
        <v>927</v>
      </c>
    </row>
    <row r="412" spans="1:9" ht="30" customHeight="1" x14ac:dyDescent="0.3">
      <c r="A412" s="475">
        <v>408</v>
      </c>
      <c r="B412" s="476" t="s">
        <v>767</v>
      </c>
      <c r="C412" s="477" t="s">
        <v>0</v>
      </c>
      <c r="D412" s="477" t="s">
        <v>683</v>
      </c>
      <c r="E412" s="478" t="s">
        <v>63</v>
      </c>
      <c r="F412" s="478" t="s">
        <v>182</v>
      </c>
      <c r="G412" s="479" t="s">
        <v>879</v>
      </c>
      <c r="H412" s="480" t="s">
        <v>880</v>
      </c>
      <c r="I412" s="478" t="s">
        <v>881</v>
      </c>
    </row>
    <row r="413" spans="1:9" ht="30" customHeight="1" x14ac:dyDescent="0.3">
      <c r="A413" s="475">
        <v>409</v>
      </c>
      <c r="B413" s="476" t="s">
        <v>767</v>
      </c>
      <c r="C413" s="477" t="s">
        <v>0</v>
      </c>
      <c r="D413" s="477" t="s">
        <v>683</v>
      </c>
      <c r="E413" s="478" t="s">
        <v>63</v>
      </c>
      <c r="F413" s="478" t="s">
        <v>183</v>
      </c>
      <c r="G413" s="479" t="s">
        <v>879</v>
      </c>
      <c r="H413" s="480" t="s">
        <v>880</v>
      </c>
      <c r="I413" s="478" t="s">
        <v>881</v>
      </c>
    </row>
    <row r="414" spans="1:9" ht="30" customHeight="1" x14ac:dyDescent="0.3">
      <c r="A414" s="475">
        <v>410</v>
      </c>
      <c r="B414" s="476" t="s">
        <v>767</v>
      </c>
      <c r="C414" s="477" t="s">
        <v>0</v>
      </c>
      <c r="D414" s="477" t="s">
        <v>683</v>
      </c>
      <c r="E414" s="478" t="s">
        <v>63</v>
      </c>
      <c r="F414" s="478" t="s">
        <v>190</v>
      </c>
      <c r="G414" s="479" t="s">
        <v>879</v>
      </c>
      <c r="H414" s="480" t="s">
        <v>880</v>
      </c>
      <c r="I414" s="478" t="s">
        <v>881</v>
      </c>
    </row>
    <row r="415" spans="1:9" ht="30" customHeight="1" x14ac:dyDescent="0.3">
      <c r="A415" s="469">
        <v>411</v>
      </c>
      <c r="B415" s="476" t="s">
        <v>767</v>
      </c>
      <c r="C415" s="477" t="s">
        <v>0</v>
      </c>
      <c r="D415" s="477" t="s">
        <v>683</v>
      </c>
      <c r="E415" s="478" t="s">
        <v>63</v>
      </c>
      <c r="F415" s="478" t="s">
        <v>191</v>
      </c>
      <c r="G415" s="479" t="s">
        <v>879</v>
      </c>
      <c r="H415" s="480" t="s">
        <v>880</v>
      </c>
      <c r="I415" s="478" t="s">
        <v>881</v>
      </c>
    </row>
    <row r="416" spans="1:9" ht="30" customHeight="1" x14ac:dyDescent="0.3">
      <c r="A416" s="475">
        <v>412</v>
      </c>
      <c r="B416" s="476" t="s">
        <v>767</v>
      </c>
      <c r="C416" s="477" t="s">
        <v>1</v>
      </c>
      <c r="D416" s="477" t="s">
        <v>262</v>
      </c>
      <c r="E416" s="478" t="s">
        <v>256</v>
      </c>
      <c r="F416" s="478" t="s">
        <v>882</v>
      </c>
      <c r="G416" s="479" t="s">
        <v>879</v>
      </c>
      <c r="H416" s="481" t="s">
        <v>883</v>
      </c>
      <c r="I416" s="478" t="s">
        <v>881</v>
      </c>
    </row>
    <row r="417" spans="1:9" ht="30" customHeight="1" x14ac:dyDescent="0.3">
      <c r="A417" s="475">
        <v>413</v>
      </c>
      <c r="B417" s="476" t="s">
        <v>767</v>
      </c>
      <c r="C417" s="477" t="s">
        <v>1</v>
      </c>
      <c r="D417" s="477" t="s">
        <v>262</v>
      </c>
      <c r="E417" s="478" t="s">
        <v>256</v>
      </c>
      <c r="F417" s="478" t="s">
        <v>928</v>
      </c>
      <c r="G417" s="479" t="s">
        <v>879</v>
      </c>
      <c r="H417" s="481" t="s">
        <v>883</v>
      </c>
      <c r="I417" s="478" t="s">
        <v>881</v>
      </c>
    </row>
    <row r="418" spans="1:9" ht="30" customHeight="1" x14ac:dyDescent="0.3">
      <c r="A418" s="475">
        <v>414</v>
      </c>
      <c r="B418" s="476" t="s">
        <v>767</v>
      </c>
      <c r="C418" s="477" t="s">
        <v>1</v>
      </c>
      <c r="D418" s="477" t="s">
        <v>262</v>
      </c>
      <c r="E418" s="478" t="s">
        <v>256</v>
      </c>
      <c r="F418" s="478" t="s">
        <v>21</v>
      </c>
      <c r="G418" s="479" t="s">
        <v>879</v>
      </c>
      <c r="H418" s="481" t="s">
        <v>883</v>
      </c>
      <c r="I418" s="478" t="s">
        <v>881</v>
      </c>
    </row>
    <row r="419" spans="1:9" ht="30" customHeight="1" x14ac:dyDescent="0.3">
      <c r="A419" s="475">
        <v>415</v>
      </c>
      <c r="B419" s="476" t="s">
        <v>767</v>
      </c>
      <c r="C419" s="477" t="s">
        <v>1</v>
      </c>
      <c r="D419" s="477" t="s">
        <v>262</v>
      </c>
      <c r="E419" s="478" t="s">
        <v>257</v>
      </c>
      <c r="F419" s="478" t="s">
        <v>882</v>
      </c>
      <c r="G419" s="479" t="s">
        <v>879</v>
      </c>
      <c r="H419" s="481" t="s">
        <v>883</v>
      </c>
      <c r="I419" s="478" t="s">
        <v>881</v>
      </c>
    </row>
    <row r="420" spans="1:9" ht="30" customHeight="1" x14ac:dyDescent="0.3">
      <c r="A420" s="469">
        <v>416</v>
      </c>
      <c r="B420" s="476" t="s">
        <v>767</v>
      </c>
      <c r="C420" s="477" t="s">
        <v>1</v>
      </c>
      <c r="D420" s="477" t="s">
        <v>262</v>
      </c>
      <c r="E420" s="478" t="s">
        <v>257</v>
      </c>
      <c r="F420" s="478" t="s">
        <v>928</v>
      </c>
      <c r="G420" s="479" t="s">
        <v>879</v>
      </c>
      <c r="H420" s="481" t="s">
        <v>883</v>
      </c>
      <c r="I420" s="478" t="s">
        <v>881</v>
      </c>
    </row>
    <row r="421" spans="1:9" ht="30" customHeight="1" x14ac:dyDescent="0.3">
      <c r="A421" s="475">
        <v>417</v>
      </c>
      <c r="B421" s="476" t="s">
        <v>767</v>
      </c>
      <c r="C421" s="477" t="s">
        <v>1</v>
      </c>
      <c r="D421" s="477" t="s">
        <v>262</v>
      </c>
      <c r="E421" s="478" t="s">
        <v>257</v>
      </c>
      <c r="F421" s="478" t="s">
        <v>21</v>
      </c>
      <c r="G421" s="479" t="s">
        <v>879</v>
      </c>
      <c r="H421" s="481" t="s">
        <v>883</v>
      </c>
      <c r="I421" s="478" t="s">
        <v>881</v>
      </c>
    </row>
    <row r="422" spans="1:9" ht="30" customHeight="1" x14ac:dyDescent="0.3">
      <c r="A422" s="475">
        <v>418</v>
      </c>
      <c r="B422" s="476" t="s">
        <v>767</v>
      </c>
      <c r="C422" s="477" t="s">
        <v>1</v>
      </c>
      <c r="D422" s="477" t="s">
        <v>262</v>
      </c>
      <c r="E422" s="478" t="s">
        <v>63</v>
      </c>
      <c r="F422" s="478" t="s">
        <v>882</v>
      </c>
      <c r="G422" s="479" t="s">
        <v>879</v>
      </c>
      <c r="H422" s="481" t="s">
        <v>883</v>
      </c>
      <c r="I422" s="478" t="s">
        <v>881</v>
      </c>
    </row>
    <row r="423" spans="1:9" ht="30" customHeight="1" x14ac:dyDescent="0.3">
      <c r="A423" s="475">
        <v>419</v>
      </c>
      <c r="B423" s="476" t="s">
        <v>767</v>
      </c>
      <c r="C423" s="477" t="s">
        <v>1</v>
      </c>
      <c r="D423" s="477" t="s">
        <v>262</v>
      </c>
      <c r="E423" s="478" t="s">
        <v>63</v>
      </c>
      <c r="F423" s="478" t="s">
        <v>21</v>
      </c>
      <c r="G423" s="479" t="s">
        <v>879</v>
      </c>
      <c r="H423" s="481" t="s">
        <v>883</v>
      </c>
      <c r="I423" s="478" t="s">
        <v>881</v>
      </c>
    </row>
    <row r="424" spans="1:9" ht="30" customHeight="1" x14ac:dyDescent="0.3">
      <c r="A424" s="475">
        <v>420</v>
      </c>
      <c r="B424" s="476" t="s">
        <v>767</v>
      </c>
      <c r="C424" s="477" t="s">
        <v>1</v>
      </c>
      <c r="D424" s="477" t="s">
        <v>62</v>
      </c>
      <c r="E424" s="478" t="s">
        <v>256</v>
      </c>
      <c r="F424" s="478" t="s">
        <v>882</v>
      </c>
      <c r="G424" s="479" t="s">
        <v>879</v>
      </c>
      <c r="H424" s="481" t="s">
        <v>883</v>
      </c>
      <c r="I424" s="478" t="s">
        <v>881</v>
      </c>
    </row>
    <row r="425" spans="1:9" ht="30" customHeight="1" x14ac:dyDescent="0.3">
      <c r="A425" s="469">
        <v>421</v>
      </c>
      <c r="B425" s="476" t="s">
        <v>767</v>
      </c>
      <c r="C425" s="477" t="s">
        <v>1</v>
      </c>
      <c r="D425" s="477" t="s">
        <v>62</v>
      </c>
      <c r="E425" s="478" t="s">
        <v>256</v>
      </c>
      <c r="F425" s="478" t="s">
        <v>928</v>
      </c>
      <c r="G425" s="479" t="s">
        <v>879</v>
      </c>
      <c r="H425" s="481" t="s">
        <v>883</v>
      </c>
      <c r="I425" s="478" t="s">
        <v>881</v>
      </c>
    </row>
    <row r="426" spans="1:9" ht="30" customHeight="1" x14ac:dyDescent="0.3">
      <c r="A426" s="475">
        <v>422</v>
      </c>
      <c r="B426" s="476" t="s">
        <v>767</v>
      </c>
      <c r="C426" s="477" t="s">
        <v>1</v>
      </c>
      <c r="D426" s="477" t="s">
        <v>62</v>
      </c>
      <c r="E426" s="478" t="s">
        <v>257</v>
      </c>
      <c r="F426" s="478" t="s">
        <v>882</v>
      </c>
      <c r="G426" s="479" t="s">
        <v>879</v>
      </c>
      <c r="H426" s="481" t="s">
        <v>883</v>
      </c>
      <c r="I426" s="478" t="s">
        <v>881</v>
      </c>
    </row>
    <row r="427" spans="1:9" ht="30" customHeight="1" x14ac:dyDescent="0.3">
      <c r="A427" s="475">
        <v>423</v>
      </c>
      <c r="B427" s="476" t="s">
        <v>767</v>
      </c>
      <c r="C427" s="477" t="s">
        <v>1</v>
      </c>
      <c r="D427" s="477" t="s">
        <v>62</v>
      </c>
      <c r="E427" s="478" t="s">
        <v>257</v>
      </c>
      <c r="F427" s="478" t="s">
        <v>928</v>
      </c>
      <c r="G427" s="479" t="s">
        <v>879</v>
      </c>
      <c r="H427" s="481" t="s">
        <v>883</v>
      </c>
      <c r="I427" s="478" t="s">
        <v>881</v>
      </c>
    </row>
    <row r="428" spans="1:9" ht="30" customHeight="1" x14ac:dyDescent="0.3">
      <c r="A428" s="475">
        <v>424</v>
      </c>
      <c r="B428" s="476" t="s">
        <v>767</v>
      </c>
      <c r="C428" s="477" t="s">
        <v>1</v>
      </c>
      <c r="D428" s="477" t="s">
        <v>51</v>
      </c>
      <c r="E428" s="478" t="s">
        <v>256</v>
      </c>
      <c r="F428" s="478" t="s">
        <v>124</v>
      </c>
      <c r="G428" s="479" t="s">
        <v>929</v>
      </c>
      <c r="H428" s="479" t="s">
        <v>879</v>
      </c>
      <c r="I428" s="479" t="s">
        <v>879</v>
      </c>
    </row>
    <row r="429" spans="1:9" ht="30" customHeight="1" x14ac:dyDescent="0.3">
      <c r="A429" s="475">
        <v>425</v>
      </c>
      <c r="B429" s="476" t="s">
        <v>767</v>
      </c>
      <c r="C429" s="477" t="s">
        <v>1</v>
      </c>
      <c r="D429" s="477" t="s">
        <v>51</v>
      </c>
      <c r="E429" s="478" t="s">
        <v>256</v>
      </c>
      <c r="F429" s="478" t="s">
        <v>134</v>
      </c>
      <c r="G429" s="479" t="s">
        <v>930</v>
      </c>
      <c r="H429" s="479" t="s">
        <v>879</v>
      </c>
      <c r="I429" s="479" t="s">
        <v>879</v>
      </c>
    </row>
    <row r="430" spans="1:9" ht="30" customHeight="1" x14ac:dyDescent="0.3">
      <c r="A430" s="469">
        <v>426</v>
      </c>
      <c r="B430" s="476" t="s">
        <v>767</v>
      </c>
      <c r="C430" s="477" t="s">
        <v>1</v>
      </c>
      <c r="D430" s="477" t="s">
        <v>51</v>
      </c>
      <c r="E430" s="478" t="s">
        <v>257</v>
      </c>
      <c r="F430" s="478" t="s">
        <v>124</v>
      </c>
      <c r="G430" s="479" t="s">
        <v>929</v>
      </c>
      <c r="H430" s="479" t="s">
        <v>879</v>
      </c>
      <c r="I430" s="479" t="s">
        <v>879</v>
      </c>
    </row>
    <row r="431" spans="1:9" ht="30" customHeight="1" x14ac:dyDescent="0.3">
      <c r="A431" s="475">
        <v>427</v>
      </c>
      <c r="B431" s="476" t="s">
        <v>767</v>
      </c>
      <c r="C431" s="477" t="s">
        <v>1</v>
      </c>
      <c r="D431" s="477" t="s">
        <v>51</v>
      </c>
      <c r="E431" s="478" t="s">
        <v>257</v>
      </c>
      <c r="F431" s="478" t="s">
        <v>134</v>
      </c>
      <c r="G431" s="479" t="s">
        <v>930</v>
      </c>
      <c r="H431" s="479" t="s">
        <v>879</v>
      </c>
      <c r="I431" s="479" t="s">
        <v>879</v>
      </c>
    </row>
    <row r="432" spans="1:9" ht="30" customHeight="1" x14ac:dyDescent="0.3">
      <c r="A432" s="475">
        <v>428</v>
      </c>
      <c r="B432" s="476" t="s">
        <v>767</v>
      </c>
      <c r="C432" s="477" t="s">
        <v>1</v>
      </c>
      <c r="D432" s="477" t="s">
        <v>931</v>
      </c>
      <c r="E432" s="478" t="s">
        <v>256</v>
      </c>
      <c r="F432" s="478" t="s">
        <v>882</v>
      </c>
      <c r="G432" s="479" t="s">
        <v>879</v>
      </c>
      <c r="H432" s="481" t="s">
        <v>883</v>
      </c>
      <c r="I432" s="472" t="s">
        <v>881</v>
      </c>
    </row>
    <row r="433" spans="1:9" ht="30" customHeight="1" x14ac:dyDescent="0.3">
      <c r="A433" s="475">
        <v>429</v>
      </c>
      <c r="B433" s="476" t="s">
        <v>767</v>
      </c>
      <c r="C433" s="477" t="s">
        <v>1</v>
      </c>
      <c r="D433" s="477" t="s">
        <v>931</v>
      </c>
      <c r="E433" s="478" t="s">
        <v>256</v>
      </c>
      <c r="F433" s="478" t="s">
        <v>916</v>
      </c>
      <c r="G433" s="479" t="s">
        <v>879</v>
      </c>
      <c r="H433" s="481" t="s">
        <v>883</v>
      </c>
      <c r="I433" s="472" t="s">
        <v>881</v>
      </c>
    </row>
    <row r="434" spans="1:9" ht="30" customHeight="1" x14ac:dyDescent="0.3">
      <c r="A434" s="475">
        <v>430</v>
      </c>
      <c r="B434" s="476" t="s">
        <v>767</v>
      </c>
      <c r="C434" s="477" t="s">
        <v>1</v>
      </c>
      <c r="D434" s="477" t="s">
        <v>931</v>
      </c>
      <c r="E434" s="478" t="s">
        <v>256</v>
      </c>
      <c r="F434" s="478" t="s">
        <v>121</v>
      </c>
      <c r="G434" s="479" t="s">
        <v>879</v>
      </c>
      <c r="H434" s="481" t="s">
        <v>883</v>
      </c>
      <c r="I434" s="472" t="s">
        <v>881</v>
      </c>
    </row>
    <row r="435" spans="1:9" ht="30" customHeight="1" x14ac:dyDescent="0.3">
      <c r="A435" s="469">
        <v>431</v>
      </c>
      <c r="B435" s="476" t="s">
        <v>767</v>
      </c>
      <c r="C435" s="477" t="s">
        <v>1</v>
      </c>
      <c r="D435" s="477" t="s">
        <v>931</v>
      </c>
      <c r="E435" s="478" t="s">
        <v>256</v>
      </c>
      <c r="F435" s="478" t="s">
        <v>901</v>
      </c>
      <c r="G435" s="479" t="s">
        <v>879</v>
      </c>
      <c r="H435" s="481" t="s">
        <v>883</v>
      </c>
      <c r="I435" s="472" t="s">
        <v>881</v>
      </c>
    </row>
    <row r="436" spans="1:9" ht="30" customHeight="1" x14ac:dyDescent="0.3">
      <c r="A436" s="475">
        <v>432</v>
      </c>
      <c r="B436" s="476" t="s">
        <v>767</v>
      </c>
      <c r="C436" s="477" t="s">
        <v>1</v>
      </c>
      <c r="D436" s="477" t="s">
        <v>931</v>
      </c>
      <c r="E436" s="478" t="s">
        <v>256</v>
      </c>
      <c r="F436" s="478" t="s">
        <v>135</v>
      </c>
      <c r="G436" s="479" t="s">
        <v>879</v>
      </c>
      <c r="H436" s="481" t="s">
        <v>883</v>
      </c>
      <c r="I436" s="472" t="s">
        <v>881</v>
      </c>
    </row>
    <row r="437" spans="1:9" ht="30" customHeight="1" x14ac:dyDescent="0.3">
      <c r="A437" s="475">
        <v>433</v>
      </c>
      <c r="B437" s="476" t="s">
        <v>767</v>
      </c>
      <c r="C437" s="477" t="s">
        <v>1</v>
      </c>
      <c r="D437" s="477" t="s">
        <v>931</v>
      </c>
      <c r="E437" s="478" t="s">
        <v>256</v>
      </c>
      <c r="F437" s="478" t="s">
        <v>19</v>
      </c>
      <c r="G437" s="479" t="s">
        <v>879</v>
      </c>
      <c r="H437" s="481" t="s">
        <v>883</v>
      </c>
      <c r="I437" s="472" t="s">
        <v>881</v>
      </c>
    </row>
    <row r="438" spans="1:9" ht="30" customHeight="1" x14ac:dyDescent="0.3">
      <c r="A438" s="475">
        <v>434</v>
      </c>
      <c r="B438" s="476" t="s">
        <v>767</v>
      </c>
      <c r="C438" s="477" t="s">
        <v>1</v>
      </c>
      <c r="D438" s="477" t="s">
        <v>931</v>
      </c>
      <c r="E438" s="478" t="s">
        <v>256</v>
      </c>
      <c r="F438" s="478" t="s">
        <v>21</v>
      </c>
      <c r="G438" s="479" t="s">
        <v>879</v>
      </c>
      <c r="H438" s="481" t="s">
        <v>883</v>
      </c>
      <c r="I438" s="472" t="s">
        <v>881</v>
      </c>
    </row>
    <row r="439" spans="1:9" ht="30" customHeight="1" x14ac:dyDescent="0.3">
      <c r="A439" s="475">
        <v>435</v>
      </c>
      <c r="B439" s="476" t="s">
        <v>767</v>
      </c>
      <c r="C439" s="477" t="s">
        <v>1</v>
      </c>
      <c r="D439" s="477" t="s">
        <v>931</v>
      </c>
      <c r="E439" s="478" t="s">
        <v>256</v>
      </c>
      <c r="F439" s="478" t="s">
        <v>173</v>
      </c>
      <c r="G439" s="479" t="s">
        <v>879</v>
      </c>
      <c r="H439" s="481" t="s">
        <v>883</v>
      </c>
      <c r="I439" s="472" t="s">
        <v>881</v>
      </c>
    </row>
    <row r="440" spans="1:9" ht="30" customHeight="1" x14ac:dyDescent="0.3">
      <c r="A440" s="469">
        <v>436</v>
      </c>
      <c r="B440" s="476" t="s">
        <v>767</v>
      </c>
      <c r="C440" s="477" t="s">
        <v>1</v>
      </c>
      <c r="D440" s="477" t="s">
        <v>931</v>
      </c>
      <c r="E440" s="478" t="s">
        <v>256</v>
      </c>
      <c r="F440" s="478" t="s">
        <v>174</v>
      </c>
      <c r="G440" s="479" t="s">
        <v>879</v>
      </c>
      <c r="H440" s="481" t="s">
        <v>883</v>
      </c>
      <c r="I440" s="472" t="s">
        <v>881</v>
      </c>
    </row>
    <row r="441" spans="1:9" ht="30" customHeight="1" x14ac:dyDescent="0.3">
      <c r="A441" s="475">
        <v>437</v>
      </c>
      <c r="B441" s="476" t="s">
        <v>767</v>
      </c>
      <c r="C441" s="477" t="s">
        <v>1</v>
      </c>
      <c r="D441" s="477" t="s">
        <v>931</v>
      </c>
      <c r="E441" s="478" t="s">
        <v>256</v>
      </c>
      <c r="F441" s="478" t="s">
        <v>175</v>
      </c>
      <c r="G441" s="479" t="s">
        <v>879</v>
      </c>
      <c r="H441" s="481" t="s">
        <v>883</v>
      </c>
      <c r="I441" s="472" t="s">
        <v>881</v>
      </c>
    </row>
    <row r="442" spans="1:9" ht="30" customHeight="1" x14ac:dyDescent="0.3">
      <c r="A442" s="475">
        <v>438</v>
      </c>
      <c r="B442" s="476" t="s">
        <v>767</v>
      </c>
      <c r="C442" s="477" t="s">
        <v>1</v>
      </c>
      <c r="D442" s="477" t="s">
        <v>931</v>
      </c>
      <c r="E442" s="478" t="s">
        <v>256</v>
      </c>
      <c r="F442" s="478" t="s">
        <v>143</v>
      </c>
      <c r="G442" s="479" t="s">
        <v>879</v>
      </c>
      <c r="H442" s="481" t="s">
        <v>883</v>
      </c>
      <c r="I442" s="472" t="s">
        <v>881</v>
      </c>
    </row>
    <row r="443" spans="1:9" ht="30" customHeight="1" x14ac:dyDescent="0.3">
      <c r="A443" s="475">
        <v>439</v>
      </c>
      <c r="B443" s="476" t="s">
        <v>767</v>
      </c>
      <c r="C443" s="477" t="s">
        <v>1</v>
      </c>
      <c r="D443" s="477" t="s">
        <v>931</v>
      </c>
      <c r="E443" s="478" t="s">
        <v>256</v>
      </c>
      <c r="F443" s="478" t="s">
        <v>177</v>
      </c>
      <c r="G443" s="479" t="s">
        <v>932</v>
      </c>
      <c r="H443" s="481" t="s">
        <v>883</v>
      </c>
      <c r="I443" s="472" t="s">
        <v>881</v>
      </c>
    </row>
    <row r="444" spans="1:9" ht="30" customHeight="1" x14ac:dyDescent="0.3">
      <c r="A444" s="475">
        <v>440</v>
      </c>
      <c r="B444" s="476" t="s">
        <v>767</v>
      </c>
      <c r="C444" s="477" t="s">
        <v>1</v>
      </c>
      <c r="D444" s="477" t="s">
        <v>931</v>
      </c>
      <c r="E444" s="478" t="s">
        <v>256</v>
      </c>
      <c r="F444" s="478" t="s">
        <v>178</v>
      </c>
      <c r="G444" s="479" t="s">
        <v>879</v>
      </c>
      <c r="H444" s="481" t="s">
        <v>883</v>
      </c>
      <c r="I444" s="472" t="s">
        <v>881</v>
      </c>
    </row>
    <row r="445" spans="1:9" ht="30" customHeight="1" x14ac:dyDescent="0.3">
      <c r="A445" s="469">
        <v>441</v>
      </c>
      <c r="B445" s="476" t="s">
        <v>767</v>
      </c>
      <c r="C445" s="477" t="s">
        <v>1</v>
      </c>
      <c r="D445" s="477" t="s">
        <v>931</v>
      </c>
      <c r="E445" s="478" t="s">
        <v>257</v>
      </c>
      <c r="F445" s="478" t="s">
        <v>882</v>
      </c>
      <c r="G445" s="479" t="s">
        <v>879</v>
      </c>
      <c r="H445" s="481" t="s">
        <v>883</v>
      </c>
      <c r="I445" s="472" t="s">
        <v>881</v>
      </c>
    </row>
    <row r="446" spans="1:9" ht="30" customHeight="1" x14ac:dyDescent="0.3">
      <c r="A446" s="475">
        <v>442</v>
      </c>
      <c r="B446" s="476" t="s">
        <v>767</v>
      </c>
      <c r="C446" s="477" t="s">
        <v>1</v>
      </c>
      <c r="D446" s="477" t="s">
        <v>931</v>
      </c>
      <c r="E446" s="478" t="s">
        <v>257</v>
      </c>
      <c r="F446" s="478" t="s">
        <v>916</v>
      </c>
      <c r="G446" s="479" t="s">
        <v>879</v>
      </c>
      <c r="H446" s="481" t="s">
        <v>883</v>
      </c>
      <c r="I446" s="472" t="s">
        <v>881</v>
      </c>
    </row>
    <row r="447" spans="1:9" ht="30" customHeight="1" x14ac:dyDescent="0.3">
      <c r="A447" s="475">
        <v>443</v>
      </c>
      <c r="B447" s="476" t="s">
        <v>767</v>
      </c>
      <c r="C447" s="477" t="s">
        <v>1</v>
      </c>
      <c r="D447" s="477" t="s">
        <v>931</v>
      </c>
      <c r="E447" s="478" t="s">
        <v>257</v>
      </c>
      <c r="F447" s="478" t="s">
        <v>121</v>
      </c>
      <c r="G447" s="479" t="s">
        <v>879</v>
      </c>
      <c r="H447" s="481" t="s">
        <v>883</v>
      </c>
      <c r="I447" s="472" t="s">
        <v>881</v>
      </c>
    </row>
    <row r="448" spans="1:9" ht="30" customHeight="1" x14ac:dyDescent="0.3">
      <c r="A448" s="475">
        <v>444</v>
      </c>
      <c r="B448" s="476" t="s">
        <v>767</v>
      </c>
      <c r="C448" s="477" t="s">
        <v>1</v>
      </c>
      <c r="D448" s="477" t="s">
        <v>931</v>
      </c>
      <c r="E448" s="478" t="s">
        <v>257</v>
      </c>
      <c r="F448" s="478" t="s">
        <v>901</v>
      </c>
      <c r="G448" s="479" t="s">
        <v>879</v>
      </c>
      <c r="H448" s="481" t="s">
        <v>883</v>
      </c>
      <c r="I448" s="472" t="s">
        <v>881</v>
      </c>
    </row>
    <row r="449" spans="1:9" ht="30" customHeight="1" x14ac:dyDescent="0.3">
      <c r="A449" s="475">
        <v>445</v>
      </c>
      <c r="B449" s="476" t="s">
        <v>767</v>
      </c>
      <c r="C449" s="477" t="s">
        <v>1</v>
      </c>
      <c r="D449" s="477" t="s">
        <v>931</v>
      </c>
      <c r="E449" s="478" t="s">
        <v>257</v>
      </c>
      <c r="F449" s="478" t="s">
        <v>135</v>
      </c>
      <c r="G449" s="479" t="s">
        <v>879</v>
      </c>
      <c r="H449" s="481" t="s">
        <v>883</v>
      </c>
      <c r="I449" s="472" t="s">
        <v>881</v>
      </c>
    </row>
    <row r="450" spans="1:9" ht="30" customHeight="1" x14ac:dyDescent="0.3">
      <c r="A450" s="469">
        <v>446</v>
      </c>
      <c r="B450" s="476" t="s">
        <v>767</v>
      </c>
      <c r="C450" s="477" t="s">
        <v>1</v>
      </c>
      <c r="D450" s="477" t="s">
        <v>931</v>
      </c>
      <c r="E450" s="478" t="s">
        <v>257</v>
      </c>
      <c r="F450" s="478" t="s">
        <v>19</v>
      </c>
      <c r="G450" s="479" t="s">
        <v>879</v>
      </c>
      <c r="H450" s="481" t="s">
        <v>883</v>
      </c>
      <c r="I450" s="472" t="s">
        <v>881</v>
      </c>
    </row>
    <row r="451" spans="1:9" ht="30" customHeight="1" x14ac:dyDescent="0.3">
      <c r="A451" s="475">
        <v>447</v>
      </c>
      <c r="B451" s="476" t="s">
        <v>767</v>
      </c>
      <c r="C451" s="477" t="s">
        <v>1</v>
      </c>
      <c r="D451" s="477" t="s">
        <v>931</v>
      </c>
      <c r="E451" s="478" t="s">
        <v>257</v>
      </c>
      <c r="F451" s="478" t="s">
        <v>21</v>
      </c>
      <c r="G451" s="479" t="s">
        <v>879</v>
      </c>
      <c r="H451" s="481" t="s">
        <v>883</v>
      </c>
      <c r="I451" s="472" t="s">
        <v>881</v>
      </c>
    </row>
    <row r="452" spans="1:9" ht="30" customHeight="1" x14ac:dyDescent="0.3">
      <c r="A452" s="475">
        <v>448</v>
      </c>
      <c r="B452" s="476" t="s">
        <v>767</v>
      </c>
      <c r="C452" s="477" t="s">
        <v>1</v>
      </c>
      <c r="D452" s="477" t="s">
        <v>931</v>
      </c>
      <c r="E452" s="478" t="s">
        <v>257</v>
      </c>
      <c r="F452" s="478" t="s">
        <v>173</v>
      </c>
      <c r="G452" s="479" t="s">
        <v>879</v>
      </c>
      <c r="H452" s="481" t="s">
        <v>883</v>
      </c>
      <c r="I452" s="472" t="s">
        <v>881</v>
      </c>
    </row>
    <row r="453" spans="1:9" ht="30" customHeight="1" x14ac:dyDescent="0.3">
      <c r="A453" s="475">
        <v>449</v>
      </c>
      <c r="B453" s="476" t="s">
        <v>767</v>
      </c>
      <c r="C453" s="477" t="s">
        <v>1</v>
      </c>
      <c r="D453" s="477" t="s">
        <v>931</v>
      </c>
      <c r="E453" s="478" t="s">
        <v>257</v>
      </c>
      <c r="F453" s="478" t="s">
        <v>174</v>
      </c>
      <c r="G453" s="479" t="s">
        <v>879</v>
      </c>
      <c r="H453" s="481" t="s">
        <v>883</v>
      </c>
      <c r="I453" s="472" t="s">
        <v>881</v>
      </c>
    </row>
    <row r="454" spans="1:9" ht="30" customHeight="1" x14ac:dyDescent="0.3">
      <c r="A454" s="475">
        <v>450</v>
      </c>
      <c r="B454" s="476" t="s">
        <v>767</v>
      </c>
      <c r="C454" s="477" t="s">
        <v>1</v>
      </c>
      <c r="D454" s="477" t="s">
        <v>931</v>
      </c>
      <c r="E454" s="478" t="s">
        <v>257</v>
      </c>
      <c r="F454" s="478" t="s">
        <v>175</v>
      </c>
      <c r="G454" s="479" t="s">
        <v>879</v>
      </c>
      <c r="H454" s="481" t="s">
        <v>883</v>
      </c>
      <c r="I454" s="472" t="s">
        <v>881</v>
      </c>
    </row>
    <row r="455" spans="1:9" ht="30" customHeight="1" x14ac:dyDescent="0.3">
      <c r="A455" s="469">
        <v>451</v>
      </c>
      <c r="B455" s="476" t="s">
        <v>767</v>
      </c>
      <c r="C455" s="477" t="s">
        <v>1</v>
      </c>
      <c r="D455" s="477" t="s">
        <v>931</v>
      </c>
      <c r="E455" s="478" t="s">
        <v>257</v>
      </c>
      <c r="F455" s="478" t="s">
        <v>143</v>
      </c>
      <c r="G455" s="479" t="s">
        <v>879</v>
      </c>
      <c r="H455" s="481" t="s">
        <v>883</v>
      </c>
      <c r="I455" s="472" t="s">
        <v>881</v>
      </c>
    </row>
    <row r="456" spans="1:9" ht="30" customHeight="1" x14ac:dyDescent="0.3">
      <c r="A456" s="475">
        <v>452</v>
      </c>
      <c r="B456" s="476" t="s">
        <v>767</v>
      </c>
      <c r="C456" s="477" t="s">
        <v>1</v>
      </c>
      <c r="D456" s="477" t="s">
        <v>931</v>
      </c>
      <c r="E456" s="478" t="s">
        <v>257</v>
      </c>
      <c r="F456" s="478" t="s">
        <v>177</v>
      </c>
      <c r="G456" s="479" t="s">
        <v>932</v>
      </c>
      <c r="H456" s="481" t="s">
        <v>883</v>
      </c>
      <c r="I456" s="472" t="s">
        <v>881</v>
      </c>
    </row>
    <row r="457" spans="1:9" ht="30" customHeight="1" x14ac:dyDescent="0.3">
      <c r="A457" s="475">
        <v>453</v>
      </c>
      <c r="B457" s="476" t="s">
        <v>767</v>
      </c>
      <c r="C457" s="477" t="s">
        <v>1</v>
      </c>
      <c r="D457" s="477" t="s">
        <v>931</v>
      </c>
      <c r="E457" s="478" t="s">
        <v>257</v>
      </c>
      <c r="F457" s="478" t="s">
        <v>178</v>
      </c>
      <c r="G457" s="479" t="s">
        <v>879</v>
      </c>
      <c r="H457" s="481" t="s">
        <v>883</v>
      </c>
      <c r="I457" s="472" t="s">
        <v>881</v>
      </c>
    </row>
    <row r="458" spans="1:9" ht="30" customHeight="1" x14ac:dyDescent="0.3">
      <c r="A458" s="475">
        <v>454</v>
      </c>
      <c r="B458" s="476" t="s">
        <v>767</v>
      </c>
      <c r="C458" s="477" t="s">
        <v>1</v>
      </c>
      <c r="D458" s="477" t="s">
        <v>931</v>
      </c>
      <c r="E458" s="478" t="s">
        <v>63</v>
      </c>
      <c r="F458" s="478" t="s">
        <v>882</v>
      </c>
      <c r="G458" s="479" t="s">
        <v>879</v>
      </c>
      <c r="H458" s="481" t="s">
        <v>883</v>
      </c>
      <c r="I458" s="472" t="s">
        <v>881</v>
      </c>
    </row>
    <row r="459" spans="1:9" ht="30" customHeight="1" x14ac:dyDescent="0.3">
      <c r="A459" s="475">
        <v>455</v>
      </c>
      <c r="B459" s="476" t="s">
        <v>767</v>
      </c>
      <c r="C459" s="477" t="s">
        <v>1</v>
      </c>
      <c r="D459" s="477" t="s">
        <v>931</v>
      </c>
      <c r="E459" s="478" t="s">
        <v>63</v>
      </c>
      <c r="F459" s="478" t="s">
        <v>916</v>
      </c>
      <c r="G459" s="479" t="s">
        <v>879</v>
      </c>
      <c r="H459" s="481" t="s">
        <v>883</v>
      </c>
      <c r="I459" s="472" t="s">
        <v>881</v>
      </c>
    </row>
    <row r="460" spans="1:9" ht="30" customHeight="1" x14ac:dyDescent="0.3">
      <c r="A460" s="469">
        <v>456</v>
      </c>
      <c r="B460" s="476" t="s">
        <v>767</v>
      </c>
      <c r="C460" s="477" t="s">
        <v>1</v>
      </c>
      <c r="D460" s="477" t="s">
        <v>931</v>
      </c>
      <c r="E460" s="478" t="s">
        <v>63</v>
      </c>
      <c r="F460" s="478" t="s">
        <v>121</v>
      </c>
      <c r="G460" s="479" t="s">
        <v>879</v>
      </c>
      <c r="H460" s="481" t="s">
        <v>883</v>
      </c>
      <c r="I460" s="472" t="s">
        <v>881</v>
      </c>
    </row>
    <row r="461" spans="1:9" ht="30" customHeight="1" x14ac:dyDescent="0.3">
      <c r="A461" s="475">
        <v>457</v>
      </c>
      <c r="B461" s="476" t="s">
        <v>767</v>
      </c>
      <c r="C461" s="477" t="s">
        <v>1</v>
      </c>
      <c r="D461" s="477" t="s">
        <v>931</v>
      </c>
      <c r="E461" s="478" t="s">
        <v>63</v>
      </c>
      <c r="F461" s="478" t="s">
        <v>21</v>
      </c>
      <c r="G461" s="479" t="s">
        <v>879</v>
      </c>
      <c r="H461" s="481" t="s">
        <v>883</v>
      </c>
      <c r="I461" s="472" t="s">
        <v>881</v>
      </c>
    </row>
    <row r="462" spans="1:9" ht="30" customHeight="1" x14ac:dyDescent="0.3">
      <c r="A462" s="475">
        <v>458</v>
      </c>
      <c r="B462" s="476" t="s">
        <v>767</v>
      </c>
      <c r="C462" s="477" t="s">
        <v>1</v>
      </c>
      <c r="D462" s="477" t="s">
        <v>931</v>
      </c>
      <c r="E462" s="478" t="s">
        <v>63</v>
      </c>
      <c r="F462" s="478" t="s">
        <v>173</v>
      </c>
      <c r="G462" s="479" t="s">
        <v>879</v>
      </c>
      <c r="H462" s="481" t="s">
        <v>883</v>
      </c>
      <c r="I462" s="472" t="s">
        <v>881</v>
      </c>
    </row>
    <row r="463" spans="1:9" ht="30" customHeight="1" x14ac:dyDescent="0.3">
      <c r="A463" s="475">
        <v>459</v>
      </c>
      <c r="B463" s="476" t="s">
        <v>767</v>
      </c>
      <c r="C463" s="477" t="s">
        <v>1</v>
      </c>
      <c r="D463" s="477" t="s">
        <v>931</v>
      </c>
      <c r="E463" s="478" t="s">
        <v>63</v>
      </c>
      <c r="F463" s="478" t="s">
        <v>174</v>
      </c>
      <c r="G463" s="479" t="s">
        <v>879</v>
      </c>
      <c r="H463" s="481" t="s">
        <v>883</v>
      </c>
      <c r="I463" s="472" t="s">
        <v>881</v>
      </c>
    </row>
    <row r="464" spans="1:9" ht="30" customHeight="1" x14ac:dyDescent="0.3">
      <c r="A464" s="475">
        <v>460</v>
      </c>
      <c r="B464" s="476" t="s">
        <v>767</v>
      </c>
      <c r="C464" s="477" t="s">
        <v>1</v>
      </c>
      <c r="D464" s="477" t="s">
        <v>931</v>
      </c>
      <c r="E464" s="478" t="s">
        <v>63</v>
      </c>
      <c r="F464" s="478" t="s">
        <v>175</v>
      </c>
      <c r="G464" s="479" t="s">
        <v>879</v>
      </c>
      <c r="H464" s="481" t="s">
        <v>883</v>
      </c>
      <c r="I464" s="472" t="s">
        <v>881</v>
      </c>
    </row>
    <row r="465" spans="1:9" ht="30" customHeight="1" x14ac:dyDescent="0.3">
      <c r="A465" s="469">
        <v>461</v>
      </c>
      <c r="B465" s="476" t="s">
        <v>767</v>
      </c>
      <c r="C465" s="477" t="s">
        <v>1</v>
      </c>
      <c r="D465" s="477" t="s">
        <v>931</v>
      </c>
      <c r="E465" s="478" t="s">
        <v>63</v>
      </c>
      <c r="F465" s="478" t="s">
        <v>143</v>
      </c>
      <c r="G465" s="479" t="s">
        <v>879</v>
      </c>
      <c r="H465" s="481" t="s">
        <v>883</v>
      </c>
      <c r="I465" s="472" t="s">
        <v>881</v>
      </c>
    </row>
    <row r="466" spans="1:9" ht="30" customHeight="1" x14ac:dyDescent="0.3">
      <c r="A466" s="475">
        <v>462</v>
      </c>
      <c r="B466" s="476" t="s">
        <v>767</v>
      </c>
      <c r="C466" s="477" t="s">
        <v>1</v>
      </c>
      <c r="D466" s="477" t="s">
        <v>931</v>
      </c>
      <c r="E466" s="478" t="s">
        <v>63</v>
      </c>
      <c r="F466" s="478" t="s">
        <v>211</v>
      </c>
      <c r="G466" s="479" t="s">
        <v>879</v>
      </c>
      <c r="H466" s="481" t="s">
        <v>883</v>
      </c>
      <c r="I466" s="472" t="s">
        <v>881</v>
      </c>
    </row>
    <row r="467" spans="1:9" ht="30" customHeight="1" x14ac:dyDescent="0.3">
      <c r="A467" s="475">
        <v>463</v>
      </c>
      <c r="B467" s="476" t="s">
        <v>767</v>
      </c>
      <c r="C467" s="477" t="s">
        <v>1</v>
      </c>
      <c r="D467" s="477" t="s">
        <v>931</v>
      </c>
      <c r="E467" s="478" t="s">
        <v>63</v>
      </c>
      <c r="F467" s="478" t="s">
        <v>178</v>
      </c>
      <c r="G467" s="479" t="s">
        <v>879</v>
      </c>
      <c r="H467" s="481" t="s">
        <v>883</v>
      </c>
      <c r="I467" s="472" t="s">
        <v>881</v>
      </c>
    </row>
    <row r="468" spans="1:9" ht="30" customHeight="1" x14ac:dyDescent="0.3">
      <c r="A468" s="475">
        <v>464</v>
      </c>
      <c r="B468" s="476" t="s">
        <v>767</v>
      </c>
      <c r="C468" s="477" t="s">
        <v>1</v>
      </c>
      <c r="D468" s="477" t="s">
        <v>931</v>
      </c>
      <c r="E468" s="478" t="s">
        <v>63</v>
      </c>
      <c r="F468" s="478" t="s">
        <v>901</v>
      </c>
      <c r="G468" s="479" t="s">
        <v>879</v>
      </c>
      <c r="H468" s="481" t="s">
        <v>883</v>
      </c>
      <c r="I468" s="472" t="s">
        <v>881</v>
      </c>
    </row>
    <row r="469" spans="1:9" ht="30" customHeight="1" x14ac:dyDescent="0.3">
      <c r="A469" s="475">
        <v>465</v>
      </c>
      <c r="B469" s="476" t="s">
        <v>767</v>
      </c>
      <c r="C469" s="477" t="s">
        <v>1</v>
      </c>
      <c r="D469" s="477" t="s">
        <v>931</v>
      </c>
      <c r="E469" s="478" t="s">
        <v>63</v>
      </c>
      <c r="F469" s="478" t="s">
        <v>135</v>
      </c>
      <c r="G469" s="479" t="s">
        <v>879</v>
      </c>
      <c r="H469" s="481" t="s">
        <v>883</v>
      </c>
      <c r="I469" s="472" t="s">
        <v>881</v>
      </c>
    </row>
    <row r="470" spans="1:9" ht="30" customHeight="1" x14ac:dyDescent="0.3">
      <c r="A470" s="469">
        <v>466</v>
      </c>
      <c r="B470" s="476" t="s">
        <v>767</v>
      </c>
      <c r="C470" s="477" t="s">
        <v>1</v>
      </c>
      <c r="D470" s="477" t="s">
        <v>931</v>
      </c>
      <c r="E470" s="478" t="s">
        <v>63</v>
      </c>
      <c r="F470" s="478" t="s">
        <v>933</v>
      </c>
      <c r="G470" s="479" t="s">
        <v>879</v>
      </c>
      <c r="H470" s="481" t="s">
        <v>883</v>
      </c>
      <c r="I470" s="472" t="s">
        <v>881</v>
      </c>
    </row>
    <row r="471" spans="1:9" ht="30" customHeight="1" x14ac:dyDescent="0.3">
      <c r="A471" s="475">
        <v>467</v>
      </c>
      <c r="B471" s="476" t="s">
        <v>767</v>
      </c>
      <c r="C471" s="477" t="s">
        <v>1</v>
      </c>
      <c r="D471" s="477" t="s">
        <v>931</v>
      </c>
      <c r="E471" s="478" t="s">
        <v>63</v>
      </c>
      <c r="F471" s="478" t="s">
        <v>19</v>
      </c>
      <c r="G471" s="479" t="s">
        <v>879</v>
      </c>
      <c r="H471" s="481" t="s">
        <v>883</v>
      </c>
      <c r="I471" s="472" t="s">
        <v>881</v>
      </c>
    </row>
    <row r="472" spans="1:9" ht="30" customHeight="1" x14ac:dyDescent="0.3">
      <c r="A472" s="475">
        <v>468</v>
      </c>
      <c r="B472" s="476" t="s">
        <v>767</v>
      </c>
      <c r="C472" s="477" t="s">
        <v>67</v>
      </c>
      <c r="D472" s="477" t="s">
        <v>38</v>
      </c>
      <c r="E472" s="478" t="s">
        <v>256</v>
      </c>
      <c r="F472" s="478" t="s">
        <v>882</v>
      </c>
      <c r="G472" s="479" t="s">
        <v>879</v>
      </c>
      <c r="H472" s="481" t="s">
        <v>883</v>
      </c>
      <c r="I472" s="478" t="s">
        <v>881</v>
      </c>
    </row>
    <row r="473" spans="1:9" ht="30" customHeight="1" x14ac:dyDescent="0.3">
      <c r="A473" s="475">
        <v>469</v>
      </c>
      <c r="B473" s="476" t="s">
        <v>767</v>
      </c>
      <c r="C473" s="477" t="s">
        <v>67</v>
      </c>
      <c r="D473" s="477" t="s">
        <v>38</v>
      </c>
      <c r="E473" s="478" t="s">
        <v>256</v>
      </c>
      <c r="F473" s="478" t="s">
        <v>118</v>
      </c>
      <c r="G473" s="479" t="s">
        <v>934</v>
      </c>
      <c r="H473" s="480" t="s">
        <v>880</v>
      </c>
      <c r="I473" s="478" t="s">
        <v>935</v>
      </c>
    </row>
    <row r="474" spans="1:9" ht="30" customHeight="1" x14ac:dyDescent="0.3">
      <c r="A474" s="475">
        <v>470</v>
      </c>
      <c r="B474" s="476" t="s">
        <v>767</v>
      </c>
      <c r="C474" s="477" t="s">
        <v>67</v>
      </c>
      <c r="D474" s="477" t="s">
        <v>38</v>
      </c>
      <c r="E474" s="478" t="s">
        <v>256</v>
      </c>
      <c r="F474" s="478" t="s">
        <v>212</v>
      </c>
      <c r="G474" s="479" t="s">
        <v>936</v>
      </c>
      <c r="H474" s="480" t="s">
        <v>880</v>
      </c>
      <c r="I474" s="478" t="s">
        <v>935</v>
      </c>
    </row>
    <row r="475" spans="1:9" ht="30" customHeight="1" x14ac:dyDescent="0.3">
      <c r="A475" s="469">
        <v>471</v>
      </c>
      <c r="B475" s="476" t="s">
        <v>767</v>
      </c>
      <c r="C475" s="477" t="s">
        <v>67</v>
      </c>
      <c r="D475" s="477" t="s">
        <v>38</v>
      </c>
      <c r="E475" s="478" t="s">
        <v>256</v>
      </c>
      <c r="F475" s="478" t="s">
        <v>119</v>
      </c>
      <c r="G475" s="479" t="s">
        <v>879</v>
      </c>
      <c r="H475" s="480" t="s">
        <v>880</v>
      </c>
      <c r="I475" s="478" t="s">
        <v>935</v>
      </c>
    </row>
    <row r="476" spans="1:9" ht="30" customHeight="1" x14ac:dyDescent="0.3">
      <c r="A476" s="475">
        <v>472</v>
      </c>
      <c r="B476" s="476" t="s">
        <v>767</v>
      </c>
      <c r="C476" s="477" t="s">
        <v>67</v>
      </c>
      <c r="D476" s="477" t="s">
        <v>38</v>
      </c>
      <c r="E476" s="478" t="s">
        <v>256</v>
      </c>
      <c r="F476" s="478" t="s">
        <v>889</v>
      </c>
      <c r="G476" s="479" t="s">
        <v>879</v>
      </c>
      <c r="H476" s="481" t="s">
        <v>883</v>
      </c>
      <c r="I476" s="478" t="s">
        <v>881</v>
      </c>
    </row>
    <row r="477" spans="1:9" ht="30" customHeight="1" x14ac:dyDescent="0.3">
      <c r="A477" s="475">
        <v>473</v>
      </c>
      <c r="B477" s="476" t="s">
        <v>767</v>
      </c>
      <c r="C477" s="477" t="s">
        <v>67</v>
      </c>
      <c r="D477" s="477" t="s">
        <v>38</v>
      </c>
      <c r="E477" s="478" t="s">
        <v>256</v>
      </c>
      <c r="F477" s="478" t="s">
        <v>121</v>
      </c>
      <c r="G477" s="479" t="s">
        <v>879</v>
      </c>
      <c r="H477" s="481" t="s">
        <v>883</v>
      </c>
      <c r="I477" s="478" t="s">
        <v>881</v>
      </c>
    </row>
    <row r="478" spans="1:9" ht="30" customHeight="1" x14ac:dyDescent="0.3">
      <c r="A478" s="475">
        <v>474</v>
      </c>
      <c r="B478" s="476" t="s">
        <v>767</v>
      </c>
      <c r="C478" s="477" t="s">
        <v>67</v>
      </c>
      <c r="D478" s="477" t="s">
        <v>38</v>
      </c>
      <c r="E478" s="478" t="s">
        <v>256</v>
      </c>
      <c r="F478" s="478" t="s">
        <v>122</v>
      </c>
      <c r="G478" s="479" t="s">
        <v>879</v>
      </c>
      <c r="H478" s="481" t="s">
        <v>883</v>
      </c>
      <c r="I478" s="478" t="s">
        <v>881</v>
      </c>
    </row>
    <row r="479" spans="1:9" ht="30" customHeight="1" x14ac:dyDescent="0.3">
      <c r="A479" s="475">
        <v>475</v>
      </c>
      <c r="B479" s="476" t="s">
        <v>767</v>
      </c>
      <c r="C479" s="477" t="s">
        <v>67</v>
      </c>
      <c r="D479" s="477" t="s">
        <v>38</v>
      </c>
      <c r="E479" s="478" t="s">
        <v>256</v>
      </c>
      <c r="F479" s="478" t="s">
        <v>126</v>
      </c>
      <c r="G479" s="479" t="s">
        <v>879</v>
      </c>
      <c r="H479" s="481" t="s">
        <v>883</v>
      </c>
      <c r="I479" s="478" t="s">
        <v>881</v>
      </c>
    </row>
    <row r="480" spans="1:9" ht="30" customHeight="1" x14ac:dyDescent="0.3">
      <c r="A480" s="469">
        <v>476</v>
      </c>
      <c r="B480" s="476" t="s">
        <v>767</v>
      </c>
      <c r="C480" s="477" t="s">
        <v>67</v>
      </c>
      <c r="D480" s="477" t="s">
        <v>38</v>
      </c>
      <c r="E480" s="478" t="s">
        <v>256</v>
      </c>
      <c r="F480" s="478" t="s">
        <v>127</v>
      </c>
      <c r="G480" s="479" t="s">
        <v>879</v>
      </c>
      <c r="H480" s="481" t="s">
        <v>883</v>
      </c>
      <c r="I480" s="478" t="s">
        <v>881</v>
      </c>
    </row>
    <row r="481" spans="1:9" ht="30" customHeight="1" x14ac:dyDescent="0.3">
      <c r="A481" s="475">
        <v>477</v>
      </c>
      <c r="B481" s="476" t="s">
        <v>767</v>
      </c>
      <c r="C481" s="477" t="s">
        <v>67</v>
      </c>
      <c r="D481" s="477" t="s">
        <v>38</v>
      </c>
      <c r="E481" s="478" t="s">
        <v>256</v>
      </c>
      <c r="F481" s="478" t="s">
        <v>128</v>
      </c>
      <c r="G481" s="479" t="s">
        <v>879</v>
      </c>
      <c r="H481" s="481" t="s">
        <v>883</v>
      </c>
      <c r="I481" s="478" t="s">
        <v>881</v>
      </c>
    </row>
    <row r="482" spans="1:9" ht="30" customHeight="1" x14ac:dyDescent="0.3">
      <c r="A482" s="475">
        <v>478</v>
      </c>
      <c r="B482" s="476" t="s">
        <v>767</v>
      </c>
      <c r="C482" s="477" t="s">
        <v>67</v>
      </c>
      <c r="D482" s="477" t="s">
        <v>38</v>
      </c>
      <c r="E482" s="478" t="s">
        <v>256</v>
      </c>
      <c r="F482" s="478" t="s">
        <v>129</v>
      </c>
      <c r="G482" s="479" t="s">
        <v>879</v>
      </c>
      <c r="H482" s="481" t="s">
        <v>883</v>
      </c>
      <c r="I482" s="478" t="s">
        <v>881</v>
      </c>
    </row>
    <row r="483" spans="1:9" ht="30" customHeight="1" x14ac:dyDescent="0.3">
      <c r="A483" s="475">
        <v>479</v>
      </c>
      <c r="B483" s="476" t="s">
        <v>767</v>
      </c>
      <c r="C483" s="477" t="s">
        <v>67</v>
      </c>
      <c r="D483" s="477" t="s">
        <v>38</v>
      </c>
      <c r="E483" s="478" t="s">
        <v>256</v>
      </c>
      <c r="F483" s="478" t="s">
        <v>269</v>
      </c>
      <c r="G483" s="479" t="s">
        <v>879</v>
      </c>
      <c r="H483" s="481" t="s">
        <v>883</v>
      </c>
      <c r="I483" s="478" t="s">
        <v>881</v>
      </c>
    </row>
    <row r="484" spans="1:9" ht="30" customHeight="1" x14ac:dyDescent="0.3">
      <c r="A484" s="475">
        <v>480</v>
      </c>
      <c r="B484" s="476" t="s">
        <v>767</v>
      </c>
      <c r="C484" s="477" t="s">
        <v>67</v>
      </c>
      <c r="D484" s="477" t="s">
        <v>38</v>
      </c>
      <c r="E484" s="478" t="s">
        <v>256</v>
      </c>
      <c r="F484" s="478" t="s">
        <v>937</v>
      </c>
      <c r="G484" s="479" t="s">
        <v>879</v>
      </c>
      <c r="H484" s="481" t="s">
        <v>883</v>
      </c>
      <c r="I484" s="478" t="s">
        <v>881</v>
      </c>
    </row>
    <row r="485" spans="1:9" ht="30" customHeight="1" x14ac:dyDescent="0.3">
      <c r="A485" s="469">
        <v>481</v>
      </c>
      <c r="B485" s="476" t="s">
        <v>767</v>
      </c>
      <c r="C485" s="477" t="s">
        <v>67</v>
      </c>
      <c r="D485" s="477" t="s">
        <v>38</v>
      </c>
      <c r="E485" s="478" t="s">
        <v>256</v>
      </c>
      <c r="F485" s="478" t="s">
        <v>224</v>
      </c>
      <c r="G485" s="479" t="s">
        <v>879</v>
      </c>
      <c r="H485" s="481" t="s">
        <v>883</v>
      </c>
      <c r="I485" s="478" t="s">
        <v>881</v>
      </c>
    </row>
    <row r="486" spans="1:9" ht="30" customHeight="1" x14ac:dyDescent="0.3">
      <c r="A486" s="475">
        <v>482</v>
      </c>
      <c r="B486" s="476" t="s">
        <v>767</v>
      </c>
      <c r="C486" s="477" t="s">
        <v>67</v>
      </c>
      <c r="D486" s="477" t="s">
        <v>38</v>
      </c>
      <c r="E486" s="478" t="s">
        <v>256</v>
      </c>
      <c r="F486" s="478" t="s">
        <v>27</v>
      </c>
      <c r="G486" s="479" t="s">
        <v>879</v>
      </c>
      <c r="H486" s="481" t="s">
        <v>883</v>
      </c>
      <c r="I486" s="478" t="s">
        <v>881</v>
      </c>
    </row>
    <row r="487" spans="1:9" ht="30" customHeight="1" x14ac:dyDescent="0.3">
      <c r="A487" s="475">
        <v>483</v>
      </c>
      <c r="B487" s="476" t="s">
        <v>767</v>
      </c>
      <c r="C487" s="477" t="s">
        <v>67</v>
      </c>
      <c r="D487" s="477" t="s">
        <v>38</v>
      </c>
      <c r="E487" s="478" t="s">
        <v>256</v>
      </c>
      <c r="F487" s="478" t="s">
        <v>898</v>
      </c>
      <c r="G487" s="479" t="s">
        <v>879</v>
      </c>
      <c r="H487" s="481" t="s">
        <v>883</v>
      </c>
      <c r="I487" s="478" t="s">
        <v>881</v>
      </c>
    </row>
    <row r="488" spans="1:9" ht="30" customHeight="1" x14ac:dyDescent="0.3">
      <c r="A488" s="475">
        <v>484</v>
      </c>
      <c r="B488" s="476" t="s">
        <v>767</v>
      </c>
      <c r="C488" s="477" t="s">
        <v>67</v>
      </c>
      <c r="D488" s="477" t="s">
        <v>38</v>
      </c>
      <c r="E488" s="478" t="s">
        <v>256</v>
      </c>
      <c r="F488" s="478" t="s">
        <v>900</v>
      </c>
      <c r="G488" s="479" t="s">
        <v>879</v>
      </c>
      <c r="H488" s="480" t="s">
        <v>880</v>
      </c>
      <c r="I488" s="478" t="s">
        <v>881</v>
      </c>
    </row>
    <row r="489" spans="1:9" ht="30" customHeight="1" x14ac:dyDescent="0.3">
      <c r="A489" s="475">
        <v>485</v>
      </c>
      <c r="B489" s="476" t="s">
        <v>767</v>
      </c>
      <c r="C489" s="477" t="s">
        <v>67</v>
      </c>
      <c r="D489" s="477" t="s">
        <v>38</v>
      </c>
      <c r="E489" s="478" t="s">
        <v>256</v>
      </c>
      <c r="F489" s="478" t="s">
        <v>901</v>
      </c>
      <c r="G489" s="479" t="s">
        <v>879</v>
      </c>
      <c r="H489" s="481" t="s">
        <v>883</v>
      </c>
      <c r="I489" s="478" t="s">
        <v>881</v>
      </c>
    </row>
    <row r="490" spans="1:9" ht="30" customHeight="1" x14ac:dyDescent="0.3">
      <c r="A490" s="469">
        <v>486</v>
      </c>
      <c r="B490" s="476" t="s">
        <v>767</v>
      </c>
      <c r="C490" s="477" t="s">
        <v>67</v>
      </c>
      <c r="D490" s="477" t="s">
        <v>38</v>
      </c>
      <c r="E490" s="478" t="s">
        <v>256</v>
      </c>
      <c r="F490" s="478" t="s">
        <v>901</v>
      </c>
      <c r="G490" s="479" t="s">
        <v>879</v>
      </c>
      <c r="H490" s="481" t="s">
        <v>883</v>
      </c>
      <c r="I490" s="478" t="s">
        <v>881</v>
      </c>
    </row>
    <row r="491" spans="1:9" ht="30" customHeight="1" x14ac:dyDescent="0.3">
      <c r="A491" s="475">
        <v>487</v>
      </c>
      <c r="B491" s="476" t="s">
        <v>767</v>
      </c>
      <c r="C491" s="477" t="s">
        <v>67</v>
      </c>
      <c r="D491" s="477" t="s">
        <v>38</v>
      </c>
      <c r="E491" s="478" t="s">
        <v>256</v>
      </c>
      <c r="F491" s="478" t="s">
        <v>18</v>
      </c>
      <c r="G491" s="479" t="s">
        <v>879</v>
      </c>
      <c r="H491" s="481" t="s">
        <v>883</v>
      </c>
      <c r="I491" s="478" t="s">
        <v>881</v>
      </c>
    </row>
    <row r="492" spans="1:9" ht="30" customHeight="1" x14ac:dyDescent="0.3">
      <c r="A492" s="475">
        <v>488</v>
      </c>
      <c r="B492" s="476" t="s">
        <v>767</v>
      </c>
      <c r="C492" s="477" t="s">
        <v>67</v>
      </c>
      <c r="D492" s="477" t="s">
        <v>38</v>
      </c>
      <c r="E492" s="478" t="s">
        <v>256</v>
      </c>
      <c r="F492" s="478" t="s">
        <v>134</v>
      </c>
      <c r="G492" s="479" t="s">
        <v>879</v>
      </c>
      <c r="H492" s="481" t="s">
        <v>883</v>
      </c>
      <c r="I492" s="478" t="s">
        <v>881</v>
      </c>
    </row>
    <row r="493" spans="1:9" ht="30" customHeight="1" x14ac:dyDescent="0.3">
      <c r="A493" s="475">
        <v>489</v>
      </c>
      <c r="B493" s="476" t="s">
        <v>767</v>
      </c>
      <c r="C493" s="477" t="s">
        <v>67</v>
      </c>
      <c r="D493" s="477" t="s">
        <v>38</v>
      </c>
      <c r="E493" s="478" t="s">
        <v>256</v>
      </c>
      <c r="F493" s="478" t="s">
        <v>135</v>
      </c>
      <c r="G493" s="479" t="s">
        <v>879</v>
      </c>
      <c r="H493" s="481" t="s">
        <v>883</v>
      </c>
      <c r="I493" s="478" t="s">
        <v>881</v>
      </c>
    </row>
    <row r="494" spans="1:9" ht="30" customHeight="1" x14ac:dyDescent="0.3">
      <c r="A494" s="475">
        <v>490</v>
      </c>
      <c r="B494" s="476" t="s">
        <v>767</v>
      </c>
      <c r="C494" s="477" t="s">
        <v>67</v>
      </c>
      <c r="D494" s="477" t="s">
        <v>38</v>
      </c>
      <c r="E494" s="478" t="s">
        <v>256</v>
      </c>
      <c r="F494" s="478" t="s">
        <v>139</v>
      </c>
      <c r="G494" s="479" t="s">
        <v>879</v>
      </c>
      <c r="H494" s="481" t="s">
        <v>883</v>
      </c>
      <c r="I494" s="478" t="s">
        <v>881</v>
      </c>
    </row>
    <row r="495" spans="1:9" ht="30" customHeight="1" x14ac:dyDescent="0.3">
      <c r="A495" s="469">
        <v>491</v>
      </c>
      <c r="B495" s="476" t="s">
        <v>767</v>
      </c>
      <c r="C495" s="477" t="s">
        <v>67</v>
      </c>
      <c r="D495" s="477" t="s">
        <v>38</v>
      </c>
      <c r="E495" s="478" t="s">
        <v>256</v>
      </c>
      <c r="F495" s="478" t="s">
        <v>171</v>
      </c>
      <c r="G495" s="479" t="s">
        <v>879</v>
      </c>
      <c r="H495" s="481" t="s">
        <v>883</v>
      </c>
      <c r="I495" s="478" t="s">
        <v>881</v>
      </c>
    </row>
    <row r="496" spans="1:9" ht="30" customHeight="1" x14ac:dyDescent="0.3">
      <c r="A496" s="475">
        <v>492</v>
      </c>
      <c r="B496" s="476" t="s">
        <v>767</v>
      </c>
      <c r="C496" s="477" t="s">
        <v>67</v>
      </c>
      <c r="D496" s="477" t="s">
        <v>38</v>
      </c>
      <c r="E496" s="478" t="s">
        <v>256</v>
      </c>
      <c r="F496" s="478" t="s">
        <v>208</v>
      </c>
      <c r="G496" s="479" t="s">
        <v>879</v>
      </c>
      <c r="H496" s="481" t="s">
        <v>883</v>
      </c>
      <c r="I496" s="478" t="s">
        <v>881</v>
      </c>
    </row>
    <row r="497" spans="1:9" ht="30" customHeight="1" x14ac:dyDescent="0.3">
      <c r="A497" s="475">
        <v>493</v>
      </c>
      <c r="B497" s="476" t="s">
        <v>767</v>
      </c>
      <c r="C497" s="477" t="s">
        <v>67</v>
      </c>
      <c r="D497" s="477" t="s">
        <v>38</v>
      </c>
      <c r="E497" s="478" t="s">
        <v>256</v>
      </c>
      <c r="F497" s="478" t="s">
        <v>209</v>
      </c>
      <c r="G497" s="479" t="s">
        <v>879</v>
      </c>
      <c r="H497" s="481" t="s">
        <v>883</v>
      </c>
      <c r="I497" s="478" t="s">
        <v>881</v>
      </c>
    </row>
    <row r="498" spans="1:9" ht="30" customHeight="1" x14ac:dyDescent="0.3">
      <c r="A498" s="475">
        <v>494</v>
      </c>
      <c r="B498" s="476" t="s">
        <v>767</v>
      </c>
      <c r="C498" s="477" t="s">
        <v>67</v>
      </c>
      <c r="D498" s="477" t="s">
        <v>38</v>
      </c>
      <c r="E498" s="478" t="s">
        <v>256</v>
      </c>
      <c r="F498" s="478" t="s">
        <v>933</v>
      </c>
      <c r="G498" s="479" t="s">
        <v>879</v>
      </c>
      <c r="H498" s="481" t="s">
        <v>883</v>
      </c>
      <c r="I498" s="478" t="s">
        <v>881</v>
      </c>
    </row>
    <row r="499" spans="1:9" ht="30" customHeight="1" x14ac:dyDescent="0.3">
      <c r="A499" s="475">
        <v>495</v>
      </c>
      <c r="B499" s="476" t="s">
        <v>767</v>
      </c>
      <c r="C499" s="477" t="s">
        <v>67</v>
      </c>
      <c r="D499" s="477" t="s">
        <v>38</v>
      </c>
      <c r="E499" s="478" t="s">
        <v>256</v>
      </c>
      <c r="F499" s="478" t="s">
        <v>20</v>
      </c>
      <c r="G499" s="479" t="s">
        <v>879</v>
      </c>
      <c r="H499" s="481" t="s">
        <v>883</v>
      </c>
      <c r="I499" s="478" t="s">
        <v>881</v>
      </c>
    </row>
    <row r="500" spans="1:9" ht="30" customHeight="1" x14ac:dyDescent="0.3">
      <c r="A500" s="469">
        <v>496</v>
      </c>
      <c r="B500" s="476" t="s">
        <v>767</v>
      </c>
      <c r="C500" s="477" t="s">
        <v>67</v>
      </c>
      <c r="D500" s="477" t="s">
        <v>38</v>
      </c>
      <c r="E500" s="478" t="s">
        <v>256</v>
      </c>
      <c r="F500" s="478" t="s">
        <v>172</v>
      </c>
      <c r="G500" s="479" t="s">
        <v>879</v>
      </c>
      <c r="H500" s="481" t="s">
        <v>883</v>
      </c>
      <c r="I500" s="478" t="s">
        <v>881</v>
      </c>
    </row>
    <row r="501" spans="1:9" ht="30" customHeight="1" x14ac:dyDescent="0.3">
      <c r="A501" s="475">
        <v>497</v>
      </c>
      <c r="B501" s="476" t="s">
        <v>767</v>
      </c>
      <c r="C501" s="477" t="s">
        <v>67</v>
      </c>
      <c r="D501" s="477" t="s">
        <v>38</v>
      </c>
      <c r="E501" s="478" t="s">
        <v>256</v>
      </c>
      <c r="F501" s="478" t="s">
        <v>173</v>
      </c>
      <c r="G501" s="479" t="s">
        <v>879</v>
      </c>
      <c r="H501" s="481" t="s">
        <v>883</v>
      </c>
      <c r="I501" s="478" t="s">
        <v>881</v>
      </c>
    </row>
    <row r="502" spans="1:9" ht="30" customHeight="1" x14ac:dyDescent="0.3">
      <c r="A502" s="475">
        <v>498</v>
      </c>
      <c r="B502" s="476" t="s">
        <v>767</v>
      </c>
      <c r="C502" s="477" t="s">
        <v>67</v>
      </c>
      <c r="D502" s="477" t="s">
        <v>38</v>
      </c>
      <c r="E502" s="478" t="s">
        <v>256</v>
      </c>
      <c r="F502" s="478" t="s">
        <v>143</v>
      </c>
      <c r="G502" s="479" t="s">
        <v>879</v>
      </c>
      <c r="H502" s="481" t="s">
        <v>883</v>
      </c>
      <c r="I502" s="478" t="s">
        <v>881</v>
      </c>
    </row>
    <row r="503" spans="1:9" ht="30" customHeight="1" x14ac:dyDescent="0.3">
      <c r="A503" s="475">
        <v>499</v>
      </c>
      <c r="B503" s="476" t="s">
        <v>767</v>
      </c>
      <c r="C503" s="477" t="s">
        <v>67</v>
      </c>
      <c r="D503" s="477" t="s">
        <v>38</v>
      </c>
      <c r="E503" s="478" t="s">
        <v>256</v>
      </c>
      <c r="F503" s="478" t="s">
        <v>177</v>
      </c>
      <c r="G503" s="479" t="s">
        <v>879</v>
      </c>
      <c r="H503" s="481" t="s">
        <v>883</v>
      </c>
      <c r="I503" s="478" t="s">
        <v>881</v>
      </c>
    </row>
    <row r="504" spans="1:9" ht="30" customHeight="1" x14ac:dyDescent="0.3">
      <c r="A504" s="475">
        <v>500</v>
      </c>
      <c r="B504" s="476" t="s">
        <v>767</v>
      </c>
      <c r="C504" s="477" t="s">
        <v>67</v>
      </c>
      <c r="D504" s="477" t="s">
        <v>38</v>
      </c>
      <c r="E504" s="478" t="s">
        <v>256</v>
      </c>
      <c r="F504" s="478" t="s">
        <v>183</v>
      </c>
      <c r="G504" s="479" t="s">
        <v>879</v>
      </c>
      <c r="H504" s="481" t="s">
        <v>883</v>
      </c>
      <c r="I504" s="478" t="s">
        <v>881</v>
      </c>
    </row>
    <row r="505" spans="1:9" ht="30" customHeight="1" x14ac:dyDescent="0.3">
      <c r="A505" s="469">
        <v>501</v>
      </c>
      <c r="B505" s="476" t="s">
        <v>767</v>
      </c>
      <c r="C505" s="477" t="s">
        <v>67</v>
      </c>
      <c r="D505" s="477" t="s">
        <v>38</v>
      </c>
      <c r="E505" s="478" t="s">
        <v>256</v>
      </c>
      <c r="F505" s="478" t="s">
        <v>147</v>
      </c>
      <c r="G505" s="479" t="s">
        <v>879</v>
      </c>
      <c r="H505" s="481" t="s">
        <v>883</v>
      </c>
      <c r="I505" s="478" t="s">
        <v>881</v>
      </c>
    </row>
    <row r="506" spans="1:9" ht="30" customHeight="1" x14ac:dyDescent="0.3">
      <c r="A506" s="475">
        <v>502</v>
      </c>
      <c r="B506" s="476" t="s">
        <v>767</v>
      </c>
      <c r="C506" s="477" t="s">
        <v>67</v>
      </c>
      <c r="D506" s="477" t="s">
        <v>38</v>
      </c>
      <c r="E506" s="478" t="s">
        <v>256</v>
      </c>
      <c r="F506" s="478" t="s">
        <v>148</v>
      </c>
      <c r="G506" s="479" t="s">
        <v>879</v>
      </c>
      <c r="H506" s="481" t="s">
        <v>883</v>
      </c>
      <c r="I506" s="478" t="s">
        <v>881</v>
      </c>
    </row>
    <row r="507" spans="1:9" ht="30" customHeight="1" x14ac:dyDescent="0.3">
      <c r="A507" s="475">
        <v>503</v>
      </c>
      <c r="B507" s="476" t="s">
        <v>767</v>
      </c>
      <c r="C507" s="477" t="s">
        <v>67</v>
      </c>
      <c r="D507" s="477" t="s">
        <v>38</v>
      </c>
      <c r="E507" s="478" t="s">
        <v>256</v>
      </c>
      <c r="F507" s="478" t="s">
        <v>184</v>
      </c>
      <c r="G507" s="479" t="s">
        <v>879</v>
      </c>
      <c r="H507" s="481" t="s">
        <v>883</v>
      </c>
      <c r="I507" s="478" t="s">
        <v>881</v>
      </c>
    </row>
    <row r="508" spans="1:9" ht="30" customHeight="1" x14ac:dyDescent="0.3">
      <c r="A508" s="475">
        <v>504</v>
      </c>
      <c r="B508" s="476" t="s">
        <v>767</v>
      </c>
      <c r="C508" s="477" t="s">
        <v>67</v>
      </c>
      <c r="D508" s="477" t="s">
        <v>38</v>
      </c>
      <c r="E508" s="478" t="s">
        <v>256</v>
      </c>
      <c r="F508" s="478" t="s">
        <v>185</v>
      </c>
      <c r="G508" s="479" t="s">
        <v>879</v>
      </c>
      <c r="H508" s="481" t="s">
        <v>883</v>
      </c>
      <c r="I508" s="478" t="s">
        <v>881</v>
      </c>
    </row>
    <row r="509" spans="1:9" ht="30" customHeight="1" x14ac:dyDescent="0.3">
      <c r="A509" s="475">
        <v>505</v>
      </c>
      <c r="B509" s="476" t="s">
        <v>767</v>
      </c>
      <c r="C509" s="477" t="s">
        <v>67</v>
      </c>
      <c r="D509" s="477" t="s">
        <v>38</v>
      </c>
      <c r="E509" s="478" t="s">
        <v>256</v>
      </c>
      <c r="F509" s="478" t="s">
        <v>186</v>
      </c>
      <c r="G509" s="479" t="s">
        <v>879</v>
      </c>
      <c r="H509" s="481" t="s">
        <v>883</v>
      </c>
      <c r="I509" s="478" t="s">
        <v>881</v>
      </c>
    </row>
    <row r="510" spans="1:9" ht="30" customHeight="1" x14ac:dyDescent="0.3">
      <c r="A510" s="469">
        <v>506</v>
      </c>
      <c r="B510" s="476" t="s">
        <v>767</v>
      </c>
      <c r="C510" s="477" t="s">
        <v>67</v>
      </c>
      <c r="D510" s="477" t="s">
        <v>38</v>
      </c>
      <c r="E510" s="478" t="s">
        <v>256</v>
      </c>
      <c r="F510" s="478" t="s">
        <v>187</v>
      </c>
      <c r="G510" s="479" t="s">
        <v>879</v>
      </c>
      <c r="H510" s="481" t="s">
        <v>883</v>
      </c>
      <c r="I510" s="478" t="s">
        <v>881</v>
      </c>
    </row>
    <row r="511" spans="1:9" ht="30" customHeight="1" x14ac:dyDescent="0.3">
      <c r="A511" s="475">
        <v>507</v>
      </c>
      <c r="B511" s="476" t="s">
        <v>767</v>
      </c>
      <c r="C511" s="477" t="s">
        <v>67</v>
      </c>
      <c r="D511" s="477" t="s">
        <v>38</v>
      </c>
      <c r="E511" s="478" t="s">
        <v>256</v>
      </c>
      <c r="F511" s="478" t="s">
        <v>166</v>
      </c>
      <c r="G511" s="479" t="s">
        <v>879</v>
      </c>
      <c r="H511" s="481" t="s">
        <v>883</v>
      </c>
      <c r="I511" s="478" t="s">
        <v>881</v>
      </c>
    </row>
    <row r="512" spans="1:9" ht="30" customHeight="1" x14ac:dyDescent="0.3">
      <c r="A512" s="475">
        <v>508</v>
      </c>
      <c r="B512" s="476" t="s">
        <v>767</v>
      </c>
      <c r="C512" s="477" t="s">
        <v>67</v>
      </c>
      <c r="D512" s="477" t="s">
        <v>38</v>
      </c>
      <c r="E512" s="478" t="s">
        <v>256</v>
      </c>
      <c r="F512" s="478" t="s">
        <v>165</v>
      </c>
      <c r="G512" s="479" t="s">
        <v>879</v>
      </c>
      <c r="H512" s="480" t="s">
        <v>880</v>
      </c>
      <c r="I512" s="478" t="s">
        <v>881</v>
      </c>
    </row>
    <row r="513" spans="1:9" ht="30" customHeight="1" x14ac:dyDescent="0.3">
      <c r="A513" s="475">
        <v>509</v>
      </c>
      <c r="B513" s="476" t="s">
        <v>767</v>
      </c>
      <c r="C513" s="477" t="s">
        <v>67</v>
      </c>
      <c r="D513" s="477" t="s">
        <v>38</v>
      </c>
      <c r="E513" s="478" t="s">
        <v>256</v>
      </c>
      <c r="F513" s="478" t="s">
        <v>59</v>
      </c>
      <c r="G513" s="479" t="s">
        <v>879</v>
      </c>
      <c r="H513" s="480" t="s">
        <v>880</v>
      </c>
      <c r="I513" s="478" t="s">
        <v>938</v>
      </c>
    </row>
    <row r="514" spans="1:9" ht="30" customHeight="1" x14ac:dyDescent="0.3">
      <c r="A514" s="475">
        <v>510</v>
      </c>
      <c r="B514" s="476" t="s">
        <v>767</v>
      </c>
      <c r="C514" s="477" t="s">
        <v>67</v>
      </c>
      <c r="D514" s="477" t="s">
        <v>38</v>
      </c>
      <c r="E514" s="478" t="s">
        <v>256</v>
      </c>
      <c r="F514" s="478" t="s">
        <v>191</v>
      </c>
      <c r="G514" s="479" t="s">
        <v>879</v>
      </c>
      <c r="H514" s="481" t="s">
        <v>883</v>
      </c>
      <c r="I514" s="478" t="s">
        <v>881</v>
      </c>
    </row>
    <row r="515" spans="1:9" ht="30" customHeight="1" x14ac:dyDescent="0.3">
      <c r="A515" s="469">
        <v>511</v>
      </c>
      <c r="B515" s="476" t="s">
        <v>767</v>
      </c>
      <c r="C515" s="477" t="s">
        <v>67</v>
      </c>
      <c r="D515" s="477" t="s">
        <v>38</v>
      </c>
      <c r="E515" s="478" t="s">
        <v>256</v>
      </c>
      <c r="F515" s="478" t="s">
        <v>149</v>
      </c>
      <c r="G515" s="479" t="s">
        <v>879</v>
      </c>
      <c r="H515" s="481" t="s">
        <v>883</v>
      </c>
      <c r="I515" s="478" t="s">
        <v>881</v>
      </c>
    </row>
    <row r="516" spans="1:9" ht="30" customHeight="1" x14ac:dyDescent="0.3">
      <c r="A516" s="475">
        <v>512</v>
      </c>
      <c r="B516" s="476" t="s">
        <v>767</v>
      </c>
      <c r="C516" s="477" t="s">
        <v>67</v>
      </c>
      <c r="D516" s="477" t="s">
        <v>38</v>
      </c>
      <c r="E516" s="478" t="s">
        <v>256</v>
      </c>
      <c r="F516" s="478" t="s">
        <v>192</v>
      </c>
      <c r="G516" s="479" t="s">
        <v>879</v>
      </c>
      <c r="H516" s="481" t="s">
        <v>883</v>
      </c>
      <c r="I516" s="478" t="s">
        <v>881</v>
      </c>
    </row>
    <row r="517" spans="1:9" ht="30" customHeight="1" x14ac:dyDescent="0.3">
      <c r="A517" s="475">
        <v>513</v>
      </c>
      <c r="B517" s="476" t="s">
        <v>767</v>
      </c>
      <c r="C517" s="477" t="s">
        <v>67</v>
      </c>
      <c r="D517" s="477" t="s">
        <v>38</v>
      </c>
      <c r="E517" s="478" t="s">
        <v>256</v>
      </c>
      <c r="F517" s="478" t="s">
        <v>193</v>
      </c>
      <c r="G517" s="479" t="s">
        <v>879</v>
      </c>
      <c r="H517" s="481" t="s">
        <v>883</v>
      </c>
      <c r="I517" s="478" t="s">
        <v>881</v>
      </c>
    </row>
    <row r="518" spans="1:9" ht="30" customHeight="1" x14ac:dyDescent="0.3">
      <c r="A518" s="475">
        <v>514</v>
      </c>
      <c r="B518" s="476" t="s">
        <v>767</v>
      </c>
      <c r="C518" s="477" t="s">
        <v>67</v>
      </c>
      <c r="D518" s="477" t="s">
        <v>38</v>
      </c>
      <c r="E518" s="478" t="s">
        <v>256</v>
      </c>
      <c r="F518" s="478" t="s">
        <v>151</v>
      </c>
      <c r="G518" s="479" t="s">
        <v>879</v>
      </c>
      <c r="H518" s="481" t="s">
        <v>883</v>
      </c>
      <c r="I518" s="478" t="s">
        <v>881</v>
      </c>
    </row>
    <row r="519" spans="1:9" ht="30" customHeight="1" x14ac:dyDescent="0.3">
      <c r="A519" s="475">
        <v>515</v>
      </c>
      <c r="B519" s="476" t="s">
        <v>767</v>
      </c>
      <c r="C519" s="477" t="s">
        <v>67</v>
      </c>
      <c r="D519" s="477" t="s">
        <v>38</v>
      </c>
      <c r="E519" s="478" t="s">
        <v>256</v>
      </c>
      <c r="F519" s="478" t="s">
        <v>195</v>
      </c>
      <c r="G519" s="479" t="s">
        <v>879</v>
      </c>
      <c r="H519" s="481" t="s">
        <v>883</v>
      </c>
      <c r="I519" s="478" t="s">
        <v>881</v>
      </c>
    </row>
    <row r="520" spans="1:9" ht="30" customHeight="1" x14ac:dyDescent="0.3">
      <c r="A520" s="469">
        <v>516</v>
      </c>
      <c r="B520" s="476" t="s">
        <v>767</v>
      </c>
      <c r="C520" s="477" t="s">
        <v>67</v>
      </c>
      <c r="D520" s="477" t="s">
        <v>38</v>
      </c>
      <c r="E520" s="478" t="s">
        <v>256</v>
      </c>
      <c r="F520" s="478" t="s">
        <v>196</v>
      </c>
      <c r="G520" s="479" t="s">
        <v>879</v>
      </c>
      <c r="H520" s="481" t="s">
        <v>883</v>
      </c>
      <c r="I520" s="478" t="s">
        <v>881</v>
      </c>
    </row>
    <row r="521" spans="1:9" ht="30" customHeight="1" x14ac:dyDescent="0.3">
      <c r="A521" s="475">
        <v>517</v>
      </c>
      <c r="B521" s="476" t="s">
        <v>767</v>
      </c>
      <c r="C521" s="477" t="s">
        <v>67</v>
      </c>
      <c r="D521" s="477" t="s">
        <v>38</v>
      </c>
      <c r="E521" s="478" t="s">
        <v>256</v>
      </c>
      <c r="F521" s="478" t="s">
        <v>201</v>
      </c>
      <c r="G521" s="479" t="s">
        <v>879</v>
      </c>
      <c r="H521" s="481" t="s">
        <v>883</v>
      </c>
      <c r="I521" s="478" t="s">
        <v>881</v>
      </c>
    </row>
    <row r="522" spans="1:9" ht="30" customHeight="1" x14ac:dyDescent="0.3">
      <c r="A522" s="475">
        <v>518</v>
      </c>
      <c r="B522" s="476" t="s">
        <v>767</v>
      </c>
      <c r="C522" s="477" t="s">
        <v>67</v>
      </c>
      <c r="D522" s="477" t="s">
        <v>38</v>
      </c>
      <c r="E522" s="478" t="s">
        <v>256</v>
      </c>
      <c r="F522" s="478" t="s">
        <v>202</v>
      </c>
      <c r="G522" s="479" t="s">
        <v>879</v>
      </c>
      <c r="H522" s="481" t="s">
        <v>883</v>
      </c>
      <c r="I522" s="478" t="s">
        <v>881</v>
      </c>
    </row>
    <row r="523" spans="1:9" ht="30" customHeight="1" x14ac:dyDescent="0.3">
      <c r="A523" s="475">
        <v>519</v>
      </c>
      <c r="B523" s="476" t="s">
        <v>767</v>
      </c>
      <c r="C523" s="477" t="s">
        <v>67</v>
      </c>
      <c r="D523" s="477" t="s">
        <v>38</v>
      </c>
      <c r="E523" s="478" t="s">
        <v>256</v>
      </c>
      <c r="F523" s="478" t="s">
        <v>203</v>
      </c>
      <c r="G523" s="479" t="s">
        <v>879</v>
      </c>
      <c r="H523" s="481" t="s">
        <v>883</v>
      </c>
      <c r="I523" s="478" t="s">
        <v>881</v>
      </c>
    </row>
    <row r="524" spans="1:9" ht="30" customHeight="1" x14ac:dyDescent="0.3">
      <c r="A524" s="475">
        <v>520</v>
      </c>
      <c r="B524" s="476" t="s">
        <v>767</v>
      </c>
      <c r="C524" s="477" t="s">
        <v>67</v>
      </c>
      <c r="D524" s="477" t="s">
        <v>38</v>
      </c>
      <c r="E524" s="478" t="s">
        <v>256</v>
      </c>
      <c r="F524" s="478" t="s">
        <v>154</v>
      </c>
      <c r="G524" s="479" t="s">
        <v>879</v>
      </c>
      <c r="H524" s="481" t="s">
        <v>883</v>
      </c>
      <c r="I524" s="478" t="s">
        <v>881</v>
      </c>
    </row>
    <row r="525" spans="1:9" ht="30" customHeight="1" x14ac:dyDescent="0.3">
      <c r="A525" s="469">
        <v>521</v>
      </c>
      <c r="B525" s="476" t="s">
        <v>767</v>
      </c>
      <c r="C525" s="477" t="s">
        <v>67</v>
      </c>
      <c r="D525" s="477" t="s">
        <v>38</v>
      </c>
      <c r="E525" s="478" t="s">
        <v>256</v>
      </c>
      <c r="F525" s="478" t="s">
        <v>155</v>
      </c>
      <c r="G525" s="479" t="s">
        <v>879</v>
      </c>
      <c r="H525" s="481" t="s">
        <v>883</v>
      </c>
      <c r="I525" s="478" t="s">
        <v>881</v>
      </c>
    </row>
    <row r="526" spans="1:9" ht="30" customHeight="1" x14ac:dyDescent="0.3">
      <c r="A526" s="475">
        <v>522</v>
      </c>
      <c r="B526" s="476" t="s">
        <v>767</v>
      </c>
      <c r="C526" s="477" t="s">
        <v>67</v>
      </c>
      <c r="D526" s="477" t="s">
        <v>38</v>
      </c>
      <c r="E526" s="478" t="s">
        <v>257</v>
      </c>
      <c r="F526" s="478" t="s">
        <v>882</v>
      </c>
      <c r="G526" s="479" t="s">
        <v>879</v>
      </c>
      <c r="H526" s="481" t="s">
        <v>883</v>
      </c>
      <c r="I526" s="478" t="s">
        <v>881</v>
      </c>
    </row>
    <row r="527" spans="1:9" ht="30" customHeight="1" x14ac:dyDescent="0.3">
      <c r="A527" s="475">
        <v>523</v>
      </c>
      <c r="B527" s="476" t="s">
        <v>767</v>
      </c>
      <c r="C527" s="477" t="s">
        <v>67</v>
      </c>
      <c r="D527" s="477" t="s">
        <v>38</v>
      </c>
      <c r="E527" s="478" t="s">
        <v>257</v>
      </c>
      <c r="F527" s="478" t="s">
        <v>118</v>
      </c>
      <c r="G527" s="479" t="s">
        <v>934</v>
      </c>
      <c r="H527" s="480" t="s">
        <v>880</v>
      </c>
      <c r="I527" s="478" t="s">
        <v>935</v>
      </c>
    </row>
    <row r="528" spans="1:9" ht="30" customHeight="1" x14ac:dyDescent="0.3">
      <c r="A528" s="475">
        <v>524</v>
      </c>
      <c r="B528" s="476" t="s">
        <v>767</v>
      </c>
      <c r="C528" s="477" t="s">
        <v>67</v>
      </c>
      <c r="D528" s="477" t="s">
        <v>38</v>
      </c>
      <c r="E528" s="478" t="s">
        <v>257</v>
      </c>
      <c r="F528" s="478" t="s">
        <v>212</v>
      </c>
      <c r="G528" s="479" t="s">
        <v>936</v>
      </c>
      <c r="H528" s="480" t="s">
        <v>880</v>
      </c>
      <c r="I528" s="478" t="s">
        <v>935</v>
      </c>
    </row>
    <row r="529" spans="1:9" ht="30" customHeight="1" x14ac:dyDescent="0.3">
      <c r="A529" s="475">
        <v>525</v>
      </c>
      <c r="B529" s="476" t="s">
        <v>767</v>
      </c>
      <c r="C529" s="477" t="s">
        <v>67</v>
      </c>
      <c r="D529" s="477" t="s">
        <v>38</v>
      </c>
      <c r="E529" s="478" t="s">
        <v>257</v>
      </c>
      <c r="F529" s="478" t="s">
        <v>119</v>
      </c>
      <c r="G529" s="479" t="s">
        <v>879</v>
      </c>
      <c r="H529" s="480" t="s">
        <v>880</v>
      </c>
      <c r="I529" s="478" t="s">
        <v>935</v>
      </c>
    </row>
    <row r="530" spans="1:9" ht="30" customHeight="1" x14ac:dyDescent="0.3">
      <c r="A530" s="469">
        <v>526</v>
      </c>
      <c r="B530" s="476" t="s">
        <v>767</v>
      </c>
      <c r="C530" s="477" t="s">
        <v>67</v>
      </c>
      <c r="D530" s="477" t="s">
        <v>38</v>
      </c>
      <c r="E530" s="478" t="s">
        <v>257</v>
      </c>
      <c r="F530" s="478" t="s">
        <v>889</v>
      </c>
      <c r="G530" s="479" t="s">
        <v>879</v>
      </c>
      <c r="H530" s="481" t="s">
        <v>883</v>
      </c>
      <c r="I530" s="478" t="s">
        <v>881</v>
      </c>
    </row>
    <row r="531" spans="1:9" ht="30" customHeight="1" x14ac:dyDescent="0.3">
      <c r="A531" s="475">
        <v>527</v>
      </c>
      <c r="B531" s="476" t="s">
        <v>767</v>
      </c>
      <c r="C531" s="477" t="s">
        <v>67</v>
      </c>
      <c r="D531" s="477" t="s">
        <v>38</v>
      </c>
      <c r="E531" s="478" t="s">
        <v>257</v>
      </c>
      <c r="F531" s="478" t="s">
        <v>121</v>
      </c>
      <c r="G531" s="479" t="s">
        <v>879</v>
      </c>
      <c r="H531" s="481" t="s">
        <v>883</v>
      </c>
      <c r="I531" s="478" t="s">
        <v>881</v>
      </c>
    </row>
    <row r="532" spans="1:9" ht="30" customHeight="1" x14ac:dyDescent="0.3">
      <c r="A532" s="475">
        <v>528</v>
      </c>
      <c r="B532" s="476" t="s">
        <v>767</v>
      </c>
      <c r="C532" s="477" t="s">
        <v>67</v>
      </c>
      <c r="D532" s="477" t="s">
        <v>38</v>
      </c>
      <c r="E532" s="478" t="s">
        <v>257</v>
      </c>
      <c r="F532" s="478" t="s">
        <v>122</v>
      </c>
      <c r="G532" s="479" t="s">
        <v>879</v>
      </c>
      <c r="H532" s="481" t="s">
        <v>883</v>
      </c>
      <c r="I532" s="478" t="s">
        <v>881</v>
      </c>
    </row>
    <row r="533" spans="1:9" ht="30" customHeight="1" x14ac:dyDescent="0.3">
      <c r="A533" s="475">
        <v>529</v>
      </c>
      <c r="B533" s="476" t="s">
        <v>767</v>
      </c>
      <c r="C533" s="477" t="s">
        <v>67</v>
      </c>
      <c r="D533" s="477" t="s">
        <v>38</v>
      </c>
      <c r="E533" s="478" t="s">
        <v>257</v>
      </c>
      <c r="F533" s="478" t="s">
        <v>126</v>
      </c>
      <c r="G533" s="479" t="s">
        <v>879</v>
      </c>
      <c r="H533" s="481" t="s">
        <v>883</v>
      </c>
      <c r="I533" s="478" t="s">
        <v>881</v>
      </c>
    </row>
    <row r="534" spans="1:9" ht="30" customHeight="1" x14ac:dyDescent="0.3">
      <c r="A534" s="475">
        <v>530</v>
      </c>
      <c r="B534" s="476" t="s">
        <v>767</v>
      </c>
      <c r="C534" s="477" t="s">
        <v>67</v>
      </c>
      <c r="D534" s="477" t="s">
        <v>38</v>
      </c>
      <c r="E534" s="478" t="s">
        <v>257</v>
      </c>
      <c r="F534" s="478" t="s">
        <v>127</v>
      </c>
      <c r="G534" s="479" t="s">
        <v>879</v>
      </c>
      <c r="H534" s="481" t="s">
        <v>883</v>
      </c>
      <c r="I534" s="478" t="s">
        <v>881</v>
      </c>
    </row>
    <row r="535" spans="1:9" ht="30" customHeight="1" x14ac:dyDescent="0.3">
      <c r="A535" s="469">
        <v>531</v>
      </c>
      <c r="B535" s="476" t="s">
        <v>767</v>
      </c>
      <c r="C535" s="477" t="s">
        <v>67</v>
      </c>
      <c r="D535" s="477" t="s">
        <v>38</v>
      </c>
      <c r="E535" s="478" t="s">
        <v>257</v>
      </c>
      <c r="F535" s="478" t="s">
        <v>128</v>
      </c>
      <c r="G535" s="479" t="s">
        <v>879</v>
      </c>
      <c r="H535" s="481" t="s">
        <v>883</v>
      </c>
      <c r="I535" s="478" t="s">
        <v>881</v>
      </c>
    </row>
    <row r="536" spans="1:9" ht="30" customHeight="1" x14ac:dyDescent="0.3">
      <c r="A536" s="475">
        <v>532</v>
      </c>
      <c r="B536" s="476" t="s">
        <v>767</v>
      </c>
      <c r="C536" s="477" t="s">
        <v>67</v>
      </c>
      <c r="D536" s="477" t="s">
        <v>38</v>
      </c>
      <c r="E536" s="478" t="s">
        <v>257</v>
      </c>
      <c r="F536" s="478" t="s">
        <v>129</v>
      </c>
      <c r="G536" s="479" t="s">
        <v>879</v>
      </c>
      <c r="H536" s="481" t="s">
        <v>883</v>
      </c>
      <c r="I536" s="478" t="s">
        <v>881</v>
      </c>
    </row>
    <row r="537" spans="1:9" ht="30" customHeight="1" x14ac:dyDescent="0.3">
      <c r="A537" s="475">
        <v>533</v>
      </c>
      <c r="B537" s="476" t="s">
        <v>767</v>
      </c>
      <c r="C537" s="477" t="s">
        <v>67</v>
      </c>
      <c r="D537" s="477" t="s">
        <v>38</v>
      </c>
      <c r="E537" s="478" t="s">
        <v>257</v>
      </c>
      <c r="F537" s="478" t="s">
        <v>269</v>
      </c>
      <c r="G537" s="479" t="s">
        <v>879</v>
      </c>
      <c r="H537" s="481" t="s">
        <v>883</v>
      </c>
      <c r="I537" s="478" t="s">
        <v>881</v>
      </c>
    </row>
    <row r="538" spans="1:9" ht="30" customHeight="1" x14ac:dyDescent="0.3">
      <c r="A538" s="475">
        <v>534</v>
      </c>
      <c r="B538" s="476" t="s">
        <v>767</v>
      </c>
      <c r="C538" s="477" t="s">
        <v>67</v>
      </c>
      <c r="D538" s="477" t="s">
        <v>38</v>
      </c>
      <c r="E538" s="478" t="s">
        <v>257</v>
      </c>
      <c r="F538" s="478" t="s">
        <v>937</v>
      </c>
      <c r="G538" s="479" t="s">
        <v>879</v>
      </c>
      <c r="H538" s="481" t="s">
        <v>883</v>
      </c>
      <c r="I538" s="478" t="s">
        <v>881</v>
      </c>
    </row>
    <row r="539" spans="1:9" ht="30" customHeight="1" x14ac:dyDescent="0.3">
      <c r="A539" s="475">
        <v>535</v>
      </c>
      <c r="B539" s="476" t="s">
        <v>767</v>
      </c>
      <c r="C539" s="477" t="s">
        <v>67</v>
      </c>
      <c r="D539" s="477" t="s">
        <v>38</v>
      </c>
      <c r="E539" s="478" t="s">
        <v>257</v>
      </c>
      <c r="F539" s="478" t="s">
        <v>224</v>
      </c>
      <c r="G539" s="479" t="s">
        <v>879</v>
      </c>
      <c r="H539" s="481" t="s">
        <v>883</v>
      </c>
      <c r="I539" s="478" t="s">
        <v>881</v>
      </c>
    </row>
    <row r="540" spans="1:9" ht="30" customHeight="1" x14ac:dyDescent="0.3">
      <c r="A540" s="469">
        <v>536</v>
      </c>
      <c r="B540" s="476" t="s">
        <v>767</v>
      </c>
      <c r="C540" s="477" t="s">
        <v>67</v>
      </c>
      <c r="D540" s="477" t="s">
        <v>38</v>
      </c>
      <c r="E540" s="478" t="s">
        <v>257</v>
      </c>
      <c r="F540" s="478" t="s">
        <v>27</v>
      </c>
      <c r="G540" s="479" t="s">
        <v>879</v>
      </c>
      <c r="H540" s="481" t="s">
        <v>883</v>
      </c>
      <c r="I540" s="478" t="s">
        <v>881</v>
      </c>
    </row>
    <row r="541" spans="1:9" ht="30" customHeight="1" x14ac:dyDescent="0.3">
      <c r="A541" s="475">
        <v>537</v>
      </c>
      <c r="B541" s="476" t="s">
        <v>767</v>
      </c>
      <c r="C541" s="477" t="s">
        <v>67</v>
      </c>
      <c r="D541" s="477" t="s">
        <v>38</v>
      </c>
      <c r="E541" s="478" t="s">
        <v>257</v>
      </c>
      <c r="F541" s="478" t="s">
        <v>898</v>
      </c>
      <c r="G541" s="479" t="s">
        <v>879</v>
      </c>
      <c r="H541" s="481" t="s">
        <v>883</v>
      </c>
      <c r="I541" s="478" t="s">
        <v>881</v>
      </c>
    </row>
    <row r="542" spans="1:9" ht="30" customHeight="1" x14ac:dyDescent="0.3">
      <c r="A542" s="475">
        <v>538</v>
      </c>
      <c r="B542" s="476" t="s">
        <v>767</v>
      </c>
      <c r="C542" s="477" t="s">
        <v>67</v>
      </c>
      <c r="D542" s="477" t="s">
        <v>38</v>
      </c>
      <c r="E542" s="478" t="s">
        <v>257</v>
      </c>
      <c r="F542" s="478" t="s">
        <v>900</v>
      </c>
      <c r="G542" s="479" t="s">
        <v>879</v>
      </c>
      <c r="H542" s="480" t="s">
        <v>880</v>
      </c>
      <c r="I542" s="478" t="s">
        <v>881</v>
      </c>
    </row>
    <row r="543" spans="1:9" ht="30" customHeight="1" x14ac:dyDescent="0.3">
      <c r="A543" s="475">
        <v>539</v>
      </c>
      <c r="B543" s="476" t="s">
        <v>767</v>
      </c>
      <c r="C543" s="477" t="s">
        <v>67</v>
      </c>
      <c r="D543" s="477" t="s">
        <v>38</v>
      </c>
      <c r="E543" s="478" t="s">
        <v>257</v>
      </c>
      <c r="F543" s="478" t="s">
        <v>901</v>
      </c>
      <c r="G543" s="479" t="s">
        <v>879</v>
      </c>
      <c r="H543" s="481" t="s">
        <v>883</v>
      </c>
      <c r="I543" s="478" t="s">
        <v>881</v>
      </c>
    </row>
    <row r="544" spans="1:9" ht="30" customHeight="1" x14ac:dyDescent="0.3">
      <c r="A544" s="475">
        <v>540</v>
      </c>
      <c r="B544" s="476" t="s">
        <v>767</v>
      </c>
      <c r="C544" s="477" t="s">
        <v>67</v>
      </c>
      <c r="D544" s="477" t="s">
        <v>38</v>
      </c>
      <c r="E544" s="478" t="s">
        <v>257</v>
      </c>
      <c r="F544" s="478" t="s">
        <v>901</v>
      </c>
      <c r="G544" s="479" t="s">
        <v>879</v>
      </c>
      <c r="H544" s="481" t="s">
        <v>883</v>
      </c>
      <c r="I544" s="478" t="s">
        <v>881</v>
      </c>
    </row>
    <row r="545" spans="1:9" ht="30" customHeight="1" x14ac:dyDescent="0.3">
      <c r="A545" s="469">
        <v>541</v>
      </c>
      <c r="B545" s="476" t="s">
        <v>767</v>
      </c>
      <c r="C545" s="477" t="s">
        <v>67</v>
      </c>
      <c r="D545" s="477" t="s">
        <v>38</v>
      </c>
      <c r="E545" s="478" t="s">
        <v>257</v>
      </c>
      <c r="F545" s="478" t="s">
        <v>18</v>
      </c>
      <c r="G545" s="479" t="s">
        <v>879</v>
      </c>
      <c r="H545" s="481" t="s">
        <v>883</v>
      </c>
      <c r="I545" s="478" t="s">
        <v>881</v>
      </c>
    </row>
    <row r="546" spans="1:9" ht="30" customHeight="1" x14ac:dyDescent="0.3">
      <c r="A546" s="475">
        <v>542</v>
      </c>
      <c r="B546" s="476" t="s">
        <v>767</v>
      </c>
      <c r="C546" s="477" t="s">
        <v>67</v>
      </c>
      <c r="D546" s="477" t="s">
        <v>38</v>
      </c>
      <c r="E546" s="478" t="s">
        <v>257</v>
      </c>
      <c r="F546" s="478" t="s">
        <v>134</v>
      </c>
      <c r="G546" s="479" t="s">
        <v>879</v>
      </c>
      <c r="H546" s="481" t="s">
        <v>883</v>
      </c>
      <c r="I546" s="478" t="s">
        <v>881</v>
      </c>
    </row>
    <row r="547" spans="1:9" ht="30" customHeight="1" x14ac:dyDescent="0.3">
      <c r="A547" s="475">
        <v>543</v>
      </c>
      <c r="B547" s="476" t="s">
        <v>767</v>
      </c>
      <c r="C547" s="477" t="s">
        <v>67</v>
      </c>
      <c r="D547" s="477" t="s">
        <v>38</v>
      </c>
      <c r="E547" s="478" t="s">
        <v>257</v>
      </c>
      <c r="F547" s="478" t="s">
        <v>135</v>
      </c>
      <c r="G547" s="479" t="s">
        <v>879</v>
      </c>
      <c r="H547" s="481" t="s">
        <v>883</v>
      </c>
      <c r="I547" s="478" t="s">
        <v>881</v>
      </c>
    </row>
    <row r="548" spans="1:9" ht="30" customHeight="1" x14ac:dyDescent="0.3">
      <c r="A548" s="475">
        <v>544</v>
      </c>
      <c r="B548" s="476" t="s">
        <v>767</v>
      </c>
      <c r="C548" s="477" t="s">
        <v>67</v>
      </c>
      <c r="D548" s="477" t="s">
        <v>38</v>
      </c>
      <c r="E548" s="478" t="s">
        <v>257</v>
      </c>
      <c r="F548" s="478" t="s">
        <v>139</v>
      </c>
      <c r="G548" s="479" t="s">
        <v>879</v>
      </c>
      <c r="H548" s="481" t="s">
        <v>883</v>
      </c>
      <c r="I548" s="478" t="s">
        <v>881</v>
      </c>
    </row>
    <row r="549" spans="1:9" ht="30" customHeight="1" x14ac:dyDescent="0.3">
      <c r="A549" s="475">
        <v>545</v>
      </c>
      <c r="B549" s="476" t="s">
        <v>767</v>
      </c>
      <c r="C549" s="477" t="s">
        <v>67</v>
      </c>
      <c r="D549" s="477" t="s">
        <v>38</v>
      </c>
      <c r="E549" s="478" t="s">
        <v>257</v>
      </c>
      <c r="F549" s="478" t="s">
        <v>171</v>
      </c>
      <c r="G549" s="479" t="s">
        <v>879</v>
      </c>
      <c r="H549" s="481" t="s">
        <v>883</v>
      </c>
      <c r="I549" s="478" t="s">
        <v>881</v>
      </c>
    </row>
    <row r="550" spans="1:9" ht="30" customHeight="1" x14ac:dyDescent="0.3">
      <c r="A550" s="469">
        <v>546</v>
      </c>
      <c r="B550" s="476" t="s">
        <v>767</v>
      </c>
      <c r="C550" s="477" t="s">
        <v>67</v>
      </c>
      <c r="D550" s="477" t="s">
        <v>38</v>
      </c>
      <c r="E550" s="478" t="s">
        <v>257</v>
      </c>
      <c r="F550" s="478" t="s">
        <v>208</v>
      </c>
      <c r="G550" s="479" t="s">
        <v>879</v>
      </c>
      <c r="H550" s="481" t="s">
        <v>883</v>
      </c>
      <c r="I550" s="478" t="s">
        <v>881</v>
      </c>
    </row>
    <row r="551" spans="1:9" ht="30" customHeight="1" x14ac:dyDescent="0.3">
      <c r="A551" s="475">
        <v>547</v>
      </c>
      <c r="B551" s="476" t="s">
        <v>767</v>
      </c>
      <c r="C551" s="477" t="s">
        <v>67</v>
      </c>
      <c r="D551" s="477" t="s">
        <v>38</v>
      </c>
      <c r="E551" s="478" t="s">
        <v>257</v>
      </c>
      <c r="F551" s="478" t="s">
        <v>209</v>
      </c>
      <c r="G551" s="479" t="s">
        <v>879</v>
      </c>
      <c r="H551" s="481" t="s">
        <v>883</v>
      </c>
      <c r="I551" s="478" t="s">
        <v>881</v>
      </c>
    </row>
    <row r="552" spans="1:9" ht="30" customHeight="1" x14ac:dyDescent="0.3">
      <c r="A552" s="475">
        <v>548</v>
      </c>
      <c r="B552" s="476" t="s">
        <v>767</v>
      </c>
      <c r="C552" s="477" t="s">
        <v>67</v>
      </c>
      <c r="D552" s="477" t="s">
        <v>38</v>
      </c>
      <c r="E552" s="478" t="s">
        <v>257</v>
      </c>
      <c r="F552" s="478" t="s">
        <v>933</v>
      </c>
      <c r="G552" s="479" t="s">
        <v>879</v>
      </c>
      <c r="H552" s="481" t="s">
        <v>883</v>
      </c>
      <c r="I552" s="478" t="s">
        <v>881</v>
      </c>
    </row>
    <row r="553" spans="1:9" ht="30" customHeight="1" x14ac:dyDescent="0.3">
      <c r="A553" s="475">
        <v>549</v>
      </c>
      <c r="B553" s="476" t="s">
        <v>767</v>
      </c>
      <c r="C553" s="477" t="s">
        <v>67</v>
      </c>
      <c r="D553" s="477" t="s">
        <v>38</v>
      </c>
      <c r="E553" s="478" t="s">
        <v>257</v>
      </c>
      <c r="F553" s="478" t="s">
        <v>20</v>
      </c>
      <c r="G553" s="479" t="s">
        <v>879</v>
      </c>
      <c r="H553" s="481" t="s">
        <v>883</v>
      </c>
      <c r="I553" s="478" t="s">
        <v>881</v>
      </c>
    </row>
    <row r="554" spans="1:9" ht="30" customHeight="1" x14ac:dyDescent="0.3">
      <c r="A554" s="475">
        <v>550</v>
      </c>
      <c r="B554" s="476" t="s">
        <v>767</v>
      </c>
      <c r="C554" s="477" t="s">
        <v>67</v>
      </c>
      <c r="D554" s="477" t="s">
        <v>38</v>
      </c>
      <c r="E554" s="478" t="s">
        <v>257</v>
      </c>
      <c r="F554" s="478" t="s">
        <v>172</v>
      </c>
      <c r="G554" s="479" t="s">
        <v>879</v>
      </c>
      <c r="H554" s="481" t="s">
        <v>883</v>
      </c>
      <c r="I554" s="478" t="s">
        <v>881</v>
      </c>
    </row>
    <row r="555" spans="1:9" ht="30" customHeight="1" x14ac:dyDescent="0.3">
      <c r="A555" s="469">
        <v>551</v>
      </c>
      <c r="B555" s="476" t="s">
        <v>767</v>
      </c>
      <c r="C555" s="477" t="s">
        <v>67</v>
      </c>
      <c r="D555" s="477" t="s">
        <v>38</v>
      </c>
      <c r="E555" s="478" t="s">
        <v>257</v>
      </c>
      <c r="F555" s="478" t="s">
        <v>173</v>
      </c>
      <c r="G555" s="479" t="s">
        <v>879</v>
      </c>
      <c r="H555" s="481" t="s">
        <v>883</v>
      </c>
      <c r="I555" s="478" t="s">
        <v>881</v>
      </c>
    </row>
    <row r="556" spans="1:9" ht="30" customHeight="1" x14ac:dyDescent="0.3">
      <c r="A556" s="475">
        <v>552</v>
      </c>
      <c r="B556" s="476" t="s">
        <v>767</v>
      </c>
      <c r="C556" s="477" t="s">
        <v>67</v>
      </c>
      <c r="D556" s="477" t="s">
        <v>38</v>
      </c>
      <c r="E556" s="478" t="s">
        <v>257</v>
      </c>
      <c r="F556" s="478" t="s">
        <v>143</v>
      </c>
      <c r="G556" s="479" t="s">
        <v>879</v>
      </c>
      <c r="H556" s="481" t="s">
        <v>883</v>
      </c>
      <c r="I556" s="478" t="s">
        <v>881</v>
      </c>
    </row>
    <row r="557" spans="1:9" ht="30" customHeight="1" x14ac:dyDescent="0.3">
      <c r="A557" s="475">
        <v>553</v>
      </c>
      <c r="B557" s="476" t="s">
        <v>767</v>
      </c>
      <c r="C557" s="477" t="s">
        <v>67</v>
      </c>
      <c r="D557" s="477" t="s">
        <v>38</v>
      </c>
      <c r="E557" s="478" t="s">
        <v>257</v>
      </c>
      <c r="F557" s="478" t="s">
        <v>177</v>
      </c>
      <c r="G557" s="479" t="s">
        <v>879</v>
      </c>
      <c r="H557" s="481" t="s">
        <v>883</v>
      </c>
      <c r="I557" s="478" t="s">
        <v>881</v>
      </c>
    </row>
    <row r="558" spans="1:9" ht="30" customHeight="1" x14ac:dyDescent="0.3">
      <c r="A558" s="475">
        <v>554</v>
      </c>
      <c r="B558" s="476" t="s">
        <v>767</v>
      </c>
      <c r="C558" s="477" t="s">
        <v>67</v>
      </c>
      <c r="D558" s="477" t="s">
        <v>38</v>
      </c>
      <c r="E558" s="478" t="s">
        <v>257</v>
      </c>
      <c r="F558" s="478" t="s">
        <v>183</v>
      </c>
      <c r="G558" s="479" t="s">
        <v>879</v>
      </c>
      <c r="H558" s="481" t="s">
        <v>883</v>
      </c>
      <c r="I558" s="478" t="s">
        <v>881</v>
      </c>
    </row>
    <row r="559" spans="1:9" ht="30" customHeight="1" x14ac:dyDescent="0.3">
      <c r="A559" s="475">
        <v>555</v>
      </c>
      <c r="B559" s="476" t="s">
        <v>767</v>
      </c>
      <c r="C559" s="477" t="s">
        <v>67</v>
      </c>
      <c r="D559" s="477" t="s">
        <v>38</v>
      </c>
      <c r="E559" s="478" t="s">
        <v>257</v>
      </c>
      <c r="F559" s="478" t="s">
        <v>147</v>
      </c>
      <c r="G559" s="479" t="s">
        <v>879</v>
      </c>
      <c r="H559" s="481" t="s">
        <v>883</v>
      </c>
      <c r="I559" s="478" t="s">
        <v>881</v>
      </c>
    </row>
    <row r="560" spans="1:9" ht="30" customHeight="1" x14ac:dyDescent="0.3">
      <c r="A560" s="469">
        <v>556</v>
      </c>
      <c r="B560" s="476" t="s">
        <v>767</v>
      </c>
      <c r="C560" s="477" t="s">
        <v>67</v>
      </c>
      <c r="D560" s="477" t="s">
        <v>38</v>
      </c>
      <c r="E560" s="478" t="s">
        <v>257</v>
      </c>
      <c r="F560" s="478" t="s">
        <v>148</v>
      </c>
      <c r="G560" s="479" t="s">
        <v>879</v>
      </c>
      <c r="H560" s="481" t="s">
        <v>883</v>
      </c>
      <c r="I560" s="478" t="s">
        <v>881</v>
      </c>
    </row>
    <row r="561" spans="1:9" ht="30" customHeight="1" x14ac:dyDescent="0.3">
      <c r="A561" s="475">
        <v>557</v>
      </c>
      <c r="B561" s="476" t="s">
        <v>767</v>
      </c>
      <c r="C561" s="477" t="s">
        <v>67</v>
      </c>
      <c r="D561" s="477" t="s">
        <v>38</v>
      </c>
      <c r="E561" s="478" t="s">
        <v>257</v>
      </c>
      <c r="F561" s="478" t="s">
        <v>184</v>
      </c>
      <c r="G561" s="479" t="s">
        <v>879</v>
      </c>
      <c r="H561" s="481" t="s">
        <v>883</v>
      </c>
      <c r="I561" s="478" t="s">
        <v>881</v>
      </c>
    </row>
    <row r="562" spans="1:9" ht="30" customHeight="1" x14ac:dyDescent="0.3">
      <c r="A562" s="475">
        <v>558</v>
      </c>
      <c r="B562" s="476" t="s">
        <v>767</v>
      </c>
      <c r="C562" s="477" t="s">
        <v>67</v>
      </c>
      <c r="D562" s="477" t="s">
        <v>38</v>
      </c>
      <c r="E562" s="478" t="s">
        <v>257</v>
      </c>
      <c r="F562" s="478" t="s">
        <v>185</v>
      </c>
      <c r="G562" s="479" t="s">
        <v>879</v>
      </c>
      <c r="H562" s="481" t="s">
        <v>883</v>
      </c>
      <c r="I562" s="478" t="s">
        <v>881</v>
      </c>
    </row>
    <row r="563" spans="1:9" ht="30" customHeight="1" x14ac:dyDescent="0.3">
      <c r="A563" s="475">
        <v>559</v>
      </c>
      <c r="B563" s="476" t="s">
        <v>767</v>
      </c>
      <c r="C563" s="477" t="s">
        <v>67</v>
      </c>
      <c r="D563" s="477" t="s">
        <v>38</v>
      </c>
      <c r="E563" s="478" t="s">
        <v>257</v>
      </c>
      <c r="F563" s="478" t="s">
        <v>186</v>
      </c>
      <c r="G563" s="479" t="s">
        <v>879</v>
      </c>
      <c r="H563" s="481" t="s">
        <v>883</v>
      </c>
      <c r="I563" s="478" t="s">
        <v>881</v>
      </c>
    </row>
    <row r="564" spans="1:9" ht="30" customHeight="1" x14ac:dyDescent="0.3">
      <c r="A564" s="475">
        <v>560</v>
      </c>
      <c r="B564" s="476" t="s">
        <v>767</v>
      </c>
      <c r="C564" s="477" t="s">
        <v>67</v>
      </c>
      <c r="D564" s="477" t="s">
        <v>38</v>
      </c>
      <c r="E564" s="478" t="s">
        <v>257</v>
      </c>
      <c r="F564" s="478" t="s">
        <v>187</v>
      </c>
      <c r="G564" s="479" t="s">
        <v>879</v>
      </c>
      <c r="H564" s="481" t="s">
        <v>883</v>
      </c>
      <c r="I564" s="478" t="s">
        <v>881</v>
      </c>
    </row>
    <row r="565" spans="1:9" ht="30" customHeight="1" x14ac:dyDescent="0.3">
      <c r="A565" s="469">
        <v>561</v>
      </c>
      <c r="B565" s="476" t="s">
        <v>767</v>
      </c>
      <c r="C565" s="477" t="s">
        <v>67</v>
      </c>
      <c r="D565" s="477" t="s">
        <v>38</v>
      </c>
      <c r="E565" s="478" t="s">
        <v>257</v>
      </c>
      <c r="F565" s="478" t="s">
        <v>166</v>
      </c>
      <c r="G565" s="479" t="s">
        <v>879</v>
      </c>
      <c r="H565" s="481" t="s">
        <v>883</v>
      </c>
      <c r="I565" s="478" t="s">
        <v>881</v>
      </c>
    </row>
    <row r="566" spans="1:9" ht="30" customHeight="1" x14ac:dyDescent="0.3">
      <c r="A566" s="475">
        <v>562</v>
      </c>
      <c r="B566" s="476" t="s">
        <v>767</v>
      </c>
      <c r="C566" s="477" t="s">
        <v>67</v>
      </c>
      <c r="D566" s="477" t="s">
        <v>38</v>
      </c>
      <c r="E566" s="478" t="s">
        <v>257</v>
      </c>
      <c r="F566" s="478" t="s">
        <v>165</v>
      </c>
      <c r="G566" s="479" t="s">
        <v>879</v>
      </c>
      <c r="H566" s="480" t="s">
        <v>880</v>
      </c>
      <c r="I566" s="478" t="s">
        <v>881</v>
      </c>
    </row>
    <row r="567" spans="1:9" ht="30" customHeight="1" x14ac:dyDescent="0.3">
      <c r="A567" s="475">
        <v>563</v>
      </c>
      <c r="B567" s="476" t="s">
        <v>767</v>
      </c>
      <c r="C567" s="477" t="s">
        <v>67</v>
      </c>
      <c r="D567" s="477" t="s">
        <v>38</v>
      </c>
      <c r="E567" s="478" t="s">
        <v>257</v>
      </c>
      <c r="F567" s="478" t="s">
        <v>59</v>
      </c>
      <c r="G567" s="479" t="s">
        <v>879</v>
      </c>
      <c r="H567" s="480" t="s">
        <v>880</v>
      </c>
      <c r="I567" s="478" t="s">
        <v>938</v>
      </c>
    </row>
    <row r="568" spans="1:9" ht="30" customHeight="1" x14ac:dyDescent="0.3">
      <c r="A568" s="475">
        <v>564</v>
      </c>
      <c r="B568" s="476" t="s">
        <v>767</v>
      </c>
      <c r="C568" s="477" t="s">
        <v>67</v>
      </c>
      <c r="D568" s="477" t="s">
        <v>38</v>
      </c>
      <c r="E568" s="478" t="s">
        <v>257</v>
      </c>
      <c r="F568" s="478" t="s">
        <v>191</v>
      </c>
      <c r="G568" s="479" t="s">
        <v>879</v>
      </c>
      <c r="H568" s="481" t="s">
        <v>883</v>
      </c>
      <c r="I568" s="478" t="s">
        <v>881</v>
      </c>
    </row>
    <row r="569" spans="1:9" ht="30" customHeight="1" x14ac:dyDescent="0.3">
      <c r="A569" s="475">
        <v>565</v>
      </c>
      <c r="B569" s="476" t="s">
        <v>767</v>
      </c>
      <c r="C569" s="477" t="s">
        <v>67</v>
      </c>
      <c r="D569" s="477" t="s">
        <v>38</v>
      </c>
      <c r="E569" s="478" t="s">
        <v>257</v>
      </c>
      <c r="F569" s="478" t="s">
        <v>149</v>
      </c>
      <c r="G569" s="479" t="s">
        <v>879</v>
      </c>
      <c r="H569" s="481" t="s">
        <v>883</v>
      </c>
      <c r="I569" s="478" t="s">
        <v>881</v>
      </c>
    </row>
    <row r="570" spans="1:9" ht="30" customHeight="1" x14ac:dyDescent="0.3">
      <c r="A570" s="469">
        <v>566</v>
      </c>
      <c r="B570" s="476" t="s">
        <v>767</v>
      </c>
      <c r="C570" s="477" t="s">
        <v>67</v>
      </c>
      <c r="D570" s="477" t="s">
        <v>38</v>
      </c>
      <c r="E570" s="478" t="s">
        <v>257</v>
      </c>
      <c r="F570" s="478" t="s">
        <v>192</v>
      </c>
      <c r="G570" s="479" t="s">
        <v>879</v>
      </c>
      <c r="H570" s="481" t="s">
        <v>883</v>
      </c>
      <c r="I570" s="478" t="s">
        <v>881</v>
      </c>
    </row>
    <row r="571" spans="1:9" ht="30" customHeight="1" x14ac:dyDescent="0.3">
      <c r="A571" s="475">
        <v>567</v>
      </c>
      <c r="B571" s="476" t="s">
        <v>767</v>
      </c>
      <c r="C571" s="477" t="s">
        <v>67</v>
      </c>
      <c r="D571" s="477" t="s">
        <v>38</v>
      </c>
      <c r="E571" s="478" t="s">
        <v>257</v>
      </c>
      <c r="F571" s="478" t="s">
        <v>193</v>
      </c>
      <c r="G571" s="479" t="s">
        <v>879</v>
      </c>
      <c r="H571" s="481" t="s">
        <v>883</v>
      </c>
      <c r="I571" s="478" t="s">
        <v>881</v>
      </c>
    </row>
    <row r="572" spans="1:9" ht="30" customHeight="1" x14ac:dyDescent="0.3">
      <c r="A572" s="475">
        <v>568</v>
      </c>
      <c r="B572" s="476" t="s">
        <v>767</v>
      </c>
      <c r="C572" s="477" t="s">
        <v>67</v>
      </c>
      <c r="D572" s="477" t="s">
        <v>38</v>
      </c>
      <c r="E572" s="478" t="s">
        <v>257</v>
      </c>
      <c r="F572" s="478" t="s">
        <v>151</v>
      </c>
      <c r="G572" s="479" t="s">
        <v>879</v>
      </c>
      <c r="H572" s="481" t="s">
        <v>883</v>
      </c>
      <c r="I572" s="478" t="s">
        <v>881</v>
      </c>
    </row>
    <row r="573" spans="1:9" ht="30" customHeight="1" x14ac:dyDescent="0.3">
      <c r="A573" s="475">
        <v>569</v>
      </c>
      <c r="B573" s="476" t="s">
        <v>767</v>
      </c>
      <c r="C573" s="477" t="s">
        <v>67</v>
      </c>
      <c r="D573" s="477" t="s">
        <v>38</v>
      </c>
      <c r="E573" s="478" t="s">
        <v>257</v>
      </c>
      <c r="F573" s="478" t="s">
        <v>195</v>
      </c>
      <c r="G573" s="479" t="s">
        <v>879</v>
      </c>
      <c r="H573" s="481" t="s">
        <v>883</v>
      </c>
      <c r="I573" s="478" t="s">
        <v>881</v>
      </c>
    </row>
    <row r="574" spans="1:9" ht="30" customHeight="1" x14ac:dyDescent="0.3">
      <c r="A574" s="475">
        <v>570</v>
      </c>
      <c r="B574" s="476" t="s">
        <v>767</v>
      </c>
      <c r="C574" s="477" t="s">
        <v>67</v>
      </c>
      <c r="D574" s="477" t="s">
        <v>38</v>
      </c>
      <c r="E574" s="478" t="s">
        <v>257</v>
      </c>
      <c r="F574" s="478" t="s">
        <v>196</v>
      </c>
      <c r="G574" s="479" t="s">
        <v>879</v>
      </c>
      <c r="H574" s="481" t="s">
        <v>883</v>
      </c>
      <c r="I574" s="478" t="s">
        <v>881</v>
      </c>
    </row>
    <row r="575" spans="1:9" ht="30" customHeight="1" x14ac:dyDescent="0.3">
      <c r="A575" s="469">
        <v>571</v>
      </c>
      <c r="B575" s="476" t="s">
        <v>767</v>
      </c>
      <c r="C575" s="477" t="s">
        <v>67</v>
      </c>
      <c r="D575" s="477" t="s">
        <v>38</v>
      </c>
      <c r="E575" s="478" t="s">
        <v>257</v>
      </c>
      <c r="F575" s="478" t="s">
        <v>201</v>
      </c>
      <c r="G575" s="479" t="s">
        <v>879</v>
      </c>
      <c r="H575" s="481" t="s">
        <v>883</v>
      </c>
      <c r="I575" s="478" t="s">
        <v>881</v>
      </c>
    </row>
    <row r="576" spans="1:9" ht="30" customHeight="1" x14ac:dyDescent="0.3">
      <c r="A576" s="475">
        <v>572</v>
      </c>
      <c r="B576" s="476" t="s">
        <v>767</v>
      </c>
      <c r="C576" s="477" t="s">
        <v>67</v>
      </c>
      <c r="D576" s="477" t="s">
        <v>38</v>
      </c>
      <c r="E576" s="478" t="s">
        <v>257</v>
      </c>
      <c r="F576" s="478" t="s">
        <v>202</v>
      </c>
      <c r="G576" s="479" t="s">
        <v>879</v>
      </c>
      <c r="H576" s="481" t="s">
        <v>883</v>
      </c>
      <c r="I576" s="478" t="s">
        <v>881</v>
      </c>
    </row>
    <row r="577" spans="1:9" ht="30" customHeight="1" x14ac:dyDescent="0.3">
      <c r="A577" s="475">
        <v>573</v>
      </c>
      <c r="B577" s="476" t="s">
        <v>767</v>
      </c>
      <c r="C577" s="477" t="s">
        <v>67</v>
      </c>
      <c r="D577" s="477" t="s">
        <v>38</v>
      </c>
      <c r="E577" s="478" t="s">
        <v>257</v>
      </c>
      <c r="F577" s="478" t="s">
        <v>203</v>
      </c>
      <c r="G577" s="479" t="s">
        <v>879</v>
      </c>
      <c r="H577" s="481" t="s">
        <v>883</v>
      </c>
      <c r="I577" s="478" t="s">
        <v>881</v>
      </c>
    </row>
    <row r="578" spans="1:9" ht="30" customHeight="1" x14ac:dyDescent="0.3">
      <c r="A578" s="475">
        <v>574</v>
      </c>
      <c r="B578" s="476" t="s">
        <v>767</v>
      </c>
      <c r="C578" s="477" t="s">
        <v>67</v>
      </c>
      <c r="D578" s="477" t="s">
        <v>38</v>
      </c>
      <c r="E578" s="478" t="s">
        <v>257</v>
      </c>
      <c r="F578" s="478" t="s">
        <v>154</v>
      </c>
      <c r="G578" s="479" t="s">
        <v>879</v>
      </c>
      <c r="H578" s="481" t="s">
        <v>883</v>
      </c>
      <c r="I578" s="478" t="s">
        <v>881</v>
      </c>
    </row>
    <row r="579" spans="1:9" ht="30" customHeight="1" x14ac:dyDescent="0.3">
      <c r="A579" s="475">
        <v>575</v>
      </c>
      <c r="B579" s="476" t="s">
        <v>767</v>
      </c>
      <c r="C579" s="477" t="s">
        <v>67</v>
      </c>
      <c r="D579" s="477" t="s">
        <v>38</v>
      </c>
      <c r="E579" s="478" t="s">
        <v>257</v>
      </c>
      <c r="F579" s="478" t="s">
        <v>155</v>
      </c>
      <c r="G579" s="479" t="s">
        <v>879</v>
      </c>
      <c r="H579" s="481" t="s">
        <v>883</v>
      </c>
      <c r="I579" s="478" t="s">
        <v>881</v>
      </c>
    </row>
    <row r="580" spans="1:9" ht="30" customHeight="1" x14ac:dyDescent="0.3">
      <c r="A580" s="469">
        <v>576</v>
      </c>
      <c r="B580" s="476" t="s">
        <v>767</v>
      </c>
      <c r="C580" s="477" t="s">
        <v>67</v>
      </c>
      <c r="D580" s="477" t="s">
        <v>38</v>
      </c>
      <c r="E580" s="478" t="s">
        <v>63</v>
      </c>
      <c r="F580" s="478" t="s">
        <v>882</v>
      </c>
      <c r="G580" s="479" t="s">
        <v>879</v>
      </c>
      <c r="H580" s="481" t="s">
        <v>883</v>
      </c>
      <c r="I580" s="478" t="s">
        <v>881</v>
      </c>
    </row>
    <row r="581" spans="1:9" ht="30" customHeight="1" x14ac:dyDescent="0.3">
      <c r="A581" s="475">
        <v>577</v>
      </c>
      <c r="B581" s="476" t="s">
        <v>767</v>
      </c>
      <c r="C581" s="477" t="s">
        <v>67</v>
      </c>
      <c r="D581" s="477" t="s">
        <v>38</v>
      </c>
      <c r="E581" s="478" t="s">
        <v>63</v>
      </c>
      <c r="F581" s="478" t="s">
        <v>118</v>
      </c>
      <c r="G581" s="479" t="s">
        <v>934</v>
      </c>
      <c r="H581" s="480" t="s">
        <v>880</v>
      </c>
      <c r="I581" s="478" t="s">
        <v>935</v>
      </c>
    </row>
    <row r="582" spans="1:9" ht="30" customHeight="1" x14ac:dyDescent="0.3">
      <c r="A582" s="475">
        <v>578</v>
      </c>
      <c r="B582" s="476" t="s">
        <v>767</v>
      </c>
      <c r="C582" s="477" t="s">
        <v>67</v>
      </c>
      <c r="D582" s="477" t="s">
        <v>38</v>
      </c>
      <c r="E582" s="478" t="s">
        <v>63</v>
      </c>
      <c r="F582" s="478" t="s">
        <v>212</v>
      </c>
      <c r="G582" s="479" t="s">
        <v>936</v>
      </c>
      <c r="H582" s="480" t="s">
        <v>880</v>
      </c>
      <c r="I582" s="478" t="s">
        <v>935</v>
      </c>
    </row>
    <row r="583" spans="1:9" ht="30" customHeight="1" x14ac:dyDescent="0.3">
      <c r="A583" s="475">
        <v>579</v>
      </c>
      <c r="B583" s="476" t="s">
        <v>767</v>
      </c>
      <c r="C583" s="477" t="s">
        <v>67</v>
      </c>
      <c r="D583" s="477" t="s">
        <v>38</v>
      </c>
      <c r="E583" s="478" t="s">
        <v>63</v>
      </c>
      <c r="F583" s="478" t="s">
        <v>25</v>
      </c>
      <c r="G583" s="479" t="s">
        <v>939</v>
      </c>
      <c r="H583" s="480" t="s">
        <v>880</v>
      </c>
      <c r="I583" s="478" t="s">
        <v>935</v>
      </c>
    </row>
    <row r="584" spans="1:9" ht="30" customHeight="1" x14ac:dyDescent="0.3">
      <c r="A584" s="475">
        <v>580</v>
      </c>
      <c r="B584" s="476" t="s">
        <v>767</v>
      </c>
      <c r="C584" s="477" t="s">
        <v>67</v>
      </c>
      <c r="D584" s="477" t="s">
        <v>38</v>
      </c>
      <c r="E584" s="478" t="s">
        <v>63</v>
      </c>
      <c r="F584" s="478" t="s">
        <v>119</v>
      </c>
      <c r="G584" s="479" t="s">
        <v>879</v>
      </c>
      <c r="H584" s="480" t="s">
        <v>880</v>
      </c>
      <c r="I584" s="478" t="s">
        <v>935</v>
      </c>
    </row>
    <row r="585" spans="1:9" ht="30" customHeight="1" x14ac:dyDescent="0.3">
      <c r="A585" s="469">
        <v>581</v>
      </c>
      <c r="B585" s="476" t="s">
        <v>767</v>
      </c>
      <c r="C585" s="477" t="s">
        <v>67</v>
      </c>
      <c r="D585" s="477" t="s">
        <v>38</v>
      </c>
      <c r="E585" s="478" t="s">
        <v>63</v>
      </c>
      <c r="F585" s="478" t="s">
        <v>889</v>
      </c>
      <c r="G585" s="479" t="s">
        <v>879</v>
      </c>
      <c r="H585" s="481" t="s">
        <v>883</v>
      </c>
      <c r="I585" s="478" t="s">
        <v>881</v>
      </c>
    </row>
    <row r="586" spans="1:9" ht="30" customHeight="1" x14ac:dyDescent="0.3">
      <c r="A586" s="475">
        <v>582</v>
      </c>
      <c r="B586" s="476" t="s">
        <v>767</v>
      </c>
      <c r="C586" s="477" t="s">
        <v>67</v>
      </c>
      <c r="D586" s="477" t="s">
        <v>38</v>
      </c>
      <c r="E586" s="478" t="s">
        <v>63</v>
      </c>
      <c r="F586" s="478" t="s">
        <v>121</v>
      </c>
      <c r="G586" s="479" t="s">
        <v>940</v>
      </c>
      <c r="H586" s="481" t="s">
        <v>883</v>
      </c>
      <c r="I586" s="478" t="s">
        <v>881</v>
      </c>
    </row>
    <row r="587" spans="1:9" ht="30" customHeight="1" x14ac:dyDescent="0.3">
      <c r="A587" s="475">
        <v>583</v>
      </c>
      <c r="B587" s="476" t="s">
        <v>767</v>
      </c>
      <c r="C587" s="477" t="s">
        <v>67</v>
      </c>
      <c r="D587" s="477" t="s">
        <v>38</v>
      </c>
      <c r="E587" s="478" t="s">
        <v>63</v>
      </c>
      <c r="F587" s="478" t="s">
        <v>50</v>
      </c>
      <c r="G587" s="479" t="s">
        <v>879</v>
      </c>
      <c r="H587" s="481" t="s">
        <v>883</v>
      </c>
      <c r="I587" s="478" t="s">
        <v>881</v>
      </c>
    </row>
    <row r="588" spans="1:9" ht="30" customHeight="1" x14ac:dyDescent="0.3">
      <c r="A588" s="475">
        <v>584</v>
      </c>
      <c r="B588" s="476" t="s">
        <v>767</v>
      </c>
      <c r="C588" s="477" t="s">
        <v>67</v>
      </c>
      <c r="D588" s="477" t="s">
        <v>38</v>
      </c>
      <c r="E588" s="478" t="s">
        <v>63</v>
      </c>
      <c r="F588" s="478" t="s">
        <v>172</v>
      </c>
      <c r="G588" s="479" t="s">
        <v>879</v>
      </c>
      <c r="H588" s="481" t="s">
        <v>883</v>
      </c>
      <c r="I588" s="478" t="s">
        <v>881</v>
      </c>
    </row>
    <row r="589" spans="1:9" ht="30" customHeight="1" x14ac:dyDescent="0.3">
      <c r="A589" s="475">
        <v>585</v>
      </c>
      <c r="B589" s="476" t="s">
        <v>767</v>
      </c>
      <c r="C589" s="477" t="s">
        <v>67</v>
      </c>
      <c r="D589" s="477" t="s">
        <v>38</v>
      </c>
      <c r="E589" s="478" t="s">
        <v>63</v>
      </c>
      <c r="F589" s="478" t="s">
        <v>173</v>
      </c>
      <c r="G589" s="479" t="s">
        <v>879</v>
      </c>
      <c r="H589" s="481" t="s">
        <v>883</v>
      </c>
      <c r="I589" s="478" t="s">
        <v>881</v>
      </c>
    </row>
    <row r="590" spans="1:9" ht="30" customHeight="1" x14ac:dyDescent="0.3">
      <c r="A590" s="469">
        <v>586</v>
      </c>
      <c r="B590" s="476" t="s">
        <v>767</v>
      </c>
      <c r="C590" s="477" t="s">
        <v>67</v>
      </c>
      <c r="D590" s="477" t="s">
        <v>38</v>
      </c>
      <c r="E590" s="478" t="s">
        <v>63</v>
      </c>
      <c r="F590" s="478" t="s">
        <v>143</v>
      </c>
      <c r="G590" s="479" t="s">
        <v>879</v>
      </c>
      <c r="H590" s="481" t="s">
        <v>883</v>
      </c>
      <c r="I590" s="478" t="s">
        <v>881</v>
      </c>
    </row>
    <row r="591" spans="1:9" ht="30" customHeight="1" x14ac:dyDescent="0.3">
      <c r="A591" s="475">
        <v>587</v>
      </c>
      <c r="B591" s="476" t="s">
        <v>767</v>
      </c>
      <c r="C591" s="477" t="s">
        <v>67</v>
      </c>
      <c r="D591" s="477" t="s">
        <v>38</v>
      </c>
      <c r="E591" s="478" t="s">
        <v>63</v>
      </c>
      <c r="F591" s="478" t="s">
        <v>211</v>
      </c>
      <c r="G591" s="479" t="s">
        <v>879</v>
      </c>
      <c r="H591" s="481" t="s">
        <v>883</v>
      </c>
      <c r="I591" s="478" t="s">
        <v>881</v>
      </c>
    </row>
    <row r="592" spans="1:9" ht="30" customHeight="1" x14ac:dyDescent="0.3">
      <c r="A592" s="475">
        <v>588</v>
      </c>
      <c r="B592" s="476" t="s">
        <v>767</v>
      </c>
      <c r="C592" s="477" t="s">
        <v>67</v>
      </c>
      <c r="D592" s="477" t="s">
        <v>38</v>
      </c>
      <c r="E592" s="478" t="s">
        <v>63</v>
      </c>
      <c r="F592" s="478" t="s">
        <v>901</v>
      </c>
      <c r="G592" s="479" t="s">
        <v>879</v>
      </c>
      <c r="H592" s="481" t="s">
        <v>883</v>
      </c>
      <c r="I592" s="478" t="s">
        <v>881</v>
      </c>
    </row>
    <row r="593" spans="1:9" ht="30" customHeight="1" x14ac:dyDescent="0.3">
      <c r="A593" s="475">
        <v>589</v>
      </c>
      <c r="B593" s="476" t="s">
        <v>767</v>
      </c>
      <c r="C593" s="477" t="s">
        <v>67</v>
      </c>
      <c r="D593" s="477" t="s">
        <v>38</v>
      </c>
      <c r="E593" s="478" t="s">
        <v>63</v>
      </c>
      <c r="F593" s="478" t="s">
        <v>901</v>
      </c>
      <c r="G593" s="479" t="s">
        <v>879</v>
      </c>
      <c r="H593" s="481" t="s">
        <v>883</v>
      </c>
      <c r="I593" s="478" t="s">
        <v>881</v>
      </c>
    </row>
    <row r="594" spans="1:9" ht="30" customHeight="1" x14ac:dyDescent="0.3">
      <c r="A594" s="475">
        <v>590</v>
      </c>
      <c r="B594" s="476" t="s">
        <v>767</v>
      </c>
      <c r="C594" s="477" t="s">
        <v>67</v>
      </c>
      <c r="D594" s="477" t="s">
        <v>38</v>
      </c>
      <c r="E594" s="478" t="s">
        <v>63</v>
      </c>
      <c r="F594" s="478" t="s">
        <v>18</v>
      </c>
      <c r="G594" s="479" t="s">
        <v>879</v>
      </c>
      <c r="H594" s="481" t="s">
        <v>883</v>
      </c>
      <c r="I594" s="478" t="s">
        <v>881</v>
      </c>
    </row>
    <row r="595" spans="1:9" ht="30" customHeight="1" x14ac:dyDescent="0.3">
      <c r="A595" s="469">
        <v>591</v>
      </c>
      <c r="B595" s="476" t="s">
        <v>767</v>
      </c>
      <c r="C595" s="477" t="s">
        <v>67</v>
      </c>
      <c r="D595" s="477" t="s">
        <v>38</v>
      </c>
      <c r="E595" s="478" t="s">
        <v>63</v>
      </c>
      <c r="F595" s="478" t="s">
        <v>134</v>
      </c>
      <c r="G595" s="479" t="s">
        <v>879</v>
      </c>
      <c r="H595" s="481" t="s">
        <v>883</v>
      </c>
      <c r="I595" s="478" t="s">
        <v>881</v>
      </c>
    </row>
    <row r="596" spans="1:9" ht="30" customHeight="1" x14ac:dyDescent="0.3">
      <c r="A596" s="475">
        <v>592</v>
      </c>
      <c r="B596" s="476" t="s">
        <v>767</v>
      </c>
      <c r="C596" s="477" t="s">
        <v>67</v>
      </c>
      <c r="D596" s="477" t="s">
        <v>38</v>
      </c>
      <c r="E596" s="478" t="s">
        <v>63</v>
      </c>
      <c r="F596" s="478" t="s">
        <v>135</v>
      </c>
      <c r="G596" s="479" t="s">
        <v>879</v>
      </c>
      <c r="H596" s="481" t="s">
        <v>883</v>
      </c>
      <c r="I596" s="478" t="s">
        <v>881</v>
      </c>
    </row>
    <row r="597" spans="1:9" ht="30" customHeight="1" x14ac:dyDescent="0.3">
      <c r="A597" s="475">
        <v>593</v>
      </c>
      <c r="B597" s="476" t="s">
        <v>767</v>
      </c>
      <c r="C597" s="477" t="s">
        <v>67</v>
      </c>
      <c r="D597" s="477" t="s">
        <v>38</v>
      </c>
      <c r="E597" s="478" t="s">
        <v>63</v>
      </c>
      <c r="F597" s="478" t="s">
        <v>171</v>
      </c>
      <c r="G597" s="479" t="s">
        <v>879</v>
      </c>
      <c r="H597" s="481" t="s">
        <v>883</v>
      </c>
      <c r="I597" s="478" t="s">
        <v>881</v>
      </c>
    </row>
    <row r="598" spans="1:9" ht="30" customHeight="1" x14ac:dyDescent="0.3">
      <c r="A598" s="475">
        <v>594</v>
      </c>
      <c r="B598" s="476" t="s">
        <v>767</v>
      </c>
      <c r="C598" s="477" t="s">
        <v>67</v>
      </c>
      <c r="D598" s="477" t="s">
        <v>38</v>
      </c>
      <c r="E598" s="478" t="s">
        <v>63</v>
      </c>
      <c r="F598" s="478" t="s">
        <v>208</v>
      </c>
      <c r="G598" s="479" t="s">
        <v>879</v>
      </c>
      <c r="H598" s="481" t="s">
        <v>883</v>
      </c>
      <c r="I598" s="478" t="s">
        <v>881</v>
      </c>
    </row>
    <row r="599" spans="1:9" ht="30" customHeight="1" x14ac:dyDescent="0.3">
      <c r="A599" s="475">
        <v>595</v>
      </c>
      <c r="B599" s="476" t="s">
        <v>767</v>
      </c>
      <c r="C599" s="477" t="s">
        <v>67</v>
      </c>
      <c r="D599" s="477" t="s">
        <v>38</v>
      </c>
      <c r="E599" s="478" t="s">
        <v>63</v>
      </c>
      <c r="F599" s="478" t="s">
        <v>209</v>
      </c>
      <c r="G599" s="479" t="s">
        <v>879</v>
      </c>
      <c r="H599" s="481" t="s">
        <v>883</v>
      </c>
      <c r="I599" s="478" t="s">
        <v>881</v>
      </c>
    </row>
    <row r="600" spans="1:9" ht="30" customHeight="1" x14ac:dyDescent="0.3">
      <c r="A600" s="469">
        <v>596</v>
      </c>
      <c r="B600" s="476" t="s">
        <v>767</v>
      </c>
      <c r="C600" s="477" t="s">
        <v>67</v>
      </c>
      <c r="D600" s="477" t="s">
        <v>38</v>
      </c>
      <c r="E600" s="478" t="s">
        <v>63</v>
      </c>
      <c r="F600" s="478" t="s">
        <v>933</v>
      </c>
      <c r="G600" s="479" t="s">
        <v>940</v>
      </c>
      <c r="H600" s="481" t="s">
        <v>883</v>
      </c>
      <c r="I600" s="478" t="s">
        <v>881</v>
      </c>
    </row>
    <row r="601" spans="1:9" ht="30" customHeight="1" x14ac:dyDescent="0.3">
      <c r="A601" s="475">
        <v>597</v>
      </c>
      <c r="B601" s="476" t="s">
        <v>767</v>
      </c>
      <c r="C601" s="477" t="s">
        <v>67</v>
      </c>
      <c r="D601" s="477" t="s">
        <v>38</v>
      </c>
      <c r="E601" s="478" t="s">
        <v>63</v>
      </c>
      <c r="F601" s="478" t="s">
        <v>20</v>
      </c>
      <c r="G601" s="479" t="s">
        <v>879</v>
      </c>
      <c r="H601" s="481" t="s">
        <v>883</v>
      </c>
      <c r="I601" s="478" t="s">
        <v>881</v>
      </c>
    </row>
    <row r="602" spans="1:9" ht="30" customHeight="1" x14ac:dyDescent="0.3">
      <c r="A602" s="475">
        <v>598</v>
      </c>
      <c r="B602" s="476" t="s">
        <v>767</v>
      </c>
      <c r="C602" s="477" t="s">
        <v>67</v>
      </c>
      <c r="D602" s="477" t="s">
        <v>38</v>
      </c>
      <c r="E602" s="478" t="s">
        <v>63</v>
      </c>
      <c r="F602" s="478" t="s">
        <v>147</v>
      </c>
      <c r="G602" s="479" t="s">
        <v>879</v>
      </c>
      <c r="H602" s="481" t="s">
        <v>883</v>
      </c>
      <c r="I602" s="478" t="s">
        <v>881</v>
      </c>
    </row>
    <row r="603" spans="1:9" ht="30" customHeight="1" x14ac:dyDescent="0.3">
      <c r="A603" s="475">
        <v>599</v>
      </c>
      <c r="B603" s="476" t="s">
        <v>767</v>
      </c>
      <c r="C603" s="477" t="s">
        <v>67</v>
      </c>
      <c r="D603" s="477" t="s">
        <v>38</v>
      </c>
      <c r="E603" s="478" t="s">
        <v>63</v>
      </c>
      <c r="F603" s="478" t="s">
        <v>148</v>
      </c>
      <c r="G603" s="479" t="s">
        <v>879</v>
      </c>
      <c r="H603" s="481" t="s">
        <v>883</v>
      </c>
      <c r="I603" s="478" t="s">
        <v>881</v>
      </c>
    </row>
    <row r="604" spans="1:9" ht="30" customHeight="1" x14ac:dyDescent="0.3">
      <c r="A604" s="475">
        <v>600</v>
      </c>
      <c r="B604" s="476" t="s">
        <v>767</v>
      </c>
      <c r="C604" s="477" t="s">
        <v>67</v>
      </c>
      <c r="D604" s="477" t="s">
        <v>38</v>
      </c>
      <c r="E604" s="478" t="s">
        <v>63</v>
      </c>
      <c r="F604" s="478" t="s">
        <v>184</v>
      </c>
      <c r="G604" s="479" t="s">
        <v>879</v>
      </c>
      <c r="H604" s="481" t="s">
        <v>883</v>
      </c>
      <c r="I604" s="478" t="s">
        <v>881</v>
      </c>
    </row>
    <row r="605" spans="1:9" ht="30" customHeight="1" x14ac:dyDescent="0.3">
      <c r="A605" s="469">
        <v>601</v>
      </c>
      <c r="B605" s="476" t="s">
        <v>767</v>
      </c>
      <c r="C605" s="477" t="s">
        <v>67</v>
      </c>
      <c r="D605" s="477" t="s">
        <v>38</v>
      </c>
      <c r="E605" s="478" t="s">
        <v>63</v>
      </c>
      <c r="F605" s="478" t="s">
        <v>185</v>
      </c>
      <c r="G605" s="479" t="s">
        <v>879</v>
      </c>
      <c r="H605" s="481" t="s">
        <v>883</v>
      </c>
      <c r="I605" s="478" t="s">
        <v>881</v>
      </c>
    </row>
    <row r="606" spans="1:9" ht="30" customHeight="1" x14ac:dyDescent="0.3">
      <c r="A606" s="475">
        <v>602</v>
      </c>
      <c r="B606" s="476" t="s">
        <v>767</v>
      </c>
      <c r="C606" s="477" t="s">
        <v>67</v>
      </c>
      <c r="D606" s="477" t="s">
        <v>38</v>
      </c>
      <c r="E606" s="478" t="s">
        <v>63</v>
      </c>
      <c r="F606" s="478" t="s">
        <v>186</v>
      </c>
      <c r="G606" s="479" t="s">
        <v>879</v>
      </c>
      <c r="H606" s="481" t="s">
        <v>883</v>
      </c>
      <c r="I606" s="478" t="s">
        <v>881</v>
      </c>
    </row>
    <row r="607" spans="1:9" ht="30" customHeight="1" x14ac:dyDescent="0.3">
      <c r="A607" s="475">
        <v>603</v>
      </c>
      <c r="B607" s="476" t="s">
        <v>767</v>
      </c>
      <c r="C607" s="477" t="s">
        <v>67</v>
      </c>
      <c r="D607" s="477" t="s">
        <v>38</v>
      </c>
      <c r="E607" s="478" t="s">
        <v>63</v>
      </c>
      <c r="F607" s="478" t="s">
        <v>166</v>
      </c>
      <c r="G607" s="479" t="s">
        <v>879</v>
      </c>
      <c r="H607" s="481" t="s">
        <v>883</v>
      </c>
      <c r="I607" s="478" t="s">
        <v>881</v>
      </c>
    </row>
    <row r="608" spans="1:9" ht="30" customHeight="1" x14ac:dyDescent="0.3">
      <c r="A608" s="475">
        <v>604</v>
      </c>
      <c r="B608" s="476" t="s">
        <v>767</v>
      </c>
      <c r="C608" s="477" t="s">
        <v>67</v>
      </c>
      <c r="D608" s="477" t="s">
        <v>38</v>
      </c>
      <c r="E608" s="478" t="s">
        <v>63</v>
      </c>
      <c r="F608" s="478" t="s">
        <v>165</v>
      </c>
      <c r="G608" s="479" t="s">
        <v>879</v>
      </c>
      <c r="H608" s="480" t="s">
        <v>880</v>
      </c>
      <c r="I608" s="478" t="s">
        <v>881</v>
      </c>
    </row>
    <row r="609" spans="1:9" ht="30" customHeight="1" x14ac:dyDescent="0.3">
      <c r="A609" s="475">
        <v>605</v>
      </c>
      <c r="B609" s="476" t="s">
        <v>767</v>
      </c>
      <c r="C609" s="477" t="s">
        <v>67</v>
      </c>
      <c r="D609" s="477" t="s">
        <v>38</v>
      </c>
      <c r="E609" s="478" t="s">
        <v>63</v>
      </c>
      <c r="F609" s="478" t="s">
        <v>59</v>
      </c>
      <c r="G609" s="479" t="s">
        <v>879</v>
      </c>
      <c r="H609" s="480" t="s">
        <v>880</v>
      </c>
      <c r="I609" s="478" t="s">
        <v>941</v>
      </c>
    </row>
    <row r="610" spans="1:9" ht="30" customHeight="1" x14ac:dyDescent="0.3">
      <c r="A610" s="469">
        <v>606</v>
      </c>
      <c r="B610" s="476" t="s">
        <v>767</v>
      </c>
      <c r="C610" s="477" t="s">
        <v>67</v>
      </c>
      <c r="D610" s="477" t="s">
        <v>38</v>
      </c>
      <c r="E610" s="478" t="s">
        <v>63</v>
      </c>
      <c r="F610" s="478" t="s">
        <v>190</v>
      </c>
      <c r="G610" s="479" t="s">
        <v>879</v>
      </c>
      <c r="H610" s="481" t="s">
        <v>883</v>
      </c>
      <c r="I610" s="478" t="s">
        <v>881</v>
      </c>
    </row>
    <row r="611" spans="1:9" ht="30" customHeight="1" x14ac:dyDescent="0.3">
      <c r="A611" s="475">
        <v>607</v>
      </c>
      <c r="B611" s="476" t="s">
        <v>767</v>
      </c>
      <c r="C611" s="477" t="s">
        <v>67</v>
      </c>
      <c r="D611" s="477" t="s">
        <v>38</v>
      </c>
      <c r="E611" s="478" t="s">
        <v>63</v>
      </c>
      <c r="F611" s="478" t="s">
        <v>191</v>
      </c>
      <c r="G611" s="479" t="s">
        <v>879</v>
      </c>
      <c r="H611" s="481" t="s">
        <v>883</v>
      </c>
      <c r="I611" s="478" t="s">
        <v>881</v>
      </c>
    </row>
    <row r="612" spans="1:9" ht="30" customHeight="1" x14ac:dyDescent="0.3">
      <c r="A612" s="475">
        <v>608</v>
      </c>
      <c r="B612" s="476" t="s">
        <v>767</v>
      </c>
      <c r="C612" s="477" t="s">
        <v>67</v>
      </c>
      <c r="D612" s="477" t="s">
        <v>38</v>
      </c>
      <c r="E612" s="478" t="s">
        <v>63</v>
      </c>
      <c r="F612" s="478" t="s">
        <v>192</v>
      </c>
      <c r="G612" s="479" t="s">
        <v>879</v>
      </c>
      <c r="H612" s="481" t="s">
        <v>883</v>
      </c>
      <c r="I612" s="478" t="s">
        <v>881</v>
      </c>
    </row>
    <row r="613" spans="1:9" ht="30" customHeight="1" x14ac:dyDescent="0.3">
      <c r="A613" s="475">
        <v>609</v>
      </c>
      <c r="B613" s="476" t="s">
        <v>767</v>
      </c>
      <c r="C613" s="477" t="s">
        <v>67</v>
      </c>
      <c r="D613" s="477" t="s">
        <v>38</v>
      </c>
      <c r="E613" s="478" t="s">
        <v>63</v>
      </c>
      <c r="F613" s="478" t="s">
        <v>193</v>
      </c>
      <c r="G613" s="479" t="s">
        <v>879</v>
      </c>
      <c r="H613" s="481" t="s">
        <v>883</v>
      </c>
      <c r="I613" s="478" t="s">
        <v>881</v>
      </c>
    </row>
    <row r="614" spans="1:9" ht="30" customHeight="1" x14ac:dyDescent="0.3">
      <c r="A614" s="475">
        <v>610</v>
      </c>
      <c r="B614" s="476" t="s">
        <v>767</v>
      </c>
      <c r="C614" s="477" t="s">
        <v>67</v>
      </c>
      <c r="D614" s="477" t="s">
        <v>38</v>
      </c>
      <c r="E614" s="478" t="s">
        <v>63</v>
      </c>
      <c r="F614" s="478" t="s">
        <v>151</v>
      </c>
      <c r="G614" s="479" t="s">
        <v>879</v>
      </c>
      <c r="H614" s="481" t="s">
        <v>883</v>
      </c>
      <c r="I614" s="478" t="s">
        <v>881</v>
      </c>
    </row>
    <row r="615" spans="1:9" ht="30" customHeight="1" x14ac:dyDescent="0.3">
      <c r="A615" s="469">
        <v>611</v>
      </c>
      <c r="B615" s="476" t="s">
        <v>767</v>
      </c>
      <c r="C615" s="477" t="s">
        <v>67</v>
      </c>
      <c r="D615" s="477" t="s">
        <v>38</v>
      </c>
      <c r="E615" s="478" t="s">
        <v>63</v>
      </c>
      <c r="F615" s="478" t="s">
        <v>195</v>
      </c>
      <c r="G615" s="479" t="s">
        <v>879</v>
      </c>
      <c r="H615" s="481" t="s">
        <v>883</v>
      </c>
      <c r="I615" s="478" t="s">
        <v>881</v>
      </c>
    </row>
    <row r="616" spans="1:9" ht="30" customHeight="1" x14ac:dyDescent="0.3">
      <c r="A616" s="475">
        <v>612</v>
      </c>
      <c r="B616" s="476" t="s">
        <v>767</v>
      </c>
      <c r="C616" s="477" t="s">
        <v>67</v>
      </c>
      <c r="D616" s="477" t="s">
        <v>38</v>
      </c>
      <c r="E616" s="478" t="s">
        <v>63</v>
      </c>
      <c r="F616" s="478" t="s">
        <v>196</v>
      </c>
      <c r="G616" s="479" t="s">
        <v>879</v>
      </c>
      <c r="H616" s="481" t="s">
        <v>883</v>
      </c>
      <c r="I616" s="478" t="s">
        <v>881</v>
      </c>
    </row>
    <row r="617" spans="1:9" ht="30" customHeight="1" x14ac:dyDescent="0.3">
      <c r="A617" s="475">
        <v>613</v>
      </c>
      <c r="B617" s="476" t="s">
        <v>767</v>
      </c>
      <c r="C617" s="477" t="s">
        <v>67</v>
      </c>
      <c r="D617" s="477" t="s">
        <v>38</v>
      </c>
      <c r="E617" s="478" t="s">
        <v>63</v>
      </c>
      <c r="F617" s="478" t="s">
        <v>153</v>
      </c>
      <c r="G617" s="479" t="s">
        <v>879</v>
      </c>
      <c r="H617" s="481" t="s">
        <v>883</v>
      </c>
      <c r="I617" s="478" t="s">
        <v>881</v>
      </c>
    </row>
    <row r="618" spans="1:9" ht="30" customHeight="1" x14ac:dyDescent="0.3">
      <c r="A618" s="475">
        <v>614</v>
      </c>
      <c r="B618" s="476" t="s">
        <v>767</v>
      </c>
      <c r="C618" s="477" t="s">
        <v>67</v>
      </c>
      <c r="D618" s="477" t="s">
        <v>38</v>
      </c>
      <c r="E618" s="478" t="s">
        <v>63</v>
      </c>
      <c r="F618" s="478" t="s">
        <v>203</v>
      </c>
      <c r="G618" s="479" t="s">
        <v>879</v>
      </c>
      <c r="H618" s="481" t="s">
        <v>883</v>
      </c>
      <c r="I618" s="478" t="s">
        <v>881</v>
      </c>
    </row>
    <row r="619" spans="1:9" ht="30" customHeight="1" x14ac:dyDescent="0.3">
      <c r="A619" s="475">
        <v>615</v>
      </c>
      <c r="B619" s="476" t="s">
        <v>767</v>
      </c>
      <c r="C619" s="477" t="s">
        <v>67</v>
      </c>
      <c r="D619" s="477" t="s">
        <v>38</v>
      </c>
      <c r="E619" s="478" t="s">
        <v>63</v>
      </c>
      <c r="F619" s="478" t="s">
        <v>155</v>
      </c>
      <c r="G619" s="479" t="s">
        <v>879</v>
      </c>
      <c r="H619" s="481" t="s">
        <v>883</v>
      </c>
      <c r="I619" s="478" t="s">
        <v>881</v>
      </c>
    </row>
    <row r="620" spans="1:9" ht="30" customHeight="1" x14ac:dyDescent="0.3">
      <c r="A620" s="469">
        <v>616</v>
      </c>
      <c r="B620" s="476" t="s">
        <v>767</v>
      </c>
      <c r="C620" s="477" t="s">
        <v>67</v>
      </c>
      <c r="D620" s="477" t="s">
        <v>15</v>
      </c>
      <c r="E620" s="478" t="s">
        <v>256</v>
      </c>
      <c r="F620" s="478" t="s">
        <v>120</v>
      </c>
      <c r="G620" s="479" t="s">
        <v>879</v>
      </c>
      <c r="H620" s="480" t="s">
        <v>880</v>
      </c>
      <c r="I620" s="478" t="s">
        <v>881</v>
      </c>
    </row>
    <row r="621" spans="1:9" ht="30" customHeight="1" x14ac:dyDescent="0.3">
      <c r="A621" s="475">
        <v>617</v>
      </c>
      <c r="B621" s="476" t="s">
        <v>767</v>
      </c>
      <c r="C621" s="477" t="s">
        <v>67</v>
      </c>
      <c r="D621" s="477" t="s">
        <v>15</v>
      </c>
      <c r="E621" s="478" t="s">
        <v>256</v>
      </c>
      <c r="F621" s="478" t="s">
        <v>889</v>
      </c>
      <c r="G621" s="479" t="s">
        <v>879</v>
      </c>
      <c r="H621" s="481" t="s">
        <v>883</v>
      </c>
      <c r="I621" s="478" t="s">
        <v>881</v>
      </c>
    </row>
    <row r="622" spans="1:9" ht="30" customHeight="1" x14ac:dyDescent="0.3">
      <c r="A622" s="475">
        <v>618</v>
      </c>
      <c r="B622" s="476" t="s">
        <v>767</v>
      </c>
      <c r="C622" s="477" t="s">
        <v>67</v>
      </c>
      <c r="D622" s="477" t="s">
        <v>15</v>
      </c>
      <c r="E622" s="478" t="s">
        <v>256</v>
      </c>
      <c r="F622" s="478" t="s">
        <v>121</v>
      </c>
      <c r="G622" s="479" t="s">
        <v>940</v>
      </c>
      <c r="H622" s="481" t="s">
        <v>883</v>
      </c>
      <c r="I622" s="478" t="s">
        <v>881</v>
      </c>
    </row>
    <row r="623" spans="1:9" ht="30" customHeight="1" x14ac:dyDescent="0.3">
      <c r="A623" s="475">
        <v>619</v>
      </c>
      <c r="B623" s="476" t="s">
        <v>767</v>
      </c>
      <c r="C623" s="477" t="s">
        <v>67</v>
      </c>
      <c r="D623" s="477" t="s">
        <v>15</v>
      </c>
      <c r="E623" s="478" t="s">
        <v>256</v>
      </c>
      <c r="F623" s="478" t="s">
        <v>937</v>
      </c>
      <c r="G623" s="479" t="s">
        <v>879</v>
      </c>
      <c r="H623" s="481" t="s">
        <v>883</v>
      </c>
      <c r="I623" s="478" t="s">
        <v>881</v>
      </c>
    </row>
    <row r="624" spans="1:9" ht="30" customHeight="1" x14ac:dyDescent="0.3">
      <c r="A624" s="475">
        <v>620</v>
      </c>
      <c r="B624" s="476" t="s">
        <v>767</v>
      </c>
      <c r="C624" s="477" t="s">
        <v>67</v>
      </c>
      <c r="D624" s="477" t="s">
        <v>15</v>
      </c>
      <c r="E624" s="478" t="s">
        <v>256</v>
      </c>
      <c r="F624" s="478" t="s">
        <v>224</v>
      </c>
      <c r="G624" s="479" t="s">
        <v>879</v>
      </c>
      <c r="H624" s="481" t="s">
        <v>883</v>
      </c>
      <c r="I624" s="478" t="s">
        <v>881</v>
      </c>
    </row>
    <row r="625" spans="1:9" ht="30" customHeight="1" x14ac:dyDescent="0.3">
      <c r="A625" s="469">
        <v>621</v>
      </c>
      <c r="B625" s="476" t="s">
        <v>767</v>
      </c>
      <c r="C625" s="477" t="s">
        <v>67</v>
      </c>
      <c r="D625" s="477" t="s">
        <v>15</v>
      </c>
      <c r="E625" s="478" t="s">
        <v>256</v>
      </c>
      <c r="F625" s="478" t="s">
        <v>901</v>
      </c>
      <c r="G625" s="479" t="s">
        <v>879</v>
      </c>
      <c r="H625" s="481" t="s">
        <v>883</v>
      </c>
      <c r="I625" s="478" t="s">
        <v>881</v>
      </c>
    </row>
    <row r="626" spans="1:9" ht="30" customHeight="1" x14ac:dyDescent="0.3">
      <c r="A626" s="475">
        <v>622</v>
      </c>
      <c r="B626" s="476" t="s">
        <v>767</v>
      </c>
      <c r="C626" s="477" t="s">
        <v>67</v>
      </c>
      <c r="D626" s="477" t="s">
        <v>15</v>
      </c>
      <c r="E626" s="478" t="s">
        <v>256</v>
      </c>
      <c r="F626" s="478" t="s">
        <v>901</v>
      </c>
      <c r="G626" s="479" t="s">
        <v>879</v>
      </c>
      <c r="H626" s="481" t="s">
        <v>883</v>
      </c>
      <c r="I626" s="478" t="s">
        <v>881</v>
      </c>
    </row>
    <row r="627" spans="1:9" ht="30" customHeight="1" x14ac:dyDescent="0.3">
      <c r="A627" s="475">
        <v>623</v>
      </c>
      <c r="B627" s="476" t="s">
        <v>767</v>
      </c>
      <c r="C627" s="477" t="s">
        <v>67</v>
      </c>
      <c r="D627" s="477" t="s">
        <v>15</v>
      </c>
      <c r="E627" s="478" t="s">
        <v>256</v>
      </c>
      <c r="F627" s="478" t="s">
        <v>158</v>
      </c>
      <c r="G627" s="479" t="s">
        <v>879</v>
      </c>
      <c r="H627" s="481" t="s">
        <v>883</v>
      </c>
      <c r="I627" s="478" t="s">
        <v>881</v>
      </c>
    </row>
    <row r="628" spans="1:9" ht="30" customHeight="1" x14ac:dyDescent="0.3">
      <c r="A628" s="475">
        <v>624</v>
      </c>
      <c r="B628" s="476" t="s">
        <v>767</v>
      </c>
      <c r="C628" s="477" t="s">
        <v>67</v>
      </c>
      <c r="D628" s="477" t="s">
        <v>15</v>
      </c>
      <c r="E628" s="478" t="s">
        <v>256</v>
      </c>
      <c r="F628" s="478" t="s">
        <v>173</v>
      </c>
      <c r="G628" s="479" t="s">
        <v>879</v>
      </c>
      <c r="H628" s="480" t="s">
        <v>880</v>
      </c>
      <c r="I628" s="478" t="s">
        <v>942</v>
      </c>
    </row>
    <row r="629" spans="1:9" ht="30" customHeight="1" x14ac:dyDescent="0.3">
      <c r="A629" s="475">
        <v>625</v>
      </c>
      <c r="B629" s="476" t="s">
        <v>767</v>
      </c>
      <c r="C629" s="477" t="s">
        <v>67</v>
      </c>
      <c r="D629" s="477" t="s">
        <v>15</v>
      </c>
      <c r="E629" s="478" t="s">
        <v>256</v>
      </c>
      <c r="F629" s="478" t="s">
        <v>142</v>
      </c>
      <c r="G629" s="479" t="s">
        <v>879</v>
      </c>
      <c r="H629" s="481" t="s">
        <v>883</v>
      </c>
      <c r="I629" s="478" t="s">
        <v>881</v>
      </c>
    </row>
    <row r="630" spans="1:9" ht="30" customHeight="1" x14ac:dyDescent="0.3">
      <c r="A630" s="469">
        <v>626</v>
      </c>
      <c r="B630" s="476" t="s">
        <v>767</v>
      </c>
      <c r="C630" s="477" t="s">
        <v>67</v>
      </c>
      <c r="D630" s="477" t="s">
        <v>15</v>
      </c>
      <c r="E630" s="478" t="s">
        <v>256</v>
      </c>
      <c r="F630" s="478" t="s">
        <v>190</v>
      </c>
      <c r="G630" s="479" t="s">
        <v>879</v>
      </c>
      <c r="H630" s="481" t="s">
        <v>883</v>
      </c>
      <c r="I630" s="478" t="s">
        <v>881</v>
      </c>
    </row>
    <row r="631" spans="1:9" ht="30" customHeight="1" x14ac:dyDescent="0.3">
      <c r="A631" s="475">
        <v>627</v>
      </c>
      <c r="B631" s="476" t="s">
        <v>767</v>
      </c>
      <c r="C631" s="477" t="s">
        <v>67</v>
      </c>
      <c r="D631" s="477" t="s">
        <v>15</v>
      </c>
      <c r="E631" s="478" t="s">
        <v>256</v>
      </c>
      <c r="F631" s="478" t="s">
        <v>191</v>
      </c>
      <c r="G631" s="479" t="s">
        <v>879</v>
      </c>
      <c r="H631" s="481" t="s">
        <v>883</v>
      </c>
      <c r="I631" s="478" t="s">
        <v>881</v>
      </c>
    </row>
    <row r="632" spans="1:9" ht="30" customHeight="1" x14ac:dyDescent="0.3">
      <c r="A632" s="475">
        <v>628</v>
      </c>
      <c r="B632" s="476" t="s">
        <v>767</v>
      </c>
      <c r="C632" s="477" t="s">
        <v>67</v>
      </c>
      <c r="D632" s="477" t="s">
        <v>15</v>
      </c>
      <c r="E632" s="478" t="s">
        <v>256</v>
      </c>
      <c r="F632" s="478" t="s">
        <v>149</v>
      </c>
      <c r="G632" s="479" t="s">
        <v>879</v>
      </c>
      <c r="H632" s="481" t="s">
        <v>883</v>
      </c>
      <c r="I632" s="478" t="s">
        <v>881</v>
      </c>
    </row>
    <row r="633" spans="1:9" ht="30" customHeight="1" x14ac:dyDescent="0.3">
      <c r="A633" s="475">
        <v>629</v>
      </c>
      <c r="B633" s="476" t="s">
        <v>767</v>
      </c>
      <c r="C633" s="477" t="s">
        <v>67</v>
      </c>
      <c r="D633" s="477" t="s">
        <v>15</v>
      </c>
      <c r="E633" s="478" t="s">
        <v>256</v>
      </c>
      <c r="F633" s="478" t="s">
        <v>203</v>
      </c>
      <c r="G633" s="479" t="s">
        <v>879</v>
      </c>
      <c r="H633" s="481" t="s">
        <v>883</v>
      </c>
      <c r="I633" s="478" t="s">
        <v>881</v>
      </c>
    </row>
    <row r="634" spans="1:9" ht="30" customHeight="1" x14ac:dyDescent="0.3">
      <c r="A634" s="475">
        <v>630</v>
      </c>
      <c r="B634" s="476" t="s">
        <v>767</v>
      </c>
      <c r="C634" s="477" t="s">
        <v>67</v>
      </c>
      <c r="D634" s="477" t="s">
        <v>15</v>
      </c>
      <c r="E634" s="478" t="s">
        <v>256</v>
      </c>
      <c r="F634" s="478" t="s">
        <v>154</v>
      </c>
      <c r="G634" s="479" t="s">
        <v>879</v>
      </c>
      <c r="H634" s="481" t="s">
        <v>883</v>
      </c>
      <c r="I634" s="478" t="s">
        <v>881</v>
      </c>
    </row>
    <row r="635" spans="1:9" ht="30" customHeight="1" x14ac:dyDescent="0.3">
      <c r="A635" s="469">
        <v>631</v>
      </c>
      <c r="B635" s="476" t="s">
        <v>767</v>
      </c>
      <c r="C635" s="477" t="s">
        <v>67</v>
      </c>
      <c r="D635" s="477" t="s">
        <v>15</v>
      </c>
      <c r="E635" s="478" t="s">
        <v>257</v>
      </c>
      <c r="F635" s="478" t="s">
        <v>120</v>
      </c>
      <c r="G635" s="479" t="s">
        <v>879</v>
      </c>
      <c r="H635" s="480" t="s">
        <v>880</v>
      </c>
      <c r="I635" s="478" t="s">
        <v>881</v>
      </c>
    </row>
    <row r="636" spans="1:9" ht="30" customHeight="1" x14ac:dyDescent="0.3">
      <c r="A636" s="475">
        <v>632</v>
      </c>
      <c r="B636" s="476" t="s">
        <v>767</v>
      </c>
      <c r="C636" s="477" t="s">
        <v>67</v>
      </c>
      <c r="D636" s="477" t="s">
        <v>15</v>
      </c>
      <c r="E636" s="478" t="s">
        <v>257</v>
      </c>
      <c r="F636" s="478" t="s">
        <v>889</v>
      </c>
      <c r="G636" s="479" t="s">
        <v>879</v>
      </c>
      <c r="H636" s="481" t="s">
        <v>883</v>
      </c>
      <c r="I636" s="478" t="s">
        <v>881</v>
      </c>
    </row>
    <row r="637" spans="1:9" ht="30" customHeight="1" x14ac:dyDescent="0.3">
      <c r="A637" s="475">
        <v>633</v>
      </c>
      <c r="B637" s="476" t="s">
        <v>767</v>
      </c>
      <c r="C637" s="477" t="s">
        <v>67</v>
      </c>
      <c r="D637" s="477" t="s">
        <v>15</v>
      </c>
      <c r="E637" s="478" t="s">
        <v>257</v>
      </c>
      <c r="F637" s="478" t="s">
        <v>121</v>
      </c>
      <c r="G637" s="479" t="s">
        <v>940</v>
      </c>
      <c r="H637" s="481" t="s">
        <v>883</v>
      </c>
      <c r="I637" s="478" t="s">
        <v>881</v>
      </c>
    </row>
    <row r="638" spans="1:9" ht="30" customHeight="1" x14ac:dyDescent="0.3">
      <c r="A638" s="475">
        <v>634</v>
      </c>
      <c r="B638" s="476" t="s">
        <v>767</v>
      </c>
      <c r="C638" s="477" t="s">
        <v>67</v>
      </c>
      <c r="D638" s="477" t="s">
        <v>15</v>
      </c>
      <c r="E638" s="478" t="s">
        <v>257</v>
      </c>
      <c r="F638" s="478" t="s">
        <v>937</v>
      </c>
      <c r="G638" s="479" t="s">
        <v>879</v>
      </c>
      <c r="H638" s="481" t="s">
        <v>883</v>
      </c>
      <c r="I638" s="478" t="s">
        <v>881</v>
      </c>
    </row>
    <row r="639" spans="1:9" ht="30" customHeight="1" x14ac:dyDescent="0.3">
      <c r="A639" s="475">
        <v>635</v>
      </c>
      <c r="B639" s="476" t="s">
        <v>767</v>
      </c>
      <c r="C639" s="477" t="s">
        <v>67</v>
      </c>
      <c r="D639" s="477" t="s">
        <v>15</v>
      </c>
      <c r="E639" s="478" t="s">
        <v>257</v>
      </c>
      <c r="F639" s="478" t="s">
        <v>224</v>
      </c>
      <c r="G639" s="479" t="s">
        <v>879</v>
      </c>
      <c r="H639" s="481" t="s">
        <v>883</v>
      </c>
      <c r="I639" s="478" t="s">
        <v>881</v>
      </c>
    </row>
    <row r="640" spans="1:9" ht="30" customHeight="1" x14ac:dyDescent="0.3">
      <c r="A640" s="469">
        <v>636</v>
      </c>
      <c r="B640" s="476" t="s">
        <v>767</v>
      </c>
      <c r="C640" s="477" t="s">
        <v>67</v>
      </c>
      <c r="D640" s="477" t="s">
        <v>15</v>
      </c>
      <c r="E640" s="478" t="s">
        <v>257</v>
      </c>
      <c r="F640" s="478" t="s">
        <v>901</v>
      </c>
      <c r="G640" s="479" t="s">
        <v>879</v>
      </c>
      <c r="H640" s="481" t="s">
        <v>883</v>
      </c>
      <c r="I640" s="478" t="s">
        <v>881</v>
      </c>
    </row>
    <row r="641" spans="1:9" ht="30" customHeight="1" x14ac:dyDescent="0.3">
      <c r="A641" s="475">
        <v>637</v>
      </c>
      <c r="B641" s="476" t="s">
        <v>767</v>
      </c>
      <c r="C641" s="477" t="s">
        <v>67</v>
      </c>
      <c r="D641" s="477" t="s">
        <v>15</v>
      </c>
      <c r="E641" s="478" t="s">
        <v>257</v>
      </c>
      <c r="F641" s="478" t="s">
        <v>901</v>
      </c>
      <c r="G641" s="479" t="s">
        <v>879</v>
      </c>
      <c r="H641" s="481" t="s">
        <v>883</v>
      </c>
      <c r="I641" s="478" t="s">
        <v>881</v>
      </c>
    </row>
    <row r="642" spans="1:9" ht="30" customHeight="1" x14ac:dyDescent="0.3">
      <c r="A642" s="475">
        <v>638</v>
      </c>
      <c r="B642" s="476" t="s">
        <v>767</v>
      </c>
      <c r="C642" s="477" t="s">
        <v>67</v>
      </c>
      <c r="D642" s="477" t="s">
        <v>15</v>
      </c>
      <c r="E642" s="478" t="s">
        <v>257</v>
      </c>
      <c r="F642" s="478" t="s">
        <v>20</v>
      </c>
      <c r="G642" s="479" t="s">
        <v>879</v>
      </c>
      <c r="H642" s="481" t="s">
        <v>883</v>
      </c>
      <c r="I642" s="478" t="s">
        <v>881</v>
      </c>
    </row>
    <row r="643" spans="1:9" ht="30" customHeight="1" x14ac:dyDescent="0.3">
      <c r="A643" s="475">
        <v>639</v>
      </c>
      <c r="B643" s="476" t="s">
        <v>767</v>
      </c>
      <c r="C643" s="477" t="s">
        <v>67</v>
      </c>
      <c r="D643" s="477" t="s">
        <v>15</v>
      </c>
      <c r="E643" s="478" t="s">
        <v>257</v>
      </c>
      <c r="F643" s="478" t="s">
        <v>173</v>
      </c>
      <c r="G643" s="479" t="s">
        <v>879</v>
      </c>
      <c r="H643" s="480" t="s">
        <v>880</v>
      </c>
      <c r="I643" s="478" t="s">
        <v>942</v>
      </c>
    </row>
    <row r="644" spans="1:9" ht="30" customHeight="1" x14ac:dyDescent="0.3">
      <c r="A644" s="475">
        <v>640</v>
      </c>
      <c r="B644" s="476" t="s">
        <v>767</v>
      </c>
      <c r="C644" s="477" t="s">
        <v>67</v>
      </c>
      <c r="D644" s="477" t="s">
        <v>15</v>
      </c>
      <c r="E644" s="478" t="s">
        <v>257</v>
      </c>
      <c r="F644" s="478" t="s">
        <v>142</v>
      </c>
      <c r="G644" s="479" t="s">
        <v>879</v>
      </c>
      <c r="H644" s="481" t="s">
        <v>883</v>
      </c>
      <c r="I644" s="478" t="s">
        <v>881</v>
      </c>
    </row>
    <row r="645" spans="1:9" ht="30" customHeight="1" x14ac:dyDescent="0.3">
      <c r="A645" s="469">
        <v>641</v>
      </c>
      <c r="B645" s="476" t="s">
        <v>767</v>
      </c>
      <c r="C645" s="477" t="s">
        <v>67</v>
      </c>
      <c r="D645" s="477" t="s">
        <v>15</v>
      </c>
      <c r="E645" s="478" t="s">
        <v>257</v>
      </c>
      <c r="F645" s="478" t="s">
        <v>182</v>
      </c>
      <c r="G645" s="479" t="s">
        <v>879</v>
      </c>
      <c r="H645" s="481" t="s">
        <v>883</v>
      </c>
      <c r="I645" s="478" t="s">
        <v>881</v>
      </c>
    </row>
    <row r="646" spans="1:9" ht="30" customHeight="1" x14ac:dyDescent="0.3">
      <c r="A646" s="475">
        <v>642</v>
      </c>
      <c r="B646" s="476" t="s">
        <v>767</v>
      </c>
      <c r="C646" s="477" t="s">
        <v>67</v>
      </c>
      <c r="D646" s="477" t="s">
        <v>15</v>
      </c>
      <c r="E646" s="478" t="s">
        <v>257</v>
      </c>
      <c r="F646" s="478" t="s">
        <v>183</v>
      </c>
      <c r="G646" s="479" t="s">
        <v>879</v>
      </c>
      <c r="H646" s="481" t="s">
        <v>883</v>
      </c>
      <c r="I646" s="478" t="s">
        <v>881</v>
      </c>
    </row>
    <row r="647" spans="1:9" ht="30" customHeight="1" x14ac:dyDescent="0.3">
      <c r="A647" s="475">
        <v>643</v>
      </c>
      <c r="B647" s="476" t="s">
        <v>767</v>
      </c>
      <c r="C647" s="477" t="s">
        <v>67</v>
      </c>
      <c r="D647" s="477" t="s">
        <v>15</v>
      </c>
      <c r="E647" s="478" t="s">
        <v>257</v>
      </c>
      <c r="F647" s="478" t="s">
        <v>147</v>
      </c>
      <c r="G647" s="479" t="s">
        <v>879</v>
      </c>
      <c r="H647" s="481" t="s">
        <v>883</v>
      </c>
      <c r="I647" s="478" t="s">
        <v>881</v>
      </c>
    </row>
    <row r="648" spans="1:9" ht="30" customHeight="1" x14ac:dyDescent="0.3">
      <c r="A648" s="475">
        <v>644</v>
      </c>
      <c r="B648" s="476" t="s">
        <v>767</v>
      </c>
      <c r="C648" s="477" t="s">
        <v>67</v>
      </c>
      <c r="D648" s="477" t="s">
        <v>15</v>
      </c>
      <c r="E648" s="478" t="s">
        <v>257</v>
      </c>
      <c r="F648" s="478" t="s">
        <v>190</v>
      </c>
      <c r="G648" s="479" t="s">
        <v>879</v>
      </c>
      <c r="H648" s="481" t="s">
        <v>883</v>
      </c>
      <c r="I648" s="478" t="s">
        <v>881</v>
      </c>
    </row>
    <row r="649" spans="1:9" ht="30" customHeight="1" x14ac:dyDescent="0.3">
      <c r="A649" s="475">
        <v>645</v>
      </c>
      <c r="B649" s="476" t="s">
        <v>767</v>
      </c>
      <c r="C649" s="477" t="s">
        <v>67</v>
      </c>
      <c r="D649" s="477" t="s">
        <v>15</v>
      </c>
      <c r="E649" s="478" t="s">
        <v>257</v>
      </c>
      <c r="F649" s="478" t="s">
        <v>191</v>
      </c>
      <c r="G649" s="479" t="s">
        <v>879</v>
      </c>
      <c r="H649" s="481" t="s">
        <v>883</v>
      </c>
      <c r="I649" s="478" t="s">
        <v>881</v>
      </c>
    </row>
    <row r="650" spans="1:9" ht="30" customHeight="1" x14ac:dyDescent="0.3">
      <c r="A650" s="469">
        <v>646</v>
      </c>
      <c r="B650" s="476" t="s">
        <v>767</v>
      </c>
      <c r="C650" s="477" t="s">
        <v>67</v>
      </c>
      <c r="D650" s="477" t="s">
        <v>15</v>
      </c>
      <c r="E650" s="478" t="s">
        <v>257</v>
      </c>
      <c r="F650" s="478" t="s">
        <v>149</v>
      </c>
      <c r="G650" s="479" t="s">
        <v>879</v>
      </c>
      <c r="H650" s="481" t="s">
        <v>883</v>
      </c>
      <c r="I650" s="478" t="s">
        <v>881</v>
      </c>
    </row>
    <row r="651" spans="1:9" ht="30" customHeight="1" x14ac:dyDescent="0.3">
      <c r="A651" s="475">
        <v>647</v>
      </c>
      <c r="B651" s="476" t="s">
        <v>767</v>
      </c>
      <c r="C651" s="477" t="s">
        <v>67</v>
      </c>
      <c r="D651" s="477" t="s">
        <v>15</v>
      </c>
      <c r="E651" s="478" t="s">
        <v>257</v>
      </c>
      <c r="F651" s="478" t="s">
        <v>203</v>
      </c>
      <c r="G651" s="479" t="s">
        <v>879</v>
      </c>
      <c r="H651" s="481" t="s">
        <v>883</v>
      </c>
      <c r="I651" s="478" t="s">
        <v>881</v>
      </c>
    </row>
    <row r="652" spans="1:9" ht="30" customHeight="1" x14ac:dyDescent="0.3">
      <c r="A652" s="475">
        <v>648</v>
      </c>
      <c r="B652" s="476" t="s">
        <v>767</v>
      </c>
      <c r="C652" s="477" t="s">
        <v>67</v>
      </c>
      <c r="D652" s="477" t="s">
        <v>15</v>
      </c>
      <c r="E652" s="478" t="s">
        <v>257</v>
      </c>
      <c r="F652" s="478" t="s">
        <v>154</v>
      </c>
      <c r="G652" s="479" t="s">
        <v>879</v>
      </c>
      <c r="H652" s="481" t="s">
        <v>883</v>
      </c>
      <c r="I652" s="478" t="s">
        <v>881</v>
      </c>
    </row>
    <row r="653" spans="1:9" ht="30" customHeight="1" x14ac:dyDescent="0.3">
      <c r="A653" s="475">
        <v>649</v>
      </c>
      <c r="B653" s="476" t="s">
        <v>767</v>
      </c>
      <c r="C653" s="477" t="s">
        <v>67</v>
      </c>
      <c r="D653" s="477" t="s">
        <v>15</v>
      </c>
      <c r="E653" s="478" t="s">
        <v>63</v>
      </c>
      <c r="F653" s="478" t="s">
        <v>882</v>
      </c>
      <c r="G653" s="479" t="s">
        <v>879</v>
      </c>
      <c r="H653" s="481" t="s">
        <v>883</v>
      </c>
      <c r="I653" s="478" t="s">
        <v>881</v>
      </c>
    </row>
    <row r="654" spans="1:9" ht="30" customHeight="1" x14ac:dyDescent="0.3">
      <c r="A654" s="475">
        <v>650</v>
      </c>
      <c r="B654" s="476" t="s">
        <v>767</v>
      </c>
      <c r="C654" s="477" t="s">
        <v>67</v>
      </c>
      <c r="D654" s="477" t="s">
        <v>15</v>
      </c>
      <c r="E654" s="478" t="s">
        <v>63</v>
      </c>
      <c r="F654" s="478" t="s">
        <v>120</v>
      </c>
      <c r="G654" s="479" t="s">
        <v>879</v>
      </c>
      <c r="H654" s="481" t="s">
        <v>883</v>
      </c>
      <c r="I654" s="478" t="s">
        <v>881</v>
      </c>
    </row>
    <row r="655" spans="1:9" ht="30" customHeight="1" x14ac:dyDescent="0.3">
      <c r="A655" s="469">
        <v>651</v>
      </c>
      <c r="B655" s="476" t="s">
        <v>767</v>
      </c>
      <c r="C655" s="477" t="s">
        <v>67</v>
      </c>
      <c r="D655" s="477" t="s">
        <v>15</v>
      </c>
      <c r="E655" s="478" t="s">
        <v>63</v>
      </c>
      <c r="F655" s="478" t="s">
        <v>889</v>
      </c>
      <c r="G655" s="479" t="s">
        <v>879</v>
      </c>
      <c r="H655" s="481" t="s">
        <v>883</v>
      </c>
      <c r="I655" s="478" t="s">
        <v>881</v>
      </c>
    </row>
    <row r="656" spans="1:9" ht="30" customHeight="1" x14ac:dyDescent="0.3">
      <c r="A656" s="475">
        <v>652</v>
      </c>
      <c r="B656" s="476" t="s">
        <v>767</v>
      </c>
      <c r="C656" s="477" t="s">
        <v>67</v>
      </c>
      <c r="D656" s="477" t="s">
        <v>15</v>
      </c>
      <c r="E656" s="478" t="s">
        <v>63</v>
      </c>
      <c r="F656" s="478" t="s">
        <v>121</v>
      </c>
      <c r="G656" s="479" t="s">
        <v>940</v>
      </c>
      <c r="H656" s="481" t="s">
        <v>883</v>
      </c>
      <c r="I656" s="478" t="s">
        <v>881</v>
      </c>
    </row>
    <row r="657" spans="1:9" ht="30" customHeight="1" x14ac:dyDescent="0.3">
      <c r="A657" s="475">
        <v>653</v>
      </c>
      <c r="B657" s="476" t="s">
        <v>767</v>
      </c>
      <c r="C657" s="477" t="s">
        <v>67</v>
      </c>
      <c r="D657" s="477" t="s">
        <v>15</v>
      </c>
      <c r="E657" s="478" t="s">
        <v>63</v>
      </c>
      <c r="F657" s="478" t="s">
        <v>158</v>
      </c>
      <c r="G657" s="479" t="s">
        <v>879</v>
      </c>
      <c r="H657" s="481" t="s">
        <v>883</v>
      </c>
      <c r="I657" s="478" t="s">
        <v>881</v>
      </c>
    </row>
    <row r="658" spans="1:9" ht="30" customHeight="1" x14ac:dyDescent="0.3">
      <c r="A658" s="475">
        <v>654</v>
      </c>
      <c r="B658" s="476" t="s">
        <v>767</v>
      </c>
      <c r="C658" s="477" t="s">
        <v>67</v>
      </c>
      <c r="D658" s="477" t="s">
        <v>15</v>
      </c>
      <c r="E658" s="478" t="s">
        <v>63</v>
      </c>
      <c r="F658" s="478" t="s">
        <v>173</v>
      </c>
      <c r="G658" s="479" t="s">
        <v>879</v>
      </c>
      <c r="H658" s="480" t="s">
        <v>880</v>
      </c>
      <c r="I658" s="478" t="s">
        <v>942</v>
      </c>
    </row>
    <row r="659" spans="1:9" ht="30" customHeight="1" x14ac:dyDescent="0.3">
      <c r="A659" s="475">
        <v>655</v>
      </c>
      <c r="B659" s="476" t="s">
        <v>767</v>
      </c>
      <c r="C659" s="477" t="s">
        <v>67</v>
      </c>
      <c r="D659" s="477" t="s">
        <v>15</v>
      </c>
      <c r="E659" s="478" t="s">
        <v>63</v>
      </c>
      <c r="F659" s="478" t="s">
        <v>142</v>
      </c>
      <c r="G659" s="479" t="s">
        <v>879</v>
      </c>
      <c r="H659" s="481" t="s">
        <v>883</v>
      </c>
      <c r="I659" s="478" t="s">
        <v>881</v>
      </c>
    </row>
    <row r="660" spans="1:9" ht="30" customHeight="1" x14ac:dyDescent="0.3">
      <c r="A660" s="469">
        <v>656</v>
      </c>
      <c r="B660" s="476" t="s">
        <v>767</v>
      </c>
      <c r="C660" s="477" t="s">
        <v>67</v>
      </c>
      <c r="D660" s="477" t="s">
        <v>15</v>
      </c>
      <c r="E660" s="478" t="s">
        <v>63</v>
      </c>
      <c r="F660" s="478" t="s">
        <v>143</v>
      </c>
      <c r="G660" s="479" t="s">
        <v>879</v>
      </c>
      <c r="H660" s="481" t="s">
        <v>883</v>
      </c>
      <c r="I660" s="478" t="s">
        <v>881</v>
      </c>
    </row>
    <row r="661" spans="1:9" ht="30" customHeight="1" x14ac:dyDescent="0.3">
      <c r="A661" s="475">
        <v>657</v>
      </c>
      <c r="B661" s="476" t="s">
        <v>767</v>
      </c>
      <c r="C661" s="477" t="s">
        <v>67</v>
      </c>
      <c r="D661" s="477" t="s">
        <v>15</v>
      </c>
      <c r="E661" s="478" t="s">
        <v>63</v>
      </c>
      <c r="F661" s="478" t="s">
        <v>901</v>
      </c>
      <c r="G661" s="479" t="s">
        <v>879</v>
      </c>
      <c r="H661" s="481" t="s">
        <v>883</v>
      </c>
      <c r="I661" s="478" t="s">
        <v>881</v>
      </c>
    </row>
    <row r="662" spans="1:9" ht="30" customHeight="1" x14ac:dyDescent="0.3">
      <c r="A662" s="475">
        <v>658</v>
      </c>
      <c r="B662" s="476" t="s">
        <v>767</v>
      </c>
      <c r="C662" s="477" t="s">
        <v>67</v>
      </c>
      <c r="D662" s="477" t="s">
        <v>15</v>
      </c>
      <c r="E662" s="478" t="s">
        <v>63</v>
      </c>
      <c r="F662" s="478" t="s">
        <v>901</v>
      </c>
      <c r="G662" s="479" t="s">
        <v>879</v>
      </c>
      <c r="H662" s="481" t="s">
        <v>883</v>
      </c>
      <c r="I662" s="478" t="s">
        <v>881</v>
      </c>
    </row>
    <row r="663" spans="1:9" ht="30" customHeight="1" x14ac:dyDescent="0.3">
      <c r="A663" s="475">
        <v>659</v>
      </c>
      <c r="B663" s="476" t="s">
        <v>767</v>
      </c>
      <c r="C663" s="477" t="s">
        <v>67</v>
      </c>
      <c r="D663" s="477" t="s">
        <v>15</v>
      </c>
      <c r="E663" s="478" t="s">
        <v>63</v>
      </c>
      <c r="F663" s="478" t="s">
        <v>182</v>
      </c>
      <c r="G663" s="479" t="s">
        <v>879</v>
      </c>
      <c r="H663" s="481" t="s">
        <v>883</v>
      </c>
      <c r="I663" s="478" t="s">
        <v>881</v>
      </c>
    </row>
    <row r="664" spans="1:9" ht="30" customHeight="1" x14ac:dyDescent="0.3">
      <c r="A664" s="475">
        <v>660</v>
      </c>
      <c r="B664" s="476" t="s">
        <v>767</v>
      </c>
      <c r="C664" s="477" t="s">
        <v>67</v>
      </c>
      <c r="D664" s="477" t="s">
        <v>15</v>
      </c>
      <c r="E664" s="478" t="s">
        <v>63</v>
      </c>
      <c r="F664" s="478" t="s">
        <v>183</v>
      </c>
      <c r="G664" s="479" t="s">
        <v>879</v>
      </c>
      <c r="H664" s="481" t="s">
        <v>883</v>
      </c>
      <c r="I664" s="478" t="s">
        <v>881</v>
      </c>
    </row>
    <row r="665" spans="1:9" ht="30" customHeight="1" x14ac:dyDescent="0.3">
      <c r="A665" s="469">
        <v>661</v>
      </c>
      <c r="B665" s="476" t="s">
        <v>767</v>
      </c>
      <c r="C665" s="477" t="s">
        <v>67</v>
      </c>
      <c r="D665" s="477" t="s">
        <v>15</v>
      </c>
      <c r="E665" s="478" t="s">
        <v>63</v>
      </c>
      <c r="F665" s="478" t="s">
        <v>147</v>
      </c>
      <c r="G665" s="479" t="s">
        <v>879</v>
      </c>
      <c r="H665" s="481" t="s">
        <v>883</v>
      </c>
      <c r="I665" s="478" t="s">
        <v>881</v>
      </c>
    </row>
    <row r="666" spans="1:9" ht="30" customHeight="1" x14ac:dyDescent="0.3">
      <c r="A666" s="475">
        <v>662</v>
      </c>
      <c r="B666" s="476" t="s">
        <v>767</v>
      </c>
      <c r="C666" s="477" t="s">
        <v>67</v>
      </c>
      <c r="D666" s="477" t="s">
        <v>15</v>
      </c>
      <c r="E666" s="478" t="s">
        <v>63</v>
      </c>
      <c r="F666" s="478" t="s">
        <v>190</v>
      </c>
      <c r="G666" s="479" t="s">
        <v>879</v>
      </c>
      <c r="H666" s="481" t="s">
        <v>883</v>
      </c>
      <c r="I666" s="478" t="s">
        <v>881</v>
      </c>
    </row>
    <row r="667" spans="1:9" ht="30" customHeight="1" x14ac:dyDescent="0.3">
      <c r="A667" s="475">
        <v>663</v>
      </c>
      <c r="B667" s="476" t="s">
        <v>767</v>
      </c>
      <c r="C667" s="477" t="s">
        <v>67</v>
      </c>
      <c r="D667" s="477" t="s">
        <v>15</v>
      </c>
      <c r="E667" s="478" t="s">
        <v>257</v>
      </c>
      <c r="F667" s="478" t="s">
        <v>191</v>
      </c>
      <c r="G667" s="479" t="s">
        <v>879</v>
      </c>
      <c r="H667" s="481" t="s">
        <v>883</v>
      </c>
      <c r="I667" s="478" t="s">
        <v>881</v>
      </c>
    </row>
    <row r="668" spans="1:9" ht="30" customHeight="1" x14ac:dyDescent="0.3">
      <c r="A668" s="475">
        <v>664</v>
      </c>
      <c r="B668" s="476" t="s">
        <v>767</v>
      </c>
      <c r="C668" s="477" t="s">
        <v>67</v>
      </c>
      <c r="D668" s="477" t="s">
        <v>15</v>
      </c>
      <c r="E668" s="478" t="s">
        <v>257</v>
      </c>
      <c r="F668" s="478" t="s">
        <v>149</v>
      </c>
      <c r="G668" s="479" t="s">
        <v>879</v>
      </c>
      <c r="H668" s="481" t="s">
        <v>883</v>
      </c>
      <c r="I668" s="478" t="s">
        <v>881</v>
      </c>
    </row>
    <row r="669" spans="1:9" ht="30" customHeight="1" x14ac:dyDescent="0.3">
      <c r="A669" s="475">
        <v>665</v>
      </c>
      <c r="B669" s="476" t="s">
        <v>767</v>
      </c>
      <c r="C669" s="477" t="s">
        <v>67</v>
      </c>
      <c r="D669" s="477" t="s">
        <v>15</v>
      </c>
      <c r="E669" s="478" t="s">
        <v>257</v>
      </c>
      <c r="F669" s="478" t="s">
        <v>154</v>
      </c>
      <c r="G669" s="479" t="s">
        <v>879</v>
      </c>
      <c r="H669" s="481" t="s">
        <v>883</v>
      </c>
      <c r="I669" s="478" t="s">
        <v>881</v>
      </c>
    </row>
    <row r="670" spans="1:9" ht="30" customHeight="1" x14ac:dyDescent="0.3">
      <c r="A670" s="469">
        <v>666</v>
      </c>
      <c r="B670" s="476" t="s">
        <v>767</v>
      </c>
      <c r="C670" s="477" t="s">
        <v>67</v>
      </c>
      <c r="D670" s="477" t="s">
        <v>14</v>
      </c>
      <c r="E670" s="478" t="s">
        <v>256</v>
      </c>
      <c r="F670" s="478" t="s">
        <v>882</v>
      </c>
      <c r="G670" s="479" t="s">
        <v>879</v>
      </c>
      <c r="H670" s="481" t="s">
        <v>883</v>
      </c>
      <c r="I670" s="478" t="s">
        <v>881</v>
      </c>
    </row>
    <row r="671" spans="1:9" ht="30" customHeight="1" x14ac:dyDescent="0.3">
      <c r="A671" s="475">
        <v>667</v>
      </c>
      <c r="B671" s="476" t="s">
        <v>767</v>
      </c>
      <c r="C671" s="477" t="s">
        <v>67</v>
      </c>
      <c r="D671" s="477" t="s">
        <v>14</v>
      </c>
      <c r="E671" s="478" t="s">
        <v>256</v>
      </c>
      <c r="F671" s="478" t="s">
        <v>118</v>
      </c>
      <c r="G671" s="479" t="s">
        <v>943</v>
      </c>
      <c r="H671" s="480" t="s">
        <v>880</v>
      </c>
      <c r="I671" s="478" t="s">
        <v>944</v>
      </c>
    </row>
    <row r="672" spans="1:9" ht="30" customHeight="1" x14ac:dyDescent="0.3">
      <c r="A672" s="475">
        <v>668</v>
      </c>
      <c r="B672" s="476" t="s">
        <v>767</v>
      </c>
      <c r="C672" s="477" t="s">
        <v>67</v>
      </c>
      <c r="D672" s="477" t="s">
        <v>14</v>
      </c>
      <c r="E672" s="478" t="s">
        <v>256</v>
      </c>
      <c r="F672" s="478" t="s">
        <v>212</v>
      </c>
      <c r="G672" s="479" t="s">
        <v>879</v>
      </c>
      <c r="H672" s="481" t="s">
        <v>883</v>
      </c>
      <c r="I672" s="478" t="s">
        <v>881</v>
      </c>
    </row>
    <row r="673" spans="1:9" ht="30" customHeight="1" x14ac:dyDescent="0.3">
      <c r="A673" s="475">
        <v>669</v>
      </c>
      <c r="B673" s="476" t="s">
        <v>767</v>
      </c>
      <c r="C673" s="477" t="s">
        <v>67</v>
      </c>
      <c r="D673" s="477" t="s">
        <v>14</v>
      </c>
      <c r="E673" s="478" t="s">
        <v>256</v>
      </c>
      <c r="F673" s="478" t="s">
        <v>119</v>
      </c>
      <c r="G673" s="479" t="s">
        <v>879</v>
      </c>
      <c r="H673" s="480" t="s">
        <v>880</v>
      </c>
      <c r="I673" s="478" t="s">
        <v>945</v>
      </c>
    </row>
    <row r="674" spans="1:9" ht="30" customHeight="1" x14ac:dyDescent="0.3">
      <c r="A674" s="475">
        <v>670</v>
      </c>
      <c r="B674" s="476" t="s">
        <v>767</v>
      </c>
      <c r="C674" s="477" t="s">
        <v>67</v>
      </c>
      <c r="D674" s="477" t="s">
        <v>14</v>
      </c>
      <c r="E674" s="478" t="s">
        <v>256</v>
      </c>
      <c r="F674" s="478" t="s">
        <v>889</v>
      </c>
      <c r="G674" s="479" t="s">
        <v>879</v>
      </c>
      <c r="H674" s="481" t="s">
        <v>883</v>
      </c>
      <c r="I674" s="478" t="s">
        <v>881</v>
      </c>
    </row>
    <row r="675" spans="1:9" ht="30" customHeight="1" x14ac:dyDescent="0.3">
      <c r="A675" s="469">
        <v>671</v>
      </c>
      <c r="B675" s="476" t="s">
        <v>767</v>
      </c>
      <c r="C675" s="477" t="s">
        <v>67</v>
      </c>
      <c r="D675" s="477" t="s">
        <v>14</v>
      </c>
      <c r="E675" s="478" t="s">
        <v>256</v>
      </c>
      <c r="F675" s="478" t="s">
        <v>127</v>
      </c>
      <c r="G675" s="479" t="s">
        <v>879</v>
      </c>
      <c r="H675" s="481" t="s">
        <v>883</v>
      </c>
      <c r="I675" s="478" t="s">
        <v>881</v>
      </c>
    </row>
    <row r="676" spans="1:9" ht="30" customHeight="1" x14ac:dyDescent="0.3">
      <c r="A676" s="475">
        <v>672</v>
      </c>
      <c r="B676" s="476" t="s">
        <v>767</v>
      </c>
      <c r="C676" s="477" t="s">
        <v>67</v>
      </c>
      <c r="D676" s="477" t="s">
        <v>14</v>
      </c>
      <c r="E676" s="478" t="s">
        <v>256</v>
      </c>
      <c r="F676" s="478" t="s">
        <v>901</v>
      </c>
      <c r="G676" s="479" t="s">
        <v>879</v>
      </c>
      <c r="H676" s="481" t="s">
        <v>883</v>
      </c>
      <c r="I676" s="478" t="s">
        <v>881</v>
      </c>
    </row>
    <row r="677" spans="1:9" ht="30" customHeight="1" x14ac:dyDescent="0.3">
      <c r="A677" s="475">
        <v>673</v>
      </c>
      <c r="B677" s="476" t="s">
        <v>767</v>
      </c>
      <c r="C677" s="477" t="s">
        <v>67</v>
      </c>
      <c r="D677" s="477" t="s">
        <v>14</v>
      </c>
      <c r="E677" s="478" t="s">
        <v>256</v>
      </c>
      <c r="F677" s="478" t="s">
        <v>946</v>
      </c>
      <c r="G677" s="479" t="s">
        <v>879</v>
      </c>
      <c r="H677" s="481" t="s">
        <v>883</v>
      </c>
      <c r="I677" s="478" t="s">
        <v>881</v>
      </c>
    </row>
    <row r="678" spans="1:9" ht="30" customHeight="1" x14ac:dyDescent="0.3">
      <c r="A678" s="475">
        <v>674</v>
      </c>
      <c r="B678" s="476" t="s">
        <v>767</v>
      </c>
      <c r="C678" s="477" t="s">
        <v>67</v>
      </c>
      <c r="D678" s="477" t="s">
        <v>14</v>
      </c>
      <c r="E678" s="478" t="s">
        <v>256</v>
      </c>
      <c r="F678" s="478" t="s">
        <v>18</v>
      </c>
      <c r="G678" s="479" t="s">
        <v>879</v>
      </c>
      <c r="H678" s="481" t="s">
        <v>883</v>
      </c>
      <c r="I678" s="478" t="s">
        <v>881</v>
      </c>
    </row>
    <row r="679" spans="1:9" ht="30" customHeight="1" x14ac:dyDescent="0.3">
      <c r="A679" s="475">
        <v>675</v>
      </c>
      <c r="B679" s="476" t="s">
        <v>767</v>
      </c>
      <c r="C679" s="477" t="s">
        <v>67</v>
      </c>
      <c r="D679" s="477" t="s">
        <v>14</v>
      </c>
      <c r="E679" s="478" t="s">
        <v>256</v>
      </c>
      <c r="F679" s="478" t="s">
        <v>134</v>
      </c>
      <c r="G679" s="479" t="s">
        <v>879</v>
      </c>
      <c r="H679" s="481" t="s">
        <v>883</v>
      </c>
      <c r="I679" s="478" t="s">
        <v>881</v>
      </c>
    </row>
    <row r="680" spans="1:9" ht="30" customHeight="1" x14ac:dyDescent="0.3">
      <c r="A680" s="469">
        <v>676</v>
      </c>
      <c r="B680" s="476" t="s">
        <v>767</v>
      </c>
      <c r="C680" s="477" t="s">
        <v>67</v>
      </c>
      <c r="D680" s="477" t="s">
        <v>14</v>
      </c>
      <c r="E680" s="478" t="s">
        <v>256</v>
      </c>
      <c r="F680" s="478" t="s">
        <v>135</v>
      </c>
      <c r="G680" s="479" t="s">
        <v>879</v>
      </c>
      <c r="H680" s="481" t="s">
        <v>883</v>
      </c>
      <c r="I680" s="478" t="s">
        <v>881</v>
      </c>
    </row>
    <row r="681" spans="1:9" ht="30" customHeight="1" x14ac:dyDescent="0.3">
      <c r="A681" s="475">
        <v>677</v>
      </c>
      <c r="B681" s="476" t="s">
        <v>767</v>
      </c>
      <c r="C681" s="477" t="s">
        <v>67</v>
      </c>
      <c r="D681" s="477" t="s">
        <v>14</v>
      </c>
      <c r="E681" s="478" t="s">
        <v>256</v>
      </c>
      <c r="F681" s="478" t="s">
        <v>206</v>
      </c>
      <c r="G681" s="479" t="s">
        <v>879</v>
      </c>
      <c r="H681" s="481" t="s">
        <v>883</v>
      </c>
      <c r="I681" s="478" t="s">
        <v>881</v>
      </c>
    </row>
    <row r="682" spans="1:9" ht="30" customHeight="1" x14ac:dyDescent="0.3">
      <c r="A682" s="475">
        <v>678</v>
      </c>
      <c r="B682" s="476" t="s">
        <v>767</v>
      </c>
      <c r="C682" s="477" t="s">
        <v>67</v>
      </c>
      <c r="D682" s="477" t="s">
        <v>14</v>
      </c>
      <c r="E682" s="478" t="s">
        <v>256</v>
      </c>
      <c r="F682" s="478" t="s">
        <v>207</v>
      </c>
      <c r="G682" s="479" t="s">
        <v>879</v>
      </c>
      <c r="H682" s="481" t="s">
        <v>883</v>
      </c>
      <c r="I682" s="478" t="s">
        <v>881</v>
      </c>
    </row>
    <row r="683" spans="1:9" ht="30" customHeight="1" x14ac:dyDescent="0.3">
      <c r="A683" s="475">
        <v>679</v>
      </c>
      <c r="B683" s="476" t="s">
        <v>767</v>
      </c>
      <c r="C683" s="477" t="s">
        <v>67</v>
      </c>
      <c r="D683" s="477" t="s">
        <v>14</v>
      </c>
      <c r="E683" s="478" t="s">
        <v>256</v>
      </c>
      <c r="F683" s="478" t="s">
        <v>205</v>
      </c>
      <c r="G683" s="479" t="s">
        <v>879</v>
      </c>
      <c r="H683" s="481" t="s">
        <v>883</v>
      </c>
      <c r="I683" s="478" t="s">
        <v>881</v>
      </c>
    </row>
    <row r="684" spans="1:9" ht="30" customHeight="1" x14ac:dyDescent="0.3">
      <c r="A684" s="475">
        <v>680</v>
      </c>
      <c r="B684" s="476" t="s">
        <v>767</v>
      </c>
      <c r="C684" s="477" t="s">
        <v>67</v>
      </c>
      <c r="D684" s="477" t="s">
        <v>14</v>
      </c>
      <c r="E684" s="478" t="s">
        <v>256</v>
      </c>
      <c r="F684" s="478" t="s">
        <v>139</v>
      </c>
      <c r="G684" s="479" t="s">
        <v>879</v>
      </c>
      <c r="H684" s="481" t="s">
        <v>883</v>
      </c>
      <c r="I684" s="478" t="s">
        <v>881</v>
      </c>
    </row>
    <row r="685" spans="1:9" ht="30" customHeight="1" x14ac:dyDescent="0.3">
      <c r="A685" s="469">
        <v>681</v>
      </c>
      <c r="B685" s="476" t="s">
        <v>767</v>
      </c>
      <c r="C685" s="477" t="s">
        <v>67</v>
      </c>
      <c r="D685" s="477" t="s">
        <v>14</v>
      </c>
      <c r="E685" s="478" t="s">
        <v>256</v>
      </c>
      <c r="F685" s="478" t="s">
        <v>140</v>
      </c>
      <c r="G685" s="479" t="s">
        <v>879</v>
      </c>
      <c r="H685" s="481" t="s">
        <v>883</v>
      </c>
      <c r="I685" s="478" t="s">
        <v>881</v>
      </c>
    </row>
    <row r="686" spans="1:9" ht="30" customHeight="1" x14ac:dyDescent="0.3">
      <c r="A686" s="475">
        <v>682</v>
      </c>
      <c r="B686" s="476" t="s">
        <v>767</v>
      </c>
      <c r="C686" s="477" t="s">
        <v>67</v>
      </c>
      <c r="D686" s="477" t="s">
        <v>14</v>
      </c>
      <c r="E686" s="478" t="s">
        <v>256</v>
      </c>
      <c r="F686" s="478" t="s">
        <v>19</v>
      </c>
      <c r="G686" s="479" t="s">
        <v>879</v>
      </c>
      <c r="H686" s="480" t="s">
        <v>880</v>
      </c>
      <c r="I686" s="478" t="s">
        <v>947</v>
      </c>
    </row>
    <row r="687" spans="1:9" ht="30" customHeight="1" x14ac:dyDescent="0.3">
      <c r="A687" s="475">
        <v>683</v>
      </c>
      <c r="B687" s="476" t="s">
        <v>767</v>
      </c>
      <c r="C687" s="477" t="s">
        <v>67</v>
      </c>
      <c r="D687" s="477" t="s">
        <v>14</v>
      </c>
      <c r="E687" s="478" t="s">
        <v>256</v>
      </c>
      <c r="F687" s="478" t="s">
        <v>20</v>
      </c>
      <c r="G687" s="479" t="s">
        <v>879</v>
      </c>
      <c r="H687" s="481" t="s">
        <v>883</v>
      </c>
      <c r="I687" s="478" t="s">
        <v>881</v>
      </c>
    </row>
    <row r="688" spans="1:9" ht="30" customHeight="1" x14ac:dyDescent="0.3">
      <c r="A688" s="475">
        <v>684</v>
      </c>
      <c r="B688" s="476" t="s">
        <v>767</v>
      </c>
      <c r="C688" s="477" t="s">
        <v>67</v>
      </c>
      <c r="D688" s="477" t="s">
        <v>14</v>
      </c>
      <c r="E688" s="478" t="s">
        <v>256</v>
      </c>
      <c r="F688" s="478" t="s">
        <v>157</v>
      </c>
      <c r="G688" s="479" t="s">
        <v>879</v>
      </c>
      <c r="H688" s="481" t="s">
        <v>883</v>
      </c>
      <c r="I688" s="478" t="s">
        <v>881</v>
      </c>
    </row>
    <row r="689" spans="1:9" ht="30" customHeight="1" x14ac:dyDescent="0.3">
      <c r="A689" s="475">
        <v>685</v>
      </c>
      <c r="B689" s="476" t="s">
        <v>767</v>
      </c>
      <c r="C689" s="477" t="s">
        <v>67</v>
      </c>
      <c r="D689" s="477" t="s">
        <v>14</v>
      </c>
      <c r="E689" s="478" t="s">
        <v>256</v>
      </c>
      <c r="F689" s="478" t="s">
        <v>158</v>
      </c>
      <c r="G689" s="479" t="s">
        <v>879</v>
      </c>
      <c r="H689" s="481" t="s">
        <v>883</v>
      </c>
      <c r="I689" s="478" t="s">
        <v>881</v>
      </c>
    </row>
    <row r="690" spans="1:9" ht="30" customHeight="1" x14ac:dyDescent="0.3">
      <c r="A690" s="469">
        <v>686</v>
      </c>
      <c r="B690" s="476" t="s">
        <v>767</v>
      </c>
      <c r="C690" s="477" t="s">
        <v>67</v>
      </c>
      <c r="D690" s="477" t="s">
        <v>14</v>
      </c>
      <c r="E690" s="478" t="s">
        <v>256</v>
      </c>
      <c r="F690" s="478" t="s">
        <v>159</v>
      </c>
      <c r="G690" s="479" t="s">
        <v>879</v>
      </c>
      <c r="H690" s="481" t="s">
        <v>883</v>
      </c>
      <c r="I690" s="478" t="s">
        <v>881</v>
      </c>
    </row>
    <row r="691" spans="1:9" ht="30" customHeight="1" x14ac:dyDescent="0.3">
      <c r="A691" s="475">
        <v>687</v>
      </c>
      <c r="B691" s="476" t="s">
        <v>767</v>
      </c>
      <c r="C691" s="477" t="s">
        <v>67</v>
      </c>
      <c r="D691" s="477" t="s">
        <v>14</v>
      </c>
      <c r="E691" s="478" t="s">
        <v>256</v>
      </c>
      <c r="F691" s="478" t="s">
        <v>172</v>
      </c>
      <c r="G691" s="479" t="s">
        <v>879</v>
      </c>
      <c r="H691" s="481" t="s">
        <v>883</v>
      </c>
      <c r="I691" s="478" t="s">
        <v>881</v>
      </c>
    </row>
    <row r="692" spans="1:9" ht="30" customHeight="1" x14ac:dyDescent="0.3">
      <c r="A692" s="475">
        <v>688</v>
      </c>
      <c r="B692" s="476" t="s">
        <v>767</v>
      </c>
      <c r="C692" s="477" t="s">
        <v>67</v>
      </c>
      <c r="D692" s="477" t="s">
        <v>14</v>
      </c>
      <c r="E692" s="478" t="s">
        <v>256</v>
      </c>
      <c r="F692" s="478" t="s">
        <v>173</v>
      </c>
      <c r="G692" s="479" t="s">
        <v>879</v>
      </c>
      <c r="H692" s="481" t="s">
        <v>883</v>
      </c>
      <c r="I692" s="478" t="s">
        <v>881</v>
      </c>
    </row>
    <row r="693" spans="1:9" ht="30" customHeight="1" x14ac:dyDescent="0.3">
      <c r="A693" s="475">
        <v>689</v>
      </c>
      <c r="B693" s="476" t="s">
        <v>767</v>
      </c>
      <c r="C693" s="477" t="s">
        <v>67</v>
      </c>
      <c r="D693" s="477" t="s">
        <v>14</v>
      </c>
      <c r="E693" s="478" t="s">
        <v>256</v>
      </c>
      <c r="F693" s="478" t="s">
        <v>142</v>
      </c>
      <c r="G693" s="479" t="s">
        <v>879</v>
      </c>
      <c r="H693" s="481" t="s">
        <v>883</v>
      </c>
      <c r="I693" s="478" t="s">
        <v>881</v>
      </c>
    </row>
    <row r="694" spans="1:9" ht="30" customHeight="1" x14ac:dyDescent="0.3">
      <c r="A694" s="475">
        <v>690</v>
      </c>
      <c r="B694" s="476" t="s">
        <v>767</v>
      </c>
      <c r="C694" s="477" t="s">
        <v>67</v>
      </c>
      <c r="D694" s="477" t="s">
        <v>14</v>
      </c>
      <c r="E694" s="478" t="s">
        <v>256</v>
      </c>
      <c r="F694" s="478" t="s">
        <v>143</v>
      </c>
      <c r="G694" s="479" t="s">
        <v>879</v>
      </c>
      <c r="H694" s="481" t="s">
        <v>883</v>
      </c>
      <c r="I694" s="478" t="s">
        <v>881</v>
      </c>
    </row>
    <row r="695" spans="1:9" ht="30" customHeight="1" x14ac:dyDescent="0.3">
      <c r="A695" s="469">
        <v>691</v>
      </c>
      <c r="B695" s="476" t="s">
        <v>767</v>
      </c>
      <c r="C695" s="477" t="s">
        <v>67</v>
      </c>
      <c r="D695" s="477" t="s">
        <v>14</v>
      </c>
      <c r="E695" s="478" t="s">
        <v>256</v>
      </c>
      <c r="F695" s="478" t="s">
        <v>182</v>
      </c>
      <c r="G695" s="479" t="s">
        <v>879</v>
      </c>
      <c r="H695" s="481" t="s">
        <v>883</v>
      </c>
      <c r="I695" s="478" t="s">
        <v>881</v>
      </c>
    </row>
    <row r="696" spans="1:9" ht="30" customHeight="1" x14ac:dyDescent="0.3">
      <c r="A696" s="475">
        <v>692</v>
      </c>
      <c r="B696" s="476" t="s">
        <v>767</v>
      </c>
      <c r="C696" s="477" t="s">
        <v>67</v>
      </c>
      <c r="D696" s="477" t="s">
        <v>14</v>
      </c>
      <c r="E696" s="478" t="s">
        <v>256</v>
      </c>
      <c r="F696" s="478" t="s">
        <v>165</v>
      </c>
      <c r="G696" s="479" t="s">
        <v>879</v>
      </c>
      <c r="H696" s="481" t="s">
        <v>883</v>
      </c>
      <c r="I696" s="478" t="s">
        <v>948</v>
      </c>
    </row>
    <row r="697" spans="1:9" ht="30" customHeight="1" x14ac:dyDescent="0.3">
      <c r="A697" s="475">
        <v>693</v>
      </c>
      <c r="B697" s="476" t="s">
        <v>767</v>
      </c>
      <c r="C697" s="477" t="s">
        <v>67</v>
      </c>
      <c r="D697" s="477" t="s">
        <v>14</v>
      </c>
      <c r="E697" s="478" t="s">
        <v>256</v>
      </c>
      <c r="F697" s="478" t="s">
        <v>190</v>
      </c>
      <c r="G697" s="479" t="s">
        <v>879</v>
      </c>
      <c r="H697" s="481" t="s">
        <v>883</v>
      </c>
      <c r="I697" s="478" t="s">
        <v>881</v>
      </c>
    </row>
    <row r="698" spans="1:9" ht="30" customHeight="1" x14ac:dyDescent="0.3">
      <c r="A698" s="475">
        <v>694</v>
      </c>
      <c r="B698" s="476" t="s">
        <v>767</v>
      </c>
      <c r="C698" s="477" t="s">
        <v>67</v>
      </c>
      <c r="D698" s="477" t="s">
        <v>14</v>
      </c>
      <c r="E698" s="478" t="s">
        <v>256</v>
      </c>
      <c r="F698" s="478" t="s">
        <v>191</v>
      </c>
      <c r="G698" s="479" t="s">
        <v>879</v>
      </c>
      <c r="H698" s="481" t="s">
        <v>883</v>
      </c>
      <c r="I698" s="478" t="s">
        <v>881</v>
      </c>
    </row>
    <row r="699" spans="1:9" ht="30" customHeight="1" x14ac:dyDescent="0.3">
      <c r="A699" s="475">
        <v>695</v>
      </c>
      <c r="B699" s="476" t="s">
        <v>767</v>
      </c>
      <c r="C699" s="477" t="s">
        <v>67</v>
      </c>
      <c r="D699" s="477" t="s">
        <v>14</v>
      </c>
      <c r="E699" s="478" t="s">
        <v>256</v>
      </c>
      <c r="F699" s="478" t="s">
        <v>149</v>
      </c>
      <c r="G699" s="479" t="s">
        <v>879</v>
      </c>
      <c r="H699" s="481" t="s">
        <v>883</v>
      </c>
      <c r="I699" s="478" t="s">
        <v>881</v>
      </c>
    </row>
    <row r="700" spans="1:9" ht="30" customHeight="1" x14ac:dyDescent="0.3">
      <c r="A700" s="469">
        <v>696</v>
      </c>
      <c r="B700" s="476" t="s">
        <v>767</v>
      </c>
      <c r="C700" s="477" t="s">
        <v>67</v>
      </c>
      <c r="D700" s="477" t="s">
        <v>14</v>
      </c>
      <c r="E700" s="478" t="s">
        <v>256</v>
      </c>
      <c r="F700" s="478" t="s">
        <v>194</v>
      </c>
      <c r="G700" s="479" t="s">
        <v>879</v>
      </c>
      <c r="H700" s="481" t="s">
        <v>883</v>
      </c>
      <c r="I700" s="478" t="s">
        <v>949</v>
      </c>
    </row>
    <row r="701" spans="1:9" ht="30" customHeight="1" x14ac:dyDescent="0.3">
      <c r="A701" s="475">
        <v>697</v>
      </c>
      <c r="B701" s="476" t="s">
        <v>767</v>
      </c>
      <c r="C701" s="477" t="s">
        <v>67</v>
      </c>
      <c r="D701" s="477" t="s">
        <v>14</v>
      </c>
      <c r="E701" s="478" t="s">
        <v>256</v>
      </c>
      <c r="F701" s="478" t="s">
        <v>203</v>
      </c>
      <c r="G701" s="479" t="s">
        <v>879</v>
      </c>
      <c r="H701" s="481" t="s">
        <v>883</v>
      </c>
      <c r="I701" s="478" t="s">
        <v>881</v>
      </c>
    </row>
    <row r="702" spans="1:9" ht="30" customHeight="1" x14ac:dyDescent="0.3">
      <c r="A702" s="475">
        <v>698</v>
      </c>
      <c r="B702" s="476" t="s">
        <v>767</v>
      </c>
      <c r="C702" s="477" t="s">
        <v>67</v>
      </c>
      <c r="D702" s="477" t="s">
        <v>14</v>
      </c>
      <c r="E702" s="478" t="s">
        <v>256</v>
      </c>
      <c r="F702" s="478" t="s">
        <v>154</v>
      </c>
      <c r="G702" s="479" t="s">
        <v>879</v>
      </c>
      <c r="H702" s="481" t="s">
        <v>883</v>
      </c>
      <c r="I702" s="478" t="s">
        <v>881</v>
      </c>
    </row>
    <row r="703" spans="1:9" ht="30" customHeight="1" x14ac:dyDescent="0.3">
      <c r="A703" s="475">
        <v>699</v>
      </c>
      <c r="B703" s="476" t="s">
        <v>767</v>
      </c>
      <c r="C703" s="477" t="s">
        <v>67</v>
      </c>
      <c r="D703" s="477" t="s">
        <v>14</v>
      </c>
      <c r="E703" s="478" t="s">
        <v>256</v>
      </c>
      <c r="F703" s="478" t="s">
        <v>155</v>
      </c>
      <c r="G703" s="479" t="s">
        <v>879</v>
      </c>
      <c r="H703" s="480" t="s">
        <v>880</v>
      </c>
      <c r="I703" s="478" t="s">
        <v>881</v>
      </c>
    </row>
    <row r="704" spans="1:9" ht="30" customHeight="1" x14ac:dyDescent="0.3">
      <c r="A704" s="475">
        <v>700</v>
      </c>
      <c r="B704" s="476" t="s">
        <v>767</v>
      </c>
      <c r="C704" s="477" t="s">
        <v>67</v>
      </c>
      <c r="D704" s="477" t="s">
        <v>14</v>
      </c>
      <c r="E704" s="478" t="s">
        <v>257</v>
      </c>
      <c r="F704" s="478" t="s">
        <v>882</v>
      </c>
      <c r="G704" s="479" t="s">
        <v>879</v>
      </c>
      <c r="H704" s="481" t="s">
        <v>883</v>
      </c>
      <c r="I704" s="478" t="s">
        <v>881</v>
      </c>
    </row>
    <row r="705" spans="1:9" ht="30" customHeight="1" x14ac:dyDescent="0.3">
      <c r="A705" s="469">
        <v>701</v>
      </c>
      <c r="B705" s="476" t="s">
        <v>767</v>
      </c>
      <c r="C705" s="477" t="s">
        <v>67</v>
      </c>
      <c r="D705" s="477" t="s">
        <v>14</v>
      </c>
      <c r="E705" s="478" t="s">
        <v>257</v>
      </c>
      <c r="F705" s="478" t="s">
        <v>118</v>
      </c>
      <c r="G705" s="479" t="s">
        <v>943</v>
      </c>
      <c r="H705" s="480" t="s">
        <v>880</v>
      </c>
      <c r="I705" s="478" t="s">
        <v>944</v>
      </c>
    </row>
    <row r="706" spans="1:9" ht="30" customHeight="1" x14ac:dyDescent="0.3">
      <c r="A706" s="475">
        <v>702</v>
      </c>
      <c r="B706" s="476" t="s">
        <v>767</v>
      </c>
      <c r="C706" s="477" t="s">
        <v>67</v>
      </c>
      <c r="D706" s="477" t="s">
        <v>14</v>
      </c>
      <c r="E706" s="478" t="s">
        <v>257</v>
      </c>
      <c r="F706" s="478" t="s">
        <v>212</v>
      </c>
      <c r="G706" s="479" t="s">
        <v>879</v>
      </c>
      <c r="H706" s="481" t="s">
        <v>883</v>
      </c>
      <c r="I706" s="478" t="s">
        <v>881</v>
      </c>
    </row>
    <row r="707" spans="1:9" ht="30" customHeight="1" x14ac:dyDescent="0.3">
      <c r="A707" s="475">
        <v>703</v>
      </c>
      <c r="B707" s="476" t="s">
        <v>767</v>
      </c>
      <c r="C707" s="477" t="s">
        <v>67</v>
      </c>
      <c r="D707" s="477" t="s">
        <v>14</v>
      </c>
      <c r="E707" s="478" t="s">
        <v>257</v>
      </c>
      <c r="F707" s="478" t="s">
        <v>119</v>
      </c>
      <c r="G707" s="479" t="s">
        <v>879</v>
      </c>
      <c r="H707" s="480" t="s">
        <v>880</v>
      </c>
      <c r="I707" s="478" t="s">
        <v>945</v>
      </c>
    </row>
    <row r="708" spans="1:9" ht="30" customHeight="1" x14ac:dyDescent="0.3">
      <c r="A708" s="475">
        <v>704</v>
      </c>
      <c r="B708" s="476" t="s">
        <v>767</v>
      </c>
      <c r="C708" s="477" t="s">
        <v>67</v>
      </c>
      <c r="D708" s="477" t="s">
        <v>14</v>
      </c>
      <c r="E708" s="478" t="s">
        <v>257</v>
      </c>
      <c r="F708" s="478" t="s">
        <v>889</v>
      </c>
      <c r="G708" s="479" t="s">
        <v>879</v>
      </c>
      <c r="H708" s="481" t="s">
        <v>883</v>
      </c>
      <c r="I708" s="478" t="s">
        <v>881</v>
      </c>
    </row>
    <row r="709" spans="1:9" ht="30" customHeight="1" x14ac:dyDescent="0.3">
      <c r="A709" s="475">
        <v>705</v>
      </c>
      <c r="B709" s="476" t="s">
        <v>767</v>
      </c>
      <c r="C709" s="477" t="s">
        <v>67</v>
      </c>
      <c r="D709" s="477" t="s">
        <v>14</v>
      </c>
      <c r="E709" s="478" t="s">
        <v>257</v>
      </c>
      <c r="F709" s="478" t="s">
        <v>127</v>
      </c>
      <c r="G709" s="479" t="s">
        <v>879</v>
      </c>
      <c r="H709" s="481" t="s">
        <v>883</v>
      </c>
      <c r="I709" s="478" t="s">
        <v>881</v>
      </c>
    </row>
    <row r="710" spans="1:9" ht="30" customHeight="1" x14ac:dyDescent="0.3">
      <c r="A710" s="469">
        <v>706</v>
      </c>
      <c r="B710" s="476" t="s">
        <v>767</v>
      </c>
      <c r="C710" s="477" t="s">
        <v>67</v>
      </c>
      <c r="D710" s="477" t="s">
        <v>14</v>
      </c>
      <c r="E710" s="478" t="s">
        <v>257</v>
      </c>
      <c r="F710" s="478" t="s">
        <v>901</v>
      </c>
      <c r="G710" s="479" t="s">
        <v>879</v>
      </c>
      <c r="H710" s="481" t="s">
        <v>883</v>
      </c>
      <c r="I710" s="478" t="s">
        <v>881</v>
      </c>
    </row>
    <row r="711" spans="1:9" ht="30" customHeight="1" x14ac:dyDescent="0.3">
      <c r="A711" s="475">
        <v>707</v>
      </c>
      <c r="B711" s="476" t="s">
        <v>767</v>
      </c>
      <c r="C711" s="477" t="s">
        <v>67</v>
      </c>
      <c r="D711" s="477" t="s">
        <v>14</v>
      </c>
      <c r="E711" s="478" t="s">
        <v>257</v>
      </c>
      <c r="F711" s="478" t="s">
        <v>946</v>
      </c>
      <c r="G711" s="479" t="s">
        <v>879</v>
      </c>
      <c r="H711" s="481" t="s">
        <v>883</v>
      </c>
      <c r="I711" s="478" t="s">
        <v>881</v>
      </c>
    </row>
    <row r="712" spans="1:9" ht="30" customHeight="1" x14ac:dyDescent="0.3">
      <c r="A712" s="475">
        <v>708</v>
      </c>
      <c r="B712" s="476" t="s">
        <v>767</v>
      </c>
      <c r="C712" s="477" t="s">
        <v>67</v>
      </c>
      <c r="D712" s="477" t="s">
        <v>14</v>
      </c>
      <c r="E712" s="478" t="s">
        <v>257</v>
      </c>
      <c r="F712" s="478" t="s">
        <v>18</v>
      </c>
      <c r="G712" s="479" t="s">
        <v>879</v>
      </c>
      <c r="H712" s="481" t="s">
        <v>883</v>
      </c>
      <c r="I712" s="478" t="s">
        <v>881</v>
      </c>
    </row>
    <row r="713" spans="1:9" ht="30" customHeight="1" x14ac:dyDescent="0.3">
      <c r="A713" s="475">
        <v>709</v>
      </c>
      <c r="B713" s="476" t="s">
        <v>767</v>
      </c>
      <c r="C713" s="477" t="s">
        <v>67</v>
      </c>
      <c r="D713" s="477" t="s">
        <v>14</v>
      </c>
      <c r="E713" s="478" t="s">
        <v>257</v>
      </c>
      <c r="F713" s="478" t="s">
        <v>134</v>
      </c>
      <c r="G713" s="479" t="s">
        <v>879</v>
      </c>
      <c r="H713" s="481" t="s">
        <v>883</v>
      </c>
      <c r="I713" s="478" t="s">
        <v>881</v>
      </c>
    </row>
    <row r="714" spans="1:9" ht="30" customHeight="1" x14ac:dyDescent="0.3">
      <c r="A714" s="475">
        <v>710</v>
      </c>
      <c r="B714" s="476" t="s">
        <v>767</v>
      </c>
      <c r="C714" s="477" t="s">
        <v>67</v>
      </c>
      <c r="D714" s="477" t="s">
        <v>14</v>
      </c>
      <c r="E714" s="478" t="s">
        <v>257</v>
      </c>
      <c r="F714" s="478" t="s">
        <v>135</v>
      </c>
      <c r="G714" s="479" t="s">
        <v>879</v>
      </c>
      <c r="H714" s="481" t="s">
        <v>883</v>
      </c>
      <c r="I714" s="478" t="s">
        <v>881</v>
      </c>
    </row>
    <row r="715" spans="1:9" ht="30" customHeight="1" x14ac:dyDescent="0.3">
      <c r="A715" s="469">
        <v>711</v>
      </c>
      <c r="B715" s="476" t="s">
        <v>767</v>
      </c>
      <c r="C715" s="477" t="s">
        <v>67</v>
      </c>
      <c r="D715" s="477" t="s">
        <v>14</v>
      </c>
      <c r="E715" s="478" t="s">
        <v>257</v>
      </c>
      <c r="F715" s="478" t="s">
        <v>206</v>
      </c>
      <c r="G715" s="479" t="s">
        <v>879</v>
      </c>
      <c r="H715" s="481" t="s">
        <v>883</v>
      </c>
      <c r="I715" s="478" t="s">
        <v>881</v>
      </c>
    </row>
    <row r="716" spans="1:9" ht="30" customHeight="1" x14ac:dyDescent="0.3">
      <c r="A716" s="475">
        <v>712</v>
      </c>
      <c r="B716" s="476" t="s">
        <v>767</v>
      </c>
      <c r="C716" s="477" t="s">
        <v>67</v>
      </c>
      <c r="D716" s="477" t="s">
        <v>14</v>
      </c>
      <c r="E716" s="478" t="s">
        <v>257</v>
      </c>
      <c r="F716" s="478" t="s">
        <v>207</v>
      </c>
      <c r="G716" s="479" t="s">
        <v>879</v>
      </c>
      <c r="H716" s="481" t="s">
        <v>883</v>
      </c>
      <c r="I716" s="478" t="s">
        <v>881</v>
      </c>
    </row>
    <row r="717" spans="1:9" ht="30" customHeight="1" x14ac:dyDescent="0.3">
      <c r="A717" s="475">
        <v>713</v>
      </c>
      <c r="B717" s="476" t="s">
        <v>767</v>
      </c>
      <c r="C717" s="477" t="s">
        <v>67</v>
      </c>
      <c r="D717" s="477" t="s">
        <v>14</v>
      </c>
      <c r="E717" s="478" t="s">
        <v>257</v>
      </c>
      <c r="F717" s="478" t="s">
        <v>205</v>
      </c>
      <c r="G717" s="479" t="s">
        <v>879</v>
      </c>
      <c r="H717" s="481" t="s">
        <v>883</v>
      </c>
      <c r="I717" s="478" t="s">
        <v>881</v>
      </c>
    </row>
    <row r="718" spans="1:9" ht="30" customHeight="1" x14ac:dyDescent="0.3">
      <c r="A718" s="475">
        <v>714</v>
      </c>
      <c r="B718" s="476" t="s">
        <v>767</v>
      </c>
      <c r="C718" s="477" t="s">
        <v>67</v>
      </c>
      <c r="D718" s="477" t="s">
        <v>14</v>
      </c>
      <c r="E718" s="478" t="s">
        <v>257</v>
      </c>
      <c r="F718" s="478" t="s">
        <v>139</v>
      </c>
      <c r="G718" s="479" t="s">
        <v>879</v>
      </c>
      <c r="H718" s="481" t="s">
        <v>883</v>
      </c>
      <c r="I718" s="478" t="s">
        <v>881</v>
      </c>
    </row>
    <row r="719" spans="1:9" ht="30" customHeight="1" x14ac:dyDescent="0.3">
      <c r="A719" s="475">
        <v>715</v>
      </c>
      <c r="B719" s="476" t="s">
        <v>767</v>
      </c>
      <c r="C719" s="477" t="s">
        <v>67</v>
      </c>
      <c r="D719" s="477" t="s">
        <v>14</v>
      </c>
      <c r="E719" s="478" t="s">
        <v>257</v>
      </c>
      <c r="F719" s="478" t="s">
        <v>140</v>
      </c>
      <c r="G719" s="479" t="s">
        <v>879</v>
      </c>
      <c r="H719" s="481" t="s">
        <v>883</v>
      </c>
      <c r="I719" s="478" t="s">
        <v>881</v>
      </c>
    </row>
    <row r="720" spans="1:9" ht="30" customHeight="1" x14ac:dyDescent="0.3">
      <c r="A720" s="469">
        <v>716</v>
      </c>
      <c r="B720" s="476" t="s">
        <v>767</v>
      </c>
      <c r="C720" s="477" t="s">
        <v>67</v>
      </c>
      <c r="D720" s="477" t="s">
        <v>14</v>
      </c>
      <c r="E720" s="478" t="s">
        <v>257</v>
      </c>
      <c r="F720" s="478" t="s">
        <v>19</v>
      </c>
      <c r="G720" s="479" t="s">
        <v>879</v>
      </c>
      <c r="H720" s="480" t="s">
        <v>880</v>
      </c>
      <c r="I720" s="478" t="s">
        <v>947</v>
      </c>
    </row>
    <row r="721" spans="1:9" ht="30" customHeight="1" x14ac:dyDescent="0.3">
      <c r="A721" s="475">
        <v>717</v>
      </c>
      <c r="B721" s="476" t="s">
        <v>767</v>
      </c>
      <c r="C721" s="477" t="s">
        <v>67</v>
      </c>
      <c r="D721" s="477" t="s">
        <v>14</v>
      </c>
      <c r="E721" s="478" t="s">
        <v>257</v>
      </c>
      <c r="F721" s="478" t="s">
        <v>20</v>
      </c>
      <c r="G721" s="479" t="s">
        <v>879</v>
      </c>
      <c r="H721" s="481" t="s">
        <v>883</v>
      </c>
      <c r="I721" s="478" t="s">
        <v>881</v>
      </c>
    </row>
    <row r="722" spans="1:9" ht="30" customHeight="1" x14ac:dyDescent="0.3">
      <c r="A722" s="475">
        <v>718</v>
      </c>
      <c r="B722" s="476" t="s">
        <v>767</v>
      </c>
      <c r="C722" s="477" t="s">
        <v>67</v>
      </c>
      <c r="D722" s="477" t="s">
        <v>14</v>
      </c>
      <c r="E722" s="478" t="s">
        <v>257</v>
      </c>
      <c r="F722" s="478" t="s">
        <v>157</v>
      </c>
      <c r="G722" s="479" t="s">
        <v>879</v>
      </c>
      <c r="H722" s="481" t="s">
        <v>883</v>
      </c>
      <c r="I722" s="478" t="s">
        <v>881</v>
      </c>
    </row>
    <row r="723" spans="1:9" ht="30" customHeight="1" x14ac:dyDescent="0.3">
      <c r="A723" s="475">
        <v>719</v>
      </c>
      <c r="B723" s="476" t="s">
        <v>767</v>
      </c>
      <c r="C723" s="477" t="s">
        <v>67</v>
      </c>
      <c r="D723" s="477" t="s">
        <v>14</v>
      </c>
      <c r="E723" s="478" t="s">
        <v>257</v>
      </c>
      <c r="F723" s="478" t="s">
        <v>158</v>
      </c>
      <c r="G723" s="479" t="s">
        <v>879</v>
      </c>
      <c r="H723" s="481" t="s">
        <v>883</v>
      </c>
      <c r="I723" s="478" t="s">
        <v>881</v>
      </c>
    </row>
    <row r="724" spans="1:9" ht="30" customHeight="1" x14ac:dyDescent="0.3">
      <c r="A724" s="475">
        <v>720</v>
      </c>
      <c r="B724" s="476" t="s">
        <v>767</v>
      </c>
      <c r="C724" s="477" t="s">
        <v>67</v>
      </c>
      <c r="D724" s="477" t="s">
        <v>14</v>
      </c>
      <c r="E724" s="478" t="s">
        <v>257</v>
      </c>
      <c r="F724" s="478" t="s">
        <v>159</v>
      </c>
      <c r="G724" s="479" t="s">
        <v>879</v>
      </c>
      <c r="H724" s="481" t="s">
        <v>883</v>
      </c>
      <c r="I724" s="478" t="s">
        <v>881</v>
      </c>
    </row>
    <row r="725" spans="1:9" ht="30" customHeight="1" x14ac:dyDescent="0.3">
      <c r="A725" s="469">
        <v>721</v>
      </c>
      <c r="B725" s="476" t="s">
        <v>767</v>
      </c>
      <c r="C725" s="477" t="s">
        <v>67</v>
      </c>
      <c r="D725" s="477" t="s">
        <v>14</v>
      </c>
      <c r="E725" s="478" t="s">
        <v>257</v>
      </c>
      <c r="F725" s="478" t="s">
        <v>172</v>
      </c>
      <c r="G725" s="479" t="s">
        <v>879</v>
      </c>
      <c r="H725" s="481" t="s">
        <v>883</v>
      </c>
      <c r="I725" s="478" t="s">
        <v>881</v>
      </c>
    </row>
    <row r="726" spans="1:9" ht="30" customHeight="1" x14ac:dyDescent="0.3">
      <c r="A726" s="475">
        <v>722</v>
      </c>
      <c r="B726" s="476" t="s">
        <v>767</v>
      </c>
      <c r="C726" s="477" t="s">
        <v>67</v>
      </c>
      <c r="D726" s="477" t="s">
        <v>14</v>
      </c>
      <c r="E726" s="478" t="s">
        <v>257</v>
      </c>
      <c r="F726" s="478" t="s">
        <v>173</v>
      </c>
      <c r="G726" s="479" t="s">
        <v>879</v>
      </c>
      <c r="H726" s="481" t="s">
        <v>883</v>
      </c>
      <c r="I726" s="478" t="s">
        <v>881</v>
      </c>
    </row>
    <row r="727" spans="1:9" ht="30" customHeight="1" x14ac:dyDescent="0.3">
      <c r="A727" s="475">
        <v>723</v>
      </c>
      <c r="B727" s="476" t="s">
        <v>767</v>
      </c>
      <c r="C727" s="477" t="s">
        <v>67</v>
      </c>
      <c r="D727" s="477" t="s">
        <v>14</v>
      </c>
      <c r="E727" s="478" t="s">
        <v>257</v>
      </c>
      <c r="F727" s="478" t="s">
        <v>142</v>
      </c>
      <c r="G727" s="479" t="s">
        <v>879</v>
      </c>
      <c r="H727" s="481" t="s">
        <v>883</v>
      </c>
      <c r="I727" s="478" t="s">
        <v>881</v>
      </c>
    </row>
    <row r="728" spans="1:9" ht="30" customHeight="1" x14ac:dyDescent="0.3">
      <c r="A728" s="475">
        <v>724</v>
      </c>
      <c r="B728" s="476" t="s">
        <v>767</v>
      </c>
      <c r="C728" s="477" t="s">
        <v>67</v>
      </c>
      <c r="D728" s="477" t="s">
        <v>14</v>
      </c>
      <c r="E728" s="478" t="s">
        <v>257</v>
      </c>
      <c r="F728" s="478" t="s">
        <v>143</v>
      </c>
      <c r="G728" s="479" t="s">
        <v>879</v>
      </c>
      <c r="H728" s="481" t="s">
        <v>883</v>
      </c>
      <c r="I728" s="478" t="s">
        <v>881</v>
      </c>
    </row>
    <row r="729" spans="1:9" ht="30" customHeight="1" x14ac:dyDescent="0.3">
      <c r="A729" s="475">
        <v>725</v>
      </c>
      <c r="B729" s="476" t="s">
        <v>767</v>
      </c>
      <c r="C729" s="477" t="s">
        <v>67</v>
      </c>
      <c r="D729" s="477" t="s">
        <v>14</v>
      </c>
      <c r="E729" s="478" t="s">
        <v>257</v>
      </c>
      <c r="F729" s="478" t="s">
        <v>182</v>
      </c>
      <c r="G729" s="479" t="s">
        <v>879</v>
      </c>
      <c r="H729" s="481" t="s">
        <v>883</v>
      </c>
      <c r="I729" s="478" t="s">
        <v>881</v>
      </c>
    </row>
    <row r="730" spans="1:9" ht="30" customHeight="1" x14ac:dyDescent="0.3">
      <c r="A730" s="469">
        <v>726</v>
      </c>
      <c r="B730" s="476" t="s">
        <v>767</v>
      </c>
      <c r="C730" s="477" t="s">
        <v>67</v>
      </c>
      <c r="D730" s="477" t="s">
        <v>14</v>
      </c>
      <c r="E730" s="478" t="s">
        <v>257</v>
      </c>
      <c r="F730" s="478" t="s">
        <v>165</v>
      </c>
      <c r="G730" s="479" t="s">
        <v>879</v>
      </c>
      <c r="H730" s="481" t="s">
        <v>883</v>
      </c>
      <c r="I730" s="478" t="s">
        <v>948</v>
      </c>
    </row>
    <row r="731" spans="1:9" ht="30" customHeight="1" x14ac:dyDescent="0.3">
      <c r="A731" s="475">
        <v>727</v>
      </c>
      <c r="B731" s="476" t="s">
        <v>767</v>
      </c>
      <c r="C731" s="477" t="s">
        <v>67</v>
      </c>
      <c r="D731" s="477" t="s">
        <v>14</v>
      </c>
      <c r="E731" s="478" t="s">
        <v>257</v>
      </c>
      <c r="F731" s="478" t="s">
        <v>190</v>
      </c>
      <c r="G731" s="479" t="s">
        <v>879</v>
      </c>
      <c r="H731" s="481" t="s">
        <v>883</v>
      </c>
      <c r="I731" s="478" t="s">
        <v>881</v>
      </c>
    </row>
    <row r="732" spans="1:9" ht="30" customHeight="1" x14ac:dyDescent="0.3">
      <c r="A732" s="475">
        <v>728</v>
      </c>
      <c r="B732" s="476" t="s">
        <v>767</v>
      </c>
      <c r="C732" s="477" t="s">
        <v>67</v>
      </c>
      <c r="D732" s="477" t="s">
        <v>14</v>
      </c>
      <c r="E732" s="478" t="s">
        <v>257</v>
      </c>
      <c r="F732" s="478" t="s">
        <v>191</v>
      </c>
      <c r="G732" s="479" t="s">
        <v>879</v>
      </c>
      <c r="H732" s="481" t="s">
        <v>883</v>
      </c>
      <c r="I732" s="478" t="s">
        <v>881</v>
      </c>
    </row>
    <row r="733" spans="1:9" ht="30" customHeight="1" x14ac:dyDescent="0.3">
      <c r="A733" s="475">
        <v>729</v>
      </c>
      <c r="B733" s="476" t="s">
        <v>767</v>
      </c>
      <c r="C733" s="477" t="s">
        <v>67</v>
      </c>
      <c r="D733" s="477" t="s">
        <v>14</v>
      </c>
      <c r="E733" s="478" t="s">
        <v>257</v>
      </c>
      <c r="F733" s="478" t="s">
        <v>149</v>
      </c>
      <c r="G733" s="479" t="s">
        <v>879</v>
      </c>
      <c r="H733" s="481" t="s">
        <v>883</v>
      </c>
      <c r="I733" s="478" t="s">
        <v>881</v>
      </c>
    </row>
    <row r="734" spans="1:9" ht="30" customHeight="1" x14ac:dyDescent="0.3">
      <c r="A734" s="475">
        <v>730</v>
      </c>
      <c r="B734" s="476" t="s">
        <v>767</v>
      </c>
      <c r="C734" s="477" t="s">
        <v>67</v>
      </c>
      <c r="D734" s="477" t="s">
        <v>14</v>
      </c>
      <c r="E734" s="478" t="s">
        <v>257</v>
      </c>
      <c r="F734" s="478" t="s">
        <v>194</v>
      </c>
      <c r="G734" s="479" t="s">
        <v>879</v>
      </c>
      <c r="H734" s="481" t="s">
        <v>883</v>
      </c>
      <c r="I734" s="478" t="s">
        <v>949</v>
      </c>
    </row>
    <row r="735" spans="1:9" ht="30" customHeight="1" x14ac:dyDescent="0.3">
      <c r="A735" s="469">
        <v>731</v>
      </c>
      <c r="B735" s="476" t="s">
        <v>767</v>
      </c>
      <c r="C735" s="477" t="s">
        <v>67</v>
      </c>
      <c r="D735" s="477" t="s">
        <v>14</v>
      </c>
      <c r="E735" s="478" t="s">
        <v>257</v>
      </c>
      <c r="F735" s="478" t="s">
        <v>203</v>
      </c>
      <c r="G735" s="479" t="s">
        <v>879</v>
      </c>
      <c r="H735" s="481" t="s">
        <v>883</v>
      </c>
      <c r="I735" s="478" t="s">
        <v>881</v>
      </c>
    </row>
    <row r="736" spans="1:9" ht="30" customHeight="1" x14ac:dyDescent="0.3">
      <c r="A736" s="475">
        <v>732</v>
      </c>
      <c r="B736" s="476" t="s">
        <v>767</v>
      </c>
      <c r="C736" s="477" t="s">
        <v>67</v>
      </c>
      <c r="D736" s="477" t="s">
        <v>14</v>
      </c>
      <c r="E736" s="478" t="s">
        <v>257</v>
      </c>
      <c r="F736" s="478" t="s">
        <v>154</v>
      </c>
      <c r="G736" s="479" t="s">
        <v>879</v>
      </c>
      <c r="H736" s="481" t="s">
        <v>883</v>
      </c>
      <c r="I736" s="478" t="s">
        <v>881</v>
      </c>
    </row>
    <row r="737" spans="1:9" ht="30" customHeight="1" x14ac:dyDescent="0.3">
      <c r="A737" s="475">
        <v>733</v>
      </c>
      <c r="B737" s="476" t="s">
        <v>767</v>
      </c>
      <c r="C737" s="477" t="s">
        <v>67</v>
      </c>
      <c r="D737" s="477" t="s">
        <v>14</v>
      </c>
      <c r="E737" s="478" t="s">
        <v>257</v>
      </c>
      <c r="F737" s="478" t="s">
        <v>155</v>
      </c>
      <c r="G737" s="479" t="s">
        <v>879</v>
      </c>
      <c r="H737" s="480" t="s">
        <v>880</v>
      </c>
      <c r="I737" s="478" t="s">
        <v>881</v>
      </c>
    </row>
    <row r="738" spans="1:9" ht="30" customHeight="1" x14ac:dyDescent="0.3">
      <c r="A738" s="475">
        <v>734</v>
      </c>
      <c r="B738" s="476" t="s">
        <v>767</v>
      </c>
      <c r="C738" s="477" t="s">
        <v>67</v>
      </c>
      <c r="D738" s="477" t="s">
        <v>14</v>
      </c>
      <c r="E738" s="478" t="s">
        <v>63</v>
      </c>
      <c r="F738" s="478" t="s">
        <v>882</v>
      </c>
      <c r="G738" s="479" t="s">
        <v>879</v>
      </c>
      <c r="H738" s="481" t="s">
        <v>883</v>
      </c>
      <c r="I738" s="478" t="s">
        <v>881</v>
      </c>
    </row>
    <row r="739" spans="1:9" ht="30" customHeight="1" x14ac:dyDescent="0.3">
      <c r="A739" s="475">
        <v>735</v>
      </c>
      <c r="B739" s="476" t="s">
        <v>767</v>
      </c>
      <c r="C739" s="477" t="s">
        <v>67</v>
      </c>
      <c r="D739" s="477" t="s">
        <v>14</v>
      </c>
      <c r="E739" s="478" t="s">
        <v>63</v>
      </c>
      <c r="F739" s="478" t="s">
        <v>118</v>
      </c>
      <c r="G739" s="479" t="s">
        <v>943</v>
      </c>
      <c r="H739" s="480" t="s">
        <v>880</v>
      </c>
      <c r="I739" s="478" t="s">
        <v>944</v>
      </c>
    </row>
    <row r="740" spans="1:9" ht="30" customHeight="1" x14ac:dyDescent="0.3">
      <c r="A740" s="469">
        <v>736</v>
      </c>
      <c r="B740" s="476" t="s">
        <v>767</v>
      </c>
      <c r="C740" s="477" t="s">
        <v>67</v>
      </c>
      <c r="D740" s="477" t="s">
        <v>14</v>
      </c>
      <c r="E740" s="478" t="s">
        <v>63</v>
      </c>
      <c r="F740" s="478" t="s">
        <v>212</v>
      </c>
      <c r="G740" s="479" t="s">
        <v>879</v>
      </c>
      <c r="H740" s="481" t="s">
        <v>883</v>
      </c>
      <c r="I740" s="478" t="s">
        <v>881</v>
      </c>
    </row>
    <row r="741" spans="1:9" ht="30" customHeight="1" x14ac:dyDescent="0.3">
      <c r="A741" s="475">
        <v>737</v>
      </c>
      <c r="B741" s="476" t="s">
        <v>767</v>
      </c>
      <c r="C741" s="477" t="s">
        <v>67</v>
      </c>
      <c r="D741" s="477" t="s">
        <v>14</v>
      </c>
      <c r="E741" s="478" t="s">
        <v>63</v>
      </c>
      <c r="F741" s="478" t="s">
        <v>119</v>
      </c>
      <c r="G741" s="479" t="s">
        <v>879</v>
      </c>
      <c r="H741" s="480" t="s">
        <v>880</v>
      </c>
      <c r="I741" s="478" t="s">
        <v>945</v>
      </c>
    </row>
    <row r="742" spans="1:9" ht="30" customHeight="1" x14ac:dyDescent="0.3">
      <c r="A742" s="475">
        <v>738</v>
      </c>
      <c r="B742" s="476" t="s">
        <v>767</v>
      </c>
      <c r="C742" s="477" t="s">
        <v>67</v>
      </c>
      <c r="D742" s="477" t="s">
        <v>14</v>
      </c>
      <c r="E742" s="478" t="s">
        <v>63</v>
      </c>
      <c r="F742" s="478" t="s">
        <v>889</v>
      </c>
      <c r="G742" s="479" t="s">
        <v>879</v>
      </c>
      <c r="H742" s="481" t="s">
        <v>883</v>
      </c>
      <c r="I742" s="478" t="s">
        <v>881</v>
      </c>
    </row>
    <row r="743" spans="1:9" ht="30" customHeight="1" x14ac:dyDescent="0.3">
      <c r="A743" s="475">
        <v>739</v>
      </c>
      <c r="B743" s="476" t="s">
        <v>767</v>
      </c>
      <c r="C743" s="477" t="s">
        <v>67</v>
      </c>
      <c r="D743" s="477" t="s">
        <v>14</v>
      </c>
      <c r="E743" s="478" t="s">
        <v>63</v>
      </c>
      <c r="F743" s="478" t="s">
        <v>158</v>
      </c>
      <c r="G743" s="479" t="s">
        <v>879</v>
      </c>
      <c r="H743" s="481" t="s">
        <v>883</v>
      </c>
      <c r="I743" s="478" t="s">
        <v>881</v>
      </c>
    </row>
    <row r="744" spans="1:9" ht="30" customHeight="1" x14ac:dyDescent="0.3">
      <c r="A744" s="475">
        <v>740</v>
      </c>
      <c r="B744" s="476" t="s">
        <v>767</v>
      </c>
      <c r="C744" s="477" t="s">
        <v>67</v>
      </c>
      <c r="D744" s="477" t="s">
        <v>14</v>
      </c>
      <c r="E744" s="478" t="s">
        <v>63</v>
      </c>
      <c r="F744" s="478" t="s">
        <v>210</v>
      </c>
      <c r="G744" s="479" t="s">
        <v>879</v>
      </c>
      <c r="H744" s="481" t="s">
        <v>883</v>
      </c>
      <c r="I744" s="478" t="s">
        <v>881</v>
      </c>
    </row>
    <row r="745" spans="1:9" ht="30" customHeight="1" x14ac:dyDescent="0.3">
      <c r="A745" s="469">
        <v>741</v>
      </c>
      <c r="B745" s="476" t="s">
        <v>767</v>
      </c>
      <c r="C745" s="477" t="s">
        <v>67</v>
      </c>
      <c r="D745" s="477" t="s">
        <v>14</v>
      </c>
      <c r="E745" s="478" t="s">
        <v>63</v>
      </c>
      <c r="F745" s="478" t="s">
        <v>172</v>
      </c>
      <c r="G745" s="479" t="s">
        <v>879</v>
      </c>
      <c r="H745" s="481" t="s">
        <v>883</v>
      </c>
      <c r="I745" s="478" t="s">
        <v>881</v>
      </c>
    </row>
    <row r="746" spans="1:9" ht="30" customHeight="1" x14ac:dyDescent="0.3">
      <c r="A746" s="475">
        <v>742</v>
      </c>
      <c r="B746" s="476" t="s">
        <v>767</v>
      </c>
      <c r="C746" s="477" t="s">
        <v>67</v>
      </c>
      <c r="D746" s="477" t="s">
        <v>14</v>
      </c>
      <c r="E746" s="478" t="s">
        <v>63</v>
      </c>
      <c r="F746" s="478" t="s">
        <v>173</v>
      </c>
      <c r="G746" s="479" t="s">
        <v>879</v>
      </c>
      <c r="H746" s="481" t="s">
        <v>883</v>
      </c>
      <c r="I746" s="478" t="s">
        <v>881</v>
      </c>
    </row>
    <row r="747" spans="1:9" ht="30" customHeight="1" x14ac:dyDescent="0.3">
      <c r="A747" s="475">
        <v>743</v>
      </c>
      <c r="B747" s="476" t="s">
        <v>767</v>
      </c>
      <c r="C747" s="477" t="s">
        <v>67</v>
      </c>
      <c r="D747" s="477" t="s">
        <v>14</v>
      </c>
      <c r="E747" s="478" t="s">
        <v>63</v>
      </c>
      <c r="F747" s="478" t="s">
        <v>142</v>
      </c>
      <c r="G747" s="479" t="s">
        <v>879</v>
      </c>
      <c r="H747" s="481" t="s">
        <v>883</v>
      </c>
      <c r="I747" s="478" t="s">
        <v>881</v>
      </c>
    </row>
    <row r="748" spans="1:9" ht="30" customHeight="1" x14ac:dyDescent="0.3">
      <c r="A748" s="475">
        <v>744</v>
      </c>
      <c r="B748" s="476" t="s">
        <v>767</v>
      </c>
      <c r="C748" s="477" t="s">
        <v>67</v>
      </c>
      <c r="D748" s="477" t="s">
        <v>14</v>
      </c>
      <c r="E748" s="478" t="s">
        <v>63</v>
      </c>
      <c r="F748" s="478" t="s">
        <v>143</v>
      </c>
      <c r="G748" s="479" t="s">
        <v>879</v>
      </c>
      <c r="H748" s="481" t="s">
        <v>883</v>
      </c>
      <c r="I748" s="478" t="s">
        <v>881</v>
      </c>
    </row>
    <row r="749" spans="1:9" ht="30" customHeight="1" x14ac:dyDescent="0.3">
      <c r="A749" s="475">
        <v>745</v>
      </c>
      <c r="B749" s="476" t="s">
        <v>767</v>
      </c>
      <c r="C749" s="477" t="s">
        <v>67</v>
      </c>
      <c r="D749" s="477" t="s">
        <v>14</v>
      </c>
      <c r="E749" s="478" t="s">
        <v>63</v>
      </c>
      <c r="F749" s="478" t="s">
        <v>901</v>
      </c>
      <c r="G749" s="479" t="s">
        <v>879</v>
      </c>
      <c r="H749" s="481" t="s">
        <v>883</v>
      </c>
      <c r="I749" s="478" t="s">
        <v>881</v>
      </c>
    </row>
    <row r="750" spans="1:9" ht="30" customHeight="1" x14ac:dyDescent="0.3">
      <c r="A750" s="469">
        <v>746</v>
      </c>
      <c r="B750" s="476" t="s">
        <v>767</v>
      </c>
      <c r="C750" s="477" t="s">
        <v>67</v>
      </c>
      <c r="D750" s="477" t="s">
        <v>14</v>
      </c>
      <c r="E750" s="478" t="s">
        <v>63</v>
      </c>
      <c r="F750" s="478" t="s">
        <v>946</v>
      </c>
      <c r="G750" s="479" t="s">
        <v>879</v>
      </c>
      <c r="H750" s="481" t="s">
        <v>883</v>
      </c>
      <c r="I750" s="478" t="s">
        <v>881</v>
      </c>
    </row>
    <row r="751" spans="1:9" ht="30" customHeight="1" x14ac:dyDescent="0.3">
      <c r="A751" s="475">
        <v>747</v>
      </c>
      <c r="B751" s="476" t="s">
        <v>767</v>
      </c>
      <c r="C751" s="477" t="s">
        <v>67</v>
      </c>
      <c r="D751" s="477" t="s">
        <v>14</v>
      </c>
      <c r="E751" s="478" t="s">
        <v>63</v>
      </c>
      <c r="F751" s="478" t="s">
        <v>18</v>
      </c>
      <c r="G751" s="479" t="s">
        <v>879</v>
      </c>
      <c r="H751" s="481" t="s">
        <v>883</v>
      </c>
      <c r="I751" s="478" t="s">
        <v>881</v>
      </c>
    </row>
    <row r="752" spans="1:9" ht="30" customHeight="1" x14ac:dyDescent="0.3">
      <c r="A752" s="475">
        <v>748</v>
      </c>
      <c r="B752" s="476" t="s">
        <v>767</v>
      </c>
      <c r="C752" s="477" t="s">
        <v>67</v>
      </c>
      <c r="D752" s="477" t="s">
        <v>14</v>
      </c>
      <c r="E752" s="478" t="s">
        <v>63</v>
      </c>
      <c r="F752" s="478" t="s">
        <v>134</v>
      </c>
      <c r="G752" s="479" t="s">
        <v>879</v>
      </c>
      <c r="H752" s="481" t="s">
        <v>883</v>
      </c>
      <c r="I752" s="478" t="s">
        <v>881</v>
      </c>
    </row>
    <row r="753" spans="1:9" ht="30" customHeight="1" x14ac:dyDescent="0.3">
      <c r="A753" s="475">
        <v>749</v>
      </c>
      <c r="B753" s="476" t="s">
        <v>767</v>
      </c>
      <c r="C753" s="477" t="s">
        <v>67</v>
      </c>
      <c r="D753" s="477" t="s">
        <v>14</v>
      </c>
      <c r="E753" s="478" t="s">
        <v>63</v>
      </c>
      <c r="F753" s="478" t="s">
        <v>135</v>
      </c>
      <c r="G753" s="479" t="s">
        <v>879</v>
      </c>
      <c r="H753" s="481" t="s">
        <v>883</v>
      </c>
      <c r="I753" s="478" t="s">
        <v>881</v>
      </c>
    </row>
    <row r="754" spans="1:9" ht="30" customHeight="1" x14ac:dyDescent="0.3">
      <c r="A754" s="475">
        <v>750</v>
      </c>
      <c r="B754" s="476" t="s">
        <v>767</v>
      </c>
      <c r="C754" s="477" t="s">
        <v>67</v>
      </c>
      <c r="D754" s="477" t="s">
        <v>14</v>
      </c>
      <c r="E754" s="478" t="s">
        <v>63</v>
      </c>
      <c r="F754" s="478" t="s">
        <v>206</v>
      </c>
      <c r="G754" s="479" t="s">
        <v>879</v>
      </c>
      <c r="H754" s="481" t="s">
        <v>883</v>
      </c>
      <c r="I754" s="478" t="s">
        <v>881</v>
      </c>
    </row>
    <row r="755" spans="1:9" ht="30" customHeight="1" x14ac:dyDescent="0.3">
      <c r="A755" s="469">
        <v>751</v>
      </c>
      <c r="B755" s="476" t="s">
        <v>767</v>
      </c>
      <c r="C755" s="477" t="s">
        <v>67</v>
      </c>
      <c r="D755" s="477" t="s">
        <v>14</v>
      </c>
      <c r="E755" s="478" t="s">
        <v>63</v>
      </c>
      <c r="F755" s="478" t="s">
        <v>207</v>
      </c>
      <c r="G755" s="479" t="s">
        <v>879</v>
      </c>
      <c r="H755" s="481" t="s">
        <v>883</v>
      </c>
      <c r="I755" s="478" t="s">
        <v>881</v>
      </c>
    </row>
    <row r="756" spans="1:9" ht="30" customHeight="1" x14ac:dyDescent="0.3">
      <c r="A756" s="475">
        <v>752</v>
      </c>
      <c r="B756" s="476" t="s">
        <v>767</v>
      </c>
      <c r="C756" s="477" t="s">
        <v>67</v>
      </c>
      <c r="D756" s="477" t="s">
        <v>14</v>
      </c>
      <c r="E756" s="478" t="s">
        <v>63</v>
      </c>
      <c r="F756" s="478" t="s">
        <v>205</v>
      </c>
      <c r="G756" s="479" t="s">
        <v>879</v>
      </c>
      <c r="H756" s="481" t="s">
        <v>883</v>
      </c>
      <c r="I756" s="478" t="s">
        <v>881</v>
      </c>
    </row>
    <row r="757" spans="1:9" ht="30" customHeight="1" x14ac:dyDescent="0.3">
      <c r="A757" s="475">
        <v>753</v>
      </c>
      <c r="B757" s="476" t="s">
        <v>767</v>
      </c>
      <c r="C757" s="477" t="s">
        <v>67</v>
      </c>
      <c r="D757" s="477" t="s">
        <v>14</v>
      </c>
      <c r="E757" s="478" t="s">
        <v>63</v>
      </c>
      <c r="F757" s="478" t="s">
        <v>139</v>
      </c>
      <c r="G757" s="479" t="s">
        <v>879</v>
      </c>
      <c r="H757" s="481" t="s">
        <v>883</v>
      </c>
      <c r="I757" s="478" t="s">
        <v>881</v>
      </c>
    </row>
    <row r="758" spans="1:9" ht="30" customHeight="1" x14ac:dyDescent="0.3">
      <c r="A758" s="475">
        <v>754</v>
      </c>
      <c r="B758" s="476" t="s">
        <v>767</v>
      </c>
      <c r="C758" s="477" t="s">
        <v>67</v>
      </c>
      <c r="D758" s="477" t="s">
        <v>14</v>
      </c>
      <c r="E758" s="478" t="s">
        <v>63</v>
      </c>
      <c r="F758" s="478" t="s">
        <v>140</v>
      </c>
      <c r="G758" s="479" t="s">
        <v>879</v>
      </c>
      <c r="H758" s="481" t="s">
        <v>883</v>
      </c>
      <c r="I758" s="478" t="s">
        <v>881</v>
      </c>
    </row>
    <row r="759" spans="1:9" ht="30" customHeight="1" x14ac:dyDescent="0.3">
      <c r="A759" s="475">
        <v>755</v>
      </c>
      <c r="B759" s="476" t="s">
        <v>767</v>
      </c>
      <c r="C759" s="477" t="s">
        <v>67</v>
      </c>
      <c r="D759" s="477" t="s">
        <v>14</v>
      </c>
      <c r="E759" s="478" t="s">
        <v>63</v>
      </c>
      <c r="F759" s="478" t="s">
        <v>209</v>
      </c>
      <c r="G759" s="479" t="s">
        <v>879</v>
      </c>
      <c r="H759" s="481" t="s">
        <v>883</v>
      </c>
      <c r="I759" s="478" t="s">
        <v>881</v>
      </c>
    </row>
    <row r="760" spans="1:9" ht="30" customHeight="1" x14ac:dyDescent="0.3">
      <c r="A760" s="469">
        <v>756</v>
      </c>
      <c r="B760" s="476" t="s">
        <v>767</v>
      </c>
      <c r="C760" s="477" t="s">
        <v>67</v>
      </c>
      <c r="D760" s="477" t="s">
        <v>14</v>
      </c>
      <c r="E760" s="478" t="s">
        <v>63</v>
      </c>
      <c r="F760" s="478" t="s">
        <v>145</v>
      </c>
      <c r="G760" s="479" t="s">
        <v>879</v>
      </c>
      <c r="H760" s="481" t="s">
        <v>883</v>
      </c>
      <c r="I760" s="478" t="s">
        <v>881</v>
      </c>
    </row>
    <row r="761" spans="1:9" ht="30" customHeight="1" x14ac:dyDescent="0.3">
      <c r="A761" s="475">
        <v>757</v>
      </c>
      <c r="B761" s="476" t="s">
        <v>767</v>
      </c>
      <c r="C761" s="477" t="s">
        <v>67</v>
      </c>
      <c r="D761" s="477" t="s">
        <v>14</v>
      </c>
      <c r="E761" s="478" t="s">
        <v>63</v>
      </c>
      <c r="F761" s="478" t="s">
        <v>146</v>
      </c>
      <c r="G761" s="479" t="s">
        <v>879</v>
      </c>
      <c r="H761" s="481" t="s">
        <v>883</v>
      </c>
      <c r="I761" s="478" t="s">
        <v>881</v>
      </c>
    </row>
    <row r="762" spans="1:9" ht="30" customHeight="1" x14ac:dyDescent="0.3">
      <c r="A762" s="475">
        <v>758</v>
      </c>
      <c r="B762" s="476" t="s">
        <v>767</v>
      </c>
      <c r="C762" s="477" t="s">
        <v>67</v>
      </c>
      <c r="D762" s="477" t="s">
        <v>14</v>
      </c>
      <c r="E762" s="478" t="s">
        <v>63</v>
      </c>
      <c r="F762" s="478" t="s">
        <v>182</v>
      </c>
      <c r="G762" s="479" t="s">
        <v>879</v>
      </c>
      <c r="H762" s="481" t="s">
        <v>883</v>
      </c>
      <c r="I762" s="478" t="s">
        <v>881</v>
      </c>
    </row>
    <row r="763" spans="1:9" ht="30" customHeight="1" x14ac:dyDescent="0.3">
      <c r="A763" s="475">
        <v>759</v>
      </c>
      <c r="B763" s="476" t="s">
        <v>767</v>
      </c>
      <c r="C763" s="477" t="s">
        <v>67</v>
      </c>
      <c r="D763" s="477" t="s">
        <v>14</v>
      </c>
      <c r="E763" s="478" t="s">
        <v>63</v>
      </c>
      <c r="F763" s="478" t="s">
        <v>183</v>
      </c>
      <c r="G763" s="479" t="s">
        <v>879</v>
      </c>
      <c r="H763" s="481" t="s">
        <v>883</v>
      </c>
      <c r="I763" s="478" t="s">
        <v>881</v>
      </c>
    </row>
    <row r="764" spans="1:9" ht="30" customHeight="1" x14ac:dyDescent="0.3">
      <c r="A764" s="475">
        <v>760</v>
      </c>
      <c r="B764" s="476" t="s">
        <v>767</v>
      </c>
      <c r="C764" s="477" t="s">
        <v>67</v>
      </c>
      <c r="D764" s="477" t="s">
        <v>14</v>
      </c>
      <c r="E764" s="478" t="s">
        <v>63</v>
      </c>
      <c r="F764" s="478" t="s">
        <v>147</v>
      </c>
      <c r="G764" s="479" t="s">
        <v>879</v>
      </c>
      <c r="H764" s="481" t="s">
        <v>883</v>
      </c>
      <c r="I764" s="478" t="s">
        <v>881</v>
      </c>
    </row>
    <row r="765" spans="1:9" ht="30" customHeight="1" x14ac:dyDescent="0.3">
      <c r="A765" s="469">
        <v>761</v>
      </c>
      <c r="B765" s="476" t="s">
        <v>767</v>
      </c>
      <c r="C765" s="477" t="s">
        <v>67</v>
      </c>
      <c r="D765" s="477" t="s">
        <v>14</v>
      </c>
      <c r="E765" s="478" t="s">
        <v>63</v>
      </c>
      <c r="F765" s="478" t="s">
        <v>165</v>
      </c>
      <c r="G765" s="479" t="s">
        <v>879</v>
      </c>
      <c r="H765" s="481" t="s">
        <v>883</v>
      </c>
      <c r="I765" s="478" t="s">
        <v>950</v>
      </c>
    </row>
    <row r="766" spans="1:9" ht="30" customHeight="1" x14ac:dyDescent="0.3">
      <c r="A766" s="475">
        <v>762</v>
      </c>
      <c r="B766" s="476" t="s">
        <v>767</v>
      </c>
      <c r="C766" s="477" t="s">
        <v>67</v>
      </c>
      <c r="D766" s="477" t="s">
        <v>14</v>
      </c>
      <c r="E766" s="478" t="s">
        <v>63</v>
      </c>
      <c r="F766" s="478" t="s">
        <v>190</v>
      </c>
      <c r="G766" s="479" t="s">
        <v>879</v>
      </c>
      <c r="H766" s="481" t="s">
        <v>883</v>
      </c>
      <c r="I766" s="478" t="s">
        <v>881</v>
      </c>
    </row>
    <row r="767" spans="1:9" ht="30" customHeight="1" x14ac:dyDescent="0.3">
      <c r="A767" s="475">
        <v>763</v>
      </c>
      <c r="B767" s="476" t="s">
        <v>767</v>
      </c>
      <c r="C767" s="477" t="s">
        <v>67</v>
      </c>
      <c r="D767" s="477" t="s">
        <v>14</v>
      </c>
      <c r="E767" s="478" t="s">
        <v>63</v>
      </c>
      <c r="F767" s="478" t="s">
        <v>191</v>
      </c>
      <c r="G767" s="479" t="s">
        <v>879</v>
      </c>
      <c r="H767" s="481" t="s">
        <v>883</v>
      </c>
      <c r="I767" s="478" t="s">
        <v>881</v>
      </c>
    </row>
    <row r="768" spans="1:9" ht="30" customHeight="1" x14ac:dyDescent="0.3">
      <c r="A768" s="475">
        <v>764</v>
      </c>
      <c r="B768" s="476" t="s">
        <v>767</v>
      </c>
      <c r="C768" s="477" t="s">
        <v>67</v>
      </c>
      <c r="D768" s="477" t="s">
        <v>14</v>
      </c>
      <c r="E768" s="478" t="s">
        <v>63</v>
      </c>
      <c r="F768" s="478" t="s">
        <v>149</v>
      </c>
      <c r="G768" s="479" t="s">
        <v>879</v>
      </c>
      <c r="H768" s="481" t="s">
        <v>883</v>
      </c>
      <c r="I768" s="478" t="s">
        <v>881</v>
      </c>
    </row>
    <row r="769" spans="1:9" ht="30" customHeight="1" x14ac:dyDescent="0.3">
      <c r="A769" s="475">
        <v>765</v>
      </c>
      <c r="B769" s="476" t="s">
        <v>767</v>
      </c>
      <c r="C769" s="477" t="s">
        <v>67</v>
      </c>
      <c r="D769" s="477" t="s">
        <v>14</v>
      </c>
      <c r="E769" s="478" t="s">
        <v>63</v>
      </c>
      <c r="F769" s="478" t="s">
        <v>203</v>
      </c>
      <c r="G769" s="479" t="s">
        <v>879</v>
      </c>
      <c r="H769" s="481" t="s">
        <v>883</v>
      </c>
      <c r="I769" s="478" t="s">
        <v>881</v>
      </c>
    </row>
    <row r="770" spans="1:9" ht="30" customHeight="1" x14ac:dyDescent="0.3">
      <c r="A770" s="469">
        <v>766</v>
      </c>
      <c r="B770" s="476" t="s">
        <v>767</v>
      </c>
      <c r="C770" s="477" t="s">
        <v>67</v>
      </c>
      <c r="D770" s="477" t="s">
        <v>14</v>
      </c>
      <c r="E770" s="478" t="s">
        <v>63</v>
      </c>
      <c r="F770" s="478" t="s">
        <v>154</v>
      </c>
      <c r="G770" s="479" t="s">
        <v>879</v>
      </c>
      <c r="H770" s="481" t="s">
        <v>883</v>
      </c>
      <c r="I770" s="478" t="s">
        <v>881</v>
      </c>
    </row>
    <row r="771" spans="1:9" ht="30" customHeight="1" x14ac:dyDescent="0.3">
      <c r="A771" s="475">
        <v>767</v>
      </c>
      <c r="B771" s="476" t="s">
        <v>767</v>
      </c>
      <c r="C771" s="477" t="s">
        <v>67</v>
      </c>
      <c r="D771" s="477" t="s">
        <v>14</v>
      </c>
      <c r="E771" s="478" t="s">
        <v>63</v>
      </c>
      <c r="F771" s="478" t="s">
        <v>155</v>
      </c>
      <c r="G771" s="479" t="s">
        <v>879</v>
      </c>
      <c r="H771" s="480" t="s">
        <v>880</v>
      </c>
      <c r="I771" s="478" t="s">
        <v>881</v>
      </c>
    </row>
    <row r="772" spans="1:9" ht="30" customHeight="1" x14ac:dyDescent="0.3">
      <c r="A772" s="475">
        <v>768</v>
      </c>
      <c r="B772" s="476" t="s">
        <v>767</v>
      </c>
      <c r="C772" s="477" t="s">
        <v>67</v>
      </c>
      <c r="D772" s="477" t="s">
        <v>680</v>
      </c>
      <c r="E772" s="478" t="s">
        <v>256</v>
      </c>
      <c r="F772" s="478" t="s">
        <v>882</v>
      </c>
      <c r="G772" s="479" t="s">
        <v>879</v>
      </c>
      <c r="H772" s="480" t="s">
        <v>880</v>
      </c>
      <c r="I772" s="478" t="s">
        <v>951</v>
      </c>
    </row>
    <row r="773" spans="1:9" ht="30" customHeight="1" x14ac:dyDescent="0.3">
      <c r="A773" s="475">
        <v>769</v>
      </c>
      <c r="B773" s="476" t="s">
        <v>767</v>
      </c>
      <c r="C773" s="477" t="s">
        <v>67</v>
      </c>
      <c r="D773" s="477" t="s">
        <v>680</v>
      </c>
      <c r="E773" s="478" t="s">
        <v>256</v>
      </c>
      <c r="F773" s="478" t="s">
        <v>118</v>
      </c>
      <c r="G773" s="479" t="s">
        <v>879</v>
      </c>
      <c r="H773" s="481" t="s">
        <v>883</v>
      </c>
      <c r="I773" s="478" t="s">
        <v>952</v>
      </c>
    </row>
    <row r="774" spans="1:9" ht="30" customHeight="1" x14ac:dyDescent="0.3">
      <c r="A774" s="475">
        <v>770</v>
      </c>
      <c r="B774" s="476" t="s">
        <v>767</v>
      </c>
      <c r="C774" s="477" t="s">
        <v>67</v>
      </c>
      <c r="D774" s="477" t="s">
        <v>680</v>
      </c>
      <c r="E774" s="478" t="s">
        <v>256</v>
      </c>
      <c r="F774" s="478" t="s">
        <v>889</v>
      </c>
      <c r="G774" s="479" t="s">
        <v>879</v>
      </c>
      <c r="H774" s="481" t="s">
        <v>883</v>
      </c>
      <c r="I774" s="478" t="s">
        <v>881</v>
      </c>
    </row>
    <row r="775" spans="1:9" ht="30" customHeight="1" x14ac:dyDescent="0.3">
      <c r="A775" s="469">
        <v>771</v>
      </c>
      <c r="B775" s="476" t="s">
        <v>767</v>
      </c>
      <c r="C775" s="477" t="s">
        <v>67</v>
      </c>
      <c r="D775" s="477" t="s">
        <v>680</v>
      </c>
      <c r="E775" s="478" t="s">
        <v>256</v>
      </c>
      <c r="F775" s="478" t="s">
        <v>122</v>
      </c>
      <c r="G775" s="479" t="s">
        <v>879</v>
      </c>
      <c r="H775" s="481" t="s">
        <v>883</v>
      </c>
      <c r="I775" s="478" t="s">
        <v>881</v>
      </c>
    </row>
    <row r="776" spans="1:9" ht="30" customHeight="1" x14ac:dyDescent="0.3">
      <c r="A776" s="475">
        <v>772</v>
      </c>
      <c r="B776" s="476" t="s">
        <v>767</v>
      </c>
      <c r="C776" s="477" t="s">
        <v>67</v>
      </c>
      <c r="D776" s="477" t="s">
        <v>680</v>
      </c>
      <c r="E776" s="478" t="s">
        <v>256</v>
      </c>
      <c r="F776" s="478" t="s">
        <v>127</v>
      </c>
      <c r="G776" s="479" t="s">
        <v>879</v>
      </c>
      <c r="H776" s="481" t="s">
        <v>883</v>
      </c>
      <c r="I776" s="478" t="s">
        <v>881</v>
      </c>
    </row>
    <row r="777" spans="1:9" ht="30" customHeight="1" x14ac:dyDescent="0.3">
      <c r="A777" s="475">
        <v>773</v>
      </c>
      <c r="B777" s="476" t="s">
        <v>767</v>
      </c>
      <c r="C777" s="477" t="s">
        <v>67</v>
      </c>
      <c r="D777" s="477" t="s">
        <v>680</v>
      </c>
      <c r="E777" s="478" t="s">
        <v>256</v>
      </c>
      <c r="F777" s="478" t="s">
        <v>128</v>
      </c>
      <c r="G777" s="479" t="s">
        <v>879</v>
      </c>
      <c r="H777" s="481" t="s">
        <v>883</v>
      </c>
      <c r="I777" s="478" t="s">
        <v>881</v>
      </c>
    </row>
    <row r="778" spans="1:9" ht="30" customHeight="1" x14ac:dyDescent="0.3">
      <c r="A778" s="475">
        <v>774</v>
      </c>
      <c r="B778" s="476" t="s">
        <v>767</v>
      </c>
      <c r="C778" s="477" t="s">
        <v>67</v>
      </c>
      <c r="D778" s="477" t="s">
        <v>680</v>
      </c>
      <c r="E778" s="478" t="s">
        <v>256</v>
      </c>
      <c r="F778" s="478" t="s">
        <v>129</v>
      </c>
      <c r="G778" s="479" t="s">
        <v>879</v>
      </c>
      <c r="H778" s="481" t="s">
        <v>883</v>
      </c>
      <c r="I778" s="478" t="s">
        <v>881</v>
      </c>
    </row>
    <row r="779" spans="1:9" ht="30" customHeight="1" x14ac:dyDescent="0.3">
      <c r="A779" s="475">
        <v>775</v>
      </c>
      <c r="B779" s="476" t="s">
        <v>767</v>
      </c>
      <c r="C779" s="477" t="s">
        <v>67</v>
      </c>
      <c r="D779" s="477" t="s">
        <v>680</v>
      </c>
      <c r="E779" s="478" t="s">
        <v>256</v>
      </c>
      <c r="F779" s="478" t="s">
        <v>901</v>
      </c>
      <c r="G779" s="479" t="s">
        <v>879</v>
      </c>
      <c r="H779" s="481" t="s">
        <v>883</v>
      </c>
      <c r="I779" s="478" t="s">
        <v>881</v>
      </c>
    </row>
    <row r="780" spans="1:9" ht="30" customHeight="1" x14ac:dyDescent="0.3">
      <c r="A780" s="469">
        <v>776</v>
      </c>
      <c r="B780" s="476" t="s">
        <v>767</v>
      </c>
      <c r="C780" s="477" t="s">
        <v>67</v>
      </c>
      <c r="D780" s="477" t="s">
        <v>680</v>
      </c>
      <c r="E780" s="478" t="s">
        <v>256</v>
      </c>
      <c r="F780" s="478" t="s">
        <v>901</v>
      </c>
      <c r="G780" s="479" t="s">
        <v>879</v>
      </c>
      <c r="H780" s="481" t="s">
        <v>883</v>
      </c>
      <c r="I780" s="478" t="s">
        <v>881</v>
      </c>
    </row>
    <row r="781" spans="1:9" ht="30" customHeight="1" x14ac:dyDescent="0.3">
      <c r="A781" s="475">
        <v>777</v>
      </c>
      <c r="B781" s="476" t="s">
        <v>767</v>
      </c>
      <c r="C781" s="477" t="s">
        <v>67</v>
      </c>
      <c r="D781" s="477" t="s">
        <v>680</v>
      </c>
      <c r="E781" s="478" t="s">
        <v>256</v>
      </c>
      <c r="F781" s="478" t="s">
        <v>18</v>
      </c>
      <c r="G781" s="479" t="s">
        <v>879</v>
      </c>
      <c r="H781" s="481" t="s">
        <v>883</v>
      </c>
      <c r="I781" s="478" t="s">
        <v>881</v>
      </c>
    </row>
    <row r="782" spans="1:9" ht="30" customHeight="1" x14ac:dyDescent="0.3">
      <c r="A782" s="475">
        <v>778</v>
      </c>
      <c r="B782" s="476" t="s">
        <v>767</v>
      </c>
      <c r="C782" s="477" t="s">
        <v>67</v>
      </c>
      <c r="D782" s="477" t="s">
        <v>680</v>
      </c>
      <c r="E782" s="478" t="s">
        <v>256</v>
      </c>
      <c r="F782" s="478" t="s">
        <v>134</v>
      </c>
      <c r="G782" s="479" t="s">
        <v>879</v>
      </c>
      <c r="H782" s="481" t="s">
        <v>883</v>
      </c>
      <c r="I782" s="478" t="s">
        <v>881</v>
      </c>
    </row>
    <row r="783" spans="1:9" ht="30" customHeight="1" x14ac:dyDescent="0.3">
      <c r="A783" s="475">
        <v>779</v>
      </c>
      <c r="B783" s="476" t="s">
        <v>767</v>
      </c>
      <c r="C783" s="477" t="s">
        <v>67</v>
      </c>
      <c r="D783" s="477" t="s">
        <v>680</v>
      </c>
      <c r="E783" s="478" t="s">
        <v>256</v>
      </c>
      <c r="F783" s="478" t="s">
        <v>135</v>
      </c>
      <c r="G783" s="479" t="s">
        <v>879</v>
      </c>
      <c r="H783" s="481" t="s">
        <v>883</v>
      </c>
      <c r="I783" s="478" t="s">
        <v>881</v>
      </c>
    </row>
    <row r="784" spans="1:9" ht="30" customHeight="1" x14ac:dyDescent="0.3">
      <c r="A784" s="475">
        <v>780</v>
      </c>
      <c r="B784" s="476" t="s">
        <v>767</v>
      </c>
      <c r="C784" s="477" t="s">
        <v>67</v>
      </c>
      <c r="D784" s="477" t="s">
        <v>680</v>
      </c>
      <c r="E784" s="478" t="s">
        <v>256</v>
      </c>
      <c r="F784" s="478" t="s">
        <v>139</v>
      </c>
      <c r="G784" s="479" t="s">
        <v>879</v>
      </c>
      <c r="H784" s="481" t="s">
        <v>883</v>
      </c>
      <c r="I784" s="478" t="s">
        <v>881</v>
      </c>
    </row>
    <row r="785" spans="1:9" ht="30" customHeight="1" x14ac:dyDescent="0.3">
      <c r="A785" s="469">
        <v>781</v>
      </c>
      <c r="B785" s="476" t="s">
        <v>767</v>
      </c>
      <c r="C785" s="477" t="s">
        <v>67</v>
      </c>
      <c r="D785" s="477" t="s">
        <v>680</v>
      </c>
      <c r="E785" s="478" t="s">
        <v>256</v>
      </c>
      <c r="F785" s="478" t="s">
        <v>953</v>
      </c>
      <c r="G785" s="479" t="s">
        <v>879</v>
      </c>
      <c r="H785" s="481" t="s">
        <v>883</v>
      </c>
      <c r="I785" s="478" t="s">
        <v>881</v>
      </c>
    </row>
    <row r="786" spans="1:9" ht="30" customHeight="1" x14ac:dyDescent="0.3">
      <c r="A786" s="475">
        <v>782</v>
      </c>
      <c r="B786" s="476" t="s">
        <v>767</v>
      </c>
      <c r="C786" s="477" t="s">
        <v>67</v>
      </c>
      <c r="D786" s="477" t="s">
        <v>680</v>
      </c>
      <c r="E786" s="478" t="s">
        <v>256</v>
      </c>
      <c r="F786" s="478" t="s">
        <v>171</v>
      </c>
      <c r="G786" s="479" t="s">
        <v>879</v>
      </c>
      <c r="H786" s="481" t="s">
        <v>883</v>
      </c>
      <c r="I786" s="478" t="s">
        <v>881</v>
      </c>
    </row>
    <row r="787" spans="1:9" ht="30" customHeight="1" x14ac:dyDescent="0.3">
      <c r="A787" s="475">
        <v>783</v>
      </c>
      <c r="B787" s="476" t="s">
        <v>767</v>
      </c>
      <c r="C787" s="477" t="s">
        <v>67</v>
      </c>
      <c r="D787" s="477" t="s">
        <v>680</v>
      </c>
      <c r="E787" s="478" t="s">
        <v>256</v>
      </c>
      <c r="F787" s="478" t="s">
        <v>208</v>
      </c>
      <c r="G787" s="479" t="s">
        <v>879</v>
      </c>
      <c r="H787" s="481" t="s">
        <v>883</v>
      </c>
      <c r="I787" s="478" t="s">
        <v>881</v>
      </c>
    </row>
    <row r="788" spans="1:9" ht="30" customHeight="1" x14ac:dyDescent="0.3">
      <c r="A788" s="475">
        <v>784</v>
      </c>
      <c r="B788" s="476" t="s">
        <v>767</v>
      </c>
      <c r="C788" s="477" t="s">
        <v>67</v>
      </c>
      <c r="D788" s="477" t="s">
        <v>680</v>
      </c>
      <c r="E788" s="478" t="s">
        <v>256</v>
      </c>
      <c r="F788" s="478" t="s">
        <v>20</v>
      </c>
      <c r="G788" s="479" t="s">
        <v>879</v>
      </c>
      <c r="H788" s="481" t="s">
        <v>883</v>
      </c>
      <c r="I788" s="478" t="s">
        <v>881</v>
      </c>
    </row>
    <row r="789" spans="1:9" ht="30" customHeight="1" x14ac:dyDescent="0.3">
      <c r="A789" s="475">
        <v>785</v>
      </c>
      <c r="B789" s="476" t="s">
        <v>767</v>
      </c>
      <c r="C789" s="477" t="s">
        <v>67</v>
      </c>
      <c r="D789" s="477" t="s">
        <v>680</v>
      </c>
      <c r="E789" s="478" t="s">
        <v>256</v>
      </c>
      <c r="F789" s="478" t="s">
        <v>157</v>
      </c>
      <c r="G789" s="479" t="s">
        <v>879</v>
      </c>
      <c r="H789" s="481" t="s">
        <v>883</v>
      </c>
      <c r="I789" s="478" t="s">
        <v>881</v>
      </c>
    </row>
    <row r="790" spans="1:9" ht="30" customHeight="1" x14ac:dyDescent="0.3">
      <c r="A790" s="469">
        <v>786</v>
      </c>
      <c r="B790" s="476" t="s">
        <v>767</v>
      </c>
      <c r="C790" s="477" t="s">
        <v>67</v>
      </c>
      <c r="D790" s="477" t="s">
        <v>680</v>
      </c>
      <c r="E790" s="478" t="s">
        <v>256</v>
      </c>
      <c r="F790" s="478" t="s">
        <v>50</v>
      </c>
      <c r="G790" s="479" t="s">
        <v>879</v>
      </c>
      <c r="H790" s="481" t="s">
        <v>883</v>
      </c>
      <c r="I790" s="478" t="s">
        <v>881</v>
      </c>
    </row>
    <row r="791" spans="1:9" ht="30" customHeight="1" x14ac:dyDescent="0.3">
      <c r="A791" s="475">
        <v>787</v>
      </c>
      <c r="B791" s="476" t="s">
        <v>767</v>
      </c>
      <c r="C791" s="477" t="s">
        <v>67</v>
      </c>
      <c r="D791" s="477" t="s">
        <v>680</v>
      </c>
      <c r="E791" s="478" t="s">
        <v>256</v>
      </c>
      <c r="F791" s="478" t="s">
        <v>173</v>
      </c>
      <c r="G791" s="479" t="s">
        <v>879</v>
      </c>
      <c r="H791" s="481" t="s">
        <v>883</v>
      </c>
      <c r="I791" s="478" t="s">
        <v>881</v>
      </c>
    </row>
    <row r="792" spans="1:9" ht="30" customHeight="1" x14ac:dyDescent="0.3">
      <c r="A792" s="475">
        <v>788</v>
      </c>
      <c r="B792" s="476" t="s">
        <v>767</v>
      </c>
      <c r="C792" s="477" t="s">
        <v>67</v>
      </c>
      <c r="D792" s="477" t="s">
        <v>680</v>
      </c>
      <c r="E792" s="478" t="s">
        <v>256</v>
      </c>
      <c r="F792" s="478" t="s">
        <v>174</v>
      </c>
      <c r="G792" s="479" t="s">
        <v>879</v>
      </c>
      <c r="H792" s="480" t="s">
        <v>880</v>
      </c>
      <c r="I792" s="478" t="s">
        <v>954</v>
      </c>
    </row>
    <row r="793" spans="1:9" ht="30" customHeight="1" x14ac:dyDescent="0.3">
      <c r="A793" s="475">
        <v>789</v>
      </c>
      <c r="B793" s="476" t="s">
        <v>767</v>
      </c>
      <c r="C793" s="477" t="s">
        <v>67</v>
      </c>
      <c r="D793" s="477" t="s">
        <v>680</v>
      </c>
      <c r="E793" s="478" t="s">
        <v>256</v>
      </c>
      <c r="F793" s="478" t="s">
        <v>177</v>
      </c>
      <c r="G793" s="479" t="s">
        <v>879</v>
      </c>
      <c r="H793" s="481" t="s">
        <v>883</v>
      </c>
      <c r="I793" s="478" t="s">
        <v>881</v>
      </c>
    </row>
    <row r="794" spans="1:9" ht="30" customHeight="1" x14ac:dyDescent="0.3">
      <c r="A794" s="475">
        <v>790</v>
      </c>
      <c r="B794" s="476" t="s">
        <v>767</v>
      </c>
      <c r="C794" s="477" t="s">
        <v>67</v>
      </c>
      <c r="D794" s="477" t="s">
        <v>680</v>
      </c>
      <c r="E794" s="478" t="s">
        <v>256</v>
      </c>
      <c r="F794" s="478" t="s">
        <v>145</v>
      </c>
      <c r="G794" s="479" t="s">
        <v>879</v>
      </c>
      <c r="H794" s="480" t="s">
        <v>880</v>
      </c>
      <c r="I794" s="478" t="s">
        <v>881</v>
      </c>
    </row>
    <row r="795" spans="1:9" ht="30" customHeight="1" x14ac:dyDescent="0.3">
      <c r="A795" s="469">
        <v>791</v>
      </c>
      <c r="B795" s="476" t="s">
        <v>767</v>
      </c>
      <c r="C795" s="477" t="s">
        <v>67</v>
      </c>
      <c r="D795" s="477" t="s">
        <v>680</v>
      </c>
      <c r="E795" s="478" t="s">
        <v>256</v>
      </c>
      <c r="F795" s="478" t="s">
        <v>146</v>
      </c>
      <c r="G795" s="479" t="s">
        <v>879</v>
      </c>
      <c r="H795" s="480" t="s">
        <v>880</v>
      </c>
      <c r="I795" s="478" t="s">
        <v>881</v>
      </c>
    </row>
    <row r="796" spans="1:9" ht="30" customHeight="1" x14ac:dyDescent="0.3">
      <c r="A796" s="475">
        <v>792</v>
      </c>
      <c r="B796" s="476" t="s">
        <v>767</v>
      </c>
      <c r="C796" s="477" t="s">
        <v>67</v>
      </c>
      <c r="D796" s="477" t="s">
        <v>680</v>
      </c>
      <c r="E796" s="478" t="s">
        <v>256</v>
      </c>
      <c r="F796" s="478" t="s">
        <v>182</v>
      </c>
      <c r="G796" s="479" t="s">
        <v>879</v>
      </c>
      <c r="H796" s="481" t="s">
        <v>883</v>
      </c>
      <c r="I796" s="478" t="s">
        <v>881</v>
      </c>
    </row>
    <row r="797" spans="1:9" ht="30" customHeight="1" x14ac:dyDescent="0.3">
      <c r="A797" s="475">
        <v>793</v>
      </c>
      <c r="B797" s="476" t="s">
        <v>767</v>
      </c>
      <c r="C797" s="477" t="s">
        <v>67</v>
      </c>
      <c r="D797" s="477" t="s">
        <v>680</v>
      </c>
      <c r="E797" s="478" t="s">
        <v>256</v>
      </c>
      <c r="F797" s="478" t="s">
        <v>183</v>
      </c>
      <c r="G797" s="479" t="s">
        <v>879</v>
      </c>
      <c r="H797" s="481" t="s">
        <v>883</v>
      </c>
      <c r="I797" s="478" t="s">
        <v>881</v>
      </c>
    </row>
    <row r="798" spans="1:9" ht="30" customHeight="1" x14ac:dyDescent="0.3">
      <c r="A798" s="475">
        <v>794</v>
      </c>
      <c r="B798" s="476" t="s">
        <v>767</v>
      </c>
      <c r="C798" s="477" t="s">
        <v>67</v>
      </c>
      <c r="D798" s="477" t="s">
        <v>680</v>
      </c>
      <c r="E798" s="478" t="s">
        <v>256</v>
      </c>
      <c r="F798" s="478" t="s">
        <v>147</v>
      </c>
      <c r="G798" s="479" t="s">
        <v>879</v>
      </c>
      <c r="H798" s="481" t="s">
        <v>883</v>
      </c>
      <c r="I798" s="478" t="s">
        <v>881</v>
      </c>
    </row>
    <row r="799" spans="1:9" ht="30" customHeight="1" x14ac:dyDescent="0.3">
      <c r="A799" s="475">
        <v>795</v>
      </c>
      <c r="B799" s="476" t="s">
        <v>767</v>
      </c>
      <c r="C799" s="477" t="s">
        <v>67</v>
      </c>
      <c r="D799" s="477" t="s">
        <v>680</v>
      </c>
      <c r="E799" s="478" t="s">
        <v>256</v>
      </c>
      <c r="F799" s="478" t="s">
        <v>184</v>
      </c>
      <c r="G799" s="479" t="s">
        <v>879</v>
      </c>
      <c r="H799" s="481" t="s">
        <v>883</v>
      </c>
      <c r="I799" s="478" t="s">
        <v>881</v>
      </c>
    </row>
    <row r="800" spans="1:9" ht="30" customHeight="1" x14ac:dyDescent="0.3">
      <c r="A800" s="469">
        <v>796</v>
      </c>
      <c r="B800" s="476" t="s">
        <v>767</v>
      </c>
      <c r="C800" s="477" t="s">
        <v>67</v>
      </c>
      <c r="D800" s="477" t="s">
        <v>680</v>
      </c>
      <c r="E800" s="478" t="s">
        <v>256</v>
      </c>
      <c r="F800" s="478" t="s">
        <v>185</v>
      </c>
      <c r="G800" s="479" t="s">
        <v>879</v>
      </c>
      <c r="H800" s="481" t="s">
        <v>883</v>
      </c>
      <c r="I800" s="478" t="s">
        <v>881</v>
      </c>
    </row>
    <row r="801" spans="1:9" ht="30" customHeight="1" x14ac:dyDescent="0.3">
      <c r="A801" s="475">
        <v>797</v>
      </c>
      <c r="B801" s="476" t="s">
        <v>767</v>
      </c>
      <c r="C801" s="477" t="s">
        <v>67</v>
      </c>
      <c r="D801" s="477" t="s">
        <v>680</v>
      </c>
      <c r="E801" s="478" t="s">
        <v>256</v>
      </c>
      <c r="F801" s="478" t="s">
        <v>165</v>
      </c>
      <c r="G801" s="479" t="s">
        <v>879</v>
      </c>
      <c r="H801" s="480" t="s">
        <v>880</v>
      </c>
      <c r="I801" s="478" t="s">
        <v>955</v>
      </c>
    </row>
    <row r="802" spans="1:9" ht="30" customHeight="1" x14ac:dyDescent="0.3">
      <c r="A802" s="475">
        <v>798</v>
      </c>
      <c r="B802" s="476" t="s">
        <v>767</v>
      </c>
      <c r="C802" s="477" t="s">
        <v>67</v>
      </c>
      <c r="D802" s="477" t="s">
        <v>680</v>
      </c>
      <c r="E802" s="478" t="s">
        <v>256</v>
      </c>
      <c r="F802" s="478" t="s">
        <v>190</v>
      </c>
      <c r="G802" s="479" t="s">
        <v>879</v>
      </c>
      <c r="H802" s="481" t="s">
        <v>883</v>
      </c>
      <c r="I802" s="478" t="s">
        <v>881</v>
      </c>
    </row>
    <row r="803" spans="1:9" ht="30" customHeight="1" x14ac:dyDescent="0.3">
      <c r="A803" s="475">
        <v>799</v>
      </c>
      <c r="B803" s="476" t="s">
        <v>767</v>
      </c>
      <c r="C803" s="477" t="s">
        <v>67</v>
      </c>
      <c r="D803" s="477" t="s">
        <v>680</v>
      </c>
      <c r="E803" s="478" t="s">
        <v>256</v>
      </c>
      <c r="F803" s="478" t="s">
        <v>191</v>
      </c>
      <c r="G803" s="479" t="s">
        <v>879</v>
      </c>
      <c r="H803" s="481" t="s">
        <v>883</v>
      </c>
      <c r="I803" s="478" t="s">
        <v>881</v>
      </c>
    </row>
    <row r="804" spans="1:9" ht="30" customHeight="1" x14ac:dyDescent="0.3">
      <c r="A804" s="475">
        <v>800</v>
      </c>
      <c r="B804" s="476" t="s">
        <v>767</v>
      </c>
      <c r="C804" s="477" t="s">
        <v>67</v>
      </c>
      <c r="D804" s="477" t="s">
        <v>680</v>
      </c>
      <c r="E804" s="478" t="s">
        <v>256</v>
      </c>
      <c r="F804" s="478" t="s">
        <v>149</v>
      </c>
      <c r="G804" s="479" t="s">
        <v>879</v>
      </c>
      <c r="H804" s="481" t="s">
        <v>883</v>
      </c>
      <c r="I804" s="478" t="s">
        <v>881</v>
      </c>
    </row>
    <row r="805" spans="1:9" ht="30" customHeight="1" x14ac:dyDescent="0.3">
      <c r="A805" s="469">
        <v>801</v>
      </c>
      <c r="B805" s="476" t="s">
        <v>767</v>
      </c>
      <c r="C805" s="477" t="s">
        <v>67</v>
      </c>
      <c r="D805" s="477" t="s">
        <v>680</v>
      </c>
      <c r="E805" s="478" t="s">
        <v>256</v>
      </c>
      <c r="F805" s="478" t="s">
        <v>190</v>
      </c>
      <c r="G805" s="479" t="s">
        <v>879</v>
      </c>
      <c r="H805" s="481" t="s">
        <v>883</v>
      </c>
      <c r="I805" s="478" t="s">
        <v>881</v>
      </c>
    </row>
    <row r="806" spans="1:9" ht="30" customHeight="1" x14ac:dyDescent="0.3">
      <c r="A806" s="475">
        <v>802</v>
      </c>
      <c r="B806" s="476" t="s">
        <v>767</v>
      </c>
      <c r="C806" s="477" t="s">
        <v>67</v>
      </c>
      <c r="D806" s="477" t="s">
        <v>680</v>
      </c>
      <c r="E806" s="478" t="s">
        <v>256</v>
      </c>
      <c r="F806" s="478" t="s">
        <v>191</v>
      </c>
      <c r="G806" s="479" t="s">
        <v>879</v>
      </c>
      <c r="H806" s="481" t="s">
        <v>883</v>
      </c>
      <c r="I806" s="478" t="s">
        <v>881</v>
      </c>
    </row>
    <row r="807" spans="1:9" ht="30" customHeight="1" x14ac:dyDescent="0.3">
      <c r="A807" s="475">
        <v>803</v>
      </c>
      <c r="B807" s="476" t="s">
        <v>767</v>
      </c>
      <c r="C807" s="477" t="s">
        <v>67</v>
      </c>
      <c r="D807" s="477" t="s">
        <v>680</v>
      </c>
      <c r="E807" s="478" t="s">
        <v>256</v>
      </c>
      <c r="F807" s="478" t="s">
        <v>149</v>
      </c>
      <c r="G807" s="479" t="s">
        <v>879</v>
      </c>
      <c r="H807" s="481" t="s">
        <v>883</v>
      </c>
      <c r="I807" s="478" t="s">
        <v>881</v>
      </c>
    </row>
    <row r="808" spans="1:9" ht="30" customHeight="1" x14ac:dyDescent="0.3">
      <c r="A808" s="475">
        <v>804</v>
      </c>
      <c r="B808" s="476" t="s">
        <v>767</v>
      </c>
      <c r="C808" s="477" t="s">
        <v>67</v>
      </c>
      <c r="D808" s="477" t="s">
        <v>680</v>
      </c>
      <c r="E808" s="478" t="s">
        <v>256</v>
      </c>
      <c r="F808" s="478" t="s">
        <v>192</v>
      </c>
      <c r="G808" s="479" t="s">
        <v>879</v>
      </c>
      <c r="H808" s="481" t="s">
        <v>883</v>
      </c>
      <c r="I808" s="478" t="s">
        <v>881</v>
      </c>
    </row>
    <row r="809" spans="1:9" ht="30" customHeight="1" x14ac:dyDescent="0.3">
      <c r="A809" s="475">
        <v>805</v>
      </c>
      <c r="B809" s="476" t="s">
        <v>767</v>
      </c>
      <c r="C809" s="477" t="s">
        <v>67</v>
      </c>
      <c r="D809" s="477" t="s">
        <v>680</v>
      </c>
      <c r="E809" s="478" t="s">
        <v>256</v>
      </c>
      <c r="F809" s="478" t="s">
        <v>193</v>
      </c>
      <c r="G809" s="479" t="s">
        <v>879</v>
      </c>
      <c r="H809" s="481" t="s">
        <v>883</v>
      </c>
      <c r="I809" s="478" t="s">
        <v>881</v>
      </c>
    </row>
    <row r="810" spans="1:9" ht="30" customHeight="1" x14ac:dyDescent="0.3">
      <c r="A810" s="469">
        <v>806</v>
      </c>
      <c r="B810" s="476" t="s">
        <v>767</v>
      </c>
      <c r="C810" s="477" t="s">
        <v>67</v>
      </c>
      <c r="D810" s="477" t="s">
        <v>680</v>
      </c>
      <c r="E810" s="478" t="s">
        <v>256</v>
      </c>
      <c r="F810" s="478" t="s">
        <v>197</v>
      </c>
      <c r="G810" s="479" t="s">
        <v>879</v>
      </c>
      <c r="H810" s="480" t="s">
        <v>880</v>
      </c>
      <c r="I810" s="478" t="s">
        <v>956</v>
      </c>
    </row>
    <row r="811" spans="1:9" ht="30" customHeight="1" x14ac:dyDescent="0.3">
      <c r="A811" s="475">
        <v>807</v>
      </c>
      <c r="B811" s="476" t="s">
        <v>767</v>
      </c>
      <c r="C811" s="477" t="s">
        <v>67</v>
      </c>
      <c r="D811" s="477" t="s">
        <v>680</v>
      </c>
      <c r="E811" s="478" t="s">
        <v>257</v>
      </c>
      <c r="F811" s="478" t="s">
        <v>882</v>
      </c>
      <c r="G811" s="479" t="s">
        <v>879</v>
      </c>
      <c r="H811" s="480" t="s">
        <v>880</v>
      </c>
      <c r="I811" s="478" t="s">
        <v>957</v>
      </c>
    </row>
    <row r="812" spans="1:9" ht="30" customHeight="1" x14ac:dyDescent="0.3">
      <c r="A812" s="475">
        <v>808</v>
      </c>
      <c r="B812" s="476" t="s">
        <v>767</v>
      </c>
      <c r="C812" s="477" t="s">
        <v>67</v>
      </c>
      <c r="D812" s="477" t="s">
        <v>680</v>
      </c>
      <c r="E812" s="478" t="s">
        <v>257</v>
      </c>
      <c r="F812" s="478" t="s">
        <v>118</v>
      </c>
      <c r="G812" s="479" t="s">
        <v>879</v>
      </c>
      <c r="H812" s="481" t="s">
        <v>883</v>
      </c>
      <c r="I812" s="478" t="s">
        <v>952</v>
      </c>
    </row>
    <row r="813" spans="1:9" ht="30" customHeight="1" x14ac:dyDescent="0.3">
      <c r="A813" s="475">
        <v>809</v>
      </c>
      <c r="B813" s="476" t="s">
        <v>767</v>
      </c>
      <c r="C813" s="477" t="s">
        <v>67</v>
      </c>
      <c r="D813" s="477" t="s">
        <v>680</v>
      </c>
      <c r="E813" s="478" t="s">
        <v>257</v>
      </c>
      <c r="F813" s="478" t="s">
        <v>889</v>
      </c>
      <c r="G813" s="479" t="s">
        <v>879</v>
      </c>
      <c r="H813" s="481" t="s">
        <v>883</v>
      </c>
      <c r="I813" s="478" t="s">
        <v>881</v>
      </c>
    </row>
    <row r="814" spans="1:9" ht="30" customHeight="1" x14ac:dyDescent="0.3">
      <c r="A814" s="475">
        <v>810</v>
      </c>
      <c r="B814" s="476" t="s">
        <v>767</v>
      </c>
      <c r="C814" s="477" t="s">
        <v>67</v>
      </c>
      <c r="D814" s="477" t="s">
        <v>680</v>
      </c>
      <c r="E814" s="478" t="s">
        <v>257</v>
      </c>
      <c r="F814" s="478" t="s">
        <v>122</v>
      </c>
      <c r="G814" s="479" t="s">
        <v>879</v>
      </c>
      <c r="H814" s="481" t="s">
        <v>883</v>
      </c>
      <c r="I814" s="478" t="s">
        <v>881</v>
      </c>
    </row>
    <row r="815" spans="1:9" ht="30" customHeight="1" x14ac:dyDescent="0.3">
      <c r="A815" s="469">
        <v>811</v>
      </c>
      <c r="B815" s="476" t="s">
        <v>767</v>
      </c>
      <c r="C815" s="477" t="s">
        <v>67</v>
      </c>
      <c r="D815" s="477" t="s">
        <v>680</v>
      </c>
      <c r="E815" s="478" t="s">
        <v>257</v>
      </c>
      <c r="F815" s="478" t="s">
        <v>127</v>
      </c>
      <c r="G815" s="479" t="s">
        <v>879</v>
      </c>
      <c r="H815" s="481" t="s">
        <v>883</v>
      </c>
      <c r="I815" s="478" t="s">
        <v>881</v>
      </c>
    </row>
    <row r="816" spans="1:9" ht="30" customHeight="1" x14ac:dyDescent="0.3">
      <c r="A816" s="475">
        <v>812</v>
      </c>
      <c r="B816" s="476" t="s">
        <v>767</v>
      </c>
      <c r="C816" s="477" t="s">
        <v>67</v>
      </c>
      <c r="D816" s="477" t="s">
        <v>680</v>
      </c>
      <c r="E816" s="478" t="s">
        <v>257</v>
      </c>
      <c r="F816" s="478" t="s">
        <v>128</v>
      </c>
      <c r="G816" s="479" t="s">
        <v>879</v>
      </c>
      <c r="H816" s="481" t="s">
        <v>883</v>
      </c>
      <c r="I816" s="478" t="s">
        <v>881</v>
      </c>
    </row>
    <row r="817" spans="1:9" ht="30" customHeight="1" x14ac:dyDescent="0.3">
      <c r="A817" s="475">
        <v>813</v>
      </c>
      <c r="B817" s="476" t="s">
        <v>767</v>
      </c>
      <c r="C817" s="477" t="s">
        <v>67</v>
      </c>
      <c r="D817" s="477" t="s">
        <v>680</v>
      </c>
      <c r="E817" s="478" t="s">
        <v>257</v>
      </c>
      <c r="F817" s="478" t="s">
        <v>129</v>
      </c>
      <c r="G817" s="479" t="s">
        <v>879</v>
      </c>
      <c r="H817" s="481" t="s">
        <v>883</v>
      </c>
      <c r="I817" s="478" t="s">
        <v>881</v>
      </c>
    </row>
    <row r="818" spans="1:9" ht="30" customHeight="1" x14ac:dyDescent="0.3">
      <c r="A818" s="475">
        <v>814</v>
      </c>
      <c r="B818" s="476" t="s">
        <v>767</v>
      </c>
      <c r="C818" s="477" t="s">
        <v>67</v>
      </c>
      <c r="D818" s="477" t="s">
        <v>680</v>
      </c>
      <c r="E818" s="478" t="s">
        <v>257</v>
      </c>
      <c r="F818" s="478" t="s">
        <v>901</v>
      </c>
      <c r="G818" s="479" t="s">
        <v>879</v>
      </c>
      <c r="H818" s="481" t="s">
        <v>883</v>
      </c>
      <c r="I818" s="478" t="s">
        <v>881</v>
      </c>
    </row>
    <row r="819" spans="1:9" ht="30" customHeight="1" x14ac:dyDescent="0.3">
      <c r="A819" s="475">
        <v>815</v>
      </c>
      <c r="B819" s="476" t="s">
        <v>767</v>
      </c>
      <c r="C819" s="477" t="s">
        <v>67</v>
      </c>
      <c r="D819" s="477" t="s">
        <v>680</v>
      </c>
      <c r="E819" s="478" t="s">
        <v>257</v>
      </c>
      <c r="F819" s="478" t="s">
        <v>901</v>
      </c>
      <c r="G819" s="479" t="s">
        <v>879</v>
      </c>
      <c r="H819" s="481" t="s">
        <v>883</v>
      </c>
      <c r="I819" s="478" t="s">
        <v>881</v>
      </c>
    </row>
    <row r="820" spans="1:9" ht="30" customHeight="1" x14ac:dyDescent="0.3">
      <c r="A820" s="469">
        <v>816</v>
      </c>
      <c r="B820" s="476" t="s">
        <v>767</v>
      </c>
      <c r="C820" s="477" t="s">
        <v>67</v>
      </c>
      <c r="D820" s="477" t="s">
        <v>680</v>
      </c>
      <c r="E820" s="478" t="s">
        <v>257</v>
      </c>
      <c r="F820" s="478" t="s">
        <v>18</v>
      </c>
      <c r="G820" s="479" t="s">
        <v>879</v>
      </c>
      <c r="H820" s="481" t="s">
        <v>883</v>
      </c>
      <c r="I820" s="478" t="s">
        <v>881</v>
      </c>
    </row>
    <row r="821" spans="1:9" ht="30" customHeight="1" x14ac:dyDescent="0.3">
      <c r="A821" s="475">
        <v>817</v>
      </c>
      <c r="B821" s="476" t="s">
        <v>767</v>
      </c>
      <c r="C821" s="477" t="s">
        <v>67</v>
      </c>
      <c r="D821" s="477" t="s">
        <v>680</v>
      </c>
      <c r="E821" s="478" t="s">
        <v>257</v>
      </c>
      <c r="F821" s="478" t="s">
        <v>134</v>
      </c>
      <c r="G821" s="479" t="s">
        <v>879</v>
      </c>
      <c r="H821" s="481" t="s">
        <v>883</v>
      </c>
      <c r="I821" s="478" t="s">
        <v>881</v>
      </c>
    </row>
    <row r="822" spans="1:9" ht="30" customHeight="1" x14ac:dyDescent="0.3">
      <c r="A822" s="475">
        <v>818</v>
      </c>
      <c r="B822" s="476" t="s">
        <v>767</v>
      </c>
      <c r="C822" s="477" t="s">
        <v>67</v>
      </c>
      <c r="D822" s="477" t="s">
        <v>680</v>
      </c>
      <c r="E822" s="478" t="s">
        <v>257</v>
      </c>
      <c r="F822" s="478" t="s">
        <v>135</v>
      </c>
      <c r="G822" s="479" t="s">
        <v>879</v>
      </c>
      <c r="H822" s="481" t="s">
        <v>883</v>
      </c>
      <c r="I822" s="478" t="s">
        <v>881</v>
      </c>
    </row>
    <row r="823" spans="1:9" ht="30" customHeight="1" x14ac:dyDescent="0.3">
      <c r="A823" s="475">
        <v>819</v>
      </c>
      <c r="B823" s="476" t="s">
        <v>767</v>
      </c>
      <c r="C823" s="477" t="s">
        <v>67</v>
      </c>
      <c r="D823" s="477" t="s">
        <v>680</v>
      </c>
      <c r="E823" s="478" t="s">
        <v>257</v>
      </c>
      <c r="F823" s="478" t="s">
        <v>139</v>
      </c>
      <c r="G823" s="479" t="s">
        <v>879</v>
      </c>
      <c r="H823" s="481" t="s">
        <v>883</v>
      </c>
      <c r="I823" s="478" t="s">
        <v>881</v>
      </c>
    </row>
    <row r="824" spans="1:9" ht="30" customHeight="1" x14ac:dyDescent="0.3">
      <c r="A824" s="475">
        <v>820</v>
      </c>
      <c r="B824" s="476" t="s">
        <v>767</v>
      </c>
      <c r="C824" s="477" t="s">
        <v>67</v>
      </c>
      <c r="D824" s="477" t="s">
        <v>680</v>
      </c>
      <c r="E824" s="478" t="s">
        <v>257</v>
      </c>
      <c r="F824" s="478" t="s">
        <v>953</v>
      </c>
      <c r="G824" s="479" t="s">
        <v>879</v>
      </c>
      <c r="H824" s="481" t="s">
        <v>883</v>
      </c>
      <c r="I824" s="478" t="s">
        <v>881</v>
      </c>
    </row>
    <row r="825" spans="1:9" ht="30" customHeight="1" x14ac:dyDescent="0.3">
      <c r="A825" s="469">
        <v>821</v>
      </c>
      <c r="B825" s="476" t="s">
        <v>767</v>
      </c>
      <c r="C825" s="477" t="s">
        <v>67</v>
      </c>
      <c r="D825" s="477" t="s">
        <v>680</v>
      </c>
      <c r="E825" s="478" t="s">
        <v>257</v>
      </c>
      <c r="F825" s="478" t="s">
        <v>171</v>
      </c>
      <c r="G825" s="479" t="s">
        <v>879</v>
      </c>
      <c r="H825" s="481" t="s">
        <v>883</v>
      </c>
      <c r="I825" s="478" t="s">
        <v>881</v>
      </c>
    </row>
    <row r="826" spans="1:9" ht="30" customHeight="1" x14ac:dyDescent="0.3">
      <c r="A826" s="475">
        <v>822</v>
      </c>
      <c r="B826" s="476" t="s">
        <v>767</v>
      </c>
      <c r="C826" s="477" t="s">
        <v>67</v>
      </c>
      <c r="D826" s="477" t="s">
        <v>680</v>
      </c>
      <c r="E826" s="478" t="s">
        <v>257</v>
      </c>
      <c r="F826" s="478" t="s">
        <v>208</v>
      </c>
      <c r="G826" s="479" t="s">
        <v>879</v>
      </c>
      <c r="H826" s="481" t="s">
        <v>883</v>
      </c>
      <c r="I826" s="478" t="s">
        <v>881</v>
      </c>
    </row>
    <row r="827" spans="1:9" ht="30" customHeight="1" x14ac:dyDescent="0.3">
      <c r="A827" s="475">
        <v>823</v>
      </c>
      <c r="B827" s="476" t="s">
        <v>767</v>
      </c>
      <c r="C827" s="477" t="s">
        <v>67</v>
      </c>
      <c r="D827" s="477" t="s">
        <v>680</v>
      </c>
      <c r="E827" s="478" t="s">
        <v>257</v>
      </c>
      <c r="F827" s="478" t="s">
        <v>20</v>
      </c>
      <c r="G827" s="479" t="s">
        <v>879</v>
      </c>
      <c r="H827" s="481" t="s">
        <v>883</v>
      </c>
      <c r="I827" s="478" t="s">
        <v>881</v>
      </c>
    </row>
    <row r="828" spans="1:9" ht="30" customHeight="1" x14ac:dyDescent="0.3">
      <c r="A828" s="475">
        <v>824</v>
      </c>
      <c r="B828" s="476" t="s">
        <v>767</v>
      </c>
      <c r="C828" s="477" t="s">
        <v>67</v>
      </c>
      <c r="D828" s="477" t="s">
        <v>680</v>
      </c>
      <c r="E828" s="478" t="s">
        <v>257</v>
      </c>
      <c r="F828" s="478" t="s">
        <v>157</v>
      </c>
      <c r="G828" s="479" t="s">
        <v>879</v>
      </c>
      <c r="H828" s="481" t="s">
        <v>883</v>
      </c>
      <c r="I828" s="478" t="s">
        <v>881</v>
      </c>
    </row>
    <row r="829" spans="1:9" ht="30" customHeight="1" x14ac:dyDescent="0.3">
      <c r="A829" s="475">
        <v>825</v>
      </c>
      <c r="B829" s="476" t="s">
        <v>767</v>
      </c>
      <c r="C829" s="477" t="s">
        <v>67</v>
      </c>
      <c r="D829" s="477" t="s">
        <v>680</v>
      </c>
      <c r="E829" s="478" t="s">
        <v>257</v>
      </c>
      <c r="F829" s="478" t="s">
        <v>50</v>
      </c>
      <c r="G829" s="479" t="s">
        <v>879</v>
      </c>
      <c r="H829" s="481" t="s">
        <v>883</v>
      </c>
      <c r="I829" s="478" t="s">
        <v>881</v>
      </c>
    </row>
    <row r="830" spans="1:9" ht="30" customHeight="1" x14ac:dyDescent="0.3">
      <c r="A830" s="469">
        <v>826</v>
      </c>
      <c r="B830" s="476" t="s">
        <v>767</v>
      </c>
      <c r="C830" s="477" t="s">
        <v>67</v>
      </c>
      <c r="D830" s="477" t="s">
        <v>680</v>
      </c>
      <c r="E830" s="478" t="s">
        <v>257</v>
      </c>
      <c r="F830" s="478" t="s">
        <v>173</v>
      </c>
      <c r="G830" s="479" t="s">
        <v>879</v>
      </c>
      <c r="H830" s="481" t="s">
        <v>883</v>
      </c>
      <c r="I830" s="478" t="s">
        <v>881</v>
      </c>
    </row>
    <row r="831" spans="1:9" ht="30" customHeight="1" x14ac:dyDescent="0.3">
      <c r="A831" s="475">
        <v>827</v>
      </c>
      <c r="B831" s="476" t="s">
        <v>767</v>
      </c>
      <c r="C831" s="477" t="s">
        <v>67</v>
      </c>
      <c r="D831" s="477" t="s">
        <v>680</v>
      </c>
      <c r="E831" s="478" t="s">
        <v>257</v>
      </c>
      <c r="F831" s="478" t="s">
        <v>174</v>
      </c>
      <c r="G831" s="479" t="s">
        <v>879</v>
      </c>
      <c r="H831" s="480" t="s">
        <v>880</v>
      </c>
      <c r="I831" s="478" t="s">
        <v>954</v>
      </c>
    </row>
    <row r="832" spans="1:9" ht="30" customHeight="1" x14ac:dyDescent="0.3">
      <c r="A832" s="475">
        <v>828</v>
      </c>
      <c r="B832" s="476" t="s">
        <v>767</v>
      </c>
      <c r="C832" s="477" t="s">
        <v>67</v>
      </c>
      <c r="D832" s="477" t="s">
        <v>680</v>
      </c>
      <c r="E832" s="478" t="s">
        <v>257</v>
      </c>
      <c r="F832" s="478" t="s">
        <v>177</v>
      </c>
      <c r="G832" s="479" t="s">
        <v>879</v>
      </c>
      <c r="H832" s="481" t="s">
        <v>883</v>
      </c>
      <c r="I832" s="478" t="s">
        <v>881</v>
      </c>
    </row>
    <row r="833" spans="1:9" ht="30" customHeight="1" x14ac:dyDescent="0.3">
      <c r="A833" s="475">
        <v>829</v>
      </c>
      <c r="B833" s="476" t="s">
        <v>767</v>
      </c>
      <c r="C833" s="477" t="s">
        <v>67</v>
      </c>
      <c r="D833" s="477" t="s">
        <v>680</v>
      </c>
      <c r="E833" s="478" t="s">
        <v>257</v>
      </c>
      <c r="F833" s="478" t="s">
        <v>145</v>
      </c>
      <c r="G833" s="479" t="s">
        <v>879</v>
      </c>
      <c r="H833" s="480" t="s">
        <v>880</v>
      </c>
      <c r="I833" s="478" t="s">
        <v>881</v>
      </c>
    </row>
    <row r="834" spans="1:9" ht="30" customHeight="1" x14ac:dyDescent="0.3">
      <c r="A834" s="475">
        <v>830</v>
      </c>
      <c r="B834" s="476" t="s">
        <v>767</v>
      </c>
      <c r="C834" s="477" t="s">
        <v>67</v>
      </c>
      <c r="D834" s="477" t="s">
        <v>680</v>
      </c>
      <c r="E834" s="478" t="s">
        <v>257</v>
      </c>
      <c r="F834" s="478" t="s">
        <v>146</v>
      </c>
      <c r="G834" s="479" t="s">
        <v>879</v>
      </c>
      <c r="H834" s="480" t="s">
        <v>880</v>
      </c>
      <c r="I834" s="478" t="s">
        <v>881</v>
      </c>
    </row>
    <row r="835" spans="1:9" ht="30" customHeight="1" x14ac:dyDescent="0.3">
      <c r="A835" s="469">
        <v>831</v>
      </c>
      <c r="B835" s="476" t="s">
        <v>767</v>
      </c>
      <c r="C835" s="477" t="s">
        <v>67</v>
      </c>
      <c r="D835" s="477" t="s">
        <v>680</v>
      </c>
      <c r="E835" s="478" t="s">
        <v>257</v>
      </c>
      <c r="F835" s="478" t="s">
        <v>182</v>
      </c>
      <c r="G835" s="479" t="s">
        <v>879</v>
      </c>
      <c r="H835" s="481" t="s">
        <v>883</v>
      </c>
      <c r="I835" s="478" t="s">
        <v>881</v>
      </c>
    </row>
    <row r="836" spans="1:9" ht="30" customHeight="1" x14ac:dyDescent="0.3">
      <c r="A836" s="475">
        <v>832</v>
      </c>
      <c r="B836" s="476" t="s">
        <v>767</v>
      </c>
      <c r="C836" s="477" t="s">
        <v>67</v>
      </c>
      <c r="D836" s="477" t="s">
        <v>680</v>
      </c>
      <c r="E836" s="478" t="s">
        <v>257</v>
      </c>
      <c r="F836" s="478" t="s">
        <v>183</v>
      </c>
      <c r="G836" s="479" t="s">
        <v>879</v>
      </c>
      <c r="H836" s="481" t="s">
        <v>883</v>
      </c>
      <c r="I836" s="478" t="s">
        <v>881</v>
      </c>
    </row>
    <row r="837" spans="1:9" ht="30" customHeight="1" x14ac:dyDescent="0.3">
      <c r="A837" s="475">
        <v>833</v>
      </c>
      <c r="B837" s="476" t="s">
        <v>767</v>
      </c>
      <c r="C837" s="477" t="s">
        <v>67</v>
      </c>
      <c r="D837" s="477" t="s">
        <v>680</v>
      </c>
      <c r="E837" s="478" t="s">
        <v>257</v>
      </c>
      <c r="F837" s="478" t="s">
        <v>147</v>
      </c>
      <c r="G837" s="479" t="s">
        <v>879</v>
      </c>
      <c r="H837" s="481" t="s">
        <v>883</v>
      </c>
      <c r="I837" s="478" t="s">
        <v>881</v>
      </c>
    </row>
    <row r="838" spans="1:9" ht="30" customHeight="1" x14ac:dyDescent="0.3">
      <c r="A838" s="475">
        <v>834</v>
      </c>
      <c r="B838" s="476" t="s">
        <v>767</v>
      </c>
      <c r="C838" s="477" t="s">
        <v>67</v>
      </c>
      <c r="D838" s="477" t="s">
        <v>680</v>
      </c>
      <c r="E838" s="478" t="s">
        <v>257</v>
      </c>
      <c r="F838" s="478" t="s">
        <v>184</v>
      </c>
      <c r="G838" s="479" t="s">
        <v>879</v>
      </c>
      <c r="H838" s="481" t="s">
        <v>883</v>
      </c>
      <c r="I838" s="478" t="s">
        <v>881</v>
      </c>
    </row>
    <row r="839" spans="1:9" ht="30" customHeight="1" x14ac:dyDescent="0.3">
      <c r="A839" s="475">
        <v>835</v>
      </c>
      <c r="B839" s="476" t="s">
        <v>767</v>
      </c>
      <c r="C839" s="477" t="s">
        <v>67</v>
      </c>
      <c r="D839" s="477" t="s">
        <v>680</v>
      </c>
      <c r="E839" s="478" t="s">
        <v>257</v>
      </c>
      <c r="F839" s="478" t="s">
        <v>185</v>
      </c>
      <c r="G839" s="479" t="s">
        <v>879</v>
      </c>
      <c r="H839" s="481" t="s">
        <v>883</v>
      </c>
      <c r="I839" s="478" t="s">
        <v>881</v>
      </c>
    </row>
    <row r="840" spans="1:9" ht="30" customHeight="1" x14ac:dyDescent="0.3">
      <c r="A840" s="469">
        <v>836</v>
      </c>
      <c r="B840" s="476" t="s">
        <v>767</v>
      </c>
      <c r="C840" s="477" t="s">
        <v>67</v>
      </c>
      <c r="D840" s="477" t="s">
        <v>680</v>
      </c>
      <c r="E840" s="478" t="s">
        <v>257</v>
      </c>
      <c r="F840" s="478" t="s">
        <v>165</v>
      </c>
      <c r="G840" s="479" t="s">
        <v>879</v>
      </c>
      <c r="H840" s="480" t="s">
        <v>880</v>
      </c>
      <c r="I840" s="478" t="s">
        <v>955</v>
      </c>
    </row>
    <row r="841" spans="1:9" ht="30" customHeight="1" x14ac:dyDescent="0.3">
      <c r="A841" s="475">
        <v>837</v>
      </c>
      <c r="B841" s="476" t="s">
        <v>767</v>
      </c>
      <c r="C841" s="477" t="s">
        <v>67</v>
      </c>
      <c r="D841" s="477" t="s">
        <v>680</v>
      </c>
      <c r="E841" s="478" t="s">
        <v>257</v>
      </c>
      <c r="F841" s="478" t="s">
        <v>190</v>
      </c>
      <c r="G841" s="479" t="s">
        <v>879</v>
      </c>
      <c r="H841" s="481" t="s">
        <v>883</v>
      </c>
      <c r="I841" s="478" t="s">
        <v>881</v>
      </c>
    </row>
    <row r="842" spans="1:9" ht="30" customHeight="1" x14ac:dyDescent="0.3">
      <c r="A842" s="475">
        <v>838</v>
      </c>
      <c r="B842" s="476" t="s">
        <v>767</v>
      </c>
      <c r="C842" s="477" t="s">
        <v>67</v>
      </c>
      <c r="D842" s="477" t="s">
        <v>680</v>
      </c>
      <c r="E842" s="478" t="s">
        <v>257</v>
      </c>
      <c r="F842" s="478" t="s">
        <v>191</v>
      </c>
      <c r="G842" s="479" t="s">
        <v>879</v>
      </c>
      <c r="H842" s="481" t="s">
        <v>883</v>
      </c>
      <c r="I842" s="478" t="s">
        <v>881</v>
      </c>
    </row>
    <row r="843" spans="1:9" ht="30" customHeight="1" x14ac:dyDescent="0.3">
      <c r="A843" s="475">
        <v>839</v>
      </c>
      <c r="B843" s="476" t="s">
        <v>767</v>
      </c>
      <c r="C843" s="477" t="s">
        <v>67</v>
      </c>
      <c r="D843" s="477" t="s">
        <v>680</v>
      </c>
      <c r="E843" s="478" t="s">
        <v>257</v>
      </c>
      <c r="F843" s="478" t="s">
        <v>149</v>
      </c>
      <c r="G843" s="479" t="s">
        <v>879</v>
      </c>
      <c r="H843" s="481" t="s">
        <v>883</v>
      </c>
      <c r="I843" s="478" t="s">
        <v>881</v>
      </c>
    </row>
    <row r="844" spans="1:9" ht="30" customHeight="1" x14ac:dyDescent="0.3">
      <c r="A844" s="475">
        <v>840</v>
      </c>
      <c r="B844" s="476" t="s">
        <v>767</v>
      </c>
      <c r="C844" s="477" t="s">
        <v>67</v>
      </c>
      <c r="D844" s="477" t="s">
        <v>680</v>
      </c>
      <c r="E844" s="478" t="s">
        <v>257</v>
      </c>
      <c r="F844" s="478" t="s">
        <v>190</v>
      </c>
      <c r="G844" s="479" t="s">
        <v>879</v>
      </c>
      <c r="H844" s="481" t="s">
        <v>883</v>
      </c>
      <c r="I844" s="478" t="s">
        <v>881</v>
      </c>
    </row>
    <row r="845" spans="1:9" ht="30" customHeight="1" x14ac:dyDescent="0.3">
      <c r="A845" s="469">
        <v>841</v>
      </c>
      <c r="B845" s="476" t="s">
        <v>767</v>
      </c>
      <c r="C845" s="477" t="s">
        <v>67</v>
      </c>
      <c r="D845" s="477" t="s">
        <v>680</v>
      </c>
      <c r="E845" s="478" t="s">
        <v>257</v>
      </c>
      <c r="F845" s="478" t="s">
        <v>191</v>
      </c>
      <c r="G845" s="479" t="s">
        <v>879</v>
      </c>
      <c r="H845" s="481" t="s">
        <v>883</v>
      </c>
      <c r="I845" s="478" t="s">
        <v>881</v>
      </c>
    </row>
    <row r="846" spans="1:9" ht="30" customHeight="1" x14ac:dyDescent="0.3">
      <c r="A846" s="475">
        <v>842</v>
      </c>
      <c r="B846" s="476" t="s">
        <v>767</v>
      </c>
      <c r="C846" s="477" t="s">
        <v>67</v>
      </c>
      <c r="D846" s="477" t="s">
        <v>680</v>
      </c>
      <c r="E846" s="478" t="s">
        <v>257</v>
      </c>
      <c r="F846" s="478" t="s">
        <v>149</v>
      </c>
      <c r="G846" s="479" t="s">
        <v>879</v>
      </c>
      <c r="H846" s="481" t="s">
        <v>883</v>
      </c>
      <c r="I846" s="478" t="s">
        <v>881</v>
      </c>
    </row>
    <row r="847" spans="1:9" ht="30" customHeight="1" x14ac:dyDescent="0.3">
      <c r="A847" s="475">
        <v>843</v>
      </c>
      <c r="B847" s="476" t="s">
        <v>767</v>
      </c>
      <c r="C847" s="477" t="s">
        <v>67</v>
      </c>
      <c r="D847" s="477" t="s">
        <v>680</v>
      </c>
      <c r="E847" s="478" t="s">
        <v>257</v>
      </c>
      <c r="F847" s="478" t="s">
        <v>192</v>
      </c>
      <c r="G847" s="479" t="s">
        <v>879</v>
      </c>
      <c r="H847" s="481" t="s">
        <v>883</v>
      </c>
      <c r="I847" s="478" t="s">
        <v>881</v>
      </c>
    </row>
    <row r="848" spans="1:9" ht="30" customHeight="1" x14ac:dyDescent="0.3">
      <c r="A848" s="475">
        <v>844</v>
      </c>
      <c r="B848" s="476" t="s">
        <v>767</v>
      </c>
      <c r="C848" s="477" t="s">
        <v>67</v>
      </c>
      <c r="D848" s="477" t="s">
        <v>680</v>
      </c>
      <c r="E848" s="478" t="s">
        <v>257</v>
      </c>
      <c r="F848" s="478" t="s">
        <v>193</v>
      </c>
      <c r="G848" s="479" t="s">
        <v>879</v>
      </c>
      <c r="H848" s="481" t="s">
        <v>883</v>
      </c>
      <c r="I848" s="478" t="s">
        <v>881</v>
      </c>
    </row>
    <row r="849" spans="1:9" ht="30" customHeight="1" x14ac:dyDescent="0.3">
      <c r="A849" s="475">
        <v>845</v>
      </c>
      <c r="B849" s="476" t="s">
        <v>767</v>
      </c>
      <c r="C849" s="477" t="s">
        <v>67</v>
      </c>
      <c r="D849" s="477" t="s">
        <v>680</v>
      </c>
      <c r="E849" s="478" t="s">
        <v>257</v>
      </c>
      <c r="F849" s="478" t="s">
        <v>197</v>
      </c>
      <c r="G849" s="479" t="s">
        <v>879</v>
      </c>
      <c r="H849" s="480" t="s">
        <v>880</v>
      </c>
      <c r="I849" s="478" t="s">
        <v>956</v>
      </c>
    </row>
    <row r="850" spans="1:9" ht="30" customHeight="1" x14ac:dyDescent="0.3">
      <c r="A850" s="469">
        <v>846</v>
      </c>
      <c r="B850" s="476" t="s">
        <v>767</v>
      </c>
      <c r="C850" s="477" t="s">
        <v>67</v>
      </c>
      <c r="D850" s="477" t="s">
        <v>680</v>
      </c>
      <c r="E850" s="478" t="s">
        <v>257</v>
      </c>
      <c r="F850" s="478" t="s">
        <v>154</v>
      </c>
      <c r="G850" s="479" t="s">
        <v>879</v>
      </c>
      <c r="H850" s="481" t="s">
        <v>883</v>
      </c>
      <c r="I850" s="478" t="s">
        <v>881</v>
      </c>
    </row>
    <row r="851" spans="1:9" ht="30" customHeight="1" x14ac:dyDescent="0.3">
      <c r="A851" s="475">
        <v>847</v>
      </c>
      <c r="B851" s="476" t="s">
        <v>767</v>
      </c>
      <c r="C851" s="477" t="s">
        <v>67</v>
      </c>
      <c r="D851" s="477" t="s">
        <v>680</v>
      </c>
      <c r="E851" s="478" t="s">
        <v>257</v>
      </c>
      <c r="F851" s="478" t="s">
        <v>155</v>
      </c>
      <c r="G851" s="479" t="s">
        <v>879</v>
      </c>
      <c r="H851" s="480" t="s">
        <v>880</v>
      </c>
      <c r="I851" s="478" t="s">
        <v>881</v>
      </c>
    </row>
    <row r="852" spans="1:9" ht="30" customHeight="1" x14ac:dyDescent="0.3">
      <c r="A852" s="475">
        <v>848</v>
      </c>
      <c r="B852" s="476" t="s">
        <v>767</v>
      </c>
      <c r="C852" s="477" t="s">
        <v>67</v>
      </c>
      <c r="D852" s="477" t="s">
        <v>680</v>
      </c>
      <c r="E852" s="478" t="s">
        <v>63</v>
      </c>
      <c r="F852" s="478" t="s">
        <v>882</v>
      </c>
      <c r="G852" s="479" t="s">
        <v>879</v>
      </c>
      <c r="H852" s="481" t="s">
        <v>883</v>
      </c>
      <c r="I852" s="478" t="s">
        <v>881</v>
      </c>
    </row>
    <row r="853" spans="1:9" ht="30" customHeight="1" x14ac:dyDescent="0.3">
      <c r="A853" s="475">
        <v>849</v>
      </c>
      <c r="B853" s="476" t="s">
        <v>767</v>
      </c>
      <c r="C853" s="477" t="s">
        <v>67</v>
      </c>
      <c r="D853" s="477" t="s">
        <v>680</v>
      </c>
      <c r="E853" s="478" t="s">
        <v>63</v>
      </c>
      <c r="F853" s="478" t="s">
        <v>118</v>
      </c>
      <c r="G853" s="479" t="s">
        <v>879</v>
      </c>
      <c r="H853" s="481" t="s">
        <v>883</v>
      </c>
      <c r="I853" s="478" t="s">
        <v>958</v>
      </c>
    </row>
    <row r="854" spans="1:9" ht="30" customHeight="1" x14ac:dyDescent="0.3">
      <c r="A854" s="475">
        <v>850</v>
      </c>
      <c r="B854" s="476" t="s">
        <v>767</v>
      </c>
      <c r="C854" s="477" t="s">
        <v>67</v>
      </c>
      <c r="D854" s="477" t="s">
        <v>680</v>
      </c>
      <c r="E854" s="478" t="s">
        <v>63</v>
      </c>
      <c r="F854" s="478" t="s">
        <v>24</v>
      </c>
      <c r="G854" s="479" t="s">
        <v>879</v>
      </c>
      <c r="H854" s="481" t="s">
        <v>883</v>
      </c>
      <c r="I854" s="478" t="s">
        <v>881</v>
      </c>
    </row>
    <row r="855" spans="1:9" ht="30" customHeight="1" x14ac:dyDescent="0.3">
      <c r="A855" s="469">
        <v>851</v>
      </c>
      <c r="B855" s="476" t="s">
        <v>767</v>
      </c>
      <c r="C855" s="477" t="s">
        <v>67</v>
      </c>
      <c r="D855" s="477" t="s">
        <v>680</v>
      </c>
      <c r="E855" s="478" t="s">
        <v>63</v>
      </c>
      <c r="F855" s="478" t="s">
        <v>120</v>
      </c>
      <c r="G855" s="479" t="s">
        <v>879</v>
      </c>
      <c r="H855" s="481" t="s">
        <v>883</v>
      </c>
      <c r="I855" s="478" t="s">
        <v>881</v>
      </c>
    </row>
    <row r="856" spans="1:9" ht="30" customHeight="1" x14ac:dyDescent="0.3">
      <c r="A856" s="475">
        <v>852</v>
      </c>
      <c r="B856" s="476" t="s">
        <v>767</v>
      </c>
      <c r="C856" s="477" t="s">
        <v>67</v>
      </c>
      <c r="D856" s="477" t="s">
        <v>680</v>
      </c>
      <c r="E856" s="478" t="s">
        <v>63</v>
      </c>
      <c r="F856" s="478" t="s">
        <v>889</v>
      </c>
      <c r="G856" s="479" t="s">
        <v>879</v>
      </c>
      <c r="H856" s="481" t="s">
        <v>883</v>
      </c>
      <c r="I856" s="478" t="s">
        <v>881</v>
      </c>
    </row>
    <row r="857" spans="1:9" ht="30" customHeight="1" x14ac:dyDescent="0.3">
      <c r="A857" s="475">
        <v>853</v>
      </c>
      <c r="B857" s="476" t="s">
        <v>767</v>
      </c>
      <c r="C857" s="477" t="s">
        <v>67</v>
      </c>
      <c r="D857" s="477" t="s">
        <v>680</v>
      </c>
      <c r="E857" s="478" t="s">
        <v>63</v>
      </c>
      <c r="F857" s="478" t="s">
        <v>122</v>
      </c>
      <c r="G857" s="479" t="s">
        <v>879</v>
      </c>
      <c r="H857" s="481" t="s">
        <v>883</v>
      </c>
      <c r="I857" s="478" t="s">
        <v>881</v>
      </c>
    </row>
    <row r="858" spans="1:9" ht="30" customHeight="1" x14ac:dyDescent="0.3">
      <c r="A858" s="475">
        <v>854</v>
      </c>
      <c r="B858" s="476" t="s">
        <v>767</v>
      </c>
      <c r="C858" s="477" t="s">
        <v>67</v>
      </c>
      <c r="D858" s="477" t="s">
        <v>680</v>
      </c>
      <c r="E858" s="478" t="s">
        <v>63</v>
      </c>
      <c r="F858" s="478" t="s">
        <v>50</v>
      </c>
      <c r="G858" s="479" t="s">
        <v>879</v>
      </c>
      <c r="H858" s="480" t="s">
        <v>880</v>
      </c>
      <c r="I858" s="478" t="s">
        <v>959</v>
      </c>
    </row>
    <row r="859" spans="1:9" ht="30" customHeight="1" x14ac:dyDescent="0.3">
      <c r="A859" s="475">
        <v>855</v>
      </c>
      <c r="B859" s="476" t="s">
        <v>767</v>
      </c>
      <c r="C859" s="477" t="s">
        <v>67</v>
      </c>
      <c r="D859" s="477" t="s">
        <v>680</v>
      </c>
      <c r="E859" s="478" t="s">
        <v>63</v>
      </c>
      <c r="F859" s="478" t="s">
        <v>173</v>
      </c>
      <c r="G859" s="479" t="s">
        <v>879</v>
      </c>
      <c r="H859" s="481" t="s">
        <v>883</v>
      </c>
      <c r="I859" s="478" t="s">
        <v>881</v>
      </c>
    </row>
    <row r="860" spans="1:9" ht="30" customHeight="1" x14ac:dyDescent="0.3">
      <c r="A860" s="469">
        <v>856</v>
      </c>
      <c r="B860" s="476" t="s">
        <v>767</v>
      </c>
      <c r="C860" s="477" t="s">
        <v>67</v>
      </c>
      <c r="D860" s="477" t="s">
        <v>680</v>
      </c>
      <c r="E860" s="478" t="s">
        <v>63</v>
      </c>
      <c r="F860" s="478" t="s">
        <v>174</v>
      </c>
      <c r="G860" s="479" t="s">
        <v>879</v>
      </c>
      <c r="H860" s="480" t="s">
        <v>880</v>
      </c>
      <c r="I860" s="478" t="s">
        <v>954</v>
      </c>
    </row>
    <row r="861" spans="1:9" ht="30" customHeight="1" x14ac:dyDescent="0.3">
      <c r="A861" s="475">
        <v>857</v>
      </c>
      <c r="B861" s="476" t="s">
        <v>767</v>
      </c>
      <c r="C861" s="477" t="s">
        <v>67</v>
      </c>
      <c r="D861" s="477" t="s">
        <v>680</v>
      </c>
      <c r="E861" s="478" t="s">
        <v>63</v>
      </c>
      <c r="F861" s="478" t="s">
        <v>175</v>
      </c>
      <c r="G861" s="479" t="s">
        <v>879</v>
      </c>
      <c r="H861" s="480" t="s">
        <v>880</v>
      </c>
      <c r="I861" s="478" t="s">
        <v>960</v>
      </c>
    </row>
    <row r="862" spans="1:9" ht="30" customHeight="1" x14ac:dyDescent="0.3">
      <c r="A862" s="475">
        <v>858</v>
      </c>
      <c r="B862" s="476" t="s">
        <v>767</v>
      </c>
      <c r="C862" s="477" t="s">
        <v>67</v>
      </c>
      <c r="D862" s="477" t="s">
        <v>680</v>
      </c>
      <c r="E862" s="478" t="s">
        <v>63</v>
      </c>
      <c r="F862" s="478" t="s">
        <v>211</v>
      </c>
      <c r="G862" s="479" t="s">
        <v>879</v>
      </c>
      <c r="H862" s="481" t="s">
        <v>883</v>
      </c>
      <c r="I862" s="478" t="s">
        <v>881</v>
      </c>
    </row>
    <row r="863" spans="1:9" ht="30" customHeight="1" x14ac:dyDescent="0.3">
      <c r="A863" s="475">
        <v>859</v>
      </c>
      <c r="B863" s="476" t="s">
        <v>767</v>
      </c>
      <c r="C863" s="477" t="s">
        <v>67</v>
      </c>
      <c r="D863" s="477" t="s">
        <v>680</v>
      </c>
      <c r="E863" s="478" t="s">
        <v>63</v>
      </c>
      <c r="F863" s="478" t="s">
        <v>901</v>
      </c>
      <c r="G863" s="479" t="s">
        <v>879</v>
      </c>
      <c r="H863" s="481" t="s">
        <v>883</v>
      </c>
      <c r="I863" s="478" t="s">
        <v>881</v>
      </c>
    </row>
    <row r="864" spans="1:9" ht="30" customHeight="1" x14ac:dyDescent="0.3">
      <c r="A864" s="475">
        <v>860</v>
      </c>
      <c r="B864" s="476" t="s">
        <v>767</v>
      </c>
      <c r="C864" s="477" t="s">
        <v>67</v>
      </c>
      <c r="D864" s="477" t="s">
        <v>680</v>
      </c>
      <c r="E864" s="478" t="s">
        <v>63</v>
      </c>
      <c r="F864" s="478" t="s">
        <v>901</v>
      </c>
      <c r="G864" s="479" t="s">
        <v>879</v>
      </c>
      <c r="H864" s="481" t="s">
        <v>883</v>
      </c>
      <c r="I864" s="478" t="s">
        <v>881</v>
      </c>
    </row>
    <row r="865" spans="1:9" ht="30" customHeight="1" x14ac:dyDescent="0.3">
      <c r="A865" s="469">
        <v>861</v>
      </c>
      <c r="B865" s="476" t="s">
        <v>767</v>
      </c>
      <c r="C865" s="477" t="s">
        <v>67</v>
      </c>
      <c r="D865" s="477" t="s">
        <v>680</v>
      </c>
      <c r="E865" s="478" t="s">
        <v>63</v>
      </c>
      <c r="F865" s="478" t="s">
        <v>18</v>
      </c>
      <c r="G865" s="479" t="s">
        <v>879</v>
      </c>
      <c r="H865" s="481" t="s">
        <v>883</v>
      </c>
      <c r="I865" s="478" t="s">
        <v>881</v>
      </c>
    </row>
    <row r="866" spans="1:9" ht="30" customHeight="1" x14ac:dyDescent="0.3">
      <c r="A866" s="475">
        <v>862</v>
      </c>
      <c r="B866" s="476" t="s">
        <v>767</v>
      </c>
      <c r="C866" s="477" t="s">
        <v>67</v>
      </c>
      <c r="D866" s="477" t="s">
        <v>680</v>
      </c>
      <c r="E866" s="478" t="s">
        <v>63</v>
      </c>
      <c r="F866" s="478" t="s">
        <v>134</v>
      </c>
      <c r="G866" s="479" t="s">
        <v>879</v>
      </c>
      <c r="H866" s="481" t="s">
        <v>883</v>
      </c>
      <c r="I866" s="478" t="s">
        <v>881</v>
      </c>
    </row>
    <row r="867" spans="1:9" ht="30" customHeight="1" x14ac:dyDescent="0.3">
      <c r="A867" s="475">
        <v>863</v>
      </c>
      <c r="B867" s="476" t="s">
        <v>767</v>
      </c>
      <c r="C867" s="477" t="s">
        <v>67</v>
      </c>
      <c r="D867" s="477" t="s">
        <v>680</v>
      </c>
      <c r="E867" s="478" t="s">
        <v>63</v>
      </c>
      <c r="F867" s="478" t="s">
        <v>135</v>
      </c>
      <c r="G867" s="479" t="s">
        <v>879</v>
      </c>
      <c r="H867" s="481" t="s">
        <v>883</v>
      </c>
      <c r="I867" s="478" t="s">
        <v>881</v>
      </c>
    </row>
    <row r="868" spans="1:9" ht="30" customHeight="1" x14ac:dyDescent="0.3">
      <c r="A868" s="475">
        <v>864</v>
      </c>
      <c r="B868" s="476" t="s">
        <v>767</v>
      </c>
      <c r="C868" s="477" t="s">
        <v>67</v>
      </c>
      <c r="D868" s="477" t="s">
        <v>680</v>
      </c>
      <c r="E868" s="478" t="s">
        <v>63</v>
      </c>
      <c r="F868" s="478" t="s">
        <v>139</v>
      </c>
      <c r="G868" s="479" t="s">
        <v>879</v>
      </c>
      <c r="H868" s="480" t="s">
        <v>880</v>
      </c>
      <c r="I868" s="478" t="s">
        <v>881</v>
      </c>
    </row>
    <row r="869" spans="1:9" ht="30" customHeight="1" x14ac:dyDescent="0.3">
      <c r="A869" s="475">
        <v>865</v>
      </c>
      <c r="B869" s="476" t="s">
        <v>767</v>
      </c>
      <c r="C869" s="477" t="s">
        <v>67</v>
      </c>
      <c r="D869" s="477" t="s">
        <v>680</v>
      </c>
      <c r="E869" s="478" t="s">
        <v>63</v>
      </c>
      <c r="F869" s="478" t="s">
        <v>953</v>
      </c>
      <c r="G869" s="479" t="s">
        <v>879</v>
      </c>
      <c r="H869" s="481" t="s">
        <v>883</v>
      </c>
      <c r="I869" s="478" t="s">
        <v>881</v>
      </c>
    </row>
    <row r="870" spans="1:9" ht="30" customHeight="1" x14ac:dyDescent="0.3">
      <c r="A870" s="469">
        <v>866</v>
      </c>
      <c r="B870" s="476" t="s">
        <v>767</v>
      </c>
      <c r="C870" s="477" t="s">
        <v>67</v>
      </c>
      <c r="D870" s="477" t="s">
        <v>680</v>
      </c>
      <c r="E870" s="478" t="s">
        <v>63</v>
      </c>
      <c r="F870" s="478" t="s">
        <v>171</v>
      </c>
      <c r="G870" s="479" t="s">
        <v>879</v>
      </c>
      <c r="H870" s="481" t="s">
        <v>883</v>
      </c>
      <c r="I870" s="478" t="s">
        <v>881</v>
      </c>
    </row>
    <row r="871" spans="1:9" ht="30" customHeight="1" x14ac:dyDescent="0.3">
      <c r="A871" s="475">
        <v>867</v>
      </c>
      <c r="B871" s="476" t="s">
        <v>767</v>
      </c>
      <c r="C871" s="477" t="s">
        <v>67</v>
      </c>
      <c r="D871" s="477" t="s">
        <v>680</v>
      </c>
      <c r="E871" s="478" t="s">
        <v>63</v>
      </c>
      <c r="F871" s="478" t="s">
        <v>208</v>
      </c>
      <c r="G871" s="479" t="s">
        <v>879</v>
      </c>
      <c r="H871" s="481" t="s">
        <v>883</v>
      </c>
      <c r="I871" s="478" t="s">
        <v>881</v>
      </c>
    </row>
    <row r="872" spans="1:9" ht="30" customHeight="1" x14ac:dyDescent="0.3">
      <c r="A872" s="475">
        <v>868</v>
      </c>
      <c r="B872" s="476" t="s">
        <v>767</v>
      </c>
      <c r="C872" s="477" t="s">
        <v>67</v>
      </c>
      <c r="D872" s="477" t="s">
        <v>680</v>
      </c>
      <c r="E872" s="478" t="s">
        <v>63</v>
      </c>
      <c r="F872" s="478" t="s">
        <v>20</v>
      </c>
      <c r="G872" s="479" t="s">
        <v>879</v>
      </c>
      <c r="H872" s="481" t="s">
        <v>883</v>
      </c>
      <c r="I872" s="478" t="s">
        <v>881</v>
      </c>
    </row>
    <row r="873" spans="1:9" ht="30" customHeight="1" x14ac:dyDescent="0.3">
      <c r="A873" s="475">
        <v>869</v>
      </c>
      <c r="B873" s="476" t="s">
        <v>767</v>
      </c>
      <c r="C873" s="477" t="s">
        <v>67</v>
      </c>
      <c r="D873" s="477" t="s">
        <v>680</v>
      </c>
      <c r="E873" s="478" t="s">
        <v>63</v>
      </c>
      <c r="F873" s="478" t="s">
        <v>157</v>
      </c>
      <c r="G873" s="479" t="s">
        <v>879</v>
      </c>
      <c r="H873" s="481" t="s">
        <v>883</v>
      </c>
      <c r="I873" s="478" t="s">
        <v>881</v>
      </c>
    </row>
    <row r="874" spans="1:9" ht="30" customHeight="1" x14ac:dyDescent="0.3">
      <c r="A874" s="475">
        <v>870</v>
      </c>
      <c r="B874" s="476" t="s">
        <v>767</v>
      </c>
      <c r="C874" s="477" t="s">
        <v>67</v>
      </c>
      <c r="D874" s="477" t="s">
        <v>680</v>
      </c>
      <c r="E874" s="478" t="s">
        <v>63</v>
      </c>
      <c r="F874" s="478" t="s">
        <v>145</v>
      </c>
      <c r="G874" s="479" t="s">
        <v>879</v>
      </c>
      <c r="H874" s="480" t="s">
        <v>880</v>
      </c>
      <c r="I874" s="478" t="s">
        <v>881</v>
      </c>
    </row>
    <row r="875" spans="1:9" ht="30" customHeight="1" x14ac:dyDescent="0.3">
      <c r="A875" s="469">
        <v>871</v>
      </c>
      <c r="B875" s="476" t="s">
        <v>767</v>
      </c>
      <c r="C875" s="477" t="s">
        <v>67</v>
      </c>
      <c r="D875" s="477" t="s">
        <v>680</v>
      </c>
      <c r="E875" s="478" t="s">
        <v>63</v>
      </c>
      <c r="F875" s="478" t="s">
        <v>146</v>
      </c>
      <c r="G875" s="479" t="s">
        <v>879</v>
      </c>
      <c r="H875" s="480" t="s">
        <v>880</v>
      </c>
      <c r="I875" s="478" t="s">
        <v>881</v>
      </c>
    </row>
    <row r="876" spans="1:9" ht="30" customHeight="1" x14ac:dyDescent="0.3">
      <c r="A876" s="475">
        <v>872</v>
      </c>
      <c r="B876" s="476" t="s">
        <v>767</v>
      </c>
      <c r="C876" s="477" t="s">
        <v>67</v>
      </c>
      <c r="D876" s="477" t="s">
        <v>680</v>
      </c>
      <c r="E876" s="478" t="s">
        <v>63</v>
      </c>
      <c r="F876" s="478" t="s">
        <v>182</v>
      </c>
      <c r="G876" s="479" t="s">
        <v>879</v>
      </c>
      <c r="H876" s="481" t="s">
        <v>883</v>
      </c>
      <c r="I876" s="478" t="s">
        <v>881</v>
      </c>
    </row>
    <row r="877" spans="1:9" ht="30" customHeight="1" x14ac:dyDescent="0.3">
      <c r="A877" s="475">
        <v>873</v>
      </c>
      <c r="B877" s="476" t="s">
        <v>767</v>
      </c>
      <c r="C877" s="477" t="s">
        <v>67</v>
      </c>
      <c r="D877" s="477" t="s">
        <v>680</v>
      </c>
      <c r="E877" s="478" t="s">
        <v>63</v>
      </c>
      <c r="F877" s="478" t="s">
        <v>183</v>
      </c>
      <c r="G877" s="479" t="s">
        <v>879</v>
      </c>
      <c r="H877" s="481" t="s">
        <v>883</v>
      </c>
      <c r="I877" s="478" t="s">
        <v>881</v>
      </c>
    </row>
    <row r="878" spans="1:9" ht="30" customHeight="1" x14ac:dyDescent="0.3">
      <c r="A878" s="475">
        <v>874</v>
      </c>
      <c r="B878" s="476" t="s">
        <v>767</v>
      </c>
      <c r="C878" s="477" t="s">
        <v>67</v>
      </c>
      <c r="D878" s="477" t="s">
        <v>680</v>
      </c>
      <c r="E878" s="478" t="s">
        <v>63</v>
      </c>
      <c r="F878" s="478" t="s">
        <v>147</v>
      </c>
      <c r="G878" s="479" t="s">
        <v>879</v>
      </c>
      <c r="H878" s="481" t="s">
        <v>883</v>
      </c>
      <c r="I878" s="478" t="s">
        <v>881</v>
      </c>
    </row>
    <row r="879" spans="1:9" ht="30" customHeight="1" x14ac:dyDescent="0.3">
      <c r="A879" s="475">
        <v>875</v>
      </c>
      <c r="B879" s="476" t="s">
        <v>767</v>
      </c>
      <c r="C879" s="477" t="s">
        <v>67</v>
      </c>
      <c r="D879" s="477" t="s">
        <v>680</v>
      </c>
      <c r="E879" s="478" t="s">
        <v>63</v>
      </c>
      <c r="F879" s="478" t="s">
        <v>184</v>
      </c>
      <c r="G879" s="479" t="s">
        <v>879</v>
      </c>
      <c r="H879" s="481" t="s">
        <v>883</v>
      </c>
      <c r="I879" s="478" t="s">
        <v>881</v>
      </c>
    </row>
    <row r="880" spans="1:9" ht="30" customHeight="1" x14ac:dyDescent="0.3">
      <c r="A880" s="469">
        <v>876</v>
      </c>
      <c r="B880" s="476" t="s">
        <v>767</v>
      </c>
      <c r="C880" s="477" t="s">
        <v>67</v>
      </c>
      <c r="D880" s="477" t="s">
        <v>680</v>
      </c>
      <c r="E880" s="478" t="s">
        <v>63</v>
      </c>
      <c r="F880" s="478" t="s">
        <v>185</v>
      </c>
      <c r="G880" s="479" t="s">
        <v>879</v>
      </c>
      <c r="H880" s="481" t="s">
        <v>883</v>
      </c>
      <c r="I880" s="478" t="s">
        <v>881</v>
      </c>
    </row>
    <row r="881" spans="1:9" ht="30" customHeight="1" x14ac:dyDescent="0.3">
      <c r="A881" s="475">
        <v>877</v>
      </c>
      <c r="B881" s="476" t="s">
        <v>767</v>
      </c>
      <c r="C881" s="477" t="s">
        <v>67</v>
      </c>
      <c r="D881" s="477" t="s">
        <v>680</v>
      </c>
      <c r="E881" s="478" t="s">
        <v>63</v>
      </c>
      <c r="F881" s="478" t="s">
        <v>165</v>
      </c>
      <c r="G881" s="479" t="s">
        <v>879</v>
      </c>
      <c r="H881" s="480" t="s">
        <v>880</v>
      </c>
      <c r="I881" s="478" t="s">
        <v>955</v>
      </c>
    </row>
    <row r="882" spans="1:9" ht="30" customHeight="1" x14ac:dyDescent="0.3">
      <c r="A882" s="475">
        <v>878</v>
      </c>
      <c r="B882" s="476" t="s">
        <v>767</v>
      </c>
      <c r="C882" s="477" t="s">
        <v>67</v>
      </c>
      <c r="D882" s="477" t="s">
        <v>680</v>
      </c>
      <c r="E882" s="478" t="s">
        <v>63</v>
      </c>
      <c r="F882" s="478" t="s">
        <v>190</v>
      </c>
      <c r="G882" s="479" t="s">
        <v>879</v>
      </c>
      <c r="H882" s="481" t="s">
        <v>883</v>
      </c>
      <c r="I882" s="478" t="s">
        <v>881</v>
      </c>
    </row>
    <row r="883" spans="1:9" ht="30" customHeight="1" x14ac:dyDescent="0.3">
      <c r="A883" s="475">
        <v>879</v>
      </c>
      <c r="B883" s="476" t="s">
        <v>767</v>
      </c>
      <c r="C883" s="477" t="s">
        <v>67</v>
      </c>
      <c r="D883" s="477" t="s">
        <v>680</v>
      </c>
      <c r="E883" s="478" t="s">
        <v>63</v>
      </c>
      <c r="F883" s="478" t="s">
        <v>191</v>
      </c>
      <c r="G883" s="479" t="s">
        <v>879</v>
      </c>
      <c r="H883" s="481" t="s">
        <v>883</v>
      </c>
      <c r="I883" s="478" t="s">
        <v>881</v>
      </c>
    </row>
    <row r="884" spans="1:9" ht="30" customHeight="1" x14ac:dyDescent="0.3">
      <c r="A884" s="475">
        <v>880</v>
      </c>
      <c r="B884" s="476" t="s">
        <v>767</v>
      </c>
      <c r="C884" s="477" t="s">
        <v>67</v>
      </c>
      <c r="D884" s="477" t="s">
        <v>680</v>
      </c>
      <c r="E884" s="478" t="s">
        <v>63</v>
      </c>
      <c r="F884" s="478" t="s">
        <v>149</v>
      </c>
      <c r="G884" s="479" t="s">
        <v>879</v>
      </c>
      <c r="H884" s="481" t="s">
        <v>883</v>
      </c>
      <c r="I884" s="478" t="s">
        <v>881</v>
      </c>
    </row>
    <row r="885" spans="1:9" ht="30" customHeight="1" x14ac:dyDescent="0.3">
      <c r="A885" s="469">
        <v>881</v>
      </c>
      <c r="B885" s="476" t="s">
        <v>767</v>
      </c>
      <c r="C885" s="477" t="s">
        <v>67</v>
      </c>
      <c r="D885" s="477" t="s">
        <v>680</v>
      </c>
      <c r="E885" s="478" t="s">
        <v>63</v>
      </c>
      <c r="F885" s="478" t="s">
        <v>192</v>
      </c>
      <c r="G885" s="479" t="s">
        <v>879</v>
      </c>
      <c r="H885" s="481" t="s">
        <v>883</v>
      </c>
      <c r="I885" s="478" t="s">
        <v>881</v>
      </c>
    </row>
    <row r="886" spans="1:9" ht="30" customHeight="1" x14ac:dyDescent="0.3">
      <c r="A886" s="475">
        <v>882</v>
      </c>
      <c r="B886" s="476" t="s">
        <v>767</v>
      </c>
      <c r="C886" s="477" t="s">
        <v>67</v>
      </c>
      <c r="D886" s="477" t="s">
        <v>680</v>
      </c>
      <c r="E886" s="478" t="s">
        <v>63</v>
      </c>
      <c r="F886" s="478" t="s">
        <v>193</v>
      </c>
      <c r="G886" s="479" t="s">
        <v>879</v>
      </c>
      <c r="H886" s="481" t="s">
        <v>883</v>
      </c>
      <c r="I886" s="478" t="s">
        <v>881</v>
      </c>
    </row>
    <row r="887" spans="1:9" ht="30" customHeight="1" x14ac:dyDescent="0.3">
      <c r="A887" s="475">
        <v>883</v>
      </c>
      <c r="B887" s="476" t="s">
        <v>767</v>
      </c>
      <c r="C887" s="477" t="s">
        <v>67</v>
      </c>
      <c r="D887" s="477" t="s">
        <v>680</v>
      </c>
      <c r="E887" s="478" t="s">
        <v>63</v>
      </c>
      <c r="F887" s="478" t="s">
        <v>197</v>
      </c>
      <c r="G887" s="479" t="s">
        <v>879</v>
      </c>
      <c r="H887" s="480" t="s">
        <v>880</v>
      </c>
      <c r="I887" s="478" t="s">
        <v>956</v>
      </c>
    </row>
    <row r="888" spans="1:9" ht="30" customHeight="1" x14ac:dyDescent="0.3">
      <c r="A888" s="475">
        <v>884</v>
      </c>
      <c r="B888" s="476" t="s">
        <v>767</v>
      </c>
      <c r="C888" s="477" t="s">
        <v>67</v>
      </c>
      <c r="D888" s="477" t="s">
        <v>680</v>
      </c>
      <c r="E888" s="478" t="s">
        <v>63</v>
      </c>
      <c r="F888" s="478" t="s">
        <v>154</v>
      </c>
      <c r="G888" s="479" t="s">
        <v>879</v>
      </c>
      <c r="H888" s="481" t="s">
        <v>883</v>
      </c>
      <c r="I888" s="478" t="s">
        <v>881</v>
      </c>
    </row>
    <row r="889" spans="1:9" ht="30" customHeight="1" x14ac:dyDescent="0.3">
      <c r="A889" s="475">
        <v>885</v>
      </c>
      <c r="B889" s="476" t="s">
        <v>767</v>
      </c>
      <c r="C889" s="477" t="s">
        <v>67</v>
      </c>
      <c r="D889" s="477" t="s">
        <v>680</v>
      </c>
      <c r="E889" s="478" t="s">
        <v>63</v>
      </c>
      <c r="F889" s="478" t="s">
        <v>155</v>
      </c>
      <c r="G889" s="479" t="s">
        <v>879</v>
      </c>
      <c r="H889" s="480" t="s">
        <v>880</v>
      </c>
      <c r="I889" s="478" t="s">
        <v>881</v>
      </c>
    </row>
    <row r="890" spans="1:9" ht="30" customHeight="1" x14ac:dyDescent="0.3">
      <c r="A890" s="469">
        <v>886</v>
      </c>
      <c r="B890" s="476" t="s">
        <v>767</v>
      </c>
      <c r="C890" s="477" t="s">
        <v>67</v>
      </c>
      <c r="D890" s="477" t="s">
        <v>239</v>
      </c>
      <c r="E890" s="478" t="s">
        <v>256</v>
      </c>
      <c r="F890" s="478" t="s">
        <v>882</v>
      </c>
      <c r="G890" s="479" t="s">
        <v>879</v>
      </c>
      <c r="H890" s="481" t="s">
        <v>883</v>
      </c>
      <c r="I890" s="478" t="s">
        <v>881</v>
      </c>
    </row>
    <row r="891" spans="1:9" ht="30" customHeight="1" x14ac:dyDescent="0.3">
      <c r="A891" s="475">
        <v>887</v>
      </c>
      <c r="B891" s="476" t="s">
        <v>767</v>
      </c>
      <c r="C891" s="477" t="s">
        <v>67</v>
      </c>
      <c r="D891" s="477" t="s">
        <v>239</v>
      </c>
      <c r="E891" s="478" t="s">
        <v>256</v>
      </c>
      <c r="F891" s="478" t="s">
        <v>889</v>
      </c>
      <c r="G891" s="479" t="s">
        <v>879</v>
      </c>
      <c r="H891" s="481" t="s">
        <v>883</v>
      </c>
      <c r="I891" s="478" t="s">
        <v>881</v>
      </c>
    </row>
    <row r="892" spans="1:9" ht="30" customHeight="1" x14ac:dyDescent="0.3">
      <c r="A892" s="475">
        <v>888</v>
      </c>
      <c r="B892" s="476" t="s">
        <v>767</v>
      </c>
      <c r="C892" s="477" t="s">
        <v>67</v>
      </c>
      <c r="D892" s="477" t="s">
        <v>239</v>
      </c>
      <c r="E892" s="478" t="s">
        <v>256</v>
      </c>
      <c r="F892" s="478" t="s">
        <v>122</v>
      </c>
      <c r="G892" s="479" t="s">
        <v>879</v>
      </c>
      <c r="H892" s="481" t="s">
        <v>883</v>
      </c>
      <c r="I892" s="478" t="s">
        <v>881</v>
      </c>
    </row>
    <row r="893" spans="1:9" ht="30" customHeight="1" x14ac:dyDescent="0.3">
      <c r="A893" s="475">
        <v>889</v>
      </c>
      <c r="B893" s="476" t="s">
        <v>767</v>
      </c>
      <c r="C893" s="477" t="s">
        <v>67</v>
      </c>
      <c r="D893" s="477" t="s">
        <v>239</v>
      </c>
      <c r="E893" s="478" t="s">
        <v>256</v>
      </c>
      <c r="F893" s="478" t="s">
        <v>127</v>
      </c>
      <c r="G893" s="479" t="s">
        <v>879</v>
      </c>
      <c r="H893" s="481" t="s">
        <v>883</v>
      </c>
      <c r="I893" s="478" t="s">
        <v>961</v>
      </c>
    </row>
    <row r="894" spans="1:9" ht="30" customHeight="1" x14ac:dyDescent="0.3">
      <c r="A894" s="475">
        <v>890</v>
      </c>
      <c r="B894" s="476" t="s">
        <v>767</v>
      </c>
      <c r="C894" s="477" t="s">
        <v>67</v>
      </c>
      <c r="D894" s="477" t="s">
        <v>239</v>
      </c>
      <c r="E894" s="478" t="s">
        <v>256</v>
      </c>
      <c r="F894" s="478" t="s">
        <v>128</v>
      </c>
      <c r="G894" s="479" t="s">
        <v>879</v>
      </c>
      <c r="H894" s="481" t="s">
        <v>883</v>
      </c>
      <c r="I894" s="478" t="s">
        <v>881</v>
      </c>
    </row>
    <row r="895" spans="1:9" ht="30" customHeight="1" x14ac:dyDescent="0.3">
      <c r="A895" s="469">
        <v>891</v>
      </c>
      <c r="B895" s="476" t="s">
        <v>767</v>
      </c>
      <c r="C895" s="477" t="s">
        <v>67</v>
      </c>
      <c r="D895" s="477" t="s">
        <v>239</v>
      </c>
      <c r="E895" s="478" t="s">
        <v>256</v>
      </c>
      <c r="F895" s="478" t="s">
        <v>129</v>
      </c>
      <c r="G895" s="479" t="s">
        <v>879</v>
      </c>
      <c r="H895" s="481" t="s">
        <v>883</v>
      </c>
      <c r="I895" s="478" t="s">
        <v>881</v>
      </c>
    </row>
    <row r="896" spans="1:9" ht="30" customHeight="1" x14ac:dyDescent="0.3">
      <c r="A896" s="475">
        <v>892</v>
      </c>
      <c r="B896" s="476" t="s">
        <v>767</v>
      </c>
      <c r="C896" s="477" t="s">
        <v>67</v>
      </c>
      <c r="D896" s="477" t="s">
        <v>239</v>
      </c>
      <c r="E896" s="478" t="s">
        <v>256</v>
      </c>
      <c r="F896" s="478" t="s">
        <v>962</v>
      </c>
      <c r="G896" s="479" t="s">
        <v>879</v>
      </c>
      <c r="H896" s="481" t="s">
        <v>883</v>
      </c>
      <c r="I896" s="478" t="s">
        <v>881</v>
      </c>
    </row>
    <row r="897" spans="1:9" ht="30" customHeight="1" x14ac:dyDescent="0.3">
      <c r="A897" s="475">
        <v>893</v>
      </c>
      <c r="B897" s="476" t="s">
        <v>767</v>
      </c>
      <c r="C897" s="477" t="s">
        <v>67</v>
      </c>
      <c r="D897" s="477" t="s">
        <v>239</v>
      </c>
      <c r="E897" s="478" t="s">
        <v>256</v>
      </c>
      <c r="F897" s="478" t="s">
        <v>937</v>
      </c>
      <c r="G897" s="479" t="s">
        <v>879</v>
      </c>
      <c r="H897" s="481" t="s">
        <v>883</v>
      </c>
      <c r="I897" s="478" t="s">
        <v>881</v>
      </c>
    </row>
    <row r="898" spans="1:9" ht="30" customHeight="1" x14ac:dyDescent="0.3">
      <c r="A898" s="475">
        <v>894</v>
      </c>
      <c r="B898" s="476" t="s">
        <v>767</v>
      </c>
      <c r="C898" s="477" t="s">
        <v>67</v>
      </c>
      <c r="D898" s="477" t="s">
        <v>239</v>
      </c>
      <c r="E898" s="478" t="s">
        <v>256</v>
      </c>
      <c r="F898" s="478" t="s">
        <v>224</v>
      </c>
      <c r="G898" s="479" t="s">
        <v>879</v>
      </c>
      <c r="H898" s="481" t="s">
        <v>883</v>
      </c>
      <c r="I898" s="478" t="s">
        <v>881</v>
      </c>
    </row>
    <row r="899" spans="1:9" ht="30" customHeight="1" x14ac:dyDescent="0.3">
      <c r="A899" s="475">
        <v>895</v>
      </c>
      <c r="B899" s="476" t="s">
        <v>767</v>
      </c>
      <c r="C899" s="477" t="s">
        <v>67</v>
      </c>
      <c r="D899" s="477" t="s">
        <v>239</v>
      </c>
      <c r="E899" s="478" t="s">
        <v>256</v>
      </c>
      <c r="F899" s="478" t="s">
        <v>27</v>
      </c>
      <c r="G899" s="479" t="s">
        <v>879</v>
      </c>
      <c r="H899" s="480" t="s">
        <v>880</v>
      </c>
      <c r="I899" s="478" t="s">
        <v>963</v>
      </c>
    </row>
    <row r="900" spans="1:9" ht="30" customHeight="1" x14ac:dyDescent="0.3">
      <c r="A900" s="469">
        <v>896</v>
      </c>
      <c r="B900" s="476" t="s">
        <v>767</v>
      </c>
      <c r="C900" s="477" t="s">
        <v>67</v>
      </c>
      <c r="D900" s="477" t="s">
        <v>239</v>
      </c>
      <c r="E900" s="478" t="s">
        <v>256</v>
      </c>
      <c r="F900" s="478" t="s">
        <v>898</v>
      </c>
      <c r="G900" s="479" t="s">
        <v>879</v>
      </c>
      <c r="H900" s="480" t="s">
        <v>880</v>
      </c>
      <c r="I900" s="478" t="s">
        <v>964</v>
      </c>
    </row>
    <row r="901" spans="1:9" ht="30" customHeight="1" x14ac:dyDescent="0.3">
      <c r="A901" s="475">
        <v>897</v>
      </c>
      <c r="B901" s="476" t="s">
        <v>767</v>
      </c>
      <c r="C901" s="477" t="s">
        <v>67</v>
      </c>
      <c r="D901" s="477" t="s">
        <v>239</v>
      </c>
      <c r="E901" s="478" t="s">
        <v>256</v>
      </c>
      <c r="F901" s="478" t="s">
        <v>901</v>
      </c>
      <c r="G901" s="479" t="s">
        <v>879</v>
      </c>
      <c r="H901" s="481" t="s">
        <v>883</v>
      </c>
      <c r="I901" s="478" t="s">
        <v>881</v>
      </c>
    </row>
    <row r="902" spans="1:9" ht="30" customHeight="1" x14ac:dyDescent="0.3">
      <c r="A902" s="475">
        <v>898</v>
      </c>
      <c r="B902" s="476" t="s">
        <v>767</v>
      </c>
      <c r="C902" s="477" t="s">
        <v>67</v>
      </c>
      <c r="D902" s="477" t="s">
        <v>239</v>
      </c>
      <c r="E902" s="478" t="s">
        <v>256</v>
      </c>
      <c r="F902" s="478" t="s">
        <v>18</v>
      </c>
      <c r="G902" s="479" t="s">
        <v>879</v>
      </c>
      <c r="H902" s="481" t="s">
        <v>883</v>
      </c>
      <c r="I902" s="478" t="s">
        <v>881</v>
      </c>
    </row>
    <row r="903" spans="1:9" ht="30" customHeight="1" x14ac:dyDescent="0.3">
      <c r="A903" s="475">
        <v>899</v>
      </c>
      <c r="B903" s="476" t="s">
        <v>767</v>
      </c>
      <c r="C903" s="477" t="s">
        <v>67</v>
      </c>
      <c r="D903" s="477" t="s">
        <v>239</v>
      </c>
      <c r="E903" s="478" t="s">
        <v>256</v>
      </c>
      <c r="F903" s="478" t="s">
        <v>134</v>
      </c>
      <c r="G903" s="479" t="s">
        <v>879</v>
      </c>
      <c r="H903" s="481" t="s">
        <v>883</v>
      </c>
      <c r="I903" s="478" t="s">
        <v>881</v>
      </c>
    </row>
    <row r="904" spans="1:9" ht="30" customHeight="1" x14ac:dyDescent="0.3">
      <c r="A904" s="475">
        <v>900</v>
      </c>
      <c r="B904" s="476" t="s">
        <v>767</v>
      </c>
      <c r="C904" s="477" t="s">
        <v>67</v>
      </c>
      <c r="D904" s="477" t="s">
        <v>239</v>
      </c>
      <c r="E904" s="478" t="s">
        <v>256</v>
      </c>
      <c r="F904" s="478" t="s">
        <v>20</v>
      </c>
      <c r="G904" s="479" t="s">
        <v>879</v>
      </c>
      <c r="H904" s="481" t="s">
        <v>883</v>
      </c>
      <c r="I904" s="478" t="s">
        <v>881</v>
      </c>
    </row>
    <row r="905" spans="1:9" ht="30" customHeight="1" x14ac:dyDescent="0.3">
      <c r="A905" s="469">
        <v>901</v>
      </c>
      <c r="B905" s="476" t="s">
        <v>767</v>
      </c>
      <c r="C905" s="477" t="s">
        <v>67</v>
      </c>
      <c r="D905" s="477" t="s">
        <v>239</v>
      </c>
      <c r="E905" s="478" t="s">
        <v>256</v>
      </c>
      <c r="F905" s="478" t="s">
        <v>157</v>
      </c>
      <c r="G905" s="479" t="s">
        <v>879</v>
      </c>
      <c r="H905" s="481" t="s">
        <v>883</v>
      </c>
      <c r="I905" s="478" t="s">
        <v>881</v>
      </c>
    </row>
    <row r="906" spans="1:9" ht="30" customHeight="1" x14ac:dyDescent="0.3">
      <c r="A906" s="475">
        <v>902</v>
      </c>
      <c r="B906" s="476" t="s">
        <v>767</v>
      </c>
      <c r="C906" s="477" t="s">
        <v>67</v>
      </c>
      <c r="D906" s="477" t="s">
        <v>239</v>
      </c>
      <c r="E906" s="478" t="s">
        <v>256</v>
      </c>
      <c r="F906" s="478" t="s">
        <v>172</v>
      </c>
      <c r="G906" s="479" t="s">
        <v>879</v>
      </c>
      <c r="H906" s="481" t="s">
        <v>883</v>
      </c>
      <c r="I906" s="478" t="s">
        <v>881</v>
      </c>
    </row>
    <row r="907" spans="1:9" ht="30" customHeight="1" x14ac:dyDescent="0.3">
      <c r="A907" s="475">
        <v>903</v>
      </c>
      <c r="B907" s="476" t="s">
        <v>767</v>
      </c>
      <c r="C907" s="477" t="s">
        <v>67</v>
      </c>
      <c r="D907" s="477" t="s">
        <v>239</v>
      </c>
      <c r="E907" s="478" t="s">
        <v>256</v>
      </c>
      <c r="F907" s="478" t="s">
        <v>173</v>
      </c>
      <c r="G907" s="479" t="s">
        <v>879</v>
      </c>
      <c r="H907" s="481" t="s">
        <v>883</v>
      </c>
      <c r="I907" s="478" t="s">
        <v>881</v>
      </c>
    </row>
    <row r="908" spans="1:9" ht="30" customHeight="1" x14ac:dyDescent="0.3">
      <c r="A908" s="475">
        <v>904</v>
      </c>
      <c r="B908" s="476" t="s">
        <v>767</v>
      </c>
      <c r="C908" s="477" t="s">
        <v>67</v>
      </c>
      <c r="D908" s="477" t="s">
        <v>239</v>
      </c>
      <c r="E908" s="478" t="s">
        <v>256</v>
      </c>
      <c r="F908" s="478" t="s">
        <v>142</v>
      </c>
      <c r="G908" s="479" t="s">
        <v>879</v>
      </c>
      <c r="H908" s="481" t="s">
        <v>883</v>
      </c>
      <c r="I908" s="478" t="s">
        <v>881</v>
      </c>
    </row>
    <row r="909" spans="1:9" ht="30" customHeight="1" x14ac:dyDescent="0.3">
      <c r="A909" s="475">
        <v>905</v>
      </c>
      <c r="B909" s="476" t="s">
        <v>767</v>
      </c>
      <c r="C909" s="477" t="s">
        <v>67</v>
      </c>
      <c r="D909" s="477" t="s">
        <v>239</v>
      </c>
      <c r="E909" s="478" t="s">
        <v>256</v>
      </c>
      <c r="F909" s="478" t="s">
        <v>143</v>
      </c>
      <c r="G909" s="479" t="s">
        <v>879</v>
      </c>
      <c r="H909" s="481" t="s">
        <v>883</v>
      </c>
      <c r="I909" s="478" t="s">
        <v>881</v>
      </c>
    </row>
    <row r="910" spans="1:9" ht="30" customHeight="1" x14ac:dyDescent="0.3">
      <c r="A910" s="469">
        <v>906</v>
      </c>
      <c r="B910" s="476" t="s">
        <v>767</v>
      </c>
      <c r="C910" s="477" t="s">
        <v>67</v>
      </c>
      <c r="D910" s="477" t="s">
        <v>239</v>
      </c>
      <c r="E910" s="478" t="s">
        <v>256</v>
      </c>
      <c r="F910" s="478" t="s">
        <v>145</v>
      </c>
      <c r="G910" s="479" t="s">
        <v>879</v>
      </c>
      <c r="H910" s="481" t="s">
        <v>883</v>
      </c>
      <c r="I910" s="478" t="s">
        <v>881</v>
      </c>
    </row>
    <row r="911" spans="1:9" ht="30" customHeight="1" x14ac:dyDescent="0.3">
      <c r="A911" s="475">
        <v>907</v>
      </c>
      <c r="B911" s="476" t="s">
        <v>767</v>
      </c>
      <c r="C911" s="477" t="s">
        <v>67</v>
      </c>
      <c r="D911" s="477" t="s">
        <v>239</v>
      </c>
      <c r="E911" s="478" t="s">
        <v>256</v>
      </c>
      <c r="F911" s="478" t="s">
        <v>146</v>
      </c>
      <c r="G911" s="479" t="s">
        <v>879</v>
      </c>
      <c r="H911" s="481" t="s">
        <v>883</v>
      </c>
      <c r="I911" s="478" t="s">
        <v>881</v>
      </c>
    </row>
    <row r="912" spans="1:9" ht="30" customHeight="1" x14ac:dyDescent="0.3">
      <c r="A912" s="475">
        <v>908</v>
      </c>
      <c r="B912" s="476" t="s">
        <v>767</v>
      </c>
      <c r="C912" s="477" t="s">
        <v>67</v>
      </c>
      <c r="D912" s="477" t="s">
        <v>239</v>
      </c>
      <c r="E912" s="478" t="s">
        <v>256</v>
      </c>
      <c r="F912" s="478" t="s">
        <v>184</v>
      </c>
      <c r="G912" s="479" t="s">
        <v>879</v>
      </c>
      <c r="H912" s="481" t="s">
        <v>883</v>
      </c>
      <c r="I912" s="478" t="s">
        <v>881</v>
      </c>
    </row>
    <row r="913" spans="1:9" ht="30" customHeight="1" x14ac:dyDescent="0.3">
      <c r="A913" s="475">
        <v>909</v>
      </c>
      <c r="B913" s="476" t="s">
        <v>767</v>
      </c>
      <c r="C913" s="477" t="s">
        <v>67</v>
      </c>
      <c r="D913" s="477" t="s">
        <v>239</v>
      </c>
      <c r="E913" s="478" t="s">
        <v>256</v>
      </c>
      <c r="F913" s="478" t="s">
        <v>185</v>
      </c>
      <c r="G913" s="479" t="s">
        <v>879</v>
      </c>
      <c r="H913" s="481" t="s">
        <v>883</v>
      </c>
      <c r="I913" s="478" t="s">
        <v>881</v>
      </c>
    </row>
    <row r="914" spans="1:9" ht="30" customHeight="1" x14ac:dyDescent="0.3">
      <c r="A914" s="475">
        <v>910</v>
      </c>
      <c r="B914" s="476" t="s">
        <v>767</v>
      </c>
      <c r="C914" s="477" t="s">
        <v>67</v>
      </c>
      <c r="D914" s="477" t="s">
        <v>239</v>
      </c>
      <c r="E914" s="478" t="s">
        <v>256</v>
      </c>
      <c r="F914" s="478" t="s">
        <v>186</v>
      </c>
      <c r="G914" s="479" t="s">
        <v>879</v>
      </c>
      <c r="H914" s="481" t="s">
        <v>883</v>
      </c>
      <c r="I914" s="478" t="s">
        <v>881</v>
      </c>
    </row>
    <row r="915" spans="1:9" ht="30" customHeight="1" x14ac:dyDescent="0.3">
      <c r="A915" s="469">
        <v>911</v>
      </c>
      <c r="B915" s="476" t="s">
        <v>767</v>
      </c>
      <c r="C915" s="477" t="s">
        <v>67</v>
      </c>
      <c r="D915" s="477" t="s">
        <v>239</v>
      </c>
      <c r="E915" s="478" t="s">
        <v>256</v>
      </c>
      <c r="F915" s="478" t="s">
        <v>911</v>
      </c>
      <c r="G915" s="479" t="s">
        <v>879</v>
      </c>
      <c r="H915" s="480" t="s">
        <v>880</v>
      </c>
      <c r="I915" s="478" t="s">
        <v>965</v>
      </c>
    </row>
    <row r="916" spans="1:9" ht="30" customHeight="1" x14ac:dyDescent="0.3">
      <c r="A916" s="475">
        <v>912</v>
      </c>
      <c r="B916" s="476" t="s">
        <v>767</v>
      </c>
      <c r="C916" s="477" t="s">
        <v>67</v>
      </c>
      <c r="D916" s="477" t="s">
        <v>239</v>
      </c>
      <c r="E916" s="478" t="s">
        <v>256</v>
      </c>
      <c r="F916" s="478" t="s">
        <v>165</v>
      </c>
      <c r="G916" s="479" t="s">
        <v>879</v>
      </c>
      <c r="H916" s="481" t="s">
        <v>883</v>
      </c>
      <c r="I916" s="478" t="s">
        <v>966</v>
      </c>
    </row>
    <row r="917" spans="1:9" ht="30" customHeight="1" x14ac:dyDescent="0.3">
      <c r="A917" s="475">
        <v>913</v>
      </c>
      <c r="B917" s="476" t="s">
        <v>767</v>
      </c>
      <c r="C917" s="477" t="s">
        <v>67</v>
      </c>
      <c r="D917" s="477" t="s">
        <v>239</v>
      </c>
      <c r="E917" s="478" t="s">
        <v>256</v>
      </c>
      <c r="F917" s="478" t="s">
        <v>192</v>
      </c>
      <c r="G917" s="479" t="s">
        <v>879</v>
      </c>
      <c r="H917" s="481" t="s">
        <v>883</v>
      </c>
      <c r="I917" s="478" t="s">
        <v>881</v>
      </c>
    </row>
    <row r="918" spans="1:9" ht="30" customHeight="1" x14ac:dyDescent="0.3">
      <c r="A918" s="475">
        <v>914</v>
      </c>
      <c r="B918" s="476" t="s">
        <v>767</v>
      </c>
      <c r="C918" s="477" t="s">
        <v>67</v>
      </c>
      <c r="D918" s="477" t="s">
        <v>239</v>
      </c>
      <c r="E918" s="478" t="s">
        <v>256</v>
      </c>
      <c r="F918" s="478" t="s">
        <v>193</v>
      </c>
      <c r="G918" s="479" t="s">
        <v>879</v>
      </c>
      <c r="H918" s="481" t="s">
        <v>883</v>
      </c>
      <c r="I918" s="478" t="s">
        <v>881</v>
      </c>
    </row>
    <row r="919" spans="1:9" ht="30" customHeight="1" x14ac:dyDescent="0.3">
      <c r="A919" s="475">
        <v>915</v>
      </c>
      <c r="B919" s="476" t="s">
        <v>767</v>
      </c>
      <c r="C919" s="477" t="s">
        <v>67</v>
      </c>
      <c r="D919" s="477" t="s">
        <v>239</v>
      </c>
      <c r="E919" s="478" t="s">
        <v>256</v>
      </c>
      <c r="F919" s="478" t="s">
        <v>151</v>
      </c>
      <c r="G919" s="479" t="s">
        <v>879</v>
      </c>
      <c r="H919" s="481" t="s">
        <v>883</v>
      </c>
      <c r="I919" s="478" t="s">
        <v>881</v>
      </c>
    </row>
    <row r="920" spans="1:9" ht="30" customHeight="1" x14ac:dyDescent="0.3">
      <c r="A920" s="469">
        <v>916</v>
      </c>
      <c r="B920" s="476" t="s">
        <v>767</v>
      </c>
      <c r="C920" s="477" t="s">
        <v>67</v>
      </c>
      <c r="D920" s="477" t="s">
        <v>239</v>
      </c>
      <c r="E920" s="478" t="s">
        <v>256</v>
      </c>
      <c r="F920" s="478" t="s">
        <v>194</v>
      </c>
      <c r="G920" s="479" t="s">
        <v>879</v>
      </c>
      <c r="H920" s="481" t="s">
        <v>883</v>
      </c>
      <c r="I920" s="478" t="s">
        <v>881</v>
      </c>
    </row>
    <row r="921" spans="1:9" ht="30" customHeight="1" x14ac:dyDescent="0.3">
      <c r="A921" s="475">
        <v>917</v>
      </c>
      <c r="B921" s="476" t="s">
        <v>767</v>
      </c>
      <c r="C921" s="477" t="s">
        <v>67</v>
      </c>
      <c r="D921" s="477" t="s">
        <v>239</v>
      </c>
      <c r="E921" s="478" t="s">
        <v>257</v>
      </c>
      <c r="F921" s="478" t="s">
        <v>882</v>
      </c>
      <c r="G921" s="479" t="s">
        <v>879</v>
      </c>
      <c r="H921" s="481" t="s">
        <v>883</v>
      </c>
      <c r="I921" s="478" t="s">
        <v>881</v>
      </c>
    </row>
    <row r="922" spans="1:9" ht="30" customHeight="1" x14ac:dyDescent="0.3">
      <c r="A922" s="475">
        <v>918</v>
      </c>
      <c r="B922" s="476" t="s">
        <v>767</v>
      </c>
      <c r="C922" s="477" t="s">
        <v>67</v>
      </c>
      <c r="D922" s="477" t="s">
        <v>239</v>
      </c>
      <c r="E922" s="478" t="s">
        <v>257</v>
      </c>
      <c r="F922" s="478" t="s">
        <v>889</v>
      </c>
      <c r="G922" s="479" t="s">
        <v>879</v>
      </c>
      <c r="H922" s="481" t="s">
        <v>883</v>
      </c>
      <c r="I922" s="478" t="s">
        <v>881</v>
      </c>
    </row>
    <row r="923" spans="1:9" ht="30" customHeight="1" x14ac:dyDescent="0.3">
      <c r="A923" s="475">
        <v>919</v>
      </c>
      <c r="B923" s="476" t="s">
        <v>767</v>
      </c>
      <c r="C923" s="477" t="s">
        <v>67</v>
      </c>
      <c r="D923" s="477" t="s">
        <v>239</v>
      </c>
      <c r="E923" s="478" t="s">
        <v>257</v>
      </c>
      <c r="F923" s="478" t="s">
        <v>122</v>
      </c>
      <c r="G923" s="479" t="s">
        <v>879</v>
      </c>
      <c r="H923" s="481" t="s">
        <v>883</v>
      </c>
      <c r="I923" s="478" t="s">
        <v>881</v>
      </c>
    </row>
    <row r="924" spans="1:9" ht="30" customHeight="1" x14ac:dyDescent="0.3">
      <c r="A924" s="475">
        <v>920</v>
      </c>
      <c r="B924" s="476" t="s">
        <v>767</v>
      </c>
      <c r="C924" s="477" t="s">
        <v>67</v>
      </c>
      <c r="D924" s="477" t="s">
        <v>239</v>
      </c>
      <c r="E924" s="478" t="s">
        <v>257</v>
      </c>
      <c r="F924" s="478" t="s">
        <v>127</v>
      </c>
      <c r="G924" s="479" t="s">
        <v>879</v>
      </c>
      <c r="H924" s="481" t="s">
        <v>883</v>
      </c>
      <c r="I924" s="478" t="s">
        <v>961</v>
      </c>
    </row>
    <row r="925" spans="1:9" ht="30" customHeight="1" x14ac:dyDescent="0.3">
      <c r="A925" s="469">
        <v>921</v>
      </c>
      <c r="B925" s="476" t="s">
        <v>767</v>
      </c>
      <c r="C925" s="477" t="s">
        <v>67</v>
      </c>
      <c r="D925" s="477" t="s">
        <v>239</v>
      </c>
      <c r="E925" s="478" t="s">
        <v>257</v>
      </c>
      <c r="F925" s="478" t="s">
        <v>128</v>
      </c>
      <c r="G925" s="479" t="s">
        <v>879</v>
      </c>
      <c r="H925" s="481" t="s">
        <v>883</v>
      </c>
      <c r="I925" s="478" t="s">
        <v>881</v>
      </c>
    </row>
    <row r="926" spans="1:9" ht="30" customHeight="1" x14ac:dyDescent="0.3">
      <c r="A926" s="475">
        <v>922</v>
      </c>
      <c r="B926" s="476" t="s">
        <v>767</v>
      </c>
      <c r="C926" s="477" t="s">
        <v>67</v>
      </c>
      <c r="D926" s="477" t="s">
        <v>239</v>
      </c>
      <c r="E926" s="478" t="s">
        <v>257</v>
      </c>
      <c r="F926" s="478" t="s">
        <v>129</v>
      </c>
      <c r="G926" s="479" t="s">
        <v>879</v>
      </c>
      <c r="H926" s="481" t="s">
        <v>883</v>
      </c>
      <c r="I926" s="478" t="s">
        <v>881</v>
      </c>
    </row>
    <row r="927" spans="1:9" ht="30" customHeight="1" x14ac:dyDescent="0.3">
      <c r="A927" s="475">
        <v>923</v>
      </c>
      <c r="B927" s="476" t="s">
        <v>767</v>
      </c>
      <c r="C927" s="477" t="s">
        <v>67</v>
      </c>
      <c r="D927" s="477" t="s">
        <v>239</v>
      </c>
      <c r="E927" s="478" t="s">
        <v>257</v>
      </c>
      <c r="F927" s="478" t="s">
        <v>962</v>
      </c>
      <c r="G927" s="479" t="s">
        <v>879</v>
      </c>
      <c r="H927" s="481" t="s">
        <v>883</v>
      </c>
      <c r="I927" s="478" t="s">
        <v>881</v>
      </c>
    </row>
    <row r="928" spans="1:9" ht="30" customHeight="1" x14ac:dyDescent="0.3">
      <c r="A928" s="475">
        <v>924</v>
      </c>
      <c r="B928" s="476" t="s">
        <v>767</v>
      </c>
      <c r="C928" s="477" t="s">
        <v>67</v>
      </c>
      <c r="D928" s="477" t="s">
        <v>239</v>
      </c>
      <c r="E928" s="478" t="s">
        <v>257</v>
      </c>
      <c r="F928" s="478" t="s">
        <v>937</v>
      </c>
      <c r="G928" s="479" t="s">
        <v>879</v>
      </c>
      <c r="H928" s="481" t="s">
        <v>883</v>
      </c>
      <c r="I928" s="478" t="s">
        <v>881</v>
      </c>
    </row>
    <row r="929" spans="1:9" ht="30" customHeight="1" x14ac:dyDescent="0.3">
      <c r="A929" s="475">
        <v>925</v>
      </c>
      <c r="B929" s="476" t="s">
        <v>767</v>
      </c>
      <c r="C929" s="477" t="s">
        <v>67</v>
      </c>
      <c r="D929" s="477" t="s">
        <v>239</v>
      </c>
      <c r="E929" s="478" t="s">
        <v>257</v>
      </c>
      <c r="F929" s="478" t="s">
        <v>224</v>
      </c>
      <c r="G929" s="479" t="s">
        <v>879</v>
      </c>
      <c r="H929" s="481" t="s">
        <v>883</v>
      </c>
      <c r="I929" s="478" t="s">
        <v>881</v>
      </c>
    </row>
    <row r="930" spans="1:9" ht="30" customHeight="1" x14ac:dyDescent="0.3">
      <c r="A930" s="469">
        <v>926</v>
      </c>
      <c r="B930" s="476" t="s">
        <v>767</v>
      </c>
      <c r="C930" s="477" t="s">
        <v>67</v>
      </c>
      <c r="D930" s="477" t="s">
        <v>239</v>
      </c>
      <c r="E930" s="478" t="s">
        <v>257</v>
      </c>
      <c r="F930" s="478" t="s">
        <v>27</v>
      </c>
      <c r="G930" s="479" t="s">
        <v>879</v>
      </c>
      <c r="H930" s="480" t="s">
        <v>880</v>
      </c>
      <c r="I930" s="478" t="s">
        <v>963</v>
      </c>
    </row>
    <row r="931" spans="1:9" ht="30" customHeight="1" x14ac:dyDescent="0.3">
      <c r="A931" s="475">
        <v>927</v>
      </c>
      <c r="B931" s="476" t="s">
        <v>767</v>
      </c>
      <c r="C931" s="477" t="s">
        <v>67</v>
      </c>
      <c r="D931" s="477" t="s">
        <v>239</v>
      </c>
      <c r="E931" s="478" t="s">
        <v>257</v>
      </c>
      <c r="F931" s="478" t="s">
        <v>898</v>
      </c>
      <c r="G931" s="479" t="s">
        <v>879</v>
      </c>
      <c r="H931" s="480" t="s">
        <v>880</v>
      </c>
      <c r="I931" s="478" t="s">
        <v>964</v>
      </c>
    </row>
    <row r="932" spans="1:9" ht="30" customHeight="1" x14ac:dyDescent="0.3">
      <c r="A932" s="475">
        <v>928</v>
      </c>
      <c r="B932" s="476" t="s">
        <v>767</v>
      </c>
      <c r="C932" s="477" t="s">
        <v>67</v>
      </c>
      <c r="D932" s="477" t="s">
        <v>239</v>
      </c>
      <c r="E932" s="478" t="s">
        <v>257</v>
      </c>
      <c r="F932" s="478" t="s">
        <v>901</v>
      </c>
      <c r="G932" s="479" t="s">
        <v>879</v>
      </c>
      <c r="H932" s="481" t="s">
        <v>883</v>
      </c>
      <c r="I932" s="478" t="s">
        <v>881</v>
      </c>
    </row>
    <row r="933" spans="1:9" ht="30" customHeight="1" x14ac:dyDescent="0.3">
      <c r="A933" s="475">
        <v>929</v>
      </c>
      <c r="B933" s="476" t="s">
        <v>767</v>
      </c>
      <c r="C933" s="477" t="s">
        <v>67</v>
      </c>
      <c r="D933" s="477" t="s">
        <v>239</v>
      </c>
      <c r="E933" s="478" t="s">
        <v>257</v>
      </c>
      <c r="F933" s="478" t="s">
        <v>18</v>
      </c>
      <c r="G933" s="479" t="s">
        <v>879</v>
      </c>
      <c r="H933" s="481" t="s">
        <v>883</v>
      </c>
      <c r="I933" s="478" t="s">
        <v>881</v>
      </c>
    </row>
    <row r="934" spans="1:9" ht="30" customHeight="1" x14ac:dyDescent="0.3">
      <c r="A934" s="475">
        <v>930</v>
      </c>
      <c r="B934" s="476" t="s">
        <v>767</v>
      </c>
      <c r="C934" s="477" t="s">
        <v>67</v>
      </c>
      <c r="D934" s="477" t="s">
        <v>239</v>
      </c>
      <c r="E934" s="478" t="s">
        <v>257</v>
      </c>
      <c r="F934" s="478" t="s">
        <v>134</v>
      </c>
      <c r="G934" s="479" t="s">
        <v>879</v>
      </c>
      <c r="H934" s="481" t="s">
        <v>883</v>
      </c>
      <c r="I934" s="478" t="s">
        <v>881</v>
      </c>
    </row>
    <row r="935" spans="1:9" ht="30" customHeight="1" x14ac:dyDescent="0.3">
      <c r="A935" s="469">
        <v>931</v>
      </c>
      <c r="B935" s="476" t="s">
        <v>767</v>
      </c>
      <c r="C935" s="477" t="s">
        <v>67</v>
      </c>
      <c r="D935" s="477" t="s">
        <v>239</v>
      </c>
      <c r="E935" s="478" t="s">
        <v>257</v>
      </c>
      <c r="F935" s="478" t="s">
        <v>20</v>
      </c>
      <c r="G935" s="479" t="s">
        <v>879</v>
      </c>
      <c r="H935" s="481" t="s">
        <v>883</v>
      </c>
      <c r="I935" s="478" t="s">
        <v>881</v>
      </c>
    </row>
    <row r="936" spans="1:9" ht="30" customHeight="1" x14ac:dyDescent="0.3">
      <c r="A936" s="475">
        <v>932</v>
      </c>
      <c r="B936" s="476" t="s">
        <v>767</v>
      </c>
      <c r="C936" s="477" t="s">
        <v>67</v>
      </c>
      <c r="D936" s="477" t="s">
        <v>239</v>
      </c>
      <c r="E936" s="478" t="s">
        <v>257</v>
      </c>
      <c r="F936" s="478" t="s">
        <v>157</v>
      </c>
      <c r="G936" s="479" t="s">
        <v>879</v>
      </c>
      <c r="H936" s="481" t="s">
        <v>883</v>
      </c>
      <c r="I936" s="478" t="s">
        <v>881</v>
      </c>
    </row>
    <row r="937" spans="1:9" ht="30" customHeight="1" x14ac:dyDescent="0.3">
      <c r="A937" s="475">
        <v>933</v>
      </c>
      <c r="B937" s="476" t="s">
        <v>767</v>
      </c>
      <c r="C937" s="477" t="s">
        <v>67</v>
      </c>
      <c r="D937" s="477" t="s">
        <v>239</v>
      </c>
      <c r="E937" s="478" t="s">
        <v>257</v>
      </c>
      <c r="F937" s="478" t="s">
        <v>172</v>
      </c>
      <c r="G937" s="479" t="s">
        <v>879</v>
      </c>
      <c r="H937" s="481" t="s">
        <v>883</v>
      </c>
      <c r="I937" s="478" t="s">
        <v>881</v>
      </c>
    </row>
    <row r="938" spans="1:9" ht="30" customHeight="1" x14ac:dyDescent="0.3">
      <c r="A938" s="475">
        <v>934</v>
      </c>
      <c r="B938" s="476" t="s">
        <v>767</v>
      </c>
      <c r="C938" s="477" t="s">
        <v>67</v>
      </c>
      <c r="D938" s="477" t="s">
        <v>239</v>
      </c>
      <c r="E938" s="478" t="s">
        <v>257</v>
      </c>
      <c r="F938" s="478" t="s">
        <v>173</v>
      </c>
      <c r="G938" s="479" t="s">
        <v>879</v>
      </c>
      <c r="H938" s="481" t="s">
        <v>883</v>
      </c>
      <c r="I938" s="478" t="s">
        <v>881</v>
      </c>
    </row>
    <row r="939" spans="1:9" ht="30" customHeight="1" x14ac:dyDescent="0.3">
      <c r="A939" s="475">
        <v>935</v>
      </c>
      <c r="B939" s="476" t="s">
        <v>767</v>
      </c>
      <c r="C939" s="477" t="s">
        <v>67</v>
      </c>
      <c r="D939" s="477" t="s">
        <v>239</v>
      </c>
      <c r="E939" s="478" t="s">
        <v>257</v>
      </c>
      <c r="F939" s="478" t="s">
        <v>142</v>
      </c>
      <c r="G939" s="479" t="s">
        <v>879</v>
      </c>
      <c r="H939" s="481" t="s">
        <v>883</v>
      </c>
      <c r="I939" s="478" t="s">
        <v>881</v>
      </c>
    </row>
    <row r="940" spans="1:9" ht="30" customHeight="1" x14ac:dyDescent="0.3">
      <c r="A940" s="469">
        <v>936</v>
      </c>
      <c r="B940" s="476" t="s">
        <v>767</v>
      </c>
      <c r="C940" s="477" t="s">
        <v>67</v>
      </c>
      <c r="D940" s="477" t="s">
        <v>239</v>
      </c>
      <c r="E940" s="478" t="s">
        <v>257</v>
      </c>
      <c r="F940" s="478" t="s">
        <v>143</v>
      </c>
      <c r="G940" s="479" t="s">
        <v>879</v>
      </c>
      <c r="H940" s="481" t="s">
        <v>883</v>
      </c>
      <c r="I940" s="478" t="s">
        <v>881</v>
      </c>
    </row>
    <row r="941" spans="1:9" ht="30" customHeight="1" x14ac:dyDescent="0.3">
      <c r="A941" s="475">
        <v>937</v>
      </c>
      <c r="B941" s="476" t="s">
        <v>767</v>
      </c>
      <c r="C941" s="477" t="s">
        <v>67</v>
      </c>
      <c r="D941" s="477" t="s">
        <v>239</v>
      </c>
      <c r="E941" s="478" t="s">
        <v>257</v>
      </c>
      <c r="F941" s="478" t="s">
        <v>145</v>
      </c>
      <c r="G941" s="479" t="s">
        <v>879</v>
      </c>
      <c r="H941" s="481" t="s">
        <v>883</v>
      </c>
      <c r="I941" s="478" t="s">
        <v>881</v>
      </c>
    </row>
    <row r="942" spans="1:9" ht="30" customHeight="1" x14ac:dyDescent="0.3">
      <c r="A942" s="475">
        <v>938</v>
      </c>
      <c r="B942" s="476" t="s">
        <v>767</v>
      </c>
      <c r="C942" s="477" t="s">
        <v>67</v>
      </c>
      <c r="D942" s="477" t="s">
        <v>239</v>
      </c>
      <c r="E942" s="478" t="s">
        <v>257</v>
      </c>
      <c r="F942" s="478" t="s">
        <v>146</v>
      </c>
      <c r="G942" s="479" t="s">
        <v>879</v>
      </c>
      <c r="H942" s="481" t="s">
        <v>883</v>
      </c>
      <c r="I942" s="478" t="s">
        <v>881</v>
      </c>
    </row>
    <row r="943" spans="1:9" ht="30" customHeight="1" x14ac:dyDescent="0.3">
      <c r="A943" s="475">
        <v>939</v>
      </c>
      <c r="B943" s="476" t="s">
        <v>767</v>
      </c>
      <c r="C943" s="477" t="s">
        <v>67</v>
      </c>
      <c r="D943" s="477" t="s">
        <v>239</v>
      </c>
      <c r="E943" s="478" t="s">
        <v>257</v>
      </c>
      <c r="F943" s="478" t="s">
        <v>184</v>
      </c>
      <c r="G943" s="479" t="s">
        <v>879</v>
      </c>
      <c r="H943" s="481" t="s">
        <v>883</v>
      </c>
      <c r="I943" s="478" t="s">
        <v>881</v>
      </c>
    </row>
    <row r="944" spans="1:9" ht="30" customHeight="1" x14ac:dyDescent="0.3">
      <c r="A944" s="475">
        <v>940</v>
      </c>
      <c r="B944" s="476" t="s">
        <v>767</v>
      </c>
      <c r="C944" s="477" t="s">
        <v>67</v>
      </c>
      <c r="D944" s="477" t="s">
        <v>239</v>
      </c>
      <c r="E944" s="478" t="s">
        <v>257</v>
      </c>
      <c r="F944" s="478" t="s">
        <v>185</v>
      </c>
      <c r="G944" s="479" t="s">
        <v>879</v>
      </c>
      <c r="H944" s="481" t="s">
        <v>883</v>
      </c>
      <c r="I944" s="478" t="s">
        <v>881</v>
      </c>
    </row>
    <row r="945" spans="1:9" ht="30" customHeight="1" x14ac:dyDescent="0.3">
      <c r="A945" s="469">
        <v>941</v>
      </c>
      <c r="B945" s="476" t="s">
        <v>767</v>
      </c>
      <c r="C945" s="477" t="s">
        <v>67</v>
      </c>
      <c r="D945" s="477" t="s">
        <v>239</v>
      </c>
      <c r="E945" s="478" t="s">
        <v>257</v>
      </c>
      <c r="F945" s="478" t="s">
        <v>186</v>
      </c>
      <c r="G945" s="479" t="s">
        <v>879</v>
      </c>
      <c r="H945" s="481" t="s">
        <v>883</v>
      </c>
      <c r="I945" s="478" t="s">
        <v>881</v>
      </c>
    </row>
    <row r="946" spans="1:9" ht="30" customHeight="1" x14ac:dyDescent="0.3">
      <c r="A946" s="475">
        <v>942</v>
      </c>
      <c r="B946" s="476" t="s">
        <v>767</v>
      </c>
      <c r="C946" s="477" t="s">
        <v>67</v>
      </c>
      <c r="D946" s="477" t="s">
        <v>239</v>
      </c>
      <c r="E946" s="478" t="s">
        <v>257</v>
      </c>
      <c r="F946" s="478" t="s">
        <v>911</v>
      </c>
      <c r="G946" s="479" t="s">
        <v>879</v>
      </c>
      <c r="H946" s="480" t="s">
        <v>880</v>
      </c>
      <c r="I946" s="478" t="s">
        <v>965</v>
      </c>
    </row>
    <row r="947" spans="1:9" ht="30" customHeight="1" x14ac:dyDescent="0.3">
      <c r="A947" s="475">
        <v>943</v>
      </c>
      <c r="B947" s="476" t="s">
        <v>767</v>
      </c>
      <c r="C947" s="477" t="s">
        <v>67</v>
      </c>
      <c r="D947" s="477" t="s">
        <v>239</v>
      </c>
      <c r="E947" s="478" t="s">
        <v>257</v>
      </c>
      <c r="F947" s="478" t="s">
        <v>165</v>
      </c>
      <c r="G947" s="479" t="s">
        <v>879</v>
      </c>
      <c r="H947" s="481" t="s">
        <v>883</v>
      </c>
      <c r="I947" s="478" t="s">
        <v>966</v>
      </c>
    </row>
    <row r="948" spans="1:9" ht="30" customHeight="1" x14ac:dyDescent="0.3">
      <c r="A948" s="475">
        <v>944</v>
      </c>
      <c r="B948" s="476" t="s">
        <v>767</v>
      </c>
      <c r="C948" s="477" t="s">
        <v>67</v>
      </c>
      <c r="D948" s="477" t="s">
        <v>239</v>
      </c>
      <c r="E948" s="478" t="s">
        <v>257</v>
      </c>
      <c r="F948" s="478" t="s">
        <v>192</v>
      </c>
      <c r="G948" s="479" t="s">
        <v>879</v>
      </c>
      <c r="H948" s="481" t="s">
        <v>883</v>
      </c>
      <c r="I948" s="478" t="s">
        <v>881</v>
      </c>
    </row>
    <row r="949" spans="1:9" ht="30" customHeight="1" x14ac:dyDescent="0.3">
      <c r="A949" s="475">
        <v>945</v>
      </c>
      <c r="B949" s="476" t="s">
        <v>767</v>
      </c>
      <c r="C949" s="477" t="s">
        <v>67</v>
      </c>
      <c r="D949" s="477" t="s">
        <v>239</v>
      </c>
      <c r="E949" s="478" t="s">
        <v>257</v>
      </c>
      <c r="F949" s="478" t="s">
        <v>193</v>
      </c>
      <c r="G949" s="479" t="s">
        <v>879</v>
      </c>
      <c r="H949" s="481" t="s">
        <v>883</v>
      </c>
      <c r="I949" s="478" t="s">
        <v>881</v>
      </c>
    </row>
    <row r="950" spans="1:9" ht="30" customHeight="1" x14ac:dyDescent="0.3">
      <c r="A950" s="469">
        <v>946</v>
      </c>
      <c r="B950" s="476" t="s">
        <v>767</v>
      </c>
      <c r="C950" s="477" t="s">
        <v>67</v>
      </c>
      <c r="D950" s="477" t="s">
        <v>239</v>
      </c>
      <c r="E950" s="478" t="s">
        <v>257</v>
      </c>
      <c r="F950" s="478" t="s">
        <v>151</v>
      </c>
      <c r="G950" s="479" t="s">
        <v>879</v>
      </c>
      <c r="H950" s="481" t="s">
        <v>883</v>
      </c>
      <c r="I950" s="478" t="s">
        <v>881</v>
      </c>
    </row>
    <row r="951" spans="1:9" ht="30" customHeight="1" x14ac:dyDescent="0.3">
      <c r="A951" s="475">
        <v>947</v>
      </c>
      <c r="B951" s="476" t="s">
        <v>767</v>
      </c>
      <c r="C951" s="477" t="s">
        <v>67</v>
      </c>
      <c r="D951" s="477" t="s">
        <v>239</v>
      </c>
      <c r="E951" s="478" t="s">
        <v>257</v>
      </c>
      <c r="F951" s="478" t="s">
        <v>194</v>
      </c>
      <c r="G951" s="479" t="s">
        <v>879</v>
      </c>
      <c r="H951" s="481" t="s">
        <v>883</v>
      </c>
      <c r="I951" s="478" t="s">
        <v>881</v>
      </c>
    </row>
    <row r="952" spans="1:9" ht="30" customHeight="1" x14ac:dyDescent="0.3">
      <c r="A952" s="475">
        <v>948</v>
      </c>
      <c r="B952" s="476" t="s">
        <v>767</v>
      </c>
      <c r="C952" s="477" t="s">
        <v>2</v>
      </c>
      <c r="D952" s="477" t="s">
        <v>38</v>
      </c>
      <c r="E952" s="478" t="s">
        <v>256</v>
      </c>
      <c r="F952" s="478" t="s">
        <v>882</v>
      </c>
      <c r="G952" s="479" t="s">
        <v>879</v>
      </c>
      <c r="H952" s="481" t="s">
        <v>883</v>
      </c>
      <c r="I952" s="478" t="s">
        <v>881</v>
      </c>
    </row>
    <row r="953" spans="1:9" ht="30" customHeight="1" x14ac:dyDescent="0.3">
      <c r="A953" s="475">
        <v>949</v>
      </c>
      <c r="B953" s="476" t="s">
        <v>767</v>
      </c>
      <c r="C953" s="477" t="s">
        <v>2</v>
      </c>
      <c r="D953" s="477" t="s">
        <v>38</v>
      </c>
      <c r="E953" s="478" t="s">
        <v>256</v>
      </c>
      <c r="F953" s="478" t="s">
        <v>889</v>
      </c>
      <c r="G953" s="479" t="s">
        <v>879</v>
      </c>
      <c r="H953" s="480" t="s">
        <v>880</v>
      </c>
      <c r="I953" s="478" t="s">
        <v>881</v>
      </c>
    </row>
    <row r="954" spans="1:9" ht="30" customHeight="1" x14ac:dyDescent="0.3">
      <c r="A954" s="475">
        <v>950</v>
      </c>
      <c r="B954" s="476" t="s">
        <v>767</v>
      </c>
      <c r="C954" s="477" t="s">
        <v>2</v>
      </c>
      <c r="D954" s="477" t="s">
        <v>38</v>
      </c>
      <c r="E954" s="478" t="s">
        <v>256</v>
      </c>
      <c r="F954" s="478" t="s">
        <v>895</v>
      </c>
      <c r="G954" s="479" t="s">
        <v>879</v>
      </c>
      <c r="H954" s="481" t="s">
        <v>883</v>
      </c>
      <c r="I954" s="478" t="s">
        <v>881</v>
      </c>
    </row>
    <row r="955" spans="1:9" ht="30" customHeight="1" x14ac:dyDescent="0.3">
      <c r="A955" s="469">
        <v>951</v>
      </c>
      <c r="B955" s="476" t="s">
        <v>767</v>
      </c>
      <c r="C955" s="477" t="s">
        <v>2</v>
      </c>
      <c r="D955" s="477" t="s">
        <v>38</v>
      </c>
      <c r="E955" s="478" t="s">
        <v>256</v>
      </c>
      <c r="F955" s="478" t="s">
        <v>121</v>
      </c>
      <c r="G955" s="479" t="s">
        <v>940</v>
      </c>
      <c r="H955" s="481" t="s">
        <v>883</v>
      </c>
      <c r="I955" s="478" t="s">
        <v>881</v>
      </c>
    </row>
    <row r="956" spans="1:9" ht="30" customHeight="1" x14ac:dyDescent="0.3">
      <c r="A956" s="475">
        <v>952</v>
      </c>
      <c r="B956" s="476" t="s">
        <v>767</v>
      </c>
      <c r="C956" s="477" t="s">
        <v>2</v>
      </c>
      <c r="D956" s="477" t="s">
        <v>38</v>
      </c>
      <c r="E956" s="478" t="s">
        <v>256</v>
      </c>
      <c r="F956" s="478" t="s">
        <v>122</v>
      </c>
      <c r="G956" s="479" t="s">
        <v>879</v>
      </c>
      <c r="H956" s="481" t="s">
        <v>883</v>
      </c>
      <c r="I956" s="478" t="s">
        <v>881</v>
      </c>
    </row>
    <row r="957" spans="1:9" ht="30" customHeight="1" x14ac:dyDescent="0.3">
      <c r="A957" s="475">
        <v>953</v>
      </c>
      <c r="B957" s="476" t="s">
        <v>767</v>
      </c>
      <c r="C957" s="477" t="s">
        <v>2</v>
      </c>
      <c r="D957" s="477" t="s">
        <v>38</v>
      </c>
      <c r="E957" s="478" t="s">
        <v>256</v>
      </c>
      <c r="F957" s="478" t="s">
        <v>123</v>
      </c>
      <c r="G957" s="479" t="s">
        <v>879</v>
      </c>
      <c r="H957" s="481" t="s">
        <v>883</v>
      </c>
      <c r="I957" s="478" t="s">
        <v>881</v>
      </c>
    </row>
    <row r="958" spans="1:9" ht="30" customHeight="1" x14ac:dyDescent="0.3">
      <c r="A958" s="475">
        <v>954</v>
      </c>
      <c r="B958" s="476" t="s">
        <v>767</v>
      </c>
      <c r="C958" s="477" t="s">
        <v>2</v>
      </c>
      <c r="D958" s="477" t="s">
        <v>38</v>
      </c>
      <c r="E958" s="478" t="s">
        <v>256</v>
      </c>
      <c r="F958" s="478" t="s">
        <v>127</v>
      </c>
      <c r="G958" s="479" t="s">
        <v>879</v>
      </c>
      <c r="H958" s="481" t="s">
        <v>883</v>
      </c>
      <c r="I958" s="478" t="s">
        <v>881</v>
      </c>
    </row>
    <row r="959" spans="1:9" ht="30" customHeight="1" x14ac:dyDescent="0.3">
      <c r="A959" s="475">
        <v>955</v>
      </c>
      <c r="B959" s="476" t="s">
        <v>767</v>
      </c>
      <c r="C959" s="477" t="s">
        <v>2</v>
      </c>
      <c r="D959" s="477" t="s">
        <v>38</v>
      </c>
      <c r="E959" s="478" t="s">
        <v>256</v>
      </c>
      <c r="F959" s="478" t="s">
        <v>129</v>
      </c>
      <c r="G959" s="479" t="s">
        <v>879</v>
      </c>
      <c r="H959" s="481" t="s">
        <v>883</v>
      </c>
      <c r="I959" s="478" t="s">
        <v>881</v>
      </c>
    </row>
    <row r="960" spans="1:9" ht="30" customHeight="1" x14ac:dyDescent="0.3">
      <c r="A960" s="469">
        <v>956</v>
      </c>
      <c r="B960" s="476" t="s">
        <v>767</v>
      </c>
      <c r="C960" s="477" t="s">
        <v>2</v>
      </c>
      <c r="D960" s="477" t="s">
        <v>38</v>
      </c>
      <c r="E960" s="478" t="s">
        <v>256</v>
      </c>
      <c r="F960" s="478" t="s">
        <v>901</v>
      </c>
      <c r="G960" s="479" t="s">
        <v>879</v>
      </c>
      <c r="H960" s="481" t="s">
        <v>883</v>
      </c>
      <c r="I960" s="478" t="s">
        <v>881</v>
      </c>
    </row>
    <row r="961" spans="1:9" ht="30" customHeight="1" x14ac:dyDescent="0.3">
      <c r="A961" s="475">
        <v>957</v>
      </c>
      <c r="B961" s="476" t="s">
        <v>767</v>
      </c>
      <c r="C961" s="477" t="s">
        <v>2</v>
      </c>
      <c r="D961" s="477" t="s">
        <v>38</v>
      </c>
      <c r="E961" s="478" t="s">
        <v>256</v>
      </c>
      <c r="F961" s="478" t="s">
        <v>901</v>
      </c>
      <c r="G961" s="479" t="s">
        <v>879</v>
      </c>
      <c r="H961" s="481" t="s">
        <v>883</v>
      </c>
      <c r="I961" s="478" t="s">
        <v>881</v>
      </c>
    </row>
    <row r="962" spans="1:9" ht="30" customHeight="1" x14ac:dyDescent="0.3">
      <c r="A962" s="475">
        <v>958</v>
      </c>
      <c r="B962" s="476" t="s">
        <v>767</v>
      </c>
      <c r="C962" s="477" t="s">
        <v>2</v>
      </c>
      <c r="D962" s="477" t="s">
        <v>38</v>
      </c>
      <c r="E962" s="478" t="s">
        <v>256</v>
      </c>
      <c r="F962" s="478" t="s">
        <v>18</v>
      </c>
      <c r="G962" s="479" t="s">
        <v>879</v>
      </c>
      <c r="H962" s="481" t="s">
        <v>883</v>
      </c>
      <c r="I962" s="478" t="s">
        <v>881</v>
      </c>
    </row>
    <row r="963" spans="1:9" ht="30" customHeight="1" x14ac:dyDescent="0.3">
      <c r="A963" s="475">
        <v>959</v>
      </c>
      <c r="B963" s="476" t="s">
        <v>767</v>
      </c>
      <c r="C963" s="477" t="s">
        <v>2</v>
      </c>
      <c r="D963" s="477" t="s">
        <v>38</v>
      </c>
      <c r="E963" s="478" t="s">
        <v>256</v>
      </c>
      <c r="F963" s="478" t="s">
        <v>135</v>
      </c>
      <c r="G963" s="479" t="s">
        <v>879</v>
      </c>
      <c r="H963" s="481" t="s">
        <v>883</v>
      </c>
      <c r="I963" s="478" t="s">
        <v>881</v>
      </c>
    </row>
    <row r="964" spans="1:9" ht="30" customHeight="1" x14ac:dyDescent="0.3">
      <c r="A964" s="475">
        <v>960</v>
      </c>
      <c r="B964" s="476" t="s">
        <v>767</v>
      </c>
      <c r="C964" s="477" t="s">
        <v>2</v>
      </c>
      <c r="D964" s="477" t="s">
        <v>38</v>
      </c>
      <c r="E964" s="478" t="s">
        <v>256</v>
      </c>
      <c r="F964" s="478" t="s">
        <v>206</v>
      </c>
      <c r="G964" s="479" t="s">
        <v>879</v>
      </c>
      <c r="H964" s="480" t="s">
        <v>880</v>
      </c>
      <c r="I964" s="478" t="s">
        <v>967</v>
      </c>
    </row>
    <row r="965" spans="1:9" ht="30" customHeight="1" x14ac:dyDescent="0.3">
      <c r="A965" s="469">
        <v>961</v>
      </c>
      <c r="B965" s="476" t="s">
        <v>767</v>
      </c>
      <c r="C965" s="477" t="s">
        <v>2</v>
      </c>
      <c r="D965" s="477" t="s">
        <v>38</v>
      </c>
      <c r="E965" s="478" t="s">
        <v>256</v>
      </c>
      <c r="F965" s="478" t="s">
        <v>207</v>
      </c>
      <c r="G965" s="479" t="s">
        <v>879</v>
      </c>
      <c r="H965" s="480" t="s">
        <v>880</v>
      </c>
      <c r="I965" s="478" t="s">
        <v>967</v>
      </c>
    </row>
    <row r="966" spans="1:9" ht="30" customHeight="1" x14ac:dyDescent="0.3">
      <c r="A966" s="475">
        <v>962</v>
      </c>
      <c r="B966" s="476" t="s">
        <v>767</v>
      </c>
      <c r="C966" s="477" t="s">
        <v>2</v>
      </c>
      <c r="D966" s="477" t="s">
        <v>38</v>
      </c>
      <c r="E966" s="478" t="s">
        <v>256</v>
      </c>
      <c r="F966" s="478" t="s">
        <v>205</v>
      </c>
      <c r="G966" s="479" t="s">
        <v>879</v>
      </c>
      <c r="H966" s="481" t="s">
        <v>883</v>
      </c>
      <c r="I966" s="478" t="s">
        <v>881</v>
      </c>
    </row>
    <row r="967" spans="1:9" ht="30" customHeight="1" x14ac:dyDescent="0.3">
      <c r="A967" s="475">
        <v>963</v>
      </c>
      <c r="B967" s="476" t="s">
        <v>767</v>
      </c>
      <c r="C967" s="477" t="s">
        <v>2</v>
      </c>
      <c r="D967" s="477" t="s">
        <v>38</v>
      </c>
      <c r="E967" s="478" t="s">
        <v>256</v>
      </c>
      <c r="F967" s="478" t="s">
        <v>136</v>
      </c>
      <c r="G967" s="479" t="s">
        <v>879</v>
      </c>
      <c r="H967" s="481" t="s">
        <v>883</v>
      </c>
      <c r="I967" s="478" t="s">
        <v>881</v>
      </c>
    </row>
    <row r="968" spans="1:9" ht="30" customHeight="1" x14ac:dyDescent="0.3">
      <c r="A968" s="475">
        <v>964</v>
      </c>
      <c r="B968" s="476" t="s">
        <v>767</v>
      </c>
      <c r="C968" s="477" t="s">
        <v>2</v>
      </c>
      <c r="D968" s="477" t="s">
        <v>38</v>
      </c>
      <c r="E968" s="478" t="s">
        <v>256</v>
      </c>
      <c r="F968" s="478" t="s">
        <v>171</v>
      </c>
      <c r="G968" s="479" t="s">
        <v>879</v>
      </c>
      <c r="H968" s="481" t="s">
        <v>883</v>
      </c>
      <c r="I968" s="478" t="s">
        <v>881</v>
      </c>
    </row>
    <row r="969" spans="1:9" ht="30" customHeight="1" x14ac:dyDescent="0.3">
      <c r="A969" s="475">
        <v>965</v>
      </c>
      <c r="B969" s="476" t="s">
        <v>767</v>
      </c>
      <c r="C969" s="477" t="s">
        <v>2</v>
      </c>
      <c r="D969" s="477" t="s">
        <v>38</v>
      </c>
      <c r="E969" s="478" t="s">
        <v>256</v>
      </c>
      <c r="F969" s="478" t="s">
        <v>208</v>
      </c>
      <c r="G969" s="479" t="s">
        <v>879</v>
      </c>
      <c r="H969" s="481" t="s">
        <v>883</v>
      </c>
      <c r="I969" s="478" t="s">
        <v>881</v>
      </c>
    </row>
    <row r="970" spans="1:9" ht="30" customHeight="1" x14ac:dyDescent="0.3">
      <c r="A970" s="469">
        <v>966</v>
      </c>
      <c r="B970" s="476" t="s">
        <v>767</v>
      </c>
      <c r="C970" s="477" t="s">
        <v>2</v>
      </c>
      <c r="D970" s="477" t="s">
        <v>38</v>
      </c>
      <c r="E970" s="478" t="s">
        <v>256</v>
      </c>
      <c r="F970" s="478" t="s">
        <v>20</v>
      </c>
      <c r="G970" s="479" t="s">
        <v>879</v>
      </c>
      <c r="H970" s="481" t="s">
        <v>883</v>
      </c>
      <c r="I970" s="478" t="s">
        <v>881</v>
      </c>
    </row>
    <row r="971" spans="1:9" ht="30" customHeight="1" x14ac:dyDescent="0.3">
      <c r="A971" s="475">
        <v>967</v>
      </c>
      <c r="B971" s="476" t="s">
        <v>767</v>
      </c>
      <c r="C971" s="477" t="s">
        <v>2</v>
      </c>
      <c r="D971" s="477" t="s">
        <v>38</v>
      </c>
      <c r="E971" s="478" t="s">
        <v>256</v>
      </c>
      <c r="F971" s="478" t="s">
        <v>157</v>
      </c>
      <c r="G971" s="479" t="s">
        <v>879</v>
      </c>
      <c r="H971" s="481" t="s">
        <v>883</v>
      </c>
      <c r="I971" s="478" t="s">
        <v>881</v>
      </c>
    </row>
    <row r="972" spans="1:9" ht="30" customHeight="1" x14ac:dyDescent="0.3">
      <c r="A972" s="475">
        <v>968</v>
      </c>
      <c r="B972" s="476" t="s">
        <v>767</v>
      </c>
      <c r="C972" s="477" t="s">
        <v>2</v>
      </c>
      <c r="D972" s="477" t="s">
        <v>38</v>
      </c>
      <c r="E972" s="478" t="s">
        <v>256</v>
      </c>
      <c r="F972" s="478" t="s">
        <v>158</v>
      </c>
      <c r="G972" s="479" t="s">
        <v>879</v>
      </c>
      <c r="H972" s="481" t="s">
        <v>883</v>
      </c>
      <c r="I972" s="478" t="s">
        <v>881</v>
      </c>
    </row>
    <row r="973" spans="1:9" ht="30" customHeight="1" x14ac:dyDescent="0.3">
      <c r="A973" s="475">
        <v>969</v>
      </c>
      <c r="B973" s="476" t="s">
        <v>767</v>
      </c>
      <c r="C973" s="477" t="s">
        <v>2</v>
      </c>
      <c r="D973" s="477" t="s">
        <v>38</v>
      </c>
      <c r="E973" s="478" t="s">
        <v>256</v>
      </c>
      <c r="F973" s="478" t="s">
        <v>159</v>
      </c>
      <c r="G973" s="479" t="s">
        <v>879</v>
      </c>
      <c r="H973" s="481" t="s">
        <v>883</v>
      </c>
      <c r="I973" s="478" t="s">
        <v>881</v>
      </c>
    </row>
    <row r="974" spans="1:9" ht="30" customHeight="1" x14ac:dyDescent="0.3">
      <c r="A974" s="475">
        <v>970</v>
      </c>
      <c r="B974" s="476" t="s">
        <v>767</v>
      </c>
      <c r="C974" s="477" t="s">
        <v>2</v>
      </c>
      <c r="D974" s="477" t="s">
        <v>38</v>
      </c>
      <c r="E974" s="478" t="s">
        <v>256</v>
      </c>
      <c r="F974" s="478" t="s">
        <v>172</v>
      </c>
      <c r="G974" s="479" t="s">
        <v>879</v>
      </c>
      <c r="H974" s="481" t="s">
        <v>883</v>
      </c>
      <c r="I974" s="478" t="s">
        <v>881</v>
      </c>
    </row>
    <row r="975" spans="1:9" ht="30" customHeight="1" x14ac:dyDescent="0.3">
      <c r="A975" s="469">
        <v>971</v>
      </c>
      <c r="B975" s="476" t="s">
        <v>767</v>
      </c>
      <c r="C975" s="477" t="s">
        <v>2</v>
      </c>
      <c r="D975" s="477" t="s">
        <v>38</v>
      </c>
      <c r="E975" s="478" t="s">
        <v>256</v>
      </c>
      <c r="F975" s="478" t="s">
        <v>176</v>
      </c>
      <c r="G975" s="479" t="s">
        <v>879</v>
      </c>
      <c r="H975" s="481" t="s">
        <v>883</v>
      </c>
      <c r="I975" s="478" t="s">
        <v>881</v>
      </c>
    </row>
    <row r="976" spans="1:9" ht="30" customHeight="1" x14ac:dyDescent="0.3">
      <c r="A976" s="475">
        <v>972</v>
      </c>
      <c r="B976" s="476" t="s">
        <v>767</v>
      </c>
      <c r="C976" s="477" t="s">
        <v>2</v>
      </c>
      <c r="D976" s="477" t="s">
        <v>38</v>
      </c>
      <c r="E976" s="478" t="s">
        <v>256</v>
      </c>
      <c r="F976" s="478" t="s">
        <v>142</v>
      </c>
      <c r="G976" s="479" t="s">
        <v>879</v>
      </c>
      <c r="H976" s="481" t="s">
        <v>883</v>
      </c>
      <c r="I976" s="478" t="s">
        <v>881</v>
      </c>
    </row>
    <row r="977" spans="1:9" ht="30" customHeight="1" x14ac:dyDescent="0.3">
      <c r="A977" s="475">
        <v>973</v>
      </c>
      <c r="B977" s="476" t="s">
        <v>767</v>
      </c>
      <c r="C977" s="477" t="s">
        <v>2</v>
      </c>
      <c r="D977" s="477" t="s">
        <v>38</v>
      </c>
      <c r="E977" s="478" t="s">
        <v>256</v>
      </c>
      <c r="F977" s="478" t="s">
        <v>143</v>
      </c>
      <c r="G977" s="479" t="s">
        <v>879</v>
      </c>
      <c r="H977" s="481" t="s">
        <v>883</v>
      </c>
      <c r="I977" s="478" t="s">
        <v>881</v>
      </c>
    </row>
    <row r="978" spans="1:9" ht="30" customHeight="1" x14ac:dyDescent="0.3">
      <c r="A978" s="475">
        <v>974</v>
      </c>
      <c r="B978" s="476" t="s">
        <v>767</v>
      </c>
      <c r="C978" s="477" t="s">
        <v>2</v>
      </c>
      <c r="D978" s="477" t="s">
        <v>38</v>
      </c>
      <c r="E978" s="478" t="s">
        <v>256</v>
      </c>
      <c r="F978" s="478" t="s">
        <v>968</v>
      </c>
      <c r="G978" s="479" t="s">
        <v>879</v>
      </c>
      <c r="H978" s="480" t="s">
        <v>880</v>
      </c>
      <c r="I978" s="478" t="s">
        <v>881</v>
      </c>
    </row>
    <row r="979" spans="1:9" ht="30" customHeight="1" x14ac:dyDescent="0.3">
      <c r="A979" s="475">
        <v>975</v>
      </c>
      <c r="B979" s="476" t="s">
        <v>767</v>
      </c>
      <c r="C979" s="477" t="s">
        <v>2</v>
      </c>
      <c r="D979" s="477" t="s">
        <v>38</v>
      </c>
      <c r="E979" s="478" t="s">
        <v>256</v>
      </c>
      <c r="F979" s="478" t="s">
        <v>179</v>
      </c>
      <c r="G979" s="479" t="s">
        <v>879</v>
      </c>
      <c r="H979" s="480" t="s">
        <v>880</v>
      </c>
      <c r="I979" s="478" t="s">
        <v>881</v>
      </c>
    </row>
    <row r="980" spans="1:9" ht="30" customHeight="1" x14ac:dyDescent="0.3">
      <c r="A980" s="469">
        <v>976</v>
      </c>
      <c r="B980" s="476" t="s">
        <v>767</v>
      </c>
      <c r="C980" s="477" t="s">
        <v>2</v>
      </c>
      <c r="D980" s="477" t="s">
        <v>38</v>
      </c>
      <c r="E980" s="478" t="s">
        <v>256</v>
      </c>
      <c r="F980" s="478" t="s">
        <v>180</v>
      </c>
      <c r="G980" s="479" t="s">
        <v>879</v>
      </c>
      <c r="H980" s="480" t="s">
        <v>880</v>
      </c>
      <c r="I980" s="478" t="s">
        <v>881</v>
      </c>
    </row>
    <row r="981" spans="1:9" ht="30" customHeight="1" x14ac:dyDescent="0.3">
      <c r="A981" s="475">
        <v>977</v>
      </c>
      <c r="B981" s="476" t="s">
        <v>767</v>
      </c>
      <c r="C981" s="477" t="s">
        <v>2</v>
      </c>
      <c r="D981" s="477" t="s">
        <v>38</v>
      </c>
      <c r="E981" s="478" t="s">
        <v>256</v>
      </c>
      <c r="F981" s="478" t="s">
        <v>181</v>
      </c>
      <c r="G981" s="479" t="s">
        <v>879</v>
      </c>
      <c r="H981" s="481" t="s">
        <v>883</v>
      </c>
      <c r="I981" s="478" t="s">
        <v>881</v>
      </c>
    </row>
    <row r="982" spans="1:9" ht="30" customHeight="1" x14ac:dyDescent="0.3">
      <c r="A982" s="475">
        <v>978</v>
      </c>
      <c r="B982" s="476" t="s">
        <v>767</v>
      </c>
      <c r="C982" s="477" t="s">
        <v>2</v>
      </c>
      <c r="D982" s="477" t="s">
        <v>38</v>
      </c>
      <c r="E982" s="478" t="s">
        <v>256</v>
      </c>
      <c r="F982" s="478" t="s">
        <v>145</v>
      </c>
      <c r="G982" s="479" t="s">
        <v>879</v>
      </c>
      <c r="H982" s="481" t="s">
        <v>883</v>
      </c>
      <c r="I982" s="478" t="s">
        <v>881</v>
      </c>
    </row>
    <row r="983" spans="1:9" ht="30" customHeight="1" x14ac:dyDescent="0.3">
      <c r="A983" s="475">
        <v>979</v>
      </c>
      <c r="B983" s="476" t="s">
        <v>767</v>
      </c>
      <c r="C983" s="477" t="s">
        <v>2</v>
      </c>
      <c r="D983" s="477" t="s">
        <v>38</v>
      </c>
      <c r="E983" s="478" t="s">
        <v>256</v>
      </c>
      <c r="F983" s="478" t="s">
        <v>146</v>
      </c>
      <c r="G983" s="479" t="s">
        <v>879</v>
      </c>
      <c r="H983" s="481" t="s">
        <v>883</v>
      </c>
      <c r="I983" s="478" t="s">
        <v>881</v>
      </c>
    </row>
    <row r="984" spans="1:9" ht="30" customHeight="1" x14ac:dyDescent="0.3">
      <c r="A984" s="475">
        <v>980</v>
      </c>
      <c r="B984" s="476" t="s">
        <v>767</v>
      </c>
      <c r="C984" s="477" t="s">
        <v>2</v>
      </c>
      <c r="D984" s="477" t="s">
        <v>38</v>
      </c>
      <c r="E984" s="478" t="s">
        <v>256</v>
      </c>
      <c r="F984" s="478" t="s">
        <v>182</v>
      </c>
      <c r="G984" s="479" t="s">
        <v>879</v>
      </c>
      <c r="H984" s="481" t="s">
        <v>880</v>
      </c>
      <c r="I984" s="478" t="s">
        <v>969</v>
      </c>
    </row>
    <row r="985" spans="1:9" ht="30" customHeight="1" x14ac:dyDescent="0.3">
      <c r="A985" s="469">
        <v>981</v>
      </c>
      <c r="B985" s="476" t="s">
        <v>767</v>
      </c>
      <c r="C985" s="477" t="s">
        <v>2</v>
      </c>
      <c r="D985" s="477" t="s">
        <v>38</v>
      </c>
      <c r="E985" s="478" t="s">
        <v>256</v>
      </c>
      <c r="F985" s="478" t="s">
        <v>183</v>
      </c>
      <c r="G985" s="479" t="s">
        <v>879</v>
      </c>
      <c r="H985" s="481" t="s">
        <v>880</v>
      </c>
      <c r="I985" s="478" t="s">
        <v>969</v>
      </c>
    </row>
    <row r="986" spans="1:9" ht="30" customHeight="1" x14ac:dyDescent="0.3">
      <c r="A986" s="475">
        <v>982</v>
      </c>
      <c r="B986" s="476" t="s">
        <v>767</v>
      </c>
      <c r="C986" s="477" t="s">
        <v>2</v>
      </c>
      <c r="D986" s="477" t="s">
        <v>38</v>
      </c>
      <c r="E986" s="478" t="s">
        <v>256</v>
      </c>
      <c r="F986" s="478" t="s">
        <v>147</v>
      </c>
      <c r="G986" s="479" t="s">
        <v>879</v>
      </c>
      <c r="H986" s="481" t="s">
        <v>883</v>
      </c>
      <c r="I986" s="478" t="s">
        <v>881</v>
      </c>
    </row>
    <row r="987" spans="1:9" ht="30" customHeight="1" x14ac:dyDescent="0.3">
      <c r="A987" s="475">
        <v>983</v>
      </c>
      <c r="B987" s="476" t="s">
        <v>767</v>
      </c>
      <c r="C987" s="477" t="s">
        <v>2</v>
      </c>
      <c r="D987" s="477" t="s">
        <v>38</v>
      </c>
      <c r="E987" s="478" t="s">
        <v>256</v>
      </c>
      <c r="F987" s="478" t="s">
        <v>148</v>
      </c>
      <c r="G987" s="479" t="s">
        <v>879</v>
      </c>
      <c r="H987" s="481" t="s">
        <v>883</v>
      </c>
      <c r="I987" s="478" t="s">
        <v>881</v>
      </c>
    </row>
    <row r="988" spans="1:9" ht="30" customHeight="1" x14ac:dyDescent="0.3">
      <c r="A988" s="475">
        <v>984</v>
      </c>
      <c r="B988" s="476" t="s">
        <v>767</v>
      </c>
      <c r="C988" s="477" t="s">
        <v>2</v>
      </c>
      <c r="D988" s="477" t="s">
        <v>38</v>
      </c>
      <c r="E988" s="478" t="s">
        <v>256</v>
      </c>
      <c r="F988" s="478" t="s">
        <v>184</v>
      </c>
      <c r="G988" s="479" t="s">
        <v>879</v>
      </c>
      <c r="H988" s="481" t="s">
        <v>883</v>
      </c>
      <c r="I988" s="478" t="s">
        <v>881</v>
      </c>
    </row>
    <row r="989" spans="1:9" ht="30" customHeight="1" x14ac:dyDescent="0.3">
      <c r="A989" s="475">
        <v>985</v>
      </c>
      <c r="B989" s="476" t="s">
        <v>767</v>
      </c>
      <c r="C989" s="477" t="s">
        <v>2</v>
      </c>
      <c r="D989" s="477" t="s">
        <v>38</v>
      </c>
      <c r="E989" s="478" t="s">
        <v>256</v>
      </c>
      <c r="F989" s="478" t="s">
        <v>185</v>
      </c>
      <c r="G989" s="479" t="s">
        <v>879</v>
      </c>
      <c r="H989" s="481" t="s">
        <v>883</v>
      </c>
      <c r="I989" s="478" t="s">
        <v>881</v>
      </c>
    </row>
    <row r="990" spans="1:9" ht="30" customHeight="1" x14ac:dyDescent="0.3">
      <c r="A990" s="469">
        <v>986</v>
      </c>
      <c r="B990" s="476" t="s">
        <v>767</v>
      </c>
      <c r="C990" s="477" t="s">
        <v>2</v>
      </c>
      <c r="D990" s="477" t="s">
        <v>38</v>
      </c>
      <c r="E990" s="478" t="s">
        <v>256</v>
      </c>
      <c r="F990" s="478" t="s">
        <v>187</v>
      </c>
      <c r="G990" s="479" t="s">
        <v>879</v>
      </c>
      <c r="H990" s="481" t="s">
        <v>883</v>
      </c>
      <c r="I990" s="478" t="s">
        <v>881</v>
      </c>
    </row>
    <row r="991" spans="1:9" ht="30" customHeight="1" x14ac:dyDescent="0.3">
      <c r="A991" s="475">
        <v>987</v>
      </c>
      <c r="B991" s="476" t="s">
        <v>767</v>
      </c>
      <c r="C991" s="477" t="s">
        <v>2</v>
      </c>
      <c r="D991" s="477" t="s">
        <v>38</v>
      </c>
      <c r="E991" s="478" t="s">
        <v>256</v>
      </c>
      <c r="F991" s="478" t="s">
        <v>166</v>
      </c>
      <c r="G991" s="479" t="s">
        <v>879</v>
      </c>
      <c r="H991" s="481" t="s">
        <v>883</v>
      </c>
      <c r="I991" s="478" t="s">
        <v>881</v>
      </c>
    </row>
    <row r="992" spans="1:9" ht="30" customHeight="1" x14ac:dyDescent="0.3">
      <c r="A992" s="475">
        <v>988</v>
      </c>
      <c r="B992" s="476" t="s">
        <v>767</v>
      </c>
      <c r="C992" s="477" t="s">
        <v>2</v>
      </c>
      <c r="D992" s="477" t="s">
        <v>38</v>
      </c>
      <c r="E992" s="478" t="s">
        <v>256</v>
      </c>
      <c r="F992" s="478" t="s">
        <v>149</v>
      </c>
      <c r="G992" s="479" t="s">
        <v>879</v>
      </c>
      <c r="H992" s="481" t="s">
        <v>883</v>
      </c>
      <c r="I992" s="478" t="s">
        <v>881</v>
      </c>
    </row>
    <row r="993" spans="1:9" ht="30" customHeight="1" x14ac:dyDescent="0.3">
      <c r="A993" s="475">
        <v>989</v>
      </c>
      <c r="B993" s="476" t="s">
        <v>767</v>
      </c>
      <c r="C993" s="477" t="s">
        <v>2</v>
      </c>
      <c r="D993" s="477" t="s">
        <v>38</v>
      </c>
      <c r="E993" s="478" t="s">
        <v>256</v>
      </c>
      <c r="F993" s="478" t="s">
        <v>150</v>
      </c>
      <c r="G993" s="479" t="s">
        <v>879</v>
      </c>
      <c r="H993" s="481" t="s">
        <v>883</v>
      </c>
      <c r="I993" s="478" t="s">
        <v>881</v>
      </c>
    </row>
    <row r="994" spans="1:9" ht="30" customHeight="1" x14ac:dyDescent="0.3">
      <c r="A994" s="475">
        <v>990</v>
      </c>
      <c r="B994" s="476" t="s">
        <v>767</v>
      </c>
      <c r="C994" s="477" t="s">
        <v>2</v>
      </c>
      <c r="D994" s="477" t="s">
        <v>38</v>
      </c>
      <c r="E994" s="478" t="s">
        <v>256</v>
      </c>
      <c r="F994" s="478" t="s">
        <v>192</v>
      </c>
      <c r="G994" s="479" t="s">
        <v>879</v>
      </c>
      <c r="H994" s="481" t="s">
        <v>883</v>
      </c>
      <c r="I994" s="478" t="s">
        <v>881</v>
      </c>
    </row>
    <row r="995" spans="1:9" ht="30" customHeight="1" x14ac:dyDescent="0.3">
      <c r="A995" s="469">
        <v>991</v>
      </c>
      <c r="B995" s="476" t="s">
        <v>767</v>
      </c>
      <c r="C995" s="477" t="s">
        <v>2</v>
      </c>
      <c r="D995" s="477" t="s">
        <v>38</v>
      </c>
      <c r="E995" s="478" t="s">
        <v>256</v>
      </c>
      <c r="F995" s="478" t="s">
        <v>193</v>
      </c>
      <c r="G995" s="479" t="s">
        <v>879</v>
      </c>
      <c r="H995" s="481" t="s">
        <v>883</v>
      </c>
      <c r="I995" s="478" t="s">
        <v>881</v>
      </c>
    </row>
    <row r="996" spans="1:9" ht="30" customHeight="1" x14ac:dyDescent="0.3">
      <c r="A996" s="475">
        <v>992</v>
      </c>
      <c r="B996" s="476" t="s">
        <v>767</v>
      </c>
      <c r="C996" s="477" t="s">
        <v>2</v>
      </c>
      <c r="D996" s="477" t="s">
        <v>38</v>
      </c>
      <c r="E996" s="478" t="s">
        <v>256</v>
      </c>
      <c r="F996" s="478" t="s">
        <v>195</v>
      </c>
      <c r="G996" s="479" t="s">
        <v>879</v>
      </c>
      <c r="H996" s="481" t="s">
        <v>883</v>
      </c>
      <c r="I996" s="478" t="s">
        <v>881</v>
      </c>
    </row>
    <row r="997" spans="1:9" ht="30" customHeight="1" x14ac:dyDescent="0.3">
      <c r="A997" s="475">
        <v>993</v>
      </c>
      <c r="B997" s="476" t="s">
        <v>767</v>
      </c>
      <c r="C997" s="477" t="s">
        <v>2</v>
      </c>
      <c r="D997" s="477" t="s">
        <v>38</v>
      </c>
      <c r="E997" s="478" t="s">
        <v>256</v>
      </c>
      <c r="F997" s="478" t="s">
        <v>201</v>
      </c>
      <c r="G997" s="479" t="s">
        <v>879</v>
      </c>
      <c r="H997" s="481" t="s">
        <v>883</v>
      </c>
      <c r="I997" s="478" t="s">
        <v>881</v>
      </c>
    </row>
    <row r="998" spans="1:9" ht="30" customHeight="1" x14ac:dyDescent="0.3">
      <c r="A998" s="475">
        <v>994</v>
      </c>
      <c r="B998" s="476" t="s">
        <v>767</v>
      </c>
      <c r="C998" s="477" t="s">
        <v>2</v>
      </c>
      <c r="D998" s="477" t="s">
        <v>38</v>
      </c>
      <c r="E998" s="478" t="s">
        <v>256</v>
      </c>
      <c r="F998" s="478" t="s">
        <v>202</v>
      </c>
      <c r="G998" s="479" t="s">
        <v>879</v>
      </c>
      <c r="H998" s="481" t="s">
        <v>883</v>
      </c>
      <c r="I998" s="478" t="s">
        <v>881</v>
      </c>
    </row>
    <row r="999" spans="1:9" ht="30" customHeight="1" x14ac:dyDescent="0.3">
      <c r="A999" s="475">
        <v>995</v>
      </c>
      <c r="B999" s="476" t="s">
        <v>767</v>
      </c>
      <c r="C999" s="477" t="s">
        <v>2</v>
      </c>
      <c r="D999" s="477" t="s">
        <v>38</v>
      </c>
      <c r="E999" s="478" t="s">
        <v>256</v>
      </c>
      <c r="F999" s="478" t="s">
        <v>154</v>
      </c>
      <c r="G999" s="479" t="s">
        <v>879</v>
      </c>
      <c r="H999" s="481" t="s">
        <v>883</v>
      </c>
      <c r="I999" s="478" t="s">
        <v>881</v>
      </c>
    </row>
    <row r="1000" spans="1:9" ht="30" customHeight="1" x14ac:dyDescent="0.3">
      <c r="A1000" s="469">
        <v>996</v>
      </c>
      <c r="B1000" s="476" t="s">
        <v>767</v>
      </c>
      <c r="C1000" s="477" t="s">
        <v>2</v>
      </c>
      <c r="D1000" s="477" t="s">
        <v>38</v>
      </c>
      <c r="E1000" s="478" t="s">
        <v>256</v>
      </c>
      <c r="F1000" s="478" t="s">
        <v>155</v>
      </c>
      <c r="G1000" s="479" t="s">
        <v>879</v>
      </c>
      <c r="H1000" s="481" t="s">
        <v>883</v>
      </c>
      <c r="I1000" s="478" t="s">
        <v>881</v>
      </c>
    </row>
    <row r="1001" spans="1:9" ht="30" customHeight="1" x14ac:dyDescent="0.3">
      <c r="A1001" s="475">
        <v>997</v>
      </c>
      <c r="B1001" s="476" t="s">
        <v>767</v>
      </c>
      <c r="C1001" s="477" t="s">
        <v>2</v>
      </c>
      <c r="D1001" s="477" t="s">
        <v>38</v>
      </c>
      <c r="E1001" s="478" t="s">
        <v>257</v>
      </c>
      <c r="F1001" s="478" t="s">
        <v>882</v>
      </c>
      <c r="G1001" s="479" t="s">
        <v>879</v>
      </c>
      <c r="H1001" s="481" t="s">
        <v>883</v>
      </c>
      <c r="I1001" s="478" t="s">
        <v>881</v>
      </c>
    </row>
    <row r="1002" spans="1:9" ht="30" customHeight="1" x14ac:dyDescent="0.3">
      <c r="A1002" s="475">
        <v>998</v>
      </c>
      <c r="B1002" s="476" t="s">
        <v>767</v>
      </c>
      <c r="C1002" s="477" t="s">
        <v>2</v>
      </c>
      <c r="D1002" s="477" t="s">
        <v>38</v>
      </c>
      <c r="E1002" s="478" t="s">
        <v>257</v>
      </c>
      <c r="F1002" s="478" t="s">
        <v>889</v>
      </c>
      <c r="G1002" s="479" t="s">
        <v>879</v>
      </c>
      <c r="H1002" s="480" t="s">
        <v>880</v>
      </c>
      <c r="I1002" s="478" t="s">
        <v>881</v>
      </c>
    </row>
    <row r="1003" spans="1:9" ht="30" customHeight="1" x14ac:dyDescent="0.3">
      <c r="A1003" s="475">
        <v>999</v>
      </c>
      <c r="B1003" s="476" t="s">
        <v>767</v>
      </c>
      <c r="C1003" s="477" t="s">
        <v>2</v>
      </c>
      <c r="D1003" s="477" t="s">
        <v>38</v>
      </c>
      <c r="E1003" s="478" t="s">
        <v>257</v>
      </c>
      <c r="F1003" s="478" t="s">
        <v>895</v>
      </c>
      <c r="G1003" s="479" t="s">
        <v>879</v>
      </c>
      <c r="H1003" s="481" t="s">
        <v>883</v>
      </c>
      <c r="I1003" s="478" t="s">
        <v>881</v>
      </c>
    </row>
    <row r="1004" spans="1:9" ht="30" customHeight="1" x14ac:dyDescent="0.3">
      <c r="A1004" s="475">
        <v>1000</v>
      </c>
      <c r="B1004" s="476" t="s">
        <v>767</v>
      </c>
      <c r="C1004" s="477" t="s">
        <v>2</v>
      </c>
      <c r="D1004" s="477" t="s">
        <v>38</v>
      </c>
      <c r="E1004" s="478" t="s">
        <v>257</v>
      </c>
      <c r="F1004" s="478" t="s">
        <v>121</v>
      </c>
      <c r="G1004" s="479" t="s">
        <v>940</v>
      </c>
      <c r="H1004" s="481" t="s">
        <v>883</v>
      </c>
      <c r="I1004" s="478" t="s">
        <v>881</v>
      </c>
    </row>
    <row r="1005" spans="1:9" ht="30" customHeight="1" x14ac:dyDescent="0.3">
      <c r="A1005" s="469">
        <v>1001</v>
      </c>
      <c r="B1005" s="476" t="s">
        <v>767</v>
      </c>
      <c r="C1005" s="477" t="s">
        <v>2</v>
      </c>
      <c r="D1005" s="477" t="s">
        <v>38</v>
      </c>
      <c r="E1005" s="478" t="s">
        <v>257</v>
      </c>
      <c r="F1005" s="478" t="s">
        <v>122</v>
      </c>
      <c r="G1005" s="479" t="s">
        <v>879</v>
      </c>
      <c r="H1005" s="481" t="s">
        <v>883</v>
      </c>
      <c r="I1005" s="478" t="s">
        <v>881</v>
      </c>
    </row>
    <row r="1006" spans="1:9" ht="30" customHeight="1" x14ac:dyDescent="0.3">
      <c r="A1006" s="475">
        <v>1002</v>
      </c>
      <c r="B1006" s="476" t="s">
        <v>767</v>
      </c>
      <c r="C1006" s="477" t="s">
        <v>2</v>
      </c>
      <c r="D1006" s="477" t="s">
        <v>38</v>
      </c>
      <c r="E1006" s="478" t="s">
        <v>257</v>
      </c>
      <c r="F1006" s="478" t="s">
        <v>123</v>
      </c>
      <c r="G1006" s="479" t="s">
        <v>879</v>
      </c>
      <c r="H1006" s="481" t="s">
        <v>883</v>
      </c>
      <c r="I1006" s="478" t="s">
        <v>881</v>
      </c>
    </row>
    <row r="1007" spans="1:9" ht="30" customHeight="1" x14ac:dyDescent="0.3">
      <c r="A1007" s="475">
        <v>1003</v>
      </c>
      <c r="B1007" s="476" t="s">
        <v>767</v>
      </c>
      <c r="C1007" s="477" t="s">
        <v>2</v>
      </c>
      <c r="D1007" s="477" t="s">
        <v>38</v>
      </c>
      <c r="E1007" s="478" t="s">
        <v>257</v>
      </c>
      <c r="F1007" s="478" t="s">
        <v>127</v>
      </c>
      <c r="G1007" s="479" t="s">
        <v>879</v>
      </c>
      <c r="H1007" s="481" t="s">
        <v>883</v>
      </c>
      <c r="I1007" s="478" t="s">
        <v>881</v>
      </c>
    </row>
    <row r="1008" spans="1:9" ht="30" customHeight="1" x14ac:dyDescent="0.3">
      <c r="A1008" s="475">
        <v>1004</v>
      </c>
      <c r="B1008" s="476" t="s">
        <v>767</v>
      </c>
      <c r="C1008" s="477" t="s">
        <v>2</v>
      </c>
      <c r="D1008" s="477" t="s">
        <v>38</v>
      </c>
      <c r="E1008" s="478" t="s">
        <v>257</v>
      </c>
      <c r="F1008" s="478" t="s">
        <v>129</v>
      </c>
      <c r="G1008" s="479" t="s">
        <v>879</v>
      </c>
      <c r="H1008" s="481" t="s">
        <v>883</v>
      </c>
      <c r="I1008" s="478" t="s">
        <v>881</v>
      </c>
    </row>
    <row r="1009" spans="1:9" ht="30" customHeight="1" x14ac:dyDescent="0.3">
      <c r="A1009" s="475">
        <v>1005</v>
      </c>
      <c r="B1009" s="476" t="s">
        <v>767</v>
      </c>
      <c r="C1009" s="477" t="s">
        <v>2</v>
      </c>
      <c r="D1009" s="477" t="s">
        <v>38</v>
      </c>
      <c r="E1009" s="478" t="s">
        <v>257</v>
      </c>
      <c r="F1009" s="478" t="s">
        <v>901</v>
      </c>
      <c r="G1009" s="479" t="s">
        <v>879</v>
      </c>
      <c r="H1009" s="481" t="s">
        <v>883</v>
      </c>
      <c r="I1009" s="478" t="s">
        <v>881</v>
      </c>
    </row>
    <row r="1010" spans="1:9" ht="30" customHeight="1" x14ac:dyDescent="0.3">
      <c r="A1010" s="469">
        <v>1006</v>
      </c>
      <c r="B1010" s="476" t="s">
        <v>767</v>
      </c>
      <c r="C1010" s="477" t="s">
        <v>2</v>
      </c>
      <c r="D1010" s="477" t="s">
        <v>38</v>
      </c>
      <c r="E1010" s="478" t="s">
        <v>257</v>
      </c>
      <c r="F1010" s="478" t="s">
        <v>901</v>
      </c>
      <c r="G1010" s="479" t="s">
        <v>879</v>
      </c>
      <c r="H1010" s="481" t="s">
        <v>883</v>
      </c>
      <c r="I1010" s="478" t="s">
        <v>881</v>
      </c>
    </row>
    <row r="1011" spans="1:9" ht="30" customHeight="1" x14ac:dyDescent="0.3">
      <c r="A1011" s="475">
        <v>1007</v>
      </c>
      <c r="B1011" s="476" t="s">
        <v>767</v>
      </c>
      <c r="C1011" s="477" t="s">
        <v>2</v>
      </c>
      <c r="D1011" s="477" t="s">
        <v>38</v>
      </c>
      <c r="E1011" s="478" t="s">
        <v>257</v>
      </c>
      <c r="F1011" s="478" t="s">
        <v>18</v>
      </c>
      <c r="G1011" s="479" t="s">
        <v>879</v>
      </c>
      <c r="H1011" s="481" t="s">
        <v>883</v>
      </c>
      <c r="I1011" s="478" t="s">
        <v>881</v>
      </c>
    </row>
    <row r="1012" spans="1:9" ht="30" customHeight="1" x14ac:dyDescent="0.3">
      <c r="A1012" s="475">
        <v>1008</v>
      </c>
      <c r="B1012" s="476" t="s">
        <v>767</v>
      </c>
      <c r="C1012" s="477" t="s">
        <v>2</v>
      </c>
      <c r="D1012" s="477" t="s">
        <v>38</v>
      </c>
      <c r="E1012" s="478" t="s">
        <v>257</v>
      </c>
      <c r="F1012" s="478" t="s">
        <v>135</v>
      </c>
      <c r="G1012" s="479" t="s">
        <v>879</v>
      </c>
      <c r="H1012" s="481" t="s">
        <v>883</v>
      </c>
      <c r="I1012" s="478" t="s">
        <v>881</v>
      </c>
    </row>
    <row r="1013" spans="1:9" ht="30" customHeight="1" x14ac:dyDescent="0.3">
      <c r="A1013" s="475">
        <v>1009</v>
      </c>
      <c r="B1013" s="476" t="s">
        <v>767</v>
      </c>
      <c r="C1013" s="477" t="s">
        <v>2</v>
      </c>
      <c r="D1013" s="477" t="s">
        <v>38</v>
      </c>
      <c r="E1013" s="478" t="s">
        <v>257</v>
      </c>
      <c r="F1013" s="478" t="s">
        <v>206</v>
      </c>
      <c r="G1013" s="479" t="s">
        <v>879</v>
      </c>
      <c r="H1013" s="480" t="s">
        <v>880</v>
      </c>
      <c r="I1013" s="478" t="s">
        <v>967</v>
      </c>
    </row>
    <row r="1014" spans="1:9" ht="30" customHeight="1" x14ac:dyDescent="0.3">
      <c r="A1014" s="475">
        <v>1010</v>
      </c>
      <c r="B1014" s="476" t="s">
        <v>767</v>
      </c>
      <c r="C1014" s="477" t="s">
        <v>2</v>
      </c>
      <c r="D1014" s="477" t="s">
        <v>38</v>
      </c>
      <c r="E1014" s="478" t="s">
        <v>257</v>
      </c>
      <c r="F1014" s="478" t="s">
        <v>207</v>
      </c>
      <c r="G1014" s="479" t="s">
        <v>879</v>
      </c>
      <c r="H1014" s="480" t="s">
        <v>880</v>
      </c>
      <c r="I1014" s="478" t="s">
        <v>967</v>
      </c>
    </row>
    <row r="1015" spans="1:9" ht="30" customHeight="1" x14ac:dyDescent="0.3">
      <c r="A1015" s="469">
        <v>1011</v>
      </c>
      <c r="B1015" s="476" t="s">
        <v>767</v>
      </c>
      <c r="C1015" s="477" t="s">
        <v>2</v>
      </c>
      <c r="D1015" s="477" t="s">
        <v>38</v>
      </c>
      <c r="E1015" s="478" t="s">
        <v>257</v>
      </c>
      <c r="F1015" s="478" t="s">
        <v>205</v>
      </c>
      <c r="G1015" s="479" t="s">
        <v>879</v>
      </c>
      <c r="H1015" s="481" t="s">
        <v>883</v>
      </c>
      <c r="I1015" s="478" t="s">
        <v>881</v>
      </c>
    </row>
    <row r="1016" spans="1:9" ht="30" customHeight="1" x14ac:dyDescent="0.3">
      <c r="A1016" s="475">
        <v>1012</v>
      </c>
      <c r="B1016" s="476" t="s">
        <v>767</v>
      </c>
      <c r="C1016" s="477" t="s">
        <v>2</v>
      </c>
      <c r="D1016" s="477" t="s">
        <v>38</v>
      </c>
      <c r="E1016" s="478" t="s">
        <v>257</v>
      </c>
      <c r="F1016" s="478" t="s">
        <v>136</v>
      </c>
      <c r="G1016" s="479" t="s">
        <v>879</v>
      </c>
      <c r="H1016" s="481" t="s">
        <v>883</v>
      </c>
      <c r="I1016" s="478" t="s">
        <v>881</v>
      </c>
    </row>
    <row r="1017" spans="1:9" ht="30" customHeight="1" x14ac:dyDescent="0.3">
      <c r="A1017" s="475">
        <v>1013</v>
      </c>
      <c r="B1017" s="476" t="s">
        <v>767</v>
      </c>
      <c r="C1017" s="477" t="s">
        <v>2</v>
      </c>
      <c r="D1017" s="477" t="s">
        <v>38</v>
      </c>
      <c r="E1017" s="478" t="s">
        <v>257</v>
      </c>
      <c r="F1017" s="478" t="s">
        <v>171</v>
      </c>
      <c r="G1017" s="479" t="s">
        <v>879</v>
      </c>
      <c r="H1017" s="481" t="s">
        <v>883</v>
      </c>
      <c r="I1017" s="478" t="s">
        <v>881</v>
      </c>
    </row>
    <row r="1018" spans="1:9" ht="30" customHeight="1" x14ac:dyDescent="0.3">
      <c r="A1018" s="475">
        <v>1014</v>
      </c>
      <c r="B1018" s="476" t="s">
        <v>767</v>
      </c>
      <c r="C1018" s="477" t="s">
        <v>2</v>
      </c>
      <c r="D1018" s="477" t="s">
        <v>38</v>
      </c>
      <c r="E1018" s="478" t="s">
        <v>257</v>
      </c>
      <c r="F1018" s="478" t="s">
        <v>208</v>
      </c>
      <c r="G1018" s="479" t="s">
        <v>879</v>
      </c>
      <c r="H1018" s="481" t="s">
        <v>883</v>
      </c>
      <c r="I1018" s="478" t="s">
        <v>881</v>
      </c>
    </row>
    <row r="1019" spans="1:9" ht="30" customHeight="1" x14ac:dyDescent="0.3">
      <c r="A1019" s="475">
        <v>1015</v>
      </c>
      <c r="B1019" s="476" t="s">
        <v>767</v>
      </c>
      <c r="C1019" s="477" t="s">
        <v>2</v>
      </c>
      <c r="D1019" s="477" t="s">
        <v>38</v>
      </c>
      <c r="E1019" s="478" t="s">
        <v>257</v>
      </c>
      <c r="F1019" s="478" t="s">
        <v>20</v>
      </c>
      <c r="G1019" s="479" t="s">
        <v>879</v>
      </c>
      <c r="H1019" s="481" t="s">
        <v>883</v>
      </c>
      <c r="I1019" s="478" t="s">
        <v>881</v>
      </c>
    </row>
    <row r="1020" spans="1:9" ht="30" customHeight="1" x14ac:dyDescent="0.3">
      <c r="A1020" s="469">
        <v>1016</v>
      </c>
      <c r="B1020" s="476" t="s">
        <v>767</v>
      </c>
      <c r="C1020" s="477" t="s">
        <v>2</v>
      </c>
      <c r="D1020" s="477" t="s">
        <v>38</v>
      </c>
      <c r="E1020" s="478" t="s">
        <v>257</v>
      </c>
      <c r="F1020" s="478" t="s">
        <v>157</v>
      </c>
      <c r="G1020" s="479" t="s">
        <v>879</v>
      </c>
      <c r="H1020" s="481" t="s">
        <v>883</v>
      </c>
      <c r="I1020" s="478" t="s">
        <v>881</v>
      </c>
    </row>
    <row r="1021" spans="1:9" ht="30" customHeight="1" x14ac:dyDescent="0.3">
      <c r="A1021" s="475">
        <v>1017</v>
      </c>
      <c r="B1021" s="476" t="s">
        <v>767</v>
      </c>
      <c r="C1021" s="477" t="s">
        <v>2</v>
      </c>
      <c r="D1021" s="477" t="s">
        <v>38</v>
      </c>
      <c r="E1021" s="478" t="s">
        <v>257</v>
      </c>
      <c r="F1021" s="478" t="s">
        <v>158</v>
      </c>
      <c r="G1021" s="479" t="s">
        <v>879</v>
      </c>
      <c r="H1021" s="481" t="s">
        <v>883</v>
      </c>
      <c r="I1021" s="478" t="s">
        <v>881</v>
      </c>
    </row>
    <row r="1022" spans="1:9" ht="30" customHeight="1" x14ac:dyDescent="0.3">
      <c r="A1022" s="475">
        <v>1018</v>
      </c>
      <c r="B1022" s="476" t="s">
        <v>767</v>
      </c>
      <c r="C1022" s="477" t="s">
        <v>2</v>
      </c>
      <c r="D1022" s="477" t="s">
        <v>38</v>
      </c>
      <c r="E1022" s="478" t="s">
        <v>257</v>
      </c>
      <c r="F1022" s="478" t="s">
        <v>159</v>
      </c>
      <c r="G1022" s="479" t="s">
        <v>879</v>
      </c>
      <c r="H1022" s="481" t="s">
        <v>883</v>
      </c>
      <c r="I1022" s="478" t="s">
        <v>881</v>
      </c>
    </row>
    <row r="1023" spans="1:9" ht="30" customHeight="1" x14ac:dyDescent="0.3">
      <c r="A1023" s="475">
        <v>1019</v>
      </c>
      <c r="B1023" s="476" t="s">
        <v>767</v>
      </c>
      <c r="C1023" s="477" t="s">
        <v>2</v>
      </c>
      <c r="D1023" s="477" t="s">
        <v>38</v>
      </c>
      <c r="E1023" s="478" t="s">
        <v>257</v>
      </c>
      <c r="F1023" s="478" t="s">
        <v>172</v>
      </c>
      <c r="G1023" s="479" t="s">
        <v>879</v>
      </c>
      <c r="H1023" s="481" t="s">
        <v>883</v>
      </c>
      <c r="I1023" s="478" t="s">
        <v>881</v>
      </c>
    </row>
    <row r="1024" spans="1:9" ht="30" customHeight="1" x14ac:dyDescent="0.3">
      <c r="A1024" s="475">
        <v>1020</v>
      </c>
      <c r="B1024" s="476" t="s">
        <v>767</v>
      </c>
      <c r="C1024" s="477" t="s">
        <v>2</v>
      </c>
      <c r="D1024" s="477" t="s">
        <v>38</v>
      </c>
      <c r="E1024" s="478" t="s">
        <v>257</v>
      </c>
      <c r="F1024" s="478" t="s">
        <v>176</v>
      </c>
      <c r="G1024" s="479" t="s">
        <v>879</v>
      </c>
      <c r="H1024" s="481" t="s">
        <v>883</v>
      </c>
      <c r="I1024" s="478" t="s">
        <v>881</v>
      </c>
    </row>
    <row r="1025" spans="1:9" ht="30" customHeight="1" x14ac:dyDescent="0.3">
      <c r="A1025" s="469">
        <v>1021</v>
      </c>
      <c r="B1025" s="476" t="s">
        <v>767</v>
      </c>
      <c r="C1025" s="477" t="s">
        <v>2</v>
      </c>
      <c r="D1025" s="477" t="s">
        <v>38</v>
      </c>
      <c r="E1025" s="478" t="s">
        <v>257</v>
      </c>
      <c r="F1025" s="478" t="s">
        <v>142</v>
      </c>
      <c r="G1025" s="479" t="s">
        <v>879</v>
      </c>
      <c r="H1025" s="481" t="s">
        <v>883</v>
      </c>
      <c r="I1025" s="478" t="s">
        <v>881</v>
      </c>
    </row>
    <row r="1026" spans="1:9" ht="30" customHeight="1" x14ac:dyDescent="0.3">
      <c r="A1026" s="475">
        <v>1022</v>
      </c>
      <c r="B1026" s="476" t="s">
        <v>767</v>
      </c>
      <c r="C1026" s="477" t="s">
        <v>2</v>
      </c>
      <c r="D1026" s="477" t="s">
        <v>38</v>
      </c>
      <c r="E1026" s="478" t="s">
        <v>257</v>
      </c>
      <c r="F1026" s="478" t="s">
        <v>143</v>
      </c>
      <c r="G1026" s="479" t="s">
        <v>879</v>
      </c>
      <c r="H1026" s="481" t="s">
        <v>883</v>
      </c>
      <c r="I1026" s="478" t="s">
        <v>881</v>
      </c>
    </row>
    <row r="1027" spans="1:9" ht="30" customHeight="1" x14ac:dyDescent="0.3">
      <c r="A1027" s="475">
        <v>1023</v>
      </c>
      <c r="B1027" s="476" t="s">
        <v>767</v>
      </c>
      <c r="C1027" s="477" t="s">
        <v>2</v>
      </c>
      <c r="D1027" s="477" t="s">
        <v>38</v>
      </c>
      <c r="E1027" s="478" t="s">
        <v>257</v>
      </c>
      <c r="F1027" s="478" t="s">
        <v>968</v>
      </c>
      <c r="G1027" s="479" t="s">
        <v>879</v>
      </c>
      <c r="H1027" s="480" t="s">
        <v>880</v>
      </c>
      <c r="I1027" s="478" t="s">
        <v>881</v>
      </c>
    </row>
    <row r="1028" spans="1:9" ht="30" customHeight="1" x14ac:dyDescent="0.3">
      <c r="A1028" s="475">
        <v>1024</v>
      </c>
      <c r="B1028" s="476" t="s">
        <v>767</v>
      </c>
      <c r="C1028" s="477" t="s">
        <v>2</v>
      </c>
      <c r="D1028" s="477" t="s">
        <v>38</v>
      </c>
      <c r="E1028" s="478" t="s">
        <v>257</v>
      </c>
      <c r="F1028" s="478" t="s">
        <v>179</v>
      </c>
      <c r="G1028" s="479" t="s">
        <v>879</v>
      </c>
      <c r="H1028" s="480" t="s">
        <v>880</v>
      </c>
      <c r="I1028" s="478" t="s">
        <v>881</v>
      </c>
    </row>
    <row r="1029" spans="1:9" ht="30" customHeight="1" x14ac:dyDescent="0.3">
      <c r="A1029" s="475">
        <v>1025</v>
      </c>
      <c r="B1029" s="476" t="s">
        <v>767</v>
      </c>
      <c r="C1029" s="477" t="s">
        <v>2</v>
      </c>
      <c r="D1029" s="477" t="s">
        <v>38</v>
      </c>
      <c r="E1029" s="478" t="s">
        <v>257</v>
      </c>
      <c r="F1029" s="478" t="s">
        <v>180</v>
      </c>
      <c r="G1029" s="479" t="s">
        <v>879</v>
      </c>
      <c r="H1029" s="480" t="s">
        <v>880</v>
      </c>
      <c r="I1029" s="478" t="s">
        <v>881</v>
      </c>
    </row>
    <row r="1030" spans="1:9" ht="30" customHeight="1" x14ac:dyDescent="0.3">
      <c r="A1030" s="469">
        <v>1026</v>
      </c>
      <c r="B1030" s="476" t="s">
        <v>767</v>
      </c>
      <c r="C1030" s="477" t="s">
        <v>2</v>
      </c>
      <c r="D1030" s="477" t="s">
        <v>38</v>
      </c>
      <c r="E1030" s="478" t="s">
        <v>257</v>
      </c>
      <c r="F1030" s="478" t="s">
        <v>181</v>
      </c>
      <c r="G1030" s="479" t="s">
        <v>879</v>
      </c>
      <c r="H1030" s="481" t="s">
        <v>883</v>
      </c>
      <c r="I1030" s="478" t="s">
        <v>881</v>
      </c>
    </row>
    <row r="1031" spans="1:9" ht="30" customHeight="1" x14ac:dyDescent="0.3">
      <c r="A1031" s="475">
        <v>1027</v>
      </c>
      <c r="B1031" s="476" t="s">
        <v>767</v>
      </c>
      <c r="C1031" s="477" t="s">
        <v>2</v>
      </c>
      <c r="D1031" s="477" t="s">
        <v>38</v>
      </c>
      <c r="E1031" s="478" t="s">
        <v>257</v>
      </c>
      <c r="F1031" s="478" t="s">
        <v>145</v>
      </c>
      <c r="G1031" s="479" t="s">
        <v>879</v>
      </c>
      <c r="H1031" s="481" t="s">
        <v>883</v>
      </c>
      <c r="I1031" s="478" t="s">
        <v>881</v>
      </c>
    </row>
    <row r="1032" spans="1:9" ht="30" customHeight="1" x14ac:dyDescent="0.3">
      <c r="A1032" s="475">
        <v>1028</v>
      </c>
      <c r="B1032" s="476" t="s">
        <v>767</v>
      </c>
      <c r="C1032" s="477" t="s">
        <v>2</v>
      </c>
      <c r="D1032" s="477" t="s">
        <v>38</v>
      </c>
      <c r="E1032" s="478" t="s">
        <v>257</v>
      </c>
      <c r="F1032" s="478" t="s">
        <v>146</v>
      </c>
      <c r="G1032" s="479" t="s">
        <v>879</v>
      </c>
      <c r="H1032" s="481" t="s">
        <v>883</v>
      </c>
      <c r="I1032" s="478" t="s">
        <v>881</v>
      </c>
    </row>
    <row r="1033" spans="1:9" ht="30" customHeight="1" x14ac:dyDescent="0.3">
      <c r="A1033" s="475">
        <v>1029</v>
      </c>
      <c r="B1033" s="476" t="s">
        <v>767</v>
      </c>
      <c r="C1033" s="477" t="s">
        <v>2</v>
      </c>
      <c r="D1033" s="477" t="s">
        <v>38</v>
      </c>
      <c r="E1033" s="478" t="s">
        <v>257</v>
      </c>
      <c r="F1033" s="478" t="s">
        <v>182</v>
      </c>
      <c r="G1033" s="479" t="s">
        <v>879</v>
      </c>
      <c r="H1033" s="481" t="s">
        <v>880</v>
      </c>
      <c r="I1033" s="478" t="s">
        <v>969</v>
      </c>
    </row>
    <row r="1034" spans="1:9" ht="30" customHeight="1" x14ac:dyDescent="0.3">
      <c r="A1034" s="475">
        <v>1030</v>
      </c>
      <c r="B1034" s="476" t="s">
        <v>767</v>
      </c>
      <c r="C1034" s="477" t="s">
        <v>2</v>
      </c>
      <c r="D1034" s="477" t="s">
        <v>38</v>
      </c>
      <c r="E1034" s="478" t="s">
        <v>257</v>
      </c>
      <c r="F1034" s="478" t="s">
        <v>183</v>
      </c>
      <c r="G1034" s="479" t="s">
        <v>879</v>
      </c>
      <c r="H1034" s="481" t="s">
        <v>880</v>
      </c>
      <c r="I1034" s="478" t="s">
        <v>969</v>
      </c>
    </row>
    <row r="1035" spans="1:9" ht="30" customHeight="1" x14ac:dyDescent="0.3">
      <c r="A1035" s="469">
        <v>1031</v>
      </c>
      <c r="B1035" s="476" t="s">
        <v>767</v>
      </c>
      <c r="C1035" s="477" t="s">
        <v>2</v>
      </c>
      <c r="D1035" s="477" t="s">
        <v>38</v>
      </c>
      <c r="E1035" s="478" t="s">
        <v>257</v>
      </c>
      <c r="F1035" s="478" t="s">
        <v>147</v>
      </c>
      <c r="G1035" s="479" t="s">
        <v>879</v>
      </c>
      <c r="H1035" s="481" t="s">
        <v>883</v>
      </c>
      <c r="I1035" s="478" t="s">
        <v>881</v>
      </c>
    </row>
    <row r="1036" spans="1:9" ht="30" customHeight="1" x14ac:dyDescent="0.3">
      <c r="A1036" s="475">
        <v>1032</v>
      </c>
      <c r="B1036" s="476" t="s">
        <v>767</v>
      </c>
      <c r="C1036" s="477" t="s">
        <v>2</v>
      </c>
      <c r="D1036" s="477" t="s">
        <v>38</v>
      </c>
      <c r="E1036" s="478" t="s">
        <v>257</v>
      </c>
      <c r="F1036" s="478" t="s">
        <v>148</v>
      </c>
      <c r="G1036" s="479" t="s">
        <v>879</v>
      </c>
      <c r="H1036" s="481" t="s">
        <v>883</v>
      </c>
      <c r="I1036" s="478" t="s">
        <v>881</v>
      </c>
    </row>
    <row r="1037" spans="1:9" ht="30" customHeight="1" x14ac:dyDescent="0.3">
      <c r="A1037" s="475">
        <v>1033</v>
      </c>
      <c r="B1037" s="476" t="s">
        <v>767</v>
      </c>
      <c r="C1037" s="477" t="s">
        <v>2</v>
      </c>
      <c r="D1037" s="477" t="s">
        <v>38</v>
      </c>
      <c r="E1037" s="478" t="s">
        <v>257</v>
      </c>
      <c r="F1037" s="478" t="s">
        <v>184</v>
      </c>
      <c r="G1037" s="479" t="s">
        <v>879</v>
      </c>
      <c r="H1037" s="481" t="s">
        <v>883</v>
      </c>
      <c r="I1037" s="478" t="s">
        <v>881</v>
      </c>
    </row>
    <row r="1038" spans="1:9" ht="30" customHeight="1" x14ac:dyDescent="0.3">
      <c r="A1038" s="475">
        <v>1034</v>
      </c>
      <c r="B1038" s="476" t="s">
        <v>767</v>
      </c>
      <c r="C1038" s="477" t="s">
        <v>2</v>
      </c>
      <c r="D1038" s="477" t="s">
        <v>38</v>
      </c>
      <c r="E1038" s="478" t="s">
        <v>257</v>
      </c>
      <c r="F1038" s="478" t="s">
        <v>185</v>
      </c>
      <c r="G1038" s="479" t="s">
        <v>879</v>
      </c>
      <c r="H1038" s="481" t="s">
        <v>883</v>
      </c>
      <c r="I1038" s="478" t="s">
        <v>881</v>
      </c>
    </row>
    <row r="1039" spans="1:9" ht="30" customHeight="1" x14ac:dyDescent="0.3">
      <c r="A1039" s="475">
        <v>1035</v>
      </c>
      <c r="B1039" s="476" t="s">
        <v>767</v>
      </c>
      <c r="C1039" s="477" t="s">
        <v>2</v>
      </c>
      <c r="D1039" s="477" t="s">
        <v>38</v>
      </c>
      <c r="E1039" s="478" t="s">
        <v>257</v>
      </c>
      <c r="F1039" s="478" t="s">
        <v>187</v>
      </c>
      <c r="G1039" s="479" t="s">
        <v>879</v>
      </c>
      <c r="H1039" s="481" t="s">
        <v>883</v>
      </c>
      <c r="I1039" s="478" t="s">
        <v>881</v>
      </c>
    </row>
    <row r="1040" spans="1:9" ht="30" customHeight="1" x14ac:dyDescent="0.3">
      <c r="A1040" s="469">
        <v>1036</v>
      </c>
      <c r="B1040" s="476" t="s">
        <v>767</v>
      </c>
      <c r="C1040" s="477" t="s">
        <v>2</v>
      </c>
      <c r="D1040" s="477" t="s">
        <v>38</v>
      </c>
      <c r="E1040" s="478" t="s">
        <v>257</v>
      </c>
      <c r="F1040" s="478" t="s">
        <v>166</v>
      </c>
      <c r="G1040" s="479" t="s">
        <v>879</v>
      </c>
      <c r="H1040" s="481" t="s">
        <v>883</v>
      </c>
      <c r="I1040" s="478" t="s">
        <v>881</v>
      </c>
    </row>
    <row r="1041" spans="1:9" ht="30" customHeight="1" x14ac:dyDescent="0.3">
      <c r="A1041" s="475">
        <v>1037</v>
      </c>
      <c r="B1041" s="476" t="s">
        <v>767</v>
      </c>
      <c r="C1041" s="477" t="s">
        <v>2</v>
      </c>
      <c r="D1041" s="477" t="s">
        <v>38</v>
      </c>
      <c r="E1041" s="478" t="s">
        <v>257</v>
      </c>
      <c r="F1041" s="478" t="s">
        <v>149</v>
      </c>
      <c r="G1041" s="479" t="s">
        <v>879</v>
      </c>
      <c r="H1041" s="481" t="s">
        <v>883</v>
      </c>
      <c r="I1041" s="478" t="s">
        <v>881</v>
      </c>
    </row>
    <row r="1042" spans="1:9" ht="30" customHeight="1" x14ac:dyDescent="0.3">
      <c r="A1042" s="475">
        <v>1038</v>
      </c>
      <c r="B1042" s="476" t="s">
        <v>767</v>
      </c>
      <c r="C1042" s="477" t="s">
        <v>2</v>
      </c>
      <c r="D1042" s="477" t="s">
        <v>38</v>
      </c>
      <c r="E1042" s="478" t="s">
        <v>257</v>
      </c>
      <c r="F1042" s="478" t="s">
        <v>150</v>
      </c>
      <c r="G1042" s="479" t="s">
        <v>879</v>
      </c>
      <c r="H1042" s="481" t="s">
        <v>883</v>
      </c>
      <c r="I1042" s="478" t="s">
        <v>881</v>
      </c>
    </row>
    <row r="1043" spans="1:9" ht="30" customHeight="1" x14ac:dyDescent="0.3">
      <c r="A1043" s="475">
        <v>1039</v>
      </c>
      <c r="B1043" s="476" t="s">
        <v>767</v>
      </c>
      <c r="C1043" s="477" t="s">
        <v>2</v>
      </c>
      <c r="D1043" s="477" t="s">
        <v>38</v>
      </c>
      <c r="E1043" s="478" t="s">
        <v>257</v>
      </c>
      <c r="F1043" s="478" t="s">
        <v>192</v>
      </c>
      <c r="G1043" s="479" t="s">
        <v>879</v>
      </c>
      <c r="H1043" s="481" t="s">
        <v>883</v>
      </c>
      <c r="I1043" s="478" t="s">
        <v>881</v>
      </c>
    </row>
    <row r="1044" spans="1:9" ht="30" customHeight="1" x14ac:dyDescent="0.3">
      <c r="A1044" s="475">
        <v>1040</v>
      </c>
      <c r="B1044" s="476" t="s">
        <v>767</v>
      </c>
      <c r="C1044" s="477" t="s">
        <v>2</v>
      </c>
      <c r="D1044" s="477" t="s">
        <v>38</v>
      </c>
      <c r="E1044" s="478" t="s">
        <v>257</v>
      </c>
      <c r="F1044" s="478" t="s">
        <v>193</v>
      </c>
      <c r="G1044" s="479" t="s">
        <v>879</v>
      </c>
      <c r="H1044" s="481" t="s">
        <v>883</v>
      </c>
      <c r="I1044" s="478" t="s">
        <v>881</v>
      </c>
    </row>
    <row r="1045" spans="1:9" ht="30" customHeight="1" x14ac:dyDescent="0.3">
      <c r="A1045" s="469">
        <v>1041</v>
      </c>
      <c r="B1045" s="476" t="s">
        <v>767</v>
      </c>
      <c r="C1045" s="477" t="s">
        <v>2</v>
      </c>
      <c r="D1045" s="477" t="s">
        <v>38</v>
      </c>
      <c r="E1045" s="478" t="s">
        <v>257</v>
      </c>
      <c r="F1045" s="478" t="s">
        <v>195</v>
      </c>
      <c r="G1045" s="479" t="s">
        <v>879</v>
      </c>
      <c r="H1045" s="481" t="s">
        <v>883</v>
      </c>
      <c r="I1045" s="478" t="s">
        <v>881</v>
      </c>
    </row>
    <row r="1046" spans="1:9" ht="30" customHeight="1" x14ac:dyDescent="0.3">
      <c r="A1046" s="475">
        <v>1042</v>
      </c>
      <c r="B1046" s="476" t="s">
        <v>767</v>
      </c>
      <c r="C1046" s="477" t="s">
        <v>2</v>
      </c>
      <c r="D1046" s="477" t="s">
        <v>38</v>
      </c>
      <c r="E1046" s="478" t="s">
        <v>257</v>
      </c>
      <c r="F1046" s="478" t="s">
        <v>201</v>
      </c>
      <c r="G1046" s="479" t="s">
        <v>879</v>
      </c>
      <c r="H1046" s="481" t="s">
        <v>883</v>
      </c>
      <c r="I1046" s="478" t="s">
        <v>881</v>
      </c>
    </row>
    <row r="1047" spans="1:9" ht="30" customHeight="1" x14ac:dyDescent="0.3">
      <c r="A1047" s="475">
        <v>1043</v>
      </c>
      <c r="B1047" s="476" t="s">
        <v>767</v>
      </c>
      <c r="C1047" s="477" t="s">
        <v>2</v>
      </c>
      <c r="D1047" s="477" t="s">
        <v>38</v>
      </c>
      <c r="E1047" s="478" t="s">
        <v>257</v>
      </c>
      <c r="F1047" s="478" t="s">
        <v>202</v>
      </c>
      <c r="G1047" s="479" t="s">
        <v>879</v>
      </c>
      <c r="H1047" s="481" t="s">
        <v>883</v>
      </c>
      <c r="I1047" s="478" t="s">
        <v>881</v>
      </c>
    </row>
    <row r="1048" spans="1:9" ht="30" customHeight="1" x14ac:dyDescent="0.3">
      <c r="A1048" s="475">
        <v>1044</v>
      </c>
      <c r="B1048" s="476" t="s">
        <v>767</v>
      </c>
      <c r="C1048" s="477" t="s">
        <v>2</v>
      </c>
      <c r="D1048" s="477" t="s">
        <v>38</v>
      </c>
      <c r="E1048" s="478" t="s">
        <v>257</v>
      </c>
      <c r="F1048" s="478" t="s">
        <v>154</v>
      </c>
      <c r="G1048" s="479" t="s">
        <v>879</v>
      </c>
      <c r="H1048" s="481" t="s">
        <v>883</v>
      </c>
      <c r="I1048" s="478" t="s">
        <v>881</v>
      </c>
    </row>
    <row r="1049" spans="1:9" ht="30" customHeight="1" x14ac:dyDescent="0.3">
      <c r="A1049" s="475">
        <v>1045</v>
      </c>
      <c r="B1049" s="476" t="s">
        <v>767</v>
      </c>
      <c r="C1049" s="477" t="s">
        <v>2</v>
      </c>
      <c r="D1049" s="477" t="s">
        <v>38</v>
      </c>
      <c r="E1049" s="478" t="s">
        <v>257</v>
      </c>
      <c r="F1049" s="478" t="s">
        <v>155</v>
      </c>
      <c r="G1049" s="479" t="s">
        <v>879</v>
      </c>
      <c r="H1049" s="481" t="s">
        <v>883</v>
      </c>
      <c r="I1049" s="478" t="s">
        <v>881</v>
      </c>
    </row>
    <row r="1050" spans="1:9" ht="30" customHeight="1" x14ac:dyDescent="0.3">
      <c r="A1050" s="469">
        <v>1046</v>
      </c>
      <c r="B1050" s="476" t="s">
        <v>767</v>
      </c>
      <c r="C1050" s="477" t="s">
        <v>2</v>
      </c>
      <c r="D1050" s="477" t="s">
        <v>38</v>
      </c>
      <c r="E1050" s="478" t="s">
        <v>63</v>
      </c>
      <c r="F1050" s="478" t="s">
        <v>882</v>
      </c>
      <c r="G1050" s="479" t="s">
        <v>879</v>
      </c>
      <c r="H1050" s="481" t="s">
        <v>883</v>
      </c>
      <c r="I1050" s="478" t="s">
        <v>881</v>
      </c>
    </row>
    <row r="1051" spans="1:9" ht="30" customHeight="1" x14ac:dyDescent="0.3">
      <c r="A1051" s="475">
        <v>1047</v>
      </c>
      <c r="B1051" s="476" t="s">
        <v>767</v>
      </c>
      <c r="C1051" s="477" t="s">
        <v>2</v>
      </c>
      <c r="D1051" s="477" t="s">
        <v>38</v>
      </c>
      <c r="E1051" s="478" t="s">
        <v>63</v>
      </c>
      <c r="F1051" s="478" t="s">
        <v>118</v>
      </c>
      <c r="G1051" s="479" t="s">
        <v>970</v>
      </c>
      <c r="H1051" s="480" t="s">
        <v>880</v>
      </c>
      <c r="I1051" s="478" t="s">
        <v>971</v>
      </c>
    </row>
    <row r="1052" spans="1:9" ht="30" customHeight="1" x14ac:dyDescent="0.3">
      <c r="A1052" s="475">
        <v>1048</v>
      </c>
      <c r="B1052" s="476" t="s">
        <v>767</v>
      </c>
      <c r="C1052" s="477" t="s">
        <v>2</v>
      </c>
      <c r="D1052" s="477" t="s">
        <v>38</v>
      </c>
      <c r="E1052" s="478" t="s">
        <v>63</v>
      </c>
      <c r="F1052" s="478" t="s">
        <v>889</v>
      </c>
      <c r="G1052" s="479" t="s">
        <v>879</v>
      </c>
      <c r="H1052" s="481" t="s">
        <v>883</v>
      </c>
      <c r="I1052" s="478" t="s">
        <v>881</v>
      </c>
    </row>
    <row r="1053" spans="1:9" ht="30" customHeight="1" x14ac:dyDescent="0.3">
      <c r="A1053" s="475">
        <v>1049</v>
      </c>
      <c r="B1053" s="476" t="s">
        <v>767</v>
      </c>
      <c r="C1053" s="477" t="s">
        <v>2</v>
      </c>
      <c r="D1053" s="477" t="s">
        <v>38</v>
      </c>
      <c r="E1053" s="478" t="s">
        <v>63</v>
      </c>
      <c r="F1053" s="478" t="s">
        <v>895</v>
      </c>
      <c r="G1053" s="479" t="s">
        <v>879</v>
      </c>
      <c r="H1053" s="481" t="s">
        <v>883</v>
      </c>
      <c r="I1053" s="478" t="s">
        <v>881</v>
      </c>
    </row>
    <row r="1054" spans="1:9" ht="30" customHeight="1" x14ac:dyDescent="0.3">
      <c r="A1054" s="475">
        <v>1050</v>
      </c>
      <c r="B1054" s="476" t="s">
        <v>767</v>
      </c>
      <c r="C1054" s="477" t="s">
        <v>2</v>
      </c>
      <c r="D1054" s="477" t="s">
        <v>38</v>
      </c>
      <c r="E1054" s="478" t="s">
        <v>63</v>
      </c>
      <c r="F1054" s="478" t="s">
        <v>123</v>
      </c>
      <c r="G1054" s="479" t="s">
        <v>879</v>
      </c>
      <c r="H1054" s="481" t="s">
        <v>883</v>
      </c>
      <c r="I1054" s="478" t="s">
        <v>881</v>
      </c>
    </row>
    <row r="1055" spans="1:9" ht="30" customHeight="1" x14ac:dyDescent="0.3">
      <c r="A1055" s="469">
        <v>1051</v>
      </c>
      <c r="B1055" s="476" t="s">
        <v>767</v>
      </c>
      <c r="C1055" s="477" t="s">
        <v>2</v>
      </c>
      <c r="D1055" s="477" t="s">
        <v>38</v>
      </c>
      <c r="E1055" s="478" t="s">
        <v>63</v>
      </c>
      <c r="F1055" s="478" t="s">
        <v>158</v>
      </c>
      <c r="G1055" s="479" t="s">
        <v>879</v>
      </c>
      <c r="H1055" s="481" t="s">
        <v>883</v>
      </c>
      <c r="I1055" s="478" t="s">
        <v>881</v>
      </c>
    </row>
    <row r="1056" spans="1:9" ht="30" customHeight="1" x14ac:dyDescent="0.3">
      <c r="A1056" s="475">
        <v>1052</v>
      </c>
      <c r="B1056" s="476" t="s">
        <v>767</v>
      </c>
      <c r="C1056" s="477" t="s">
        <v>2</v>
      </c>
      <c r="D1056" s="477" t="s">
        <v>38</v>
      </c>
      <c r="E1056" s="478" t="s">
        <v>63</v>
      </c>
      <c r="F1056" s="478" t="s">
        <v>210</v>
      </c>
      <c r="G1056" s="479" t="s">
        <v>879</v>
      </c>
      <c r="H1056" s="481" t="s">
        <v>883</v>
      </c>
      <c r="I1056" s="478" t="s">
        <v>881</v>
      </c>
    </row>
    <row r="1057" spans="1:9" ht="30" customHeight="1" x14ac:dyDescent="0.3">
      <c r="A1057" s="475">
        <v>1053</v>
      </c>
      <c r="B1057" s="476" t="s">
        <v>767</v>
      </c>
      <c r="C1057" s="477" t="s">
        <v>2</v>
      </c>
      <c r="D1057" s="477" t="s">
        <v>38</v>
      </c>
      <c r="E1057" s="478" t="s">
        <v>63</v>
      </c>
      <c r="F1057" s="478" t="s">
        <v>172</v>
      </c>
      <c r="G1057" s="479" t="s">
        <v>879</v>
      </c>
      <c r="H1057" s="481" t="s">
        <v>883</v>
      </c>
      <c r="I1057" s="478" t="s">
        <v>881</v>
      </c>
    </row>
    <row r="1058" spans="1:9" ht="30" customHeight="1" x14ac:dyDescent="0.3">
      <c r="A1058" s="475">
        <v>1054</v>
      </c>
      <c r="B1058" s="476" t="s">
        <v>767</v>
      </c>
      <c r="C1058" s="477" t="s">
        <v>2</v>
      </c>
      <c r="D1058" s="477" t="s">
        <v>38</v>
      </c>
      <c r="E1058" s="478" t="s">
        <v>63</v>
      </c>
      <c r="F1058" s="478" t="s">
        <v>238</v>
      </c>
      <c r="G1058" s="479" t="s">
        <v>879</v>
      </c>
      <c r="H1058" s="481" t="s">
        <v>883</v>
      </c>
      <c r="I1058" s="478" t="s">
        <v>881</v>
      </c>
    </row>
    <row r="1059" spans="1:9" ht="30" customHeight="1" x14ac:dyDescent="0.3">
      <c r="A1059" s="475">
        <v>1055</v>
      </c>
      <c r="B1059" s="476" t="s">
        <v>767</v>
      </c>
      <c r="C1059" s="477" t="s">
        <v>2</v>
      </c>
      <c r="D1059" s="477" t="s">
        <v>38</v>
      </c>
      <c r="E1059" s="478" t="s">
        <v>63</v>
      </c>
      <c r="F1059" s="478" t="s">
        <v>142</v>
      </c>
      <c r="G1059" s="479" t="s">
        <v>879</v>
      </c>
      <c r="H1059" s="481" t="s">
        <v>883</v>
      </c>
      <c r="I1059" s="478" t="s">
        <v>881</v>
      </c>
    </row>
    <row r="1060" spans="1:9" ht="30" customHeight="1" x14ac:dyDescent="0.3">
      <c r="A1060" s="469">
        <v>1056</v>
      </c>
      <c r="B1060" s="476" t="s">
        <v>767</v>
      </c>
      <c r="C1060" s="477" t="s">
        <v>2</v>
      </c>
      <c r="D1060" s="477" t="s">
        <v>38</v>
      </c>
      <c r="E1060" s="478" t="s">
        <v>63</v>
      </c>
      <c r="F1060" s="478" t="s">
        <v>143</v>
      </c>
      <c r="G1060" s="479" t="s">
        <v>879</v>
      </c>
      <c r="H1060" s="481" t="s">
        <v>883</v>
      </c>
      <c r="I1060" s="478" t="s">
        <v>881</v>
      </c>
    </row>
    <row r="1061" spans="1:9" ht="30" customHeight="1" x14ac:dyDescent="0.3">
      <c r="A1061" s="475">
        <v>1057</v>
      </c>
      <c r="B1061" s="476" t="s">
        <v>767</v>
      </c>
      <c r="C1061" s="477" t="s">
        <v>2</v>
      </c>
      <c r="D1061" s="477" t="s">
        <v>38</v>
      </c>
      <c r="E1061" s="478" t="s">
        <v>63</v>
      </c>
      <c r="F1061" s="478" t="s">
        <v>179</v>
      </c>
      <c r="G1061" s="479" t="s">
        <v>879</v>
      </c>
      <c r="H1061" s="480" t="s">
        <v>880</v>
      </c>
      <c r="I1061" s="478" t="s">
        <v>881</v>
      </c>
    </row>
    <row r="1062" spans="1:9" ht="30" customHeight="1" x14ac:dyDescent="0.3">
      <c r="A1062" s="475">
        <v>1058</v>
      </c>
      <c r="B1062" s="476" t="s">
        <v>767</v>
      </c>
      <c r="C1062" s="477" t="s">
        <v>2</v>
      </c>
      <c r="D1062" s="477" t="s">
        <v>38</v>
      </c>
      <c r="E1062" s="478" t="s">
        <v>63</v>
      </c>
      <c r="F1062" s="478" t="s">
        <v>180</v>
      </c>
      <c r="G1062" s="479" t="s">
        <v>879</v>
      </c>
      <c r="H1062" s="480" t="s">
        <v>880</v>
      </c>
      <c r="I1062" s="478" t="s">
        <v>881</v>
      </c>
    </row>
    <row r="1063" spans="1:9" ht="30" customHeight="1" x14ac:dyDescent="0.3">
      <c r="A1063" s="475">
        <v>1059</v>
      </c>
      <c r="B1063" s="476" t="s">
        <v>767</v>
      </c>
      <c r="C1063" s="477" t="s">
        <v>2</v>
      </c>
      <c r="D1063" s="477" t="s">
        <v>38</v>
      </c>
      <c r="E1063" s="478" t="s">
        <v>63</v>
      </c>
      <c r="F1063" s="478" t="s">
        <v>181</v>
      </c>
      <c r="G1063" s="479" t="s">
        <v>879</v>
      </c>
      <c r="H1063" s="480" t="s">
        <v>880</v>
      </c>
      <c r="I1063" s="478" t="s">
        <v>881</v>
      </c>
    </row>
    <row r="1064" spans="1:9" ht="30" customHeight="1" x14ac:dyDescent="0.3">
      <c r="A1064" s="475">
        <v>1060</v>
      </c>
      <c r="B1064" s="476" t="s">
        <v>767</v>
      </c>
      <c r="C1064" s="477" t="s">
        <v>2</v>
      </c>
      <c r="D1064" s="477" t="s">
        <v>38</v>
      </c>
      <c r="E1064" s="478" t="s">
        <v>63</v>
      </c>
      <c r="F1064" s="478" t="s">
        <v>901</v>
      </c>
      <c r="G1064" s="479" t="s">
        <v>879</v>
      </c>
      <c r="H1064" s="481" t="s">
        <v>883</v>
      </c>
      <c r="I1064" s="478" t="s">
        <v>881</v>
      </c>
    </row>
    <row r="1065" spans="1:9" ht="30" customHeight="1" x14ac:dyDescent="0.3">
      <c r="A1065" s="469">
        <v>1061</v>
      </c>
      <c r="B1065" s="476" t="s">
        <v>767</v>
      </c>
      <c r="C1065" s="477" t="s">
        <v>2</v>
      </c>
      <c r="D1065" s="477" t="s">
        <v>38</v>
      </c>
      <c r="E1065" s="478" t="s">
        <v>63</v>
      </c>
      <c r="F1065" s="478" t="s">
        <v>901</v>
      </c>
      <c r="G1065" s="479" t="s">
        <v>879</v>
      </c>
      <c r="H1065" s="481" t="s">
        <v>883</v>
      </c>
      <c r="I1065" s="478" t="s">
        <v>881</v>
      </c>
    </row>
    <row r="1066" spans="1:9" ht="30" customHeight="1" x14ac:dyDescent="0.3">
      <c r="A1066" s="475">
        <v>1062</v>
      </c>
      <c r="B1066" s="476" t="s">
        <v>767</v>
      </c>
      <c r="C1066" s="477" t="s">
        <v>2</v>
      </c>
      <c r="D1066" s="477" t="s">
        <v>38</v>
      </c>
      <c r="E1066" s="478" t="s">
        <v>63</v>
      </c>
      <c r="F1066" s="478" t="s">
        <v>18</v>
      </c>
      <c r="G1066" s="479" t="s">
        <v>879</v>
      </c>
      <c r="H1066" s="481" t="s">
        <v>883</v>
      </c>
      <c r="I1066" s="478" t="s">
        <v>881</v>
      </c>
    </row>
    <row r="1067" spans="1:9" ht="30" customHeight="1" x14ac:dyDescent="0.3">
      <c r="A1067" s="475">
        <v>1063</v>
      </c>
      <c r="B1067" s="476" t="s">
        <v>767</v>
      </c>
      <c r="C1067" s="477" t="s">
        <v>2</v>
      </c>
      <c r="D1067" s="477" t="s">
        <v>38</v>
      </c>
      <c r="E1067" s="478" t="s">
        <v>63</v>
      </c>
      <c r="F1067" s="478" t="s">
        <v>135</v>
      </c>
      <c r="G1067" s="479" t="s">
        <v>879</v>
      </c>
      <c r="H1067" s="481" t="s">
        <v>883</v>
      </c>
      <c r="I1067" s="478" t="s">
        <v>881</v>
      </c>
    </row>
    <row r="1068" spans="1:9" ht="30" customHeight="1" x14ac:dyDescent="0.3">
      <c r="A1068" s="475">
        <v>1064</v>
      </c>
      <c r="B1068" s="476" t="s">
        <v>767</v>
      </c>
      <c r="C1068" s="477" t="s">
        <v>2</v>
      </c>
      <c r="D1068" s="477" t="s">
        <v>38</v>
      </c>
      <c r="E1068" s="478" t="s">
        <v>63</v>
      </c>
      <c r="F1068" s="478" t="s">
        <v>206</v>
      </c>
      <c r="G1068" s="479" t="s">
        <v>879</v>
      </c>
      <c r="H1068" s="480" t="s">
        <v>880</v>
      </c>
      <c r="I1068" s="478" t="s">
        <v>972</v>
      </c>
    </row>
    <row r="1069" spans="1:9" ht="30" customHeight="1" x14ac:dyDescent="0.3">
      <c r="A1069" s="475">
        <v>1065</v>
      </c>
      <c r="B1069" s="476" t="s">
        <v>767</v>
      </c>
      <c r="C1069" s="477" t="s">
        <v>2</v>
      </c>
      <c r="D1069" s="477" t="s">
        <v>38</v>
      </c>
      <c r="E1069" s="478" t="s">
        <v>63</v>
      </c>
      <c r="F1069" s="478" t="s">
        <v>207</v>
      </c>
      <c r="G1069" s="479" t="s">
        <v>879</v>
      </c>
      <c r="H1069" s="480" t="s">
        <v>880</v>
      </c>
      <c r="I1069" s="478" t="s">
        <v>973</v>
      </c>
    </row>
    <row r="1070" spans="1:9" ht="30" customHeight="1" x14ac:dyDescent="0.3">
      <c r="A1070" s="469">
        <v>1066</v>
      </c>
      <c r="B1070" s="476" t="s">
        <v>767</v>
      </c>
      <c r="C1070" s="477" t="s">
        <v>2</v>
      </c>
      <c r="D1070" s="477" t="s">
        <v>38</v>
      </c>
      <c r="E1070" s="478" t="s">
        <v>63</v>
      </c>
      <c r="F1070" s="478" t="s">
        <v>139</v>
      </c>
      <c r="G1070" s="479" t="s">
        <v>879</v>
      </c>
      <c r="H1070" s="481" t="s">
        <v>883</v>
      </c>
      <c r="I1070" s="478" t="s">
        <v>881</v>
      </c>
    </row>
    <row r="1071" spans="1:9" ht="30" customHeight="1" x14ac:dyDescent="0.3">
      <c r="A1071" s="475">
        <v>1067</v>
      </c>
      <c r="B1071" s="476" t="s">
        <v>767</v>
      </c>
      <c r="C1071" s="477" t="s">
        <v>2</v>
      </c>
      <c r="D1071" s="477" t="s">
        <v>38</v>
      </c>
      <c r="E1071" s="478" t="s">
        <v>63</v>
      </c>
      <c r="F1071" s="478" t="s">
        <v>140</v>
      </c>
      <c r="G1071" s="479" t="s">
        <v>879</v>
      </c>
      <c r="H1071" s="481" t="s">
        <v>883</v>
      </c>
      <c r="I1071" s="478" t="s">
        <v>881</v>
      </c>
    </row>
    <row r="1072" spans="1:9" ht="30" customHeight="1" x14ac:dyDescent="0.3">
      <c r="A1072" s="475">
        <v>1068</v>
      </c>
      <c r="B1072" s="476" t="s">
        <v>767</v>
      </c>
      <c r="C1072" s="477" t="s">
        <v>2</v>
      </c>
      <c r="D1072" s="477" t="s">
        <v>38</v>
      </c>
      <c r="E1072" s="478" t="s">
        <v>63</v>
      </c>
      <c r="F1072" s="478" t="s">
        <v>136</v>
      </c>
      <c r="G1072" s="479" t="s">
        <v>879</v>
      </c>
      <c r="H1072" s="481" t="s">
        <v>883</v>
      </c>
      <c r="I1072" s="478" t="s">
        <v>881</v>
      </c>
    </row>
    <row r="1073" spans="1:9" ht="30" customHeight="1" x14ac:dyDescent="0.3">
      <c r="A1073" s="475">
        <v>1069</v>
      </c>
      <c r="B1073" s="476" t="s">
        <v>767</v>
      </c>
      <c r="C1073" s="477" t="s">
        <v>2</v>
      </c>
      <c r="D1073" s="477" t="s">
        <v>38</v>
      </c>
      <c r="E1073" s="478" t="s">
        <v>63</v>
      </c>
      <c r="F1073" s="478" t="s">
        <v>171</v>
      </c>
      <c r="G1073" s="479" t="s">
        <v>879</v>
      </c>
      <c r="H1073" s="481" t="s">
        <v>883</v>
      </c>
      <c r="I1073" s="478" t="s">
        <v>881</v>
      </c>
    </row>
    <row r="1074" spans="1:9" ht="30" customHeight="1" x14ac:dyDescent="0.3">
      <c r="A1074" s="475">
        <v>1070</v>
      </c>
      <c r="B1074" s="476" t="s">
        <v>767</v>
      </c>
      <c r="C1074" s="477" t="s">
        <v>2</v>
      </c>
      <c r="D1074" s="477" t="s">
        <v>38</v>
      </c>
      <c r="E1074" s="478" t="s">
        <v>63</v>
      </c>
      <c r="F1074" s="478" t="s">
        <v>208</v>
      </c>
      <c r="G1074" s="479" t="s">
        <v>879</v>
      </c>
      <c r="H1074" s="481" t="s">
        <v>883</v>
      </c>
      <c r="I1074" s="478" t="s">
        <v>881</v>
      </c>
    </row>
    <row r="1075" spans="1:9" ht="30" customHeight="1" x14ac:dyDescent="0.3">
      <c r="A1075" s="469">
        <v>1071</v>
      </c>
      <c r="B1075" s="476" t="s">
        <v>767</v>
      </c>
      <c r="C1075" s="477" t="s">
        <v>2</v>
      </c>
      <c r="D1075" s="477" t="s">
        <v>38</v>
      </c>
      <c r="E1075" s="478" t="s">
        <v>63</v>
      </c>
      <c r="F1075" s="478" t="s">
        <v>933</v>
      </c>
      <c r="G1075" s="479" t="s">
        <v>940</v>
      </c>
      <c r="H1075" s="481" t="s">
        <v>883</v>
      </c>
      <c r="I1075" s="478" t="s">
        <v>881</v>
      </c>
    </row>
    <row r="1076" spans="1:9" ht="30" customHeight="1" x14ac:dyDescent="0.3">
      <c r="A1076" s="475">
        <v>1072</v>
      </c>
      <c r="B1076" s="476" t="s">
        <v>767</v>
      </c>
      <c r="C1076" s="477" t="s">
        <v>2</v>
      </c>
      <c r="D1076" s="477" t="s">
        <v>38</v>
      </c>
      <c r="E1076" s="478" t="s">
        <v>63</v>
      </c>
      <c r="F1076" s="478" t="s">
        <v>20</v>
      </c>
      <c r="G1076" s="479" t="s">
        <v>879</v>
      </c>
      <c r="H1076" s="481" t="s">
        <v>883</v>
      </c>
      <c r="I1076" s="478" t="s">
        <v>881</v>
      </c>
    </row>
    <row r="1077" spans="1:9" ht="30" customHeight="1" x14ac:dyDescent="0.3">
      <c r="A1077" s="475">
        <v>1073</v>
      </c>
      <c r="B1077" s="476" t="s">
        <v>767</v>
      </c>
      <c r="C1077" s="477" t="s">
        <v>2</v>
      </c>
      <c r="D1077" s="477" t="s">
        <v>38</v>
      </c>
      <c r="E1077" s="478" t="s">
        <v>63</v>
      </c>
      <c r="F1077" s="478" t="s">
        <v>157</v>
      </c>
      <c r="G1077" s="479" t="s">
        <v>879</v>
      </c>
      <c r="H1077" s="481" t="s">
        <v>883</v>
      </c>
      <c r="I1077" s="478" t="s">
        <v>881</v>
      </c>
    </row>
    <row r="1078" spans="1:9" ht="30" customHeight="1" x14ac:dyDescent="0.3">
      <c r="A1078" s="475">
        <v>1074</v>
      </c>
      <c r="B1078" s="476" t="s">
        <v>767</v>
      </c>
      <c r="C1078" s="477" t="s">
        <v>2</v>
      </c>
      <c r="D1078" s="477" t="s">
        <v>38</v>
      </c>
      <c r="E1078" s="478" t="s">
        <v>63</v>
      </c>
      <c r="F1078" s="478" t="s">
        <v>145</v>
      </c>
      <c r="G1078" s="479" t="s">
        <v>879</v>
      </c>
      <c r="H1078" s="481" t="s">
        <v>883</v>
      </c>
      <c r="I1078" s="478" t="s">
        <v>881</v>
      </c>
    </row>
    <row r="1079" spans="1:9" ht="30" customHeight="1" x14ac:dyDescent="0.3">
      <c r="A1079" s="475">
        <v>1075</v>
      </c>
      <c r="B1079" s="476" t="s">
        <v>767</v>
      </c>
      <c r="C1079" s="477" t="s">
        <v>2</v>
      </c>
      <c r="D1079" s="477" t="s">
        <v>38</v>
      </c>
      <c r="E1079" s="478" t="s">
        <v>63</v>
      </c>
      <c r="F1079" s="478" t="s">
        <v>146</v>
      </c>
      <c r="G1079" s="479" t="s">
        <v>879</v>
      </c>
      <c r="H1079" s="481" t="s">
        <v>883</v>
      </c>
      <c r="I1079" s="478" t="s">
        <v>881</v>
      </c>
    </row>
    <row r="1080" spans="1:9" ht="30" customHeight="1" x14ac:dyDescent="0.3">
      <c r="A1080" s="469">
        <v>1076</v>
      </c>
      <c r="B1080" s="476" t="s">
        <v>767</v>
      </c>
      <c r="C1080" s="477" t="s">
        <v>2</v>
      </c>
      <c r="D1080" s="477" t="s">
        <v>38</v>
      </c>
      <c r="E1080" s="478" t="s">
        <v>63</v>
      </c>
      <c r="F1080" s="478" t="s">
        <v>182</v>
      </c>
      <c r="G1080" s="479" t="s">
        <v>879</v>
      </c>
      <c r="H1080" s="481" t="s">
        <v>880</v>
      </c>
      <c r="I1080" s="478" t="s">
        <v>969</v>
      </c>
    </row>
    <row r="1081" spans="1:9" ht="30" customHeight="1" x14ac:dyDescent="0.3">
      <c r="A1081" s="475">
        <v>1077</v>
      </c>
      <c r="B1081" s="476" t="s">
        <v>767</v>
      </c>
      <c r="C1081" s="477" t="s">
        <v>2</v>
      </c>
      <c r="D1081" s="477" t="s">
        <v>38</v>
      </c>
      <c r="E1081" s="478" t="s">
        <v>63</v>
      </c>
      <c r="F1081" s="478" t="s">
        <v>183</v>
      </c>
      <c r="G1081" s="479" t="s">
        <v>879</v>
      </c>
      <c r="H1081" s="481" t="s">
        <v>880</v>
      </c>
      <c r="I1081" s="478" t="s">
        <v>969</v>
      </c>
    </row>
    <row r="1082" spans="1:9" ht="30" customHeight="1" x14ac:dyDescent="0.3">
      <c r="A1082" s="475">
        <v>1078</v>
      </c>
      <c r="B1082" s="476" t="s">
        <v>767</v>
      </c>
      <c r="C1082" s="477" t="s">
        <v>2</v>
      </c>
      <c r="D1082" s="477" t="s">
        <v>38</v>
      </c>
      <c r="E1082" s="478" t="s">
        <v>63</v>
      </c>
      <c r="F1082" s="478" t="s">
        <v>147</v>
      </c>
      <c r="G1082" s="479" t="s">
        <v>879</v>
      </c>
      <c r="H1082" s="481" t="s">
        <v>883</v>
      </c>
      <c r="I1082" s="478" t="s">
        <v>881</v>
      </c>
    </row>
    <row r="1083" spans="1:9" ht="30" customHeight="1" x14ac:dyDescent="0.3">
      <c r="A1083" s="475">
        <v>1079</v>
      </c>
      <c r="B1083" s="476" t="s">
        <v>767</v>
      </c>
      <c r="C1083" s="477" t="s">
        <v>2</v>
      </c>
      <c r="D1083" s="477" t="s">
        <v>38</v>
      </c>
      <c r="E1083" s="478" t="s">
        <v>63</v>
      </c>
      <c r="F1083" s="478" t="s">
        <v>148</v>
      </c>
      <c r="G1083" s="479" t="s">
        <v>879</v>
      </c>
      <c r="H1083" s="481" t="s">
        <v>883</v>
      </c>
      <c r="I1083" s="478" t="s">
        <v>881</v>
      </c>
    </row>
    <row r="1084" spans="1:9" ht="30" customHeight="1" x14ac:dyDescent="0.3">
      <c r="A1084" s="475">
        <v>1080</v>
      </c>
      <c r="B1084" s="476" t="s">
        <v>767</v>
      </c>
      <c r="C1084" s="477" t="s">
        <v>2</v>
      </c>
      <c r="D1084" s="477" t="s">
        <v>38</v>
      </c>
      <c r="E1084" s="478" t="s">
        <v>63</v>
      </c>
      <c r="F1084" s="478" t="s">
        <v>184</v>
      </c>
      <c r="G1084" s="479" t="s">
        <v>879</v>
      </c>
      <c r="H1084" s="481" t="s">
        <v>883</v>
      </c>
      <c r="I1084" s="478" t="s">
        <v>881</v>
      </c>
    </row>
    <row r="1085" spans="1:9" ht="30" customHeight="1" x14ac:dyDescent="0.3">
      <c r="A1085" s="469">
        <v>1081</v>
      </c>
      <c r="B1085" s="476" t="s">
        <v>767</v>
      </c>
      <c r="C1085" s="477" t="s">
        <v>2</v>
      </c>
      <c r="D1085" s="477" t="s">
        <v>38</v>
      </c>
      <c r="E1085" s="478" t="s">
        <v>63</v>
      </c>
      <c r="F1085" s="478" t="s">
        <v>185</v>
      </c>
      <c r="G1085" s="479" t="s">
        <v>879</v>
      </c>
      <c r="H1085" s="481" t="s">
        <v>883</v>
      </c>
      <c r="I1085" s="478" t="s">
        <v>881</v>
      </c>
    </row>
    <row r="1086" spans="1:9" ht="30" customHeight="1" x14ac:dyDescent="0.3">
      <c r="A1086" s="475">
        <v>1082</v>
      </c>
      <c r="B1086" s="476" t="s">
        <v>767</v>
      </c>
      <c r="C1086" s="477" t="s">
        <v>2</v>
      </c>
      <c r="D1086" s="477" t="s">
        <v>38</v>
      </c>
      <c r="E1086" s="478" t="s">
        <v>63</v>
      </c>
      <c r="F1086" s="478" t="s">
        <v>187</v>
      </c>
      <c r="G1086" s="479" t="s">
        <v>879</v>
      </c>
      <c r="H1086" s="481" t="s">
        <v>883</v>
      </c>
      <c r="I1086" s="478" t="s">
        <v>881</v>
      </c>
    </row>
    <row r="1087" spans="1:9" ht="30" customHeight="1" x14ac:dyDescent="0.3">
      <c r="A1087" s="475">
        <v>1083</v>
      </c>
      <c r="B1087" s="476" t="s">
        <v>767</v>
      </c>
      <c r="C1087" s="477" t="s">
        <v>2</v>
      </c>
      <c r="D1087" s="477" t="s">
        <v>38</v>
      </c>
      <c r="E1087" s="478" t="s">
        <v>63</v>
      </c>
      <c r="F1087" s="478" t="s">
        <v>166</v>
      </c>
      <c r="G1087" s="479" t="s">
        <v>879</v>
      </c>
      <c r="H1087" s="481" t="s">
        <v>883</v>
      </c>
      <c r="I1087" s="478" t="s">
        <v>881</v>
      </c>
    </row>
    <row r="1088" spans="1:9" ht="30" customHeight="1" x14ac:dyDescent="0.3">
      <c r="A1088" s="475">
        <v>1084</v>
      </c>
      <c r="B1088" s="476" t="s">
        <v>767</v>
      </c>
      <c r="C1088" s="477" t="s">
        <v>2</v>
      </c>
      <c r="D1088" s="477" t="s">
        <v>38</v>
      </c>
      <c r="E1088" s="478" t="s">
        <v>63</v>
      </c>
      <c r="F1088" s="478" t="s">
        <v>149</v>
      </c>
      <c r="G1088" s="479" t="s">
        <v>879</v>
      </c>
      <c r="H1088" s="481" t="s">
        <v>883</v>
      </c>
      <c r="I1088" s="478" t="s">
        <v>881</v>
      </c>
    </row>
    <row r="1089" spans="1:9" ht="30" customHeight="1" x14ac:dyDescent="0.3">
      <c r="A1089" s="475">
        <v>1085</v>
      </c>
      <c r="B1089" s="476" t="s">
        <v>767</v>
      </c>
      <c r="C1089" s="477" t="s">
        <v>2</v>
      </c>
      <c r="D1089" s="477" t="s">
        <v>38</v>
      </c>
      <c r="E1089" s="478" t="s">
        <v>63</v>
      </c>
      <c r="F1089" s="478" t="s">
        <v>150</v>
      </c>
      <c r="G1089" s="479" t="s">
        <v>879</v>
      </c>
      <c r="H1089" s="481" t="s">
        <v>883</v>
      </c>
      <c r="I1089" s="478" t="s">
        <v>881</v>
      </c>
    </row>
    <row r="1090" spans="1:9" ht="30" customHeight="1" x14ac:dyDescent="0.3">
      <c r="A1090" s="469">
        <v>1086</v>
      </c>
      <c r="B1090" s="476" t="s">
        <v>767</v>
      </c>
      <c r="C1090" s="477" t="s">
        <v>2</v>
      </c>
      <c r="D1090" s="477" t="s">
        <v>38</v>
      </c>
      <c r="E1090" s="478" t="s">
        <v>63</v>
      </c>
      <c r="F1090" s="478" t="s">
        <v>192</v>
      </c>
      <c r="G1090" s="479" t="s">
        <v>879</v>
      </c>
      <c r="H1090" s="481" t="s">
        <v>883</v>
      </c>
      <c r="I1090" s="478" t="s">
        <v>881</v>
      </c>
    </row>
    <row r="1091" spans="1:9" ht="30" customHeight="1" x14ac:dyDescent="0.3">
      <c r="A1091" s="475">
        <v>1087</v>
      </c>
      <c r="B1091" s="476" t="s">
        <v>767</v>
      </c>
      <c r="C1091" s="477" t="s">
        <v>2</v>
      </c>
      <c r="D1091" s="477" t="s">
        <v>38</v>
      </c>
      <c r="E1091" s="478" t="s">
        <v>63</v>
      </c>
      <c r="F1091" s="478" t="s">
        <v>193</v>
      </c>
      <c r="G1091" s="479" t="s">
        <v>879</v>
      </c>
      <c r="H1091" s="481" t="s">
        <v>883</v>
      </c>
      <c r="I1091" s="478" t="s">
        <v>881</v>
      </c>
    </row>
    <row r="1092" spans="1:9" ht="30" customHeight="1" x14ac:dyDescent="0.3">
      <c r="A1092" s="475">
        <v>1088</v>
      </c>
      <c r="B1092" s="476" t="s">
        <v>767</v>
      </c>
      <c r="C1092" s="477" t="s">
        <v>2</v>
      </c>
      <c r="D1092" s="477" t="s">
        <v>38</v>
      </c>
      <c r="E1092" s="478" t="s">
        <v>63</v>
      </c>
      <c r="F1092" s="478" t="s">
        <v>195</v>
      </c>
      <c r="G1092" s="479" t="s">
        <v>879</v>
      </c>
      <c r="H1092" s="481" t="s">
        <v>883</v>
      </c>
      <c r="I1092" s="478" t="s">
        <v>881</v>
      </c>
    </row>
    <row r="1093" spans="1:9" ht="30" customHeight="1" x14ac:dyDescent="0.3">
      <c r="A1093" s="475">
        <v>1089</v>
      </c>
      <c r="B1093" s="476" t="s">
        <v>767</v>
      </c>
      <c r="C1093" s="477" t="s">
        <v>2</v>
      </c>
      <c r="D1093" s="477" t="s">
        <v>38</v>
      </c>
      <c r="E1093" s="478" t="s">
        <v>63</v>
      </c>
      <c r="F1093" s="478" t="s">
        <v>201</v>
      </c>
      <c r="G1093" s="479" t="s">
        <v>879</v>
      </c>
      <c r="H1093" s="481" t="s">
        <v>883</v>
      </c>
      <c r="I1093" s="478" t="s">
        <v>881</v>
      </c>
    </row>
    <row r="1094" spans="1:9" ht="30" customHeight="1" x14ac:dyDescent="0.3">
      <c r="A1094" s="475">
        <v>1090</v>
      </c>
      <c r="B1094" s="476" t="s">
        <v>767</v>
      </c>
      <c r="C1094" s="477" t="s">
        <v>2</v>
      </c>
      <c r="D1094" s="477" t="s">
        <v>38</v>
      </c>
      <c r="E1094" s="478" t="s">
        <v>63</v>
      </c>
      <c r="F1094" s="478" t="s">
        <v>202</v>
      </c>
      <c r="G1094" s="479" t="s">
        <v>879</v>
      </c>
      <c r="H1094" s="481" t="s">
        <v>883</v>
      </c>
      <c r="I1094" s="478" t="s">
        <v>881</v>
      </c>
    </row>
    <row r="1095" spans="1:9" ht="30" customHeight="1" x14ac:dyDescent="0.3">
      <c r="A1095" s="469">
        <v>1091</v>
      </c>
      <c r="B1095" s="476" t="s">
        <v>767</v>
      </c>
      <c r="C1095" s="477" t="s">
        <v>2</v>
      </c>
      <c r="D1095" s="477" t="s">
        <v>38</v>
      </c>
      <c r="E1095" s="478" t="s">
        <v>63</v>
      </c>
      <c r="F1095" s="478" t="s">
        <v>154</v>
      </c>
      <c r="G1095" s="479" t="s">
        <v>879</v>
      </c>
      <c r="H1095" s="481" t="s">
        <v>883</v>
      </c>
      <c r="I1095" s="478" t="s">
        <v>881</v>
      </c>
    </row>
    <row r="1096" spans="1:9" ht="30" customHeight="1" x14ac:dyDescent="0.3">
      <c r="A1096" s="475">
        <v>1092</v>
      </c>
      <c r="B1096" s="476" t="s">
        <v>767</v>
      </c>
      <c r="C1096" s="477" t="s">
        <v>2</v>
      </c>
      <c r="D1096" s="477" t="s">
        <v>38</v>
      </c>
      <c r="E1096" s="478" t="s">
        <v>63</v>
      </c>
      <c r="F1096" s="478" t="s">
        <v>155</v>
      </c>
      <c r="G1096" s="479" t="s">
        <v>879</v>
      </c>
      <c r="H1096" s="481" t="s">
        <v>883</v>
      </c>
      <c r="I1096" s="478" t="s">
        <v>881</v>
      </c>
    </row>
    <row r="1097" spans="1:9" ht="30" customHeight="1" x14ac:dyDescent="0.3">
      <c r="A1097" s="475">
        <v>1093</v>
      </c>
      <c r="B1097" s="476" t="s">
        <v>767</v>
      </c>
      <c r="C1097" s="477" t="s">
        <v>2</v>
      </c>
      <c r="D1097" s="477" t="s">
        <v>674</v>
      </c>
      <c r="E1097" s="478" t="s">
        <v>256</v>
      </c>
      <c r="F1097" s="478" t="s">
        <v>889</v>
      </c>
      <c r="G1097" s="479" t="s">
        <v>879</v>
      </c>
      <c r="H1097" s="481" t="s">
        <v>883</v>
      </c>
      <c r="I1097" s="478" t="s">
        <v>881</v>
      </c>
    </row>
    <row r="1098" spans="1:9" ht="30" customHeight="1" x14ac:dyDescent="0.3">
      <c r="A1098" s="475">
        <v>1094</v>
      </c>
      <c r="B1098" s="476" t="s">
        <v>767</v>
      </c>
      <c r="C1098" s="477" t="s">
        <v>2</v>
      </c>
      <c r="D1098" s="477" t="s">
        <v>674</v>
      </c>
      <c r="E1098" s="478" t="s">
        <v>256</v>
      </c>
      <c r="F1098" s="478" t="s">
        <v>121</v>
      </c>
      <c r="G1098" s="479" t="s">
        <v>940</v>
      </c>
      <c r="H1098" s="481" t="s">
        <v>883</v>
      </c>
      <c r="I1098" s="478" t="s">
        <v>881</v>
      </c>
    </row>
    <row r="1099" spans="1:9" ht="30" customHeight="1" x14ac:dyDescent="0.3">
      <c r="A1099" s="475">
        <v>1095</v>
      </c>
      <c r="B1099" s="476" t="s">
        <v>767</v>
      </c>
      <c r="C1099" s="477" t="s">
        <v>2</v>
      </c>
      <c r="D1099" s="477" t="s">
        <v>674</v>
      </c>
      <c r="E1099" s="478" t="s">
        <v>256</v>
      </c>
      <c r="F1099" s="478" t="s">
        <v>122</v>
      </c>
      <c r="G1099" s="479" t="s">
        <v>879</v>
      </c>
      <c r="H1099" s="481" t="s">
        <v>883</v>
      </c>
      <c r="I1099" s="478" t="s">
        <v>881</v>
      </c>
    </row>
    <row r="1100" spans="1:9" ht="30" customHeight="1" x14ac:dyDescent="0.3">
      <c r="A1100" s="469">
        <v>1096</v>
      </c>
      <c r="B1100" s="476" t="s">
        <v>767</v>
      </c>
      <c r="C1100" s="477" t="s">
        <v>2</v>
      </c>
      <c r="D1100" s="477" t="s">
        <v>674</v>
      </c>
      <c r="E1100" s="478" t="s">
        <v>256</v>
      </c>
      <c r="F1100" s="478" t="s">
        <v>123</v>
      </c>
      <c r="G1100" s="479" t="s">
        <v>879</v>
      </c>
      <c r="H1100" s="481" t="s">
        <v>883</v>
      </c>
      <c r="I1100" s="478" t="s">
        <v>974</v>
      </c>
    </row>
    <row r="1101" spans="1:9" ht="30" customHeight="1" x14ac:dyDescent="0.3">
      <c r="A1101" s="475">
        <v>1097</v>
      </c>
      <c r="B1101" s="476" t="s">
        <v>767</v>
      </c>
      <c r="C1101" s="477" t="s">
        <v>2</v>
      </c>
      <c r="D1101" s="477" t="s">
        <v>674</v>
      </c>
      <c r="E1101" s="478" t="s">
        <v>256</v>
      </c>
      <c r="F1101" s="478" t="s">
        <v>124</v>
      </c>
      <c r="G1101" s="479" t="s">
        <v>879</v>
      </c>
      <c r="H1101" s="481" t="s">
        <v>883</v>
      </c>
      <c r="I1101" s="478" t="s">
        <v>881</v>
      </c>
    </row>
    <row r="1102" spans="1:9" ht="30" customHeight="1" x14ac:dyDescent="0.3">
      <c r="A1102" s="475">
        <v>1098</v>
      </c>
      <c r="B1102" s="476" t="s">
        <v>767</v>
      </c>
      <c r="C1102" s="477" t="s">
        <v>2</v>
      </c>
      <c r="D1102" s="477" t="s">
        <v>674</v>
      </c>
      <c r="E1102" s="478" t="s">
        <v>256</v>
      </c>
      <c r="F1102" s="478" t="s">
        <v>126</v>
      </c>
      <c r="G1102" s="479" t="s">
        <v>879</v>
      </c>
      <c r="H1102" s="480" t="s">
        <v>880</v>
      </c>
      <c r="I1102" s="478" t="s">
        <v>881</v>
      </c>
    </row>
    <row r="1103" spans="1:9" ht="30" customHeight="1" x14ac:dyDescent="0.3">
      <c r="A1103" s="475">
        <v>1099</v>
      </c>
      <c r="B1103" s="476" t="s">
        <v>767</v>
      </c>
      <c r="C1103" s="477" t="s">
        <v>2</v>
      </c>
      <c r="D1103" s="477" t="s">
        <v>674</v>
      </c>
      <c r="E1103" s="478" t="s">
        <v>256</v>
      </c>
      <c r="F1103" s="478" t="s">
        <v>937</v>
      </c>
      <c r="G1103" s="479" t="s">
        <v>879</v>
      </c>
      <c r="H1103" s="481" t="s">
        <v>883</v>
      </c>
      <c r="I1103" s="478" t="s">
        <v>881</v>
      </c>
    </row>
    <row r="1104" spans="1:9" ht="30" customHeight="1" x14ac:dyDescent="0.3">
      <c r="A1104" s="475">
        <v>1100</v>
      </c>
      <c r="B1104" s="476" t="s">
        <v>767</v>
      </c>
      <c r="C1104" s="477" t="s">
        <v>2</v>
      </c>
      <c r="D1104" s="477" t="s">
        <v>674</v>
      </c>
      <c r="E1104" s="478" t="s">
        <v>256</v>
      </c>
      <c r="F1104" s="478" t="s">
        <v>224</v>
      </c>
      <c r="G1104" s="479" t="s">
        <v>879</v>
      </c>
      <c r="H1104" s="481" t="s">
        <v>883</v>
      </c>
      <c r="I1104" s="478" t="s">
        <v>881</v>
      </c>
    </row>
    <row r="1105" spans="1:9" ht="30" customHeight="1" x14ac:dyDescent="0.3">
      <c r="A1105" s="469">
        <v>1101</v>
      </c>
      <c r="B1105" s="476" t="s">
        <v>767</v>
      </c>
      <c r="C1105" s="477" t="s">
        <v>2</v>
      </c>
      <c r="D1105" s="477" t="s">
        <v>674</v>
      </c>
      <c r="E1105" s="478" t="s">
        <v>256</v>
      </c>
      <c r="F1105" s="478" t="s">
        <v>901</v>
      </c>
      <c r="G1105" s="479" t="s">
        <v>879</v>
      </c>
      <c r="H1105" s="481" t="s">
        <v>883</v>
      </c>
      <c r="I1105" s="478" t="s">
        <v>881</v>
      </c>
    </row>
    <row r="1106" spans="1:9" ht="30" customHeight="1" x14ac:dyDescent="0.3">
      <c r="A1106" s="475">
        <v>1102</v>
      </c>
      <c r="B1106" s="476" t="s">
        <v>767</v>
      </c>
      <c r="C1106" s="477" t="s">
        <v>2</v>
      </c>
      <c r="D1106" s="477" t="s">
        <v>674</v>
      </c>
      <c r="E1106" s="478" t="s">
        <v>256</v>
      </c>
      <c r="F1106" s="478" t="s">
        <v>134</v>
      </c>
      <c r="G1106" s="479" t="s">
        <v>879</v>
      </c>
      <c r="H1106" s="481" t="s">
        <v>883</v>
      </c>
      <c r="I1106" s="478" t="s">
        <v>881</v>
      </c>
    </row>
    <row r="1107" spans="1:9" ht="30" customHeight="1" x14ac:dyDescent="0.3">
      <c r="A1107" s="475">
        <v>1103</v>
      </c>
      <c r="B1107" s="476" t="s">
        <v>767</v>
      </c>
      <c r="C1107" s="477" t="s">
        <v>2</v>
      </c>
      <c r="D1107" s="477" t="s">
        <v>674</v>
      </c>
      <c r="E1107" s="478" t="s">
        <v>256</v>
      </c>
      <c r="F1107" s="478" t="s">
        <v>953</v>
      </c>
      <c r="G1107" s="479" t="s">
        <v>879</v>
      </c>
      <c r="H1107" s="481" t="s">
        <v>883</v>
      </c>
      <c r="I1107" s="478" t="s">
        <v>881</v>
      </c>
    </row>
    <row r="1108" spans="1:9" ht="30" customHeight="1" x14ac:dyDescent="0.3">
      <c r="A1108" s="475">
        <v>1104</v>
      </c>
      <c r="B1108" s="476" t="s">
        <v>767</v>
      </c>
      <c r="C1108" s="477" t="s">
        <v>2</v>
      </c>
      <c r="D1108" s="477" t="s">
        <v>674</v>
      </c>
      <c r="E1108" s="478" t="s">
        <v>256</v>
      </c>
      <c r="F1108" s="478" t="s">
        <v>208</v>
      </c>
      <c r="G1108" s="479" t="s">
        <v>879</v>
      </c>
      <c r="H1108" s="481" t="s">
        <v>883</v>
      </c>
      <c r="I1108" s="478" t="s">
        <v>881</v>
      </c>
    </row>
    <row r="1109" spans="1:9" ht="30" customHeight="1" x14ac:dyDescent="0.3">
      <c r="A1109" s="475">
        <v>1105</v>
      </c>
      <c r="B1109" s="476" t="s">
        <v>767</v>
      </c>
      <c r="C1109" s="477" t="s">
        <v>2</v>
      </c>
      <c r="D1109" s="477" t="s">
        <v>674</v>
      </c>
      <c r="E1109" s="478" t="s">
        <v>256</v>
      </c>
      <c r="F1109" s="478" t="s">
        <v>209</v>
      </c>
      <c r="G1109" s="479" t="s">
        <v>879</v>
      </c>
      <c r="H1109" s="481" t="s">
        <v>883</v>
      </c>
      <c r="I1109" s="478" t="s">
        <v>881</v>
      </c>
    </row>
    <row r="1110" spans="1:9" ht="30" customHeight="1" x14ac:dyDescent="0.3">
      <c r="A1110" s="469">
        <v>1106</v>
      </c>
      <c r="B1110" s="476" t="s">
        <v>767</v>
      </c>
      <c r="C1110" s="477" t="s">
        <v>2</v>
      </c>
      <c r="D1110" s="477" t="s">
        <v>674</v>
      </c>
      <c r="E1110" s="478" t="s">
        <v>256</v>
      </c>
      <c r="F1110" s="478" t="s">
        <v>933</v>
      </c>
      <c r="G1110" s="479" t="s">
        <v>879</v>
      </c>
      <c r="H1110" s="481" t="s">
        <v>883</v>
      </c>
      <c r="I1110" s="478" t="s">
        <v>881</v>
      </c>
    </row>
    <row r="1111" spans="1:9" ht="30" customHeight="1" x14ac:dyDescent="0.3">
      <c r="A1111" s="475">
        <v>1107</v>
      </c>
      <c r="B1111" s="476" t="s">
        <v>767</v>
      </c>
      <c r="C1111" s="477" t="s">
        <v>2</v>
      </c>
      <c r="D1111" s="477" t="s">
        <v>674</v>
      </c>
      <c r="E1111" s="478" t="s">
        <v>256</v>
      </c>
      <c r="F1111" s="478" t="s">
        <v>20</v>
      </c>
      <c r="G1111" s="479" t="s">
        <v>879</v>
      </c>
      <c r="H1111" s="481" t="s">
        <v>883</v>
      </c>
      <c r="I1111" s="478" t="s">
        <v>881</v>
      </c>
    </row>
    <row r="1112" spans="1:9" ht="30" customHeight="1" x14ac:dyDescent="0.3">
      <c r="A1112" s="475">
        <v>1108</v>
      </c>
      <c r="B1112" s="476" t="s">
        <v>767</v>
      </c>
      <c r="C1112" s="477" t="s">
        <v>2</v>
      </c>
      <c r="D1112" s="477" t="s">
        <v>674</v>
      </c>
      <c r="E1112" s="478" t="s">
        <v>256</v>
      </c>
      <c r="F1112" s="478" t="s">
        <v>159</v>
      </c>
      <c r="G1112" s="479" t="s">
        <v>879</v>
      </c>
      <c r="H1112" s="481" t="s">
        <v>883</v>
      </c>
      <c r="I1112" s="478" t="s">
        <v>881</v>
      </c>
    </row>
    <row r="1113" spans="1:9" ht="30" customHeight="1" x14ac:dyDescent="0.3">
      <c r="A1113" s="475">
        <v>1109</v>
      </c>
      <c r="B1113" s="476" t="s">
        <v>767</v>
      </c>
      <c r="C1113" s="477" t="s">
        <v>2</v>
      </c>
      <c r="D1113" s="477" t="s">
        <v>674</v>
      </c>
      <c r="E1113" s="478" t="s">
        <v>256</v>
      </c>
      <c r="F1113" s="478" t="s">
        <v>172</v>
      </c>
      <c r="G1113" s="479" t="s">
        <v>879</v>
      </c>
      <c r="H1113" s="481" t="s">
        <v>883</v>
      </c>
      <c r="I1113" s="478" t="s">
        <v>881</v>
      </c>
    </row>
    <row r="1114" spans="1:9" ht="30" customHeight="1" x14ac:dyDescent="0.3">
      <c r="A1114" s="475">
        <v>1110</v>
      </c>
      <c r="B1114" s="476" t="s">
        <v>767</v>
      </c>
      <c r="C1114" s="477" t="s">
        <v>2</v>
      </c>
      <c r="D1114" s="477" t="s">
        <v>674</v>
      </c>
      <c r="E1114" s="478" t="s">
        <v>256</v>
      </c>
      <c r="F1114" s="478" t="s">
        <v>174</v>
      </c>
      <c r="G1114" s="479" t="s">
        <v>879</v>
      </c>
      <c r="H1114" s="481" t="s">
        <v>883</v>
      </c>
      <c r="I1114" s="478" t="s">
        <v>881</v>
      </c>
    </row>
    <row r="1115" spans="1:9" ht="30" customHeight="1" x14ac:dyDescent="0.3">
      <c r="A1115" s="469">
        <v>1111</v>
      </c>
      <c r="B1115" s="476" t="s">
        <v>767</v>
      </c>
      <c r="C1115" s="477" t="s">
        <v>2</v>
      </c>
      <c r="D1115" s="477" t="s">
        <v>674</v>
      </c>
      <c r="E1115" s="478" t="s">
        <v>256</v>
      </c>
      <c r="F1115" s="478" t="s">
        <v>176</v>
      </c>
      <c r="G1115" s="479" t="s">
        <v>879</v>
      </c>
      <c r="H1115" s="481" t="s">
        <v>883</v>
      </c>
      <c r="I1115" s="478" t="s">
        <v>881</v>
      </c>
    </row>
    <row r="1116" spans="1:9" ht="30" customHeight="1" x14ac:dyDescent="0.3">
      <c r="A1116" s="475">
        <v>1112</v>
      </c>
      <c r="B1116" s="476" t="s">
        <v>767</v>
      </c>
      <c r="C1116" s="477" t="s">
        <v>2</v>
      </c>
      <c r="D1116" s="477" t="s">
        <v>674</v>
      </c>
      <c r="E1116" s="478" t="s">
        <v>256</v>
      </c>
      <c r="F1116" s="478" t="s">
        <v>183</v>
      </c>
      <c r="G1116" s="479" t="s">
        <v>879</v>
      </c>
      <c r="H1116" s="481" t="s">
        <v>883</v>
      </c>
      <c r="I1116" s="478" t="s">
        <v>881</v>
      </c>
    </row>
    <row r="1117" spans="1:9" ht="30" customHeight="1" x14ac:dyDescent="0.3">
      <c r="A1117" s="475">
        <v>1113</v>
      </c>
      <c r="B1117" s="476" t="s">
        <v>767</v>
      </c>
      <c r="C1117" s="477" t="s">
        <v>2</v>
      </c>
      <c r="D1117" s="477" t="s">
        <v>674</v>
      </c>
      <c r="E1117" s="478" t="s">
        <v>256</v>
      </c>
      <c r="F1117" s="478" t="s">
        <v>147</v>
      </c>
      <c r="G1117" s="479" t="s">
        <v>879</v>
      </c>
      <c r="H1117" s="481" t="s">
        <v>883</v>
      </c>
      <c r="I1117" s="478" t="s">
        <v>881</v>
      </c>
    </row>
    <row r="1118" spans="1:9" ht="30" customHeight="1" x14ac:dyDescent="0.3">
      <c r="A1118" s="475">
        <v>1114</v>
      </c>
      <c r="B1118" s="476" t="s">
        <v>767</v>
      </c>
      <c r="C1118" s="477" t="s">
        <v>2</v>
      </c>
      <c r="D1118" s="477" t="s">
        <v>674</v>
      </c>
      <c r="E1118" s="478" t="s">
        <v>256</v>
      </c>
      <c r="F1118" s="478" t="s">
        <v>185</v>
      </c>
      <c r="G1118" s="479" t="s">
        <v>879</v>
      </c>
      <c r="H1118" s="481" t="s">
        <v>883</v>
      </c>
      <c r="I1118" s="478" t="s">
        <v>881</v>
      </c>
    </row>
    <row r="1119" spans="1:9" ht="30" customHeight="1" x14ac:dyDescent="0.3">
      <c r="A1119" s="475">
        <v>1115</v>
      </c>
      <c r="B1119" s="476" t="s">
        <v>767</v>
      </c>
      <c r="C1119" s="477" t="s">
        <v>2</v>
      </c>
      <c r="D1119" s="477" t="s">
        <v>674</v>
      </c>
      <c r="E1119" s="478" t="s">
        <v>256</v>
      </c>
      <c r="F1119" s="478" t="s">
        <v>186</v>
      </c>
      <c r="G1119" s="479" t="s">
        <v>879</v>
      </c>
      <c r="H1119" s="481" t="s">
        <v>883</v>
      </c>
      <c r="I1119" s="478" t="s">
        <v>881</v>
      </c>
    </row>
    <row r="1120" spans="1:9" ht="30" customHeight="1" x14ac:dyDescent="0.3">
      <c r="A1120" s="469">
        <v>1116</v>
      </c>
      <c r="B1120" s="476" t="s">
        <v>767</v>
      </c>
      <c r="C1120" s="477" t="s">
        <v>2</v>
      </c>
      <c r="D1120" s="477" t="s">
        <v>674</v>
      </c>
      <c r="E1120" s="478" t="s">
        <v>256</v>
      </c>
      <c r="F1120" s="478" t="s">
        <v>191</v>
      </c>
      <c r="G1120" s="479" t="s">
        <v>879</v>
      </c>
      <c r="H1120" s="481" t="s">
        <v>883</v>
      </c>
      <c r="I1120" s="478" t="s">
        <v>881</v>
      </c>
    </row>
    <row r="1121" spans="1:9" ht="30" customHeight="1" x14ac:dyDescent="0.3">
      <c r="A1121" s="475">
        <v>1117</v>
      </c>
      <c r="B1121" s="476" t="s">
        <v>767</v>
      </c>
      <c r="C1121" s="477" t="s">
        <v>2</v>
      </c>
      <c r="D1121" s="477" t="s">
        <v>674</v>
      </c>
      <c r="E1121" s="478" t="s">
        <v>256</v>
      </c>
      <c r="F1121" s="478" t="s">
        <v>149</v>
      </c>
      <c r="G1121" s="479" t="s">
        <v>879</v>
      </c>
      <c r="H1121" s="481" t="s">
        <v>883</v>
      </c>
      <c r="I1121" s="478" t="s">
        <v>881</v>
      </c>
    </row>
    <row r="1122" spans="1:9" ht="30" customHeight="1" x14ac:dyDescent="0.3">
      <c r="A1122" s="475">
        <v>1118</v>
      </c>
      <c r="B1122" s="476" t="s">
        <v>767</v>
      </c>
      <c r="C1122" s="477" t="s">
        <v>2</v>
      </c>
      <c r="D1122" s="477" t="s">
        <v>674</v>
      </c>
      <c r="E1122" s="478" t="s">
        <v>256</v>
      </c>
      <c r="F1122" s="478" t="s">
        <v>193</v>
      </c>
      <c r="G1122" s="479" t="s">
        <v>879</v>
      </c>
      <c r="H1122" s="481" t="s">
        <v>883</v>
      </c>
      <c r="I1122" s="478" t="s">
        <v>881</v>
      </c>
    </row>
    <row r="1123" spans="1:9" ht="30" customHeight="1" x14ac:dyDescent="0.3">
      <c r="A1123" s="475">
        <v>1119</v>
      </c>
      <c r="B1123" s="476" t="s">
        <v>767</v>
      </c>
      <c r="C1123" s="477" t="s">
        <v>2</v>
      </c>
      <c r="D1123" s="477" t="s">
        <v>674</v>
      </c>
      <c r="E1123" s="478" t="s">
        <v>256</v>
      </c>
      <c r="F1123" s="478" t="s">
        <v>151</v>
      </c>
      <c r="G1123" s="479" t="s">
        <v>879</v>
      </c>
      <c r="H1123" s="481" t="s">
        <v>883</v>
      </c>
      <c r="I1123" s="478" t="s">
        <v>881</v>
      </c>
    </row>
    <row r="1124" spans="1:9" ht="30" customHeight="1" x14ac:dyDescent="0.3">
      <c r="A1124" s="475">
        <v>1120</v>
      </c>
      <c r="B1124" s="476" t="s">
        <v>767</v>
      </c>
      <c r="C1124" s="477" t="s">
        <v>2</v>
      </c>
      <c r="D1124" s="477" t="s">
        <v>674</v>
      </c>
      <c r="E1124" s="478" t="s">
        <v>256</v>
      </c>
      <c r="F1124" s="478" t="s">
        <v>203</v>
      </c>
      <c r="G1124" s="479" t="s">
        <v>879</v>
      </c>
      <c r="H1124" s="481" t="s">
        <v>883</v>
      </c>
      <c r="I1124" s="478" t="s">
        <v>881</v>
      </c>
    </row>
    <row r="1125" spans="1:9" ht="30" customHeight="1" x14ac:dyDescent="0.3">
      <c r="A1125" s="469">
        <v>1121</v>
      </c>
      <c r="B1125" s="476" t="s">
        <v>767</v>
      </c>
      <c r="C1125" s="477" t="s">
        <v>2</v>
      </c>
      <c r="D1125" s="477" t="s">
        <v>674</v>
      </c>
      <c r="E1125" s="478" t="s">
        <v>256</v>
      </c>
      <c r="F1125" s="478" t="s">
        <v>154</v>
      </c>
      <c r="G1125" s="479" t="s">
        <v>879</v>
      </c>
      <c r="H1125" s="481" t="s">
        <v>883</v>
      </c>
      <c r="I1125" s="478" t="s">
        <v>881</v>
      </c>
    </row>
    <row r="1126" spans="1:9" ht="30" customHeight="1" x14ac:dyDescent="0.3">
      <c r="A1126" s="475">
        <v>1122</v>
      </c>
      <c r="B1126" s="476" t="s">
        <v>767</v>
      </c>
      <c r="C1126" s="477" t="s">
        <v>2</v>
      </c>
      <c r="D1126" s="477" t="s">
        <v>674</v>
      </c>
      <c r="E1126" s="478" t="s">
        <v>257</v>
      </c>
      <c r="F1126" s="478" t="s">
        <v>882</v>
      </c>
      <c r="G1126" s="479" t="s">
        <v>879</v>
      </c>
      <c r="H1126" s="481" t="s">
        <v>883</v>
      </c>
      <c r="I1126" s="478" t="s">
        <v>881</v>
      </c>
    </row>
    <row r="1127" spans="1:9" ht="30" customHeight="1" x14ac:dyDescent="0.3">
      <c r="A1127" s="475">
        <v>1123</v>
      </c>
      <c r="B1127" s="476" t="s">
        <v>767</v>
      </c>
      <c r="C1127" s="477" t="s">
        <v>2</v>
      </c>
      <c r="D1127" s="477" t="s">
        <v>674</v>
      </c>
      <c r="E1127" s="478" t="s">
        <v>257</v>
      </c>
      <c r="F1127" s="478" t="s">
        <v>889</v>
      </c>
      <c r="G1127" s="479" t="s">
        <v>879</v>
      </c>
      <c r="H1127" s="481" t="s">
        <v>883</v>
      </c>
      <c r="I1127" s="478" t="s">
        <v>881</v>
      </c>
    </row>
    <row r="1128" spans="1:9" ht="30" customHeight="1" x14ac:dyDescent="0.3">
      <c r="A1128" s="475">
        <v>1124</v>
      </c>
      <c r="B1128" s="476" t="s">
        <v>767</v>
      </c>
      <c r="C1128" s="477" t="s">
        <v>2</v>
      </c>
      <c r="D1128" s="477" t="s">
        <v>674</v>
      </c>
      <c r="E1128" s="478" t="s">
        <v>257</v>
      </c>
      <c r="F1128" s="478" t="s">
        <v>121</v>
      </c>
      <c r="G1128" s="479" t="s">
        <v>940</v>
      </c>
      <c r="H1128" s="481" t="s">
        <v>883</v>
      </c>
      <c r="I1128" s="478" t="s">
        <v>881</v>
      </c>
    </row>
    <row r="1129" spans="1:9" ht="30" customHeight="1" x14ac:dyDescent="0.3">
      <c r="A1129" s="475">
        <v>1125</v>
      </c>
      <c r="B1129" s="476" t="s">
        <v>767</v>
      </c>
      <c r="C1129" s="477" t="s">
        <v>2</v>
      </c>
      <c r="D1129" s="477" t="s">
        <v>674</v>
      </c>
      <c r="E1129" s="478" t="s">
        <v>257</v>
      </c>
      <c r="F1129" s="478" t="s">
        <v>122</v>
      </c>
      <c r="G1129" s="479" t="s">
        <v>879</v>
      </c>
      <c r="H1129" s="481" t="s">
        <v>883</v>
      </c>
      <c r="I1129" s="478" t="s">
        <v>881</v>
      </c>
    </row>
    <row r="1130" spans="1:9" ht="30" customHeight="1" x14ac:dyDescent="0.3">
      <c r="A1130" s="469">
        <v>1126</v>
      </c>
      <c r="B1130" s="476" t="s">
        <v>767</v>
      </c>
      <c r="C1130" s="477" t="s">
        <v>2</v>
      </c>
      <c r="D1130" s="477" t="s">
        <v>674</v>
      </c>
      <c r="E1130" s="478" t="s">
        <v>257</v>
      </c>
      <c r="F1130" s="478" t="s">
        <v>123</v>
      </c>
      <c r="G1130" s="479" t="s">
        <v>879</v>
      </c>
      <c r="H1130" s="481" t="s">
        <v>883</v>
      </c>
      <c r="I1130" s="478" t="s">
        <v>974</v>
      </c>
    </row>
    <row r="1131" spans="1:9" ht="30" customHeight="1" x14ac:dyDescent="0.3">
      <c r="A1131" s="475">
        <v>1127</v>
      </c>
      <c r="B1131" s="476" t="s">
        <v>767</v>
      </c>
      <c r="C1131" s="477" t="s">
        <v>2</v>
      </c>
      <c r="D1131" s="477" t="s">
        <v>674</v>
      </c>
      <c r="E1131" s="478" t="s">
        <v>257</v>
      </c>
      <c r="F1131" s="478" t="s">
        <v>124</v>
      </c>
      <c r="G1131" s="479" t="s">
        <v>879</v>
      </c>
      <c r="H1131" s="481" t="s">
        <v>883</v>
      </c>
      <c r="I1131" s="478" t="s">
        <v>881</v>
      </c>
    </row>
    <row r="1132" spans="1:9" ht="30" customHeight="1" x14ac:dyDescent="0.3">
      <c r="A1132" s="475">
        <v>1128</v>
      </c>
      <c r="B1132" s="476" t="s">
        <v>767</v>
      </c>
      <c r="C1132" s="477" t="s">
        <v>2</v>
      </c>
      <c r="D1132" s="477" t="s">
        <v>674</v>
      </c>
      <c r="E1132" s="478" t="s">
        <v>257</v>
      </c>
      <c r="F1132" s="478" t="s">
        <v>126</v>
      </c>
      <c r="G1132" s="479" t="s">
        <v>879</v>
      </c>
      <c r="H1132" s="480" t="s">
        <v>880</v>
      </c>
      <c r="I1132" s="478" t="s">
        <v>881</v>
      </c>
    </row>
    <row r="1133" spans="1:9" ht="30" customHeight="1" x14ac:dyDescent="0.3">
      <c r="A1133" s="475">
        <v>1129</v>
      </c>
      <c r="B1133" s="476" t="s">
        <v>767</v>
      </c>
      <c r="C1133" s="477" t="s">
        <v>2</v>
      </c>
      <c r="D1133" s="477" t="s">
        <v>674</v>
      </c>
      <c r="E1133" s="478" t="s">
        <v>257</v>
      </c>
      <c r="F1133" s="478" t="s">
        <v>937</v>
      </c>
      <c r="G1133" s="479" t="s">
        <v>879</v>
      </c>
      <c r="H1133" s="481" t="s">
        <v>883</v>
      </c>
      <c r="I1133" s="478" t="s">
        <v>881</v>
      </c>
    </row>
    <row r="1134" spans="1:9" ht="30" customHeight="1" x14ac:dyDescent="0.3">
      <c r="A1134" s="475">
        <v>1130</v>
      </c>
      <c r="B1134" s="476" t="s">
        <v>767</v>
      </c>
      <c r="C1134" s="477" t="s">
        <v>2</v>
      </c>
      <c r="D1134" s="477" t="s">
        <v>674</v>
      </c>
      <c r="E1134" s="478" t="s">
        <v>257</v>
      </c>
      <c r="F1134" s="478" t="s">
        <v>224</v>
      </c>
      <c r="G1134" s="479" t="s">
        <v>879</v>
      </c>
      <c r="H1134" s="481" t="s">
        <v>883</v>
      </c>
      <c r="I1134" s="478" t="s">
        <v>881</v>
      </c>
    </row>
    <row r="1135" spans="1:9" ht="30" customHeight="1" x14ac:dyDescent="0.3">
      <c r="A1135" s="469">
        <v>1131</v>
      </c>
      <c r="B1135" s="476" t="s">
        <v>767</v>
      </c>
      <c r="C1135" s="477" t="s">
        <v>2</v>
      </c>
      <c r="D1135" s="477" t="s">
        <v>674</v>
      </c>
      <c r="E1135" s="478" t="s">
        <v>257</v>
      </c>
      <c r="F1135" s="478" t="s">
        <v>901</v>
      </c>
      <c r="G1135" s="479" t="s">
        <v>879</v>
      </c>
      <c r="H1135" s="481" t="s">
        <v>883</v>
      </c>
      <c r="I1135" s="478" t="s">
        <v>881</v>
      </c>
    </row>
    <row r="1136" spans="1:9" ht="30" customHeight="1" x14ac:dyDescent="0.3">
      <c r="A1136" s="475">
        <v>1132</v>
      </c>
      <c r="B1136" s="476" t="s">
        <v>767</v>
      </c>
      <c r="C1136" s="477" t="s">
        <v>2</v>
      </c>
      <c r="D1136" s="477" t="s">
        <v>674</v>
      </c>
      <c r="E1136" s="478" t="s">
        <v>257</v>
      </c>
      <c r="F1136" s="478" t="s">
        <v>134</v>
      </c>
      <c r="G1136" s="479" t="s">
        <v>879</v>
      </c>
      <c r="H1136" s="481" t="s">
        <v>883</v>
      </c>
      <c r="I1136" s="478" t="s">
        <v>881</v>
      </c>
    </row>
    <row r="1137" spans="1:9" ht="30" customHeight="1" x14ac:dyDescent="0.3">
      <c r="A1137" s="475">
        <v>1133</v>
      </c>
      <c r="B1137" s="476" t="s">
        <v>767</v>
      </c>
      <c r="C1137" s="477" t="s">
        <v>2</v>
      </c>
      <c r="D1137" s="477" t="s">
        <v>674</v>
      </c>
      <c r="E1137" s="478" t="s">
        <v>257</v>
      </c>
      <c r="F1137" s="478" t="s">
        <v>953</v>
      </c>
      <c r="G1137" s="479" t="s">
        <v>879</v>
      </c>
      <c r="H1137" s="481" t="s">
        <v>883</v>
      </c>
      <c r="I1137" s="478" t="s">
        <v>881</v>
      </c>
    </row>
    <row r="1138" spans="1:9" ht="30" customHeight="1" x14ac:dyDescent="0.3">
      <c r="A1138" s="475">
        <v>1134</v>
      </c>
      <c r="B1138" s="476" t="s">
        <v>767</v>
      </c>
      <c r="C1138" s="477" t="s">
        <v>2</v>
      </c>
      <c r="D1138" s="477" t="s">
        <v>674</v>
      </c>
      <c r="E1138" s="478" t="s">
        <v>257</v>
      </c>
      <c r="F1138" s="478" t="s">
        <v>208</v>
      </c>
      <c r="G1138" s="479" t="s">
        <v>879</v>
      </c>
      <c r="H1138" s="481" t="s">
        <v>883</v>
      </c>
      <c r="I1138" s="478" t="s">
        <v>881</v>
      </c>
    </row>
    <row r="1139" spans="1:9" ht="30" customHeight="1" x14ac:dyDescent="0.3">
      <c r="A1139" s="475">
        <v>1135</v>
      </c>
      <c r="B1139" s="476" t="s">
        <v>767</v>
      </c>
      <c r="C1139" s="477" t="s">
        <v>2</v>
      </c>
      <c r="D1139" s="477" t="s">
        <v>674</v>
      </c>
      <c r="E1139" s="478" t="s">
        <v>257</v>
      </c>
      <c r="F1139" s="478" t="s">
        <v>209</v>
      </c>
      <c r="G1139" s="479" t="s">
        <v>879</v>
      </c>
      <c r="H1139" s="481" t="s">
        <v>883</v>
      </c>
      <c r="I1139" s="478" t="s">
        <v>881</v>
      </c>
    </row>
    <row r="1140" spans="1:9" ht="30" customHeight="1" x14ac:dyDescent="0.3">
      <c r="A1140" s="469">
        <v>1136</v>
      </c>
      <c r="B1140" s="476" t="s">
        <v>767</v>
      </c>
      <c r="C1140" s="477" t="s">
        <v>2</v>
      </c>
      <c r="D1140" s="477" t="s">
        <v>674</v>
      </c>
      <c r="E1140" s="478" t="s">
        <v>257</v>
      </c>
      <c r="F1140" s="478" t="s">
        <v>933</v>
      </c>
      <c r="G1140" s="479" t="s">
        <v>879</v>
      </c>
      <c r="H1140" s="481" t="s">
        <v>883</v>
      </c>
      <c r="I1140" s="478" t="s">
        <v>881</v>
      </c>
    </row>
    <row r="1141" spans="1:9" ht="30" customHeight="1" x14ac:dyDescent="0.3">
      <c r="A1141" s="475">
        <v>1137</v>
      </c>
      <c r="B1141" s="476" t="s">
        <v>767</v>
      </c>
      <c r="C1141" s="477" t="s">
        <v>2</v>
      </c>
      <c r="D1141" s="477" t="s">
        <v>674</v>
      </c>
      <c r="E1141" s="478" t="s">
        <v>257</v>
      </c>
      <c r="F1141" s="478" t="s">
        <v>20</v>
      </c>
      <c r="G1141" s="479" t="s">
        <v>879</v>
      </c>
      <c r="H1141" s="481" t="s">
        <v>883</v>
      </c>
      <c r="I1141" s="478" t="s">
        <v>881</v>
      </c>
    </row>
    <row r="1142" spans="1:9" ht="30" customHeight="1" x14ac:dyDescent="0.3">
      <c r="A1142" s="475">
        <v>1138</v>
      </c>
      <c r="B1142" s="476" t="s">
        <v>767</v>
      </c>
      <c r="C1142" s="477" t="s">
        <v>2</v>
      </c>
      <c r="D1142" s="477" t="s">
        <v>674</v>
      </c>
      <c r="E1142" s="478" t="s">
        <v>257</v>
      </c>
      <c r="F1142" s="478" t="s">
        <v>159</v>
      </c>
      <c r="G1142" s="479" t="s">
        <v>879</v>
      </c>
      <c r="H1142" s="481" t="s">
        <v>883</v>
      </c>
      <c r="I1142" s="478" t="s">
        <v>881</v>
      </c>
    </row>
    <row r="1143" spans="1:9" ht="30" customHeight="1" x14ac:dyDescent="0.3">
      <c r="A1143" s="475">
        <v>1139</v>
      </c>
      <c r="B1143" s="476" t="s">
        <v>767</v>
      </c>
      <c r="C1143" s="477" t="s">
        <v>2</v>
      </c>
      <c r="D1143" s="477" t="s">
        <v>674</v>
      </c>
      <c r="E1143" s="478" t="s">
        <v>257</v>
      </c>
      <c r="F1143" s="478" t="s">
        <v>172</v>
      </c>
      <c r="G1143" s="479" t="s">
        <v>879</v>
      </c>
      <c r="H1143" s="481" t="s">
        <v>883</v>
      </c>
      <c r="I1143" s="478" t="s">
        <v>881</v>
      </c>
    </row>
    <row r="1144" spans="1:9" ht="30" customHeight="1" x14ac:dyDescent="0.3">
      <c r="A1144" s="475">
        <v>1140</v>
      </c>
      <c r="B1144" s="476" t="s">
        <v>767</v>
      </c>
      <c r="C1144" s="477" t="s">
        <v>2</v>
      </c>
      <c r="D1144" s="477" t="s">
        <v>674</v>
      </c>
      <c r="E1144" s="478" t="s">
        <v>257</v>
      </c>
      <c r="F1144" s="478" t="s">
        <v>174</v>
      </c>
      <c r="G1144" s="479" t="s">
        <v>879</v>
      </c>
      <c r="H1144" s="481" t="s">
        <v>883</v>
      </c>
      <c r="I1144" s="478" t="s">
        <v>881</v>
      </c>
    </row>
    <row r="1145" spans="1:9" ht="30" customHeight="1" x14ac:dyDescent="0.3">
      <c r="A1145" s="469">
        <v>1141</v>
      </c>
      <c r="B1145" s="476" t="s">
        <v>767</v>
      </c>
      <c r="C1145" s="477" t="s">
        <v>2</v>
      </c>
      <c r="D1145" s="477" t="s">
        <v>674</v>
      </c>
      <c r="E1145" s="478" t="s">
        <v>257</v>
      </c>
      <c r="F1145" s="478" t="s">
        <v>176</v>
      </c>
      <c r="G1145" s="479" t="s">
        <v>879</v>
      </c>
      <c r="H1145" s="481" t="s">
        <v>883</v>
      </c>
      <c r="I1145" s="478" t="s">
        <v>881</v>
      </c>
    </row>
    <row r="1146" spans="1:9" ht="30" customHeight="1" x14ac:dyDescent="0.3">
      <c r="A1146" s="475">
        <v>1142</v>
      </c>
      <c r="B1146" s="476" t="s">
        <v>767</v>
      </c>
      <c r="C1146" s="477" t="s">
        <v>2</v>
      </c>
      <c r="D1146" s="477" t="s">
        <v>674</v>
      </c>
      <c r="E1146" s="478" t="s">
        <v>257</v>
      </c>
      <c r="F1146" s="478" t="s">
        <v>183</v>
      </c>
      <c r="G1146" s="479" t="s">
        <v>879</v>
      </c>
      <c r="H1146" s="481" t="s">
        <v>883</v>
      </c>
      <c r="I1146" s="478" t="s">
        <v>881</v>
      </c>
    </row>
    <row r="1147" spans="1:9" ht="30" customHeight="1" x14ac:dyDescent="0.3">
      <c r="A1147" s="475">
        <v>1143</v>
      </c>
      <c r="B1147" s="476" t="s">
        <v>767</v>
      </c>
      <c r="C1147" s="477" t="s">
        <v>2</v>
      </c>
      <c r="D1147" s="477" t="s">
        <v>674</v>
      </c>
      <c r="E1147" s="478" t="s">
        <v>257</v>
      </c>
      <c r="F1147" s="478" t="s">
        <v>147</v>
      </c>
      <c r="G1147" s="479" t="s">
        <v>879</v>
      </c>
      <c r="H1147" s="481" t="s">
        <v>883</v>
      </c>
      <c r="I1147" s="478" t="s">
        <v>881</v>
      </c>
    </row>
    <row r="1148" spans="1:9" ht="30" customHeight="1" x14ac:dyDescent="0.3">
      <c r="A1148" s="475">
        <v>1144</v>
      </c>
      <c r="B1148" s="476" t="s">
        <v>767</v>
      </c>
      <c r="C1148" s="477" t="s">
        <v>2</v>
      </c>
      <c r="D1148" s="477" t="s">
        <v>674</v>
      </c>
      <c r="E1148" s="478" t="s">
        <v>257</v>
      </c>
      <c r="F1148" s="478" t="s">
        <v>185</v>
      </c>
      <c r="G1148" s="479" t="s">
        <v>879</v>
      </c>
      <c r="H1148" s="481" t="s">
        <v>883</v>
      </c>
      <c r="I1148" s="478" t="s">
        <v>881</v>
      </c>
    </row>
    <row r="1149" spans="1:9" ht="30" customHeight="1" x14ac:dyDescent="0.3">
      <c r="A1149" s="475">
        <v>1145</v>
      </c>
      <c r="B1149" s="476" t="s">
        <v>767</v>
      </c>
      <c r="C1149" s="477" t="s">
        <v>2</v>
      </c>
      <c r="D1149" s="477" t="s">
        <v>674</v>
      </c>
      <c r="E1149" s="478" t="s">
        <v>257</v>
      </c>
      <c r="F1149" s="478" t="s">
        <v>186</v>
      </c>
      <c r="G1149" s="479" t="s">
        <v>879</v>
      </c>
      <c r="H1149" s="481" t="s">
        <v>883</v>
      </c>
      <c r="I1149" s="478" t="s">
        <v>881</v>
      </c>
    </row>
    <row r="1150" spans="1:9" ht="30" customHeight="1" x14ac:dyDescent="0.3">
      <c r="A1150" s="469">
        <v>1146</v>
      </c>
      <c r="B1150" s="476" t="s">
        <v>767</v>
      </c>
      <c r="C1150" s="477" t="s">
        <v>2</v>
      </c>
      <c r="D1150" s="477" t="s">
        <v>674</v>
      </c>
      <c r="E1150" s="478" t="s">
        <v>257</v>
      </c>
      <c r="F1150" s="478" t="s">
        <v>191</v>
      </c>
      <c r="G1150" s="479" t="s">
        <v>879</v>
      </c>
      <c r="H1150" s="481" t="s">
        <v>883</v>
      </c>
      <c r="I1150" s="478" t="s">
        <v>881</v>
      </c>
    </row>
    <row r="1151" spans="1:9" ht="30" customHeight="1" x14ac:dyDescent="0.3">
      <c r="A1151" s="475">
        <v>1147</v>
      </c>
      <c r="B1151" s="476" t="s">
        <v>767</v>
      </c>
      <c r="C1151" s="477" t="s">
        <v>2</v>
      </c>
      <c r="D1151" s="477" t="s">
        <v>674</v>
      </c>
      <c r="E1151" s="478" t="s">
        <v>257</v>
      </c>
      <c r="F1151" s="478" t="s">
        <v>149</v>
      </c>
      <c r="G1151" s="479" t="s">
        <v>879</v>
      </c>
      <c r="H1151" s="481" t="s">
        <v>883</v>
      </c>
      <c r="I1151" s="478" t="s">
        <v>881</v>
      </c>
    </row>
    <row r="1152" spans="1:9" ht="30" customHeight="1" x14ac:dyDescent="0.3">
      <c r="A1152" s="475">
        <v>1148</v>
      </c>
      <c r="B1152" s="476" t="s">
        <v>767</v>
      </c>
      <c r="C1152" s="477" t="s">
        <v>2</v>
      </c>
      <c r="D1152" s="477" t="s">
        <v>674</v>
      </c>
      <c r="E1152" s="478" t="s">
        <v>257</v>
      </c>
      <c r="F1152" s="478" t="s">
        <v>193</v>
      </c>
      <c r="G1152" s="479" t="s">
        <v>879</v>
      </c>
      <c r="H1152" s="481" t="s">
        <v>883</v>
      </c>
      <c r="I1152" s="478" t="s">
        <v>881</v>
      </c>
    </row>
    <row r="1153" spans="1:9" ht="30" customHeight="1" x14ac:dyDescent="0.3">
      <c r="A1153" s="475">
        <v>1149</v>
      </c>
      <c r="B1153" s="476" t="s">
        <v>767</v>
      </c>
      <c r="C1153" s="477" t="s">
        <v>2</v>
      </c>
      <c r="D1153" s="477" t="s">
        <v>674</v>
      </c>
      <c r="E1153" s="478" t="s">
        <v>257</v>
      </c>
      <c r="F1153" s="478" t="s">
        <v>151</v>
      </c>
      <c r="G1153" s="479" t="s">
        <v>879</v>
      </c>
      <c r="H1153" s="481" t="s">
        <v>883</v>
      </c>
      <c r="I1153" s="478" t="s">
        <v>881</v>
      </c>
    </row>
    <row r="1154" spans="1:9" ht="30" customHeight="1" x14ac:dyDescent="0.3">
      <c r="A1154" s="475">
        <v>1150</v>
      </c>
      <c r="B1154" s="476" t="s">
        <v>767</v>
      </c>
      <c r="C1154" s="477" t="s">
        <v>2</v>
      </c>
      <c r="D1154" s="477" t="s">
        <v>674</v>
      </c>
      <c r="E1154" s="478" t="s">
        <v>257</v>
      </c>
      <c r="F1154" s="478" t="s">
        <v>203</v>
      </c>
      <c r="G1154" s="479" t="s">
        <v>879</v>
      </c>
      <c r="H1154" s="481" t="s">
        <v>883</v>
      </c>
      <c r="I1154" s="478" t="s">
        <v>881</v>
      </c>
    </row>
    <row r="1155" spans="1:9" ht="30" customHeight="1" x14ac:dyDescent="0.3">
      <c r="A1155" s="469">
        <v>1151</v>
      </c>
      <c r="B1155" s="476" t="s">
        <v>767</v>
      </c>
      <c r="C1155" s="477" t="s">
        <v>2</v>
      </c>
      <c r="D1155" s="477" t="s">
        <v>674</v>
      </c>
      <c r="E1155" s="478" t="s">
        <v>257</v>
      </c>
      <c r="F1155" s="478" t="s">
        <v>154</v>
      </c>
      <c r="G1155" s="479" t="s">
        <v>879</v>
      </c>
      <c r="H1155" s="481" t="s">
        <v>883</v>
      </c>
      <c r="I1155" s="478" t="s">
        <v>881</v>
      </c>
    </row>
    <row r="1156" spans="1:9" ht="30" customHeight="1" x14ac:dyDescent="0.3">
      <c r="A1156" s="475">
        <v>1152</v>
      </c>
      <c r="B1156" s="476" t="s">
        <v>767</v>
      </c>
      <c r="C1156" s="477" t="s">
        <v>2</v>
      </c>
      <c r="D1156" s="477" t="s">
        <v>674</v>
      </c>
      <c r="E1156" s="478" t="s">
        <v>63</v>
      </c>
      <c r="F1156" s="478" t="s">
        <v>882</v>
      </c>
      <c r="G1156" s="479" t="s">
        <v>879</v>
      </c>
      <c r="H1156" s="481" t="s">
        <v>883</v>
      </c>
      <c r="I1156" s="478" t="s">
        <v>881</v>
      </c>
    </row>
    <row r="1157" spans="1:9" ht="30" customHeight="1" x14ac:dyDescent="0.3">
      <c r="A1157" s="475">
        <v>1153</v>
      </c>
      <c r="B1157" s="476" t="s">
        <v>767</v>
      </c>
      <c r="C1157" s="477" t="s">
        <v>2</v>
      </c>
      <c r="D1157" s="477" t="s">
        <v>674</v>
      </c>
      <c r="E1157" s="478" t="s">
        <v>63</v>
      </c>
      <c r="F1157" s="478" t="s">
        <v>889</v>
      </c>
      <c r="G1157" s="479" t="s">
        <v>879</v>
      </c>
      <c r="H1157" s="481" t="s">
        <v>883</v>
      </c>
      <c r="I1157" s="478" t="s">
        <v>881</v>
      </c>
    </row>
    <row r="1158" spans="1:9" ht="30" customHeight="1" x14ac:dyDescent="0.3">
      <c r="A1158" s="475">
        <v>1154</v>
      </c>
      <c r="B1158" s="476" t="s">
        <v>767</v>
      </c>
      <c r="C1158" s="477" t="s">
        <v>2</v>
      </c>
      <c r="D1158" s="477" t="s">
        <v>674</v>
      </c>
      <c r="E1158" s="478" t="s">
        <v>63</v>
      </c>
      <c r="F1158" s="478" t="s">
        <v>121</v>
      </c>
      <c r="G1158" s="479" t="s">
        <v>940</v>
      </c>
      <c r="H1158" s="481" t="s">
        <v>883</v>
      </c>
      <c r="I1158" s="478" t="s">
        <v>881</v>
      </c>
    </row>
    <row r="1159" spans="1:9" ht="30" customHeight="1" x14ac:dyDescent="0.3">
      <c r="A1159" s="475">
        <v>1155</v>
      </c>
      <c r="B1159" s="476" t="s">
        <v>767</v>
      </c>
      <c r="C1159" s="477" t="s">
        <v>2</v>
      </c>
      <c r="D1159" s="477" t="s">
        <v>674</v>
      </c>
      <c r="E1159" s="478" t="s">
        <v>63</v>
      </c>
      <c r="F1159" s="478" t="s">
        <v>122</v>
      </c>
      <c r="G1159" s="479" t="s">
        <v>879</v>
      </c>
      <c r="H1159" s="481" t="s">
        <v>883</v>
      </c>
      <c r="I1159" s="478" t="s">
        <v>881</v>
      </c>
    </row>
    <row r="1160" spans="1:9" ht="30" customHeight="1" x14ac:dyDescent="0.3">
      <c r="A1160" s="469">
        <v>1156</v>
      </c>
      <c r="B1160" s="476" t="s">
        <v>767</v>
      </c>
      <c r="C1160" s="477" t="s">
        <v>2</v>
      </c>
      <c r="D1160" s="477" t="s">
        <v>674</v>
      </c>
      <c r="E1160" s="478" t="s">
        <v>63</v>
      </c>
      <c r="F1160" s="478" t="s">
        <v>124</v>
      </c>
      <c r="G1160" s="479" t="s">
        <v>879</v>
      </c>
      <c r="H1160" s="481" t="s">
        <v>883</v>
      </c>
      <c r="I1160" s="478" t="s">
        <v>881</v>
      </c>
    </row>
    <row r="1161" spans="1:9" ht="30" customHeight="1" x14ac:dyDescent="0.3">
      <c r="A1161" s="475">
        <v>1157</v>
      </c>
      <c r="B1161" s="476" t="s">
        <v>767</v>
      </c>
      <c r="C1161" s="477" t="s">
        <v>2</v>
      </c>
      <c r="D1161" s="477" t="s">
        <v>674</v>
      </c>
      <c r="E1161" s="478" t="s">
        <v>63</v>
      </c>
      <c r="F1161" s="478" t="s">
        <v>123</v>
      </c>
      <c r="G1161" s="479" t="s">
        <v>879</v>
      </c>
      <c r="H1161" s="481" t="s">
        <v>883</v>
      </c>
      <c r="I1161" s="478" t="s">
        <v>881</v>
      </c>
    </row>
    <row r="1162" spans="1:9" ht="30" customHeight="1" x14ac:dyDescent="0.3">
      <c r="A1162" s="475">
        <v>1158</v>
      </c>
      <c r="B1162" s="476" t="s">
        <v>767</v>
      </c>
      <c r="C1162" s="477" t="s">
        <v>2</v>
      </c>
      <c r="D1162" s="477" t="s">
        <v>674</v>
      </c>
      <c r="E1162" s="478" t="s">
        <v>63</v>
      </c>
      <c r="F1162" s="478" t="s">
        <v>158</v>
      </c>
      <c r="G1162" s="479" t="s">
        <v>879</v>
      </c>
      <c r="H1162" s="481" t="s">
        <v>883</v>
      </c>
      <c r="I1162" s="478" t="s">
        <v>881</v>
      </c>
    </row>
    <row r="1163" spans="1:9" ht="30" customHeight="1" x14ac:dyDescent="0.3">
      <c r="A1163" s="475">
        <v>1159</v>
      </c>
      <c r="B1163" s="476" t="s">
        <v>767</v>
      </c>
      <c r="C1163" s="477" t="s">
        <v>2</v>
      </c>
      <c r="D1163" s="477" t="s">
        <v>674</v>
      </c>
      <c r="E1163" s="478" t="s">
        <v>63</v>
      </c>
      <c r="F1163" s="478" t="s">
        <v>210</v>
      </c>
      <c r="G1163" s="479" t="s">
        <v>879</v>
      </c>
      <c r="H1163" s="481" t="s">
        <v>883</v>
      </c>
      <c r="I1163" s="478" t="s">
        <v>881</v>
      </c>
    </row>
    <row r="1164" spans="1:9" ht="30" customHeight="1" x14ac:dyDescent="0.3">
      <c r="A1164" s="475">
        <v>1160</v>
      </c>
      <c r="B1164" s="476" t="s">
        <v>767</v>
      </c>
      <c r="C1164" s="477" t="s">
        <v>2</v>
      </c>
      <c r="D1164" s="477" t="s">
        <v>674</v>
      </c>
      <c r="E1164" s="478" t="s">
        <v>63</v>
      </c>
      <c r="F1164" s="478" t="s">
        <v>172</v>
      </c>
      <c r="G1164" s="479" t="s">
        <v>879</v>
      </c>
      <c r="H1164" s="481" t="s">
        <v>883</v>
      </c>
      <c r="I1164" s="478" t="s">
        <v>881</v>
      </c>
    </row>
    <row r="1165" spans="1:9" ht="30" customHeight="1" x14ac:dyDescent="0.3">
      <c r="A1165" s="469">
        <v>1161</v>
      </c>
      <c r="B1165" s="476" t="s">
        <v>767</v>
      </c>
      <c r="C1165" s="477" t="s">
        <v>2</v>
      </c>
      <c r="D1165" s="477" t="s">
        <v>674</v>
      </c>
      <c r="E1165" s="478" t="s">
        <v>63</v>
      </c>
      <c r="F1165" s="478" t="s">
        <v>174</v>
      </c>
      <c r="G1165" s="479" t="s">
        <v>879</v>
      </c>
      <c r="H1165" s="481" t="s">
        <v>883</v>
      </c>
      <c r="I1165" s="478" t="s">
        <v>881</v>
      </c>
    </row>
    <row r="1166" spans="1:9" ht="30" customHeight="1" x14ac:dyDescent="0.3">
      <c r="A1166" s="475">
        <v>1162</v>
      </c>
      <c r="B1166" s="476" t="s">
        <v>767</v>
      </c>
      <c r="C1166" s="477" t="s">
        <v>2</v>
      </c>
      <c r="D1166" s="477" t="s">
        <v>674</v>
      </c>
      <c r="E1166" s="478" t="s">
        <v>63</v>
      </c>
      <c r="F1166" s="478" t="s">
        <v>238</v>
      </c>
      <c r="G1166" s="479" t="s">
        <v>879</v>
      </c>
      <c r="H1166" s="481" t="s">
        <v>883</v>
      </c>
      <c r="I1166" s="478" t="s">
        <v>881</v>
      </c>
    </row>
    <row r="1167" spans="1:9" ht="30" customHeight="1" x14ac:dyDescent="0.3">
      <c r="A1167" s="475">
        <v>1163</v>
      </c>
      <c r="B1167" s="476" t="s">
        <v>767</v>
      </c>
      <c r="C1167" s="477" t="s">
        <v>2</v>
      </c>
      <c r="D1167" s="477" t="s">
        <v>674</v>
      </c>
      <c r="E1167" s="478" t="s">
        <v>63</v>
      </c>
      <c r="F1167" s="478" t="s">
        <v>211</v>
      </c>
      <c r="G1167" s="479" t="s">
        <v>879</v>
      </c>
      <c r="H1167" s="481" t="s">
        <v>883</v>
      </c>
      <c r="I1167" s="478" t="s">
        <v>881</v>
      </c>
    </row>
    <row r="1168" spans="1:9" ht="30" customHeight="1" x14ac:dyDescent="0.3">
      <c r="A1168" s="475">
        <v>1164</v>
      </c>
      <c r="B1168" s="476" t="s">
        <v>767</v>
      </c>
      <c r="C1168" s="477" t="s">
        <v>2</v>
      </c>
      <c r="D1168" s="477" t="s">
        <v>674</v>
      </c>
      <c r="E1168" s="478" t="s">
        <v>63</v>
      </c>
      <c r="F1168" s="478" t="s">
        <v>901</v>
      </c>
      <c r="G1168" s="479" t="s">
        <v>879</v>
      </c>
      <c r="H1168" s="481" t="s">
        <v>883</v>
      </c>
      <c r="I1168" s="478" t="s">
        <v>881</v>
      </c>
    </row>
    <row r="1169" spans="1:9" ht="30" customHeight="1" x14ac:dyDescent="0.3">
      <c r="A1169" s="475">
        <v>1165</v>
      </c>
      <c r="B1169" s="476" t="s">
        <v>767</v>
      </c>
      <c r="C1169" s="477" t="s">
        <v>2</v>
      </c>
      <c r="D1169" s="477" t="s">
        <v>674</v>
      </c>
      <c r="E1169" s="478" t="s">
        <v>63</v>
      </c>
      <c r="F1169" s="478" t="s">
        <v>18</v>
      </c>
      <c r="G1169" s="479" t="s">
        <v>879</v>
      </c>
      <c r="H1169" s="481" t="s">
        <v>883</v>
      </c>
      <c r="I1169" s="478" t="s">
        <v>881</v>
      </c>
    </row>
    <row r="1170" spans="1:9" ht="30" customHeight="1" x14ac:dyDescent="0.3">
      <c r="A1170" s="469">
        <v>1166</v>
      </c>
      <c r="B1170" s="476" t="s">
        <v>767</v>
      </c>
      <c r="C1170" s="477" t="s">
        <v>2</v>
      </c>
      <c r="D1170" s="477" t="s">
        <v>674</v>
      </c>
      <c r="E1170" s="478" t="s">
        <v>63</v>
      </c>
      <c r="F1170" s="478" t="s">
        <v>134</v>
      </c>
      <c r="G1170" s="479" t="s">
        <v>879</v>
      </c>
      <c r="H1170" s="481" t="s">
        <v>883</v>
      </c>
      <c r="I1170" s="478" t="s">
        <v>881</v>
      </c>
    </row>
    <row r="1171" spans="1:9" ht="30" customHeight="1" x14ac:dyDescent="0.3">
      <c r="A1171" s="475">
        <v>1167</v>
      </c>
      <c r="B1171" s="476" t="s">
        <v>767</v>
      </c>
      <c r="C1171" s="477" t="s">
        <v>2</v>
      </c>
      <c r="D1171" s="477" t="s">
        <v>674</v>
      </c>
      <c r="E1171" s="478" t="s">
        <v>63</v>
      </c>
      <c r="F1171" s="478" t="s">
        <v>206</v>
      </c>
      <c r="G1171" s="479" t="s">
        <v>879</v>
      </c>
      <c r="H1171" s="481" t="s">
        <v>883</v>
      </c>
      <c r="I1171" s="478" t="s">
        <v>881</v>
      </c>
    </row>
    <row r="1172" spans="1:9" ht="30" customHeight="1" x14ac:dyDescent="0.3">
      <c r="A1172" s="475">
        <v>1168</v>
      </c>
      <c r="B1172" s="476" t="s">
        <v>767</v>
      </c>
      <c r="C1172" s="477" t="s">
        <v>2</v>
      </c>
      <c r="D1172" s="477" t="s">
        <v>674</v>
      </c>
      <c r="E1172" s="478" t="s">
        <v>63</v>
      </c>
      <c r="F1172" s="478" t="s">
        <v>953</v>
      </c>
      <c r="G1172" s="479" t="s">
        <v>879</v>
      </c>
      <c r="H1172" s="481" t="s">
        <v>883</v>
      </c>
      <c r="I1172" s="478" t="s">
        <v>881</v>
      </c>
    </row>
    <row r="1173" spans="1:9" ht="30" customHeight="1" x14ac:dyDescent="0.3">
      <c r="A1173" s="475">
        <v>1169</v>
      </c>
      <c r="B1173" s="476" t="s">
        <v>767</v>
      </c>
      <c r="C1173" s="477" t="s">
        <v>2</v>
      </c>
      <c r="D1173" s="477" t="s">
        <v>674</v>
      </c>
      <c r="E1173" s="478" t="s">
        <v>63</v>
      </c>
      <c r="F1173" s="478" t="s">
        <v>208</v>
      </c>
      <c r="G1173" s="479" t="s">
        <v>879</v>
      </c>
      <c r="H1173" s="481" t="s">
        <v>883</v>
      </c>
      <c r="I1173" s="478" t="s">
        <v>881</v>
      </c>
    </row>
    <row r="1174" spans="1:9" ht="30" customHeight="1" x14ac:dyDescent="0.3">
      <c r="A1174" s="475">
        <v>1170</v>
      </c>
      <c r="B1174" s="476" t="s">
        <v>767</v>
      </c>
      <c r="C1174" s="477" t="s">
        <v>2</v>
      </c>
      <c r="D1174" s="477" t="s">
        <v>674</v>
      </c>
      <c r="E1174" s="478" t="s">
        <v>63</v>
      </c>
      <c r="F1174" s="478" t="s">
        <v>209</v>
      </c>
      <c r="G1174" s="479" t="s">
        <v>879</v>
      </c>
      <c r="H1174" s="481" t="s">
        <v>883</v>
      </c>
      <c r="I1174" s="478" t="s">
        <v>881</v>
      </c>
    </row>
    <row r="1175" spans="1:9" ht="30" customHeight="1" x14ac:dyDescent="0.3">
      <c r="A1175" s="469">
        <v>1171</v>
      </c>
      <c r="B1175" s="476" t="s">
        <v>767</v>
      </c>
      <c r="C1175" s="477" t="s">
        <v>2</v>
      </c>
      <c r="D1175" s="477" t="s">
        <v>674</v>
      </c>
      <c r="E1175" s="478" t="s">
        <v>63</v>
      </c>
      <c r="F1175" s="478" t="s">
        <v>933</v>
      </c>
      <c r="G1175" s="479" t="s">
        <v>879</v>
      </c>
      <c r="H1175" s="481" t="s">
        <v>883</v>
      </c>
      <c r="I1175" s="478" t="s">
        <v>881</v>
      </c>
    </row>
    <row r="1176" spans="1:9" ht="30" customHeight="1" x14ac:dyDescent="0.3">
      <c r="A1176" s="475">
        <v>1172</v>
      </c>
      <c r="B1176" s="476" t="s">
        <v>767</v>
      </c>
      <c r="C1176" s="477" t="s">
        <v>2</v>
      </c>
      <c r="D1176" s="477" t="s">
        <v>674</v>
      </c>
      <c r="E1176" s="478" t="s">
        <v>63</v>
      </c>
      <c r="F1176" s="478" t="s">
        <v>20</v>
      </c>
      <c r="G1176" s="479" t="s">
        <v>879</v>
      </c>
      <c r="H1176" s="481" t="s">
        <v>883</v>
      </c>
      <c r="I1176" s="478" t="s">
        <v>881</v>
      </c>
    </row>
    <row r="1177" spans="1:9" ht="30" customHeight="1" x14ac:dyDescent="0.3">
      <c r="A1177" s="475">
        <v>1173</v>
      </c>
      <c r="B1177" s="476" t="s">
        <v>767</v>
      </c>
      <c r="C1177" s="477" t="s">
        <v>2</v>
      </c>
      <c r="D1177" s="477" t="s">
        <v>674</v>
      </c>
      <c r="E1177" s="478" t="s">
        <v>63</v>
      </c>
      <c r="F1177" s="478" t="s">
        <v>157</v>
      </c>
      <c r="G1177" s="479" t="s">
        <v>879</v>
      </c>
      <c r="H1177" s="481" t="s">
        <v>883</v>
      </c>
      <c r="I1177" s="478" t="s">
        <v>881</v>
      </c>
    </row>
    <row r="1178" spans="1:9" ht="30" customHeight="1" x14ac:dyDescent="0.3">
      <c r="A1178" s="475">
        <v>1174</v>
      </c>
      <c r="B1178" s="476" t="s">
        <v>767</v>
      </c>
      <c r="C1178" s="477" t="s">
        <v>2</v>
      </c>
      <c r="D1178" s="477" t="s">
        <v>674</v>
      </c>
      <c r="E1178" s="478" t="s">
        <v>63</v>
      </c>
      <c r="F1178" s="478" t="s">
        <v>183</v>
      </c>
      <c r="G1178" s="479" t="s">
        <v>879</v>
      </c>
      <c r="H1178" s="481" t="s">
        <v>883</v>
      </c>
      <c r="I1178" s="478" t="s">
        <v>881</v>
      </c>
    </row>
    <row r="1179" spans="1:9" ht="30" customHeight="1" x14ac:dyDescent="0.3">
      <c r="A1179" s="475">
        <v>1175</v>
      </c>
      <c r="B1179" s="476" t="s">
        <v>767</v>
      </c>
      <c r="C1179" s="477" t="s">
        <v>2</v>
      </c>
      <c r="D1179" s="477" t="s">
        <v>674</v>
      </c>
      <c r="E1179" s="478" t="s">
        <v>63</v>
      </c>
      <c r="F1179" s="478" t="s">
        <v>147</v>
      </c>
      <c r="G1179" s="479" t="s">
        <v>879</v>
      </c>
      <c r="H1179" s="481" t="s">
        <v>883</v>
      </c>
      <c r="I1179" s="478" t="s">
        <v>881</v>
      </c>
    </row>
    <row r="1180" spans="1:9" ht="30" customHeight="1" x14ac:dyDescent="0.3">
      <c r="A1180" s="469">
        <v>1176</v>
      </c>
      <c r="B1180" s="476" t="s">
        <v>767</v>
      </c>
      <c r="C1180" s="477" t="s">
        <v>2</v>
      </c>
      <c r="D1180" s="477" t="s">
        <v>674</v>
      </c>
      <c r="E1180" s="478" t="s">
        <v>63</v>
      </c>
      <c r="F1180" s="478" t="s">
        <v>185</v>
      </c>
      <c r="G1180" s="479" t="s">
        <v>879</v>
      </c>
      <c r="H1180" s="481" t="s">
        <v>883</v>
      </c>
      <c r="I1180" s="478" t="s">
        <v>881</v>
      </c>
    </row>
    <row r="1181" spans="1:9" ht="30" customHeight="1" x14ac:dyDescent="0.3">
      <c r="A1181" s="475">
        <v>1177</v>
      </c>
      <c r="B1181" s="476" t="s">
        <v>767</v>
      </c>
      <c r="C1181" s="477" t="s">
        <v>2</v>
      </c>
      <c r="D1181" s="477" t="s">
        <v>674</v>
      </c>
      <c r="E1181" s="478" t="s">
        <v>63</v>
      </c>
      <c r="F1181" s="478" t="s">
        <v>186</v>
      </c>
      <c r="G1181" s="479" t="s">
        <v>879</v>
      </c>
      <c r="H1181" s="481" t="s">
        <v>883</v>
      </c>
      <c r="I1181" s="478" t="s">
        <v>881</v>
      </c>
    </row>
    <row r="1182" spans="1:9" ht="30" customHeight="1" x14ac:dyDescent="0.3">
      <c r="A1182" s="475">
        <v>1178</v>
      </c>
      <c r="B1182" s="476" t="s">
        <v>767</v>
      </c>
      <c r="C1182" s="477" t="s">
        <v>2</v>
      </c>
      <c r="D1182" s="477" t="s">
        <v>674</v>
      </c>
      <c r="E1182" s="478" t="s">
        <v>63</v>
      </c>
      <c r="F1182" s="478" t="s">
        <v>191</v>
      </c>
      <c r="G1182" s="479" t="s">
        <v>879</v>
      </c>
      <c r="H1182" s="481" t="s">
        <v>883</v>
      </c>
      <c r="I1182" s="478" t="s">
        <v>881</v>
      </c>
    </row>
    <row r="1183" spans="1:9" ht="30" customHeight="1" x14ac:dyDescent="0.3">
      <c r="A1183" s="475">
        <v>1179</v>
      </c>
      <c r="B1183" s="476" t="s">
        <v>767</v>
      </c>
      <c r="C1183" s="477" t="s">
        <v>2</v>
      </c>
      <c r="D1183" s="477" t="s">
        <v>674</v>
      </c>
      <c r="E1183" s="478" t="s">
        <v>63</v>
      </c>
      <c r="F1183" s="478" t="s">
        <v>149</v>
      </c>
      <c r="G1183" s="479" t="s">
        <v>879</v>
      </c>
      <c r="H1183" s="481" t="s">
        <v>883</v>
      </c>
      <c r="I1183" s="478" t="s">
        <v>881</v>
      </c>
    </row>
    <row r="1184" spans="1:9" ht="30" customHeight="1" x14ac:dyDescent="0.3">
      <c r="A1184" s="475">
        <v>1180</v>
      </c>
      <c r="B1184" s="476" t="s">
        <v>767</v>
      </c>
      <c r="C1184" s="477" t="s">
        <v>2</v>
      </c>
      <c r="D1184" s="477" t="s">
        <v>674</v>
      </c>
      <c r="E1184" s="478" t="s">
        <v>63</v>
      </c>
      <c r="F1184" s="478" t="s">
        <v>193</v>
      </c>
      <c r="G1184" s="479" t="s">
        <v>879</v>
      </c>
      <c r="H1184" s="481" t="s">
        <v>883</v>
      </c>
      <c r="I1184" s="478" t="s">
        <v>881</v>
      </c>
    </row>
    <row r="1185" spans="1:9" ht="30" customHeight="1" x14ac:dyDescent="0.3">
      <c r="A1185" s="469">
        <v>1181</v>
      </c>
      <c r="B1185" s="476" t="s">
        <v>767</v>
      </c>
      <c r="C1185" s="477" t="s">
        <v>2</v>
      </c>
      <c r="D1185" s="477" t="s">
        <v>674</v>
      </c>
      <c r="E1185" s="478" t="s">
        <v>63</v>
      </c>
      <c r="F1185" s="478" t="s">
        <v>151</v>
      </c>
      <c r="G1185" s="479" t="s">
        <v>879</v>
      </c>
      <c r="H1185" s="481" t="s">
        <v>883</v>
      </c>
      <c r="I1185" s="478" t="s">
        <v>881</v>
      </c>
    </row>
    <row r="1186" spans="1:9" ht="30" customHeight="1" x14ac:dyDescent="0.3">
      <c r="A1186" s="475">
        <v>1182</v>
      </c>
      <c r="B1186" s="476" t="s">
        <v>767</v>
      </c>
      <c r="C1186" s="477" t="s">
        <v>2</v>
      </c>
      <c r="D1186" s="477" t="s">
        <v>674</v>
      </c>
      <c r="E1186" s="478" t="s">
        <v>63</v>
      </c>
      <c r="F1186" s="478" t="s">
        <v>203</v>
      </c>
      <c r="G1186" s="479" t="s">
        <v>879</v>
      </c>
      <c r="H1186" s="481" t="s">
        <v>883</v>
      </c>
      <c r="I1186" s="478" t="s">
        <v>881</v>
      </c>
    </row>
    <row r="1187" spans="1:9" ht="30" customHeight="1" x14ac:dyDescent="0.3">
      <c r="A1187" s="475">
        <v>1183</v>
      </c>
      <c r="B1187" s="476" t="s">
        <v>767</v>
      </c>
      <c r="C1187" s="477" t="s">
        <v>2</v>
      </c>
      <c r="D1187" s="477" t="s">
        <v>674</v>
      </c>
      <c r="E1187" s="478" t="s">
        <v>63</v>
      </c>
      <c r="F1187" s="478" t="s">
        <v>154</v>
      </c>
      <c r="G1187" s="479" t="s">
        <v>879</v>
      </c>
      <c r="H1187" s="481" t="s">
        <v>883</v>
      </c>
      <c r="I1187" s="478" t="s">
        <v>881</v>
      </c>
    </row>
    <row r="1188" spans="1:9" ht="30" customHeight="1" x14ac:dyDescent="0.3">
      <c r="A1188" s="475">
        <v>1184</v>
      </c>
      <c r="B1188" s="476" t="s">
        <v>767</v>
      </c>
      <c r="C1188" s="477" t="s">
        <v>2</v>
      </c>
      <c r="D1188" s="477" t="s">
        <v>15</v>
      </c>
      <c r="E1188" s="478" t="s">
        <v>256</v>
      </c>
      <c r="F1188" s="478" t="s">
        <v>889</v>
      </c>
      <c r="G1188" s="479" t="s">
        <v>879</v>
      </c>
      <c r="H1188" s="481" t="s">
        <v>883</v>
      </c>
      <c r="I1188" s="478" t="s">
        <v>881</v>
      </c>
    </row>
    <row r="1189" spans="1:9" ht="30" customHeight="1" x14ac:dyDescent="0.3">
      <c r="A1189" s="475">
        <v>1185</v>
      </c>
      <c r="B1189" s="476" t="s">
        <v>767</v>
      </c>
      <c r="C1189" s="477" t="s">
        <v>2</v>
      </c>
      <c r="D1189" s="477" t="s">
        <v>15</v>
      </c>
      <c r="E1189" s="478" t="s">
        <v>256</v>
      </c>
      <c r="F1189" s="478" t="s">
        <v>937</v>
      </c>
      <c r="G1189" s="479" t="s">
        <v>879</v>
      </c>
      <c r="H1189" s="481" t="s">
        <v>883</v>
      </c>
      <c r="I1189" s="478" t="s">
        <v>881</v>
      </c>
    </row>
    <row r="1190" spans="1:9" ht="30" customHeight="1" x14ac:dyDescent="0.3">
      <c r="A1190" s="469">
        <v>1186</v>
      </c>
      <c r="B1190" s="476" t="s">
        <v>767</v>
      </c>
      <c r="C1190" s="477" t="s">
        <v>2</v>
      </c>
      <c r="D1190" s="477" t="s">
        <v>15</v>
      </c>
      <c r="E1190" s="478" t="s">
        <v>256</v>
      </c>
      <c r="F1190" s="478" t="s">
        <v>224</v>
      </c>
      <c r="G1190" s="479" t="s">
        <v>879</v>
      </c>
      <c r="H1190" s="481" t="s">
        <v>883</v>
      </c>
      <c r="I1190" s="478" t="s">
        <v>881</v>
      </c>
    </row>
    <row r="1191" spans="1:9" ht="30" customHeight="1" x14ac:dyDescent="0.3">
      <c r="A1191" s="475">
        <v>1187</v>
      </c>
      <c r="B1191" s="476" t="s">
        <v>767</v>
      </c>
      <c r="C1191" s="477" t="s">
        <v>2</v>
      </c>
      <c r="D1191" s="477" t="s">
        <v>15</v>
      </c>
      <c r="E1191" s="478" t="s">
        <v>256</v>
      </c>
      <c r="F1191" s="478" t="s">
        <v>901</v>
      </c>
      <c r="G1191" s="479" t="s">
        <v>879</v>
      </c>
      <c r="H1191" s="481" t="s">
        <v>883</v>
      </c>
      <c r="I1191" s="478" t="s">
        <v>881</v>
      </c>
    </row>
    <row r="1192" spans="1:9" ht="30" customHeight="1" x14ac:dyDescent="0.3">
      <c r="A1192" s="475">
        <v>1188</v>
      </c>
      <c r="B1192" s="476" t="s">
        <v>767</v>
      </c>
      <c r="C1192" s="477" t="s">
        <v>2</v>
      </c>
      <c r="D1192" s="477" t="s">
        <v>15</v>
      </c>
      <c r="E1192" s="478" t="s">
        <v>256</v>
      </c>
      <c r="F1192" s="478" t="s">
        <v>901</v>
      </c>
      <c r="G1192" s="479" t="s">
        <v>879</v>
      </c>
      <c r="H1192" s="481" t="s">
        <v>883</v>
      </c>
      <c r="I1192" s="478" t="s">
        <v>881</v>
      </c>
    </row>
    <row r="1193" spans="1:9" ht="30" customHeight="1" x14ac:dyDescent="0.3">
      <c r="A1193" s="475">
        <v>1189</v>
      </c>
      <c r="B1193" s="476" t="s">
        <v>767</v>
      </c>
      <c r="C1193" s="477" t="s">
        <v>2</v>
      </c>
      <c r="D1193" s="477" t="s">
        <v>15</v>
      </c>
      <c r="E1193" s="478" t="s">
        <v>256</v>
      </c>
      <c r="F1193" s="478" t="s">
        <v>158</v>
      </c>
      <c r="G1193" s="479" t="s">
        <v>879</v>
      </c>
      <c r="H1193" s="481" t="s">
        <v>883</v>
      </c>
      <c r="I1193" s="478" t="s">
        <v>881</v>
      </c>
    </row>
    <row r="1194" spans="1:9" ht="30" customHeight="1" x14ac:dyDescent="0.3">
      <c r="A1194" s="475">
        <v>1190</v>
      </c>
      <c r="B1194" s="476" t="s">
        <v>767</v>
      </c>
      <c r="C1194" s="477" t="s">
        <v>2</v>
      </c>
      <c r="D1194" s="477" t="s">
        <v>15</v>
      </c>
      <c r="E1194" s="478" t="s">
        <v>256</v>
      </c>
      <c r="F1194" s="478" t="s">
        <v>159</v>
      </c>
      <c r="G1194" s="479" t="s">
        <v>975</v>
      </c>
      <c r="H1194" s="480" t="s">
        <v>880</v>
      </c>
      <c r="I1194" s="478" t="s">
        <v>976</v>
      </c>
    </row>
    <row r="1195" spans="1:9" ht="30" customHeight="1" x14ac:dyDescent="0.3">
      <c r="A1195" s="469">
        <v>1191</v>
      </c>
      <c r="B1195" s="476" t="s">
        <v>767</v>
      </c>
      <c r="C1195" s="477" t="s">
        <v>2</v>
      </c>
      <c r="D1195" s="477" t="s">
        <v>15</v>
      </c>
      <c r="E1195" s="478" t="s">
        <v>256</v>
      </c>
      <c r="F1195" s="478" t="s">
        <v>142</v>
      </c>
      <c r="G1195" s="479" t="s">
        <v>879</v>
      </c>
      <c r="H1195" s="481" t="s">
        <v>883</v>
      </c>
      <c r="I1195" s="478" t="s">
        <v>881</v>
      </c>
    </row>
    <row r="1196" spans="1:9" ht="30" customHeight="1" x14ac:dyDescent="0.3">
      <c r="A1196" s="475">
        <v>1192</v>
      </c>
      <c r="B1196" s="476" t="s">
        <v>767</v>
      </c>
      <c r="C1196" s="477" t="s">
        <v>2</v>
      </c>
      <c r="D1196" s="477" t="s">
        <v>15</v>
      </c>
      <c r="E1196" s="478" t="s">
        <v>256</v>
      </c>
      <c r="F1196" s="478" t="s">
        <v>143</v>
      </c>
      <c r="G1196" s="479" t="s">
        <v>879</v>
      </c>
      <c r="H1196" s="481" t="s">
        <v>883</v>
      </c>
      <c r="I1196" s="478" t="s">
        <v>881</v>
      </c>
    </row>
    <row r="1197" spans="1:9" ht="30" customHeight="1" x14ac:dyDescent="0.3">
      <c r="A1197" s="475">
        <v>1193</v>
      </c>
      <c r="B1197" s="476" t="s">
        <v>767</v>
      </c>
      <c r="C1197" s="477" t="s">
        <v>2</v>
      </c>
      <c r="D1197" s="477" t="s">
        <v>15</v>
      </c>
      <c r="E1197" s="478" t="s">
        <v>256</v>
      </c>
      <c r="F1197" s="478" t="s">
        <v>185</v>
      </c>
      <c r="G1197" s="479" t="s">
        <v>879</v>
      </c>
      <c r="H1197" s="481" t="s">
        <v>883</v>
      </c>
      <c r="I1197" s="478" t="s">
        <v>881</v>
      </c>
    </row>
    <row r="1198" spans="1:9" ht="30" customHeight="1" x14ac:dyDescent="0.3">
      <c r="A1198" s="475">
        <v>1194</v>
      </c>
      <c r="B1198" s="476" t="s">
        <v>767</v>
      </c>
      <c r="C1198" s="477" t="s">
        <v>2</v>
      </c>
      <c r="D1198" s="477" t="s">
        <v>15</v>
      </c>
      <c r="E1198" s="478" t="s">
        <v>256</v>
      </c>
      <c r="F1198" s="478" t="s">
        <v>191</v>
      </c>
      <c r="G1198" s="479" t="s">
        <v>879</v>
      </c>
      <c r="H1198" s="481" t="s">
        <v>883</v>
      </c>
      <c r="I1198" s="478" t="s">
        <v>881</v>
      </c>
    </row>
    <row r="1199" spans="1:9" ht="30" customHeight="1" x14ac:dyDescent="0.3">
      <c r="A1199" s="475">
        <v>1195</v>
      </c>
      <c r="B1199" s="476" t="s">
        <v>767</v>
      </c>
      <c r="C1199" s="477" t="s">
        <v>2</v>
      </c>
      <c r="D1199" s="477" t="s">
        <v>15</v>
      </c>
      <c r="E1199" s="478" t="s">
        <v>256</v>
      </c>
      <c r="F1199" s="478" t="s">
        <v>149</v>
      </c>
      <c r="G1199" s="479" t="s">
        <v>879</v>
      </c>
      <c r="H1199" s="481" t="s">
        <v>883</v>
      </c>
      <c r="I1199" s="478" t="s">
        <v>881</v>
      </c>
    </row>
    <row r="1200" spans="1:9" ht="30" customHeight="1" x14ac:dyDescent="0.3">
      <c r="A1200" s="469">
        <v>1196</v>
      </c>
      <c r="B1200" s="476" t="s">
        <v>767</v>
      </c>
      <c r="C1200" s="477" t="s">
        <v>2</v>
      </c>
      <c r="D1200" s="477" t="s">
        <v>15</v>
      </c>
      <c r="E1200" s="478" t="s">
        <v>257</v>
      </c>
      <c r="F1200" s="478" t="s">
        <v>882</v>
      </c>
      <c r="G1200" s="479" t="s">
        <v>879</v>
      </c>
      <c r="H1200" s="481" t="s">
        <v>883</v>
      </c>
      <c r="I1200" s="478" t="s">
        <v>881</v>
      </c>
    </row>
    <row r="1201" spans="1:9" ht="30" customHeight="1" x14ac:dyDescent="0.3">
      <c r="A1201" s="475">
        <v>1197</v>
      </c>
      <c r="B1201" s="476" t="s">
        <v>767</v>
      </c>
      <c r="C1201" s="477" t="s">
        <v>2</v>
      </c>
      <c r="D1201" s="477" t="s">
        <v>15</v>
      </c>
      <c r="E1201" s="478" t="s">
        <v>257</v>
      </c>
      <c r="F1201" s="478" t="s">
        <v>889</v>
      </c>
      <c r="G1201" s="479" t="s">
        <v>879</v>
      </c>
      <c r="H1201" s="481" t="s">
        <v>883</v>
      </c>
      <c r="I1201" s="478" t="s">
        <v>881</v>
      </c>
    </row>
    <row r="1202" spans="1:9" ht="30" customHeight="1" x14ac:dyDescent="0.3">
      <c r="A1202" s="475">
        <v>1198</v>
      </c>
      <c r="B1202" s="476" t="s">
        <v>767</v>
      </c>
      <c r="C1202" s="477" t="s">
        <v>2</v>
      </c>
      <c r="D1202" s="477" t="s">
        <v>15</v>
      </c>
      <c r="E1202" s="478" t="s">
        <v>257</v>
      </c>
      <c r="F1202" s="478" t="s">
        <v>937</v>
      </c>
      <c r="G1202" s="479" t="s">
        <v>879</v>
      </c>
      <c r="H1202" s="481" t="s">
        <v>883</v>
      </c>
      <c r="I1202" s="478" t="s">
        <v>881</v>
      </c>
    </row>
    <row r="1203" spans="1:9" ht="30" customHeight="1" x14ac:dyDescent="0.3">
      <c r="A1203" s="475">
        <v>1199</v>
      </c>
      <c r="B1203" s="476" t="s">
        <v>767</v>
      </c>
      <c r="C1203" s="477" t="s">
        <v>2</v>
      </c>
      <c r="D1203" s="477" t="s">
        <v>15</v>
      </c>
      <c r="E1203" s="478" t="s">
        <v>257</v>
      </c>
      <c r="F1203" s="478" t="s">
        <v>224</v>
      </c>
      <c r="G1203" s="479" t="s">
        <v>879</v>
      </c>
      <c r="H1203" s="481" t="s">
        <v>883</v>
      </c>
      <c r="I1203" s="478" t="s">
        <v>881</v>
      </c>
    </row>
    <row r="1204" spans="1:9" ht="30" customHeight="1" x14ac:dyDescent="0.3">
      <c r="A1204" s="475">
        <v>1200</v>
      </c>
      <c r="B1204" s="476" t="s">
        <v>767</v>
      </c>
      <c r="C1204" s="477" t="s">
        <v>2</v>
      </c>
      <c r="D1204" s="477" t="s">
        <v>15</v>
      </c>
      <c r="E1204" s="478" t="s">
        <v>257</v>
      </c>
      <c r="F1204" s="478" t="s">
        <v>901</v>
      </c>
      <c r="G1204" s="479" t="s">
        <v>879</v>
      </c>
      <c r="H1204" s="481" t="s">
        <v>883</v>
      </c>
      <c r="I1204" s="478" t="s">
        <v>881</v>
      </c>
    </row>
    <row r="1205" spans="1:9" ht="30" customHeight="1" x14ac:dyDescent="0.3">
      <c r="A1205" s="469">
        <v>1201</v>
      </c>
      <c r="B1205" s="476" t="s">
        <v>767</v>
      </c>
      <c r="C1205" s="477" t="s">
        <v>2</v>
      </c>
      <c r="D1205" s="477" t="s">
        <v>15</v>
      </c>
      <c r="E1205" s="478" t="s">
        <v>257</v>
      </c>
      <c r="F1205" s="478" t="s">
        <v>901</v>
      </c>
      <c r="G1205" s="479" t="s">
        <v>879</v>
      </c>
      <c r="H1205" s="481" t="s">
        <v>883</v>
      </c>
      <c r="I1205" s="478" t="s">
        <v>881</v>
      </c>
    </row>
    <row r="1206" spans="1:9" ht="30" customHeight="1" x14ac:dyDescent="0.3">
      <c r="A1206" s="475">
        <v>1202</v>
      </c>
      <c r="B1206" s="476" t="s">
        <v>767</v>
      </c>
      <c r="C1206" s="477" t="s">
        <v>2</v>
      </c>
      <c r="D1206" s="477" t="s">
        <v>15</v>
      </c>
      <c r="E1206" s="478" t="s">
        <v>257</v>
      </c>
      <c r="F1206" s="478" t="s">
        <v>158</v>
      </c>
      <c r="G1206" s="479" t="s">
        <v>879</v>
      </c>
      <c r="H1206" s="481" t="s">
        <v>883</v>
      </c>
      <c r="I1206" s="478" t="s">
        <v>881</v>
      </c>
    </row>
    <row r="1207" spans="1:9" ht="30" customHeight="1" x14ac:dyDescent="0.3">
      <c r="A1207" s="475">
        <v>1203</v>
      </c>
      <c r="B1207" s="476" t="s">
        <v>767</v>
      </c>
      <c r="C1207" s="477" t="s">
        <v>2</v>
      </c>
      <c r="D1207" s="477" t="s">
        <v>15</v>
      </c>
      <c r="E1207" s="478" t="s">
        <v>257</v>
      </c>
      <c r="F1207" s="478" t="s">
        <v>977</v>
      </c>
      <c r="G1207" s="479" t="s">
        <v>975</v>
      </c>
      <c r="H1207" s="480" t="s">
        <v>880</v>
      </c>
      <c r="I1207" s="478" t="s">
        <v>976</v>
      </c>
    </row>
    <row r="1208" spans="1:9" ht="30" customHeight="1" x14ac:dyDescent="0.3">
      <c r="A1208" s="475">
        <v>1204</v>
      </c>
      <c r="B1208" s="476" t="s">
        <v>767</v>
      </c>
      <c r="C1208" s="477" t="s">
        <v>2</v>
      </c>
      <c r="D1208" s="477" t="s">
        <v>15</v>
      </c>
      <c r="E1208" s="478" t="s">
        <v>257</v>
      </c>
      <c r="F1208" s="478" t="s">
        <v>142</v>
      </c>
      <c r="G1208" s="479" t="s">
        <v>879</v>
      </c>
      <c r="H1208" s="481" t="s">
        <v>883</v>
      </c>
      <c r="I1208" s="478" t="s">
        <v>881</v>
      </c>
    </row>
    <row r="1209" spans="1:9" ht="30" customHeight="1" x14ac:dyDescent="0.3">
      <c r="A1209" s="475">
        <v>1205</v>
      </c>
      <c r="B1209" s="476" t="s">
        <v>767</v>
      </c>
      <c r="C1209" s="477" t="s">
        <v>2</v>
      </c>
      <c r="D1209" s="477" t="s">
        <v>15</v>
      </c>
      <c r="E1209" s="478" t="s">
        <v>257</v>
      </c>
      <c r="F1209" s="478" t="s">
        <v>143</v>
      </c>
      <c r="G1209" s="479" t="s">
        <v>879</v>
      </c>
      <c r="H1209" s="481" t="s">
        <v>883</v>
      </c>
      <c r="I1209" s="478" t="s">
        <v>881</v>
      </c>
    </row>
    <row r="1210" spans="1:9" ht="30" customHeight="1" x14ac:dyDescent="0.3">
      <c r="A1210" s="469">
        <v>1206</v>
      </c>
      <c r="B1210" s="476" t="s">
        <v>767</v>
      </c>
      <c r="C1210" s="477" t="s">
        <v>2</v>
      </c>
      <c r="D1210" s="477" t="s">
        <v>15</v>
      </c>
      <c r="E1210" s="478" t="s">
        <v>257</v>
      </c>
      <c r="F1210" s="478" t="s">
        <v>183</v>
      </c>
      <c r="G1210" s="479" t="s">
        <v>879</v>
      </c>
      <c r="H1210" s="481" t="s">
        <v>883</v>
      </c>
      <c r="I1210" s="478" t="s">
        <v>881</v>
      </c>
    </row>
    <row r="1211" spans="1:9" ht="30" customHeight="1" x14ac:dyDescent="0.3">
      <c r="A1211" s="475">
        <v>1207</v>
      </c>
      <c r="B1211" s="476" t="s">
        <v>767</v>
      </c>
      <c r="C1211" s="477" t="s">
        <v>2</v>
      </c>
      <c r="D1211" s="477" t="s">
        <v>15</v>
      </c>
      <c r="E1211" s="478" t="s">
        <v>257</v>
      </c>
      <c r="F1211" s="478" t="s">
        <v>147</v>
      </c>
      <c r="G1211" s="479" t="s">
        <v>879</v>
      </c>
      <c r="H1211" s="481" t="s">
        <v>883</v>
      </c>
      <c r="I1211" s="478" t="s">
        <v>881</v>
      </c>
    </row>
    <row r="1212" spans="1:9" ht="30" customHeight="1" x14ac:dyDescent="0.3">
      <c r="A1212" s="475">
        <v>1208</v>
      </c>
      <c r="B1212" s="476" t="s">
        <v>767</v>
      </c>
      <c r="C1212" s="477" t="s">
        <v>2</v>
      </c>
      <c r="D1212" s="477" t="s">
        <v>15</v>
      </c>
      <c r="E1212" s="478" t="s">
        <v>257</v>
      </c>
      <c r="F1212" s="478" t="s">
        <v>185</v>
      </c>
      <c r="G1212" s="479" t="s">
        <v>879</v>
      </c>
      <c r="H1212" s="481" t="s">
        <v>883</v>
      </c>
      <c r="I1212" s="478" t="s">
        <v>881</v>
      </c>
    </row>
    <row r="1213" spans="1:9" ht="30" customHeight="1" x14ac:dyDescent="0.3">
      <c r="A1213" s="475">
        <v>1209</v>
      </c>
      <c r="B1213" s="476" t="s">
        <v>767</v>
      </c>
      <c r="C1213" s="477" t="s">
        <v>2</v>
      </c>
      <c r="D1213" s="477" t="s">
        <v>15</v>
      </c>
      <c r="E1213" s="478" t="s">
        <v>257</v>
      </c>
      <c r="F1213" s="478" t="s">
        <v>191</v>
      </c>
      <c r="G1213" s="479" t="s">
        <v>879</v>
      </c>
      <c r="H1213" s="481" t="s">
        <v>883</v>
      </c>
      <c r="I1213" s="478" t="s">
        <v>881</v>
      </c>
    </row>
    <row r="1214" spans="1:9" ht="30" customHeight="1" x14ac:dyDescent="0.3">
      <c r="A1214" s="475">
        <v>1210</v>
      </c>
      <c r="B1214" s="476" t="s">
        <v>767</v>
      </c>
      <c r="C1214" s="477" t="s">
        <v>2</v>
      </c>
      <c r="D1214" s="477" t="s">
        <v>15</v>
      </c>
      <c r="E1214" s="478" t="s">
        <v>257</v>
      </c>
      <c r="F1214" s="478" t="s">
        <v>149</v>
      </c>
      <c r="G1214" s="479" t="s">
        <v>879</v>
      </c>
      <c r="H1214" s="481" t="s">
        <v>883</v>
      </c>
      <c r="I1214" s="478" t="s">
        <v>881</v>
      </c>
    </row>
    <row r="1215" spans="1:9" ht="30" customHeight="1" x14ac:dyDescent="0.3">
      <c r="A1215" s="469">
        <v>1211</v>
      </c>
      <c r="B1215" s="476" t="s">
        <v>767</v>
      </c>
      <c r="C1215" s="477" t="s">
        <v>2</v>
      </c>
      <c r="D1215" s="477" t="s">
        <v>15</v>
      </c>
      <c r="E1215" s="478" t="s">
        <v>257</v>
      </c>
      <c r="F1215" s="478" t="s">
        <v>193</v>
      </c>
      <c r="G1215" s="479" t="s">
        <v>879</v>
      </c>
      <c r="H1215" s="481" t="s">
        <v>883</v>
      </c>
      <c r="I1215" s="478" t="s">
        <v>881</v>
      </c>
    </row>
    <row r="1216" spans="1:9" ht="30" customHeight="1" x14ac:dyDescent="0.3">
      <c r="A1216" s="475">
        <v>1212</v>
      </c>
      <c r="B1216" s="476" t="s">
        <v>767</v>
      </c>
      <c r="C1216" s="477" t="s">
        <v>2</v>
      </c>
      <c r="D1216" s="477" t="s">
        <v>15</v>
      </c>
      <c r="E1216" s="478" t="s">
        <v>63</v>
      </c>
      <c r="F1216" s="478" t="s">
        <v>889</v>
      </c>
      <c r="G1216" s="479" t="s">
        <v>879</v>
      </c>
      <c r="H1216" s="481" t="s">
        <v>883</v>
      </c>
      <c r="I1216" s="478" t="s">
        <v>881</v>
      </c>
    </row>
    <row r="1217" spans="1:9" ht="30" customHeight="1" x14ac:dyDescent="0.3">
      <c r="A1217" s="475">
        <v>1213</v>
      </c>
      <c r="B1217" s="476" t="s">
        <v>767</v>
      </c>
      <c r="C1217" s="477" t="s">
        <v>2</v>
      </c>
      <c r="D1217" s="477" t="s">
        <v>15</v>
      </c>
      <c r="E1217" s="478" t="s">
        <v>63</v>
      </c>
      <c r="F1217" s="478" t="s">
        <v>158</v>
      </c>
      <c r="G1217" s="479" t="s">
        <v>879</v>
      </c>
      <c r="H1217" s="481" t="s">
        <v>883</v>
      </c>
      <c r="I1217" s="478" t="s">
        <v>881</v>
      </c>
    </row>
    <row r="1218" spans="1:9" ht="30" customHeight="1" x14ac:dyDescent="0.3">
      <c r="A1218" s="475">
        <v>1214</v>
      </c>
      <c r="B1218" s="476" t="s">
        <v>767</v>
      </c>
      <c r="C1218" s="477" t="s">
        <v>2</v>
      </c>
      <c r="D1218" s="477" t="s">
        <v>15</v>
      </c>
      <c r="E1218" s="478" t="s">
        <v>63</v>
      </c>
      <c r="F1218" s="478" t="s">
        <v>210</v>
      </c>
      <c r="G1218" s="479" t="s">
        <v>975</v>
      </c>
      <c r="H1218" s="480" t="s">
        <v>880</v>
      </c>
      <c r="I1218" s="478" t="s">
        <v>976</v>
      </c>
    </row>
    <row r="1219" spans="1:9" ht="30" customHeight="1" x14ac:dyDescent="0.3">
      <c r="A1219" s="475">
        <v>1215</v>
      </c>
      <c r="B1219" s="476" t="s">
        <v>767</v>
      </c>
      <c r="C1219" s="477" t="s">
        <v>2</v>
      </c>
      <c r="D1219" s="477" t="s">
        <v>15</v>
      </c>
      <c r="E1219" s="478" t="s">
        <v>63</v>
      </c>
      <c r="F1219" s="478" t="s">
        <v>142</v>
      </c>
      <c r="G1219" s="479" t="s">
        <v>879</v>
      </c>
      <c r="H1219" s="481" t="s">
        <v>883</v>
      </c>
      <c r="I1219" s="478" t="s">
        <v>881</v>
      </c>
    </row>
    <row r="1220" spans="1:9" ht="30" customHeight="1" x14ac:dyDescent="0.3">
      <c r="A1220" s="469">
        <v>1216</v>
      </c>
      <c r="B1220" s="476" t="s">
        <v>767</v>
      </c>
      <c r="C1220" s="477" t="s">
        <v>2</v>
      </c>
      <c r="D1220" s="477" t="s">
        <v>15</v>
      </c>
      <c r="E1220" s="478" t="s">
        <v>63</v>
      </c>
      <c r="F1220" s="478" t="s">
        <v>143</v>
      </c>
      <c r="G1220" s="479" t="s">
        <v>879</v>
      </c>
      <c r="H1220" s="481" t="s">
        <v>883</v>
      </c>
      <c r="I1220" s="478" t="s">
        <v>881</v>
      </c>
    </row>
    <row r="1221" spans="1:9" ht="30" customHeight="1" x14ac:dyDescent="0.3">
      <c r="A1221" s="475">
        <v>1217</v>
      </c>
      <c r="B1221" s="476" t="s">
        <v>767</v>
      </c>
      <c r="C1221" s="477" t="s">
        <v>2</v>
      </c>
      <c r="D1221" s="477" t="s">
        <v>15</v>
      </c>
      <c r="E1221" s="478" t="s">
        <v>63</v>
      </c>
      <c r="F1221" s="478" t="s">
        <v>901</v>
      </c>
      <c r="G1221" s="479" t="s">
        <v>879</v>
      </c>
      <c r="H1221" s="480" t="s">
        <v>880</v>
      </c>
      <c r="I1221" s="478" t="s">
        <v>881</v>
      </c>
    </row>
    <row r="1222" spans="1:9" ht="30" customHeight="1" x14ac:dyDescent="0.3">
      <c r="A1222" s="475">
        <v>1218</v>
      </c>
      <c r="B1222" s="476" t="s">
        <v>767</v>
      </c>
      <c r="C1222" s="477" t="s">
        <v>2</v>
      </c>
      <c r="D1222" s="477" t="s">
        <v>15</v>
      </c>
      <c r="E1222" s="478" t="s">
        <v>63</v>
      </c>
      <c r="F1222" s="478" t="s">
        <v>901</v>
      </c>
      <c r="G1222" s="479" t="s">
        <v>879</v>
      </c>
      <c r="H1222" s="481" t="s">
        <v>883</v>
      </c>
      <c r="I1222" s="478" t="s">
        <v>881</v>
      </c>
    </row>
    <row r="1223" spans="1:9" ht="30" customHeight="1" x14ac:dyDescent="0.3">
      <c r="A1223" s="475">
        <v>1219</v>
      </c>
      <c r="B1223" s="476" t="s">
        <v>767</v>
      </c>
      <c r="C1223" s="477" t="s">
        <v>2</v>
      </c>
      <c r="D1223" s="477" t="s">
        <v>15</v>
      </c>
      <c r="E1223" s="478" t="s">
        <v>63</v>
      </c>
      <c r="F1223" s="478" t="s">
        <v>18</v>
      </c>
      <c r="G1223" s="479" t="s">
        <v>879</v>
      </c>
      <c r="H1223" s="481" t="s">
        <v>883</v>
      </c>
      <c r="I1223" s="478" t="s">
        <v>881</v>
      </c>
    </row>
    <row r="1224" spans="1:9" ht="30" customHeight="1" x14ac:dyDescent="0.3">
      <c r="A1224" s="475">
        <v>1220</v>
      </c>
      <c r="B1224" s="476" t="s">
        <v>767</v>
      </c>
      <c r="C1224" s="477" t="s">
        <v>2</v>
      </c>
      <c r="D1224" s="477" t="s">
        <v>15</v>
      </c>
      <c r="E1224" s="478" t="s">
        <v>63</v>
      </c>
      <c r="F1224" s="478" t="s">
        <v>183</v>
      </c>
      <c r="G1224" s="479" t="s">
        <v>879</v>
      </c>
      <c r="H1224" s="481" t="s">
        <v>883</v>
      </c>
      <c r="I1224" s="478" t="s">
        <v>881</v>
      </c>
    </row>
    <row r="1225" spans="1:9" ht="30" customHeight="1" x14ac:dyDescent="0.3">
      <c r="A1225" s="469">
        <v>1221</v>
      </c>
      <c r="B1225" s="476" t="s">
        <v>767</v>
      </c>
      <c r="C1225" s="477" t="s">
        <v>2</v>
      </c>
      <c r="D1225" s="477" t="s">
        <v>15</v>
      </c>
      <c r="E1225" s="478" t="s">
        <v>63</v>
      </c>
      <c r="F1225" s="478" t="s">
        <v>147</v>
      </c>
      <c r="G1225" s="479" t="s">
        <v>879</v>
      </c>
      <c r="H1225" s="481" t="s">
        <v>883</v>
      </c>
      <c r="I1225" s="478" t="s">
        <v>881</v>
      </c>
    </row>
    <row r="1226" spans="1:9" ht="30" customHeight="1" x14ac:dyDescent="0.3">
      <c r="A1226" s="475">
        <v>1222</v>
      </c>
      <c r="B1226" s="476" t="s">
        <v>767</v>
      </c>
      <c r="C1226" s="477" t="s">
        <v>2</v>
      </c>
      <c r="D1226" s="477" t="s">
        <v>15</v>
      </c>
      <c r="E1226" s="478" t="s">
        <v>63</v>
      </c>
      <c r="F1226" s="478" t="s">
        <v>185</v>
      </c>
      <c r="G1226" s="479" t="s">
        <v>879</v>
      </c>
      <c r="H1226" s="481" t="s">
        <v>883</v>
      </c>
      <c r="I1226" s="478" t="s">
        <v>881</v>
      </c>
    </row>
    <row r="1227" spans="1:9" ht="30" customHeight="1" x14ac:dyDescent="0.3">
      <c r="A1227" s="475">
        <v>1223</v>
      </c>
      <c r="B1227" s="476" t="s">
        <v>767</v>
      </c>
      <c r="C1227" s="477" t="s">
        <v>2</v>
      </c>
      <c r="D1227" s="477" t="s">
        <v>15</v>
      </c>
      <c r="E1227" s="478" t="s">
        <v>63</v>
      </c>
      <c r="F1227" s="478" t="s">
        <v>191</v>
      </c>
      <c r="G1227" s="479" t="s">
        <v>879</v>
      </c>
      <c r="H1227" s="481" t="s">
        <v>883</v>
      </c>
      <c r="I1227" s="478" t="s">
        <v>881</v>
      </c>
    </row>
    <row r="1228" spans="1:9" ht="30" customHeight="1" x14ac:dyDescent="0.3">
      <c r="A1228" s="475">
        <v>1224</v>
      </c>
      <c r="B1228" s="476" t="s">
        <v>767</v>
      </c>
      <c r="C1228" s="477" t="s">
        <v>2</v>
      </c>
      <c r="D1228" s="477" t="s">
        <v>15</v>
      </c>
      <c r="E1228" s="478" t="s">
        <v>63</v>
      </c>
      <c r="F1228" s="478" t="s">
        <v>149</v>
      </c>
      <c r="G1228" s="479" t="s">
        <v>879</v>
      </c>
      <c r="H1228" s="481" t="s">
        <v>883</v>
      </c>
      <c r="I1228" s="478" t="s">
        <v>881</v>
      </c>
    </row>
    <row r="1229" spans="1:9" ht="30" customHeight="1" x14ac:dyDescent="0.3">
      <c r="A1229" s="475">
        <v>1225</v>
      </c>
      <c r="B1229" s="476" t="s">
        <v>767</v>
      </c>
      <c r="C1229" s="477" t="s">
        <v>2</v>
      </c>
      <c r="D1229" s="477" t="s">
        <v>14</v>
      </c>
      <c r="E1229" s="478" t="s">
        <v>256</v>
      </c>
      <c r="F1229" s="478" t="s">
        <v>882</v>
      </c>
      <c r="G1229" s="479" t="s">
        <v>879</v>
      </c>
      <c r="H1229" s="481" t="s">
        <v>883</v>
      </c>
      <c r="I1229" s="478" t="s">
        <v>881</v>
      </c>
    </row>
    <row r="1230" spans="1:9" ht="30" customHeight="1" x14ac:dyDescent="0.3">
      <c r="A1230" s="469">
        <v>1226</v>
      </c>
      <c r="B1230" s="476" t="s">
        <v>767</v>
      </c>
      <c r="C1230" s="477" t="s">
        <v>2</v>
      </c>
      <c r="D1230" s="477" t="s">
        <v>14</v>
      </c>
      <c r="E1230" s="478" t="s">
        <v>256</v>
      </c>
      <c r="F1230" s="478" t="s">
        <v>212</v>
      </c>
      <c r="G1230" s="479" t="s">
        <v>879</v>
      </c>
      <c r="H1230" s="481" t="s">
        <v>883</v>
      </c>
      <c r="I1230" s="478" t="s">
        <v>881</v>
      </c>
    </row>
    <row r="1231" spans="1:9" ht="30" customHeight="1" x14ac:dyDescent="0.3">
      <c r="A1231" s="475">
        <v>1227</v>
      </c>
      <c r="B1231" s="476" t="s">
        <v>767</v>
      </c>
      <c r="C1231" s="477" t="s">
        <v>2</v>
      </c>
      <c r="D1231" s="477" t="s">
        <v>14</v>
      </c>
      <c r="E1231" s="478" t="s">
        <v>256</v>
      </c>
      <c r="F1231" s="478" t="s">
        <v>889</v>
      </c>
      <c r="G1231" s="479" t="s">
        <v>879</v>
      </c>
      <c r="H1231" s="481" t="s">
        <v>883</v>
      </c>
      <c r="I1231" s="478" t="s">
        <v>881</v>
      </c>
    </row>
    <row r="1232" spans="1:9" ht="30" customHeight="1" x14ac:dyDescent="0.3">
      <c r="A1232" s="475">
        <v>1228</v>
      </c>
      <c r="B1232" s="476" t="s">
        <v>767</v>
      </c>
      <c r="C1232" s="477" t="s">
        <v>2</v>
      </c>
      <c r="D1232" s="477" t="s">
        <v>14</v>
      </c>
      <c r="E1232" s="478" t="s">
        <v>256</v>
      </c>
      <c r="F1232" s="478" t="s">
        <v>895</v>
      </c>
      <c r="G1232" s="479" t="s">
        <v>879</v>
      </c>
      <c r="H1232" s="481" t="s">
        <v>883</v>
      </c>
      <c r="I1232" s="478" t="s">
        <v>881</v>
      </c>
    </row>
    <row r="1233" spans="1:9" ht="30" customHeight="1" x14ac:dyDescent="0.3">
      <c r="A1233" s="475">
        <v>1229</v>
      </c>
      <c r="B1233" s="476" t="s">
        <v>767</v>
      </c>
      <c r="C1233" s="477" t="s">
        <v>2</v>
      </c>
      <c r="D1233" s="477" t="s">
        <v>14</v>
      </c>
      <c r="E1233" s="478" t="s">
        <v>256</v>
      </c>
      <c r="F1233" s="478" t="s">
        <v>122</v>
      </c>
      <c r="G1233" s="479" t="s">
        <v>879</v>
      </c>
      <c r="H1233" s="481" t="s">
        <v>883</v>
      </c>
      <c r="I1233" s="478" t="s">
        <v>881</v>
      </c>
    </row>
    <row r="1234" spans="1:9" ht="30" customHeight="1" x14ac:dyDescent="0.3">
      <c r="A1234" s="475">
        <v>1230</v>
      </c>
      <c r="B1234" s="476" t="s">
        <v>767</v>
      </c>
      <c r="C1234" s="477" t="s">
        <v>2</v>
      </c>
      <c r="D1234" s="477" t="s">
        <v>14</v>
      </c>
      <c r="E1234" s="478" t="s">
        <v>256</v>
      </c>
      <c r="F1234" s="478" t="s">
        <v>126</v>
      </c>
      <c r="G1234" s="479" t="s">
        <v>879</v>
      </c>
      <c r="H1234" s="481" t="s">
        <v>883</v>
      </c>
      <c r="I1234" s="478" t="s">
        <v>881</v>
      </c>
    </row>
    <row r="1235" spans="1:9" ht="30" customHeight="1" x14ac:dyDescent="0.3">
      <c r="A1235" s="469">
        <v>1231</v>
      </c>
      <c r="B1235" s="476" t="s">
        <v>767</v>
      </c>
      <c r="C1235" s="477" t="s">
        <v>2</v>
      </c>
      <c r="D1235" s="477" t="s">
        <v>14</v>
      </c>
      <c r="E1235" s="478" t="s">
        <v>256</v>
      </c>
      <c r="F1235" s="478" t="s">
        <v>127</v>
      </c>
      <c r="G1235" s="479" t="s">
        <v>879</v>
      </c>
      <c r="H1235" s="481" t="s">
        <v>883</v>
      </c>
      <c r="I1235" s="478" t="s">
        <v>881</v>
      </c>
    </row>
    <row r="1236" spans="1:9" ht="30" customHeight="1" x14ac:dyDescent="0.3">
      <c r="A1236" s="475">
        <v>1232</v>
      </c>
      <c r="B1236" s="476" t="s">
        <v>767</v>
      </c>
      <c r="C1236" s="477" t="s">
        <v>2</v>
      </c>
      <c r="D1236" s="477" t="s">
        <v>14</v>
      </c>
      <c r="E1236" s="478" t="s">
        <v>256</v>
      </c>
      <c r="F1236" s="478" t="s">
        <v>901</v>
      </c>
      <c r="G1236" s="479" t="s">
        <v>879</v>
      </c>
      <c r="H1236" s="481" t="s">
        <v>883</v>
      </c>
      <c r="I1236" s="478" t="s">
        <v>881</v>
      </c>
    </row>
    <row r="1237" spans="1:9" ht="30" customHeight="1" x14ac:dyDescent="0.3">
      <c r="A1237" s="475">
        <v>1233</v>
      </c>
      <c r="B1237" s="476" t="s">
        <v>767</v>
      </c>
      <c r="C1237" s="477" t="s">
        <v>2</v>
      </c>
      <c r="D1237" s="477" t="s">
        <v>14</v>
      </c>
      <c r="E1237" s="478" t="s">
        <v>256</v>
      </c>
      <c r="F1237" s="478" t="s">
        <v>901</v>
      </c>
      <c r="G1237" s="479" t="s">
        <v>879</v>
      </c>
      <c r="H1237" s="481" t="s">
        <v>883</v>
      </c>
      <c r="I1237" s="478" t="s">
        <v>881</v>
      </c>
    </row>
    <row r="1238" spans="1:9" ht="30" customHeight="1" x14ac:dyDescent="0.3">
      <c r="A1238" s="475">
        <v>1234</v>
      </c>
      <c r="B1238" s="476" t="s">
        <v>767</v>
      </c>
      <c r="C1238" s="477" t="s">
        <v>2</v>
      </c>
      <c r="D1238" s="477" t="s">
        <v>14</v>
      </c>
      <c r="E1238" s="478" t="s">
        <v>256</v>
      </c>
      <c r="F1238" s="478" t="s">
        <v>946</v>
      </c>
      <c r="G1238" s="479" t="s">
        <v>879</v>
      </c>
      <c r="H1238" s="481" t="s">
        <v>883</v>
      </c>
      <c r="I1238" s="478" t="s">
        <v>881</v>
      </c>
    </row>
    <row r="1239" spans="1:9" ht="30" customHeight="1" x14ac:dyDescent="0.3">
      <c r="A1239" s="475">
        <v>1235</v>
      </c>
      <c r="B1239" s="476" t="s">
        <v>767</v>
      </c>
      <c r="C1239" s="477" t="s">
        <v>2</v>
      </c>
      <c r="D1239" s="477" t="s">
        <v>14</v>
      </c>
      <c r="E1239" s="478" t="s">
        <v>256</v>
      </c>
      <c r="F1239" s="478" t="s">
        <v>135</v>
      </c>
      <c r="G1239" s="479" t="s">
        <v>879</v>
      </c>
      <c r="H1239" s="481" t="s">
        <v>883</v>
      </c>
      <c r="I1239" s="478" t="s">
        <v>881</v>
      </c>
    </row>
    <row r="1240" spans="1:9" ht="30" customHeight="1" x14ac:dyDescent="0.3">
      <c r="A1240" s="469">
        <v>1236</v>
      </c>
      <c r="B1240" s="476" t="s">
        <v>767</v>
      </c>
      <c r="C1240" s="477" t="s">
        <v>2</v>
      </c>
      <c r="D1240" s="477" t="s">
        <v>14</v>
      </c>
      <c r="E1240" s="478" t="s">
        <v>256</v>
      </c>
      <c r="F1240" s="478" t="s">
        <v>136</v>
      </c>
      <c r="G1240" s="479" t="s">
        <v>879</v>
      </c>
      <c r="H1240" s="481" t="s">
        <v>883</v>
      </c>
      <c r="I1240" s="478" t="s">
        <v>881</v>
      </c>
    </row>
    <row r="1241" spans="1:9" ht="30" customHeight="1" x14ac:dyDescent="0.3">
      <c r="A1241" s="475">
        <v>1237</v>
      </c>
      <c r="B1241" s="476" t="s">
        <v>767</v>
      </c>
      <c r="C1241" s="477" t="s">
        <v>2</v>
      </c>
      <c r="D1241" s="477" t="s">
        <v>14</v>
      </c>
      <c r="E1241" s="478" t="s">
        <v>256</v>
      </c>
      <c r="F1241" s="478" t="s">
        <v>19</v>
      </c>
      <c r="G1241" s="479" t="s">
        <v>879</v>
      </c>
      <c r="H1241" s="481" t="s">
        <v>883</v>
      </c>
      <c r="I1241" s="478" t="s">
        <v>881</v>
      </c>
    </row>
    <row r="1242" spans="1:9" ht="30" customHeight="1" x14ac:dyDescent="0.3">
      <c r="A1242" s="475">
        <v>1238</v>
      </c>
      <c r="B1242" s="476" t="s">
        <v>767</v>
      </c>
      <c r="C1242" s="477" t="s">
        <v>2</v>
      </c>
      <c r="D1242" s="477" t="s">
        <v>14</v>
      </c>
      <c r="E1242" s="478" t="s">
        <v>256</v>
      </c>
      <c r="F1242" s="478" t="s">
        <v>172</v>
      </c>
      <c r="G1242" s="479" t="s">
        <v>879</v>
      </c>
      <c r="H1242" s="481" t="s">
        <v>883</v>
      </c>
      <c r="I1242" s="478" t="s">
        <v>881</v>
      </c>
    </row>
    <row r="1243" spans="1:9" ht="30" customHeight="1" x14ac:dyDescent="0.3">
      <c r="A1243" s="475">
        <v>1239</v>
      </c>
      <c r="B1243" s="476" t="s">
        <v>767</v>
      </c>
      <c r="C1243" s="477" t="s">
        <v>2</v>
      </c>
      <c r="D1243" s="477" t="s">
        <v>14</v>
      </c>
      <c r="E1243" s="478" t="s">
        <v>256</v>
      </c>
      <c r="F1243" s="478" t="s">
        <v>173</v>
      </c>
      <c r="G1243" s="479" t="s">
        <v>879</v>
      </c>
      <c r="H1243" s="481" t="s">
        <v>883</v>
      </c>
      <c r="I1243" s="478" t="s">
        <v>881</v>
      </c>
    </row>
    <row r="1244" spans="1:9" ht="30" customHeight="1" x14ac:dyDescent="0.3">
      <c r="A1244" s="475">
        <v>1240</v>
      </c>
      <c r="B1244" s="476" t="s">
        <v>767</v>
      </c>
      <c r="C1244" s="477" t="s">
        <v>2</v>
      </c>
      <c r="D1244" s="477" t="s">
        <v>14</v>
      </c>
      <c r="E1244" s="478" t="s">
        <v>256</v>
      </c>
      <c r="F1244" s="478" t="s">
        <v>174</v>
      </c>
      <c r="G1244" s="479" t="s">
        <v>879</v>
      </c>
      <c r="H1244" s="481" t="s">
        <v>883</v>
      </c>
      <c r="I1244" s="478" t="s">
        <v>881</v>
      </c>
    </row>
    <row r="1245" spans="1:9" ht="30" customHeight="1" x14ac:dyDescent="0.3">
      <c r="A1245" s="469">
        <v>1241</v>
      </c>
      <c r="B1245" s="476" t="s">
        <v>767</v>
      </c>
      <c r="C1245" s="477" t="s">
        <v>2</v>
      </c>
      <c r="D1245" s="477" t="s">
        <v>14</v>
      </c>
      <c r="E1245" s="478" t="s">
        <v>256</v>
      </c>
      <c r="F1245" s="478" t="s">
        <v>176</v>
      </c>
      <c r="G1245" s="479" t="s">
        <v>879</v>
      </c>
      <c r="H1245" s="481" t="s">
        <v>883</v>
      </c>
      <c r="I1245" s="478" t="s">
        <v>881</v>
      </c>
    </row>
    <row r="1246" spans="1:9" ht="30" customHeight="1" x14ac:dyDescent="0.3">
      <c r="A1246" s="475">
        <v>1242</v>
      </c>
      <c r="B1246" s="476" t="s">
        <v>767</v>
      </c>
      <c r="C1246" s="477" t="s">
        <v>2</v>
      </c>
      <c r="D1246" s="477" t="s">
        <v>14</v>
      </c>
      <c r="E1246" s="478" t="s">
        <v>256</v>
      </c>
      <c r="F1246" s="478" t="s">
        <v>142</v>
      </c>
      <c r="G1246" s="479" t="s">
        <v>879</v>
      </c>
      <c r="H1246" s="481" t="s">
        <v>883</v>
      </c>
      <c r="I1246" s="478" t="s">
        <v>881</v>
      </c>
    </row>
    <row r="1247" spans="1:9" ht="30" customHeight="1" x14ac:dyDescent="0.3">
      <c r="A1247" s="475">
        <v>1243</v>
      </c>
      <c r="B1247" s="476" t="s">
        <v>767</v>
      </c>
      <c r="C1247" s="477" t="s">
        <v>2</v>
      </c>
      <c r="D1247" s="477" t="s">
        <v>14</v>
      </c>
      <c r="E1247" s="478" t="s">
        <v>256</v>
      </c>
      <c r="F1247" s="478" t="s">
        <v>143</v>
      </c>
      <c r="G1247" s="479" t="s">
        <v>879</v>
      </c>
      <c r="H1247" s="481" t="s">
        <v>883</v>
      </c>
      <c r="I1247" s="478" t="s">
        <v>881</v>
      </c>
    </row>
    <row r="1248" spans="1:9" ht="30" customHeight="1" x14ac:dyDescent="0.3">
      <c r="A1248" s="475">
        <v>1244</v>
      </c>
      <c r="B1248" s="476" t="s">
        <v>767</v>
      </c>
      <c r="C1248" s="477" t="s">
        <v>2</v>
      </c>
      <c r="D1248" s="477" t="s">
        <v>14</v>
      </c>
      <c r="E1248" s="478" t="s">
        <v>256</v>
      </c>
      <c r="F1248" s="478" t="s">
        <v>968</v>
      </c>
      <c r="G1248" s="479" t="s">
        <v>879</v>
      </c>
      <c r="H1248" s="481" t="s">
        <v>883</v>
      </c>
      <c r="I1248" s="478" t="s">
        <v>881</v>
      </c>
    </row>
    <row r="1249" spans="1:9" ht="30" customHeight="1" x14ac:dyDescent="0.3">
      <c r="A1249" s="475">
        <v>1245</v>
      </c>
      <c r="B1249" s="476" t="s">
        <v>767</v>
      </c>
      <c r="C1249" s="477" t="s">
        <v>2</v>
      </c>
      <c r="D1249" s="477" t="s">
        <v>14</v>
      </c>
      <c r="E1249" s="478" t="s">
        <v>256</v>
      </c>
      <c r="F1249" s="478" t="s">
        <v>203</v>
      </c>
      <c r="G1249" s="479" t="s">
        <v>879</v>
      </c>
      <c r="H1249" s="481" t="s">
        <v>883</v>
      </c>
      <c r="I1249" s="478" t="s">
        <v>881</v>
      </c>
    </row>
    <row r="1250" spans="1:9" ht="30" customHeight="1" x14ac:dyDescent="0.3">
      <c r="A1250" s="469">
        <v>1246</v>
      </c>
      <c r="B1250" s="476" t="s">
        <v>767</v>
      </c>
      <c r="C1250" s="477" t="s">
        <v>2</v>
      </c>
      <c r="D1250" s="477" t="s">
        <v>14</v>
      </c>
      <c r="E1250" s="478" t="s">
        <v>256</v>
      </c>
      <c r="F1250" s="478" t="s">
        <v>154</v>
      </c>
      <c r="G1250" s="479" t="s">
        <v>879</v>
      </c>
      <c r="H1250" s="481" t="s">
        <v>883</v>
      </c>
      <c r="I1250" s="478" t="s">
        <v>881</v>
      </c>
    </row>
    <row r="1251" spans="1:9" ht="30" customHeight="1" x14ac:dyDescent="0.3">
      <c r="A1251" s="475">
        <v>1247</v>
      </c>
      <c r="B1251" s="476" t="s">
        <v>767</v>
      </c>
      <c r="C1251" s="477" t="s">
        <v>2</v>
      </c>
      <c r="D1251" s="477" t="s">
        <v>14</v>
      </c>
      <c r="E1251" s="478" t="s">
        <v>257</v>
      </c>
      <c r="F1251" s="478" t="s">
        <v>882</v>
      </c>
      <c r="G1251" s="479" t="s">
        <v>879</v>
      </c>
      <c r="H1251" s="481" t="s">
        <v>883</v>
      </c>
      <c r="I1251" s="478" t="s">
        <v>881</v>
      </c>
    </row>
    <row r="1252" spans="1:9" ht="30" customHeight="1" x14ac:dyDescent="0.3">
      <c r="A1252" s="475">
        <v>1248</v>
      </c>
      <c r="B1252" s="476" t="s">
        <v>767</v>
      </c>
      <c r="C1252" s="477" t="s">
        <v>2</v>
      </c>
      <c r="D1252" s="477" t="s">
        <v>14</v>
      </c>
      <c r="E1252" s="478" t="s">
        <v>257</v>
      </c>
      <c r="F1252" s="478" t="s">
        <v>212</v>
      </c>
      <c r="G1252" s="479" t="s">
        <v>879</v>
      </c>
      <c r="H1252" s="481" t="s">
        <v>883</v>
      </c>
      <c r="I1252" s="478" t="s">
        <v>881</v>
      </c>
    </row>
    <row r="1253" spans="1:9" ht="30" customHeight="1" x14ac:dyDescent="0.3">
      <c r="A1253" s="475">
        <v>1249</v>
      </c>
      <c r="B1253" s="476" t="s">
        <v>767</v>
      </c>
      <c r="C1253" s="477" t="s">
        <v>2</v>
      </c>
      <c r="D1253" s="477" t="s">
        <v>14</v>
      </c>
      <c r="E1253" s="478" t="s">
        <v>257</v>
      </c>
      <c r="F1253" s="478" t="s">
        <v>889</v>
      </c>
      <c r="G1253" s="479" t="s">
        <v>879</v>
      </c>
      <c r="H1253" s="481" t="s">
        <v>883</v>
      </c>
      <c r="I1253" s="478" t="s">
        <v>881</v>
      </c>
    </row>
    <row r="1254" spans="1:9" ht="30" customHeight="1" x14ac:dyDescent="0.3">
      <c r="A1254" s="475">
        <v>1250</v>
      </c>
      <c r="B1254" s="476" t="s">
        <v>767</v>
      </c>
      <c r="C1254" s="477" t="s">
        <v>2</v>
      </c>
      <c r="D1254" s="477" t="s">
        <v>14</v>
      </c>
      <c r="E1254" s="478" t="s">
        <v>257</v>
      </c>
      <c r="F1254" s="478" t="s">
        <v>895</v>
      </c>
      <c r="G1254" s="479" t="s">
        <v>879</v>
      </c>
      <c r="H1254" s="481" t="s">
        <v>883</v>
      </c>
      <c r="I1254" s="478" t="s">
        <v>881</v>
      </c>
    </row>
    <row r="1255" spans="1:9" ht="30" customHeight="1" x14ac:dyDescent="0.3">
      <c r="A1255" s="469">
        <v>1251</v>
      </c>
      <c r="B1255" s="476" t="s">
        <v>767</v>
      </c>
      <c r="C1255" s="477" t="s">
        <v>2</v>
      </c>
      <c r="D1255" s="477" t="s">
        <v>14</v>
      </c>
      <c r="E1255" s="478" t="s">
        <v>257</v>
      </c>
      <c r="F1255" s="478" t="s">
        <v>122</v>
      </c>
      <c r="G1255" s="479" t="s">
        <v>879</v>
      </c>
      <c r="H1255" s="481" t="s">
        <v>883</v>
      </c>
      <c r="I1255" s="478" t="s">
        <v>881</v>
      </c>
    </row>
    <row r="1256" spans="1:9" ht="30" customHeight="1" x14ac:dyDescent="0.3">
      <c r="A1256" s="475">
        <v>1252</v>
      </c>
      <c r="B1256" s="476" t="s">
        <v>767</v>
      </c>
      <c r="C1256" s="477" t="s">
        <v>2</v>
      </c>
      <c r="D1256" s="477" t="s">
        <v>14</v>
      </c>
      <c r="E1256" s="478" t="s">
        <v>257</v>
      </c>
      <c r="F1256" s="478" t="s">
        <v>126</v>
      </c>
      <c r="G1256" s="479" t="s">
        <v>879</v>
      </c>
      <c r="H1256" s="481" t="s">
        <v>883</v>
      </c>
      <c r="I1256" s="478" t="s">
        <v>881</v>
      </c>
    </row>
    <row r="1257" spans="1:9" ht="30" customHeight="1" x14ac:dyDescent="0.3">
      <c r="A1257" s="475">
        <v>1253</v>
      </c>
      <c r="B1257" s="476" t="s">
        <v>767</v>
      </c>
      <c r="C1257" s="477" t="s">
        <v>2</v>
      </c>
      <c r="D1257" s="477" t="s">
        <v>14</v>
      </c>
      <c r="E1257" s="478" t="s">
        <v>257</v>
      </c>
      <c r="F1257" s="478" t="s">
        <v>127</v>
      </c>
      <c r="G1257" s="479" t="s">
        <v>879</v>
      </c>
      <c r="H1257" s="481" t="s">
        <v>883</v>
      </c>
      <c r="I1257" s="478" t="s">
        <v>881</v>
      </c>
    </row>
    <row r="1258" spans="1:9" ht="30" customHeight="1" x14ac:dyDescent="0.3">
      <c r="A1258" s="475">
        <v>1254</v>
      </c>
      <c r="B1258" s="476" t="s">
        <v>767</v>
      </c>
      <c r="C1258" s="477" t="s">
        <v>2</v>
      </c>
      <c r="D1258" s="477" t="s">
        <v>14</v>
      </c>
      <c r="E1258" s="478" t="s">
        <v>257</v>
      </c>
      <c r="F1258" s="478" t="s">
        <v>901</v>
      </c>
      <c r="G1258" s="479" t="s">
        <v>879</v>
      </c>
      <c r="H1258" s="481" t="s">
        <v>883</v>
      </c>
      <c r="I1258" s="478" t="s">
        <v>881</v>
      </c>
    </row>
    <row r="1259" spans="1:9" ht="30" customHeight="1" x14ac:dyDescent="0.3">
      <c r="A1259" s="475">
        <v>1255</v>
      </c>
      <c r="B1259" s="476" t="s">
        <v>767</v>
      </c>
      <c r="C1259" s="477" t="s">
        <v>2</v>
      </c>
      <c r="D1259" s="477" t="s">
        <v>14</v>
      </c>
      <c r="E1259" s="478" t="s">
        <v>257</v>
      </c>
      <c r="F1259" s="478" t="s">
        <v>901</v>
      </c>
      <c r="G1259" s="479" t="s">
        <v>879</v>
      </c>
      <c r="H1259" s="481" t="s">
        <v>883</v>
      </c>
      <c r="I1259" s="478" t="s">
        <v>881</v>
      </c>
    </row>
    <row r="1260" spans="1:9" ht="30" customHeight="1" x14ac:dyDescent="0.3">
      <c r="A1260" s="469">
        <v>1256</v>
      </c>
      <c r="B1260" s="476" t="s">
        <v>767</v>
      </c>
      <c r="C1260" s="477" t="s">
        <v>2</v>
      </c>
      <c r="D1260" s="477" t="s">
        <v>14</v>
      </c>
      <c r="E1260" s="478" t="s">
        <v>257</v>
      </c>
      <c r="F1260" s="478" t="s">
        <v>946</v>
      </c>
      <c r="G1260" s="479" t="s">
        <v>879</v>
      </c>
      <c r="H1260" s="481" t="s">
        <v>883</v>
      </c>
      <c r="I1260" s="478" t="s">
        <v>881</v>
      </c>
    </row>
    <row r="1261" spans="1:9" ht="30" customHeight="1" x14ac:dyDescent="0.3">
      <c r="A1261" s="475">
        <v>1257</v>
      </c>
      <c r="B1261" s="476" t="s">
        <v>767</v>
      </c>
      <c r="C1261" s="477" t="s">
        <v>2</v>
      </c>
      <c r="D1261" s="477" t="s">
        <v>14</v>
      </c>
      <c r="E1261" s="478" t="s">
        <v>257</v>
      </c>
      <c r="F1261" s="478" t="s">
        <v>135</v>
      </c>
      <c r="G1261" s="479" t="s">
        <v>879</v>
      </c>
      <c r="H1261" s="481" t="s">
        <v>883</v>
      </c>
      <c r="I1261" s="478" t="s">
        <v>881</v>
      </c>
    </row>
    <row r="1262" spans="1:9" ht="30" customHeight="1" x14ac:dyDescent="0.3">
      <c r="A1262" s="475">
        <v>1258</v>
      </c>
      <c r="B1262" s="476" t="s">
        <v>767</v>
      </c>
      <c r="C1262" s="477" t="s">
        <v>2</v>
      </c>
      <c r="D1262" s="477" t="s">
        <v>14</v>
      </c>
      <c r="E1262" s="478" t="s">
        <v>257</v>
      </c>
      <c r="F1262" s="478" t="s">
        <v>136</v>
      </c>
      <c r="G1262" s="479" t="s">
        <v>879</v>
      </c>
      <c r="H1262" s="481" t="s">
        <v>883</v>
      </c>
      <c r="I1262" s="478" t="s">
        <v>881</v>
      </c>
    </row>
    <row r="1263" spans="1:9" ht="30" customHeight="1" x14ac:dyDescent="0.3">
      <c r="A1263" s="475">
        <v>1259</v>
      </c>
      <c r="B1263" s="476" t="s">
        <v>767</v>
      </c>
      <c r="C1263" s="477" t="s">
        <v>2</v>
      </c>
      <c r="D1263" s="477" t="s">
        <v>14</v>
      </c>
      <c r="E1263" s="478" t="s">
        <v>257</v>
      </c>
      <c r="F1263" s="478" t="s">
        <v>19</v>
      </c>
      <c r="G1263" s="479" t="s">
        <v>879</v>
      </c>
      <c r="H1263" s="480" t="s">
        <v>880</v>
      </c>
      <c r="I1263" s="478" t="s">
        <v>978</v>
      </c>
    </row>
    <row r="1264" spans="1:9" ht="30" customHeight="1" x14ac:dyDescent="0.3">
      <c r="A1264" s="475">
        <v>1260</v>
      </c>
      <c r="B1264" s="476" t="s">
        <v>767</v>
      </c>
      <c r="C1264" s="477" t="s">
        <v>2</v>
      </c>
      <c r="D1264" s="477" t="s">
        <v>14</v>
      </c>
      <c r="E1264" s="478" t="s">
        <v>257</v>
      </c>
      <c r="F1264" s="478" t="s">
        <v>172</v>
      </c>
      <c r="G1264" s="479" t="s">
        <v>879</v>
      </c>
      <c r="H1264" s="481" t="s">
        <v>883</v>
      </c>
      <c r="I1264" s="478" t="s">
        <v>881</v>
      </c>
    </row>
    <row r="1265" spans="1:9" ht="30" customHeight="1" x14ac:dyDescent="0.3">
      <c r="A1265" s="469">
        <v>1261</v>
      </c>
      <c r="B1265" s="476" t="s">
        <v>767</v>
      </c>
      <c r="C1265" s="477" t="s">
        <v>2</v>
      </c>
      <c r="D1265" s="477" t="s">
        <v>14</v>
      </c>
      <c r="E1265" s="478" t="s">
        <v>257</v>
      </c>
      <c r="F1265" s="478" t="s">
        <v>173</v>
      </c>
      <c r="G1265" s="479" t="s">
        <v>879</v>
      </c>
      <c r="H1265" s="481" t="s">
        <v>883</v>
      </c>
      <c r="I1265" s="478" t="s">
        <v>881</v>
      </c>
    </row>
    <row r="1266" spans="1:9" ht="30" customHeight="1" x14ac:dyDescent="0.3">
      <c r="A1266" s="475">
        <v>1262</v>
      </c>
      <c r="B1266" s="476" t="s">
        <v>767</v>
      </c>
      <c r="C1266" s="477" t="s">
        <v>2</v>
      </c>
      <c r="D1266" s="477" t="s">
        <v>14</v>
      </c>
      <c r="E1266" s="478" t="s">
        <v>257</v>
      </c>
      <c r="F1266" s="478" t="s">
        <v>174</v>
      </c>
      <c r="G1266" s="479" t="s">
        <v>879</v>
      </c>
      <c r="H1266" s="481" t="s">
        <v>883</v>
      </c>
      <c r="I1266" s="478" t="s">
        <v>881</v>
      </c>
    </row>
    <row r="1267" spans="1:9" ht="30" customHeight="1" x14ac:dyDescent="0.3">
      <c r="A1267" s="475">
        <v>1263</v>
      </c>
      <c r="B1267" s="476" t="s">
        <v>767</v>
      </c>
      <c r="C1267" s="477" t="s">
        <v>2</v>
      </c>
      <c r="D1267" s="477" t="s">
        <v>14</v>
      </c>
      <c r="E1267" s="478" t="s">
        <v>257</v>
      </c>
      <c r="F1267" s="478" t="s">
        <v>176</v>
      </c>
      <c r="G1267" s="479" t="s">
        <v>879</v>
      </c>
      <c r="H1267" s="481" t="s">
        <v>883</v>
      </c>
      <c r="I1267" s="478" t="s">
        <v>881</v>
      </c>
    </row>
    <row r="1268" spans="1:9" ht="30" customHeight="1" x14ac:dyDescent="0.3">
      <c r="A1268" s="475">
        <v>1264</v>
      </c>
      <c r="B1268" s="476" t="s">
        <v>767</v>
      </c>
      <c r="C1268" s="477" t="s">
        <v>2</v>
      </c>
      <c r="D1268" s="477" t="s">
        <v>14</v>
      </c>
      <c r="E1268" s="478" t="s">
        <v>257</v>
      </c>
      <c r="F1268" s="478" t="s">
        <v>142</v>
      </c>
      <c r="G1268" s="479" t="s">
        <v>879</v>
      </c>
      <c r="H1268" s="481" t="s">
        <v>883</v>
      </c>
      <c r="I1268" s="478" t="s">
        <v>881</v>
      </c>
    </row>
    <row r="1269" spans="1:9" ht="30" customHeight="1" x14ac:dyDescent="0.3">
      <c r="A1269" s="475">
        <v>1265</v>
      </c>
      <c r="B1269" s="476" t="s">
        <v>767</v>
      </c>
      <c r="C1269" s="477" t="s">
        <v>2</v>
      </c>
      <c r="D1269" s="477" t="s">
        <v>14</v>
      </c>
      <c r="E1269" s="478" t="s">
        <v>257</v>
      </c>
      <c r="F1269" s="478" t="s">
        <v>143</v>
      </c>
      <c r="G1269" s="479" t="s">
        <v>879</v>
      </c>
      <c r="H1269" s="481" t="s">
        <v>883</v>
      </c>
      <c r="I1269" s="478" t="s">
        <v>881</v>
      </c>
    </row>
    <row r="1270" spans="1:9" ht="30" customHeight="1" x14ac:dyDescent="0.3">
      <c r="A1270" s="469">
        <v>1266</v>
      </c>
      <c r="B1270" s="476" t="s">
        <v>767</v>
      </c>
      <c r="C1270" s="477" t="s">
        <v>2</v>
      </c>
      <c r="D1270" s="477" t="s">
        <v>14</v>
      </c>
      <c r="E1270" s="478" t="s">
        <v>257</v>
      </c>
      <c r="F1270" s="478" t="s">
        <v>177</v>
      </c>
      <c r="G1270" s="479" t="s">
        <v>879</v>
      </c>
      <c r="H1270" s="481" t="s">
        <v>883</v>
      </c>
      <c r="I1270" s="478" t="s">
        <v>881</v>
      </c>
    </row>
    <row r="1271" spans="1:9" ht="30" customHeight="1" x14ac:dyDescent="0.3">
      <c r="A1271" s="475">
        <v>1267</v>
      </c>
      <c r="B1271" s="476" t="s">
        <v>767</v>
      </c>
      <c r="C1271" s="477" t="s">
        <v>2</v>
      </c>
      <c r="D1271" s="477" t="s">
        <v>14</v>
      </c>
      <c r="E1271" s="478" t="s">
        <v>257</v>
      </c>
      <c r="F1271" s="478" t="s">
        <v>203</v>
      </c>
      <c r="G1271" s="479" t="s">
        <v>879</v>
      </c>
      <c r="H1271" s="481" t="s">
        <v>883</v>
      </c>
      <c r="I1271" s="478" t="s">
        <v>881</v>
      </c>
    </row>
    <row r="1272" spans="1:9" ht="30" customHeight="1" x14ac:dyDescent="0.3">
      <c r="A1272" s="475">
        <v>1268</v>
      </c>
      <c r="B1272" s="476" t="s">
        <v>767</v>
      </c>
      <c r="C1272" s="477" t="s">
        <v>2</v>
      </c>
      <c r="D1272" s="477" t="s">
        <v>14</v>
      </c>
      <c r="E1272" s="478" t="s">
        <v>257</v>
      </c>
      <c r="F1272" s="478" t="s">
        <v>154</v>
      </c>
      <c r="G1272" s="479" t="s">
        <v>879</v>
      </c>
      <c r="H1272" s="481" t="s">
        <v>883</v>
      </c>
      <c r="I1272" s="478" t="s">
        <v>881</v>
      </c>
    </row>
    <row r="1273" spans="1:9" ht="30" customHeight="1" x14ac:dyDescent="0.3">
      <c r="A1273" s="475">
        <v>1269</v>
      </c>
      <c r="B1273" s="476" t="s">
        <v>767</v>
      </c>
      <c r="C1273" s="477" t="s">
        <v>2</v>
      </c>
      <c r="D1273" s="477" t="s">
        <v>14</v>
      </c>
      <c r="E1273" s="478" t="s">
        <v>63</v>
      </c>
      <c r="F1273" s="478" t="s">
        <v>882</v>
      </c>
      <c r="G1273" s="479" t="s">
        <v>879</v>
      </c>
      <c r="H1273" s="481" t="s">
        <v>883</v>
      </c>
      <c r="I1273" s="478" t="s">
        <v>881</v>
      </c>
    </row>
    <row r="1274" spans="1:9" ht="30" customHeight="1" x14ac:dyDescent="0.3">
      <c r="A1274" s="475">
        <v>1270</v>
      </c>
      <c r="B1274" s="476" t="s">
        <v>767</v>
      </c>
      <c r="C1274" s="477" t="s">
        <v>2</v>
      </c>
      <c r="D1274" s="477" t="s">
        <v>14</v>
      </c>
      <c r="E1274" s="478" t="s">
        <v>63</v>
      </c>
      <c r="F1274" s="478" t="s">
        <v>212</v>
      </c>
      <c r="G1274" s="479" t="s">
        <v>879</v>
      </c>
      <c r="H1274" s="481" t="s">
        <v>883</v>
      </c>
      <c r="I1274" s="478" t="s">
        <v>881</v>
      </c>
    </row>
    <row r="1275" spans="1:9" ht="30" customHeight="1" x14ac:dyDescent="0.3">
      <c r="A1275" s="469">
        <v>1271</v>
      </c>
      <c r="B1275" s="476" t="s">
        <v>767</v>
      </c>
      <c r="C1275" s="477" t="s">
        <v>2</v>
      </c>
      <c r="D1275" s="477" t="s">
        <v>14</v>
      </c>
      <c r="E1275" s="478" t="s">
        <v>63</v>
      </c>
      <c r="F1275" s="478" t="s">
        <v>889</v>
      </c>
      <c r="G1275" s="479" t="s">
        <v>879</v>
      </c>
      <c r="H1275" s="481" t="s">
        <v>883</v>
      </c>
      <c r="I1275" s="478" t="s">
        <v>881</v>
      </c>
    </row>
    <row r="1276" spans="1:9" ht="30" customHeight="1" x14ac:dyDescent="0.3">
      <c r="A1276" s="475">
        <v>1272</v>
      </c>
      <c r="B1276" s="476" t="s">
        <v>767</v>
      </c>
      <c r="C1276" s="477" t="s">
        <v>2</v>
      </c>
      <c r="D1276" s="477" t="s">
        <v>14</v>
      </c>
      <c r="E1276" s="478" t="s">
        <v>63</v>
      </c>
      <c r="F1276" s="478" t="s">
        <v>895</v>
      </c>
      <c r="G1276" s="479" t="s">
        <v>879</v>
      </c>
      <c r="H1276" s="481" t="s">
        <v>883</v>
      </c>
      <c r="I1276" s="478" t="s">
        <v>881</v>
      </c>
    </row>
    <row r="1277" spans="1:9" ht="30" customHeight="1" x14ac:dyDescent="0.3">
      <c r="A1277" s="475">
        <v>1273</v>
      </c>
      <c r="B1277" s="476" t="s">
        <v>767</v>
      </c>
      <c r="C1277" s="477" t="s">
        <v>2</v>
      </c>
      <c r="D1277" s="477" t="s">
        <v>14</v>
      </c>
      <c r="E1277" s="478" t="s">
        <v>63</v>
      </c>
      <c r="F1277" s="478" t="s">
        <v>122</v>
      </c>
      <c r="G1277" s="479" t="s">
        <v>879</v>
      </c>
      <c r="H1277" s="481" t="s">
        <v>883</v>
      </c>
      <c r="I1277" s="478" t="s">
        <v>881</v>
      </c>
    </row>
    <row r="1278" spans="1:9" ht="30" customHeight="1" x14ac:dyDescent="0.3">
      <c r="A1278" s="475">
        <v>1274</v>
      </c>
      <c r="B1278" s="476" t="s">
        <v>767</v>
      </c>
      <c r="C1278" s="477" t="s">
        <v>2</v>
      </c>
      <c r="D1278" s="477" t="s">
        <v>14</v>
      </c>
      <c r="E1278" s="478" t="s">
        <v>63</v>
      </c>
      <c r="F1278" s="478" t="s">
        <v>30</v>
      </c>
      <c r="G1278" s="479" t="s">
        <v>879</v>
      </c>
      <c r="H1278" s="481" t="s">
        <v>883</v>
      </c>
      <c r="I1278" s="478" t="s">
        <v>881</v>
      </c>
    </row>
    <row r="1279" spans="1:9" ht="30" customHeight="1" x14ac:dyDescent="0.3">
      <c r="A1279" s="475">
        <v>1275</v>
      </c>
      <c r="B1279" s="476" t="s">
        <v>767</v>
      </c>
      <c r="C1279" s="477" t="s">
        <v>2</v>
      </c>
      <c r="D1279" s="477" t="s">
        <v>14</v>
      </c>
      <c r="E1279" s="478" t="s">
        <v>63</v>
      </c>
      <c r="F1279" s="478" t="s">
        <v>890</v>
      </c>
      <c r="G1279" s="479" t="s">
        <v>879</v>
      </c>
      <c r="H1279" s="481" t="s">
        <v>883</v>
      </c>
      <c r="I1279" s="478" t="s">
        <v>881</v>
      </c>
    </row>
    <row r="1280" spans="1:9" ht="30" customHeight="1" x14ac:dyDescent="0.3">
      <c r="A1280" s="469">
        <v>1276</v>
      </c>
      <c r="B1280" s="476" t="s">
        <v>767</v>
      </c>
      <c r="C1280" s="477" t="s">
        <v>2</v>
      </c>
      <c r="D1280" s="477" t="s">
        <v>14</v>
      </c>
      <c r="E1280" s="478" t="s">
        <v>63</v>
      </c>
      <c r="F1280" s="478" t="s">
        <v>210</v>
      </c>
      <c r="G1280" s="479" t="s">
        <v>879</v>
      </c>
      <c r="H1280" s="481" t="s">
        <v>883</v>
      </c>
      <c r="I1280" s="478" t="s">
        <v>881</v>
      </c>
    </row>
    <row r="1281" spans="1:9" ht="30" customHeight="1" x14ac:dyDescent="0.3">
      <c r="A1281" s="475">
        <v>1277</v>
      </c>
      <c r="B1281" s="476" t="s">
        <v>767</v>
      </c>
      <c r="C1281" s="477" t="s">
        <v>2</v>
      </c>
      <c r="D1281" s="477" t="s">
        <v>14</v>
      </c>
      <c r="E1281" s="478" t="s">
        <v>63</v>
      </c>
      <c r="F1281" s="478" t="s">
        <v>172</v>
      </c>
      <c r="G1281" s="479" t="s">
        <v>879</v>
      </c>
      <c r="H1281" s="481" t="s">
        <v>883</v>
      </c>
      <c r="I1281" s="478" t="s">
        <v>881</v>
      </c>
    </row>
    <row r="1282" spans="1:9" ht="30" customHeight="1" x14ac:dyDescent="0.3">
      <c r="A1282" s="475">
        <v>1278</v>
      </c>
      <c r="B1282" s="476" t="s">
        <v>767</v>
      </c>
      <c r="C1282" s="477" t="s">
        <v>2</v>
      </c>
      <c r="D1282" s="477" t="s">
        <v>14</v>
      </c>
      <c r="E1282" s="478" t="s">
        <v>63</v>
      </c>
      <c r="F1282" s="478" t="s">
        <v>173</v>
      </c>
      <c r="G1282" s="479" t="s">
        <v>879</v>
      </c>
      <c r="H1282" s="481" t="s">
        <v>883</v>
      </c>
      <c r="I1282" s="478" t="s">
        <v>881</v>
      </c>
    </row>
    <row r="1283" spans="1:9" ht="30" customHeight="1" x14ac:dyDescent="0.3">
      <c r="A1283" s="475">
        <v>1279</v>
      </c>
      <c r="B1283" s="476" t="s">
        <v>767</v>
      </c>
      <c r="C1283" s="477" t="s">
        <v>2</v>
      </c>
      <c r="D1283" s="477" t="s">
        <v>14</v>
      </c>
      <c r="E1283" s="478" t="s">
        <v>63</v>
      </c>
      <c r="F1283" s="478" t="s">
        <v>174</v>
      </c>
      <c r="G1283" s="479" t="s">
        <v>879</v>
      </c>
      <c r="H1283" s="481" t="s">
        <v>883</v>
      </c>
      <c r="I1283" s="478" t="s">
        <v>881</v>
      </c>
    </row>
    <row r="1284" spans="1:9" ht="30" customHeight="1" x14ac:dyDescent="0.3">
      <c r="A1284" s="475">
        <v>1280</v>
      </c>
      <c r="B1284" s="476" t="s">
        <v>767</v>
      </c>
      <c r="C1284" s="477" t="s">
        <v>2</v>
      </c>
      <c r="D1284" s="477" t="s">
        <v>14</v>
      </c>
      <c r="E1284" s="478" t="s">
        <v>63</v>
      </c>
      <c r="F1284" s="478" t="s">
        <v>238</v>
      </c>
      <c r="G1284" s="479" t="s">
        <v>879</v>
      </c>
      <c r="H1284" s="481" t="s">
        <v>883</v>
      </c>
      <c r="I1284" s="478" t="s">
        <v>881</v>
      </c>
    </row>
    <row r="1285" spans="1:9" ht="30" customHeight="1" x14ac:dyDescent="0.3">
      <c r="A1285" s="469">
        <v>1281</v>
      </c>
      <c r="B1285" s="476" t="s">
        <v>767</v>
      </c>
      <c r="C1285" s="477" t="s">
        <v>2</v>
      </c>
      <c r="D1285" s="477" t="s">
        <v>14</v>
      </c>
      <c r="E1285" s="478" t="s">
        <v>63</v>
      </c>
      <c r="F1285" s="478" t="s">
        <v>142</v>
      </c>
      <c r="G1285" s="479" t="s">
        <v>879</v>
      </c>
      <c r="H1285" s="481" t="s">
        <v>883</v>
      </c>
      <c r="I1285" s="478" t="s">
        <v>881</v>
      </c>
    </row>
    <row r="1286" spans="1:9" ht="30" customHeight="1" x14ac:dyDescent="0.3">
      <c r="A1286" s="475">
        <v>1282</v>
      </c>
      <c r="B1286" s="476" t="s">
        <v>767</v>
      </c>
      <c r="C1286" s="477" t="s">
        <v>2</v>
      </c>
      <c r="D1286" s="477" t="s">
        <v>14</v>
      </c>
      <c r="E1286" s="478" t="s">
        <v>63</v>
      </c>
      <c r="F1286" s="478" t="s">
        <v>143</v>
      </c>
      <c r="G1286" s="479" t="s">
        <v>879</v>
      </c>
      <c r="H1286" s="481" t="s">
        <v>883</v>
      </c>
      <c r="I1286" s="478" t="s">
        <v>881</v>
      </c>
    </row>
    <row r="1287" spans="1:9" ht="30" customHeight="1" x14ac:dyDescent="0.3">
      <c r="A1287" s="475">
        <v>1283</v>
      </c>
      <c r="B1287" s="476" t="s">
        <v>767</v>
      </c>
      <c r="C1287" s="477" t="s">
        <v>2</v>
      </c>
      <c r="D1287" s="477" t="s">
        <v>14</v>
      </c>
      <c r="E1287" s="478" t="s">
        <v>63</v>
      </c>
      <c r="F1287" s="478" t="s">
        <v>211</v>
      </c>
      <c r="G1287" s="479" t="s">
        <v>879</v>
      </c>
      <c r="H1287" s="481" t="s">
        <v>883</v>
      </c>
      <c r="I1287" s="478" t="s">
        <v>881</v>
      </c>
    </row>
    <row r="1288" spans="1:9" ht="30" customHeight="1" x14ac:dyDescent="0.3">
      <c r="A1288" s="475">
        <v>1284</v>
      </c>
      <c r="B1288" s="476" t="s">
        <v>767</v>
      </c>
      <c r="C1288" s="477" t="s">
        <v>2</v>
      </c>
      <c r="D1288" s="477" t="s">
        <v>14</v>
      </c>
      <c r="E1288" s="478" t="s">
        <v>63</v>
      </c>
      <c r="F1288" s="478" t="s">
        <v>179</v>
      </c>
      <c r="G1288" s="479" t="s">
        <v>879</v>
      </c>
      <c r="H1288" s="481" t="s">
        <v>883</v>
      </c>
      <c r="I1288" s="478" t="s">
        <v>881</v>
      </c>
    </row>
    <row r="1289" spans="1:9" ht="30" customHeight="1" x14ac:dyDescent="0.3">
      <c r="A1289" s="475">
        <v>1285</v>
      </c>
      <c r="B1289" s="476" t="s">
        <v>767</v>
      </c>
      <c r="C1289" s="477" t="s">
        <v>2</v>
      </c>
      <c r="D1289" s="477" t="s">
        <v>14</v>
      </c>
      <c r="E1289" s="478" t="s">
        <v>63</v>
      </c>
      <c r="F1289" s="478" t="s">
        <v>180</v>
      </c>
      <c r="G1289" s="479" t="s">
        <v>879</v>
      </c>
      <c r="H1289" s="481" t="s">
        <v>883</v>
      </c>
      <c r="I1289" s="478" t="s">
        <v>881</v>
      </c>
    </row>
    <row r="1290" spans="1:9" ht="30" customHeight="1" x14ac:dyDescent="0.3">
      <c r="A1290" s="469">
        <v>1286</v>
      </c>
      <c r="B1290" s="476" t="s">
        <v>767</v>
      </c>
      <c r="C1290" s="477" t="s">
        <v>2</v>
      </c>
      <c r="D1290" s="477" t="s">
        <v>14</v>
      </c>
      <c r="E1290" s="478" t="s">
        <v>63</v>
      </c>
      <c r="F1290" s="478" t="s">
        <v>181</v>
      </c>
      <c r="G1290" s="479" t="s">
        <v>879</v>
      </c>
      <c r="H1290" s="481" t="s">
        <v>883</v>
      </c>
      <c r="I1290" s="478" t="s">
        <v>881</v>
      </c>
    </row>
    <row r="1291" spans="1:9" ht="30" customHeight="1" x14ac:dyDescent="0.3">
      <c r="A1291" s="475">
        <v>1287</v>
      </c>
      <c r="B1291" s="476" t="s">
        <v>767</v>
      </c>
      <c r="C1291" s="477" t="s">
        <v>2</v>
      </c>
      <c r="D1291" s="477" t="s">
        <v>14</v>
      </c>
      <c r="E1291" s="478" t="s">
        <v>63</v>
      </c>
      <c r="F1291" s="478" t="s">
        <v>901</v>
      </c>
      <c r="G1291" s="479" t="s">
        <v>879</v>
      </c>
      <c r="H1291" s="481" t="s">
        <v>883</v>
      </c>
      <c r="I1291" s="478" t="s">
        <v>881</v>
      </c>
    </row>
    <row r="1292" spans="1:9" ht="30" customHeight="1" x14ac:dyDescent="0.3">
      <c r="A1292" s="475">
        <v>1288</v>
      </c>
      <c r="B1292" s="476" t="s">
        <v>767</v>
      </c>
      <c r="C1292" s="477" t="s">
        <v>2</v>
      </c>
      <c r="D1292" s="477" t="s">
        <v>14</v>
      </c>
      <c r="E1292" s="478" t="s">
        <v>63</v>
      </c>
      <c r="F1292" s="478" t="s">
        <v>901</v>
      </c>
      <c r="G1292" s="479" t="s">
        <v>879</v>
      </c>
      <c r="H1292" s="481" t="s">
        <v>883</v>
      </c>
      <c r="I1292" s="478" t="s">
        <v>881</v>
      </c>
    </row>
    <row r="1293" spans="1:9" ht="30" customHeight="1" x14ac:dyDescent="0.3">
      <c r="A1293" s="475">
        <v>1289</v>
      </c>
      <c r="B1293" s="476" t="s">
        <v>767</v>
      </c>
      <c r="C1293" s="477" t="s">
        <v>2</v>
      </c>
      <c r="D1293" s="477" t="s">
        <v>14</v>
      </c>
      <c r="E1293" s="478" t="s">
        <v>63</v>
      </c>
      <c r="F1293" s="478" t="s">
        <v>904</v>
      </c>
      <c r="G1293" s="479" t="s">
        <v>879</v>
      </c>
      <c r="H1293" s="481" t="s">
        <v>883</v>
      </c>
      <c r="I1293" s="478" t="s">
        <v>881</v>
      </c>
    </row>
    <row r="1294" spans="1:9" ht="30" customHeight="1" x14ac:dyDescent="0.3">
      <c r="A1294" s="475">
        <v>1290</v>
      </c>
      <c r="B1294" s="476" t="s">
        <v>767</v>
      </c>
      <c r="C1294" s="477" t="s">
        <v>2</v>
      </c>
      <c r="D1294" s="477" t="s">
        <v>14</v>
      </c>
      <c r="E1294" s="478" t="s">
        <v>63</v>
      </c>
      <c r="F1294" s="478" t="s">
        <v>946</v>
      </c>
      <c r="G1294" s="479" t="s">
        <v>879</v>
      </c>
      <c r="H1294" s="481" t="s">
        <v>883</v>
      </c>
      <c r="I1294" s="478" t="s">
        <v>881</v>
      </c>
    </row>
    <row r="1295" spans="1:9" ht="30" customHeight="1" x14ac:dyDescent="0.3">
      <c r="A1295" s="469">
        <v>1291</v>
      </c>
      <c r="B1295" s="476" t="s">
        <v>767</v>
      </c>
      <c r="C1295" s="477" t="s">
        <v>2</v>
      </c>
      <c r="D1295" s="477" t="s">
        <v>14</v>
      </c>
      <c r="E1295" s="478" t="s">
        <v>63</v>
      </c>
      <c r="F1295" s="478" t="s">
        <v>18</v>
      </c>
      <c r="G1295" s="479" t="s">
        <v>879</v>
      </c>
      <c r="H1295" s="481" t="s">
        <v>883</v>
      </c>
      <c r="I1295" s="478" t="s">
        <v>881</v>
      </c>
    </row>
    <row r="1296" spans="1:9" ht="30" customHeight="1" x14ac:dyDescent="0.3">
      <c r="A1296" s="475">
        <v>1292</v>
      </c>
      <c r="B1296" s="476" t="s">
        <v>767</v>
      </c>
      <c r="C1296" s="477" t="s">
        <v>2</v>
      </c>
      <c r="D1296" s="477" t="s">
        <v>14</v>
      </c>
      <c r="E1296" s="478" t="s">
        <v>63</v>
      </c>
      <c r="F1296" s="478" t="s">
        <v>135</v>
      </c>
      <c r="G1296" s="479" t="s">
        <v>879</v>
      </c>
      <c r="H1296" s="481" t="s">
        <v>883</v>
      </c>
      <c r="I1296" s="478" t="s">
        <v>881</v>
      </c>
    </row>
    <row r="1297" spans="1:9" ht="30" customHeight="1" x14ac:dyDescent="0.3">
      <c r="A1297" s="475">
        <v>1293</v>
      </c>
      <c r="B1297" s="476" t="s">
        <v>767</v>
      </c>
      <c r="C1297" s="477" t="s">
        <v>2</v>
      </c>
      <c r="D1297" s="477" t="s">
        <v>14</v>
      </c>
      <c r="E1297" s="478" t="s">
        <v>63</v>
      </c>
      <c r="F1297" s="478" t="s">
        <v>136</v>
      </c>
      <c r="G1297" s="479" t="s">
        <v>879</v>
      </c>
      <c r="H1297" s="481" t="s">
        <v>883</v>
      </c>
      <c r="I1297" s="478" t="s">
        <v>881</v>
      </c>
    </row>
    <row r="1298" spans="1:9" ht="30" customHeight="1" x14ac:dyDescent="0.3">
      <c r="A1298" s="475">
        <v>1294</v>
      </c>
      <c r="B1298" s="476" t="s">
        <v>767</v>
      </c>
      <c r="C1298" s="477" t="s">
        <v>2</v>
      </c>
      <c r="D1298" s="477" t="s">
        <v>14</v>
      </c>
      <c r="E1298" s="478" t="s">
        <v>63</v>
      </c>
      <c r="F1298" s="478" t="s">
        <v>19</v>
      </c>
      <c r="G1298" s="479" t="s">
        <v>879</v>
      </c>
      <c r="H1298" s="481" t="s">
        <v>883</v>
      </c>
      <c r="I1298" s="478" t="s">
        <v>881</v>
      </c>
    </row>
    <row r="1299" spans="1:9" ht="30" customHeight="1" x14ac:dyDescent="0.3">
      <c r="A1299" s="475">
        <v>1295</v>
      </c>
      <c r="B1299" s="476" t="s">
        <v>767</v>
      </c>
      <c r="C1299" s="477" t="s">
        <v>2</v>
      </c>
      <c r="D1299" s="477" t="s">
        <v>14</v>
      </c>
      <c r="E1299" s="478" t="s">
        <v>63</v>
      </c>
      <c r="F1299" s="478" t="s">
        <v>20</v>
      </c>
      <c r="G1299" s="479" t="s">
        <v>879</v>
      </c>
      <c r="H1299" s="481" t="s">
        <v>883</v>
      </c>
      <c r="I1299" s="478" t="s">
        <v>881</v>
      </c>
    </row>
    <row r="1300" spans="1:9" ht="30" customHeight="1" x14ac:dyDescent="0.3">
      <c r="A1300" s="469">
        <v>1296</v>
      </c>
      <c r="B1300" s="476" t="s">
        <v>767</v>
      </c>
      <c r="C1300" s="477" t="s">
        <v>2</v>
      </c>
      <c r="D1300" s="477" t="s">
        <v>14</v>
      </c>
      <c r="E1300" s="478" t="s">
        <v>63</v>
      </c>
      <c r="F1300" s="478" t="s">
        <v>157</v>
      </c>
      <c r="G1300" s="479" t="s">
        <v>879</v>
      </c>
      <c r="H1300" s="481" t="s">
        <v>883</v>
      </c>
      <c r="I1300" s="478" t="s">
        <v>881</v>
      </c>
    </row>
    <row r="1301" spans="1:9" ht="30" customHeight="1" x14ac:dyDescent="0.3">
      <c r="A1301" s="475">
        <v>1297</v>
      </c>
      <c r="B1301" s="476" t="s">
        <v>767</v>
      </c>
      <c r="C1301" s="477" t="s">
        <v>2</v>
      </c>
      <c r="D1301" s="477" t="s">
        <v>14</v>
      </c>
      <c r="E1301" s="478" t="s">
        <v>63</v>
      </c>
      <c r="F1301" s="478" t="s">
        <v>203</v>
      </c>
      <c r="G1301" s="479" t="s">
        <v>879</v>
      </c>
      <c r="H1301" s="481" t="s">
        <v>883</v>
      </c>
      <c r="I1301" s="478" t="s">
        <v>881</v>
      </c>
    </row>
    <row r="1302" spans="1:9" ht="30" customHeight="1" x14ac:dyDescent="0.3">
      <c r="A1302" s="475">
        <v>1298</v>
      </c>
      <c r="B1302" s="476" t="s">
        <v>767</v>
      </c>
      <c r="C1302" s="477" t="s">
        <v>2</v>
      </c>
      <c r="D1302" s="477" t="s">
        <v>14</v>
      </c>
      <c r="E1302" s="478" t="s">
        <v>63</v>
      </c>
      <c r="F1302" s="478" t="s">
        <v>154</v>
      </c>
      <c r="G1302" s="479" t="s">
        <v>879</v>
      </c>
      <c r="H1302" s="481" t="s">
        <v>883</v>
      </c>
      <c r="I1302" s="478" t="s">
        <v>881</v>
      </c>
    </row>
    <row r="1303" spans="1:9" ht="30" customHeight="1" x14ac:dyDescent="0.3">
      <c r="A1303" s="475">
        <v>1299</v>
      </c>
      <c r="B1303" s="476" t="s">
        <v>767</v>
      </c>
      <c r="C1303" s="477" t="s">
        <v>41</v>
      </c>
      <c r="D1303" s="477" t="s">
        <v>240</v>
      </c>
      <c r="E1303" s="478" t="s">
        <v>256</v>
      </c>
      <c r="F1303" s="478" t="s">
        <v>882</v>
      </c>
      <c r="G1303" s="479" t="s">
        <v>879</v>
      </c>
      <c r="H1303" s="481" t="s">
        <v>883</v>
      </c>
      <c r="I1303" s="478" t="s">
        <v>881</v>
      </c>
    </row>
    <row r="1304" spans="1:9" ht="30" customHeight="1" x14ac:dyDescent="0.3">
      <c r="A1304" s="475">
        <v>1300</v>
      </c>
      <c r="B1304" s="476" t="s">
        <v>767</v>
      </c>
      <c r="C1304" s="477" t="s">
        <v>41</v>
      </c>
      <c r="D1304" s="477" t="s">
        <v>240</v>
      </c>
      <c r="E1304" s="478" t="s">
        <v>256</v>
      </c>
      <c r="F1304" s="478" t="s">
        <v>118</v>
      </c>
      <c r="G1304" s="479" t="s">
        <v>879</v>
      </c>
      <c r="H1304" s="481" t="s">
        <v>883</v>
      </c>
      <c r="I1304" s="478" t="s">
        <v>881</v>
      </c>
    </row>
    <row r="1305" spans="1:9" ht="30" customHeight="1" x14ac:dyDescent="0.3">
      <c r="A1305" s="469">
        <v>1301</v>
      </c>
      <c r="B1305" s="476" t="s">
        <v>767</v>
      </c>
      <c r="C1305" s="477" t="s">
        <v>41</v>
      </c>
      <c r="D1305" s="477" t="s">
        <v>240</v>
      </c>
      <c r="E1305" s="478" t="s">
        <v>256</v>
      </c>
      <c r="F1305" s="478" t="s">
        <v>121</v>
      </c>
      <c r="G1305" s="479" t="s">
        <v>940</v>
      </c>
      <c r="H1305" s="481" t="s">
        <v>883</v>
      </c>
      <c r="I1305" s="478" t="s">
        <v>881</v>
      </c>
    </row>
    <row r="1306" spans="1:9" ht="30" customHeight="1" x14ac:dyDescent="0.3">
      <c r="A1306" s="475">
        <v>1302</v>
      </c>
      <c r="B1306" s="476" t="s">
        <v>767</v>
      </c>
      <c r="C1306" s="477" t="s">
        <v>41</v>
      </c>
      <c r="D1306" s="477" t="s">
        <v>240</v>
      </c>
      <c r="E1306" s="478" t="s">
        <v>256</v>
      </c>
      <c r="F1306" s="478" t="s">
        <v>901</v>
      </c>
      <c r="G1306" s="479" t="s">
        <v>879</v>
      </c>
      <c r="H1306" s="481" t="s">
        <v>883</v>
      </c>
      <c r="I1306" s="478" t="s">
        <v>881</v>
      </c>
    </row>
    <row r="1307" spans="1:9" ht="30" customHeight="1" x14ac:dyDescent="0.3">
      <c r="A1307" s="475">
        <v>1303</v>
      </c>
      <c r="B1307" s="476" t="s">
        <v>767</v>
      </c>
      <c r="C1307" s="477" t="s">
        <v>41</v>
      </c>
      <c r="D1307" s="477" t="s">
        <v>240</v>
      </c>
      <c r="E1307" s="478" t="s">
        <v>256</v>
      </c>
      <c r="F1307" s="478" t="s">
        <v>19</v>
      </c>
      <c r="G1307" s="479" t="s">
        <v>879</v>
      </c>
      <c r="H1307" s="481" t="s">
        <v>883</v>
      </c>
      <c r="I1307" s="478" t="s">
        <v>881</v>
      </c>
    </row>
    <row r="1308" spans="1:9" ht="30" customHeight="1" x14ac:dyDescent="0.3">
      <c r="A1308" s="475">
        <v>1304</v>
      </c>
      <c r="B1308" s="476" t="s">
        <v>767</v>
      </c>
      <c r="C1308" s="477" t="s">
        <v>41</v>
      </c>
      <c r="D1308" s="477" t="s">
        <v>240</v>
      </c>
      <c r="E1308" s="478" t="s">
        <v>256</v>
      </c>
      <c r="F1308" s="478" t="s">
        <v>20</v>
      </c>
      <c r="G1308" s="479" t="s">
        <v>879</v>
      </c>
      <c r="H1308" s="481" t="s">
        <v>883</v>
      </c>
      <c r="I1308" s="478" t="s">
        <v>881</v>
      </c>
    </row>
    <row r="1309" spans="1:9" ht="30" customHeight="1" x14ac:dyDescent="0.3">
      <c r="A1309" s="475">
        <v>1305</v>
      </c>
      <c r="B1309" s="476" t="s">
        <v>767</v>
      </c>
      <c r="C1309" s="477" t="s">
        <v>41</v>
      </c>
      <c r="D1309" s="477" t="s">
        <v>240</v>
      </c>
      <c r="E1309" s="478" t="s">
        <v>256</v>
      </c>
      <c r="F1309" s="478" t="s">
        <v>159</v>
      </c>
      <c r="G1309" s="479" t="s">
        <v>879</v>
      </c>
      <c r="H1309" s="481" t="s">
        <v>883</v>
      </c>
      <c r="I1309" s="478" t="s">
        <v>881</v>
      </c>
    </row>
    <row r="1310" spans="1:9" ht="30" customHeight="1" x14ac:dyDescent="0.3">
      <c r="A1310" s="469">
        <v>1306</v>
      </c>
      <c r="B1310" s="476" t="s">
        <v>767</v>
      </c>
      <c r="C1310" s="477" t="s">
        <v>41</v>
      </c>
      <c r="D1310" s="477" t="s">
        <v>240</v>
      </c>
      <c r="E1310" s="478" t="s">
        <v>256</v>
      </c>
      <c r="F1310" s="478" t="s">
        <v>143</v>
      </c>
      <c r="G1310" s="479" t="s">
        <v>879</v>
      </c>
      <c r="H1310" s="481" t="s">
        <v>883</v>
      </c>
      <c r="I1310" s="478" t="s">
        <v>881</v>
      </c>
    </row>
    <row r="1311" spans="1:9" ht="30" customHeight="1" x14ac:dyDescent="0.3">
      <c r="A1311" s="475">
        <v>1307</v>
      </c>
      <c r="B1311" s="476" t="s">
        <v>767</v>
      </c>
      <c r="C1311" s="477" t="s">
        <v>41</v>
      </c>
      <c r="D1311" s="477" t="s">
        <v>240</v>
      </c>
      <c r="E1311" s="478" t="s">
        <v>256</v>
      </c>
      <c r="F1311" s="478" t="s">
        <v>198</v>
      </c>
      <c r="G1311" s="479" t="s">
        <v>879</v>
      </c>
      <c r="H1311" s="481" t="s">
        <v>883</v>
      </c>
      <c r="I1311" s="478" t="s">
        <v>881</v>
      </c>
    </row>
    <row r="1312" spans="1:9" ht="30" customHeight="1" x14ac:dyDescent="0.3">
      <c r="A1312" s="475">
        <v>1308</v>
      </c>
      <c r="B1312" s="476" t="s">
        <v>767</v>
      </c>
      <c r="C1312" s="477" t="s">
        <v>41</v>
      </c>
      <c r="D1312" s="477" t="s">
        <v>240</v>
      </c>
      <c r="E1312" s="478" t="s">
        <v>257</v>
      </c>
      <c r="F1312" s="478" t="s">
        <v>882</v>
      </c>
      <c r="G1312" s="479" t="s">
        <v>879</v>
      </c>
      <c r="H1312" s="481" t="s">
        <v>883</v>
      </c>
      <c r="I1312" s="478" t="s">
        <v>881</v>
      </c>
    </row>
    <row r="1313" spans="1:9" ht="30" customHeight="1" x14ac:dyDescent="0.3">
      <c r="A1313" s="475">
        <v>1309</v>
      </c>
      <c r="B1313" s="476" t="s">
        <v>767</v>
      </c>
      <c r="C1313" s="477" t="s">
        <v>41</v>
      </c>
      <c r="D1313" s="477" t="s">
        <v>240</v>
      </c>
      <c r="E1313" s="478" t="s">
        <v>257</v>
      </c>
      <c r="F1313" s="478" t="s">
        <v>118</v>
      </c>
      <c r="G1313" s="479" t="s">
        <v>879</v>
      </c>
      <c r="H1313" s="481" t="s">
        <v>883</v>
      </c>
      <c r="I1313" s="478" t="s">
        <v>881</v>
      </c>
    </row>
    <row r="1314" spans="1:9" ht="30" customHeight="1" x14ac:dyDescent="0.3">
      <c r="A1314" s="475">
        <v>1310</v>
      </c>
      <c r="B1314" s="476" t="s">
        <v>767</v>
      </c>
      <c r="C1314" s="477" t="s">
        <v>41</v>
      </c>
      <c r="D1314" s="477" t="s">
        <v>240</v>
      </c>
      <c r="E1314" s="478" t="s">
        <v>257</v>
      </c>
      <c r="F1314" s="478" t="s">
        <v>121</v>
      </c>
      <c r="G1314" s="479" t="s">
        <v>940</v>
      </c>
      <c r="H1314" s="481" t="s">
        <v>883</v>
      </c>
      <c r="I1314" s="478" t="s">
        <v>881</v>
      </c>
    </row>
    <row r="1315" spans="1:9" ht="30" customHeight="1" x14ac:dyDescent="0.3">
      <c r="A1315" s="469">
        <v>1311</v>
      </c>
      <c r="B1315" s="476" t="s">
        <v>767</v>
      </c>
      <c r="C1315" s="477" t="s">
        <v>41</v>
      </c>
      <c r="D1315" s="477" t="s">
        <v>240</v>
      </c>
      <c r="E1315" s="478" t="s">
        <v>257</v>
      </c>
      <c r="F1315" s="478" t="s">
        <v>901</v>
      </c>
      <c r="G1315" s="479" t="s">
        <v>879</v>
      </c>
      <c r="H1315" s="481" t="s">
        <v>883</v>
      </c>
      <c r="I1315" s="478" t="s">
        <v>881</v>
      </c>
    </row>
    <row r="1316" spans="1:9" ht="30" customHeight="1" x14ac:dyDescent="0.3">
      <c r="A1316" s="475">
        <v>1312</v>
      </c>
      <c r="B1316" s="476" t="s">
        <v>767</v>
      </c>
      <c r="C1316" s="477" t="s">
        <v>41</v>
      </c>
      <c r="D1316" s="477" t="s">
        <v>240</v>
      </c>
      <c r="E1316" s="478" t="s">
        <v>257</v>
      </c>
      <c r="F1316" s="478" t="s">
        <v>19</v>
      </c>
      <c r="G1316" s="479" t="s">
        <v>879</v>
      </c>
      <c r="H1316" s="481" t="s">
        <v>883</v>
      </c>
      <c r="I1316" s="478" t="s">
        <v>881</v>
      </c>
    </row>
    <row r="1317" spans="1:9" ht="30" customHeight="1" x14ac:dyDescent="0.3">
      <c r="A1317" s="475">
        <v>1313</v>
      </c>
      <c r="B1317" s="476" t="s">
        <v>767</v>
      </c>
      <c r="C1317" s="477" t="s">
        <v>41</v>
      </c>
      <c r="D1317" s="477" t="s">
        <v>240</v>
      </c>
      <c r="E1317" s="478" t="s">
        <v>257</v>
      </c>
      <c r="F1317" s="478" t="s">
        <v>20</v>
      </c>
      <c r="G1317" s="479" t="s">
        <v>879</v>
      </c>
      <c r="H1317" s="481" t="s">
        <v>883</v>
      </c>
      <c r="I1317" s="478" t="s">
        <v>881</v>
      </c>
    </row>
    <row r="1318" spans="1:9" ht="30" customHeight="1" x14ac:dyDescent="0.3">
      <c r="A1318" s="475">
        <v>1314</v>
      </c>
      <c r="B1318" s="476" t="s">
        <v>767</v>
      </c>
      <c r="C1318" s="477" t="s">
        <v>41</v>
      </c>
      <c r="D1318" s="477" t="s">
        <v>240</v>
      </c>
      <c r="E1318" s="478" t="s">
        <v>257</v>
      </c>
      <c r="F1318" s="478" t="s">
        <v>159</v>
      </c>
      <c r="G1318" s="479" t="s">
        <v>879</v>
      </c>
      <c r="H1318" s="481" t="s">
        <v>883</v>
      </c>
      <c r="I1318" s="478" t="s">
        <v>881</v>
      </c>
    </row>
    <row r="1319" spans="1:9" ht="30" customHeight="1" x14ac:dyDescent="0.3">
      <c r="A1319" s="475">
        <v>1315</v>
      </c>
      <c r="B1319" s="476" t="s">
        <v>767</v>
      </c>
      <c r="C1319" s="477" t="s">
        <v>41</v>
      </c>
      <c r="D1319" s="477" t="s">
        <v>240</v>
      </c>
      <c r="E1319" s="478" t="s">
        <v>257</v>
      </c>
      <c r="F1319" s="478" t="s">
        <v>143</v>
      </c>
      <c r="G1319" s="479" t="s">
        <v>879</v>
      </c>
      <c r="H1319" s="481" t="s">
        <v>883</v>
      </c>
      <c r="I1319" s="478" t="s">
        <v>881</v>
      </c>
    </row>
    <row r="1320" spans="1:9" ht="30" customHeight="1" x14ac:dyDescent="0.3">
      <c r="A1320" s="469">
        <v>1316</v>
      </c>
      <c r="B1320" s="476" t="s">
        <v>767</v>
      </c>
      <c r="C1320" s="477" t="s">
        <v>41</v>
      </c>
      <c r="D1320" s="477" t="s">
        <v>240</v>
      </c>
      <c r="E1320" s="478" t="s">
        <v>257</v>
      </c>
      <c r="F1320" s="478" t="s">
        <v>198</v>
      </c>
      <c r="G1320" s="479" t="s">
        <v>879</v>
      </c>
      <c r="H1320" s="481" t="s">
        <v>883</v>
      </c>
      <c r="I1320" s="478" t="s">
        <v>881</v>
      </c>
    </row>
    <row r="1321" spans="1:9" ht="30" customHeight="1" x14ac:dyDescent="0.3">
      <c r="A1321" s="475">
        <v>1317</v>
      </c>
      <c r="B1321" s="476" t="s">
        <v>767</v>
      </c>
      <c r="C1321" s="477" t="s">
        <v>41</v>
      </c>
      <c r="D1321" s="477" t="s">
        <v>240</v>
      </c>
      <c r="E1321" s="478" t="s">
        <v>63</v>
      </c>
      <c r="F1321" s="478" t="s">
        <v>882</v>
      </c>
      <c r="G1321" s="479" t="s">
        <v>879</v>
      </c>
      <c r="H1321" s="481" t="s">
        <v>883</v>
      </c>
      <c r="I1321" s="478" t="s">
        <v>881</v>
      </c>
    </row>
    <row r="1322" spans="1:9" ht="30" customHeight="1" x14ac:dyDescent="0.3">
      <c r="A1322" s="475">
        <v>1318</v>
      </c>
      <c r="B1322" s="476" t="s">
        <v>767</v>
      </c>
      <c r="C1322" s="477" t="s">
        <v>41</v>
      </c>
      <c r="D1322" s="477" t="s">
        <v>240</v>
      </c>
      <c r="E1322" s="478" t="s">
        <v>63</v>
      </c>
      <c r="F1322" s="478" t="s">
        <v>210</v>
      </c>
      <c r="G1322" s="479" t="s">
        <v>879</v>
      </c>
      <c r="H1322" s="481" t="s">
        <v>883</v>
      </c>
      <c r="I1322" s="478" t="s">
        <v>881</v>
      </c>
    </row>
    <row r="1323" spans="1:9" ht="30" customHeight="1" x14ac:dyDescent="0.3">
      <c r="A1323" s="475">
        <v>1319</v>
      </c>
      <c r="B1323" s="476" t="s">
        <v>767</v>
      </c>
      <c r="C1323" s="477" t="s">
        <v>41</v>
      </c>
      <c r="D1323" s="477" t="s">
        <v>240</v>
      </c>
      <c r="E1323" s="478" t="s">
        <v>63</v>
      </c>
      <c r="F1323" s="478" t="s">
        <v>143</v>
      </c>
      <c r="G1323" s="479" t="s">
        <v>879</v>
      </c>
      <c r="H1323" s="481" t="s">
        <v>883</v>
      </c>
      <c r="I1323" s="478" t="s">
        <v>881</v>
      </c>
    </row>
    <row r="1324" spans="1:9" ht="30" customHeight="1" x14ac:dyDescent="0.3">
      <c r="A1324" s="475">
        <v>1320</v>
      </c>
      <c r="B1324" s="476" t="s">
        <v>767</v>
      </c>
      <c r="C1324" s="477" t="s">
        <v>41</v>
      </c>
      <c r="D1324" s="477" t="s">
        <v>240</v>
      </c>
      <c r="E1324" s="478" t="s">
        <v>63</v>
      </c>
      <c r="F1324" s="478" t="s">
        <v>901</v>
      </c>
      <c r="G1324" s="479" t="s">
        <v>879</v>
      </c>
      <c r="H1324" s="481" t="s">
        <v>883</v>
      </c>
      <c r="I1324" s="478" t="s">
        <v>881</v>
      </c>
    </row>
    <row r="1325" spans="1:9" ht="30" customHeight="1" x14ac:dyDescent="0.3">
      <c r="A1325" s="469">
        <v>1321</v>
      </c>
      <c r="B1325" s="476" t="s">
        <v>767</v>
      </c>
      <c r="C1325" s="477" t="s">
        <v>41</v>
      </c>
      <c r="D1325" s="477" t="s">
        <v>240</v>
      </c>
      <c r="E1325" s="478" t="s">
        <v>63</v>
      </c>
      <c r="F1325" s="478" t="s">
        <v>198</v>
      </c>
      <c r="G1325" s="479" t="s">
        <v>879</v>
      </c>
      <c r="H1325" s="481" t="s">
        <v>883</v>
      </c>
      <c r="I1325" s="478" t="s">
        <v>881</v>
      </c>
    </row>
    <row r="1326" spans="1:9" ht="30" customHeight="1" x14ac:dyDescent="0.3">
      <c r="A1326" s="475">
        <v>1322</v>
      </c>
      <c r="B1326" s="476" t="s">
        <v>767</v>
      </c>
      <c r="C1326" s="477" t="s">
        <v>41</v>
      </c>
      <c r="D1326" s="477" t="s">
        <v>979</v>
      </c>
      <c r="E1326" s="478" t="s">
        <v>256</v>
      </c>
      <c r="F1326" s="478" t="s">
        <v>882</v>
      </c>
      <c r="G1326" s="479" t="s">
        <v>879</v>
      </c>
      <c r="H1326" s="481" t="s">
        <v>883</v>
      </c>
      <c r="I1326" s="478" t="s">
        <v>980</v>
      </c>
    </row>
    <row r="1327" spans="1:9" ht="30" customHeight="1" x14ac:dyDescent="0.3">
      <c r="A1327" s="475">
        <v>1323</v>
      </c>
      <c r="B1327" s="476" t="s">
        <v>767</v>
      </c>
      <c r="C1327" s="477" t="s">
        <v>41</v>
      </c>
      <c r="D1327" s="477" t="s">
        <v>979</v>
      </c>
      <c r="E1327" s="478" t="s">
        <v>256</v>
      </c>
      <c r="F1327" s="478" t="s">
        <v>21</v>
      </c>
      <c r="G1327" s="479" t="s">
        <v>879</v>
      </c>
      <c r="H1327" s="481" t="s">
        <v>883</v>
      </c>
      <c r="I1327" s="478" t="s">
        <v>881</v>
      </c>
    </row>
    <row r="1328" spans="1:9" ht="30" customHeight="1" x14ac:dyDescent="0.3">
      <c r="A1328" s="475">
        <v>1324</v>
      </c>
      <c r="B1328" s="476" t="s">
        <v>767</v>
      </c>
      <c r="C1328" s="477" t="s">
        <v>41</v>
      </c>
      <c r="D1328" s="477" t="s">
        <v>979</v>
      </c>
      <c r="E1328" s="478" t="s">
        <v>257</v>
      </c>
      <c r="F1328" s="478" t="s">
        <v>882</v>
      </c>
      <c r="G1328" s="479" t="s">
        <v>879</v>
      </c>
      <c r="H1328" s="481" t="s">
        <v>883</v>
      </c>
      <c r="I1328" s="478" t="s">
        <v>980</v>
      </c>
    </row>
    <row r="1329" spans="1:9" ht="30" customHeight="1" x14ac:dyDescent="0.3">
      <c r="A1329" s="475">
        <v>1325</v>
      </c>
      <c r="B1329" s="476" t="s">
        <v>767</v>
      </c>
      <c r="C1329" s="477" t="s">
        <v>41</v>
      </c>
      <c r="D1329" s="477" t="s">
        <v>979</v>
      </c>
      <c r="E1329" s="478" t="s">
        <v>257</v>
      </c>
      <c r="F1329" s="478" t="s">
        <v>21</v>
      </c>
      <c r="G1329" s="479" t="s">
        <v>879</v>
      </c>
      <c r="H1329" s="481" t="s">
        <v>883</v>
      </c>
      <c r="I1329" s="478" t="s">
        <v>881</v>
      </c>
    </row>
    <row r="1330" spans="1:9" ht="30" customHeight="1" x14ac:dyDescent="0.3">
      <c r="A1330" s="469">
        <v>1326</v>
      </c>
      <c r="B1330" s="476" t="s">
        <v>767</v>
      </c>
      <c r="C1330" s="477" t="s">
        <v>41</v>
      </c>
      <c r="D1330" s="477" t="s">
        <v>682</v>
      </c>
      <c r="E1330" s="478" t="s">
        <v>256</v>
      </c>
      <c r="F1330" s="478" t="s">
        <v>928</v>
      </c>
      <c r="G1330" s="479" t="s">
        <v>879</v>
      </c>
      <c r="H1330" s="481" t="s">
        <v>883</v>
      </c>
      <c r="I1330" s="478" t="s">
        <v>881</v>
      </c>
    </row>
    <row r="1331" spans="1:9" ht="30" customHeight="1" x14ac:dyDescent="0.3">
      <c r="A1331" s="475">
        <v>1327</v>
      </c>
      <c r="B1331" s="476" t="s">
        <v>767</v>
      </c>
      <c r="C1331" s="477" t="s">
        <v>41</v>
      </c>
      <c r="D1331" s="477" t="s">
        <v>682</v>
      </c>
      <c r="E1331" s="478" t="s">
        <v>256</v>
      </c>
      <c r="F1331" s="478" t="s">
        <v>27</v>
      </c>
      <c r="G1331" s="479" t="s">
        <v>879</v>
      </c>
      <c r="H1331" s="481" t="s">
        <v>883</v>
      </c>
      <c r="I1331" s="478" t="s">
        <v>881</v>
      </c>
    </row>
    <row r="1332" spans="1:9" ht="30" customHeight="1" x14ac:dyDescent="0.3">
      <c r="A1332" s="475">
        <v>1328</v>
      </c>
      <c r="B1332" s="476" t="s">
        <v>767</v>
      </c>
      <c r="C1332" s="477" t="s">
        <v>41</v>
      </c>
      <c r="D1332" s="477" t="s">
        <v>682</v>
      </c>
      <c r="E1332" s="478" t="s">
        <v>256</v>
      </c>
      <c r="F1332" s="478" t="s">
        <v>898</v>
      </c>
      <c r="G1332" s="479" t="s">
        <v>879</v>
      </c>
      <c r="H1332" s="481" t="s">
        <v>883</v>
      </c>
      <c r="I1332" s="478" t="s">
        <v>881</v>
      </c>
    </row>
    <row r="1333" spans="1:9" ht="30" customHeight="1" x14ac:dyDescent="0.3">
      <c r="A1333" s="475">
        <v>1329</v>
      </c>
      <c r="B1333" s="476" t="s">
        <v>767</v>
      </c>
      <c r="C1333" s="477" t="s">
        <v>41</v>
      </c>
      <c r="D1333" s="477" t="s">
        <v>682</v>
      </c>
      <c r="E1333" s="478" t="s">
        <v>256</v>
      </c>
      <c r="F1333" s="478" t="s">
        <v>901</v>
      </c>
      <c r="G1333" s="479" t="s">
        <v>879</v>
      </c>
      <c r="H1333" s="481" t="s">
        <v>883</v>
      </c>
      <c r="I1333" s="478" t="s">
        <v>881</v>
      </c>
    </row>
    <row r="1334" spans="1:9" ht="30" customHeight="1" x14ac:dyDescent="0.3">
      <c r="A1334" s="475">
        <v>1330</v>
      </c>
      <c r="B1334" s="476" t="s">
        <v>767</v>
      </c>
      <c r="C1334" s="477" t="s">
        <v>41</v>
      </c>
      <c r="D1334" s="477" t="s">
        <v>682</v>
      </c>
      <c r="E1334" s="478" t="s">
        <v>256</v>
      </c>
      <c r="F1334" s="478" t="s">
        <v>206</v>
      </c>
      <c r="G1334" s="479" t="s">
        <v>879</v>
      </c>
      <c r="H1334" s="481" t="s">
        <v>883</v>
      </c>
      <c r="I1334" s="478" t="s">
        <v>881</v>
      </c>
    </row>
    <row r="1335" spans="1:9" ht="30" customHeight="1" x14ac:dyDescent="0.3">
      <c r="A1335" s="469">
        <v>1331</v>
      </c>
      <c r="B1335" s="476" t="s">
        <v>767</v>
      </c>
      <c r="C1335" s="477" t="s">
        <v>41</v>
      </c>
      <c r="D1335" s="477" t="s">
        <v>682</v>
      </c>
      <c r="E1335" s="478" t="s">
        <v>256</v>
      </c>
      <c r="F1335" s="478" t="s">
        <v>207</v>
      </c>
      <c r="G1335" s="479" t="s">
        <v>879</v>
      </c>
      <c r="H1335" s="481" t="s">
        <v>883</v>
      </c>
      <c r="I1335" s="478" t="s">
        <v>881</v>
      </c>
    </row>
    <row r="1336" spans="1:9" ht="30" customHeight="1" x14ac:dyDescent="0.3">
      <c r="A1336" s="475">
        <v>1332</v>
      </c>
      <c r="B1336" s="476" t="s">
        <v>767</v>
      </c>
      <c r="C1336" s="477" t="s">
        <v>41</v>
      </c>
      <c r="D1336" s="477" t="s">
        <v>682</v>
      </c>
      <c r="E1336" s="478" t="s">
        <v>256</v>
      </c>
      <c r="F1336" s="478" t="s">
        <v>158</v>
      </c>
      <c r="G1336" s="479" t="s">
        <v>879</v>
      </c>
      <c r="H1336" s="481" t="s">
        <v>883</v>
      </c>
      <c r="I1336" s="478" t="s">
        <v>881</v>
      </c>
    </row>
    <row r="1337" spans="1:9" ht="30" customHeight="1" x14ac:dyDescent="0.3">
      <c r="A1337" s="475">
        <v>1333</v>
      </c>
      <c r="B1337" s="476" t="s">
        <v>767</v>
      </c>
      <c r="C1337" s="477" t="s">
        <v>41</v>
      </c>
      <c r="D1337" s="477" t="s">
        <v>682</v>
      </c>
      <c r="E1337" s="478" t="s">
        <v>256</v>
      </c>
      <c r="F1337" s="478" t="s">
        <v>933</v>
      </c>
      <c r="G1337" s="479" t="s">
        <v>940</v>
      </c>
      <c r="H1337" s="481" t="s">
        <v>883</v>
      </c>
      <c r="I1337" s="478" t="s">
        <v>881</v>
      </c>
    </row>
    <row r="1338" spans="1:9" ht="30" customHeight="1" x14ac:dyDescent="0.3">
      <c r="A1338" s="475">
        <v>1334</v>
      </c>
      <c r="B1338" s="476" t="s">
        <v>767</v>
      </c>
      <c r="C1338" s="477" t="s">
        <v>41</v>
      </c>
      <c r="D1338" s="477" t="s">
        <v>682</v>
      </c>
      <c r="E1338" s="478" t="s">
        <v>256</v>
      </c>
      <c r="F1338" s="478" t="s">
        <v>20</v>
      </c>
      <c r="G1338" s="479" t="s">
        <v>879</v>
      </c>
      <c r="H1338" s="481" t="s">
        <v>883</v>
      </c>
      <c r="I1338" s="478" t="s">
        <v>881</v>
      </c>
    </row>
    <row r="1339" spans="1:9" ht="30" customHeight="1" x14ac:dyDescent="0.3">
      <c r="A1339" s="475">
        <v>1335</v>
      </c>
      <c r="B1339" s="476" t="s">
        <v>767</v>
      </c>
      <c r="C1339" s="477" t="s">
        <v>41</v>
      </c>
      <c r="D1339" s="477" t="s">
        <v>682</v>
      </c>
      <c r="E1339" s="478" t="s">
        <v>256</v>
      </c>
      <c r="F1339" s="478" t="s">
        <v>157</v>
      </c>
      <c r="G1339" s="479" t="s">
        <v>879</v>
      </c>
      <c r="H1339" s="481" t="s">
        <v>883</v>
      </c>
      <c r="I1339" s="478" t="s">
        <v>881</v>
      </c>
    </row>
    <row r="1340" spans="1:9" ht="30" customHeight="1" x14ac:dyDescent="0.3">
      <c r="A1340" s="469">
        <v>1336</v>
      </c>
      <c r="B1340" s="476" t="s">
        <v>767</v>
      </c>
      <c r="C1340" s="477" t="s">
        <v>41</v>
      </c>
      <c r="D1340" s="477" t="s">
        <v>682</v>
      </c>
      <c r="E1340" s="478" t="s">
        <v>256</v>
      </c>
      <c r="F1340" s="478" t="s">
        <v>159</v>
      </c>
      <c r="G1340" s="479" t="s">
        <v>879</v>
      </c>
      <c r="H1340" s="481" t="s">
        <v>883</v>
      </c>
      <c r="I1340" s="478" t="s">
        <v>881</v>
      </c>
    </row>
    <row r="1341" spans="1:9" ht="30" customHeight="1" x14ac:dyDescent="0.3">
      <c r="A1341" s="475">
        <v>1337</v>
      </c>
      <c r="B1341" s="476" t="s">
        <v>767</v>
      </c>
      <c r="C1341" s="477" t="s">
        <v>41</v>
      </c>
      <c r="D1341" s="477" t="s">
        <v>682</v>
      </c>
      <c r="E1341" s="478" t="s">
        <v>256</v>
      </c>
      <c r="F1341" s="478" t="s">
        <v>172</v>
      </c>
      <c r="G1341" s="479" t="s">
        <v>879</v>
      </c>
      <c r="H1341" s="481" t="s">
        <v>883</v>
      </c>
      <c r="I1341" s="478" t="s">
        <v>881</v>
      </c>
    </row>
    <row r="1342" spans="1:9" ht="30" customHeight="1" x14ac:dyDescent="0.3">
      <c r="A1342" s="475">
        <v>1338</v>
      </c>
      <c r="B1342" s="476" t="s">
        <v>767</v>
      </c>
      <c r="C1342" s="477" t="s">
        <v>41</v>
      </c>
      <c r="D1342" s="477" t="s">
        <v>682</v>
      </c>
      <c r="E1342" s="478" t="s">
        <v>256</v>
      </c>
      <c r="F1342" s="478" t="s">
        <v>142</v>
      </c>
      <c r="G1342" s="479" t="s">
        <v>879</v>
      </c>
      <c r="H1342" s="481" t="s">
        <v>883</v>
      </c>
      <c r="I1342" s="478" t="s">
        <v>881</v>
      </c>
    </row>
    <row r="1343" spans="1:9" ht="30" customHeight="1" x14ac:dyDescent="0.3">
      <c r="A1343" s="475">
        <v>1339</v>
      </c>
      <c r="B1343" s="476" t="s">
        <v>767</v>
      </c>
      <c r="C1343" s="477" t="s">
        <v>41</v>
      </c>
      <c r="D1343" s="477" t="s">
        <v>682</v>
      </c>
      <c r="E1343" s="478" t="s">
        <v>256</v>
      </c>
      <c r="F1343" s="478" t="s">
        <v>143</v>
      </c>
      <c r="G1343" s="479" t="s">
        <v>879</v>
      </c>
      <c r="H1343" s="481" t="s">
        <v>883</v>
      </c>
      <c r="I1343" s="478" t="s">
        <v>881</v>
      </c>
    </row>
    <row r="1344" spans="1:9" ht="30" customHeight="1" x14ac:dyDescent="0.3">
      <c r="A1344" s="475">
        <v>1340</v>
      </c>
      <c r="B1344" s="476" t="s">
        <v>767</v>
      </c>
      <c r="C1344" s="477" t="s">
        <v>41</v>
      </c>
      <c r="D1344" s="477" t="s">
        <v>682</v>
      </c>
      <c r="E1344" s="478" t="s">
        <v>256</v>
      </c>
      <c r="F1344" s="478" t="s">
        <v>177</v>
      </c>
      <c r="G1344" s="479" t="s">
        <v>879</v>
      </c>
      <c r="H1344" s="481" t="s">
        <v>883</v>
      </c>
      <c r="I1344" s="478" t="s">
        <v>881</v>
      </c>
    </row>
    <row r="1345" spans="1:9" ht="30" customHeight="1" x14ac:dyDescent="0.3">
      <c r="A1345" s="469">
        <v>1341</v>
      </c>
      <c r="B1345" s="476" t="s">
        <v>767</v>
      </c>
      <c r="C1345" s="477" t="s">
        <v>41</v>
      </c>
      <c r="D1345" s="477" t="s">
        <v>682</v>
      </c>
      <c r="E1345" s="478" t="s">
        <v>256</v>
      </c>
      <c r="F1345" s="478" t="s">
        <v>178</v>
      </c>
      <c r="G1345" s="479" t="s">
        <v>879</v>
      </c>
      <c r="H1345" s="481" t="s">
        <v>883</v>
      </c>
      <c r="I1345" s="478" t="s">
        <v>881</v>
      </c>
    </row>
    <row r="1346" spans="1:9" ht="30" customHeight="1" x14ac:dyDescent="0.3">
      <c r="A1346" s="475">
        <v>1342</v>
      </c>
      <c r="B1346" s="476" t="s">
        <v>767</v>
      </c>
      <c r="C1346" s="477" t="s">
        <v>41</v>
      </c>
      <c r="D1346" s="477" t="s">
        <v>682</v>
      </c>
      <c r="E1346" s="478" t="s">
        <v>256</v>
      </c>
      <c r="F1346" s="478" t="s">
        <v>179</v>
      </c>
      <c r="G1346" s="479" t="s">
        <v>879</v>
      </c>
      <c r="H1346" s="481" t="s">
        <v>883</v>
      </c>
      <c r="I1346" s="478" t="s">
        <v>881</v>
      </c>
    </row>
    <row r="1347" spans="1:9" ht="30" customHeight="1" x14ac:dyDescent="0.3">
      <c r="A1347" s="475">
        <v>1343</v>
      </c>
      <c r="B1347" s="476" t="s">
        <v>767</v>
      </c>
      <c r="C1347" s="477" t="s">
        <v>41</v>
      </c>
      <c r="D1347" s="477" t="s">
        <v>682</v>
      </c>
      <c r="E1347" s="478" t="s">
        <v>256</v>
      </c>
      <c r="F1347" s="478" t="s">
        <v>145</v>
      </c>
      <c r="G1347" s="479" t="s">
        <v>879</v>
      </c>
      <c r="H1347" s="481" t="s">
        <v>883</v>
      </c>
      <c r="I1347" s="478" t="s">
        <v>881</v>
      </c>
    </row>
    <row r="1348" spans="1:9" ht="30" customHeight="1" x14ac:dyDescent="0.3">
      <c r="A1348" s="475">
        <v>1344</v>
      </c>
      <c r="B1348" s="476" t="s">
        <v>767</v>
      </c>
      <c r="C1348" s="477" t="s">
        <v>41</v>
      </c>
      <c r="D1348" s="477" t="s">
        <v>682</v>
      </c>
      <c r="E1348" s="478" t="s">
        <v>256</v>
      </c>
      <c r="F1348" s="478" t="s">
        <v>146</v>
      </c>
      <c r="G1348" s="479" t="s">
        <v>879</v>
      </c>
      <c r="H1348" s="481" t="s">
        <v>883</v>
      </c>
      <c r="I1348" s="478" t="s">
        <v>881</v>
      </c>
    </row>
    <row r="1349" spans="1:9" ht="30" customHeight="1" x14ac:dyDescent="0.3">
      <c r="A1349" s="475">
        <v>1345</v>
      </c>
      <c r="B1349" s="476" t="s">
        <v>767</v>
      </c>
      <c r="C1349" s="477" t="s">
        <v>41</v>
      </c>
      <c r="D1349" s="477" t="s">
        <v>682</v>
      </c>
      <c r="E1349" s="478" t="s">
        <v>256</v>
      </c>
      <c r="F1349" s="478" t="s">
        <v>183</v>
      </c>
      <c r="G1349" s="479" t="s">
        <v>879</v>
      </c>
      <c r="H1349" s="481" t="s">
        <v>883</v>
      </c>
      <c r="I1349" s="478" t="s">
        <v>881</v>
      </c>
    </row>
    <row r="1350" spans="1:9" ht="30" customHeight="1" x14ac:dyDescent="0.3">
      <c r="A1350" s="469">
        <v>1346</v>
      </c>
      <c r="B1350" s="476" t="s">
        <v>767</v>
      </c>
      <c r="C1350" s="477" t="s">
        <v>41</v>
      </c>
      <c r="D1350" s="477" t="s">
        <v>682</v>
      </c>
      <c r="E1350" s="478" t="s">
        <v>256</v>
      </c>
      <c r="F1350" s="478" t="s">
        <v>191</v>
      </c>
      <c r="G1350" s="479" t="s">
        <v>879</v>
      </c>
      <c r="H1350" s="481" t="s">
        <v>883</v>
      </c>
      <c r="I1350" s="478" t="s">
        <v>881</v>
      </c>
    </row>
    <row r="1351" spans="1:9" ht="30" customHeight="1" x14ac:dyDescent="0.3">
      <c r="A1351" s="475">
        <v>1347</v>
      </c>
      <c r="B1351" s="476" t="s">
        <v>767</v>
      </c>
      <c r="C1351" s="477" t="s">
        <v>41</v>
      </c>
      <c r="D1351" s="477" t="s">
        <v>682</v>
      </c>
      <c r="E1351" s="478" t="s">
        <v>257</v>
      </c>
      <c r="F1351" s="478" t="s">
        <v>928</v>
      </c>
      <c r="G1351" s="479" t="s">
        <v>879</v>
      </c>
      <c r="H1351" s="481" t="s">
        <v>883</v>
      </c>
      <c r="I1351" s="478" t="s">
        <v>881</v>
      </c>
    </row>
    <row r="1352" spans="1:9" ht="30" customHeight="1" x14ac:dyDescent="0.3">
      <c r="A1352" s="475">
        <v>1348</v>
      </c>
      <c r="B1352" s="476" t="s">
        <v>767</v>
      </c>
      <c r="C1352" s="477" t="s">
        <v>41</v>
      </c>
      <c r="D1352" s="477" t="s">
        <v>682</v>
      </c>
      <c r="E1352" s="478" t="s">
        <v>257</v>
      </c>
      <c r="F1352" s="478" t="s">
        <v>27</v>
      </c>
      <c r="G1352" s="479" t="s">
        <v>879</v>
      </c>
      <c r="H1352" s="481" t="s">
        <v>883</v>
      </c>
      <c r="I1352" s="478" t="s">
        <v>881</v>
      </c>
    </row>
    <row r="1353" spans="1:9" ht="30" customHeight="1" x14ac:dyDescent="0.3">
      <c r="A1353" s="475">
        <v>1349</v>
      </c>
      <c r="B1353" s="476" t="s">
        <v>767</v>
      </c>
      <c r="C1353" s="477" t="s">
        <v>41</v>
      </c>
      <c r="D1353" s="477" t="s">
        <v>682</v>
      </c>
      <c r="E1353" s="478" t="s">
        <v>257</v>
      </c>
      <c r="F1353" s="478" t="s">
        <v>898</v>
      </c>
      <c r="G1353" s="479" t="s">
        <v>879</v>
      </c>
      <c r="H1353" s="481" t="s">
        <v>883</v>
      </c>
      <c r="I1353" s="478" t="s">
        <v>881</v>
      </c>
    </row>
    <row r="1354" spans="1:9" ht="30" customHeight="1" x14ac:dyDescent="0.3">
      <c r="A1354" s="475">
        <v>1350</v>
      </c>
      <c r="B1354" s="476" t="s">
        <v>767</v>
      </c>
      <c r="C1354" s="477" t="s">
        <v>41</v>
      </c>
      <c r="D1354" s="477" t="s">
        <v>682</v>
      </c>
      <c r="E1354" s="478" t="s">
        <v>257</v>
      </c>
      <c r="F1354" s="478" t="s">
        <v>901</v>
      </c>
      <c r="G1354" s="479" t="s">
        <v>879</v>
      </c>
      <c r="H1354" s="481" t="s">
        <v>883</v>
      </c>
      <c r="I1354" s="478" t="s">
        <v>881</v>
      </c>
    </row>
    <row r="1355" spans="1:9" ht="30" customHeight="1" x14ac:dyDescent="0.3">
      <c r="A1355" s="469">
        <v>1351</v>
      </c>
      <c r="B1355" s="476" t="s">
        <v>767</v>
      </c>
      <c r="C1355" s="477" t="s">
        <v>41</v>
      </c>
      <c r="D1355" s="477" t="s">
        <v>682</v>
      </c>
      <c r="E1355" s="478" t="s">
        <v>257</v>
      </c>
      <c r="F1355" s="478" t="s">
        <v>206</v>
      </c>
      <c r="G1355" s="479" t="s">
        <v>879</v>
      </c>
      <c r="H1355" s="481" t="s">
        <v>883</v>
      </c>
      <c r="I1355" s="478" t="s">
        <v>881</v>
      </c>
    </row>
    <row r="1356" spans="1:9" ht="30" customHeight="1" x14ac:dyDescent="0.3">
      <c r="A1356" s="475">
        <v>1352</v>
      </c>
      <c r="B1356" s="476" t="s">
        <v>767</v>
      </c>
      <c r="C1356" s="477" t="s">
        <v>41</v>
      </c>
      <c r="D1356" s="477" t="s">
        <v>682</v>
      </c>
      <c r="E1356" s="478" t="s">
        <v>257</v>
      </c>
      <c r="F1356" s="478" t="s">
        <v>207</v>
      </c>
      <c r="G1356" s="479" t="s">
        <v>879</v>
      </c>
      <c r="H1356" s="481" t="s">
        <v>883</v>
      </c>
      <c r="I1356" s="478" t="s">
        <v>981</v>
      </c>
    </row>
    <row r="1357" spans="1:9" ht="30" customHeight="1" x14ac:dyDescent="0.3">
      <c r="A1357" s="475">
        <v>1353</v>
      </c>
      <c r="B1357" s="476" t="s">
        <v>767</v>
      </c>
      <c r="C1357" s="477" t="s">
        <v>41</v>
      </c>
      <c r="D1357" s="477" t="s">
        <v>682</v>
      </c>
      <c r="E1357" s="478" t="s">
        <v>257</v>
      </c>
      <c r="F1357" s="478" t="s">
        <v>158</v>
      </c>
      <c r="G1357" s="479" t="s">
        <v>879</v>
      </c>
      <c r="H1357" s="481" t="s">
        <v>883</v>
      </c>
      <c r="I1357" s="478" t="s">
        <v>881</v>
      </c>
    </row>
    <row r="1358" spans="1:9" ht="30" customHeight="1" x14ac:dyDescent="0.3">
      <c r="A1358" s="475">
        <v>1354</v>
      </c>
      <c r="B1358" s="476" t="s">
        <v>767</v>
      </c>
      <c r="C1358" s="477" t="s">
        <v>41</v>
      </c>
      <c r="D1358" s="477" t="s">
        <v>682</v>
      </c>
      <c r="E1358" s="478" t="s">
        <v>257</v>
      </c>
      <c r="F1358" s="478" t="s">
        <v>933</v>
      </c>
      <c r="G1358" s="479" t="s">
        <v>940</v>
      </c>
      <c r="H1358" s="481" t="s">
        <v>883</v>
      </c>
      <c r="I1358" s="478" t="s">
        <v>881</v>
      </c>
    </row>
    <row r="1359" spans="1:9" ht="30" customHeight="1" x14ac:dyDescent="0.3">
      <c r="A1359" s="475">
        <v>1355</v>
      </c>
      <c r="B1359" s="476" t="s">
        <v>767</v>
      </c>
      <c r="C1359" s="477" t="s">
        <v>41</v>
      </c>
      <c r="D1359" s="477" t="s">
        <v>682</v>
      </c>
      <c r="E1359" s="478" t="s">
        <v>257</v>
      </c>
      <c r="F1359" s="478" t="s">
        <v>20</v>
      </c>
      <c r="G1359" s="479" t="s">
        <v>879</v>
      </c>
      <c r="H1359" s="481" t="s">
        <v>883</v>
      </c>
      <c r="I1359" s="478" t="s">
        <v>881</v>
      </c>
    </row>
    <row r="1360" spans="1:9" ht="30" customHeight="1" x14ac:dyDescent="0.3">
      <c r="A1360" s="469">
        <v>1356</v>
      </c>
      <c r="B1360" s="476" t="s">
        <v>767</v>
      </c>
      <c r="C1360" s="477" t="s">
        <v>41</v>
      </c>
      <c r="D1360" s="477" t="s">
        <v>682</v>
      </c>
      <c r="E1360" s="478" t="s">
        <v>257</v>
      </c>
      <c r="F1360" s="478" t="s">
        <v>157</v>
      </c>
      <c r="G1360" s="479" t="s">
        <v>879</v>
      </c>
      <c r="H1360" s="481" t="s">
        <v>883</v>
      </c>
      <c r="I1360" s="478" t="s">
        <v>881</v>
      </c>
    </row>
    <row r="1361" spans="1:9" ht="30" customHeight="1" x14ac:dyDescent="0.3">
      <c r="A1361" s="475">
        <v>1357</v>
      </c>
      <c r="B1361" s="476" t="s">
        <v>767</v>
      </c>
      <c r="C1361" s="477" t="s">
        <v>41</v>
      </c>
      <c r="D1361" s="477" t="s">
        <v>682</v>
      </c>
      <c r="E1361" s="478" t="s">
        <v>257</v>
      </c>
      <c r="F1361" s="478" t="s">
        <v>159</v>
      </c>
      <c r="G1361" s="479" t="s">
        <v>879</v>
      </c>
      <c r="H1361" s="481" t="s">
        <v>883</v>
      </c>
      <c r="I1361" s="478" t="s">
        <v>881</v>
      </c>
    </row>
    <row r="1362" spans="1:9" ht="30" customHeight="1" x14ac:dyDescent="0.3">
      <c r="A1362" s="475">
        <v>1358</v>
      </c>
      <c r="B1362" s="476" t="s">
        <v>767</v>
      </c>
      <c r="C1362" s="477" t="s">
        <v>41</v>
      </c>
      <c r="D1362" s="477" t="s">
        <v>682</v>
      </c>
      <c r="E1362" s="478" t="s">
        <v>257</v>
      </c>
      <c r="F1362" s="478" t="s">
        <v>172</v>
      </c>
      <c r="G1362" s="479" t="s">
        <v>879</v>
      </c>
      <c r="H1362" s="481" t="s">
        <v>883</v>
      </c>
      <c r="I1362" s="478" t="s">
        <v>881</v>
      </c>
    </row>
    <row r="1363" spans="1:9" ht="30" customHeight="1" x14ac:dyDescent="0.3">
      <c r="A1363" s="475">
        <v>1359</v>
      </c>
      <c r="B1363" s="476" t="s">
        <v>767</v>
      </c>
      <c r="C1363" s="477" t="s">
        <v>41</v>
      </c>
      <c r="D1363" s="477" t="s">
        <v>682</v>
      </c>
      <c r="E1363" s="478" t="s">
        <v>257</v>
      </c>
      <c r="F1363" s="478" t="s">
        <v>142</v>
      </c>
      <c r="G1363" s="479" t="s">
        <v>879</v>
      </c>
      <c r="H1363" s="481" t="s">
        <v>883</v>
      </c>
      <c r="I1363" s="478" t="s">
        <v>881</v>
      </c>
    </row>
    <row r="1364" spans="1:9" ht="30" customHeight="1" x14ac:dyDescent="0.3">
      <c r="A1364" s="475">
        <v>1360</v>
      </c>
      <c r="B1364" s="476" t="s">
        <v>767</v>
      </c>
      <c r="C1364" s="477" t="s">
        <v>41</v>
      </c>
      <c r="D1364" s="477" t="s">
        <v>682</v>
      </c>
      <c r="E1364" s="478" t="s">
        <v>257</v>
      </c>
      <c r="F1364" s="478" t="s">
        <v>143</v>
      </c>
      <c r="G1364" s="479" t="s">
        <v>879</v>
      </c>
      <c r="H1364" s="481" t="s">
        <v>883</v>
      </c>
      <c r="I1364" s="478" t="s">
        <v>881</v>
      </c>
    </row>
    <row r="1365" spans="1:9" ht="30" customHeight="1" x14ac:dyDescent="0.3">
      <c r="A1365" s="469">
        <v>1361</v>
      </c>
      <c r="B1365" s="476" t="s">
        <v>767</v>
      </c>
      <c r="C1365" s="477" t="s">
        <v>41</v>
      </c>
      <c r="D1365" s="477" t="s">
        <v>682</v>
      </c>
      <c r="E1365" s="478" t="s">
        <v>257</v>
      </c>
      <c r="F1365" s="478" t="s">
        <v>177</v>
      </c>
      <c r="G1365" s="479" t="s">
        <v>879</v>
      </c>
      <c r="H1365" s="481" t="s">
        <v>883</v>
      </c>
      <c r="I1365" s="478" t="s">
        <v>881</v>
      </c>
    </row>
    <row r="1366" spans="1:9" ht="30" customHeight="1" x14ac:dyDescent="0.3">
      <c r="A1366" s="475">
        <v>1362</v>
      </c>
      <c r="B1366" s="476" t="s">
        <v>767</v>
      </c>
      <c r="C1366" s="477" t="s">
        <v>41</v>
      </c>
      <c r="D1366" s="477" t="s">
        <v>682</v>
      </c>
      <c r="E1366" s="478" t="s">
        <v>257</v>
      </c>
      <c r="F1366" s="478" t="s">
        <v>178</v>
      </c>
      <c r="G1366" s="479" t="s">
        <v>879</v>
      </c>
      <c r="H1366" s="481" t="s">
        <v>883</v>
      </c>
      <c r="I1366" s="478" t="s">
        <v>881</v>
      </c>
    </row>
    <row r="1367" spans="1:9" ht="30" customHeight="1" x14ac:dyDescent="0.3">
      <c r="A1367" s="475">
        <v>1363</v>
      </c>
      <c r="B1367" s="476" t="s">
        <v>767</v>
      </c>
      <c r="C1367" s="477" t="s">
        <v>41</v>
      </c>
      <c r="D1367" s="477" t="s">
        <v>682</v>
      </c>
      <c r="E1367" s="478" t="s">
        <v>257</v>
      </c>
      <c r="F1367" s="478" t="s">
        <v>179</v>
      </c>
      <c r="G1367" s="479" t="s">
        <v>879</v>
      </c>
      <c r="H1367" s="481" t="s">
        <v>883</v>
      </c>
      <c r="I1367" s="478" t="s">
        <v>881</v>
      </c>
    </row>
    <row r="1368" spans="1:9" ht="30" customHeight="1" x14ac:dyDescent="0.3">
      <c r="A1368" s="475">
        <v>1364</v>
      </c>
      <c r="B1368" s="476" t="s">
        <v>767</v>
      </c>
      <c r="C1368" s="477" t="s">
        <v>41</v>
      </c>
      <c r="D1368" s="477" t="s">
        <v>682</v>
      </c>
      <c r="E1368" s="478" t="s">
        <v>257</v>
      </c>
      <c r="F1368" s="478" t="s">
        <v>145</v>
      </c>
      <c r="G1368" s="479" t="s">
        <v>879</v>
      </c>
      <c r="H1368" s="481" t="s">
        <v>883</v>
      </c>
      <c r="I1368" s="478" t="s">
        <v>881</v>
      </c>
    </row>
    <row r="1369" spans="1:9" ht="30" customHeight="1" x14ac:dyDescent="0.3">
      <c r="A1369" s="475">
        <v>1365</v>
      </c>
      <c r="B1369" s="476" t="s">
        <v>767</v>
      </c>
      <c r="C1369" s="477" t="s">
        <v>41</v>
      </c>
      <c r="D1369" s="477" t="s">
        <v>682</v>
      </c>
      <c r="E1369" s="478" t="s">
        <v>257</v>
      </c>
      <c r="F1369" s="478" t="s">
        <v>146</v>
      </c>
      <c r="G1369" s="479" t="s">
        <v>879</v>
      </c>
      <c r="H1369" s="481" t="s">
        <v>883</v>
      </c>
      <c r="I1369" s="478" t="s">
        <v>881</v>
      </c>
    </row>
    <row r="1370" spans="1:9" ht="30" customHeight="1" x14ac:dyDescent="0.3">
      <c r="A1370" s="469">
        <v>1366</v>
      </c>
      <c r="B1370" s="476" t="s">
        <v>767</v>
      </c>
      <c r="C1370" s="477" t="s">
        <v>41</v>
      </c>
      <c r="D1370" s="477" t="s">
        <v>682</v>
      </c>
      <c r="E1370" s="478" t="s">
        <v>257</v>
      </c>
      <c r="F1370" s="478" t="s">
        <v>183</v>
      </c>
      <c r="G1370" s="479" t="s">
        <v>879</v>
      </c>
      <c r="H1370" s="481" t="s">
        <v>883</v>
      </c>
      <c r="I1370" s="478" t="s">
        <v>881</v>
      </c>
    </row>
    <row r="1371" spans="1:9" ht="30" customHeight="1" x14ac:dyDescent="0.3">
      <c r="A1371" s="475">
        <v>1367</v>
      </c>
      <c r="B1371" s="476" t="s">
        <v>767</v>
      </c>
      <c r="C1371" s="477" t="s">
        <v>41</v>
      </c>
      <c r="D1371" s="477" t="s">
        <v>682</v>
      </c>
      <c r="E1371" s="478" t="s">
        <v>257</v>
      </c>
      <c r="F1371" s="478" t="s">
        <v>191</v>
      </c>
      <c r="G1371" s="479" t="s">
        <v>879</v>
      </c>
      <c r="H1371" s="481" t="s">
        <v>883</v>
      </c>
      <c r="I1371" s="478" t="s">
        <v>881</v>
      </c>
    </row>
    <row r="1372" spans="1:9" ht="30" customHeight="1" x14ac:dyDescent="0.3">
      <c r="A1372" s="475">
        <v>1368</v>
      </c>
      <c r="B1372" s="476" t="s">
        <v>767</v>
      </c>
      <c r="C1372" s="477" t="s">
        <v>41</v>
      </c>
      <c r="D1372" s="477" t="s">
        <v>682</v>
      </c>
      <c r="E1372" s="478" t="s">
        <v>63</v>
      </c>
      <c r="F1372" s="478" t="s">
        <v>882</v>
      </c>
      <c r="G1372" s="479" t="s">
        <v>879</v>
      </c>
      <c r="H1372" s="481" t="s">
        <v>883</v>
      </c>
      <c r="I1372" s="478" t="s">
        <v>881</v>
      </c>
    </row>
    <row r="1373" spans="1:9" ht="30" customHeight="1" x14ac:dyDescent="0.3">
      <c r="A1373" s="475">
        <v>1369</v>
      </c>
      <c r="B1373" s="476" t="s">
        <v>767</v>
      </c>
      <c r="C1373" s="477" t="s">
        <v>41</v>
      </c>
      <c r="D1373" s="477" t="s">
        <v>682</v>
      </c>
      <c r="E1373" s="478" t="s">
        <v>63</v>
      </c>
      <c r="F1373" s="478" t="s">
        <v>212</v>
      </c>
      <c r="G1373" s="479" t="s">
        <v>879</v>
      </c>
      <c r="H1373" s="481" t="s">
        <v>883</v>
      </c>
      <c r="I1373" s="478" t="s">
        <v>881</v>
      </c>
    </row>
    <row r="1374" spans="1:9" ht="30" customHeight="1" x14ac:dyDescent="0.3">
      <c r="A1374" s="475">
        <v>1370</v>
      </c>
      <c r="B1374" s="476" t="s">
        <v>767</v>
      </c>
      <c r="C1374" s="477" t="s">
        <v>41</v>
      </c>
      <c r="D1374" s="477" t="s">
        <v>682</v>
      </c>
      <c r="E1374" s="478" t="s">
        <v>63</v>
      </c>
      <c r="F1374" s="478" t="s">
        <v>24</v>
      </c>
      <c r="G1374" s="479" t="s">
        <v>879</v>
      </c>
      <c r="H1374" s="481" t="s">
        <v>883</v>
      </c>
      <c r="I1374" s="478" t="s">
        <v>881</v>
      </c>
    </row>
    <row r="1375" spans="1:9" ht="30" customHeight="1" x14ac:dyDescent="0.3">
      <c r="A1375" s="469">
        <v>1371</v>
      </c>
      <c r="B1375" s="476" t="s">
        <v>767</v>
      </c>
      <c r="C1375" s="477" t="s">
        <v>41</v>
      </c>
      <c r="D1375" s="477" t="s">
        <v>682</v>
      </c>
      <c r="E1375" s="478" t="s">
        <v>63</v>
      </c>
      <c r="F1375" s="478" t="s">
        <v>121</v>
      </c>
      <c r="G1375" s="479" t="s">
        <v>940</v>
      </c>
      <c r="H1375" s="481" t="s">
        <v>883</v>
      </c>
      <c r="I1375" s="478" t="s">
        <v>881</v>
      </c>
    </row>
    <row r="1376" spans="1:9" ht="30" customHeight="1" x14ac:dyDescent="0.3">
      <c r="A1376" s="475">
        <v>1372</v>
      </c>
      <c r="B1376" s="476" t="s">
        <v>767</v>
      </c>
      <c r="C1376" s="477" t="s">
        <v>41</v>
      </c>
      <c r="D1376" s="477" t="s">
        <v>682</v>
      </c>
      <c r="E1376" s="478" t="s">
        <v>63</v>
      </c>
      <c r="F1376" s="478" t="s">
        <v>30</v>
      </c>
      <c r="G1376" s="479" t="s">
        <v>879</v>
      </c>
      <c r="H1376" s="481" t="s">
        <v>883</v>
      </c>
      <c r="I1376" s="478" t="s">
        <v>881</v>
      </c>
    </row>
    <row r="1377" spans="1:9" ht="30" customHeight="1" x14ac:dyDescent="0.3">
      <c r="A1377" s="475">
        <v>1373</v>
      </c>
      <c r="B1377" s="476" t="s">
        <v>767</v>
      </c>
      <c r="C1377" s="477" t="s">
        <v>41</v>
      </c>
      <c r="D1377" s="477" t="s">
        <v>682</v>
      </c>
      <c r="E1377" s="478" t="s">
        <v>63</v>
      </c>
      <c r="F1377" s="478" t="s">
        <v>210</v>
      </c>
      <c r="G1377" s="479" t="s">
        <v>879</v>
      </c>
      <c r="H1377" s="481" t="s">
        <v>883</v>
      </c>
      <c r="I1377" s="478" t="s">
        <v>881</v>
      </c>
    </row>
    <row r="1378" spans="1:9" ht="30" customHeight="1" x14ac:dyDescent="0.3">
      <c r="A1378" s="475">
        <v>1374</v>
      </c>
      <c r="B1378" s="476" t="s">
        <v>767</v>
      </c>
      <c r="C1378" s="477" t="s">
        <v>41</v>
      </c>
      <c r="D1378" s="477" t="s">
        <v>682</v>
      </c>
      <c r="E1378" s="478" t="s">
        <v>63</v>
      </c>
      <c r="F1378" s="478" t="s">
        <v>172</v>
      </c>
      <c r="G1378" s="479" t="s">
        <v>879</v>
      </c>
      <c r="H1378" s="481" t="s">
        <v>883</v>
      </c>
      <c r="I1378" s="478" t="s">
        <v>881</v>
      </c>
    </row>
    <row r="1379" spans="1:9" ht="30" customHeight="1" x14ac:dyDescent="0.3">
      <c r="A1379" s="475">
        <v>1375</v>
      </c>
      <c r="B1379" s="476" t="s">
        <v>767</v>
      </c>
      <c r="C1379" s="477" t="s">
        <v>41</v>
      </c>
      <c r="D1379" s="477" t="s">
        <v>682</v>
      </c>
      <c r="E1379" s="478" t="s">
        <v>63</v>
      </c>
      <c r="F1379" s="478" t="s">
        <v>903</v>
      </c>
      <c r="G1379" s="479" t="s">
        <v>879</v>
      </c>
      <c r="H1379" s="481" t="s">
        <v>883</v>
      </c>
      <c r="I1379" s="478" t="s">
        <v>881</v>
      </c>
    </row>
    <row r="1380" spans="1:9" ht="30" customHeight="1" x14ac:dyDescent="0.3">
      <c r="A1380" s="469">
        <v>1376</v>
      </c>
      <c r="B1380" s="476" t="s">
        <v>767</v>
      </c>
      <c r="C1380" s="477" t="s">
        <v>41</v>
      </c>
      <c r="D1380" s="477" t="s">
        <v>682</v>
      </c>
      <c r="E1380" s="478" t="s">
        <v>63</v>
      </c>
      <c r="F1380" s="478" t="s">
        <v>142</v>
      </c>
      <c r="G1380" s="479" t="s">
        <v>879</v>
      </c>
      <c r="H1380" s="481" t="s">
        <v>883</v>
      </c>
      <c r="I1380" s="478" t="s">
        <v>881</v>
      </c>
    </row>
    <row r="1381" spans="1:9" ht="30" customHeight="1" x14ac:dyDescent="0.3">
      <c r="A1381" s="475">
        <v>1377</v>
      </c>
      <c r="B1381" s="476" t="s">
        <v>767</v>
      </c>
      <c r="C1381" s="477" t="s">
        <v>41</v>
      </c>
      <c r="D1381" s="477" t="s">
        <v>682</v>
      </c>
      <c r="E1381" s="478" t="s">
        <v>63</v>
      </c>
      <c r="F1381" s="478" t="s">
        <v>143</v>
      </c>
      <c r="G1381" s="479" t="s">
        <v>879</v>
      </c>
      <c r="H1381" s="481" t="s">
        <v>883</v>
      </c>
      <c r="I1381" s="478" t="s">
        <v>881</v>
      </c>
    </row>
    <row r="1382" spans="1:9" ht="30" customHeight="1" x14ac:dyDescent="0.3">
      <c r="A1382" s="475">
        <v>1378</v>
      </c>
      <c r="B1382" s="476" t="s">
        <v>767</v>
      </c>
      <c r="C1382" s="477" t="s">
        <v>41</v>
      </c>
      <c r="D1382" s="477" t="s">
        <v>682</v>
      </c>
      <c r="E1382" s="478" t="s">
        <v>63</v>
      </c>
      <c r="F1382" s="478" t="s">
        <v>211</v>
      </c>
      <c r="G1382" s="479" t="s">
        <v>879</v>
      </c>
      <c r="H1382" s="481" t="s">
        <v>883</v>
      </c>
      <c r="I1382" s="478" t="s">
        <v>881</v>
      </c>
    </row>
    <row r="1383" spans="1:9" ht="30" customHeight="1" x14ac:dyDescent="0.3">
      <c r="A1383" s="475">
        <v>1379</v>
      </c>
      <c r="B1383" s="476" t="s">
        <v>767</v>
      </c>
      <c r="C1383" s="477" t="s">
        <v>41</v>
      </c>
      <c r="D1383" s="477" t="s">
        <v>682</v>
      </c>
      <c r="E1383" s="478" t="s">
        <v>63</v>
      </c>
      <c r="F1383" s="478" t="s">
        <v>178</v>
      </c>
      <c r="G1383" s="479" t="s">
        <v>879</v>
      </c>
      <c r="H1383" s="481" t="s">
        <v>883</v>
      </c>
      <c r="I1383" s="478" t="s">
        <v>881</v>
      </c>
    </row>
    <row r="1384" spans="1:9" ht="30" customHeight="1" x14ac:dyDescent="0.3">
      <c r="A1384" s="475">
        <v>1380</v>
      </c>
      <c r="B1384" s="476" t="s">
        <v>767</v>
      </c>
      <c r="C1384" s="477" t="s">
        <v>41</v>
      </c>
      <c r="D1384" s="477" t="s">
        <v>682</v>
      </c>
      <c r="E1384" s="478" t="s">
        <v>63</v>
      </c>
      <c r="F1384" s="478" t="s">
        <v>179</v>
      </c>
      <c r="G1384" s="479" t="s">
        <v>879</v>
      </c>
      <c r="H1384" s="481" t="s">
        <v>883</v>
      </c>
      <c r="I1384" s="478" t="s">
        <v>881</v>
      </c>
    </row>
    <row r="1385" spans="1:9" ht="30" customHeight="1" x14ac:dyDescent="0.3">
      <c r="A1385" s="469">
        <v>1381</v>
      </c>
      <c r="B1385" s="476" t="s">
        <v>767</v>
      </c>
      <c r="C1385" s="477" t="s">
        <v>41</v>
      </c>
      <c r="D1385" s="477" t="s">
        <v>682</v>
      </c>
      <c r="E1385" s="478" t="s">
        <v>63</v>
      </c>
      <c r="F1385" s="478" t="s">
        <v>901</v>
      </c>
      <c r="G1385" s="479" t="s">
        <v>879</v>
      </c>
      <c r="H1385" s="481" t="s">
        <v>883</v>
      </c>
      <c r="I1385" s="478" t="s">
        <v>881</v>
      </c>
    </row>
    <row r="1386" spans="1:9" ht="30" customHeight="1" x14ac:dyDescent="0.3">
      <c r="A1386" s="475">
        <v>1382</v>
      </c>
      <c r="B1386" s="476" t="s">
        <v>767</v>
      </c>
      <c r="C1386" s="477" t="s">
        <v>41</v>
      </c>
      <c r="D1386" s="477" t="s">
        <v>682</v>
      </c>
      <c r="E1386" s="478" t="s">
        <v>63</v>
      </c>
      <c r="F1386" s="478" t="s">
        <v>20</v>
      </c>
      <c r="G1386" s="479" t="s">
        <v>879</v>
      </c>
      <c r="H1386" s="481" t="s">
        <v>883</v>
      </c>
      <c r="I1386" s="478" t="s">
        <v>881</v>
      </c>
    </row>
    <row r="1387" spans="1:9" ht="30" customHeight="1" x14ac:dyDescent="0.3">
      <c r="A1387" s="475">
        <v>1383</v>
      </c>
      <c r="B1387" s="476" t="s">
        <v>767</v>
      </c>
      <c r="C1387" s="477" t="s">
        <v>41</v>
      </c>
      <c r="D1387" s="477" t="s">
        <v>682</v>
      </c>
      <c r="E1387" s="478" t="s">
        <v>63</v>
      </c>
      <c r="F1387" s="478" t="s">
        <v>191</v>
      </c>
      <c r="G1387" s="479" t="s">
        <v>879</v>
      </c>
      <c r="H1387" s="481" t="s">
        <v>883</v>
      </c>
      <c r="I1387" s="478" t="s">
        <v>881</v>
      </c>
    </row>
    <row r="1388" spans="1:9" ht="30" customHeight="1" x14ac:dyDescent="0.3">
      <c r="A1388" s="475">
        <v>1384</v>
      </c>
      <c r="B1388" s="476" t="s">
        <v>767</v>
      </c>
      <c r="C1388" s="477" t="s">
        <v>41</v>
      </c>
      <c r="D1388" s="477" t="s">
        <v>54</v>
      </c>
      <c r="E1388" s="478" t="s">
        <v>256</v>
      </c>
      <c r="F1388" s="478" t="s">
        <v>901</v>
      </c>
      <c r="G1388" s="479" t="s">
        <v>879</v>
      </c>
      <c r="H1388" s="480" t="s">
        <v>880</v>
      </c>
      <c r="I1388" s="478" t="s">
        <v>982</v>
      </c>
    </row>
    <row r="1389" spans="1:9" ht="30" customHeight="1" x14ac:dyDescent="0.3">
      <c r="A1389" s="475">
        <v>1385</v>
      </c>
      <c r="B1389" s="476" t="s">
        <v>767</v>
      </c>
      <c r="C1389" s="477" t="s">
        <v>41</v>
      </c>
      <c r="D1389" s="477" t="s">
        <v>54</v>
      </c>
      <c r="E1389" s="478" t="s">
        <v>256</v>
      </c>
      <c r="F1389" s="478" t="s">
        <v>177</v>
      </c>
      <c r="G1389" s="479" t="s">
        <v>879</v>
      </c>
      <c r="H1389" s="481" t="s">
        <v>883</v>
      </c>
      <c r="I1389" s="478" t="s">
        <v>983</v>
      </c>
    </row>
    <row r="1390" spans="1:9" ht="30" customHeight="1" x14ac:dyDescent="0.3">
      <c r="A1390" s="469">
        <v>1386</v>
      </c>
      <c r="B1390" s="476" t="s">
        <v>767</v>
      </c>
      <c r="C1390" s="477" t="s">
        <v>41</v>
      </c>
      <c r="D1390" s="477" t="s">
        <v>54</v>
      </c>
      <c r="E1390" s="478" t="s">
        <v>257</v>
      </c>
      <c r="F1390" s="478" t="s">
        <v>901</v>
      </c>
      <c r="G1390" s="479" t="s">
        <v>879</v>
      </c>
      <c r="H1390" s="480" t="s">
        <v>880</v>
      </c>
      <c r="I1390" s="478" t="s">
        <v>982</v>
      </c>
    </row>
    <row r="1391" spans="1:9" ht="30" customHeight="1" x14ac:dyDescent="0.3">
      <c r="A1391" s="475">
        <v>1387</v>
      </c>
      <c r="B1391" s="476" t="s">
        <v>767</v>
      </c>
      <c r="C1391" s="477" t="s">
        <v>41</v>
      </c>
      <c r="D1391" s="477" t="s">
        <v>54</v>
      </c>
      <c r="E1391" s="478" t="s">
        <v>257</v>
      </c>
      <c r="F1391" s="478" t="s">
        <v>177</v>
      </c>
      <c r="G1391" s="479" t="s">
        <v>879</v>
      </c>
      <c r="H1391" s="481" t="s">
        <v>883</v>
      </c>
      <c r="I1391" s="478" t="s">
        <v>983</v>
      </c>
    </row>
    <row r="1392" spans="1:9" ht="30" customHeight="1" x14ac:dyDescent="0.3">
      <c r="A1392" s="475">
        <v>1388</v>
      </c>
      <c r="B1392" s="476" t="s">
        <v>767</v>
      </c>
      <c r="C1392" s="477" t="s">
        <v>41</v>
      </c>
      <c r="D1392" s="477" t="s">
        <v>54</v>
      </c>
      <c r="E1392" s="478" t="s">
        <v>63</v>
      </c>
      <c r="F1392" s="478" t="s">
        <v>901</v>
      </c>
      <c r="G1392" s="479" t="s">
        <v>879</v>
      </c>
      <c r="H1392" s="480" t="s">
        <v>880</v>
      </c>
      <c r="I1392" s="478" t="s">
        <v>982</v>
      </c>
    </row>
    <row r="1393" spans="1:9" ht="30" customHeight="1" x14ac:dyDescent="0.3">
      <c r="A1393" s="475">
        <v>1389</v>
      </c>
      <c r="B1393" s="476" t="s">
        <v>767</v>
      </c>
      <c r="C1393" s="477" t="s">
        <v>41</v>
      </c>
      <c r="D1393" s="477" t="s">
        <v>54</v>
      </c>
      <c r="E1393" s="478" t="s">
        <v>63</v>
      </c>
      <c r="F1393" s="478" t="s">
        <v>933</v>
      </c>
      <c r="G1393" s="479" t="s">
        <v>879</v>
      </c>
      <c r="H1393" s="481" t="s">
        <v>883</v>
      </c>
      <c r="I1393" s="478" t="s">
        <v>881</v>
      </c>
    </row>
    <row r="1394" spans="1:9" ht="30" customHeight="1" x14ac:dyDescent="0.3">
      <c r="A1394" s="475">
        <v>1390</v>
      </c>
      <c r="B1394" s="476" t="s">
        <v>767</v>
      </c>
      <c r="C1394" s="477" t="s">
        <v>3</v>
      </c>
      <c r="D1394" s="477" t="s">
        <v>58</v>
      </c>
      <c r="E1394" s="478" t="s">
        <v>256</v>
      </c>
      <c r="F1394" s="478" t="s">
        <v>118</v>
      </c>
      <c r="G1394" s="479" t="s">
        <v>970</v>
      </c>
      <c r="H1394" s="480" t="s">
        <v>880</v>
      </c>
      <c r="I1394" s="478" t="s">
        <v>971</v>
      </c>
    </row>
    <row r="1395" spans="1:9" ht="30" customHeight="1" x14ac:dyDescent="0.3">
      <c r="A1395" s="469">
        <v>1391</v>
      </c>
      <c r="B1395" s="476" t="s">
        <v>767</v>
      </c>
      <c r="C1395" s="477" t="s">
        <v>3</v>
      </c>
      <c r="D1395" s="477" t="s">
        <v>58</v>
      </c>
      <c r="E1395" s="478" t="s">
        <v>256</v>
      </c>
      <c r="F1395" s="478" t="s">
        <v>126</v>
      </c>
      <c r="G1395" s="479" t="s">
        <v>879</v>
      </c>
      <c r="H1395" s="481" t="s">
        <v>883</v>
      </c>
      <c r="I1395" s="478" t="s">
        <v>881</v>
      </c>
    </row>
    <row r="1396" spans="1:9" ht="30" customHeight="1" x14ac:dyDescent="0.3">
      <c r="A1396" s="475">
        <v>1392</v>
      </c>
      <c r="B1396" s="476" t="s">
        <v>767</v>
      </c>
      <c r="C1396" s="477" t="s">
        <v>3</v>
      </c>
      <c r="D1396" s="477" t="s">
        <v>58</v>
      </c>
      <c r="E1396" s="478" t="s">
        <v>256</v>
      </c>
      <c r="F1396" s="478" t="s">
        <v>127</v>
      </c>
      <c r="G1396" s="479" t="s">
        <v>879</v>
      </c>
      <c r="H1396" s="481" t="s">
        <v>883</v>
      </c>
      <c r="I1396" s="478" t="s">
        <v>881</v>
      </c>
    </row>
    <row r="1397" spans="1:9" ht="30" customHeight="1" x14ac:dyDescent="0.3">
      <c r="A1397" s="475">
        <v>1393</v>
      </c>
      <c r="B1397" s="476" t="s">
        <v>767</v>
      </c>
      <c r="C1397" s="477" t="s">
        <v>3</v>
      </c>
      <c r="D1397" s="477" t="s">
        <v>58</v>
      </c>
      <c r="E1397" s="478" t="s">
        <v>256</v>
      </c>
      <c r="F1397" s="478" t="s">
        <v>901</v>
      </c>
      <c r="G1397" s="479" t="s">
        <v>879</v>
      </c>
      <c r="H1397" s="480" t="s">
        <v>880</v>
      </c>
      <c r="I1397" s="478" t="s">
        <v>881</v>
      </c>
    </row>
    <row r="1398" spans="1:9" ht="30" customHeight="1" x14ac:dyDescent="0.3">
      <c r="A1398" s="475">
        <v>1394</v>
      </c>
      <c r="B1398" s="476" t="s">
        <v>767</v>
      </c>
      <c r="C1398" s="477" t="s">
        <v>3</v>
      </c>
      <c r="D1398" s="477" t="s">
        <v>58</v>
      </c>
      <c r="E1398" s="478" t="s">
        <v>256</v>
      </c>
      <c r="F1398" s="478" t="s">
        <v>933</v>
      </c>
      <c r="G1398" s="479" t="s">
        <v>984</v>
      </c>
      <c r="H1398" s="480" t="s">
        <v>880</v>
      </c>
      <c r="I1398" s="478" t="s">
        <v>985</v>
      </c>
    </row>
    <row r="1399" spans="1:9" ht="30" customHeight="1" x14ac:dyDescent="0.3">
      <c r="A1399" s="475">
        <v>1395</v>
      </c>
      <c r="B1399" s="476" t="s">
        <v>767</v>
      </c>
      <c r="C1399" s="477" t="s">
        <v>3</v>
      </c>
      <c r="D1399" s="477" t="s">
        <v>58</v>
      </c>
      <c r="E1399" s="478" t="s">
        <v>256</v>
      </c>
      <c r="F1399" s="478" t="s">
        <v>19</v>
      </c>
      <c r="G1399" s="479" t="s">
        <v>879</v>
      </c>
      <c r="H1399" s="481" t="s">
        <v>883</v>
      </c>
      <c r="I1399" s="478" t="s">
        <v>881</v>
      </c>
    </row>
    <row r="1400" spans="1:9" ht="30" customHeight="1" x14ac:dyDescent="0.3">
      <c r="A1400" s="469">
        <v>1396</v>
      </c>
      <c r="B1400" s="476" t="s">
        <v>767</v>
      </c>
      <c r="C1400" s="477" t="s">
        <v>3</v>
      </c>
      <c r="D1400" s="477" t="s">
        <v>58</v>
      </c>
      <c r="E1400" s="478" t="s">
        <v>256</v>
      </c>
      <c r="F1400" s="478" t="s">
        <v>20</v>
      </c>
      <c r="G1400" s="479" t="s">
        <v>879</v>
      </c>
      <c r="H1400" s="481" t="s">
        <v>883</v>
      </c>
      <c r="I1400" s="478" t="s">
        <v>881</v>
      </c>
    </row>
    <row r="1401" spans="1:9" ht="30" customHeight="1" x14ac:dyDescent="0.3">
      <c r="A1401" s="475">
        <v>1397</v>
      </c>
      <c r="B1401" s="476" t="s">
        <v>767</v>
      </c>
      <c r="C1401" s="477" t="s">
        <v>3</v>
      </c>
      <c r="D1401" s="477" t="s">
        <v>58</v>
      </c>
      <c r="E1401" s="478" t="s">
        <v>256</v>
      </c>
      <c r="F1401" s="478" t="s">
        <v>157</v>
      </c>
      <c r="G1401" s="479" t="s">
        <v>879</v>
      </c>
      <c r="H1401" s="481" t="s">
        <v>883</v>
      </c>
      <c r="I1401" s="478" t="s">
        <v>881</v>
      </c>
    </row>
    <row r="1402" spans="1:9" ht="30" customHeight="1" x14ac:dyDescent="0.3">
      <c r="A1402" s="475">
        <v>1398</v>
      </c>
      <c r="B1402" s="476" t="s">
        <v>767</v>
      </c>
      <c r="C1402" s="477" t="s">
        <v>3</v>
      </c>
      <c r="D1402" s="477" t="s">
        <v>58</v>
      </c>
      <c r="E1402" s="478" t="s">
        <v>256</v>
      </c>
      <c r="F1402" s="478" t="s">
        <v>21</v>
      </c>
      <c r="G1402" s="479" t="s">
        <v>879</v>
      </c>
      <c r="H1402" s="481" t="s">
        <v>883</v>
      </c>
      <c r="I1402" s="478" t="s">
        <v>881</v>
      </c>
    </row>
    <row r="1403" spans="1:9" ht="30" customHeight="1" x14ac:dyDescent="0.3">
      <c r="A1403" s="475">
        <v>1399</v>
      </c>
      <c r="B1403" s="476" t="s">
        <v>767</v>
      </c>
      <c r="C1403" s="477" t="s">
        <v>3</v>
      </c>
      <c r="D1403" s="477" t="s">
        <v>58</v>
      </c>
      <c r="E1403" s="478" t="s">
        <v>256</v>
      </c>
      <c r="F1403" s="478" t="s">
        <v>172</v>
      </c>
      <c r="G1403" s="479" t="s">
        <v>879</v>
      </c>
      <c r="H1403" s="481" t="s">
        <v>883</v>
      </c>
      <c r="I1403" s="478" t="s">
        <v>881</v>
      </c>
    </row>
    <row r="1404" spans="1:9" ht="30" customHeight="1" x14ac:dyDescent="0.3">
      <c r="A1404" s="475">
        <v>1400</v>
      </c>
      <c r="B1404" s="476" t="s">
        <v>767</v>
      </c>
      <c r="C1404" s="477" t="s">
        <v>3</v>
      </c>
      <c r="D1404" s="477" t="s">
        <v>58</v>
      </c>
      <c r="E1404" s="478" t="s">
        <v>256</v>
      </c>
      <c r="F1404" s="478" t="s">
        <v>183</v>
      </c>
      <c r="G1404" s="479" t="s">
        <v>879</v>
      </c>
      <c r="H1404" s="480" t="s">
        <v>880</v>
      </c>
      <c r="I1404" s="478" t="s">
        <v>986</v>
      </c>
    </row>
    <row r="1405" spans="1:9" ht="30" customHeight="1" x14ac:dyDescent="0.3">
      <c r="A1405" s="469">
        <v>1401</v>
      </c>
      <c r="B1405" s="476" t="s">
        <v>767</v>
      </c>
      <c r="C1405" s="477" t="s">
        <v>3</v>
      </c>
      <c r="D1405" s="477" t="s">
        <v>58</v>
      </c>
      <c r="E1405" s="478" t="s">
        <v>256</v>
      </c>
      <c r="F1405" s="478" t="s">
        <v>147</v>
      </c>
      <c r="G1405" s="479" t="s">
        <v>879</v>
      </c>
      <c r="H1405" s="480" t="s">
        <v>880</v>
      </c>
      <c r="I1405" s="478" t="s">
        <v>986</v>
      </c>
    </row>
    <row r="1406" spans="1:9" ht="30" customHeight="1" x14ac:dyDescent="0.3">
      <c r="A1406" s="475">
        <v>1402</v>
      </c>
      <c r="B1406" s="476" t="s">
        <v>767</v>
      </c>
      <c r="C1406" s="477" t="s">
        <v>3</v>
      </c>
      <c r="D1406" s="477" t="s">
        <v>58</v>
      </c>
      <c r="E1406" s="478" t="s">
        <v>256</v>
      </c>
      <c r="F1406" s="478" t="s">
        <v>191</v>
      </c>
      <c r="G1406" s="479" t="s">
        <v>879</v>
      </c>
      <c r="H1406" s="480" t="s">
        <v>880</v>
      </c>
      <c r="I1406" s="478" t="s">
        <v>986</v>
      </c>
    </row>
    <row r="1407" spans="1:9" ht="30" customHeight="1" x14ac:dyDescent="0.3">
      <c r="A1407" s="475">
        <v>1403</v>
      </c>
      <c r="B1407" s="476" t="s">
        <v>767</v>
      </c>
      <c r="C1407" s="477" t="s">
        <v>3</v>
      </c>
      <c r="D1407" s="477" t="s">
        <v>58</v>
      </c>
      <c r="E1407" s="478" t="s">
        <v>256</v>
      </c>
      <c r="F1407" s="478" t="s">
        <v>149</v>
      </c>
      <c r="G1407" s="479" t="s">
        <v>879</v>
      </c>
      <c r="H1407" s="480" t="s">
        <v>880</v>
      </c>
      <c r="I1407" s="478" t="s">
        <v>986</v>
      </c>
    </row>
    <row r="1408" spans="1:9" ht="30" customHeight="1" x14ac:dyDescent="0.3">
      <c r="A1408" s="475">
        <v>1404</v>
      </c>
      <c r="B1408" s="476" t="s">
        <v>767</v>
      </c>
      <c r="C1408" s="477" t="s">
        <v>3</v>
      </c>
      <c r="D1408" s="477" t="s">
        <v>58</v>
      </c>
      <c r="E1408" s="478" t="s">
        <v>256</v>
      </c>
      <c r="F1408" s="478" t="s">
        <v>201</v>
      </c>
      <c r="G1408" s="479" t="s">
        <v>879</v>
      </c>
      <c r="H1408" s="481" t="s">
        <v>883</v>
      </c>
      <c r="I1408" s="478" t="s">
        <v>881</v>
      </c>
    </row>
    <row r="1409" spans="1:9" ht="30" customHeight="1" x14ac:dyDescent="0.3">
      <c r="A1409" s="475">
        <v>1405</v>
      </c>
      <c r="B1409" s="476" t="s">
        <v>767</v>
      </c>
      <c r="C1409" s="477" t="s">
        <v>3</v>
      </c>
      <c r="D1409" s="477" t="s">
        <v>58</v>
      </c>
      <c r="E1409" s="478" t="s">
        <v>257</v>
      </c>
      <c r="F1409" s="478" t="s">
        <v>118</v>
      </c>
      <c r="G1409" s="479" t="s">
        <v>970</v>
      </c>
      <c r="H1409" s="480" t="s">
        <v>880</v>
      </c>
      <c r="I1409" s="478" t="s">
        <v>971</v>
      </c>
    </row>
    <row r="1410" spans="1:9" ht="30" customHeight="1" x14ac:dyDescent="0.3">
      <c r="A1410" s="469">
        <v>1406</v>
      </c>
      <c r="B1410" s="476" t="s">
        <v>767</v>
      </c>
      <c r="C1410" s="477" t="s">
        <v>3</v>
      </c>
      <c r="D1410" s="477" t="s">
        <v>58</v>
      </c>
      <c r="E1410" s="478" t="s">
        <v>257</v>
      </c>
      <c r="F1410" s="478" t="s">
        <v>126</v>
      </c>
      <c r="G1410" s="479" t="s">
        <v>879</v>
      </c>
      <c r="H1410" s="481" t="s">
        <v>883</v>
      </c>
      <c r="I1410" s="478" t="s">
        <v>881</v>
      </c>
    </row>
    <row r="1411" spans="1:9" ht="30" customHeight="1" x14ac:dyDescent="0.3">
      <c r="A1411" s="475">
        <v>1407</v>
      </c>
      <c r="B1411" s="476" t="s">
        <v>767</v>
      </c>
      <c r="C1411" s="477" t="s">
        <v>3</v>
      </c>
      <c r="D1411" s="477" t="s">
        <v>58</v>
      </c>
      <c r="E1411" s="478" t="s">
        <v>257</v>
      </c>
      <c r="F1411" s="478" t="s">
        <v>127</v>
      </c>
      <c r="G1411" s="479" t="s">
        <v>879</v>
      </c>
      <c r="H1411" s="481" t="s">
        <v>883</v>
      </c>
      <c r="I1411" s="478" t="s">
        <v>881</v>
      </c>
    </row>
    <row r="1412" spans="1:9" ht="30" customHeight="1" x14ac:dyDescent="0.3">
      <c r="A1412" s="475">
        <v>1408</v>
      </c>
      <c r="B1412" s="476" t="s">
        <v>767</v>
      </c>
      <c r="C1412" s="477" t="s">
        <v>3</v>
      </c>
      <c r="D1412" s="477" t="s">
        <v>58</v>
      </c>
      <c r="E1412" s="478" t="s">
        <v>257</v>
      </c>
      <c r="F1412" s="478" t="s">
        <v>901</v>
      </c>
      <c r="G1412" s="479" t="s">
        <v>879</v>
      </c>
      <c r="H1412" s="480" t="s">
        <v>880</v>
      </c>
      <c r="I1412" s="478" t="s">
        <v>881</v>
      </c>
    </row>
    <row r="1413" spans="1:9" ht="30" customHeight="1" x14ac:dyDescent="0.3">
      <c r="A1413" s="475">
        <v>1409</v>
      </c>
      <c r="B1413" s="476" t="s">
        <v>767</v>
      </c>
      <c r="C1413" s="477" t="s">
        <v>3</v>
      </c>
      <c r="D1413" s="477" t="s">
        <v>58</v>
      </c>
      <c r="E1413" s="478" t="s">
        <v>257</v>
      </c>
      <c r="F1413" s="478" t="s">
        <v>933</v>
      </c>
      <c r="G1413" s="479" t="s">
        <v>879</v>
      </c>
      <c r="H1413" s="480" t="s">
        <v>880</v>
      </c>
      <c r="I1413" s="478" t="s">
        <v>985</v>
      </c>
    </row>
    <row r="1414" spans="1:9" ht="30" customHeight="1" x14ac:dyDescent="0.3">
      <c r="A1414" s="475">
        <v>1410</v>
      </c>
      <c r="B1414" s="476" t="s">
        <v>767</v>
      </c>
      <c r="C1414" s="477" t="s">
        <v>3</v>
      </c>
      <c r="D1414" s="477" t="s">
        <v>58</v>
      </c>
      <c r="E1414" s="478" t="s">
        <v>257</v>
      </c>
      <c r="F1414" s="478" t="s">
        <v>19</v>
      </c>
      <c r="G1414" s="479" t="s">
        <v>879</v>
      </c>
      <c r="H1414" s="481" t="s">
        <v>883</v>
      </c>
      <c r="I1414" s="478" t="s">
        <v>881</v>
      </c>
    </row>
    <row r="1415" spans="1:9" ht="30" customHeight="1" x14ac:dyDescent="0.3">
      <c r="A1415" s="469">
        <v>1411</v>
      </c>
      <c r="B1415" s="476" t="s">
        <v>767</v>
      </c>
      <c r="C1415" s="477" t="s">
        <v>3</v>
      </c>
      <c r="D1415" s="477" t="s">
        <v>58</v>
      </c>
      <c r="E1415" s="478" t="s">
        <v>257</v>
      </c>
      <c r="F1415" s="478" t="s">
        <v>20</v>
      </c>
      <c r="G1415" s="479" t="s">
        <v>879</v>
      </c>
      <c r="H1415" s="481" t="s">
        <v>883</v>
      </c>
      <c r="I1415" s="478" t="s">
        <v>881</v>
      </c>
    </row>
    <row r="1416" spans="1:9" ht="30" customHeight="1" x14ac:dyDescent="0.3">
      <c r="A1416" s="475">
        <v>1412</v>
      </c>
      <c r="B1416" s="476" t="s">
        <v>767</v>
      </c>
      <c r="C1416" s="477" t="s">
        <v>3</v>
      </c>
      <c r="D1416" s="477" t="s">
        <v>58</v>
      </c>
      <c r="E1416" s="478" t="s">
        <v>257</v>
      </c>
      <c r="F1416" s="478" t="s">
        <v>157</v>
      </c>
      <c r="G1416" s="479" t="s">
        <v>879</v>
      </c>
      <c r="H1416" s="481" t="s">
        <v>883</v>
      </c>
      <c r="I1416" s="478" t="s">
        <v>881</v>
      </c>
    </row>
    <row r="1417" spans="1:9" ht="30" customHeight="1" x14ac:dyDescent="0.3">
      <c r="A1417" s="475">
        <v>1413</v>
      </c>
      <c r="B1417" s="476" t="s">
        <v>767</v>
      </c>
      <c r="C1417" s="477" t="s">
        <v>3</v>
      </c>
      <c r="D1417" s="477" t="s">
        <v>58</v>
      </c>
      <c r="E1417" s="478" t="s">
        <v>257</v>
      </c>
      <c r="F1417" s="478" t="s">
        <v>21</v>
      </c>
      <c r="G1417" s="479" t="s">
        <v>879</v>
      </c>
      <c r="H1417" s="481" t="s">
        <v>883</v>
      </c>
      <c r="I1417" s="478" t="s">
        <v>881</v>
      </c>
    </row>
    <row r="1418" spans="1:9" ht="30" customHeight="1" x14ac:dyDescent="0.3">
      <c r="A1418" s="475">
        <v>1414</v>
      </c>
      <c r="B1418" s="476" t="s">
        <v>767</v>
      </c>
      <c r="C1418" s="477" t="s">
        <v>3</v>
      </c>
      <c r="D1418" s="477" t="s">
        <v>58</v>
      </c>
      <c r="E1418" s="478" t="s">
        <v>257</v>
      </c>
      <c r="F1418" s="478" t="s">
        <v>172</v>
      </c>
      <c r="G1418" s="479" t="s">
        <v>879</v>
      </c>
      <c r="H1418" s="481" t="s">
        <v>883</v>
      </c>
      <c r="I1418" s="478" t="s">
        <v>881</v>
      </c>
    </row>
    <row r="1419" spans="1:9" ht="30" customHeight="1" x14ac:dyDescent="0.3">
      <c r="A1419" s="475">
        <v>1415</v>
      </c>
      <c r="B1419" s="476" t="s">
        <v>767</v>
      </c>
      <c r="C1419" s="477" t="s">
        <v>3</v>
      </c>
      <c r="D1419" s="477" t="s">
        <v>58</v>
      </c>
      <c r="E1419" s="478" t="s">
        <v>257</v>
      </c>
      <c r="F1419" s="478" t="s">
        <v>183</v>
      </c>
      <c r="G1419" s="479" t="s">
        <v>879</v>
      </c>
      <c r="H1419" s="480" t="s">
        <v>880</v>
      </c>
      <c r="I1419" s="478" t="s">
        <v>986</v>
      </c>
    </row>
    <row r="1420" spans="1:9" ht="30" customHeight="1" x14ac:dyDescent="0.3">
      <c r="A1420" s="469">
        <v>1416</v>
      </c>
      <c r="B1420" s="476" t="s">
        <v>767</v>
      </c>
      <c r="C1420" s="477" t="s">
        <v>3</v>
      </c>
      <c r="D1420" s="477" t="s">
        <v>58</v>
      </c>
      <c r="E1420" s="478" t="s">
        <v>257</v>
      </c>
      <c r="F1420" s="478" t="s">
        <v>147</v>
      </c>
      <c r="G1420" s="479" t="s">
        <v>879</v>
      </c>
      <c r="H1420" s="480" t="s">
        <v>880</v>
      </c>
      <c r="I1420" s="478" t="s">
        <v>986</v>
      </c>
    </row>
    <row r="1421" spans="1:9" ht="30" customHeight="1" x14ac:dyDescent="0.3">
      <c r="A1421" s="475">
        <v>1417</v>
      </c>
      <c r="B1421" s="476" t="s">
        <v>767</v>
      </c>
      <c r="C1421" s="477" t="s">
        <v>3</v>
      </c>
      <c r="D1421" s="477" t="s">
        <v>58</v>
      </c>
      <c r="E1421" s="478" t="s">
        <v>257</v>
      </c>
      <c r="F1421" s="478" t="s">
        <v>191</v>
      </c>
      <c r="G1421" s="479" t="s">
        <v>879</v>
      </c>
      <c r="H1421" s="480" t="s">
        <v>880</v>
      </c>
      <c r="I1421" s="478" t="s">
        <v>986</v>
      </c>
    </row>
    <row r="1422" spans="1:9" ht="30" customHeight="1" x14ac:dyDescent="0.3">
      <c r="A1422" s="475">
        <v>1418</v>
      </c>
      <c r="B1422" s="476" t="s">
        <v>767</v>
      </c>
      <c r="C1422" s="477" t="s">
        <v>3</v>
      </c>
      <c r="D1422" s="477" t="s">
        <v>58</v>
      </c>
      <c r="E1422" s="478" t="s">
        <v>257</v>
      </c>
      <c r="F1422" s="478" t="s">
        <v>149</v>
      </c>
      <c r="G1422" s="479" t="s">
        <v>879</v>
      </c>
      <c r="H1422" s="480" t="s">
        <v>880</v>
      </c>
      <c r="I1422" s="478" t="s">
        <v>986</v>
      </c>
    </row>
    <row r="1423" spans="1:9" ht="30" customHeight="1" x14ac:dyDescent="0.3">
      <c r="A1423" s="475">
        <v>1419</v>
      </c>
      <c r="B1423" s="476" t="s">
        <v>767</v>
      </c>
      <c r="C1423" s="477" t="s">
        <v>3</v>
      </c>
      <c r="D1423" s="477" t="s">
        <v>58</v>
      </c>
      <c r="E1423" s="478" t="s">
        <v>257</v>
      </c>
      <c r="F1423" s="478" t="s">
        <v>201</v>
      </c>
      <c r="G1423" s="479" t="s">
        <v>879</v>
      </c>
      <c r="H1423" s="481" t="s">
        <v>883</v>
      </c>
      <c r="I1423" s="478" t="s">
        <v>881</v>
      </c>
    </row>
    <row r="1424" spans="1:9" ht="30" customHeight="1" x14ac:dyDescent="0.3">
      <c r="A1424" s="475">
        <v>1420</v>
      </c>
      <c r="B1424" s="476" t="s">
        <v>767</v>
      </c>
      <c r="C1424" s="477" t="s">
        <v>3</v>
      </c>
      <c r="D1424" s="477" t="s">
        <v>58</v>
      </c>
      <c r="E1424" s="478" t="s">
        <v>63</v>
      </c>
      <c r="F1424" s="478" t="s">
        <v>118</v>
      </c>
      <c r="G1424" s="479" t="s">
        <v>970</v>
      </c>
      <c r="H1424" s="480" t="s">
        <v>880</v>
      </c>
      <c r="I1424" s="478" t="s">
        <v>971</v>
      </c>
    </row>
    <row r="1425" spans="1:9" ht="30" customHeight="1" x14ac:dyDescent="0.3">
      <c r="A1425" s="469">
        <v>1421</v>
      </c>
      <c r="B1425" s="476" t="s">
        <v>767</v>
      </c>
      <c r="C1425" s="477" t="s">
        <v>3</v>
      </c>
      <c r="D1425" s="477" t="s">
        <v>58</v>
      </c>
      <c r="E1425" s="478" t="s">
        <v>63</v>
      </c>
      <c r="F1425" s="478" t="s">
        <v>25</v>
      </c>
      <c r="G1425" s="479" t="s">
        <v>987</v>
      </c>
      <c r="H1425" s="480" t="s">
        <v>880</v>
      </c>
      <c r="I1425" s="478" t="s">
        <v>988</v>
      </c>
    </row>
    <row r="1426" spans="1:9" ht="30" customHeight="1" x14ac:dyDescent="0.3">
      <c r="A1426" s="475">
        <v>1422</v>
      </c>
      <c r="B1426" s="476" t="s">
        <v>767</v>
      </c>
      <c r="C1426" s="477" t="s">
        <v>3</v>
      </c>
      <c r="D1426" s="477" t="s">
        <v>58</v>
      </c>
      <c r="E1426" s="478" t="s">
        <v>63</v>
      </c>
      <c r="F1426" s="478" t="s">
        <v>30</v>
      </c>
      <c r="G1426" s="479" t="s">
        <v>879</v>
      </c>
      <c r="H1426" s="481" t="s">
        <v>883</v>
      </c>
      <c r="I1426" s="478" t="s">
        <v>881</v>
      </c>
    </row>
    <row r="1427" spans="1:9" ht="30" customHeight="1" x14ac:dyDescent="0.3">
      <c r="A1427" s="475">
        <v>1423</v>
      </c>
      <c r="B1427" s="476" t="s">
        <v>767</v>
      </c>
      <c r="C1427" s="477" t="s">
        <v>3</v>
      </c>
      <c r="D1427" s="477" t="s">
        <v>58</v>
      </c>
      <c r="E1427" s="478" t="s">
        <v>63</v>
      </c>
      <c r="F1427" s="478" t="s">
        <v>890</v>
      </c>
      <c r="G1427" s="479" t="s">
        <v>879</v>
      </c>
      <c r="H1427" s="481" t="s">
        <v>883</v>
      </c>
      <c r="I1427" s="478" t="s">
        <v>881</v>
      </c>
    </row>
    <row r="1428" spans="1:9" ht="30" customHeight="1" x14ac:dyDescent="0.3">
      <c r="A1428" s="475">
        <v>1424</v>
      </c>
      <c r="B1428" s="476" t="s">
        <v>767</v>
      </c>
      <c r="C1428" s="477" t="s">
        <v>3</v>
      </c>
      <c r="D1428" s="477" t="s">
        <v>58</v>
      </c>
      <c r="E1428" s="478" t="s">
        <v>63</v>
      </c>
      <c r="F1428" s="478" t="s">
        <v>172</v>
      </c>
      <c r="G1428" s="479" t="s">
        <v>879</v>
      </c>
      <c r="H1428" s="481" t="s">
        <v>883</v>
      </c>
      <c r="I1428" s="478" t="s">
        <v>881</v>
      </c>
    </row>
    <row r="1429" spans="1:9" ht="30" customHeight="1" x14ac:dyDescent="0.3">
      <c r="A1429" s="475">
        <v>1425</v>
      </c>
      <c r="B1429" s="476" t="s">
        <v>767</v>
      </c>
      <c r="C1429" s="477" t="s">
        <v>3</v>
      </c>
      <c r="D1429" s="477" t="s">
        <v>58</v>
      </c>
      <c r="E1429" s="478" t="s">
        <v>63</v>
      </c>
      <c r="F1429" s="478" t="s">
        <v>211</v>
      </c>
      <c r="G1429" s="479" t="s">
        <v>879</v>
      </c>
      <c r="H1429" s="481" t="s">
        <v>883</v>
      </c>
      <c r="I1429" s="478" t="s">
        <v>881</v>
      </c>
    </row>
    <row r="1430" spans="1:9" ht="30" customHeight="1" x14ac:dyDescent="0.3">
      <c r="A1430" s="469">
        <v>1426</v>
      </c>
      <c r="B1430" s="476" t="s">
        <v>767</v>
      </c>
      <c r="C1430" s="477" t="s">
        <v>3</v>
      </c>
      <c r="D1430" s="477" t="s">
        <v>58</v>
      </c>
      <c r="E1430" s="478" t="s">
        <v>63</v>
      </c>
      <c r="F1430" s="478" t="s">
        <v>178</v>
      </c>
      <c r="G1430" s="479" t="s">
        <v>879</v>
      </c>
      <c r="H1430" s="481" t="s">
        <v>883</v>
      </c>
      <c r="I1430" s="478" t="s">
        <v>881</v>
      </c>
    </row>
    <row r="1431" spans="1:9" ht="30" customHeight="1" x14ac:dyDescent="0.3">
      <c r="A1431" s="475">
        <v>1427</v>
      </c>
      <c r="B1431" s="476" t="s">
        <v>767</v>
      </c>
      <c r="C1431" s="477" t="s">
        <v>3</v>
      </c>
      <c r="D1431" s="477" t="s">
        <v>58</v>
      </c>
      <c r="E1431" s="478" t="s">
        <v>63</v>
      </c>
      <c r="F1431" s="478" t="s">
        <v>179</v>
      </c>
      <c r="G1431" s="479" t="s">
        <v>879</v>
      </c>
      <c r="H1431" s="481" t="s">
        <v>883</v>
      </c>
      <c r="I1431" s="478" t="s">
        <v>881</v>
      </c>
    </row>
    <row r="1432" spans="1:9" ht="30" customHeight="1" x14ac:dyDescent="0.3">
      <c r="A1432" s="475">
        <v>1428</v>
      </c>
      <c r="B1432" s="476" t="s">
        <v>767</v>
      </c>
      <c r="C1432" s="477" t="s">
        <v>3</v>
      </c>
      <c r="D1432" s="477" t="s">
        <v>58</v>
      </c>
      <c r="E1432" s="478" t="s">
        <v>63</v>
      </c>
      <c r="F1432" s="478" t="s">
        <v>180</v>
      </c>
      <c r="G1432" s="479" t="s">
        <v>879</v>
      </c>
      <c r="H1432" s="481" t="s">
        <v>883</v>
      </c>
      <c r="I1432" s="478" t="s">
        <v>881</v>
      </c>
    </row>
    <row r="1433" spans="1:9" ht="30" customHeight="1" x14ac:dyDescent="0.3">
      <c r="A1433" s="475">
        <v>1429</v>
      </c>
      <c r="B1433" s="476" t="s">
        <v>767</v>
      </c>
      <c r="C1433" s="477" t="s">
        <v>3</v>
      </c>
      <c r="D1433" s="477" t="s">
        <v>58</v>
      </c>
      <c r="E1433" s="478" t="s">
        <v>63</v>
      </c>
      <c r="F1433" s="478" t="s">
        <v>901</v>
      </c>
      <c r="G1433" s="479" t="s">
        <v>879</v>
      </c>
      <c r="H1433" s="481" t="s">
        <v>883</v>
      </c>
      <c r="I1433" s="478" t="s">
        <v>881</v>
      </c>
    </row>
    <row r="1434" spans="1:9" ht="30" customHeight="1" x14ac:dyDescent="0.3">
      <c r="A1434" s="475">
        <v>1430</v>
      </c>
      <c r="B1434" s="476" t="s">
        <v>767</v>
      </c>
      <c r="C1434" s="477" t="s">
        <v>3</v>
      </c>
      <c r="D1434" s="477" t="s">
        <v>58</v>
      </c>
      <c r="E1434" s="478" t="s">
        <v>63</v>
      </c>
      <c r="F1434" s="478" t="s">
        <v>18</v>
      </c>
      <c r="G1434" s="479" t="s">
        <v>879</v>
      </c>
      <c r="H1434" s="480" t="s">
        <v>880</v>
      </c>
      <c r="I1434" s="478" t="s">
        <v>989</v>
      </c>
    </row>
    <row r="1435" spans="1:9" ht="30" customHeight="1" x14ac:dyDescent="0.3">
      <c r="A1435" s="469">
        <v>1431</v>
      </c>
      <c r="B1435" s="476" t="s">
        <v>767</v>
      </c>
      <c r="C1435" s="477" t="s">
        <v>3</v>
      </c>
      <c r="D1435" s="477" t="s">
        <v>58</v>
      </c>
      <c r="E1435" s="478" t="s">
        <v>63</v>
      </c>
      <c r="F1435" s="478" t="s">
        <v>135</v>
      </c>
      <c r="G1435" s="479" t="s">
        <v>879</v>
      </c>
      <c r="H1435" s="480" t="s">
        <v>880</v>
      </c>
      <c r="I1435" s="478" t="s">
        <v>990</v>
      </c>
    </row>
    <row r="1436" spans="1:9" ht="30" customHeight="1" x14ac:dyDescent="0.3">
      <c r="A1436" s="475">
        <v>1432</v>
      </c>
      <c r="B1436" s="476" t="s">
        <v>767</v>
      </c>
      <c r="C1436" s="477" t="s">
        <v>3</v>
      </c>
      <c r="D1436" s="477" t="s">
        <v>58</v>
      </c>
      <c r="E1436" s="478" t="s">
        <v>63</v>
      </c>
      <c r="F1436" s="478" t="s">
        <v>140</v>
      </c>
      <c r="G1436" s="479" t="s">
        <v>879</v>
      </c>
      <c r="H1436" s="480" t="s">
        <v>880</v>
      </c>
      <c r="I1436" s="478" t="s">
        <v>991</v>
      </c>
    </row>
    <row r="1437" spans="1:9" ht="30" customHeight="1" x14ac:dyDescent="0.3">
      <c r="A1437" s="475">
        <v>1433</v>
      </c>
      <c r="B1437" s="476" t="s">
        <v>767</v>
      </c>
      <c r="C1437" s="477" t="s">
        <v>3</v>
      </c>
      <c r="D1437" s="477" t="s">
        <v>58</v>
      </c>
      <c r="E1437" s="478" t="s">
        <v>63</v>
      </c>
      <c r="F1437" s="478" t="s">
        <v>933</v>
      </c>
      <c r="G1437" s="479" t="s">
        <v>879</v>
      </c>
      <c r="H1437" s="480" t="s">
        <v>880</v>
      </c>
      <c r="I1437" s="478" t="s">
        <v>985</v>
      </c>
    </row>
    <row r="1438" spans="1:9" ht="30" customHeight="1" x14ac:dyDescent="0.3">
      <c r="A1438" s="475">
        <v>1434</v>
      </c>
      <c r="B1438" s="476" t="s">
        <v>767</v>
      </c>
      <c r="C1438" s="477" t="s">
        <v>3</v>
      </c>
      <c r="D1438" s="477" t="s">
        <v>58</v>
      </c>
      <c r="E1438" s="478" t="s">
        <v>63</v>
      </c>
      <c r="F1438" s="478" t="s">
        <v>183</v>
      </c>
      <c r="G1438" s="479" t="s">
        <v>879</v>
      </c>
      <c r="H1438" s="480" t="s">
        <v>880</v>
      </c>
      <c r="I1438" s="478" t="s">
        <v>986</v>
      </c>
    </row>
    <row r="1439" spans="1:9" ht="30" customHeight="1" x14ac:dyDescent="0.3">
      <c r="A1439" s="475">
        <v>1435</v>
      </c>
      <c r="B1439" s="476" t="s">
        <v>767</v>
      </c>
      <c r="C1439" s="477" t="s">
        <v>3</v>
      </c>
      <c r="D1439" s="477" t="s">
        <v>58</v>
      </c>
      <c r="E1439" s="478" t="s">
        <v>63</v>
      </c>
      <c r="F1439" s="478" t="s">
        <v>147</v>
      </c>
      <c r="G1439" s="479" t="s">
        <v>879</v>
      </c>
      <c r="H1439" s="480" t="s">
        <v>880</v>
      </c>
      <c r="I1439" s="478" t="s">
        <v>986</v>
      </c>
    </row>
    <row r="1440" spans="1:9" ht="30" customHeight="1" x14ac:dyDescent="0.3">
      <c r="A1440" s="469">
        <v>1436</v>
      </c>
      <c r="B1440" s="476" t="s">
        <v>767</v>
      </c>
      <c r="C1440" s="477" t="s">
        <v>3</v>
      </c>
      <c r="D1440" s="477" t="s">
        <v>58</v>
      </c>
      <c r="E1440" s="478" t="s">
        <v>63</v>
      </c>
      <c r="F1440" s="478" t="s">
        <v>191</v>
      </c>
      <c r="G1440" s="479" t="s">
        <v>879</v>
      </c>
      <c r="H1440" s="480" t="s">
        <v>880</v>
      </c>
      <c r="I1440" s="478" t="s">
        <v>986</v>
      </c>
    </row>
    <row r="1441" spans="1:9" ht="30" customHeight="1" x14ac:dyDescent="0.3">
      <c r="A1441" s="475">
        <v>1437</v>
      </c>
      <c r="B1441" s="476" t="s">
        <v>767</v>
      </c>
      <c r="C1441" s="477" t="s">
        <v>3</v>
      </c>
      <c r="D1441" s="477" t="s">
        <v>58</v>
      </c>
      <c r="E1441" s="478" t="s">
        <v>63</v>
      </c>
      <c r="F1441" s="478" t="s">
        <v>149</v>
      </c>
      <c r="G1441" s="479" t="s">
        <v>879</v>
      </c>
      <c r="H1441" s="480" t="s">
        <v>880</v>
      </c>
      <c r="I1441" s="478" t="s">
        <v>986</v>
      </c>
    </row>
    <row r="1442" spans="1:9" ht="30" customHeight="1" x14ac:dyDescent="0.3">
      <c r="A1442" s="475">
        <v>1438</v>
      </c>
      <c r="B1442" s="476" t="s">
        <v>767</v>
      </c>
      <c r="C1442" s="477" t="s">
        <v>3</v>
      </c>
      <c r="D1442" s="477" t="s">
        <v>58</v>
      </c>
      <c r="E1442" s="478" t="s">
        <v>63</v>
      </c>
      <c r="F1442" s="478" t="s">
        <v>152</v>
      </c>
      <c r="G1442" s="479" t="s">
        <v>879</v>
      </c>
      <c r="H1442" s="481" t="s">
        <v>883</v>
      </c>
      <c r="I1442" s="478" t="s">
        <v>881</v>
      </c>
    </row>
    <row r="1443" spans="1:9" ht="30" customHeight="1" x14ac:dyDescent="0.3">
      <c r="A1443" s="475">
        <v>1439</v>
      </c>
      <c r="B1443" s="476" t="s">
        <v>767</v>
      </c>
      <c r="C1443" s="477" t="s">
        <v>3</v>
      </c>
      <c r="D1443" s="477" t="s">
        <v>992</v>
      </c>
      <c r="E1443" s="478" t="s">
        <v>256</v>
      </c>
      <c r="F1443" s="478" t="s">
        <v>118</v>
      </c>
      <c r="G1443" s="479" t="s">
        <v>879</v>
      </c>
      <c r="H1443" s="481" t="s">
        <v>883</v>
      </c>
      <c r="I1443" s="478" t="s">
        <v>881</v>
      </c>
    </row>
    <row r="1444" spans="1:9" ht="30" customHeight="1" x14ac:dyDescent="0.3">
      <c r="A1444" s="475">
        <v>1440</v>
      </c>
      <c r="B1444" s="476" t="s">
        <v>767</v>
      </c>
      <c r="C1444" s="477" t="s">
        <v>3</v>
      </c>
      <c r="D1444" s="477" t="s">
        <v>992</v>
      </c>
      <c r="E1444" s="478" t="s">
        <v>256</v>
      </c>
      <c r="F1444" s="478" t="s">
        <v>219</v>
      </c>
      <c r="G1444" s="479" t="s">
        <v>879</v>
      </c>
      <c r="H1444" s="481" t="s">
        <v>883</v>
      </c>
      <c r="I1444" s="478" t="s">
        <v>881</v>
      </c>
    </row>
    <row r="1445" spans="1:9" ht="30" customHeight="1" x14ac:dyDescent="0.3">
      <c r="A1445" s="469">
        <v>1441</v>
      </c>
      <c r="B1445" s="476" t="s">
        <v>767</v>
      </c>
      <c r="C1445" s="477" t="s">
        <v>3</v>
      </c>
      <c r="D1445" s="477" t="s">
        <v>992</v>
      </c>
      <c r="E1445" s="478" t="s">
        <v>256</v>
      </c>
      <c r="F1445" s="478" t="s">
        <v>121</v>
      </c>
      <c r="G1445" s="479" t="s">
        <v>940</v>
      </c>
      <c r="H1445" s="480" t="s">
        <v>880</v>
      </c>
      <c r="I1445" s="478" t="s">
        <v>993</v>
      </c>
    </row>
    <row r="1446" spans="1:9" ht="30" customHeight="1" x14ac:dyDescent="0.3">
      <c r="A1446" s="475">
        <v>1442</v>
      </c>
      <c r="B1446" s="476" t="s">
        <v>767</v>
      </c>
      <c r="C1446" s="477" t="s">
        <v>3</v>
      </c>
      <c r="D1446" s="477" t="s">
        <v>992</v>
      </c>
      <c r="E1446" s="478" t="s">
        <v>256</v>
      </c>
      <c r="F1446" s="478" t="s">
        <v>122</v>
      </c>
      <c r="G1446" s="479" t="s">
        <v>879</v>
      </c>
      <c r="H1446" s="480" t="s">
        <v>880</v>
      </c>
      <c r="I1446" s="478" t="s">
        <v>994</v>
      </c>
    </row>
    <row r="1447" spans="1:9" ht="30" customHeight="1" x14ac:dyDescent="0.3">
      <c r="A1447" s="475">
        <v>1443</v>
      </c>
      <c r="B1447" s="476" t="s">
        <v>767</v>
      </c>
      <c r="C1447" s="477" t="s">
        <v>3</v>
      </c>
      <c r="D1447" s="477" t="s">
        <v>992</v>
      </c>
      <c r="E1447" s="478" t="s">
        <v>256</v>
      </c>
      <c r="F1447" s="478" t="s">
        <v>269</v>
      </c>
      <c r="G1447" s="479" t="s">
        <v>879</v>
      </c>
      <c r="H1447" s="481" t="s">
        <v>883</v>
      </c>
      <c r="I1447" s="478" t="s">
        <v>881</v>
      </c>
    </row>
    <row r="1448" spans="1:9" ht="30" customHeight="1" x14ac:dyDescent="0.3">
      <c r="A1448" s="475">
        <v>1444</v>
      </c>
      <c r="B1448" s="476" t="s">
        <v>767</v>
      </c>
      <c r="C1448" s="477" t="s">
        <v>3</v>
      </c>
      <c r="D1448" s="477" t="s">
        <v>992</v>
      </c>
      <c r="E1448" s="478" t="s">
        <v>256</v>
      </c>
      <c r="F1448" s="478" t="s">
        <v>898</v>
      </c>
      <c r="G1448" s="479" t="s">
        <v>879</v>
      </c>
      <c r="H1448" s="481" t="s">
        <v>883</v>
      </c>
      <c r="I1448" s="478" t="s">
        <v>881</v>
      </c>
    </row>
    <row r="1449" spans="1:9" ht="30" customHeight="1" x14ac:dyDescent="0.3">
      <c r="A1449" s="475">
        <v>1445</v>
      </c>
      <c r="B1449" s="476" t="s">
        <v>767</v>
      </c>
      <c r="C1449" s="477" t="s">
        <v>3</v>
      </c>
      <c r="D1449" s="477" t="s">
        <v>992</v>
      </c>
      <c r="E1449" s="478" t="s">
        <v>256</v>
      </c>
      <c r="F1449" s="478" t="s">
        <v>901</v>
      </c>
      <c r="G1449" s="479" t="s">
        <v>879</v>
      </c>
      <c r="H1449" s="481" t="s">
        <v>883</v>
      </c>
      <c r="I1449" s="478" t="s">
        <v>881</v>
      </c>
    </row>
    <row r="1450" spans="1:9" ht="30" customHeight="1" x14ac:dyDescent="0.3">
      <c r="A1450" s="469">
        <v>1446</v>
      </c>
      <c r="B1450" s="476" t="s">
        <v>767</v>
      </c>
      <c r="C1450" s="477" t="s">
        <v>3</v>
      </c>
      <c r="D1450" s="477" t="s">
        <v>992</v>
      </c>
      <c r="E1450" s="478" t="s">
        <v>256</v>
      </c>
      <c r="F1450" s="478" t="s">
        <v>18</v>
      </c>
      <c r="G1450" s="479" t="s">
        <v>879</v>
      </c>
      <c r="H1450" s="480" t="s">
        <v>880</v>
      </c>
      <c r="I1450" s="478" t="s">
        <v>989</v>
      </c>
    </row>
    <row r="1451" spans="1:9" ht="30" customHeight="1" x14ac:dyDescent="0.3">
      <c r="A1451" s="475">
        <v>1447</v>
      </c>
      <c r="B1451" s="476" t="s">
        <v>767</v>
      </c>
      <c r="C1451" s="477" t="s">
        <v>3</v>
      </c>
      <c r="D1451" s="477" t="s">
        <v>992</v>
      </c>
      <c r="E1451" s="478" t="s">
        <v>256</v>
      </c>
      <c r="F1451" s="478" t="s">
        <v>135</v>
      </c>
      <c r="G1451" s="479" t="s">
        <v>879</v>
      </c>
      <c r="H1451" s="480" t="s">
        <v>880</v>
      </c>
      <c r="I1451" s="478" t="s">
        <v>881</v>
      </c>
    </row>
    <row r="1452" spans="1:9" ht="30" customHeight="1" x14ac:dyDescent="0.3">
      <c r="A1452" s="475">
        <v>1448</v>
      </c>
      <c r="B1452" s="476" t="s">
        <v>767</v>
      </c>
      <c r="C1452" s="477" t="s">
        <v>3</v>
      </c>
      <c r="D1452" s="477" t="s">
        <v>992</v>
      </c>
      <c r="E1452" s="478" t="s">
        <v>256</v>
      </c>
      <c r="F1452" s="478" t="s">
        <v>140</v>
      </c>
      <c r="G1452" s="479" t="s">
        <v>879</v>
      </c>
      <c r="H1452" s="481" t="s">
        <v>883</v>
      </c>
      <c r="I1452" s="478" t="s">
        <v>881</v>
      </c>
    </row>
    <row r="1453" spans="1:9" ht="30" customHeight="1" x14ac:dyDescent="0.3">
      <c r="A1453" s="475">
        <v>1449</v>
      </c>
      <c r="B1453" s="476" t="s">
        <v>767</v>
      </c>
      <c r="C1453" s="477" t="s">
        <v>3</v>
      </c>
      <c r="D1453" s="477" t="s">
        <v>992</v>
      </c>
      <c r="E1453" s="478" t="s">
        <v>256</v>
      </c>
      <c r="F1453" s="478" t="s">
        <v>19</v>
      </c>
      <c r="G1453" s="479" t="s">
        <v>879</v>
      </c>
      <c r="H1453" s="481" t="s">
        <v>883</v>
      </c>
      <c r="I1453" s="478" t="s">
        <v>881</v>
      </c>
    </row>
    <row r="1454" spans="1:9" ht="30" customHeight="1" x14ac:dyDescent="0.3">
      <c r="A1454" s="475">
        <v>1450</v>
      </c>
      <c r="B1454" s="476" t="s">
        <v>767</v>
      </c>
      <c r="C1454" s="477" t="s">
        <v>3</v>
      </c>
      <c r="D1454" s="477" t="s">
        <v>992</v>
      </c>
      <c r="E1454" s="478" t="s">
        <v>256</v>
      </c>
      <c r="F1454" s="478" t="s">
        <v>20</v>
      </c>
      <c r="G1454" s="479" t="s">
        <v>879</v>
      </c>
      <c r="H1454" s="481" t="s">
        <v>883</v>
      </c>
      <c r="I1454" s="478" t="s">
        <v>881</v>
      </c>
    </row>
    <row r="1455" spans="1:9" ht="30" customHeight="1" x14ac:dyDescent="0.3">
      <c r="A1455" s="469">
        <v>1451</v>
      </c>
      <c r="B1455" s="476" t="s">
        <v>767</v>
      </c>
      <c r="C1455" s="477" t="s">
        <v>3</v>
      </c>
      <c r="D1455" s="477" t="s">
        <v>992</v>
      </c>
      <c r="E1455" s="478" t="s">
        <v>256</v>
      </c>
      <c r="F1455" s="478" t="s">
        <v>157</v>
      </c>
      <c r="G1455" s="479" t="s">
        <v>879</v>
      </c>
      <c r="H1455" s="481" t="s">
        <v>883</v>
      </c>
      <c r="I1455" s="478" t="s">
        <v>881</v>
      </c>
    </row>
    <row r="1456" spans="1:9" ht="30" customHeight="1" x14ac:dyDescent="0.3">
      <c r="A1456" s="475">
        <v>1452</v>
      </c>
      <c r="B1456" s="476" t="s">
        <v>767</v>
      </c>
      <c r="C1456" s="477" t="s">
        <v>3</v>
      </c>
      <c r="D1456" s="477" t="s">
        <v>992</v>
      </c>
      <c r="E1456" s="478" t="s">
        <v>256</v>
      </c>
      <c r="F1456" s="478" t="s">
        <v>21</v>
      </c>
      <c r="G1456" s="479" t="s">
        <v>879</v>
      </c>
      <c r="H1456" s="481" t="s">
        <v>883</v>
      </c>
      <c r="I1456" s="478" t="s">
        <v>881</v>
      </c>
    </row>
    <row r="1457" spans="1:9" ht="30" customHeight="1" x14ac:dyDescent="0.3">
      <c r="A1457" s="475">
        <v>1453</v>
      </c>
      <c r="B1457" s="476" t="s">
        <v>767</v>
      </c>
      <c r="C1457" s="477" t="s">
        <v>3</v>
      </c>
      <c r="D1457" s="477" t="s">
        <v>992</v>
      </c>
      <c r="E1457" s="478" t="s">
        <v>256</v>
      </c>
      <c r="F1457" s="478" t="s">
        <v>176</v>
      </c>
      <c r="G1457" s="479" t="s">
        <v>879</v>
      </c>
      <c r="H1457" s="480" t="s">
        <v>880</v>
      </c>
      <c r="I1457" s="478" t="s">
        <v>881</v>
      </c>
    </row>
    <row r="1458" spans="1:9" ht="30" customHeight="1" x14ac:dyDescent="0.3">
      <c r="A1458" s="475">
        <v>1454</v>
      </c>
      <c r="B1458" s="476" t="s">
        <v>767</v>
      </c>
      <c r="C1458" s="477" t="s">
        <v>3</v>
      </c>
      <c r="D1458" s="477" t="s">
        <v>992</v>
      </c>
      <c r="E1458" s="478" t="s">
        <v>256</v>
      </c>
      <c r="F1458" s="478" t="s">
        <v>177</v>
      </c>
      <c r="G1458" s="479" t="s">
        <v>879</v>
      </c>
      <c r="H1458" s="481" t="s">
        <v>883</v>
      </c>
      <c r="I1458" s="478" t="s">
        <v>881</v>
      </c>
    </row>
    <row r="1459" spans="1:9" ht="30" customHeight="1" x14ac:dyDescent="0.3">
      <c r="A1459" s="475">
        <v>1455</v>
      </c>
      <c r="B1459" s="476" t="s">
        <v>767</v>
      </c>
      <c r="C1459" s="477" t="s">
        <v>3</v>
      </c>
      <c r="D1459" s="477" t="s">
        <v>992</v>
      </c>
      <c r="E1459" s="478" t="s">
        <v>256</v>
      </c>
      <c r="F1459" s="478" t="s">
        <v>178</v>
      </c>
      <c r="G1459" s="479" t="s">
        <v>879</v>
      </c>
      <c r="H1459" s="481" t="s">
        <v>883</v>
      </c>
      <c r="I1459" s="478" t="s">
        <v>881</v>
      </c>
    </row>
    <row r="1460" spans="1:9" ht="30" customHeight="1" x14ac:dyDescent="0.3">
      <c r="A1460" s="469">
        <v>1456</v>
      </c>
      <c r="B1460" s="476" t="s">
        <v>767</v>
      </c>
      <c r="C1460" s="477" t="s">
        <v>3</v>
      </c>
      <c r="D1460" s="477" t="s">
        <v>992</v>
      </c>
      <c r="E1460" s="478" t="s">
        <v>256</v>
      </c>
      <c r="F1460" s="478" t="s">
        <v>183</v>
      </c>
      <c r="G1460" s="479" t="s">
        <v>879</v>
      </c>
      <c r="H1460" s="480" t="s">
        <v>880</v>
      </c>
      <c r="I1460" s="478" t="s">
        <v>986</v>
      </c>
    </row>
    <row r="1461" spans="1:9" ht="30" customHeight="1" x14ac:dyDescent="0.3">
      <c r="A1461" s="475">
        <v>1457</v>
      </c>
      <c r="B1461" s="476" t="s">
        <v>767</v>
      </c>
      <c r="C1461" s="477" t="s">
        <v>3</v>
      </c>
      <c r="D1461" s="477" t="s">
        <v>992</v>
      </c>
      <c r="E1461" s="478" t="s">
        <v>256</v>
      </c>
      <c r="F1461" s="478" t="s">
        <v>147</v>
      </c>
      <c r="G1461" s="479" t="s">
        <v>879</v>
      </c>
      <c r="H1461" s="480" t="s">
        <v>880</v>
      </c>
      <c r="I1461" s="478" t="s">
        <v>986</v>
      </c>
    </row>
    <row r="1462" spans="1:9" ht="30" customHeight="1" x14ac:dyDescent="0.3">
      <c r="A1462" s="475">
        <v>1458</v>
      </c>
      <c r="B1462" s="476" t="s">
        <v>767</v>
      </c>
      <c r="C1462" s="477" t="s">
        <v>3</v>
      </c>
      <c r="D1462" s="477" t="s">
        <v>992</v>
      </c>
      <c r="E1462" s="478" t="s">
        <v>256</v>
      </c>
      <c r="F1462" s="478" t="s">
        <v>191</v>
      </c>
      <c r="G1462" s="479" t="s">
        <v>879</v>
      </c>
      <c r="H1462" s="480" t="s">
        <v>880</v>
      </c>
      <c r="I1462" s="478" t="s">
        <v>986</v>
      </c>
    </row>
    <row r="1463" spans="1:9" ht="30" customHeight="1" x14ac:dyDescent="0.3">
      <c r="A1463" s="475">
        <v>1459</v>
      </c>
      <c r="B1463" s="476" t="s">
        <v>767</v>
      </c>
      <c r="C1463" s="477" t="s">
        <v>3</v>
      </c>
      <c r="D1463" s="477" t="s">
        <v>992</v>
      </c>
      <c r="E1463" s="478" t="s">
        <v>256</v>
      </c>
      <c r="F1463" s="478" t="s">
        <v>149</v>
      </c>
      <c r="G1463" s="479" t="s">
        <v>879</v>
      </c>
      <c r="H1463" s="480" t="s">
        <v>880</v>
      </c>
      <c r="I1463" s="478" t="s">
        <v>986</v>
      </c>
    </row>
    <row r="1464" spans="1:9" ht="30" customHeight="1" x14ac:dyDescent="0.3">
      <c r="A1464" s="475">
        <v>1460</v>
      </c>
      <c r="B1464" s="476" t="s">
        <v>767</v>
      </c>
      <c r="C1464" s="477" t="s">
        <v>3</v>
      </c>
      <c r="D1464" s="477" t="s">
        <v>992</v>
      </c>
      <c r="E1464" s="478" t="s">
        <v>256</v>
      </c>
      <c r="F1464" s="478" t="s">
        <v>201</v>
      </c>
      <c r="G1464" s="479" t="s">
        <v>879</v>
      </c>
      <c r="H1464" s="481" t="s">
        <v>883</v>
      </c>
      <c r="I1464" s="478" t="s">
        <v>881</v>
      </c>
    </row>
    <row r="1465" spans="1:9" ht="30" customHeight="1" x14ac:dyDescent="0.3">
      <c r="A1465" s="469">
        <v>1461</v>
      </c>
      <c r="B1465" s="476" t="s">
        <v>767</v>
      </c>
      <c r="C1465" s="477" t="s">
        <v>3</v>
      </c>
      <c r="D1465" s="477" t="s">
        <v>992</v>
      </c>
      <c r="E1465" s="478" t="s">
        <v>257</v>
      </c>
      <c r="F1465" s="478" t="s">
        <v>118</v>
      </c>
      <c r="G1465" s="479" t="s">
        <v>879</v>
      </c>
      <c r="H1465" s="481" t="s">
        <v>883</v>
      </c>
      <c r="I1465" s="478" t="s">
        <v>881</v>
      </c>
    </row>
    <row r="1466" spans="1:9" ht="30" customHeight="1" x14ac:dyDescent="0.3">
      <c r="A1466" s="475">
        <v>1462</v>
      </c>
      <c r="B1466" s="476" t="s">
        <v>767</v>
      </c>
      <c r="C1466" s="477" t="s">
        <v>3</v>
      </c>
      <c r="D1466" s="477" t="s">
        <v>992</v>
      </c>
      <c r="E1466" s="478" t="s">
        <v>257</v>
      </c>
      <c r="F1466" s="478" t="s">
        <v>219</v>
      </c>
      <c r="G1466" s="479" t="s">
        <v>879</v>
      </c>
      <c r="H1466" s="481" t="s">
        <v>883</v>
      </c>
      <c r="I1466" s="478" t="s">
        <v>881</v>
      </c>
    </row>
    <row r="1467" spans="1:9" ht="30" customHeight="1" x14ac:dyDescent="0.3">
      <c r="A1467" s="475">
        <v>1463</v>
      </c>
      <c r="B1467" s="476" t="s">
        <v>767</v>
      </c>
      <c r="C1467" s="477" t="s">
        <v>3</v>
      </c>
      <c r="D1467" s="477" t="s">
        <v>992</v>
      </c>
      <c r="E1467" s="478" t="s">
        <v>257</v>
      </c>
      <c r="F1467" s="478" t="s">
        <v>121</v>
      </c>
      <c r="G1467" s="479" t="s">
        <v>940</v>
      </c>
      <c r="H1467" s="480" t="s">
        <v>880</v>
      </c>
      <c r="I1467" s="478" t="s">
        <v>993</v>
      </c>
    </row>
    <row r="1468" spans="1:9" ht="30" customHeight="1" x14ac:dyDescent="0.3">
      <c r="A1468" s="475">
        <v>1464</v>
      </c>
      <c r="B1468" s="476" t="s">
        <v>767</v>
      </c>
      <c r="C1468" s="477" t="s">
        <v>3</v>
      </c>
      <c r="D1468" s="477" t="s">
        <v>992</v>
      </c>
      <c r="E1468" s="478" t="s">
        <v>257</v>
      </c>
      <c r="F1468" s="478" t="s">
        <v>122</v>
      </c>
      <c r="G1468" s="479" t="s">
        <v>879</v>
      </c>
      <c r="H1468" s="480" t="s">
        <v>880</v>
      </c>
      <c r="I1468" s="478" t="s">
        <v>994</v>
      </c>
    </row>
    <row r="1469" spans="1:9" ht="30" customHeight="1" x14ac:dyDescent="0.3">
      <c r="A1469" s="475">
        <v>1465</v>
      </c>
      <c r="B1469" s="476" t="s">
        <v>767</v>
      </c>
      <c r="C1469" s="477" t="s">
        <v>3</v>
      </c>
      <c r="D1469" s="477" t="s">
        <v>992</v>
      </c>
      <c r="E1469" s="478" t="s">
        <v>257</v>
      </c>
      <c r="F1469" s="478" t="s">
        <v>269</v>
      </c>
      <c r="G1469" s="479" t="s">
        <v>879</v>
      </c>
      <c r="H1469" s="481" t="s">
        <v>883</v>
      </c>
      <c r="I1469" s="478" t="s">
        <v>881</v>
      </c>
    </row>
    <row r="1470" spans="1:9" ht="30" customHeight="1" x14ac:dyDescent="0.3">
      <c r="A1470" s="469">
        <v>1466</v>
      </c>
      <c r="B1470" s="476" t="s">
        <v>767</v>
      </c>
      <c r="C1470" s="477" t="s">
        <v>3</v>
      </c>
      <c r="D1470" s="477" t="s">
        <v>992</v>
      </c>
      <c r="E1470" s="478" t="s">
        <v>257</v>
      </c>
      <c r="F1470" s="478" t="s">
        <v>898</v>
      </c>
      <c r="G1470" s="479" t="s">
        <v>879</v>
      </c>
      <c r="H1470" s="481" t="s">
        <v>883</v>
      </c>
      <c r="I1470" s="478" t="s">
        <v>881</v>
      </c>
    </row>
    <row r="1471" spans="1:9" ht="30" customHeight="1" x14ac:dyDescent="0.3">
      <c r="A1471" s="475">
        <v>1467</v>
      </c>
      <c r="B1471" s="476" t="s">
        <v>767</v>
      </c>
      <c r="C1471" s="477" t="s">
        <v>3</v>
      </c>
      <c r="D1471" s="477" t="s">
        <v>992</v>
      </c>
      <c r="E1471" s="478" t="s">
        <v>257</v>
      </c>
      <c r="F1471" s="478" t="s">
        <v>901</v>
      </c>
      <c r="G1471" s="479" t="s">
        <v>879</v>
      </c>
      <c r="H1471" s="481" t="s">
        <v>883</v>
      </c>
      <c r="I1471" s="478" t="s">
        <v>881</v>
      </c>
    </row>
    <row r="1472" spans="1:9" ht="30" customHeight="1" x14ac:dyDescent="0.3">
      <c r="A1472" s="475">
        <v>1468</v>
      </c>
      <c r="B1472" s="476" t="s">
        <v>767</v>
      </c>
      <c r="C1472" s="477" t="s">
        <v>3</v>
      </c>
      <c r="D1472" s="477" t="s">
        <v>992</v>
      </c>
      <c r="E1472" s="478" t="s">
        <v>257</v>
      </c>
      <c r="F1472" s="478" t="s">
        <v>18</v>
      </c>
      <c r="G1472" s="479" t="s">
        <v>879</v>
      </c>
      <c r="H1472" s="480" t="s">
        <v>880</v>
      </c>
      <c r="I1472" s="478" t="s">
        <v>989</v>
      </c>
    </row>
    <row r="1473" spans="1:9" ht="30" customHeight="1" x14ac:dyDescent="0.3">
      <c r="A1473" s="475">
        <v>1469</v>
      </c>
      <c r="B1473" s="476" t="s">
        <v>767</v>
      </c>
      <c r="C1473" s="477" t="s">
        <v>3</v>
      </c>
      <c r="D1473" s="477" t="s">
        <v>992</v>
      </c>
      <c r="E1473" s="478" t="s">
        <v>257</v>
      </c>
      <c r="F1473" s="478" t="s">
        <v>135</v>
      </c>
      <c r="G1473" s="479" t="s">
        <v>879</v>
      </c>
      <c r="H1473" s="480" t="s">
        <v>880</v>
      </c>
      <c r="I1473" s="478" t="s">
        <v>881</v>
      </c>
    </row>
    <row r="1474" spans="1:9" ht="30" customHeight="1" x14ac:dyDescent="0.3">
      <c r="A1474" s="475">
        <v>1470</v>
      </c>
      <c r="B1474" s="476" t="s">
        <v>767</v>
      </c>
      <c r="C1474" s="477" t="s">
        <v>3</v>
      </c>
      <c r="D1474" s="477" t="s">
        <v>992</v>
      </c>
      <c r="E1474" s="478" t="s">
        <v>257</v>
      </c>
      <c r="F1474" s="478" t="s">
        <v>140</v>
      </c>
      <c r="G1474" s="479" t="s">
        <v>879</v>
      </c>
      <c r="H1474" s="481" t="s">
        <v>883</v>
      </c>
      <c r="I1474" s="478" t="s">
        <v>881</v>
      </c>
    </row>
    <row r="1475" spans="1:9" ht="30" customHeight="1" x14ac:dyDescent="0.3">
      <c r="A1475" s="469">
        <v>1471</v>
      </c>
      <c r="B1475" s="476" t="s">
        <v>767</v>
      </c>
      <c r="C1475" s="477" t="s">
        <v>3</v>
      </c>
      <c r="D1475" s="477" t="s">
        <v>992</v>
      </c>
      <c r="E1475" s="478" t="s">
        <v>257</v>
      </c>
      <c r="F1475" s="478" t="s">
        <v>19</v>
      </c>
      <c r="G1475" s="479" t="s">
        <v>879</v>
      </c>
      <c r="H1475" s="481" t="s">
        <v>883</v>
      </c>
      <c r="I1475" s="478" t="s">
        <v>881</v>
      </c>
    </row>
    <row r="1476" spans="1:9" ht="30" customHeight="1" x14ac:dyDescent="0.3">
      <c r="A1476" s="475">
        <v>1472</v>
      </c>
      <c r="B1476" s="476" t="s">
        <v>767</v>
      </c>
      <c r="C1476" s="477" t="s">
        <v>3</v>
      </c>
      <c r="D1476" s="477" t="s">
        <v>992</v>
      </c>
      <c r="E1476" s="478" t="s">
        <v>257</v>
      </c>
      <c r="F1476" s="478" t="s">
        <v>20</v>
      </c>
      <c r="G1476" s="479" t="s">
        <v>879</v>
      </c>
      <c r="H1476" s="481" t="s">
        <v>883</v>
      </c>
      <c r="I1476" s="478" t="s">
        <v>881</v>
      </c>
    </row>
    <row r="1477" spans="1:9" ht="30" customHeight="1" x14ac:dyDescent="0.3">
      <c r="A1477" s="475">
        <v>1473</v>
      </c>
      <c r="B1477" s="476" t="s">
        <v>767</v>
      </c>
      <c r="C1477" s="477" t="s">
        <v>3</v>
      </c>
      <c r="D1477" s="477" t="s">
        <v>992</v>
      </c>
      <c r="E1477" s="478" t="s">
        <v>257</v>
      </c>
      <c r="F1477" s="478" t="s">
        <v>157</v>
      </c>
      <c r="G1477" s="479" t="s">
        <v>879</v>
      </c>
      <c r="H1477" s="481" t="s">
        <v>883</v>
      </c>
      <c r="I1477" s="478" t="s">
        <v>881</v>
      </c>
    </row>
    <row r="1478" spans="1:9" ht="30" customHeight="1" x14ac:dyDescent="0.3">
      <c r="A1478" s="475">
        <v>1474</v>
      </c>
      <c r="B1478" s="476" t="s">
        <v>767</v>
      </c>
      <c r="C1478" s="477" t="s">
        <v>3</v>
      </c>
      <c r="D1478" s="477" t="s">
        <v>992</v>
      </c>
      <c r="E1478" s="478" t="s">
        <v>257</v>
      </c>
      <c r="F1478" s="478" t="s">
        <v>21</v>
      </c>
      <c r="G1478" s="479" t="s">
        <v>879</v>
      </c>
      <c r="H1478" s="481" t="s">
        <v>883</v>
      </c>
      <c r="I1478" s="478" t="s">
        <v>881</v>
      </c>
    </row>
    <row r="1479" spans="1:9" ht="30" customHeight="1" x14ac:dyDescent="0.3">
      <c r="A1479" s="475">
        <v>1475</v>
      </c>
      <c r="B1479" s="476" t="s">
        <v>767</v>
      </c>
      <c r="C1479" s="477" t="s">
        <v>3</v>
      </c>
      <c r="D1479" s="477" t="s">
        <v>992</v>
      </c>
      <c r="E1479" s="478" t="s">
        <v>257</v>
      </c>
      <c r="F1479" s="478" t="s">
        <v>176</v>
      </c>
      <c r="G1479" s="479" t="s">
        <v>879</v>
      </c>
      <c r="H1479" s="480" t="s">
        <v>880</v>
      </c>
      <c r="I1479" s="478" t="s">
        <v>881</v>
      </c>
    </row>
    <row r="1480" spans="1:9" ht="30" customHeight="1" x14ac:dyDescent="0.3">
      <c r="A1480" s="469">
        <v>1476</v>
      </c>
      <c r="B1480" s="476" t="s">
        <v>767</v>
      </c>
      <c r="C1480" s="477" t="s">
        <v>3</v>
      </c>
      <c r="D1480" s="477" t="s">
        <v>992</v>
      </c>
      <c r="E1480" s="478" t="s">
        <v>257</v>
      </c>
      <c r="F1480" s="478" t="s">
        <v>177</v>
      </c>
      <c r="G1480" s="479" t="s">
        <v>879</v>
      </c>
      <c r="H1480" s="481" t="s">
        <v>883</v>
      </c>
      <c r="I1480" s="478" t="s">
        <v>881</v>
      </c>
    </row>
    <row r="1481" spans="1:9" ht="30" customHeight="1" x14ac:dyDescent="0.3">
      <c r="A1481" s="475">
        <v>1477</v>
      </c>
      <c r="B1481" s="476" t="s">
        <v>767</v>
      </c>
      <c r="C1481" s="477" t="s">
        <v>3</v>
      </c>
      <c r="D1481" s="477" t="s">
        <v>992</v>
      </c>
      <c r="E1481" s="478" t="s">
        <v>257</v>
      </c>
      <c r="F1481" s="478" t="s">
        <v>178</v>
      </c>
      <c r="G1481" s="479" t="s">
        <v>879</v>
      </c>
      <c r="H1481" s="481" t="s">
        <v>883</v>
      </c>
      <c r="I1481" s="478" t="s">
        <v>881</v>
      </c>
    </row>
    <row r="1482" spans="1:9" ht="30" customHeight="1" x14ac:dyDescent="0.3">
      <c r="A1482" s="475">
        <v>1478</v>
      </c>
      <c r="B1482" s="476" t="s">
        <v>767</v>
      </c>
      <c r="C1482" s="477" t="s">
        <v>3</v>
      </c>
      <c r="D1482" s="477" t="s">
        <v>992</v>
      </c>
      <c r="E1482" s="478" t="s">
        <v>257</v>
      </c>
      <c r="F1482" s="478" t="s">
        <v>183</v>
      </c>
      <c r="G1482" s="479" t="s">
        <v>879</v>
      </c>
      <c r="H1482" s="480" t="s">
        <v>880</v>
      </c>
      <c r="I1482" s="478" t="s">
        <v>986</v>
      </c>
    </row>
    <row r="1483" spans="1:9" ht="30" customHeight="1" x14ac:dyDescent="0.3">
      <c r="A1483" s="475">
        <v>1479</v>
      </c>
      <c r="B1483" s="476" t="s">
        <v>767</v>
      </c>
      <c r="C1483" s="477" t="s">
        <v>3</v>
      </c>
      <c r="D1483" s="477" t="s">
        <v>992</v>
      </c>
      <c r="E1483" s="478" t="s">
        <v>257</v>
      </c>
      <c r="F1483" s="478" t="s">
        <v>147</v>
      </c>
      <c r="G1483" s="479" t="s">
        <v>879</v>
      </c>
      <c r="H1483" s="480" t="s">
        <v>880</v>
      </c>
      <c r="I1483" s="478" t="s">
        <v>986</v>
      </c>
    </row>
    <row r="1484" spans="1:9" ht="30" customHeight="1" x14ac:dyDescent="0.3">
      <c r="A1484" s="475">
        <v>1480</v>
      </c>
      <c r="B1484" s="476" t="s">
        <v>767</v>
      </c>
      <c r="C1484" s="477" t="s">
        <v>3</v>
      </c>
      <c r="D1484" s="477" t="s">
        <v>992</v>
      </c>
      <c r="E1484" s="478" t="s">
        <v>257</v>
      </c>
      <c r="F1484" s="478" t="s">
        <v>191</v>
      </c>
      <c r="G1484" s="479" t="s">
        <v>879</v>
      </c>
      <c r="H1484" s="480" t="s">
        <v>880</v>
      </c>
      <c r="I1484" s="478" t="s">
        <v>986</v>
      </c>
    </row>
    <row r="1485" spans="1:9" ht="30" customHeight="1" x14ac:dyDescent="0.3">
      <c r="A1485" s="469">
        <v>1481</v>
      </c>
      <c r="B1485" s="476" t="s">
        <v>767</v>
      </c>
      <c r="C1485" s="477" t="s">
        <v>3</v>
      </c>
      <c r="D1485" s="477" t="s">
        <v>992</v>
      </c>
      <c r="E1485" s="478" t="s">
        <v>257</v>
      </c>
      <c r="F1485" s="478" t="s">
        <v>149</v>
      </c>
      <c r="G1485" s="479" t="s">
        <v>879</v>
      </c>
      <c r="H1485" s="480" t="s">
        <v>880</v>
      </c>
      <c r="I1485" s="478" t="s">
        <v>986</v>
      </c>
    </row>
    <row r="1486" spans="1:9" ht="30" customHeight="1" x14ac:dyDescent="0.3">
      <c r="A1486" s="475">
        <v>1482</v>
      </c>
      <c r="B1486" s="476" t="s">
        <v>767</v>
      </c>
      <c r="C1486" s="477" t="s">
        <v>3</v>
      </c>
      <c r="D1486" s="477" t="s">
        <v>992</v>
      </c>
      <c r="E1486" s="478" t="s">
        <v>257</v>
      </c>
      <c r="F1486" s="478" t="s">
        <v>201</v>
      </c>
      <c r="G1486" s="479" t="s">
        <v>879</v>
      </c>
      <c r="H1486" s="481" t="s">
        <v>883</v>
      </c>
      <c r="I1486" s="478" t="s">
        <v>881</v>
      </c>
    </row>
    <row r="1487" spans="1:9" ht="30" customHeight="1" x14ac:dyDescent="0.3">
      <c r="A1487" s="475">
        <v>1483</v>
      </c>
      <c r="B1487" s="476" t="s">
        <v>767</v>
      </c>
      <c r="C1487" s="477" t="s">
        <v>3</v>
      </c>
      <c r="D1487" s="477" t="s">
        <v>992</v>
      </c>
      <c r="E1487" s="478" t="s">
        <v>63</v>
      </c>
      <c r="F1487" s="478" t="s">
        <v>882</v>
      </c>
      <c r="G1487" s="479" t="s">
        <v>879</v>
      </c>
      <c r="H1487" s="481" t="s">
        <v>883</v>
      </c>
      <c r="I1487" s="478" t="s">
        <v>881</v>
      </c>
    </row>
    <row r="1488" spans="1:9" ht="30" customHeight="1" x14ac:dyDescent="0.3">
      <c r="A1488" s="475">
        <v>1484</v>
      </c>
      <c r="B1488" s="476" t="s">
        <v>767</v>
      </c>
      <c r="C1488" s="477" t="s">
        <v>3</v>
      </c>
      <c r="D1488" s="477" t="s">
        <v>992</v>
      </c>
      <c r="E1488" s="478" t="s">
        <v>63</v>
      </c>
      <c r="F1488" s="478" t="s">
        <v>118</v>
      </c>
      <c r="G1488" s="479" t="s">
        <v>879</v>
      </c>
      <c r="H1488" s="480" t="s">
        <v>880</v>
      </c>
      <c r="I1488" s="478" t="s">
        <v>881</v>
      </c>
    </row>
    <row r="1489" spans="1:9" ht="30" customHeight="1" x14ac:dyDescent="0.3">
      <c r="A1489" s="475">
        <v>1485</v>
      </c>
      <c r="B1489" s="476" t="s">
        <v>767</v>
      </c>
      <c r="C1489" s="477" t="s">
        <v>3</v>
      </c>
      <c r="D1489" s="477" t="s">
        <v>992</v>
      </c>
      <c r="E1489" s="478" t="s">
        <v>63</v>
      </c>
      <c r="F1489" s="478" t="s">
        <v>122</v>
      </c>
      <c r="G1489" s="479" t="s">
        <v>879</v>
      </c>
      <c r="H1489" s="480" t="s">
        <v>880</v>
      </c>
      <c r="I1489" s="478" t="s">
        <v>994</v>
      </c>
    </row>
    <row r="1490" spans="1:9" ht="30" customHeight="1" x14ac:dyDescent="0.3">
      <c r="A1490" s="469">
        <v>1486</v>
      </c>
      <c r="B1490" s="476" t="s">
        <v>767</v>
      </c>
      <c r="C1490" s="477" t="s">
        <v>3</v>
      </c>
      <c r="D1490" s="477" t="s">
        <v>992</v>
      </c>
      <c r="E1490" s="478" t="s">
        <v>63</v>
      </c>
      <c r="F1490" s="478" t="s">
        <v>21</v>
      </c>
      <c r="G1490" s="479" t="s">
        <v>879</v>
      </c>
      <c r="H1490" s="481" t="s">
        <v>883</v>
      </c>
      <c r="I1490" s="478" t="s">
        <v>881</v>
      </c>
    </row>
    <row r="1491" spans="1:9" ht="30" customHeight="1" x14ac:dyDescent="0.3">
      <c r="A1491" s="475">
        <v>1487</v>
      </c>
      <c r="B1491" s="476" t="s">
        <v>767</v>
      </c>
      <c r="C1491" s="477" t="s">
        <v>3</v>
      </c>
      <c r="D1491" s="477" t="s">
        <v>992</v>
      </c>
      <c r="E1491" s="478" t="s">
        <v>63</v>
      </c>
      <c r="F1491" s="478" t="s">
        <v>238</v>
      </c>
      <c r="G1491" s="479" t="s">
        <v>879</v>
      </c>
      <c r="H1491" s="480" t="s">
        <v>880</v>
      </c>
      <c r="I1491" s="478" t="s">
        <v>881</v>
      </c>
    </row>
    <row r="1492" spans="1:9" ht="30" customHeight="1" x14ac:dyDescent="0.3">
      <c r="A1492" s="475">
        <v>1488</v>
      </c>
      <c r="B1492" s="476" t="s">
        <v>767</v>
      </c>
      <c r="C1492" s="477" t="s">
        <v>3</v>
      </c>
      <c r="D1492" s="477" t="s">
        <v>992</v>
      </c>
      <c r="E1492" s="478" t="s">
        <v>63</v>
      </c>
      <c r="F1492" s="478" t="s">
        <v>142</v>
      </c>
      <c r="G1492" s="479" t="s">
        <v>879</v>
      </c>
      <c r="H1492" s="480" t="s">
        <v>880</v>
      </c>
      <c r="I1492" s="478" t="s">
        <v>995</v>
      </c>
    </row>
    <row r="1493" spans="1:9" ht="30" customHeight="1" x14ac:dyDescent="0.3">
      <c r="A1493" s="475">
        <v>1489</v>
      </c>
      <c r="B1493" s="476" t="s">
        <v>767</v>
      </c>
      <c r="C1493" s="477" t="s">
        <v>3</v>
      </c>
      <c r="D1493" s="477" t="s">
        <v>992</v>
      </c>
      <c r="E1493" s="478" t="s">
        <v>63</v>
      </c>
      <c r="F1493" s="478" t="s">
        <v>211</v>
      </c>
      <c r="G1493" s="479" t="s">
        <v>879</v>
      </c>
      <c r="H1493" s="481" t="s">
        <v>883</v>
      </c>
      <c r="I1493" s="478" t="s">
        <v>881</v>
      </c>
    </row>
    <row r="1494" spans="1:9" ht="30" customHeight="1" x14ac:dyDescent="0.3">
      <c r="A1494" s="475">
        <v>1490</v>
      </c>
      <c r="B1494" s="476" t="s">
        <v>767</v>
      </c>
      <c r="C1494" s="477" t="s">
        <v>3</v>
      </c>
      <c r="D1494" s="477" t="s">
        <v>992</v>
      </c>
      <c r="E1494" s="478" t="s">
        <v>63</v>
      </c>
      <c r="F1494" s="478" t="s">
        <v>178</v>
      </c>
      <c r="G1494" s="479" t="s">
        <v>879</v>
      </c>
      <c r="H1494" s="481" t="s">
        <v>883</v>
      </c>
      <c r="I1494" s="478" t="s">
        <v>881</v>
      </c>
    </row>
    <row r="1495" spans="1:9" ht="30" customHeight="1" x14ac:dyDescent="0.3">
      <c r="A1495" s="469">
        <v>1491</v>
      </c>
      <c r="B1495" s="476" t="s">
        <v>767</v>
      </c>
      <c r="C1495" s="477" t="s">
        <v>3</v>
      </c>
      <c r="D1495" s="477" t="s">
        <v>992</v>
      </c>
      <c r="E1495" s="478" t="s">
        <v>63</v>
      </c>
      <c r="F1495" s="478" t="s">
        <v>901</v>
      </c>
      <c r="G1495" s="479" t="s">
        <v>879</v>
      </c>
      <c r="H1495" s="481" t="s">
        <v>883</v>
      </c>
      <c r="I1495" s="478" t="s">
        <v>881</v>
      </c>
    </row>
    <row r="1496" spans="1:9" ht="30" customHeight="1" x14ac:dyDescent="0.3">
      <c r="A1496" s="475">
        <v>1492</v>
      </c>
      <c r="B1496" s="476" t="s">
        <v>767</v>
      </c>
      <c r="C1496" s="477" t="s">
        <v>3</v>
      </c>
      <c r="D1496" s="477" t="s">
        <v>992</v>
      </c>
      <c r="E1496" s="478" t="s">
        <v>63</v>
      </c>
      <c r="F1496" s="478" t="s">
        <v>18</v>
      </c>
      <c r="G1496" s="479" t="s">
        <v>879</v>
      </c>
      <c r="H1496" s="480" t="s">
        <v>880</v>
      </c>
      <c r="I1496" s="478" t="s">
        <v>989</v>
      </c>
    </row>
    <row r="1497" spans="1:9" ht="30" customHeight="1" x14ac:dyDescent="0.3">
      <c r="A1497" s="475">
        <v>1493</v>
      </c>
      <c r="B1497" s="476" t="s">
        <v>767</v>
      </c>
      <c r="C1497" s="477" t="s">
        <v>3</v>
      </c>
      <c r="D1497" s="477" t="s">
        <v>992</v>
      </c>
      <c r="E1497" s="478" t="s">
        <v>63</v>
      </c>
      <c r="F1497" s="478" t="s">
        <v>135</v>
      </c>
      <c r="G1497" s="479" t="s">
        <v>879</v>
      </c>
      <c r="H1497" s="480" t="s">
        <v>880</v>
      </c>
      <c r="I1497" s="478" t="s">
        <v>881</v>
      </c>
    </row>
    <row r="1498" spans="1:9" ht="30" customHeight="1" x14ac:dyDescent="0.3">
      <c r="A1498" s="475">
        <v>1494</v>
      </c>
      <c r="B1498" s="476" t="s">
        <v>767</v>
      </c>
      <c r="C1498" s="477" t="s">
        <v>3</v>
      </c>
      <c r="D1498" s="477" t="s">
        <v>992</v>
      </c>
      <c r="E1498" s="478" t="s">
        <v>63</v>
      </c>
      <c r="F1498" s="478" t="s">
        <v>140</v>
      </c>
      <c r="G1498" s="479" t="s">
        <v>879</v>
      </c>
      <c r="H1498" s="481" t="s">
        <v>883</v>
      </c>
      <c r="I1498" s="478" t="s">
        <v>881</v>
      </c>
    </row>
    <row r="1499" spans="1:9" ht="30" customHeight="1" x14ac:dyDescent="0.3">
      <c r="A1499" s="475">
        <v>1495</v>
      </c>
      <c r="B1499" s="476" t="s">
        <v>767</v>
      </c>
      <c r="C1499" s="477" t="s">
        <v>3</v>
      </c>
      <c r="D1499" s="477" t="s">
        <v>992</v>
      </c>
      <c r="E1499" s="478" t="s">
        <v>63</v>
      </c>
      <c r="F1499" s="478" t="s">
        <v>19</v>
      </c>
      <c r="G1499" s="479" t="s">
        <v>879</v>
      </c>
      <c r="H1499" s="481" t="s">
        <v>883</v>
      </c>
      <c r="I1499" s="478" t="s">
        <v>881</v>
      </c>
    </row>
    <row r="1500" spans="1:9" ht="30" customHeight="1" x14ac:dyDescent="0.3">
      <c r="A1500" s="469">
        <v>1496</v>
      </c>
      <c r="B1500" s="476" t="s">
        <v>767</v>
      </c>
      <c r="C1500" s="477" t="s">
        <v>3</v>
      </c>
      <c r="D1500" s="477" t="s">
        <v>992</v>
      </c>
      <c r="E1500" s="478" t="s">
        <v>63</v>
      </c>
      <c r="F1500" s="478" t="s">
        <v>20</v>
      </c>
      <c r="G1500" s="479" t="s">
        <v>879</v>
      </c>
      <c r="H1500" s="481" t="s">
        <v>883</v>
      </c>
      <c r="I1500" s="478" t="s">
        <v>881</v>
      </c>
    </row>
    <row r="1501" spans="1:9" ht="30" customHeight="1" x14ac:dyDescent="0.3">
      <c r="A1501" s="475">
        <v>1497</v>
      </c>
      <c r="B1501" s="476" t="s">
        <v>767</v>
      </c>
      <c r="C1501" s="477" t="s">
        <v>3</v>
      </c>
      <c r="D1501" s="477" t="s">
        <v>992</v>
      </c>
      <c r="E1501" s="478" t="s">
        <v>63</v>
      </c>
      <c r="F1501" s="478" t="s">
        <v>157</v>
      </c>
      <c r="G1501" s="479" t="s">
        <v>879</v>
      </c>
      <c r="H1501" s="481" t="s">
        <v>883</v>
      </c>
      <c r="I1501" s="478" t="s">
        <v>881</v>
      </c>
    </row>
    <row r="1502" spans="1:9" ht="30" customHeight="1" x14ac:dyDescent="0.3">
      <c r="A1502" s="475">
        <v>1498</v>
      </c>
      <c r="B1502" s="476" t="s">
        <v>767</v>
      </c>
      <c r="C1502" s="477" t="s">
        <v>3</v>
      </c>
      <c r="D1502" s="477" t="s">
        <v>992</v>
      </c>
      <c r="E1502" s="478" t="s">
        <v>63</v>
      </c>
      <c r="F1502" s="478" t="s">
        <v>183</v>
      </c>
      <c r="G1502" s="479" t="s">
        <v>879</v>
      </c>
      <c r="H1502" s="480" t="s">
        <v>880</v>
      </c>
      <c r="I1502" s="478" t="s">
        <v>986</v>
      </c>
    </row>
    <row r="1503" spans="1:9" ht="30" customHeight="1" x14ac:dyDescent="0.3">
      <c r="A1503" s="475">
        <v>1499</v>
      </c>
      <c r="B1503" s="476" t="s">
        <v>767</v>
      </c>
      <c r="C1503" s="477" t="s">
        <v>3</v>
      </c>
      <c r="D1503" s="477" t="s">
        <v>992</v>
      </c>
      <c r="E1503" s="478" t="s">
        <v>63</v>
      </c>
      <c r="F1503" s="478" t="s">
        <v>147</v>
      </c>
      <c r="G1503" s="479" t="s">
        <v>879</v>
      </c>
      <c r="H1503" s="480" t="s">
        <v>880</v>
      </c>
      <c r="I1503" s="478" t="s">
        <v>986</v>
      </c>
    </row>
    <row r="1504" spans="1:9" ht="30" customHeight="1" x14ac:dyDescent="0.3">
      <c r="A1504" s="475">
        <v>1500</v>
      </c>
      <c r="B1504" s="476" t="s">
        <v>767</v>
      </c>
      <c r="C1504" s="477" t="s">
        <v>3</v>
      </c>
      <c r="D1504" s="477" t="s">
        <v>992</v>
      </c>
      <c r="E1504" s="478" t="s">
        <v>63</v>
      </c>
      <c r="F1504" s="478" t="s">
        <v>191</v>
      </c>
      <c r="G1504" s="479" t="s">
        <v>879</v>
      </c>
      <c r="H1504" s="480" t="s">
        <v>880</v>
      </c>
      <c r="I1504" s="478" t="s">
        <v>986</v>
      </c>
    </row>
    <row r="1505" spans="1:9" ht="30" customHeight="1" x14ac:dyDescent="0.3">
      <c r="A1505" s="469">
        <v>1501</v>
      </c>
      <c r="B1505" s="476" t="s">
        <v>767</v>
      </c>
      <c r="C1505" s="477" t="s">
        <v>3</v>
      </c>
      <c r="D1505" s="477" t="s">
        <v>992</v>
      </c>
      <c r="E1505" s="478" t="s">
        <v>63</v>
      </c>
      <c r="F1505" s="478" t="s">
        <v>149</v>
      </c>
      <c r="G1505" s="479" t="s">
        <v>879</v>
      </c>
      <c r="H1505" s="480" t="s">
        <v>880</v>
      </c>
      <c r="I1505" s="478" t="s">
        <v>986</v>
      </c>
    </row>
    <row r="1506" spans="1:9" ht="30" customHeight="1" x14ac:dyDescent="0.3">
      <c r="A1506" s="475">
        <v>1502</v>
      </c>
      <c r="B1506" s="476" t="s">
        <v>767</v>
      </c>
      <c r="C1506" s="477" t="s">
        <v>3</v>
      </c>
      <c r="D1506" s="477" t="s">
        <v>992</v>
      </c>
      <c r="E1506" s="478" t="s">
        <v>63</v>
      </c>
      <c r="F1506" s="478" t="s">
        <v>152</v>
      </c>
      <c r="G1506" s="479" t="s">
        <v>879</v>
      </c>
      <c r="H1506" s="481" t="s">
        <v>883</v>
      </c>
      <c r="I1506" s="478" t="s">
        <v>881</v>
      </c>
    </row>
    <row r="1507" spans="1:9" ht="30" customHeight="1" x14ac:dyDescent="0.3">
      <c r="A1507" s="475">
        <v>1503</v>
      </c>
      <c r="B1507" s="476" t="s">
        <v>767</v>
      </c>
      <c r="C1507" s="477" t="s">
        <v>3</v>
      </c>
      <c r="D1507" s="477" t="s">
        <v>14</v>
      </c>
      <c r="E1507" s="478" t="s">
        <v>256</v>
      </c>
      <c r="F1507" s="478" t="s">
        <v>118</v>
      </c>
      <c r="G1507" s="479" t="s">
        <v>879</v>
      </c>
      <c r="H1507" s="481" t="s">
        <v>883</v>
      </c>
      <c r="I1507" s="478" t="s">
        <v>881</v>
      </c>
    </row>
    <row r="1508" spans="1:9" ht="30" customHeight="1" x14ac:dyDescent="0.3">
      <c r="A1508" s="475">
        <v>1504</v>
      </c>
      <c r="B1508" s="476" t="s">
        <v>767</v>
      </c>
      <c r="C1508" s="477" t="s">
        <v>3</v>
      </c>
      <c r="D1508" s="477" t="s">
        <v>14</v>
      </c>
      <c r="E1508" s="478" t="s">
        <v>256</v>
      </c>
      <c r="F1508" s="478" t="s">
        <v>124</v>
      </c>
      <c r="G1508" s="479" t="s">
        <v>996</v>
      </c>
      <c r="H1508" s="479" t="s">
        <v>879</v>
      </c>
      <c r="I1508" s="479" t="s">
        <v>879</v>
      </c>
    </row>
    <row r="1509" spans="1:9" ht="30" customHeight="1" x14ac:dyDescent="0.3">
      <c r="A1509" s="475">
        <v>1505</v>
      </c>
      <c r="B1509" s="476" t="s">
        <v>767</v>
      </c>
      <c r="C1509" s="477" t="s">
        <v>3</v>
      </c>
      <c r="D1509" s="477" t="s">
        <v>14</v>
      </c>
      <c r="E1509" s="478" t="s">
        <v>256</v>
      </c>
      <c r="F1509" s="478" t="s">
        <v>889</v>
      </c>
      <c r="G1509" s="479" t="s">
        <v>879</v>
      </c>
      <c r="H1509" s="480" t="s">
        <v>880</v>
      </c>
      <c r="I1509" s="478" t="s">
        <v>997</v>
      </c>
    </row>
    <row r="1510" spans="1:9" ht="30" customHeight="1" x14ac:dyDescent="0.3">
      <c r="A1510" s="469">
        <v>1506</v>
      </c>
      <c r="B1510" s="476" t="s">
        <v>767</v>
      </c>
      <c r="C1510" s="477" t="s">
        <v>3</v>
      </c>
      <c r="D1510" s="477" t="s">
        <v>14</v>
      </c>
      <c r="E1510" s="478" t="s">
        <v>256</v>
      </c>
      <c r="F1510" s="478" t="s">
        <v>219</v>
      </c>
      <c r="G1510" s="479" t="s">
        <v>879</v>
      </c>
      <c r="H1510" s="480" t="s">
        <v>880</v>
      </c>
      <c r="I1510" s="478" t="s">
        <v>998</v>
      </c>
    </row>
    <row r="1511" spans="1:9" ht="30" customHeight="1" x14ac:dyDescent="0.3">
      <c r="A1511" s="475">
        <v>1507</v>
      </c>
      <c r="B1511" s="476" t="s">
        <v>767</v>
      </c>
      <c r="C1511" s="477" t="s">
        <v>3</v>
      </c>
      <c r="D1511" s="477" t="s">
        <v>14</v>
      </c>
      <c r="E1511" s="478" t="s">
        <v>256</v>
      </c>
      <c r="F1511" s="478" t="s">
        <v>122</v>
      </c>
      <c r="G1511" s="479" t="s">
        <v>879</v>
      </c>
      <c r="H1511" s="480" t="s">
        <v>880</v>
      </c>
      <c r="I1511" s="478" t="s">
        <v>999</v>
      </c>
    </row>
    <row r="1512" spans="1:9" ht="30" customHeight="1" x14ac:dyDescent="0.3">
      <c r="A1512" s="475">
        <v>1508</v>
      </c>
      <c r="B1512" s="476" t="s">
        <v>767</v>
      </c>
      <c r="C1512" s="477" t="s">
        <v>3</v>
      </c>
      <c r="D1512" s="477" t="s">
        <v>14</v>
      </c>
      <c r="E1512" s="478" t="s">
        <v>256</v>
      </c>
      <c r="F1512" s="478" t="s">
        <v>127</v>
      </c>
      <c r="G1512" s="479" t="s">
        <v>879</v>
      </c>
      <c r="H1512" s="481" t="s">
        <v>883</v>
      </c>
      <c r="I1512" s="478" t="s">
        <v>881</v>
      </c>
    </row>
    <row r="1513" spans="1:9" ht="30" customHeight="1" x14ac:dyDescent="0.3">
      <c r="A1513" s="475">
        <v>1509</v>
      </c>
      <c r="B1513" s="476" t="s">
        <v>767</v>
      </c>
      <c r="C1513" s="477" t="s">
        <v>3</v>
      </c>
      <c r="D1513" s="477" t="s">
        <v>14</v>
      </c>
      <c r="E1513" s="478" t="s">
        <v>256</v>
      </c>
      <c r="F1513" s="478" t="s">
        <v>899</v>
      </c>
      <c r="G1513" s="479" t="s">
        <v>879</v>
      </c>
      <c r="H1513" s="481" t="s">
        <v>883</v>
      </c>
      <c r="I1513" s="478" t="s">
        <v>881</v>
      </c>
    </row>
    <row r="1514" spans="1:9" ht="30" customHeight="1" x14ac:dyDescent="0.3">
      <c r="A1514" s="475">
        <v>1510</v>
      </c>
      <c r="B1514" s="476" t="s">
        <v>767</v>
      </c>
      <c r="C1514" s="477" t="s">
        <v>3</v>
      </c>
      <c r="D1514" s="477" t="s">
        <v>14</v>
      </c>
      <c r="E1514" s="478" t="s">
        <v>256</v>
      </c>
      <c r="F1514" s="478" t="s">
        <v>900</v>
      </c>
      <c r="G1514" s="479" t="s">
        <v>879</v>
      </c>
      <c r="H1514" s="481" t="s">
        <v>883</v>
      </c>
      <c r="I1514" s="478" t="s">
        <v>881</v>
      </c>
    </row>
    <row r="1515" spans="1:9" ht="30" customHeight="1" x14ac:dyDescent="0.3">
      <c r="A1515" s="469">
        <v>1511</v>
      </c>
      <c r="B1515" s="476" t="s">
        <v>767</v>
      </c>
      <c r="C1515" s="477" t="s">
        <v>3</v>
      </c>
      <c r="D1515" s="477" t="s">
        <v>14</v>
      </c>
      <c r="E1515" s="478" t="s">
        <v>256</v>
      </c>
      <c r="F1515" s="478" t="s">
        <v>901</v>
      </c>
      <c r="G1515" s="479" t="s">
        <v>879</v>
      </c>
      <c r="H1515" s="480" t="s">
        <v>880</v>
      </c>
      <c r="I1515" s="478" t="s">
        <v>1000</v>
      </c>
    </row>
    <row r="1516" spans="1:9" ht="30" customHeight="1" x14ac:dyDescent="0.3">
      <c r="A1516" s="475">
        <v>1512</v>
      </c>
      <c r="B1516" s="476" t="s">
        <v>767</v>
      </c>
      <c r="C1516" s="477" t="s">
        <v>3</v>
      </c>
      <c r="D1516" s="477" t="s">
        <v>14</v>
      </c>
      <c r="E1516" s="478" t="s">
        <v>256</v>
      </c>
      <c r="F1516" s="478" t="s">
        <v>901</v>
      </c>
      <c r="G1516" s="479" t="s">
        <v>879</v>
      </c>
      <c r="H1516" s="481" t="s">
        <v>883</v>
      </c>
      <c r="I1516" s="478" t="s">
        <v>881</v>
      </c>
    </row>
    <row r="1517" spans="1:9" ht="30" customHeight="1" x14ac:dyDescent="0.3">
      <c r="A1517" s="475">
        <v>1513</v>
      </c>
      <c r="B1517" s="476" t="s">
        <v>767</v>
      </c>
      <c r="C1517" s="477" t="s">
        <v>3</v>
      </c>
      <c r="D1517" s="477" t="s">
        <v>14</v>
      </c>
      <c r="E1517" s="478" t="s">
        <v>256</v>
      </c>
      <c r="F1517" s="478" t="s">
        <v>18</v>
      </c>
      <c r="G1517" s="479" t="s">
        <v>879</v>
      </c>
      <c r="H1517" s="480" t="s">
        <v>880</v>
      </c>
      <c r="I1517" s="478" t="s">
        <v>1001</v>
      </c>
    </row>
    <row r="1518" spans="1:9" ht="30" customHeight="1" x14ac:dyDescent="0.3">
      <c r="A1518" s="475">
        <v>1514</v>
      </c>
      <c r="B1518" s="476" t="s">
        <v>767</v>
      </c>
      <c r="C1518" s="477" t="s">
        <v>3</v>
      </c>
      <c r="D1518" s="477" t="s">
        <v>14</v>
      </c>
      <c r="E1518" s="478" t="s">
        <v>256</v>
      </c>
      <c r="F1518" s="478" t="s">
        <v>134</v>
      </c>
      <c r="G1518" s="479" t="s">
        <v>879</v>
      </c>
      <c r="H1518" s="480" t="s">
        <v>880</v>
      </c>
      <c r="I1518" s="478" t="s">
        <v>1002</v>
      </c>
    </row>
    <row r="1519" spans="1:9" ht="30" customHeight="1" x14ac:dyDescent="0.3">
      <c r="A1519" s="475">
        <v>1515</v>
      </c>
      <c r="B1519" s="476" t="s">
        <v>767</v>
      </c>
      <c r="C1519" s="477" t="s">
        <v>3</v>
      </c>
      <c r="D1519" s="477" t="s">
        <v>14</v>
      </c>
      <c r="E1519" s="478" t="s">
        <v>256</v>
      </c>
      <c r="F1519" s="478" t="s">
        <v>135</v>
      </c>
      <c r="G1519" s="479" t="s">
        <v>879</v>
      </c>
      <c r="H1519" s="481" t="s">
        <v>883</v>
      </c>
      <c r="I1519" s="478" t="s">
        <v>881</v>
      </c>
    </row>
    <row r="1520" spans="1:9" ht="30" customHeight="1" x14ac:dyDescent="0.3">
      <c r="A1520" s="469">
        <v>1516</v>
      </c>
      <c r="B1520" s="476" t="s">
        <v>767</v>
      </c>
      <c r="C1520" s="477" t="s">
        <v>3</v>
      </c>
      <c r="D1520" s="477" t="s">
        <v>14</v>
      </c>
      <c r="E1520" s="478" t="s">
        <v>256</v>
      </c>
      <c r="F1520" s="478" t="s">
        <v>140</v>
      </c>
      <c r="G1520" s="479" t="s">
        <v>879</v>
      </c>
      <c r="H1520" s="481" t="s">
        <v>883</v>
      </c>
      <c r="I1520" s="478" t="s">
        <v>881</v>
      </c>
    </row>
    <row r="1521" spans="1:9" ht="30" customHeight="1" x14ac:dyDescent="0.3">
      <c r="A1521" s="475">
        <v>1517</v>
      </c>
      <c r="B1521" s="476" t="s">
        <v>767</v>
      </c>
      <c r="C1521" s="477" t="s">
        <v>3</v>
      </c>
      <c r="D1521" s="477" t="s">
        <v>14</v>
      </c>
      <c r="E1521" s="478" t="s">
        <v>256</v>
      </c>
      <c r="F1521" s="478" t="s">
        <v>953</v>
      </c>
      <c r="G1521" s="479" t="s">
        <v>879</v>
      </c>
      <c r="H1521" s="481" t="s">
        <v>883</v>
      </c>
      <c r="I1521" s="478" t="s">
        <v>881</v>
      </c>
    </row>
    <row r="1522" spans="1:9" ht="30" customHeight="1" x14ac:dyDescent="0.3">
      <c r="A1522" s="475">
        <v>1518</v>
      </c>
      <c r="B1522" s="476" t="s">
        <v>767</v>
      </c>
      <c r="C1522" s="477" t="s">
        <v>3</v>
      </c>
      <c r="D1522" s="477" t="s">
        <v>14</v>
      </c>
      <c r="E1522" s="478" t="s">
        <v>256</v>
      </c>
      <c r="F1522" s="478" t="s">
        <v>19</v>
      </c>
      <c r="G1522" s="479" t="s">
        <v>879</v>
      </c>
      <c r="H1522" s="481" t="s">
        <v>883</v>
      </c>
      <c r="I1522" s="478" t="s">
        <v>881</v>
      </c>
    </row>
    <row r="1523" spans="1:9" ht="30" customHeight="1" x14ac:dyDescent="0.3">
      <c r="A1523" s="475">
        <v>1519</v>
      </c>
      <c r="B1523" s="476" t="s">
        <v>767</v>
      </c>
      <c r="C1523" s="477" t="s">
        <v>3</v>
      </c>
      <c r="D1523" s="477" t="s">
        <v>14</v>
      </c>
      <c r="E1523" s="478" t="s">
        <v>256</v>
      </c>
      <c r="F1523" s="478" t="s">
        <v>20</v>
      </c>
      <c r="G1523" s="479" t="s">
        <v>879</v>
      </c>
      <c r="H1523" s="481" t="s">
        <v>883</v>
      </c>
      <c r="I1523" s="478" t="s">
        <v>881</v>
      </c>
    </row>
    <row r="1524" spans="1:9" ht="30" customHeight="1" x14ac:dyDescent="0.3">
      <c r="A1524" s="475">
        <v>1520</v>
      </c>
      <c r="B1524" s="476" t="s">
        <v>767</v>
      </c>
      <c r="C1524" s="477" t="s">
        <v>3</v>
      </c>
      <c r="D1524" s="477" t="s">
        <v>14</v>
      </c>
      <c r="E1524" s="478" t="s">
        <v>256</v>
      </c>
      <c r="F1524" s="478" t="s">
        <v>157</v>
      </c>
      <c r="G1524" s="479" t="s">
        <v>879</v>
      </c>
      <c r="H1524" s="481" t="s">
        <v>883</v>
      </c>
      <c r="I1524" s="478" t="s">
        <v>881</v>
      </c>
    </row>
    <row r="1525" spans="1:9" ht="30" customHeight="1" x14ac:dyDescent="0.3">
      <c r="A1525" s="469">
        <v>1521</v>
      </c>
      <c r="B1525" s="476" t="s">
        <v>767</v>
      </c>
      <c r="C1525" s="477" t="s">
        <v>3</v>
      </c>
      <c r="D1525" s="477" t="s">
        <v>14</v>
      </c>
      <c r="E1525" s="478" t="s">
        <v>256</v>
      </c>
      <c r="F1525" s="478" t="s">
        <v>21</v>
      </c>
      <c r="G1525" s="479" t="s">
        <v>879</v>
      </c>
      <c r="H1525" s="481" t="s">
        <v>883</v>
      </c>
      <c r="I1525" s="478" t="s">
        <v>881</v>
      </c>
    </row>
    <row r="1526" spans="1:9" ht="30" customHeight="1" x14ac:dyDescent="0.3">
      <c r="A1526" s="475">
        <v>1522</v>
      </c>
      <c r="B1526" s="476" t="s">
        <v>767</v>
      </c>
      <c r="C1526" s="477" t="s">
        <v>3</v>
      </c>
      <c r="D1526" s="477" t="s">
        <v>14</v>
      </c>
      <c r="E1526" s="478" t="s">
        <v>256</v>
      </c>
      <c r="F1526" s="478" t="s">
        <v>50</v>
      </c>
      <c r="G1526" s="479" t="s">
        <v>879</v>
      </c>
      <c r="H1526" s="481" t="s">
        <v>883</v>
      </c>
      <c r="I1526" s="478" t="s">
        <v>881</v>
      </c>
    </row>
    <row r="1527" spans="1:9" ht="30" customHeight="1" x14ac:dyDescent="0.3">
      <c r="A1527" s="475">
        <v>1523</v>
      </c>
      <c r="B1527" s="476" t="s">
        <v>767</v>
      </c>
      <c r="C1527" s="477" t="s">
        <v>3</v>
      </c>
      <c r="D1527" s="477" t="s">
        <v>14</v>
      </c>
      <c r="E1527" s="478" t="s">
        <v>256</v>
      </c>
      <c r="F1527" s="478" t="s">
        <v>158</v>
      </c>
      <c r="G1527" s="479" t="s">
        <v>879</v>
      </c>
      <c r="H1527" s="481" t="s">
        <v>883</v>
      </c>
      <c r="I1527" s="478" t="s">
        <v>881</v>
      </c>
    </row>
    <row r="1528" spans="1:9" ht="30" customHeight="1" x14ac:dyDescent="0.3">
      <c r="A1528" s="475">
        <v>1524</v>
      </c>
      <c r="B1528" s="476" t="s">
        <v>767</v>
      </c>
      <c r="C1528" s="477" t="s">
        <v>3</v>
      </c>
      <c r="D1528" s="477" t="s">
        <v>14</v>
      </c>
      <c r="E1528" s="478" t="s">
        <v>256</v>
      </c>
      <c r="F1528" s="478" t="s">
        <v>159</v>
      </c>
      <c r="G1528" s="479" t="s">
        <v>879</v>
      </c>
      <c r="H1528" s="481" t="s">
        <v>883</v>
      </c>
      <c r="I1528" s="478" t="s">
        <v>881</v>
      </c>
    </row>
    <row r="1529" spans="1:9" ht="30" customHeight="1" x14ac:dyDescent="0.3">
      <c r="A1529" s="475">
        <v>1525</v>
      </c>
      <c r="B1529" s="476" t="s">
        <v>767</v>
      </c>
      <c r="C1529" s="477" t="s">
        <v>3</v>
      </c>
      <c r="D1529" s="477" t="s">
        <v>14</v>
      </c>
      <c r="E1529" s="478" t="s">
        <v>256</v>
      </c>
      <c r="F1529" s="478" t="s">
        <v>172</v>
      </c>
      <c r="G1529" s="479" t="s">
        <v>879</v>
      </c>
      <c r="H1529" s="481" t="s">
        <v>883</v>
      </c>
      <c r="I1529" s="478" t="s">
        <v>881</v>
      </c>
    </row>
    <row r="1530" spans="1:9" ht="30" customHeight="1" x14ac:dyDescent="0.3">
      <c r="A1530" s="469">
        <v>1526</v>
      </c>
      <c r="B1530" s="476" t="s">
        <v>767</v>
      </c>
      <c r="C1530" s="477" t="s">
        <v>3</v>
      </c>
      <c r="D1530" s="477" t="s">
        <v>14</v>
      </c>
      <c r="E1530" s="478" t="s">
        <v>256</v>
      </c>
      <c r="F1530" s="478" t="s">
        <v>173</v>
      </c>
      <c r="G1530" s="479" t="s">
        <v>879</v>
      </c>
      <c r="H1530" s="481" t="s">
        <v>883</v>
      </c>
      <c r="I1530" s="478" t="s">
        <v>881</v>
      </c>
    </row>
    <row r="1531" spans="1:9" ht="30" customHeight="1" x14ac:dyDescent="0.3">
      <c r="A1531" s="475">
        <v>1527</v>
      </c>
      <c r="B1531" s="476" t="s">
        <v>767</v>
      </c>
      <c r="C1531" s="477" t="s">
        <v>3</v>
      </c>
      <c r="D1531" s="477" t="s">
        <v>14</v>
      </c>
      <c r="E1531" s="478" t="s">
        <v>256</v>
      </c>
      <c r="F1531" s="478" t="s">
        <v>174</v>
      </c>
      <c r="G1531" s="479" t="s">
        <v>879</v>
      </c>
      <c r="H1531" s="481" t="s">
        <v>883</v>
      </c>
      <c r="I1531" s="478" t="s">
        <v>881</v>
      </c>
    </row>
    <row r="1532" spans="1:9" ht="30" customHeight="1" x14ac:dyDescent="0.3">
      <c r="A1532" s="475">
        <v>1528</v>
      </c>
      <c r="B1532" s="476" t="s">
        <v>767</v>
      </c>
      <c r="C1532" s="477" t="s">
        <v>3</v>
      </c>
      <c r="D1532" s="477" t="s">
        <v>14</v>
      </c>
      <c r="E1532" s="478" t="s">
        <v>256</v>
      </c>
      <c r="F1532" s="478" t="s">
        <v>176</v>
      </c>
      <c r="G1532" s="479" t="s">
        <v>879</v>
      </c>
      <c r="H1532" s="481" t="s">
        <v>883</v>
      </c>
      <c r="I1532" s="478" t="s">
        <v>881</v>
      </c>
    </row>
    <row r="1533" spans="1:9" ht="30" customHeight="1" x14ac:dyDescent="0.3">
      <c r="A1533" s="475">
        <v>1529</v>
      </c>
      <c r="B1533" s="476" t="s">
        <v>767</v>
      </c>
      <c r="C1533" s="477" t="s">
        <v>3</v>
      </c>
      <c r="D1533" s="477" t="s">
        <v>14</v>
      </c>
      <c r="E1533" s="478" t="s">
        <v>256</v>
      </c>
      <c r="F1533" s="478" t="s">
        <v>142</v>
      </c>
      <c r="G1533" s="479" t="s">
        <v>879</v>
      </c>
      <c r="H1533" s="481" t="s">
        <v>883</v>
      </c>
      <c r="I1533" s="478" t="s">
        <v>881</v>
      </c>
    </row>
    <row r="1534" spans="1:9" ht="30" customHeight="1" x14ac:dyDescent="0.3">
      <c r="A1534" s="475">
        <v>1530</v>
      </c>
      <c r="B1534" s="476" t="s">
        <v>767</v>
      </c>
      <c r="C1534" s="477" t="s">
        <v>3</v>
      </c>
      <c r="D1534" s="477" t="s">
        <v>14</v>
      </c>
      <c r="E1534" s="478" t="s">
        <v>256</v>
      </c>
      <c r="F1534" s="478" t="s">
        <v>143</v>
      </c>
      <c r="G1534" s="479" t="s">
        <v>879</v>
      </c>
      <c r="H1534" s="481" t="s">
        <v>883</v>
      </c>
      <c r="I1534" s="478" t="s">
        <v>881</v>
      </c>
    </row>
    <row r="1535" spans="1:9" ht="30" customHeight="1" x14ac:dyDescent="0.3">
      <c r="A1535" s="469">
        <v>1531</v>
      </c>
      <c r="B1535" s="476" t="s">
        <v>767</v>
      </c>
      <c r="C1535" s="477" t="s">
        <v>3</v>
      </c>
      <c r="D1535" s="477" t="s">
        <v>14</v>
      </c>
      <c r="E1535" s="478" t="s">
        <v>256</v>
      </c>
      <c r="F1535" s="478" t="s">
        <v>177</v>
      </c>
      <c r="G1535" s="479" t="s">
        <v>879</v>
      </c>
      <c r="H1535" s="481" t="s">
        <v>883</v>
      </c>
      <c r="I1535" s="478" t="s">
        <v>881</v>
      </c>
    </row>
    <row r="1536" spans="1:9" ht="30" customHeight="1" x14ac:dyDescent="0.3">
      <c r="A1536" s="475">
        <v>1532</v>
      </c>
      <c r="B1536" s="476" t="s">
        <v>767</v>
      </c>
      <c r="C1536" s="477" t="s">
        <v>3</v>
      </c>
      <c r="D1536" s="477" t="s">
        <v>14</v>
      </c>
      <c r="E1536" s="478" t="s">
        <v>256</v>
      </c>
      <c r="F1536" s="478" t="s">
        <v>178</v>
      </c>
      <c r="G1536" s="479" t="s">
        <v>879</v>
      </c>
      <c r="H1536" s="481" t="s">
        <v>883</v>
      </c>
      <c r="I1536" s="478" t="s">
        <v>881</v>
      </c>
    </row>
    <row r="1537" spans="1:9" ht="30" customHeight="1" x14ac:dyDescent="0.3">
      <c r="A1537" s="475">
        <v>1533</v>
      </c>
      <c r="B1537" s="476" t="s">
        <v>767</v>
      </c>
      <c r="C1537" s="477" t="s">
        <v>3</v>
      </c>
      <c r="D1537" s="477" t="s">
        <v>14</v>
      </c>
      <c r="E1537" s="478" t="s">
        <v>256</v>
      </c>
      <c r="F1537" s="478" t="s">
        <v>179</v>
      </c>
      <c r="G1537" s="479" t="s">
        <v>879</v>
      </c>
      <c r="H1537" s="481" t="s">
        <v>883</v>
      </c>
      <c r="I1537" s="478" t="s">
        <v>881</v>
      </c>
    </row>
    <row r="1538" spans="1:9" ht="30" customHeight="1" x14ac:dyDescent="0.3">
      <c r="A1538" s="475">
        <v>1534</v>
      </c>
      <c r="B1538" s="476" t="s">
        <v>767</v>
      </c>
      <c r="C1538" s="477" t="s">
        <v>3</v>
      </c>
      <c r="D1538" s="477" t="s">
        <v>14</v>
      </c>
      <c r="E1538" s="478" t="s">
        <v>256</v>
      </c>
      <c r="F1538" s="478" t="s">
        <v>183</v>
      </c>
      <c r="G1538" s="479" t="s">
        <v>879</v>
      </c>
      <c r="H1538" s="481" t="s">
        <v>883</v>
      </c>
      <c r="I1538" s="478" t="s">
        <v>881</v>
      </c>
    </row>
    <row r="1539" spans="1:9" ht="30" customHeight="1" x14ac:dyDescent="0.3">
      <c r="A1539" s="475">
        <v>1535</v>
      </c>
      <c r="B1539" s="476" t="s">
        <v>767</v>
      </c>
      <c r="C1539" s="477" t="s">
        <v>3</v>
      </c>
      <c r="D1539" s="477" t="s">
        <v>14</v>
      </c>
      <c r="E1539" s="478" t="s">
        <v>256</v>
      </c>
      <c r="F1539" s="478" t="s">
        <v>191</v>
      </c>
      <c r="G1539" s="479" t="s">
        <v>879</v>
      </c>
      <c r="H1539" s="481" t="s">
        <v>883</v>
      </c>
      <c r="I1539" s="478" t="s">
        <v>881</v>
      </c>
    </row>
    <row r="1540" spans="1:9" ht="30" customHeight="1" x14ac:dyDescent="0.3">
      <c r="A1540" s="469">
        <v>1536</v>
      </c>
      <c r="B1540" s="476" t="s">
        <v>767</v>
      </c>
      <c r="C1540" s="477" t="s">
        <v>3</v>
      </c>
      <c r="D1540" s="477" t="s">
        <v>14</v>
      </c>
      <c r="E1540" s="478" t="s">
        <v>256</v>
      </c>
      <c r="F1540" s="478" t="s">
        <v>201</v>
      </c>
      <c r="G1540" s="479" t="s">
        <v>879</v>
      </c>
      <c r="H1540" s="481" t="s">
        <v>883</v>
      </c>
      <c r="I1540" s="478" t="s">
        <v>881</v>
      </c>
    </row>
    <row r="1541" spans="1:9" ht="30" customHeight="1" x14ac:dyDescent="0.3">
      <c r="A1541" s="475">
        <v>1537</v>
      </c>
      <c r="B1541" s="476" t="s">
        <v>767</v>
      </c>
      <c r="C1541" s="477" t="s">
        <v>3</v>
      </c>
      <c r="D1541" s="477" t="s">
        <v>14</v>
      </c>
      <c r="E1541" s="478" t="s">
        <v>257</v>
      </c>
      <c r="F1541" s="478" t="s">
        <v>118</v>
      </c>
      <c r="G1541" s="479" t="s">
        <v>879</v>
      </c>
      <c r="H1541" s="481" t="s">
        <v>883</v>
      </c>
      <c r="I1541" s="478" t="s">
        <v>881</v>
      </c>
    </row>
    <row r="1542" spans="1:9" ht="30" customHeight="1" x14ac:dyDescent="0.3">
      <c r="A1542" s="475">
        <v>1538</v>
      </c>
      <c r="B1542" s="476" t="s">
        <v>767</v>
      </c>
      <c r="C1542" s="477" t="s">
        <v>3</v>
      </c>
      <c r="D1542" s="477" t="s">
        <v>14</v>
      </c>
      <c r="E1542" s="478" t="s">
        <v>257</v>
      </c>
      <c r="F1542" s="478" t="s">
        <v>124</v>
      </c>
      <c r="G1542" s="479" t="s">
        <v>996</v>
      </c>
      <c r="H1542" s="479" t="s">
        <v>879</v>
      </c>
      <c r="I1542" s="479" t="s">
        <v>879</v>
      </c>
    </row>
    <row r="1543" spans="1:9" ht="30" customHeight="1" x14ac:dyDescent="0.3">
      <c r="A1543" s="475">
        <v>1539</v>
      </c>
      <c r="B1543" s="476" t="s">
        <v>767</v>
      </c>
      <c r="C1543" s="477" t="s">
        <v>3</v>
      </c>
      <c r="D1543" s="477" t="s">
        <v>14</v>
      </c>
      <c r="E1543" s="478" t="s">
        <v>257</v>
      </c>
      <c r="F1543" s="478" t="s">
        <v>889</v>
      </c>
      <c r="G1543" s="479" t="s">
        <v>879</v>
      </c>
      <c r="H1543" s="480" t="s">
        <v>880</v>
      </c>
      <c r="I1543" s="478" t="s">
        <v>1001</v>
      </c>
    </row>
    <row r="1544" spans="1:9" ht="30" customHeight="1" x14ac:dyDescent="0.3">
      <c r="A1544" s="475">
        <v>1540</v>
      </c>
      <c r="B1544" s="476" t="s">
        <v>767</v>
      </c>
      <c r="C1544" s="477" t="s">
        <v>3</v>
      </c>
      <c r="D1544" s="477" t="s">
        <v>14</v>
      </c>
      <c r="E1544" s="478" t="s">
        <v>257</v>
      </c>
      <c r="F1544" s="478" t="s">
        <v>219</v>
      </c>
      <c r="G1544" s="479" t="s">
        <v>879</v>
      </c>
      <c r="H1544" s="480" t="s">
        <v>880</v>
      </c>
      <c r="I1544" s="478" t="s">
        <v>1003</v>
      </c>
    </row>
    <row r="1545" spans="1:9" ht="30" customHeight="1" x14ac:dyDescent="0.3">
      <c r="A1545" s="469">
        <v>1541</v>
      </c>
      <c r="B1545" s="476" t="s">
        <v>767</v>
      </c>
      <c r="C1545" s="477" t="s">
        <v>3</v>
      </c>
      <c r="D1545" s="477" t="s">
        <v>14</v>
      </c>
      <c r="E1545" s="478" t="s">
        <v>257</v>
      </c>
      <c r="F1545" s="478" t="s">
        <v>122</v>
      </c>
      <c r="G1545" s="479" t="s">
        <v>879</v>
      </c>
      <c r="H1545" s="480" t="s">
        <v>880</v>
      </c>
      <c r="I1545" s="478" t="s">
        <v>1001</v>
      </c>
    </row>
    <row r="1546" spans="1:9" ht="30" customHeight="1" x14ac:dyDescent="0.3">
      <c r="A1546" s="475">
        <v>1542</v>
      </c>
      <c r="B1546" s="476" t="s">
        <v>767</v>
      </c>
      <c r="C1546" s="477" t="s">
        <v>3</v>
      </c>
      <c r="D1546" s="477" t="s">
        <v>14</v>
      </c>
      <c r="E1546" s="478" t="s">
        <v>257</v>
      </c>
      <c r="F1546" s="478" t="s">
        <v>127</v>
      </c>
      <c r="G1546" s="479" t="s">
        <v>879</v>
      </c>
      <c r="H1546" s="481" t="s">
        <v>883</v>
      </c>
      <c r="I1546" s="478" t="s">
        <v>881</v>
      </c>
    </row>
    <row r="1547" spans="1:9" ht="30" customHeight="1" x14ac:dyDescent="0.3">
      <c r="A1547" s="475">
        <v>1543</v>
      </c>
      <c r="B1547" s="476" t="s">
        <v>767</v>
      </c>
      <c r="C1547" s="477" t="s">
        <v>3</v>
      </c>
      <c r="D1547" s="477" t="s">
        <v>14</v>
      </c>
      <c r="E1547" s="478" t="s">
        <v>257</v>
      </c>
      <c r="F1547" s="478" t="s">
        <v>899</v>
      </c>
      <c r="G1547" s="479" t="s">
        <v>879</v>
      </c>
      <c r="H1547" s="481" t="s">
        <v>883</v>
      </c>
      <c r="I1547" s="478" t="s">
        <v>881</v>
      </c>
    </row>
    <row r="1548" spans="1:9" ht="30" customHeight="1" x14ac:dyDescent="0.3">
      <c r="A1548" s="475">
        <v>1544</v>
      </c>
      <c r="B1548" s="476" t="s">
        <v>767</v>
      </c>
      <c r="C1548" s="477" t="s">
        <v>3</v>
      </c>
      <c r="D1548" s="477" t="s">
        <v>14</v>
      </c>
      <c r="E1548" s="478" t="s">
        <v>257</v>
      </c>
      <c r="F1548" s="478" t="s">
        <v>900</v>
      </c>
      <c r="G1548" s="479" t="s">
        <v>879</v>
      </c>
      <c r="H1548" s="481" t="s">
        <v>883</v>
      </c>
      <c r="I1548" s="478" t="s">
        <v>881</v>
      </c>
    </row>
    <row r="1549" spans="1:9" ht="30" customHeight="1" x14ac:dyDescent="0.3">
      <c r="A1549" s="475">
        <v>1545</v>
      </c>
      <c r="B1549" s="476" t="s">
        <v>767</v>
      </c>
      <c r="C1549" s="477" t="s">
        <v>3</v>
      </c>
      <c r="D1549" s="477" t="s">
        <v>14</v>
      </c>
      <c r="E1549" s="478" t="s">
        <v>257</v>
      </c>
      <c r="F1549" s="478" t="s">
        <v>901</v>
      </c>
      <c r="G1549" s="479" t="s">
        <v>879</v>
      </c>
      <c r="H1549" s="480" t="s">
        <v>880</v>
      </c>
      <c r="I1549" s="478" t="s">
        <v>1000</v>
      </c>
    </row>
    <row r="1550" spans="1:9" ht="30" customHeight="1" x14ac:dyDescent="0.3">
      <c r="A1550" s="469">
        <v>1546</v>
      </c>
      <c r="B1550" s="476" t="s">
        <v>767</v>
      </c>
      <c r="C1550" s="477" t="s">
        <v>3</v>
      </c>
      <c r="D1550" s="477" t="s">
        <v>14</v>
      </c>
      <c r="E1550" s="478" t="s">
        <v>257</v>
      </c>
      <c r="F1550" s="478" t="s">
        <v>901</v>
      </c>
      <c r="G1550" s="479" t="s">
        <v>879</v>
      </c>
      <c r="H1550" s="481" t="s">
        <v>883</v>
      </c>
      <c r="I1550" s="478" t="s">
        <v>881</v>
      </c>
    </row>
    <row r="1551" spans="1:9" ht="30" customHeight="1" x14ac:dyDescent="0.3">
      <c r="A1551" s="475">
        <v>1547</v>
      </c>
      <c r="B1551" s="476" t="s">
        <v>767</v>
      </c>
      <c r="C1551" s="477" t="s">
        <v>3</v>
      </c>
      <c r="D1551" s="477" t="s">
        <v>14</v>
      </c>
      <c r="E1551" s="478" t="s">
        <v>257</v>
      </c>
      <c r="F1551" s="478" t="s">
        <v>18</v>
      </c>
      <c r="G1551" s="479" t="s">
        <v>879</v>
      </c>
      <c r="H1551" s="480" t="s">
        <v>880</v>
      </c>
      <c r="I1551" s="478" t="s">
        <v>1004</v>
      </c>
    </row>
    <row r="1552" spans="1:9" ht="30" customHeight="1" x14ac:dyDescent="0.3">
      <c r="A1552" s="475">
        <v>1548</v>
      </c>
      <c r="B1552" s="476" t="s">
        <v>767</v>
      </c>
      <c r="C1552" s="477" t="s">
        <v>3</v>
      </c>
      <c r="D1552" s="477" t="s">
        <v>14</v>
      </c>
      <c r="E1552" s="478" t="s">
        <v>257</v>
      </c>
      <c r="F1552" s="478" t="s">
        <v>134</v>
      </c>
      <c r="G1552" s="479" t="s">
        <v>879</v>
      </c>
      <c r="H1552" s="480" t="s">
        <v>880</v>
      </c>
      <c r="I1552" s="478" t="s">
        <v>1001</v>
      </c>
    </row>
    <row r="1553" spans="1:9" ht="30" customHeight="1" x14ac:dyDescent="0.3">
      <c r="A1553" s="475">
        <v>1549</v>
      </c>
      <c r="B1553" s="476" t="s">
        <v>767</v>
      </c>
      <c r="C1553" s="477" t="s">
        <v>3</v>
      </c>
      <c r="D1553" s="477" t="s">
        <v>14</v>
      </c>
      <c r="E1553" s="478" t="s">
        <v>257</v>
      </c>
      <c r="F1553" s="478" t="s">
        <v>135</v>
      </c>
      <c r="G1553" s="479" t="s">
        <v>879</v>
      </c>
      <c r="H1553" s="481" t="s">
        <v>883</v>
      </c>
      <c r="I1553" s="478" t="s">
        <v>881</v>
      </c>
    </row>
    <row r="1554" spans="1:9" ht="30" customHeight="1" x14ac:dyDescent="0.3">
      <c r="A1554" s="475">
        <v>1550</v>
      </c>
      <c r="B1554" s="476" t="s">
        <v>767</v>
      </c>
      <c r="C1554" s="477" t="s">
        <v>3</v>
      </c>
      <c r="D1554" s="477" t="s">
        <v>14</v>
      </c>
      <c r="E1554" s="478" t="s">
        <v>257</v>
      </c>
      <c r="F1554" s="478" t="s">
        <v>140</v>
      </c>
      <c r="G1554" s="479" t="s">
        <v>879</v>
      </c>
      <c r="H1554" s="481" t="s">
        <v>883</v>
      </c>
      <c r="I1554" s="478" t="s">
        <v>881</v>
      </c>
    </row>
    <row r="1555" spans="1:9" ht="30" customHeight="1" x14ac:dyDescent="0.3">
      <c r="A1555" s="469">
        <v>1551</v>
      </c>
      <c r="B1555" s="476" t="s">
        <v>767</v>
      </c>
      <c r="C1555" s="477" t="s">
        <v>3</v>
      </c>
      <c r="D1555" s="477" t="s">
        <v>14</v>
      </c>
      <c r="E1555" s="478" t="s">
        <v>257</v>
      </c>
      <c r="F1555" s="478" t="s">
        <v>953</v>
      </c>
      <c r="G1555" s="479" t="s">
        <v>879</v>
      </c>
      <c r="H1555" s="481" t="s">
        <v>883</v>
      </c>
      <c r="I1555" s="478" t="s">
        <v>881</v>
      </c>
    </row>
    <row r="1556" spans="1:9" ht="30" customHeight="1" x14ac:dyDescent="0.3">
      <c r="A1556" s="475">
        <v>1552</v>
      </c>
      <c r="B1556" s="476" t="s">
        <v>767</v>
      </c>
      <c r="C1556" s="477" t="s">
        <v>3</v>
      </c>
      <c r="D1556" s="477" t="s">
        <v>14</v>
      </c>
      <c r="E1556" s="478" t="s">
        <v>257</v>
      </c>
      <c r="F1556" s="478" t="s">
        <v>19</v>
      </c>
      <c r="G1556" s="479" t="s">
        <v>879</v>
      </c>
      <c r="H1556" s="481" t="s">
        <v>883</v>
      </c>
      <c r="I1556" s="478" t="s">
        <v>881</v>
      </c>
    </row>
    <row r="1557" spans="1:9" ht="30" customHeight="1" x14ac:dyDescent="0.3">
      <c r="A1557" s="475">
        <v>1553</v>
      </c>
      <c r="B1557" s="476" t="s">
        <v>767</v>
      </c>
      <c r="C1557" s="477" t="s">
        <v>3</v>
      </c>
      <c r="D1557" s="477" t="s">
        <v>14</v>
      </c>
      <c r="E1557" s="478" t="s">
        <v>257</v>
      </c>
      <c r="F1557" s="478" t="s">
        <v>20</v>
      </c>
      <c r="G1557" s="479" t="s">
        <v>879</v>
      </c>
      <c r="H1557" s="481" t="s">
        <v>883</v>
      </c>
      <c r="I1557" s="478" t="s">
        <v>881</v>
      </c>
    </row>
    <row r="1558" spans="1:9" ht="30" customHeight="1" x14ac:dyDescent="0.3">
      <c r="A1558" s="475">
        <v>1554</v>
      </c>
      <c r="B1558" s="476" t="s">
        <v>767</v>
      </c>
      <c r="C1558" s="477" t="s">
        <v>3</v>
      </c>
      <c r="D1558" s="477" t="s">
        <v>14</v>
      </c>
      <c r="E1558" s="478" t="s">
        <v>257</v>
      </c>
      <c r="F1558" s="478" t="s">
        <v>157</v>
      </c>
      <c r="G1558" s="479" t="s">
        <v>879</v>
      </c>
      <c r="H1558" s="481" t="s">
        <v>883</v>
      </c>
      <c r="I1558" s="478" t="s">
        <v>881</v>
      </c>
    </row>
    <row r="1559" spans="1:9" ht="30" customHeight="1" x14ac:dyDescent="0.3">
      <c r="A1559" s="475">
        <v>1555</v>
      </c>
      <c r="B1559" s="476" t="s">
        <v>767</v>
      </c>
      <c r="C1559" s="477" t="s">
        <v>3</v>
      </c>
      <c r="D1559" s="477" t="s">
        <v>14</v>
      </c>
      <c r="E1559" s="478" t="s">
        <v>257</v>
      </c>
      <c r="F1559" s="478" t="s">
        <v>21</v>
      </c>
      <c r="G1559" s="479" t="s">
        <v>879</v>
      </c>
      <c r="H1559" s="481" t="s">
        <v>883</v>
      </c>
      <c r="I1559" s="478" t="s">
        <v>881</v>
      </c>
    </row>
    <row r="1560" spans="1:9" ht="30" customHeight="1" x14ac:dyDescent="0.3">
      <c r="A1560" s="469">
        <v>1556</v>
      </c>
      <c r="B1560" s="476" t="s">
        <v>767</v>
      </c>
      <c r="C1560" s="477" t="s">
        <v>3</v>
      </c>
      <c r="D1560" s="477" t="s">
        <v>14</v>
      </c>
      <c r="E1560" s="478" t="s">
        <v>257</v>
      </c>
      <c r="F1560" s="478" t="s">
        <v>50</v>
      </c>
      <c r="G1560" s="479" t="s">
        <v>879</v>
      </c>
      <c r="H1560" s="481" t="s">
        <v>883</v>
      </c>
      <c r="I1560" s="478" t="s">
        <v>881</v>
      </c>
    </row>
    <row r="1561" spans="1:9" ht="30" customHeight="1" x14ac:dyDescent="0.3">
      <c r="A1561" s="475">
        <v>1557</v>
      </c>
      <c r="B1561" s="476" t="s">
        <v>767</v>
      </c>
      <c r="C1561" s="477" t="s">
        <v>3</v>
      </c>
      <c r="D1561" s="477" t="s">
        <v>14</v>
      </c>
      <c r="E1561" s="478" t="s">
        <v>257</v>
      </c>
      <c r="F1561" s="478" t="s">
        <v>158</v>
      </c>
      <c r="G1561" s="479" t="s">
        <v>879</v>
      </c>
      <c r="H1561" s="481" t="s">
        <v>883</v>
      </c>
      <c r="I1561" s="478" t="s">
        <v>881</v>
      </c>
    </row>
    <row r="1562" spans="1:9" ht="30" customHeight="1" x14ac:dyDescent="0.3">
      <c r="A1562" s="475">
        <v>1558</v>
      </c>
      <c r="B1562" s="476" t="s">
        <v>767</v>
      </c>
      <c r="C1562" s="477" t="s">
        <v>3</v>
      </c>
      <c r="D1562" s="477" t="s">
        <v>14</v>
      </c>
      <c r="E1562" s="478" t="s">
        <v>257</v>
      </c>
      <c r="F1562" s="478" t="s">
        <v>159</v>
      </c>
      <c r="G1562" s="479" t="s">
        <v>879</v>
      </c>
      <c r="H1562" s="481" t="s">
        <v>883</v>
      </c>
      <c r="I1562" s="478" t="s">
        <v>881</v>
      </c>
    </row>
    <row r="1563" spans="1:9" ht="30" customHeight="1" x14ac:dyDescent="0.3">
      <c r="A1563" s="475">
        <v>1559</v>
      </c>
      <c r="B1563" s="476" t="s">
        <v>767</v>
      </c>
      <c r="C1563" s="477" t="s">
        <v>3</v>
      </c>
      <c r="D1563" s="477" t="s">
        <v>14</v>
      </c>
      <c r="E1563" s="478" t="s">
        <v>257</v>
      </c>
      <c r="F1563" s="478" t="s">
        <v>172</v>
      </c>
      <c r="G1563" s="479" t="s">
        <v>879</v>
      </c>
      <c r="H1563" s="481" t="s">
        <v>883</v>
      </c>
      <c r="I1563" s="478" t="s">
        <v>881</v>
      </c>
    </row>
    <row r="1564" spans="1:9" ht="30" customHeight="1" x14ac:dyDescent="0.3">
      <c r="A1564" s="475">
        <v>1560</v>
      </c>
      <c r="B1564" s="476" t="s">
        <v>767</v>
      </c>
      <c r="C1564" s="477" t="s">
        <v>3</v>
      </c>
      <c r="D1564" s="477" t="s">
        <v>14</v>
      </c>
      <c r="E1564" s="478" t="s">
        <v>257</v>
      </c>
      <c r="F1564" s="478" t="s">
        <v>173</v>
      </c>
      <c r="G1564" s="479" t="s">
        <v>879</v>
      </c>
      <c r="H1564" s="481" t="s">
        <v>883</v>
      </c>
      <c r="I1564" s="478" t="s">
        <v>881</v>
      </c>
    </row>
    <row r="1565" spans="1:9" ht="30" customHeight="1" x14ac:dyDescent="0.3">
      <c r="A1565" s="469">
        <v>1561</v>
      </c>
      <c r="B1565" s="476" t="s">
        <v>767</v>
      </c>
      <c r="C1565" s="477" t="s">
        <v>3</v>
      </c>
      <c r="D1565" s="477" t="s">
        <v>14</v>
      </c>
      <c r="E1565" s="478" t="s">
        <v>257</v>
      </c>
      <c r="F1565" s="478" t="s">
        <v>174</v>
      </c>
      <c r="G1565" s="479" t="s">
        <v>879</v>
      </c>
      <c r="H1565" s="481" t="s">
        <v>883</v>
      </c>
      <c r="I1565" s="478" t="s">
        <v>881</v>
      </c>
    </row>
    <row r="1566" spans="1:9" ht="30" customHeight="1" x14ac:dyDescent="0.3">
      <c r="A1566" s="475">
        <v>1562</v>
      </c>
      <c r="B1566" s="476" t="s">
        <v>767</v>
      </c>
      <c r="C1566" s="477" t="s">
        <v>3</v>
      </c>
      <c r="D1566" s="477" t="s">
        <v>14</v>
      </c>
      <c r="E1566" s="478" t="s">
        <v>257</v>
      </c>
      <c r="F1566" s="478" t="s">
        <v>176</v>
      </c>
      <c r="G1566" s="479" t="s">
        <v>879</v>
      </c>
      <c r="H1566" s="481" t="s">
        <v>883</v>
      </c>
      <c r="I1566" s="478" t="s">
        <v>881</v>
      </c>
    </row>
    <row r="1567" spans="1:9" ht="30" customHeight="1" x14ac:dyDescent="0.3">
      <c r="A1567" s="475">
        <v>1563</v>
      </c>
      <c r="B1567" s="476" t="s">
        <v>767</v>
      </c>
      <c r="C1567" s="477" t="s">
        <v>3</v>
      </c>
      <c r="D1567" s="477" t="s">
        <v>14</v>
      </c>
      <c r="E1567" s="478" t="s">
        <v>257</v>
      </c>
      <c r="F1567" s="478" t="s">
        <v>142</v>
      </c>
      <c r="G1567" s="479" t="s">
        <v>879</v>
      </c>
      <c r="H1567" s="481" t="s">
        <v>883</v>
      </c>
      <c r="I1567" s="478" t="s">
        <v>881</v>
      </c>
    </row>
    <row r="1568" spans="1:9" ht="30" customHeight="1" x14ac:dyDescent="0.3">
      <c r="A1568" s="475">
        <v>1564</v>
      </c>
      <c r="B1568" s="476" t="s">
        <v>767</v>
      </c>
      <c r="C1568" s="477" t="s">
        <v>3</v>
      </c>
      <c r="D1568" s="477" t="s">
        <v>14</v>
      </c>
      <c r="E1568" s="478" t="s">
        <v>257</v>
      </c>
      <c r="F1568" s="478" t="s">
        <v>143</v>
      </c>
      <c r="G1568" s="479" t="s">
        <v>879</v>
      </c>
      <c r="H1568" s="481" t="s">
        <v>883</v>
      </c>
      <c r="I1568" s="478" t="s">
        <v>881</v>
      </c>
    </row>
    <row r="1569" spans="1:9" ht="30" customHeight="1" x14ac:dyDescent="0.3">
      <c r="A1569" s="475">
        <v>1565</v>
      </c>
      <c r="B1569" s="476" t="s">
        <v>767</v>
      </c>
      <c r="C1569" s="477" t="s">
        <v>3</v>
      </c>
      <c r="D1569" s="477" t="s">
        <v>14</v>
      </c>
      <c r="E1569" s="478" t="s">
        <v>257</v>
      </c>
      <c r="F1569" s="478" t="s">
        <v>177</v>
      </c>
      <c r="G1569" s="479" t="s">
        <v>879</v>
      </c>
      <c r="H1569" s="481" t="s">
        <v>883</v>
      </c>
      <c r="I1569" s="478" t="s">
        <v>881</v>
      </c>
    </row>
    <row r="1570" spans="1:9" ht="30" customHeight="1" x14ac:dyDescent="0.3">
      <c r="A1570" s="469">
        <v>1566</v>
      </c>
      <c r="B1570" s="476" t="s">
        <v>767</v>
      </c>
      <c r="C1570" s="477" t="s">
        <v>3</v>
      </c>
      <c r="D1570" s="477" t="s">
        <v>14</v>
      </c>
      <c r="E1570" s="478" t="s">
        <v>257</v>
      </c>
      <c r="F1570" s="478" t="s">
        <v>178</v>
      </c>
      <c r="G1570" s="479" t="s">
        <v>879</v>
      </c>
      <c r="H1570" s="481" t="s">
        <v>883</v>
      </c>
      <c r="I1570" s="478" t="s">
        <v>881</v>
      </c>
    </row>
    <row r="1571" spans="1:9" ht="30" customHeight="1" x14ac:dyDescent="0.3">
      <c r="A1571" s="475">
        <v>1567</v>
      </c>
      <c r="B1571" s="476" t="s">
        <v>767</v>
      </c>
      <c r="C1571" s="477" t="s">
        <v>3</v>
      </c>
      <c r="D1571" s="477" t="s">
        <v>14</v>
      </c>
      <c r="E1571" s="478" t="s">
        <v>257</v>
      </c>
      <c r="F1571" s="478" t="s">
        <v>179</v>
      </c>
      <c r="G1571" s="479" t="s">
        <v>879</v>
      </c>
      <c r="H1571" s="481" t="s">
        <v>883</v>
      </c>
      <c r="I1571" s="478" t="s">
        <v>881</v>
      </c>
    </row>
    <row r="1572" spans="1:9" ht="30" customHeight="1" x14ac:dyDescent="0.3">
      <c r="A1572" s="475">
        <v>1568</v>
      </c>
      <c r="B1572" s="476" t="s">
        <v>767</v>
      </c>
      <c r="C1572" s="477" t="s">
        <v>3</v>
      </c>
      <c r="D1572" s="477" t="s">
        <v>14</v>
      </c>
      <c r="E1572" s="478" t="s">
        <v>257</v>
      </c>
      <c r="F1572" s="478" t="s">
        <v>183</v>
      </c>
      <c r="G1572" s="479" t="s">
        <v>879</v>
      </c>
      <c r="H1572" s="481" t="s">
        <v>883</v>
      </c>
      <c r="I1572" s="478" t="s">
        <v>881</v>
      </c>
    </row>
    <row r="1573" spans="1:9" ht="30" customHeight="1" x14ac:dyDescent="0.3">
      <c r="A1573" s="475">
        <v>1569</v>
      </c>
      <c r="B1573" s="476" t="s">
        <v>767</v>
      </c>
      <c r="C1573" s="477" t="s">
        <v>3</v>
      </c>
      <c r="D1573" s="477" t="s">
        <v>14</v>
      </c>
      <c r="E1573" s="478" t="s">
        <v>257</v>
      </c>
      <c r="F1573" s="478" t="s">
        <v>191</v>
      </c>
      <c r="G1573" s="479" t="s">
        <v>879</v>
      </c>
      <c r="H1573" s="481" t="s">
        <v>883</v>
      </c>
      <c r="I1573" s="478" t="s">
        <v>881</v>
      </c>
    </row>
    <row r="1574" spans="1:9" ht="30" customHeight="1" x14ac:dyDescent="0.3">
      <c r="A1574" s="475">
        <v>1570</v>
      </c>
      <c r="B1574" s="476" t="s">
        <v>767</v>
      </c>
      <c r="C1574" s="477" t="s">
        <v>3</v>
      </c>
      <c r="D1574" s="477" t="s">
        <v>14</v>
      </c>
      <c r="E1574" s="478" t="s">
        <v>257</v>
      </c>
      <c r="F1574" s="478" t="s">
        <v>201</v>
      </c>
      <c r="G1574" s="479" t="s">
        <v>879</v>
      </c>
      <c r="H1574" s="481" t="s">
        <v>883</v>
      </c>
      <c r="I1574" s="478" t="s">
        <v>881</v>
      </c>
    </row>
    <row r="1575" spans="1:9" ht="30" customHeight="1" x14ac:dyDescent="0.3">
      <c r="A1575" s="469">
        <v>1571</v>
      </c>
      <c r="B1575" s="476" t="s">
        <v>767</v>
      </c>
      <c r="C1575" s="477" t="s">
        <v>3</v>
      </c>
      <c r="D1575" s="477" t="s">
        <v>14</v>
      </c>
      <c r="E1575" s="478" t="s">
        <v>63</v>
      </c>
      <c r="F1575" s="478" t="s">
        <v>882</v>
      </c>
      <c r="G1575" s="479" t="s">
        <v>879</v>
      </c>
      <c r="H1575" s="481" t="s">
        <v>883</v>
      </c>
      <c r="I1575" s="478" t="s">
        <v>881</v>
      </c>
    </row>
    <row r="1576" spans="1:9" ht="30" customHeight="1" x14ac:dyDescent="0.3">
      <c r="A1576" s="475">
        <v>1572</v>
      </c>
      <c r="B1576" s="476" t="s">
        <v>767</v>
      </c>
      <c r="C1576" s="477" t="s">
        <v>3</v>
      </c>
      <c r="D1576" s="477" t="s">
        <v>14</v>
      </c>
      <c r="E1576" s="478" t="s">
        <v>63</v>
      </c>
      <c r="F1576" s="478" t="s">
        <v>118</v>
      </c>
      <c r="G1576" s="479" t="s">
        <v>879</v>
      </c>
      <c r="H1576" s="481" t="s">
        <v>883</v>
      </c>
      <c r="I1576" s="478" t="s">
        <v>881</v>
      </c>
    </row>
    <row r="1577" spans="1:9" ht="30" customHeight="1" x14ac:dyDescent="0.3">
      <c r="A1577" s="475">
        <v>1573</v>
      </c>
      <c r="B1577" s="476" t="s">
        <v>767</v>
      </c>
      <c r="C1577" s="477" t="s">
        <v>3</v>
      </c>
      <c r="D1577" s="477" t="s">
        <v>14</v>
      </c>
      <c r="E1577" s="478" t="s">
        <v>63</v>
      </c>
      <c r="F1577" s="478" t="s">
        <v>889</v>
      </c>
      <c r="G1577" s="479" t="s">
        <v>879</v>
      </c>
      <c r="H1577" s="480" t="s">
        <v>880</v>
      </c>
      <c r="I1577" s="478" t="s">
        <v>1005</v>
      </c>
    </row>
    <row r="1578" spans="1:9" ht="30" customHeight="1" x14ac:dyDescent="0.3">
      <c r="A1578" s="475">
        <v>1574</v>
      </c>
      <c r="B1578" s="476" t="s">
        <v>767</v>
      </c>
      <c r="C1578" s="477" t="s">
        <v>3</v>
      </c>
      <c r="D1578" s="477" t="s">
        <v>14</v>
      </c>
      <c r="E1578" s="478" t="s">
        <v>63</v>
      </c>
      <c r="F1578" s="478" t="s">
        <v>219</v>
      </c>
      <c r="G1578" s="479" t="s">
        <v>879</v>
      </c>
      <c r="H1578" s="480" t="s">
        <v>880</v>
      </c>
      <c r="I1578" s="478" t="s">
        <v>1006</v>
      </c>
    </row>
    <row r="1579" spans="1:9" ht="30" customHeight="1" x14ac:dyDescent="0.3">
      <c r="A1579" s="475">
        <v>1575</v>
      </c>
      <c r="B1579" s="476" t="s">
        <v>767</v>
      </c>
      <c r="C1579" s="477" t="s">
        <v>3</v>
      </c>
      <c r="D1579" s="477" t="s">
        <v>14</v>
      </c>
      <c r="E1579" s="478" t="s">
        <v>63</v>
      </c>
      <c r="F1579" s="478" t="s">
        <v>122</v>
      </c>
      <c r="G1579" s="479" t="s">
        <v>879</v>
      </c>
      <c r="H1579" s="480" t="s">
        <v>880</v>
      </c>
      <c r="I1579" s="478" t="s">
        <v>1007</v>
      </c>
    </row>
    <row r="1580" spans="1:9" ht="30" customHeight="1" x14ac:dyDescent="0.3">
      <c r="A1580" s="469">
        <v>1576</v>
      </c>
      <c r="B1580" s="476" t="s">
        <v>767</v>
      </c>
      <c r="C1580" s="477" t="s">
        <v>3</v>
      </c>
      <c r="D1580" s="477" t="s">
        <v>14</v>
      </c>
      <c r="E1580" s="478" t="s">
        <v>63</v>
      </c>
      <c r="F1580" s="478" t="s">
        <v>30</v>
      </c>
      <c r="G1580" s="479" t="s">
        <v>879</v>
      </c>
      <c r="H1580" s="481" t="s">
        <v>883</v>
      </c>
      <c r="I1580" s="478" t="s">
        <v>881</v>
      </c>
    </row>
    <row r="1581" spans="1:9" ht="30" customHeight="1" x14ac:dyDescent="0.3">
      <c r="A1581" s="475">
        <v>1577</v>
      </c>
      <c r="B1581" s="476" t="s">
        <v>767</v>
      </c>
      <c r="C1581" s="477" t="s">
        <v>3</v>
      </c>
      <c r="D1581" s="477" t="s">
        <v>14</v>
      </c>
      <c r="E1581" s="478" t="s">
        <v>63</v>
      </c>
      <c r="F1581" s="478" t="s">
        <v>890</v>
      </c>
      <c r="G1581" s="479" t="s">
        <v>879</v>
      </c>
      <c r="H1581" s="481" t="s">
        <v>883</v>
      </c>
      <c r="I1581" s="478" t="s">
        <v>881</v>
      </c>
    </row>
    <row r="1582" spans="1:9" ht="30" customHeight="1" x14ac:dyDescent="0.3">
      <c r="A1582" s="475">
        <v>1578</v>
      </c>
      <c r="B1582" s="476" t="s">
        <v>767</v>
      </c>
      <c r="C1582" s="477" t="s">
        <v>3</v>
      </c>
      <c r="D1582" s="477" t="s">
        <v>14</v>
      </c>
      <c r="E1582" s="478" t="s">
        <v>63</v>
      </c>
      <c r="F1582" s="478" t="s">
        <v>21</v>
      </c>
      <c r="G1582" s="479" t="s">
        <v>879</v>
      </c>
      <c r="H1582" s="481" t="s">
        <v>883</v>
      </c>
      <c r="I1582" s="478" t="s">
        <v>881</v>
      </c>
    </row>
    <row r="1583" spans="1:9" ht="30" customHeight="1" x14ac:dyDescent="0.3">
      <c r="A1583" s="475">
        <v>1579</v>
      </c>
      <c r="B1583" s="476" t="s">
        <v>767</v>
      </c>
      <c r="C1583" s="477" t="s">
        <v>3</v>
      </c>
      <c r="D1583" s="477" t="s">
        <v>14</v>
      </c>
      <c r="E1583" s="478" t="s">
        <v>63</v>
      </c>
      <c r="F1583" s="478" t="s">
        <v>50</v>
      </c>
      <c r="G1583" s="479" t="s">
        <v>879</v>
      </c>
      <c r="H1583" s="481" t="s">
        <v>883</v>
      </c>
      <c r="I1583" s="478" t="s">
        <v>881</v>
      </c>
    </row>
    <row r="1584" spans="1:9" ht="30" customHeight="1" x14ac:dyDescent="0.3">
      <c r="A1584" s="475">
        <v>1580</v>
      </c>
      <c r="B1584" s="476" t="s">
        <v>767</v>
      </c>
      <c r="C1584" s="477" t="s">
        <v>3</v>
      </c>
      <c r="D1584" s="477" t="s">
        <v>14</v>
      </c>
      <c r="E1584" s="478" t="s">
        <v>63</v>
      </c>
      <c r="F1584" s="478" t="s">
        <v>158</v>
      </c>
      <c r="G1584" s="479" t="s">
        <v>879</v>
      </c>
      <c r="H1584" s="481" t="s">
        <v>883</v>
      </c>
      <c r="I1584" s="478" t="s">
        <v>881</v>
      </c>
    </row>
    <row r="1585" spans="1:9" ht="30" customHeight="1" x14ac:dyDescent="0.3">
      <c r="A1585" s="469">
        <v>1581</v>
      </c>
      <c r="B1585" s="476" t="s">
        <v>767</v>
      </c>
      <c r="C1585" s="477" t="s">
        <v>3</v>
      </c>
      <c r="D1585" s="477" t="s">
        <v>14</v>
      </c>
      <c r="E1585" s="478" t="s">
        <v>63</v>
      </c>
      <c r="F1585" s="478" t="s">
        <v>238</v>
      </c>
      <c r="G1585" s="479" t="s">
        <v>879</v>
      </c>
      <c r="H1585" s="481" t="s">
        <v>883</v>
      </c>
      <c r="I1585" s="478" t="s">
        <v>881</v>
      </c>
    </row>
    <row r="1586" spans="1:9" ht="30" customHeight="1" x14ac:dyDescent="0.3">
      <c r="A1586" s="475">
        <v>1582</v>
      </c>
      <c r="B1586" s="476" t="s">
        <v>767</v>
      </c>
      <c r="C1586" s="477" t="s">
        <v>3</v>
      </c>
      <c r="D1586" s="477" t="s">
        <v>14</v>
      </c>
      <c r="E1586" s="478" t="s">
        <v>63</v>
      </c>
      <c r="F1586" s="478" t="s">
        <v>142</v>
      </c>
      <c r="G1586" s="479" t="s">
        <v>879</v>
      </c>
      <c r="H1586" s="481" t="s">
        <v>883</v>
      </c>
      <c r="I1586" s="478" t="s">
        <v>881</v>
      </c>
    </row>
    <row r="1587" spans="1:9" ht="30" customHeight="1" x14ac:dyDescent="0.3">
      <c r="A1587" s="475">
        <v>1583</v>
      </c>
      <c r="B1587" s="476" t="s">
        <v>767</v>
      </c>
      <c r="C1587" s="477" t="s">
        <v>3</v>
      </c>
      <c r="D1587" s="477" t="s">
        <v>14</v>
      </c>
      <c r="E1587" s="478" t="s">
        <v>63</v>
      </c>
      <c r="F1587" s="478" t="s">
        <v>143</v>
      </c>
      <c r="G1587" s="479" t="s">
        <v>879</v>
      </c>
      <c r="H1587" s="481" t="s">
        <v>883</v>
      </c>
      <c r="I1587" s="478" t="s">
        <v>881</v>
      </c>
    </row>
    <row r="1588" spans="1:9" ht="30" customHeight="1" x14ac:dyDescent="0.3">
      <c r="A1588" s="475">
        <v>1584</v>
      </c>
      <c r="B1588" s="476" t="s">
        <v>767</v>
      </c>
      <c r="C1588" s="477" t="s">
        <v>3</v>
      </c>
      <c r="D1588" s="477" t="s">
        <v>14</v>
      </c>
      <c r="E1588" s="478" t="s">
        <v>63</v>
      </c>
      <c r="F1588" s="478" t="s">
        <v>211</v>
      </c>
      <c r="G1588" s="479" t="s">
        <v>879</v>
      </c>
      <c r="H1588" s="481" t="s">
        <v>883</v>
      </c>
      <c r="I1588" s="478" t="s">
        <v>881</v>
      </c>
    </row>
    <row r="1589" spans="1:9" ht="30" customHeight="1" x14ac:dyDescent="0.3">
      <c r="A1589" s="475">
        <v>1585</v>
      </c>
      <c r="B1589" s="476" t="s">
        <v>767</v>
      </c>
      <c r="C1589" s="477" t="s">
        <v>3</v>
      </c>
      <c r="D1589" s="477" t="s">
        <v>14</v>
      </c>
      <c r="E1589" s="478" t="s">
        <v>63</v>
      </c>
      <c r="F1589" s="478" t="s">
        <v>178</v>
      </c>
      <c r="G1589" s="479" t="s">
        <v>879</v>
      </c>
      <c r="H1589" s="481" t="s">
        <v>883</v>
      </c>
      <c r="I1589" s="478" t="s">
        <v>881</v>
      </c>
    </row>
    <row r="1590" spans="1:9" ht="30" customHeight="1" x14ac:dyDescent="0.3">
      <c r="A1590" s="469">
        <v>1586</v>
      </c>
      <c r="B1590" s="476" t="s">
        <v>767</v>
      </c>
      <c r="C1590" s="477" t="s">
        <v>3</v>
      </c>
      <c r="D1590" s="477" t="s">
        <v>14</v>
      </c>
      <c r="E1590" s="478" t="s">
        <v>63</v>
      </c>
      <c r="F1590" s="478" t="s">
        <v>179</v>
      </c>
      <c r="G1590" s="479" t="s">
        <v>879</v>
      </c>
      <c r="H1590" s="481" t="s">
        <v>883</v>
      </c>
      <c r="I1590" s="478" t="s">
        <v>881</v>
      </c>
    </row>
    <row r="1591" spans="1:9" ht="30" customHeight="1" x14ac:dyDescent="0.3">
      <c r="A1591" s="475">
        <v>1587</v>
      </c>
      <c r="B1591" s="476" t="s">
        <v>767</v>
      </c>
      <c r="C1591" s="477" t="s">
        <v>3</v>
      </c>
      <c r="D1591" s="477" t="s">
        <v>14</v>
      </c>
      <c r="E1591" s="478" t="s">
        <v>63</v>
      </c>
      <c r="F1591" s="478" t="s">
        <v>901</v>
      </c>
      <c r="G1591" s="479" t="s">
        <v>879</v>
      </c>
      <c r="H1591" s="480" t="s">
        <v>880</v>
      </c>
      <c r="I1591" s="478" t="s">
        <v>1000</v>
      </c>
    </row>
    <row r="1592" spans="1:9" ht="30" customHeight="1" x14ac:dyDescent="0.3">
      <c r="A1592" s="475">
        <v>1588</v>
      </c>
      <c r="B1592" s="476" t="s">
        <v>767</v>
      </c>
      <c r="C1592" s="477" t="s">
        <v>3</v>
      </c>
      <c r="D1592" s="477" t="s">
        <v>14</v>
      </c>
      <c r="E1592" s="478" t="s">
        <v>63</v>
      </c>
      <c r="F1592" s="478" t="s">
        <v>901</v>
      </c>
      <c r="G1592" s="479" t="s">
        <v>879</v>
      </c>
      <c r="H1592" s="481" t="s">
        <v>883</v>
      </c>
      <c r="I1592" s="478" t="s">
        <v>881</v>
      </c>
    </row>
    <row r="1593" spans="1:9" ht="30" customHeight="1" x14ac:dyDescent="0.3">
      <c r="A1593" s="475">
        <v>1589</v>
      </c>
      <c r="B1593" s="476" t="s">
        <v>767</v>
      </c>
      <c r="C1593" s="477" t="s">
        <v>3</v>
      </c>
      <c r="D1593" s="477" t="s">
        <v>14</v>
      </c>
      <c r="E1593" s="478" t="s">
        <v>63</v>
      </c>
      <c r="F1593" s="478" t="s">
        <v>18</v>
      </c>
      <c r="G1593" s="479" t="s">
        <v>879</v>
      </c>
      <c r="H1593" s="480" t="s">
        <v>880</v>
      </c>
      <c r="I1593" s="478" t="s">
        <v>1008</v>
      </c>
    </row>
    <row r="1594" spans="1:9" ht="30" customHeight="1" x14ac:dyDescent="0.3">
      <c r="A1594" s="475">
        <v>1590</v>
      </c>
      <c r="B1594" s="476" t="s">
        <v>767</v>
      </c>
      <c r="C1594" s="477" t="s">
        <v>3</v>
      </c>
      <c r="D1594" s="477" t="s">
        <v>14</v>
      </c>
      <c r="E1594" s="478" t="s">
        <v>63</v>
      </c>
      <c r="F1594" s="478" t="s">
        <v>134</v>
      </c>
      <c r="G1594" s="479" t="s">
        <v>879</v>
      </c>
      <c r="H1594" s="480" t="s">
        <v>880</v>
      </c>
      <c r="I1594" s="478" t="s">
        <v>1009</v>
      </c>
    </row>
    <row r="1595" spans="1:9" ht="30" customHeight="1" x14ac:dyDescent="0.3">
      <c r="A1595" s="469">
        <v>1591</v>
      </c>
      <c r="B1595" s="476" t="s">
        <v>767</v>
      </c>
      <c r="C1595" s="477" t="s">
        <v>3</v>
      </c>
      <c r="D1595" s="477" t="s">
        <v>14</v>
      </c>
      <c r="E1595" s="478" t="s">
        <v>63</v>
      </c>
      <c r="F1595" s="478" t="s">
        <v>135</v>
      </c>
      <c r="G1595" s="479" t="s">
        <v>879</v>
      </c>
      <c r="H1595" s="481" t="s">
        <v>883</v>
      </c>
      <c r="I1595" s="478" t="s">
        <v>881</v>
      </c>
    </row>
    <row r="1596" spans="1:9" ht="30" customHeight="1" x14ac:dyDescent="0.3">
      <c r="A1596" s="475">
        <v>1592</v>
      </c>
      <c r="B1596" s="476" t="s">
        <v>767</v>
      </c>
      <c r="C1596" s="477" t="s">
        <v>3</v>
      </c>
      <c r="D1596" s="477" t="s">
        <v>14</v>
      </c>
      <c r="E1596" s="478" t="s">
        <v>63</v>
      </c>
      <c r="F1596" s="478" t="s">
        <v>140</v>
      </c>
      <c r="G1596" s="479" t="s">
        <v>879</v>
      </c>
      <c r="H1596" s="481" t="s">
        <v>883</v>
      </c>
      <c r="I1596" s="478" t="s">
        <v>881</v>
      </c>
    </row>
    <row r="1597" spans="1:9" ht="30" customHeight="1" x14ac:dyDescent="0.3">
      <c r="A1597" s="475">
        <v>1593</v>
      </c>
      <c r="B1597" s="476" t="s">
        <v>767</v>
      </c>
      <c r="C1597" s="477" t="s">
        <v>3</v>
      </c>
      <c r="D1597" s="477" t="s">
        <v>14</v>
      </c>
      <c r="E1597" s="478" t="s">
        <v>63</v>
      </c>
      <c r="F1597" s="478" t="s">
        <v>953</v>
      </c>
      <c r="G1597" s="479" t="s">
        <v>879</v>
      </c>
      <c r="H1597" s="481" t="s">
        <v>883</v>
      </c>
      <c r="I1597" s="478" t="s">
        <v>881</v>
      </c>
    </row>
    <row r="1598" spans="1:9" ht="30" customHeight="1" x14ac:dyDescent="0.3">
      <c r="A1598" s="475">
        <v>1594</v>
      </c>
      <c r="B1598" s="476" t="s">
        <v>767</v>
      </c>
      <c r="C1598" s="477" t="s">
        <v>3</v>
      </c>
      <c r="D1598" s="477" t="s">
        <v>14</v>
      </c>
      <c r="E1598" s="478" t="s">
        <v>63</v>
      </c>
      <c r="F1598" s="478" t="s">
        <v>19</v>
      </c>
      <c r="G1598" s="479" t="s">
        <v>879</v>
      </c>
      <c r="H1598" s="481" t="s">
        <v>883</v>
      </c>
      <c r="I1598" s="478" t="s">
        <v>881</v>
      </c>
    </row>
    <row r="1599" spans="1:9" ht="30" customHeight="1" x14ac:dyDescent="0.3">
      <c r="A1599" s="475">
        <v>1595</v>
      </c>
      <c r="B1599" s="476" t="s">
        <v>767</v>
      </c>
      <c r="C1599" s="477" t="s">
        <v>3</v>
      </c>
      <c r="D1599" s="477" t="s">
        <v>14</v>
      </c>
      <c r="E1599" s="478" t="s">
        <v>63</v>
      </c>
      <c r="F1599" s="478" t="s">
        <v>20</v>
      </c>
      <c r="G1599" s="479" t="s">
        <v>879</v>
      </c>
      <c r="H1599" s="481" t="s">
        <v>883</v>
      </c>
      <c r="I1599" s="478" t="s">
        <v>881</v>
      </c>
    </row>
    <row r="1600" spans="1:9" ht="30" customHeight="1" x14ac:dyDescent="0.3">
      <c r="A1600" s="469">
        <v>1596</v>
      </c>
      <c r="B1600" s="476" t="s">
        <v>767</v>
      </c>
      <c r="C1600" s="477" t="s">
        <v>3</v>
      </c>
      <c r="D1600" s="477" t="s">
        <v>14</v>
      </c>
      <c r="E1600" s="478" t="s">
        <v>63</v>
      </c>
      <c r="F1600" s="478" t="s">
        <v>157</v>
      </c>
      <c r="G1600" s="479" t="s">
        <v>879</v>
      </c>
      <c r="H1600" s="481" t="s">
        <v>883</v>
      </c>
      <c r="I1600" s="478" t="s">
        <v>881</v>
      </c>
    </row>
    <row r="1601" spans="1:9" ht="30" customHeight="1" x14ac:dyDescent="0.3">
      <c r="A1601" s="475">
        <v>1597</v>
      </c>
      <c r="B1601" s="476" t="s">
        <v>767</v>
      </c>
      <c r="C1601" s="477" t="s">
        <v>3</v>
      </c>
      <c r="D1601" s="477" t="s">
        <v>14</v>
      </c>
      <c r="E1601" s="478" t="s">
        <v>63</v>
      </c>
      <c r="F1601" s="478" t="s">
        <v>183</v>
      </c>
      <c r="G1601" s="479" t="s">
        <v>879</v>
      </c>
      <c r="H1601" s="481" t="s">
        <v>883</v>
      </c>
      <c r="I1601" s="478" t="s">
        <v>881</v>
      </c>
    </row>
    <row r="1602" spans="1:9" ht="30" customHeight="1" x14ac:dyDescent="0.3">
      <c r="A1602" s="475">
        <v>1598</v>
      </c>
      <c r="B1602" s="476" t="s">
        <v>767</v>
      </c>
      <c r="C1602" s="477" t="s">
        <v>3</v>
      </c>
      <c r="D1602" s="477" t="s">
        <v>14</v>
      </c>
      <c r="E1602" s="478" t="s">
        <v>63</v>
      </c>
      <c r="F1602" s="478" t="s">
        <v>191</v>
      </c>
      <c r="G1602" s="479" t="s">
        <v>879</v>
      </c>
      <c r="H1602" s="481" t="s">
        <v>883</v>
      </c>
      <c r="I1602" s="478" t="s">
        <v>881</v>
      </c>
    </row>
    <row r="1603" spans="1:9" ht="30" customHeight="1" x14ac:dyDescent="0.3">
      <c r="A1603" s="475">
        <v>1599</v>
      </c>
      <c r="B1603" s="476" t="s">
        <v>767</v>
      </c>
      <c r="C1603" s="477" t="s">
        <v>3</v>
      </c>
      <c r="D1603" s="477" t="s">
        <v>14</v>
      </c>
      <c r="E1603" s="478" t="s">
        <v>63</v>
      </c>
      <c r="F1603" s="478" t="s">
        <v>152</v>
      </c>
      <c r="G1603" s="479" t="s">
        <v>879</v>
      </c>
      <c r="H1603" s="481" t="s">
        <v>883</v>
      </c>
      <c r="I1603" s="478" t="s">
        <v>881</v>
      </c>
    </row>
    <row r="1604" spans="1:9" ht="30" customHeight="1" x14ac:dyDescent="0.3">
      <c r="A1604" s="475">
        <v>1600</v>
      </c>
      <c r="B1604" s="476" t="s">
        <v>767</v>
      </c>
      <c r="C1604" s="477" t="s">
        <v>68</v>
      </c>
      <c r="D1604" s="477" t="s">
        <v>699</v>
      </c>
      <c r="E1604" s="478" t="s">
        <v>256</v>
      </c>
      <c r="F1604" s="478" t="s">
        <v>121</v>
      </c>
      <c r="G1604" s="479" t="s">
        <v>879</v>
      </c>
      <c r="H1604" s="480" t="s">
        <v>880</v>
      </c>
      <c r="I1604" s="478" t="s">
        <v>1010</v>
      </c>
    </row>
    <row r="1605" spans="1:9" ht="30" customHeight="1" x14ac:dyDescent="0.3">
      <c r="A1605" s="469">
        <v>1601</v>
      </c>
      <c r="B1605" s="476" t="s">
        <v>767</v>
      </c>
      <c r="C1605" s="477" t="s">
        <v>68</v>
      </c>
      <c r="D1605" s="477" t="s">
        <v>699</v>
      </c>
      <c r="E1605" s="478" t="s">
        <v>257</v>
      </c>
      <c r="F1605" s="478" t="s">
        <v>121</v>
      </c>
      <c r="G1605" s="479" t="s">
        <v>879</v>
      </c>
      <c r="H1605" s="480" t="s">
        <v>880</v>
      </c>
      <c r="I1605" s="478" t="s">
        <v>1010</v>
      </c>
    </row>
    <row r="1606" spans="1:9" ht="30" customHeight="1" x14ac:dyDescent="0.3">
      <c r="A1606" s="475">
        <v>1602</v>
      </c>
      <c r="B1606" s="476" t="s">
        <v>767</v>
      </c>
      <c r="C1606" s="477" t="s">
        <v>3</v>
      </c>
      <c r="D1606" s="477" t="s">
        <v>699</v>
      </c>
      <c r="E1606" s="478" t="s">
        <v>63</v>
      </c>
      <c r="F1606" s="478" t="s">
        <v>121</v>
      </c>
      <c r="G1606" s="479" t="s">
        <v>879</v>
      </c>
      <c r="H1606" s="480" t="s">
        <v>880</v>
      </c>
      <c r="I1606" s="478" t="s">
        <v>1010</v>
      </c>
    </row>
    <row r="1607" spans="1:9" ht="30" customHeight="1" x14ac:dyDescent="0.3">
      <c r="A1607" s="475">
        <v>1603</v>
      </c>
      <c r="B1607" s="476" t="s">
        <v>767</v>
      </c>
      <c r="C1607" s="477" t="s">
        <v>42</v>
      </c>
      <c r="D1607" s="477" t="s">
        <v>768</v>
      </c>
      <c r="E1607" s="478" t="s">
        <v>63</v>
      </c>
      <c r="F1607" s="478" t="s">
        <v>142</v>
      </c>
      <c r="G1607" s="479" t="s">
        <v>879</v>
      </c>
      <c r="H1607" s="481" t="s">
        <v>883</v>
      </c>
      <c r="I1607" s="478" t="s">
        <v>881</v>
      </c>
    </row>
    <row r="1608" spans="1:9" ht="30" customHeight="1" x14ac:dyDescent="0.3">
      <c r="A1608" s="475">
        <v>1604</v>
      </c>
      <c r="B1608" s="476" t="s">
        <v>767</v>
      </c>
      <c r="C1608" s="477" t="s">
        <v>69</v>
      </c>
      <c r="D1608" s="477" t="s">
        <v>78</v>
      </c>
      <c r="E1608" s="478" t="s">
        <v>256</v>
      </c>
      <c r="F1608" s="478" t="s">
        <v>212</v>
      </c>
      <c r="G1608" s="479" t="s">
        <v>879</v>
      </c>
      <c r="H1608" s="481" t="s">
        <v>883</v>
      </c>
      <c r="I1608" s="478" t="s">
        <v>881</v>
      </c>
    </row>
    <row r="1609" spans="1:9" ht="30" customHeight="1" x14ac:dyDescent="0.3">
      <c r="A1609" s="475">
        <v>1605</v>
      </c>
      <c r="B1609" s="476" t="s">
        <v>767</v>
      </c>
      <c r="C1609" s="477" t="s">
        <v>69</v>
      </c>
      <c r="D1609" s="477" t="s">
        <v>78</v>
      </c>
      <c r="E1609" s="478" t="s">
        <v>256</v>
      </c>
      <c r="F1609" s="478" t="s">
        <v>119</v>
      </c>
      <c r="G1609" s="479" t="s">
        <v>879</v>
      </c>
      <c r="H1609" s="481" t="s">
        <v>883</v>
      </c>
      <c r="I1609" s="478" t="s">
        <v>881</v>
      </c>
    </row>
    <row r="1610" spans="1:9" ht="30" customHeight="1" x14ac:dyDescent="0.3">
      <c r="A1610" s="469">
        <v>1606</v>
      </c>
      <c r="B1610" s="476" t="s">
        <v>767</v>
      </c>
      <c r="C1610" s="477" t="s">
        <v>69</v>
      </c>
      <c r="D1610" s="477" t="s">
        <v>78</v>
      </c>
      <c r="E1610" s="478" t="s">
        <v>256</v>
      </c>
      <c r="F1610" s="478" t="s">
        <v>889</v>
      </c>
      <c r="G1610" s="479" t="s">
        <v>879</v>
      </c>
      <c r="H1610" s="481" t="s">
        <v>883</v>
      </c>
      <c r="I1610" s="478" t="s">
        <v>881</v>
      </c>
    </row>
    <row r="1611" spans="1:9" ht="30" customHeight="1" x14ac:dyDescent="0.3">
      <c r="A1611" s="475">
        <v>1607</v>
      </c>
      <c r="B1611" s="476" t="s">
        <v>767</v>
      </c>
      <c r="C1611" s="477" t="s">
        <v>69</v>
      </c>
      <c r="D1611" s="477" t="s">
        <v>78</v>
      </c>
      <c r="E1611" s="478" t="s">
        <v>256</v>
      </c>
      <c r="F1611" s="478" t="s">
        <v>121</v>
      </c>
      <c r="G1611" s="479" t="s">
        <v>879</v>
      </c>
      <c r="H1611" s="481" t="s">
        <v>883</v>
      </c>
      <c r="I1611" s="478" t="s">
        <v>881</v>
      </c>
    </row>
    <row r="1612" spans="1:9" ht="30" customHeight="1" x14ac:dyDescent="0.3">
      <c r="A1612" s="475">
        <v>1608</v>
      </c>
      <c r="B1612" s="476" t="s">
        <v>767</v>
      </c>
      <c r="C1612" s="477" t="s">
        <v>69</v>
      </c>
      <c r="D1612" s="477" t="s">
        <v>78</v>
      </c>
      <c r="E1612" s="478" t="s">
        <v>256</v>
      </c>
      <c r="F1612" s="478" t="s">
        <v>899</v>
      </c>
      <c r="G1612" s="479" t="s">
        <v>879</v>
      </c>
      <c r="H1612" s="481" t="s">
        <v>883</v>
      </c>
      <c r="I1612" s="478" t="s">
        <v>881</v>
      </c>
    </row>
    <row r="1613" spans="1:9" ht="30" customHeight="1" x14ac:dyDescent="0.3">
      <c r="A1613" s="475">
        <v>1609</v>
      </c>
      <c r="B1613" s="476" t="s">
        <v>767</v>
      </c>
      <c r="C1613" s="477" t="s">
        <v>69</v>
      </c>
      <c r="D1613" s="477" t="s">
        <v>78</v>
      </c>
      <c r="E1613" s="478" t="s">
        <v>256</v>
      </c>
      <c r="F1613" s="478" t="s">
        <v>900</v>
      </c>
      <c r="G1613" s="479" t="s">
        <v>879</v>
      </c>
      <c r="H1613" s="481" t="s">
        <v>883</v>
      </c>
      <c r="I1613" s="478" t="s">
        <v>881</v>
      </c>
    </row>
    <row r="1614" spans="1:9" ht="30" customHeight="1" x14ac:dyDescent="0.3">
      <c r="A1614" s="475">
        <v>1610</v>
      </c>
      <c r="B1614" s="476" t="s">
        <v>767</v>
      </c>
      <c r="C1614" s="477" t="s">
        <v>69</v>
      </c>
      <c r="D1614" s="477" t="s">
        <v>78</v>
      </c>
      <c r="E1614" s="478" t="s">
        <v>256</v>
      </c>
      <c r="F1614" s="478" t="s">
        <v>19</v>
      </c>
      <c r="G1614" s="479" t="s">
        <v>879</v>
      </c>
      <c r="H1614" s="481" t="s">
        <v>883</v>
      </c>
      <c r="I1614" s="478" t="s">
        <v>881</v>
      </c>
    </row>
    <row r="1615" spans="1:9" ht="30" customHeight="1" x14ac:dyDescent="0.3">
      <c r="A1615" s="469">
        <v>1611</v>
      </c>
      <c r="B1615" s="476" t="s">
        <v>767</v>
      </c>
      <c r="C1615" s="477" t="s">
        <v>69</v>
      </c>
      <c r="D1615" s="477" t="s">
        <v>78</v>
      </c>
      <c r="E1615" s="478" t="s">
        <v>256</v>
      </c>
      <c r="F1615" s="478" t="s">
        <v>20</v>
      </c>
      <c r="G1615" s="479" t="s">
        <v>879</v>
      </c>
      <c r="H1615" s="481" t="s">
        <v>883</v>
      </c>
      <c r="I1615" s="478" t="s">
        <v>881</v>
      </c>
    </row>
    <row r="1616" spans="1:9" ht="30" customHeight="1" x14ac:dyDescent="0.3">
      <c r="A1616" s="475">
        <v>1612</v>
      </c>
      <c r="B1616" s="476" t="s">
        <v>767</v>
      </c>
      <c r="C1616" s="477" t="s">
        <v>69</v>
      </c>
      <c r="D1616" s="477" t="s">
        <v>78</v>
      </c>
      <c r="E1616" s="478" t="s">
        <v>256</v>
      </c>
      <c r="F1616" s="478" t="s">
        <v>172</v>
      </c>
      <c r="G1616" s="479" t="s">
        <v>879</v>
      </c>
      <c r="H1616" s="481" t="s">
        <v>883</v>
      </c>
      <c r="I1616" s="478" t="s">
        <v>881</v>
      </c>
    </row>
    <row r="1617" spans="1:9" ht="30" customHeight="1" x14ac:dyDescent="0.3">
      <c r="A1617" s="475">
        <v>1613</v>
      </c>
      <c r="B1617" s="476" t="s">
        <v>767</v>
      </c>
      <c r="C1617" s="477" t="s">
        <v>69</v>
      </c>
      <c r="D1617" s="477" t="s">
        <v>78</v>
      </c>
      <c r="E1617" s="478" t="s">
        <v>256</v>
      </c>
      <c r="F1617" s="478" t="s">
        <v>176</v>
      </c>
      <c r="G1617" s="479" t="s">
        <v>879</v>
      </c>
      <c r="H1617" s="481" t="s">
        <v>883</v>
      </c>
      <c r="I1617" s="478" t="s">
        <v>881</v>
      </c>
    </row>
    <row r="1618" spans="1:9" ht="30" customHeight="1" x14ac:dyDescent="0.3">
      <c r="A1618" s="475">
        <v>1614</v>
      </c>
      <c r="B1618" s="476" t="s">
        <v>767</v>
      </c>
      <c r="C1618" s="477" t="s">
        <v>69</v>
      </c>
      <c r="D1618" s="477" t="s">
        <v>78</v>
      </c>
      <c r="E1618" s="478" t="s">
        <v>256</v>
      </c>
      <c r="F1618" s="478" t="s">
        <v>142</v>
      </c>
      <c r="G1618" s="479" t="s">
        <v>879</v>
      </c>
      <c r="H1618" s="481" t="s">
        <v>883</v>
      </c>
      <c r="I1618" s="478" t="s">
        <v>881</v>
      </c>
    </row>
    <row r="1619" spans="1:9" ht="30" customHeight="1" x14ac:dyDescent="0.3">
      <c r="A1619" s="475">
        <v>1615</v>
      </c>
      <c r="B1619" s="476" t="s">
        <v>767</v>
      </c>
      <c r="C1619" s="477" t="s">
        <v>69</v>
      </c>
      <c r="D1619" s="477" t="s">
        <v>78</v>
      </c>
      <c r="E1619" s="478" t="s">
        <v>256</v>
      </c>
      <c r="F1619" s="478" t="s">
        <v>143</v>
      </c>
      <c r="G1619" s="479" t="s">
        <v>879</v>
      </c>
      <c r="H1619" s="481" t="s">
        <v>883</v>
      </c>
      <c r="I1619" s="478" t="s">
        <v>881</v>
      </c>
    </row>
    <row r="1620" spans="1:9" ht="30" customHeight="1" x14ac:dyDescent="0.3">
      <c r="A1620" s="469">
        <v>1616</v>
      </c>
      <c r="B1620" s="476" t="s">
        <v>767</v>
      </c>
      <c r="C1620" s="477" t="s">
        <v>69</v>
      </c>
      <c r="D1620" s="477" t="s">
        <v>78</v>
      </c>
      <c r="E1620" s="478" t="s">
        <v>256</v>
      </c>
      <c r="F1620" s="478" t="s">
        <v>177</v>
      </c>
      <c r="G1620" s="479" t="s">
        <v>879</v>
      </c>
      <c r="H1620" s="481" t="s">
        <v>883</v>
      </c>
      <c r="I1620" s="478" t="s">
        <v>881</v>
      </c>
    </row>
    <row r="1621" spans="1:9" ht="30" customHeight="1" x14ac:dyDescent="0.3">
      <c r="A1621" s="475">
        <v>1617</v>
      </c>
      <c r="B1621" s="476" t="s">
        <v>767</v>
      </c>
      <c r="C1621" s="477" t="s">
        <v>69</v>
      </c>
      <c r="D1621" s="477" t="s">
        <v>78</v>
      </c>
      <c r="E1621" s="478" t="s">
        <v>256</v>
      </c>
      <c r="F1621" s="478" t="s">
        <v>179</v>
      </c>
      <c r="G1621" s="479" t="s">
        <v>879</v>
      </c>
      <c r="H1621" s="481" t="s">
        <v>883</v>
      </c>
      <c r="I1621" s="478" t="s">
        <v>881</v>
      </c>
    </row>
    <row r="1622" spans="1:9" ht="30" customHeight="1" x14ac:dyDescent="0.3">
      <c r="A1622" s="475">
        <v>1618</v>
      </c>
      <c r="B1622" s="476" t="s">
        <v>767</v>
      </c>
      <c r="C1622" s="477" t="s">
        <v>69</v>
      </c>
      <c r="D1622" s="477" t="s">
        <v>78</v>
      </c>
      <c r="E1622" s="478" t="s">
        <v>256</v>
      </c>
      <c r="F1622" s="478" t="s">
        <v>190</v>
      </c>
      <c r="G1622" s="479" t="s">
        <v>879</v>
      </c>
      <c r="H1622" s="481" t="s">
        <v>883</v>
      </c>
      <c r="I1622" s="478" t="s">
        <v>881</v>
      </c>
    </row>
    <row r="1623" spans="1:9" ht="30" customHeight="1" x14ac:dyDescent="0.3">
      <c r="A1623" s="475">
        <v>1619</v>
      </c>
      <c r="B1623" s="476" t="s">
        <v>767</v>
      </c>
      <c r="C1623" s="477" t="s">
        <v>69</v>
      </c>
      <c r="D1623" s="477" t="s">
        <v>78</v>
      </c>
      <c r="E1623" s="478" t="s">
        <v>256</v>
      </c>
      <c r="F1623" s="478" t="s">
        <v>202</v>
      </c>
      <c r="G1623" s="479" t="s">
        <v>879</v>
      </c>
      <c r="H1623" s="481" t="s">
        <v>883</v>
      </c>
      <c r="I1623" s="478" t="s">
        <v>881</v>
      </c>
    </row>
    <row r="1624" spans="1:9" ht="30" customHeight="1" x14ac:dyDescent="0.3">
      <c r="A1624" s="475">
        <v>1620</v>
      </c>
      <c r="B1624" s="476" t="s">
        <v>767</v>
      </c>
      <c r="C1624" s="477" t="s">
        <v>69</v>
      </c>
      <c r="D1624" s="477" t="s">
        <v>78</v>
      </c>
      <c r="E1624" s="478" t="s">
        <v>256</v>
      </c>
      <c r="F1624" s="478" t="s">
        <v>203</v>
      </c>
      <c r="G1624" s="479" t="s">
        <v>879</v>
      </c>
      <c r="H1624" s="481" t="s">
        <v>883</v>
      </c>
      <c r="I1624" s="478" t="s">
        <v>881</v>
      </c>
    </row>
    <row r="1625" spans="1:9" ht="30" customHeight="1" x14ac:dyDescent="0.3">
      <c r="A1625" s="469">
        <v>1621</v>
      </c>
      <c r="B1625" s="476" t="s">
        <v>767</v>
      </c>
      <c r="C1625" s="477" t="s">
        <v>69</v>
      </c>
      <c r="D1625" s="477" t="s">
        <v>78</v>
      </c>
      <c r="E1625" s="478" t="s">
        <v>256</v>
      </c>
      <c r="F1625" s="478" t="s">
        <v>154</v>
      </c>
      <c r="G1625" s="479" t="s">
        <v>879</v>
      </c>
      <c r="H1625" s="480" t="s">
        <v>880</v>
      </c>
      <c r="I1625" s="478" t="s">
        <v>881</v>
      </c>
    </row>
    <row r="1626" spans="1:9" ht="30" customHeight="1" x14ac:dyDescent="0.3">
      <c r="A1626" s="475">
        <v>1622</v>
      </c>
      <c r="B1626" s="476" t="s">
        <v>767</v>
      </c>
      <c r="C1626" s="477" t="s">
        <v>69</v>
      </c>
      <c r="D1626" s="477" t="s">
        <v>78</v>
      </c>
      <c r="E1626" s="478" t="s">
        <v>257</v>
      </c>
      <c r="F1626" s="478" t="s">
        <v>882</v>
      </c>
      <c r="G1626" s="479" t="s">
        <v>879</v>
      </c>
      <c r="H1626" s="481" t="s">
        <v>883</v>
      </c>
      <c r="I1626" s="478" t="s">
        <v>881</v>
      </c>
    </row>
    <row r="1627" spans="1:9" ht="30" customHeight="1" x14ac:dyDescent="0.3">
      <c r="A1627" s="475">
        <v>1623</v>
      </c>
      <c r="B1627" s="476" t="s">
        <v>767</v>
      </c>
      <c r="C1627" s="477" t="s">
        <v>69</v>
      </c>
      <c r="D1627" s="477" t="s">
        <v>78</v>
      </c>
      <c r="E1627" s="478" t="s">
        <v>257</v>
      </c>
      <c r="F1627" s="478" t="s">
        <v>212</v>
      </c>
      <c r="G1627" s="479" t="s">
        <v>879</v>
      </c>
      <c r="H1627" s="481" t="s">
        <v>883</v>
      </c>
      <c r="I1627" s="478" t="s">
        <v>881</v>
      </c>
    </row>
    <row r="1628" spans="1:9" ht="30" customHeight="1" x14ac:dyDescent="0.3">
      <c r="A1628" s="475">
        <v>1624</v>
      </c>
      <c r="B1628" s="476" t="s">
        <v>767</v>
      </c>
      <c r="C1628" s="477" t="s">
        <v>69</v>
      </c>
      <c r="D1628" s="477" t="s">
        <v>78</v>
      </c>
      <c r="E1628" s="478" t="s">
        <v>257</v>
      </c>
      <c r="F1628" s="478" t="s">
        <v>119</v>
      </c>
      <c r="G1628" s="479" t="s">
        <v>879</v>
      </c>
      <c r="H1628" s="481" t="s">
        <v>883</v>
      </c>
      <c r="I1628" s="478" t="s">
        <v>881</v>
      </c>
    </row>
    <row r="1629" spans="1:9" ht="30" customHeight="1" x14ac:dyDescent="0.3">
      <c r="A1629" s="475">
        <v>1625</v>
      </c>
      <c r="B1629" s="476" t="s">
        <v>767</v>
      </c>
      <c r="C1629" s="477" t="s">
        <v>69</v>
      </c>
      <c r="D1629" s="477" t="s">
        <v>78</v>
      </c>
      <c r="E1629" s="478" t="s">
        <v>257</v>
      </c>
      <c r="F1629" s="478" t="s">
        <v>889</v>
      </c>
      <c r="G1629" s="479" t="s">
        <v>879</v>
      </c>
      <c r="H1629" s="481" t="s">
        <v>883</v>
      </c>
      <c r="I1629" s="478" t="s">
        <v>881</v>
      </c>
    </row>
    <row r="1630" spans="1:9" ht="30" customHeight="1" x14ac:dyDescent="0.3">
      <c r="A1630" s="469">
        <v>1626</v>
      </c>
      <c r="B1630" s="476" t="s">
        <v>767</v>
      </c>
      <c r="C1630" s="477" t="s">
        <v>69</v>
      </c>
      <c r="D1630" s="477" t="s">
        <v>78</v>
      </c>
      <c r="E1630" s="478" t="s">
        <v>257</v>
      </c>
      <c r="F1630" s="478" t="s">
        <v>889</v>
      </c>
      <c r="G1630" s="479" t="s">
        <v>879</v>
      </c>
      <c r="H1630" s="481" t="s">
        <v>883</v>
      </c>
      <c r="I1630" s="478" t="s">
        <v>881</v>
      </c>
    </row>
    <row r="1631" spans="1:9" ht="30" customHeight="1" x14ac:dyDescent="0.3">
      <c r="A1631" s="475">
        <v>1627</v>
      </c>
      <c r="B1631" s="476" t="s">
        <v>767</v>
      </c>
      <c r="C1631" s="477" t="s">
        <v>69</v>
      </c>
      <c r="D1631" s="477" t="s">
        <v>78</v>
      </c>
      <c r="E1631" s="478" t="s">
        <v>257</v>
      </c>
      <c r="F1631" s="478" t="s">
        <v>121</v>
      </c>
      <c r="G1631" s="479" t="s">
        <v>879</v>
      </c>
      <c r="H1631" s="481" t="s">
        <v>883</v>
      </c>
      <c r="I1631" s="478" t="s">
        <v>881</v>
      </c>
    </row>
    <row r="1632" spans="1:9" ht="30" customHeight="1" x14ac:dyDescent="0.3">
      <c r="A1632" s="475">
        <v>1628</v>
      </c>
      <c r="B1632" s="476" t="s">
        <v>767</v>
      </c>
      <c r="C1632" s="477" t="s">
        <v>69</v>
      </c>
      <c r="D1632" s="477" t="s">
        <v>78</v>
      </c>
      <c r="E1632" s="478" t="s">
        <v>257</v>
      </c>
      <c r="F1632" s="478" t="s">
        <v>899</v>
      </c>
      <c r="G1632" s="479" t="s">
        <v>879</v>
      </c>
      <c r="H1632" s="481" t="s">
        <v>883</v>
      </c>
      <c r="I1632" s="478" t="s">
        <v>881</v>
      </c>
    </row>
    <row r="1633" spans="1:9" ht="30" customHeight="1" x14ac:dyDescent="0.3">
      <c r="A1633" s="475">
        <v>1629</v>
      </c>
      <c r="B1633" s="476" t="s">
        <v>767</v>
      </c>
      <c r="C1633" s="477" t="s">
        <v>69</v>
      </c>
      <c r="D1633" s="477" t="s">
        <v>78</v>
      </c>
      <c r="E1633" s="478" t="s">
        <v>257</v>
      </c>
      <c r="F1633" s="478" t="s">
        <v>900</v>
      </c>
      <c r="G1633" s="479" t="s">
        <v>879</v>
      </c>
      <c r="H1633" s="481" t="s">
        <v>883</v>
      </c>
      <c r="I1633" s="478" t="s">
        <v>881</v>
      </c>
    </row>
    <row r="1634" spans="1:9" ht="30" customHeight="1" x14ac:dyDescent="0.3">
      <c r="A1634" s="475">
        <v>1630</v>
      </c>
      <c r="B1634" s="476" t="s">
        <v>767</v>
      </c>
      <c r="C1634" s="477" t="s">
        <v>69</v>
      </c>
      <c r="D1634" s="477" t="s">
        <v>78</v>
      </c>
      <c r="E1634" s="478" t="s">
        <v>257</v>
      </c>
      <c r="F1634" s="478" t="s">
        <v>901</v>
      </c>
      <c r="G1634" s="479" t="s">
        <v>879</v>
      </c>
      <c r="H1634" s="481" t="s">
        <v>883</v>
      </c>
      <c r="I1634" s="478" t="s">
        <v>881</v>
      </c>
    </row>
    <row r="1635" spans="1:9" ht="30" customHeight="1" x14ac:dyDescent="0.3">
      <c r="A1635" s="469">
        <v>1631</v>
      </c>
      <c r="B1635" s="476" t="s">
        <v>767</v>
      </c>
      <c r="C1635" s="477" t="s">
        <v>69</v>
      </c>
      <c r="D1635" s="477" t="s">
        <v>78</v>
      </c>
      <c r="E1635" s="478" t="s">
        <v>257</v>
      </c>
      <c r="F1635" s="478" t="s">
        <v>901</v>
      </c>
      <c r="G1635" s="479" t="s">
        <v>879</v>
      </c>
      <c r="H1635" s="480" t="s">
        <v>880</v>
      </c>
      <c r="I1635" s="478" t="s">
        <v>881</v>
      </c>
    </row>
    <row r="1636" spans="1:9" ht="30" customHeight="1" x14ac:dyDescent="0.3">
      <c r="A1636" s="475">
        <v>1632</v>
      </c>
      <c r="B1636" s="476" t="s">
        <v>767</v>
      </c>
      <c r="C1636" s="477" t="s">
        <v>69</v>
      </c>
      <c r="D1636" s="477" t="s">
        <v>78</v>
      </c>
      <c r="E1636" s="478" t="s">
        <v>257</v>
      </c>
      <c r="F1636" s="478" t="s">
        <v>135</v>
      </c>
      <c r="G1636" s="479" t="s">
        <v>879</v>
      </c>
      <c r="H1636" s="480" t="s">
        <v>880</v>
      </c>
      <c r="I1636" s="478" t="s">
        <v>881</v>
      </c>
    </row>
    <row r="1637" spans="1:9" ht="30" customHeight="1" x14ac:dyDescent="0.3">
      <c r="A1637" s="475">
        <v>1633</v>
      </c>
      <c r="B1637" s="476" t="s">
        <v>767</v>
      </c>
      <c r="C1637" s="477" t="s">
        <v>69</v>
      </c>
      <c r="D1637" s="477" t="s">
        <v>78</v>
      </c>
      <c r="E1637" s="478" t="s">
        <v>257</v>
      </c>
      <c r="F1637" s="478" t="s">
        <v>19</v>
      </c>
      <c r="G1637" s="479" t="s">
        <v>879</v>
      </c>
      <c r="H1637" s="481" t="s">
        <v>883</v>
      </c>
      <c r="I1637" s="478" t="s">
        <v>881</v>
      </c>
    </row>
    <row r="1638" spans="1:9" ht="30" customHeight="1" x14ac:dyDescent="0.3">
      <c r="A1638" s="475">
        <v>1634</v>
      </c>
      <c r="B1638" s="476" t="s">
        <v>767</v>
      </c>
      <c r="C1638" s="477" t="s">
        <v>69</v>
      </c>
      <c r="D1638" s="477" t="s">
        <v>78</v>
      </c>
      <c r="E1638" s="478" t="s">
        <v>257</v>
      </c>
      <c r="F1638" s="478" t="s">
        <v>20</v>
      </c>
      <c r="G1638" s="479" t="s">
        <v>879</v>
      </c>
      <c r="H1638" s="481" t="s">
        <v>883</v>
      </c>
      <c r="I1638" s="478" t="s">
        <v>881</v>
      </c>
    </row>
    <row r="1639" spans="1:9" ht="30" customHeight="1" x14ac:dyDescent="0.3">
      <c r="A1639" s="475">
        <v>1635</v>
      </c>
      <c r="B1639" s="476" t="s">
        <v>767</v>
      </c>
      <c r="C1639" s="477" t="s">
        <v>69</v>
      </c>
      <c r="D1639" s="477" t="s">
        <v>78</v>
      </c>
      <c r="E1639" s="478" t="s">
        <v>257</v>
      </c>
      <c r="F1639" s="478" t="s">
        <v>50</v>
      </c>
      <c r="G1639" s="479" t="s">
        <v>879</v>
      </c>
      <c r="H1639" s="481" t="s">
        <v>883</v>
      </c>
      <c r="I1639" s="478" t="s">
        <v>881</v>
      </c>
    </row>
    <row r="1640" spans="1:9" ht="30" customHeight="1" x14ac:dyDescent="0.3">
      <c r="A1640" s="469">
        <v>1636</v>
      </c>
      <c r="B1640" s="476" t="s">
        <v>767</v>
      </c>
      <c r="C1640" s="477" t="s">
        <v>69</v>
      </c>
      <c r="D1640" s="477" t="s">
        <v>78</v>
      </c>
      <c r="E1640" s="478" t="s">
        <v>257</v>
      </c>
      <c r="F1640" s="478" t="s">
        <v>172</v>
      </c>
      <c r="G1640" s="479" t="s">
        <v>879</v>
      </c>
      <c r="H1640" s="481" t="s">
        <v>883</v>
      </c>
      <c r="I1640" s="478" t="s">
        <v>881</v>
      </c>
    </row>
    <row r="1641" spans="1:9" ht="30" customHeight="1" x14ac:dyDescent="0.3">
      <c r="A1641" s="475">
        <v>1637</v>
      </c>
      <c r="B1641" s="476" t="s">
        <v>767</v>
      </c>
      <c r="C1641" s="477" t="s">
        <v>69</v>
      </c>
      <c r="D1641" s="477" t="s">
        <v>78</v>
      </c>
      <c r="E1641" s="478" t="s">
        <v>257</v>
      </c>
      <c r="F1641" s="478" t="s">
        <v>176</v>
      </c>
      <c r="G1641" s="479" t="s">
        <v>879</v>
      </c>
      <c r="H1641" s="481" t="s">
        <v>883</v>
      </c>
      <c r="I1641" s="478" t="s">
        <v>881</v>
      </c>
    </row>
    <row r="1642" spans="1:9" ht="30" customHeight="1" x14ac:dyDescent="0.3">
      <c r="A1642" s="475">
        <v>1638</v>
      </c>
      <c r="B1642" s="476" t="s">
        <v>767</v>
      </c>
      <c r="C1642" s="477" t="s">
        <v>69</v>
      </c>
      <c r="D1642" s="477" t="s">
        <v>78</v>
      </c>
      <c r="E1642" s="478" t="s">
        <v>257</v>
      </c>
      <c r="F1642" s="478" t="s">
        <v>142</v>
      </c>
      <c r="G1642" s="479" t="s">
        <v>879</v>
      </c>
      <c r="H1642" s="481" t="s">
        <v>883</v>
      </c>
      <c r="I1642" s="478" t="s">
        <v>881</v>
      </c>
    </row>
    <row r="1643" spans="1:9" ht="30" customHeight="1" x14ac:dyDescent="0.3">
      <c r="A1643" s="475">
        <v>1639</v>
      </c>
      <c r="B1643" s="476" t="s">
        <v>767</v>
      </c>
      <c r="C1643" s="477" t="s">
        <v>69</v>
      </c>
      <c r="D1643" s="477" t="s">
        <v>78</v>
      </c>
      <c r="E1643" s="478" t="s">
        <v>257</v>
      </c>
      <c r="F1643" s="478" t="s">
        <v>143</v>
      </c>
      <c r="G1643" s="479" t="s">
        <v>879</v>
      </c>
      <c r="H1643" s="481" t="s">
        <v>883</v>
      </c>
      <c r="I1643" s="478" t="s">
        <v>881</v>
      </c>
    </row>
    <row r="1644" spans="1:9" ht="30" customHeight="1" x14ac:dyDescent="0.3">
      <c r="A1644" s="475">
        <v>1640</v>
      </c>
      <c r="B1644" s="476" t="s">
        <v>767</v>
      </c>
      <c r="C1644" s="477" t="s">
        <v>69</v>
      </c>
      <c r="D1644" s="477" t="s">
        <v>78</v>
      </c>
      <c r="E1644" s="478" t="s">
        <v>257</v>
      </c>
      <c r="F1644" s="478" t="s">
        <v>177</v>
      </c>
      <c r="G1644" s="479" t="s">
        <v>879</v>
      </c>
      <c r="H1644" s="481" t="s">
        <v>883</v>
      </c>
      <c r="I1644" s="478" t="s">
        <v>881</v>
      </c>
    </row>
    <row r="1645" spans="1:9" ht="30" customHeight="1" x14ac:dyDescent="0.3">
      <c r="A1645" s="469">
        <v>1641</v>
      </c>
      <c r="B1645" s="476" t="s">
        <v>767</v>
      </c>
      <c r="C1645" s="477" t="s">
        <v>69</v>
      </c>
      <c r="D1645" s="477" t="s">
        <v>78</v>
      </c>
      <c r="E1645" s="478" t="s">
        <v>257</v>
      </c>
      <c r="F1645" s="478" t="s">
        <v>190</v>
      </c>
      <c r="G1645" s="479" t="s">
        <v>879</v>
      </c>
      <c r="H1645" s="481" t="s">
        <v>883</v>
      </c>
      <c r="I1645" s="478" t="s">
        <v>881</v>
      </c>
    </row>
    <row r="1646" spans="1:9" ht="30" customHeight="1" x14ac:dyDescent="0.3">
      <c r="A1646" s="475">
        <v>1642</v>
      </c>
      <c r="B1646" s="476" t="s">
        <v>767</v>
      </c>
      <c r="C1646" s="477" t="s">
        <v>69</v>
      </c>
      <c r="D1646" s="477" t="s">
        <v>78</v>
      </c>
      <c r="E1646" s="478" t="s">
        <v>257</v>
      </c>
      <c r="F1646" s="478" t="s">
        <v>202</v>
      </c>
      <c r="G1646" s="479" t="s">
        <v>879</v>
      </c>
      <c r="H1646" s="481" t="s">
        <v>883</v>
      </c>
      <c r="I1646" s="478" t="s">
        <v>881</v>
      </c>
    </row>
    <row r="1647" spans="1:9" ht="30" customHeight="1" x14ac:dyDescent="0.3">
      <c r="A1647" s="475">
        <v>1643</v>
      </c>
      <c r="B1647" s="476" t="s">
        <v>767</v>
      </c>
      <c r="C1647" s="477" t="s">
        <v>69</v>
      </c>
      <c r="D1647" s="477" t="s">
        <v>78</v>
      </c>
      <c r="E1647" s="478" t="s">
        <v>257</v>
      </c>
      <c r="F1647" s="478" t="s">
        <v>154</v>
      </c>
      <c r="G1647" s="479" t="s">
        <v>879</v>
      </c>
      <c r="H1647" s="480" t="s">
        <v>880</v>
      </c>
      <c r="I1647" s="478" t="s">
        <v>881</v>
      </c>
    </row>
    <row r="1648" spans="1:9" ht="30" customHeight="1" x14ac:dyDescent="0.3">
      <c r="A1648" s="475">
        <v>1644</v>
      </c>
      <c r="B1648" s="476" t="s">
        <v>767</v>
      </c>
      <c r="C1648" s="477" t="s">
        <v>69</v>
      </c>
      <c r="D1648" s="477" t="s">
        <v>78</v>
      </c>
      <c r="E1648" s="478" t="s">
        <v>63</v>
      </c>
      <c r="F1648" s="478" t="s">
        <v>882</v>
      </c>
      <c r="G1648" s="479" t="s">
        <v>879</v>
      </c>
      <c r="H1648" s="481" t="s">
        <v>883</v>
      </c>
      <c r="I1648" s="478" t="s">
        <v>881</v>
      </c>
    </row>
    <row r="1649" spans="1:9" ht="30" customHeight="1" x14ac:dyDescent="0.3">
      <c r="A1649" s="475">
        <v>1645</v>
      </c>
      <c r="B1649" s="476" t="s">
        <v>767</v>
      </c>
      <c r="C1649" s="477" t="s">
        <v>69</v>
      </c>
      <c r="D1649" s="477" t="s">
        <v>78</v>
      </c>
      <c r="E1649" s="478" t="s">
        <v>63</v>
      </c>
      <c r="F1649" s="478" t="s">
        <v>889</v>
      </c>
      <c r="G1649" s="479" t="s">
        <v>879</v>
      </c>
      <c r="H1649" s="481" t="s">
        <v>883</v>
      </c>
      <c r="I1649" s="478" t="s">
        <v>881</v>
      </c>
    </row>
    <row r="1650" spans="1:9" ht="30" customHeight="1" x14ac:dyDescent="0.3">
      <c r="A1650" s="469">
        <v>1646</v>
      </c>
      <c r="B1650" s="476" t="s">
        <v>767</v>
      </c>
      <c r="C1650" s="477" t="s">
        <v>69</v>
      </c>
      <c r="D1650" s="477" t="s">
        <v>78</v>
      </c>
      <c r="E1650" s="478" t="s">
        <v>63</v>
      </c>
      <c r="F1650" s="478" t="s">
        <v>895</v>
      </c>
      <c r="G1650" s="479" t="s">
        <v>879</v>
      </c>
      <c r="H1650" s="481" t="s">
        <v>883</v>
      </c>
      <c r="I1650" s="478" t="s">
        <v>881</v>
      </c>
    </row>
    <row r="1651" spans="1:9" ht="30" customHeight="1" x14ac:dyDescent="0.3">
      <c r="A1651" s="475">
        <v>1647</v>
      </c>
      <c r="B1651" s="476" t="s">
        <v>767</v>
      </c>
      <c r="C1651" s="477" t="s">
        <v>69</v>
      </c>
      <c r="D1651" s="477" t="s">
        <v>78</v>
      </c>
      <c r="E1651" s="478" t="s">
        <v>63</v>
      </c>
      <c r="F1651" s="478" t="s">
        <v>121</v>
      </c>
      <c r="G1651" s="479" t="s">
        <v>879</v>
      </c>
      <c r="H1651" s="481" t="s">
        <v>883</v>
      </c>
      <c r="I1651" s="478" t="s">
        <v>881</v>
      </c>
    </row>
    <row r="1652" spans="1:9" ht="30" customHeight="1" x14ac:dyDescent="0.3">
      <c r="A1652" s="475">
        <v>1648</v>
      </c>
      <c r="B1652" s="476" t="s">
        <v>767</v>
      </c>
      <c r="C1652" s="477" t="s">
        <v>69</v>
      </c>
      <c r="D1652" s="477" t="s">
        <v>78</v>
      </c>
      <c r="E1652" s="478" t="s">
        <v>63</v>
      </c>
      <c r="F1652" s="478" t="s">
        <v>172</v>
      </c>
      <c r="G1652" s="479" t="s">
        <v>879</v>
      </c>
      <c r="H1652" s="481" t="s">
        <v>883</v>
      </c>
      <c r="I1652" s="478" t="s">
        <v>881</v>
      </c>
    </row>
    <row r="1653" spans="1:9" ht="30" customHeight="1" x14ac:dyDescent="0.3">
      <c r="A1653" s="475">
        <v>1649</v>
      </c>
      <c r="B1653" s="476" t="s">
        <v>767</v>
      </c>
      <c r="C1653" s="477" t="s">
        <v>69</v>
      </c>
      <c r="D1653" s="477" t="s">
        <v>78</v>
      </c>
      <c r="E1653" s="478" t="s">
        <v>63</v>
      </c>
      <c r="F1653" s="478" t="s">
        <v>238</v>
      </c>
      <c r="G1653" s="479" t="s">
        <v>879</v>
      </c>
      <c r="H1653" s="481" t="s">
        <v>883</v>
      </c>
      <c r="I1653" s="478" t="s">
        <v>881</v>
      </c>
    </row>
    <row r="1654" spans="1:9" ht="30" customHeight="1" x14ac:dyDescent="0.3">
      <c r="A1654" s="475">
        <v>1650</v>
      </c>
      <c r="B1654" s="476" t="s">
        <v>767</v>
      </c>
      <c r="C1654" s="477" t="s">
        <v>69</v>
      </c>
      <c r="D1654" s="477" t="s">
        <v>78</v>
      </c>
      <c r="E1654" s="478" t="s">
        <v>63</v>
      </c>
      <c r="F1654" s="478" t="s">
        <v>901</v>
      </c>
      <c r="G1654" s="479" t="s">
        <v>879</v>
      </c>
      <c r="H1654" s="481" t="s">
        <v>883</v>
      </c>
      <c r="I1654" s="478" t="s">
        <v>881</v>
      </c>
    </row>
    <row r="1655" spans="1:9" ht="30" customHeight="1" x14ac:dyDescent="0.3">
      <c r="A1655" s="469">
        <v>1651</v>
      </c>
      <c r="B1655" s="476" t="s">
        <v>767</v>
      </c>
      <c r="C1655" s="477" t="s">
        <v>69</v>
      </c>
      <c r="D1655" s="477" t="s">
        <v>78</v>
      </c>
      <c r="E1655" s="478" t="s">
        <v>63</v>
      </c>
      <c r="F1655" s="478" t="s">
        <v>901</v>
      </c>
      <c r="G1655" s="479" t="s">
        <v>879</v>
      </c>
      <c r="H1655" s="481" t="s">
        <v>883</v>
      </c>
      <c r="I1655" s="478" t="s">
        <v>881</v>
      </c>
    </row>
    <row r="1656" spans="1:9" ht="30" customHeight="1" x14ac:dyDescent="0.3">
      <c r="A1656" s="475">
        <v>1652</v>
      </c>
      <c r="B1656" s="476" t="s">
        <v>767</v>
      </c>
      <c r="C1656" s="477" t="s">
        <v>69</v>
      </c>
      <c r="D1656" s="477" t="s">
        <v>78</v>
      </c>
      <c r="E1656" s="478" t="s">
        <v>63</v>
      </c>
      <c r="F1656" s="478" t="s">
        <v>135</v>
      </c>
      <c r="G1656" s="479" t="s">
        <v>879</v>
      </c>
      <c r="H1656" s="480" t="s">
        <v>880</v>
      </c>
      <c r="I1656" s="478" t="s">
        <v>881</v>
      </c>
    </row>
    <row r="1657" spans="1:9" ht="30" customHeight="1" x14ac:dyDescent="0.3">
      <c r="A1657" s="475">
        <v>1653</v>
      </c>
      <c r="B1657" s="476" t="s">
        <v>767</v>
      </c>
      <c r="C1657" s="477" t="s">
        <v>69</v>
      </c>
      <c r="D1657" s="477" t="s">
        <v>78</v>
      </c>
      <c r="E1657" s="478" t="s">
        <v>63</v>
      </c>
      <c r="F1657" s="478" t="s">
        <v>171</v>
      </c>
      <c r="G1657" s="479" t="s">
        <v>879</v>
      </c>
      <c r="H1657" s="481" t="s">
        <v>883</v>
      </c>
      <c r="I1657" s="478" t="s">
        <v>881</v>
      </c>
    </row>
    <row r="1658" spans="1:9" ht="30" customHeight="1" x14ac:dyDescent="0.3">
      <c r="A1658" s="475">
        <v>1654</v>
      </c>
      <c r="B1658" s="476" t="s">
        <v>767</v>
      </c>
      <c r="C1658" s="477" t="s">
        <v>69</v>
      </c>
      <c r="D1658" s="477" t="s">
        <v>78</v>
      </c>
      <c r="E1658" s="478" t="s">
        <v>63</v>
      </c>
      <c r="F1658" s="478" t="s">
        <v>208</v>
      </c>
      <c r="G1658" s="479" t="s">
        <v>879</v>
      </c>
      <c r="H1658" s="481" t="s">
        <v>883</v>
      </c>
      <c r="I1658" s="478" t="s">
        <v>881</v>
      </c>
    </row>
    <row r="1659" spans="1:9" ht="30" customHeight="1" x14ac:dyDescent="0.3">
      <c r="A1659" s="475">
        <v>1655</v>
      </c>
      <c r="B1659" s="476" t="s">
        <v>767</v>
      </c>
      <c r="C1659" s="477" t="s">
        <v>69</v>
      </c>
      <c r="D1659" s="477" t="s">
        <v>78</v>
      </c>
      <c r="E1659" s="478" t="s">
        <v>63</v>
      </c>
      <c r="F1659" s="478" t="s">
        <v>20</v>
      </c>
      <c r="G1659" s="479" t="s">
        <v>879</v>
      </c>
      <c r="H1659" s="481" t="s">
        <v>883</v>
      </c>
      <c r="I1659" s="478" t="s">
        <v>881</v>
      </c>
    </row>
    <row r="1660" spans="1:9" ht="30" customHeight="1" x14ac:dyDescent="0.3">
      <c r="A1660" s="469">
        <v>1656</v>
      </c>
      <c r="B1660" s="476" t="s">
        <v>767</v>
      </c>
      <c r="C1660" s="477" t="s">
        <v>69</v>
      </c>
      <c r="D1660" s="477" t="s">
        <v>78</v>
      </c>
      <c r="E1660" s="478" t="s">
        <v>63</v>
      </c>
      <c r="F1660" s="478" t="s">
        <v>145</v>
      </c>
      <c r="G1660" s="479" t="s">
        <v>879</v>
      </c>
      <c r="H1660" s="481" t="s">
        <v>883</v>
      </c>
      <c r="I1660" s="478" t="s">
        <v>881</v>
      </c>
    </row>
    <row r="1661" spans="1:9" ht="30" customHeight="1" x14ac:dyDescent="0.3">
      <c r="A1661" s="475">
        <v>1657</v>
      </c>
      <c r="B1661" s="476" t="s">
        <v>767</v>
      </c>
      <c r="C1661" s="477" t="s">
        <v>69</v>
      </c>
      <c r="D1661" s="477" t="s">
        <v>78</v>
      </c>
      <c r="E1661" s="478" t="s">
        <v>63</v>
      </c>
      <c r="F1661" s="478" t="s">
        <v>146</v>
      </c>
      <c r="G1661" s="479" t="s">
        <v>879</v>
      </c>
      <c r="H1661" s="481" t="s">
        <v>883</v>
      </c>
      <c r="I1661" s="478" t="s">
        <v>881</v>
      </c>
    </row>
    <row r="1662" spans="1:9" ht="30" customHeight="1" x14ac:dyDescent="0.3">
      <c r="A1662" s="475">
        <v>1658</v>
      </c>
      <c r="B1662" s="476" t="s">
        <v>767</v>
      </c>
      <c r="C1662" s="477" t="s">
        <v>69</v>
      </c>
      <c r="D1662" s="477" t="s">
        <v>78</v>
      </c>
      <c r="E1662" s="478" t="s">
        <v>63</v>
      </c>
      <c r="F1662" s="478" t="s">
        <v>184</v>
      </c>
      <c r="G1662" s="479" t="s">
        <v>879</v>
      </c>
      <c r="H1662" s="481" t="s">
        <v>883</v>
      </c>
      <c r="I1662" s="478" t="s">
        <v>881</v>
      </c>
    </row>
    <row r="1663" spans="1:9" ht="30" customHeight="1" x14ac:dyDescent="0.3">
      <c r="A1663" s="475">
        <v>1659</v>
      </c>
      <c r="B1663" s="476" t="s">
        <v>767</v>
      </c>
      <c r="C1663" s="477" t="s">
        <v>69</v>
      </c>
      <c r="D1663" s="477" t="s">
        <v>78</v>
      </c>
      <c r="E1663" s="478" t="s">
        <v>63</v>
      </c>
      <c r="F1663" s="478" t="s">
        <v>185</v>
      </c>
      <c r="G1663" s="479" t="s">
        <v>879</v>
      </c>
      <c r="H1663" s="481" t="s">
        <v>883</v>
      </c>
      <c r="I1663" s="478" t="s">
        <v>881</v>
      </c>
    </row>
    <row r="1664" spans="1:9" ht="30" customHeight="1" x14ac:dyDescent="0.3">
      <c r="A1664" s="475">
        <v>1660</v>
      </c>
      <c r="B1664" s="476" t="s">
        <v>767</v>
      </c>
      <c r="C1664" s="477" t="s">
        <v>69</v>
      </c>
      <c r="D1664" s="477" t="s">
        <v>78</v>
      </c>
      <c r="E1664" s="478" t="s">
        <v>63</v>
      </c>
      <c r="F1664" s="478" t="s">
        <v>192</v>
      </c>
      <c r="G1664" s="479" t="s">
        <v>879</v>
      </c>
      <c r="H1664" s="481" t="s">
        <v>883</v>
      </c>
      <c r="I1664" s="478" t="s">
        <v>881</v>
      </c>
    </row>
    <row r="1665" spans="1:9" ht="30" customHeight="1" x14ac:dyDescent="0.3">
      <c r="A1665" s="469">
        <v>1661</v>
      </c>
      <c r="B1665" s="476" t="s">
        <v>767</v>
      </c>
      <c r="C1665" s="477" t="s">
        <v>69</v>
      </c>
      <c r="D1665" s="477" t="s">
        <v>78</v>
      </c>
      <c r="E1665" s="478" t="s">
        <v>63</v>
      </c>
      <c r="F1665" s="478" t="s">
        <v>193</v>
      </c>
      <c r="G1665" s="479" t="s">
        <v>879</v>
      </c>
      <c r="H1665" s="481" t="s">
        <v>883</v>
      </c>
      <c r="I1665" s="478" t="s">
        <v>881</v>
      </c>
    </row>
    <row r="1666" spans="1:9" ht="30" customHeight="1" x14ac:dyDescent="0.3">
      <c r="A1666" s="475">
        <v>1662</v>
      </c>
      <c r="B1666" s="476" t="s">
        <v>767</v>
      </c>
      <c r="C1666" s="477" t="s">
        <v>69</v>
      </c>
      <c r="D1666" s="477" t="s">
        <v>15</v>
      </c>
      <c r="E1666" s="478" t="s">
        <v>256</v>
      </c>
      <c r="F1666" s="478" t="s">
        <v>889</v>
      </c>
      <c r="G1666" s="479" t="s">
        <v>879</v>
      </c>
      <c r="H1666" s="481" t="s">
        <v>883</v>
      </c>
      <c r="I1666" s="478" t="s">
        <v>881</v>
      </c>
    </row>
    <row r="1667" spans="1:9" ht="30" customHeight="1" x14ac:dyDescent="0.3">
      <c r="A1667" s="475">
        <v>1663</v>
      </c>
      <c r="B1667" s="476" t="s">
        <v>767</v>
      </c>
      <c r="C1667" s="477" t="s">
        <v>69</v>
      </c>
      <c r="D1667" s="477" t="s">
        <v>15</v>
      </c>
      <c r="E1667" s="478" t="s">
        <v>256</v>
      </c>
      <c r="F1667" s="478" t="s">
        <v>899</v>
      </c>
      <c r="G1667" s="479" t="s">
        <v>879</v>
      </c>
      <c r="H1667" s="481" t="s">
        <v>883</v>
      </c>
      <c r="I1667" s="478" t="s">
        <v>881</v>
      </c>
    </row>
    <row r="1668" spans="1:9" ht="30" customHeight="1" x14ac:dyDescent="0.3">
      <c r="A1668" s="475">
        <v>1664</v>
      </c>
      <c r="B1668" s="476" t="s">
        <v>767</v>
      </c>
      <c r="C1668" s="477" t="s">
        <v>69</v>
      </c>
      <c r="D1668" s="477" t="s">
        <v>15</v>
      </c>
      <c r="E1668" s="478" t="s">
        <v>256</v>
      </c>
      <c r="F1668" s="478" t="s">
        <v>900</v>
      </c>
      <c r="G1668" s="479" t="s">
        <v>879</v>
      </c>
      <c r="H1668" s="481" t="s">
        <v>883</v>
      </c>
      <c r="I1668" s="478" t="s">
        <v>881</v>
      </c>
    </row>
    <row r="1669" spans="1:9" ht="30" customHeight="1" x14ac:dyDescent="0.3">
      <c r="A1669" s="475">
        <v>1665</v>
      </c>
      <c r="B1669" s="476" t="s">
        <v>767</v>
      </c>
      <c r="C1669" s="477" t="s">
        <v>69</v>
      </c>
      <c r="D1669" s="477" t="s">
        <v>15</v>
      </c>
      <c r="E1669" s="478" t="s">
        <v>256</v>
      </c>
      <c r="F1669" s="478" t="s">
        <v>901</v>
      </c>
      <c r="G1669" s="479" t="s">
        <v>879</v>
      </c>
      <c r="H1669" s="481" t="s">
        <v>883</v>
      </c>
      <c r="I1669" s="478" t="s">
        <v>881</v>
      </c>
    </row>
    <row r="1670" spans="1:9" ht="30" customHeight="1" x14ac:dyDescent="0.3">
      <c r="A1670" s="469">
        <v>1666</v>
      </c>
      <c r="B1670" s="476" t="s">
        <v>767</v>
      </c>
      <c r="C1670" s="477" t="s">
        <v>69</v>
      </c>
      <c r="D1670" s="477" t="s">
        <v>15</v>
      </c>
      <c r="E1670" s="478" t="s">
        <v>256</v>
      </c>
      <c r="F1670" s="478" t="s">
        <v>901</v>
      </c>
      <c r="G1670" s="479" t="s">
        <v>879</v>
      </c>
      <c r="H1670" s="480" t="s">
        <v>880</v>
      </c>
      <c r="I1670" s="478" t="s">
        <v>881</v>
      </c>
    </row>
    <row r="1671" spans="1:9" ht="30" customHeight="1" x14ac:dyDescent="0.3">
      <c r="A1671" s="475">
        <v>1667</v>
      </c>
      <c r="B1671" s="476" t="s">
        <v>767</v>
      </c>
      <c r="C1671" s="477" t="s">
        <v>69</v>
      </c>
      <c r="D1671" s="477" t="s">
        <v>15</v>
      </c>
      <c r="E1671" s="478" t="s">
        <v>256</v>
      </c>
      <c r="F1671" s="478" t="s">
        <v>20</v>
      </c>
      <c r="G1671" s="479" t="s">
        <v>879</v>
      </c>
      <c r="H1671" s="481" t="s">
        <v>883</v>
      </c>
      <c r="I1671" s="478" t="s">
        <v>881</v>
      </c>
    </row>
    <row r="1672" spans="1:9" ht="30" customHeight="1" x14ac:dyDescent="0.3">
      <c r="A1672" s="475">
        <v>1668</v>
      </c>
      <c r="B1672" s="476" t="s">
        <v>767</v>
      </c>
      <c r="C1672" s="477" t="s">
        <v>69</v>
      </c>
      <c r="D1672" s="477" t="s">
        <v>15</v>
      </c>
      <c r="E1672" s="478" t="s">
        <v>256</v>
      </c>
      <c r="F1672" s="478" t="s">
        <v>21</v>
      </c>
      <c r="G1672" s="479" t="s">
        <v>879</v>
      </c>
      <c r="H1672" s="481" t="s">
        <v>883</v>
      </c>
      <c r="I1672" s="478" t="s">
        <v>881</v>
      </c>
    </row>
    <row r="1673" spans="1:9" ht="30" customHeight="1" x14ac:dyDescent="0.3">
      <c r="A1673" s="475">
        <v>1669</v>
      </c>
      <c r="B1673" s="476" t="s">
        <v>767</v>
      </c>
      <c r="C1673" s="477" t="s">
        <v>69</v>
      </c>
      <c r="D1673" s="477" t="s">
        <v>15</v>
      </c>
      <c r="E1673" s="478" t="s">
        <v>256</v>
      </c>
      <c r="F1673" s="478" t="s">
        <v>50</v>
      </c>
      <c r="G1673" s="479" t="s">
        <v>879</v>
      </c>
      <c r="H1673" s="481" t="s">
        <v>883</v>
      </c>
      <c r="I1673" s="478" t="s">
        <v>881</v>
      </c>
    </row>
    <row r="1674" spans="1:9" ht="30" customHeight="1" x14ac:dyDescent="0.3">
      <c r="A1674" s="475">
        <v>1670</v>
      </c>
      <c r="B1674" s="476" t="s">
        <v>767</v>
      </c>
      <c r="C1674" s="477" t="s">
        <v>69</v>
      </c>
      <c r="D1674" s="477" t="s">
        <v>15</v>
      </c>
      <c r="E1674" s="478" t="s">
        <v>256</v>
      </c>
      <c r="F1674" s="478" t="s">
        <v>172</v>
      </c>
      <c r="G1674" s="479" t="s">
        <v>879</v>
      </c>
      <c r="H1674" s="481" t="s">
        <v>883</v>
      </c>
      <c r="I1674" s="478" t="s">
        <v>881</v>
      </c>
    </row>
    <row r="1675" spans="1:9" ht="30" customHeight="1" x14ac:dyDescent="0.3">
      <c r="A1675" s="469">
        <v>1671</v>
      </c>
      <c r="B1675" s="476" t="s">
        <v>767</v>
      </c>
      <c r="C1675" s="477" t="s">
        <v>69</v>
      </c>
      <c r="D1675" s="477" t="s">
        <v>15</v>
      </c>
      <c r="E1675" s="478" t="s">
        <v>256</v>
      </c>
      <c r="F1675" s="478" t="s">
        <v>176</v>
      </c>
      <c r="G1675" s="479" t="s">
        <v>879</v>
      </c>
      <c r="H1675" s="481" t="s">
        <v>883</v>
      </c>
      <c r="I1675" s="478" t="s">
        <v>881</v>
      </c>
    </row>
    <row r="1676" spans="1:9" ht="30" customHeight="1" x14ac:dyDescent="0.3">
      <c r="A1676" s="475">
        <v>1672</v>
      </c>
      <c r="B1676" s="476" t="s">
        <v>767</v>
      </c>
      <c r="C1676" s="477" t="s">
        <v>69</v>
      </c>
      <c r="D1676" s="477" t="s">
        <v>15</v>
      </c>
      <c r="E1676" s="478" t="s">
        <v>256</v>
      </c>
      <c r="F1676" s="478" t="s">
        <v>177</v>
      </c>
      <c r="G1676" s="479" t="s">
        <v>879</v>
      </c>
      <c r="H1676" s="481" t="s">
        <v>883</v>
      </c>
      <c r="I1676" s="478" t="s">
        <v>881</v>
      </c>
    </row>
    <row r="1677" spans="1:9" ht="30" customHeight="1" x14ac:dyDescent="0.3">
      <c r="A1677" s="475">
        <v>1673</v>
      </c>
      <c r="B1677" s="476" t="s">
        <v>767</v>
      </c>
      <c r="C1677" s="477" t="s">
        <v>69</v>
      </c>
      <c r="D1677" s="477" t="s">
        <v>15</v>
      </c>
      <c r="E1677" s="478" t="s">
        <v>256</v>
      </c>
      <c r="F1677" s="478" t="s">
        <v>184</v>
      </c>
      <c r="G1677" s="479" t="s">
        <v>879</v>
      </c>
      <c r="H1677" s="481" t="s">
        <v>883</v>
      </c>
      <c r="I1677" s="478" t="s">
        <v>881</v>
      </c>
    </row>
    <row r="1678" spans="1:9" ht="30" customHeight="1" x14ac:dyDescent="0.3">
      <c r="A1678" s="475">
        <v>1674</v>
      </c>
      <c r="B1678" s="476" t="s">
        <v>767</v>
      </c>
      <c r="C1678" s="477" t="s">
        <v>69</v>
      </c>
      <c r="D1678" s="477" t="s">
        <v>15</v>
      </c>
      <c r="E1678" s="478" t="s">
        <v>256</v>
      </c>
      <c r="F1678" s="478" t="s">
        <v>190</v>
      </c>
      <c r="G1678" s="479" t="s">
        <v>879</v>
      </c>
      <c r="H1678" s="480" t="s">
        <v>880</v>
      </c>
      <c r="I1678" s="478" t="s">
        <v>881</v>
      </c>
    </row>
    <row r="1679" spans="1:9" ht="30" customHeight="1" x14ac:dyDescent="0.3">
      <c r="A1679" s="475">
        <v>1675</v>
      </c>
      <c r="B1679" s="476" t="s">
        <v>767</v>
      </c>
      <c r="C1679" s="477" t="s">
        <v>69</v>
      </c>
      <c r="D1679" s="477" t="s">
        <v>15</v>
      </c>
      <c r="E1679" s="478" t="s">
        <v>256</v>
      </c>
      <c r="F1679" s="478" t="s">
        <v>191</v>
      </c>
      <c r="G1679" s="479" t="s">
        <v>879</v>
      </c>
      <c r="H1679" s="481" t="s">
        <v>883</v>
      </c>
      <c r="I1679" s="478" t="s">
        <v>881</v>
      </c>
    </row>
    <row r="1680" spans="1:9" ht="30" customHeight="1" x14ac:dyDescent="0.3">
      <c r="A1680" s="469">
        <v>1676</v>
      </c>
      <c r="B1680" s="476" t="s">
        <v>767</v>
      </c>
      <c r="C1680" s="477" t="s">
        <v>69</v>
      </c>
      <c r="D1680" s="477" t="s">
        <v>15</v>
      </c>
      <c r="E1680" s="478" t="s">
        <v>256</v>
      </c>
      <c r="F1680" s="478" t="s">
        <v>192</v>
      </c>
      <c r="G1680" s="479" t="s">
        <v>879</v>
      </c>
      <c r="H1680" s="481" t="s">
        <v>883</v>
      </c>
      <c r="I1680" s="478" t="s">
        <v>881</v>
      </c>
    </row>
    <row r="1681" spans="1:9" ht="30" customHeight="1" x14ac:dyDescent="0.3">
      <c r="A1681" s="475">
        <v>1677</v>
      </c>
      <c r="B1681" s="476" t="s">
        <v>767</v>
      </c>
      <c r="C1681" s="477" t="s">
        <v>69</v>
      </c>
      <c r="D1681" s="477" t="s">
        <v>15</v>
      </c>
      <c r="E1681" s="478" t="s">
        <v>256</v>
      </c>
      <c r="F1681" s="478" t="s">
        <v>201</v>
      </c>
      <c r="G1681" s="479" t="s">
        <v>879</v>
      </c>
      <c r="H1681" s="481" t="s">
        <v>883</v>
      </c>
      <c r="I1681" s="478" t="s">
        <v>881</v>
      </c>
    </row>
    <row r="1682" spans="1:9" ht="30" customHeight="1" x14ac:dyDescent="0.3">
      <c r="A1682" s="475">
        <v>1678</v>
      </c>
      <c r="B1682" s="476" t="s">
        <v>767</v>
      </c>
      <c r="C1682" s="477" t="s">
        <v>69</v>
      </c>
      <c r="D1682" s="477" t="s">
        <v>15</v>
      </c>
      <c r="E1682" s="478" t="s">
        <v>256</v>
      </c>
      <c r="F1682" s="478" t="s">
        <v>203</v>
      </c>
      <c r="G1682" s="479" t="s">
        <v>879</v>
      </c>
      <c r="H1682" s="481" t="s">
        <v>883</v>
      </c>
      <c r="I1682" s="478" t="s">
        <v>881</v>
      </c>
    </row>
    <row r="1683" spans="1:9" ht="30" customHeight="1" x14ac:dyDescent="0.3">
      <c r="A1683" s="475">
        <v>1679</v>
      </c>
      <c r="B1683" s="476" t="s">
        <v>767</v>
      </c>
      <c r="C1683" s="477" t="s">
        <v>69</v>
      </c>
      <c r="D1683" s="477" t="s">
        <v>15</v>
      </c>
      <c r="E1683" s="478" t="s">
        <v>256</v>
      </c>
      <c r="F1683" s="478" t="s">
        <v>154</v>
      </c>
      <c r="G1683" s="479" t="s">
        <v>879</v>
      </c>
      <c r="H1683" s="481" t="s">
        <v>883</v>
      </c>
      <c r="I1683" s="478" t="s">
        <v>881</v>
      </c>
    </row>
    <row r="1684" spans="1:9" ht="30" customHeight="1" x14ac:dyDescent="0.3">
      <c r="A1684" s="475">
        <v>1680</v>
      </c>
      <c r="B1684" s="476" t="s">
        <v>767</v>
      </c>
      <c r="C1684" s="477" t="s">
        <v>69</v>
      </c>
      <c r="D1684" s="477" t="s">
        <v>15</v>
      </c>
      <c r="E1684" s="478" t="s">
        <v>256</v>
      </c>
      <c r="F1684" s="478" t="s">
        <v>889</v>
      </c>
      <c r="G1684" s="479" t="s">
        <v>879</v>
      </c>
      <c r="H1684" s="481" t="s">
        <v>883</v>
      </c>
      <c r="I1684" s="478" t="s">
        <v>881</v>
      </c>
    </row>
    <row r="1685" spans="1:9" ht="30" customHeight="1" x14ac:dyDescent="0.3">
      <c r="A1685" s="469">
        <v>1681</v>
      </c>
      <c r="B1685" s="476" t="s">
        <v>767</v>
      </c>
      <c r="C1685" s="477" t="s">
        <v>69</v>
      </c>
      <c r="D1685" s="477" t="s">
        <v>15</v>
      </c>
      <c r="E1685" s="478" t="s">
        <v>256</v>
      </c>
      <c r="F1685" s="478" t="s">
        <v>899</v>
      </c>
      <c r="G1685" s="479" t="s">
        <v>879</v>
      </c>
      <c r="H1685" s="481" t="s">
        <v>883</v>
      </c>
      <c r="I1685" s="478" t="s">
        <v>881</v>
      </c>
    </row>
    <row r="1686" spans="1:9" ht="30" customHeight="1" x14ac:dyDescent="0.3">
      <c r="A1686" s="475">
        <v>1682</v>
      </c>
      <c r="B1686" s="476" t="s">
        <v>767</v>
      </c>
      <c r="C1686" s="477" t="s">
        <v>69</v>
      </c>
      <c r="D1686" s="477" t="s">
        <v>15</v>
      </c>
      <c r="E1686" s="478" t="s">
        <v>256</v>
      </c>
      <c r="F1686" s="478" t="s">
        <v>900</v>
      </c>
      <c r="G1686" s="479" t="s">
        <v>879</v>
      </c>
      <c r="H1686" s="481" t="s">
        <v>883</v>
      </c>
      <c r="I1686" s="478" t="s">
        <v>881</v>
      </c>
    </row>
    <row r="1687" spans="1:9" ht="30" customHeight="1" x14ac:dyDescent="0.3">
      <c r="A1687" s="475">
        <v>1683</v>
      </c>
      <c r="B1687" s="476" t="s">
        <v>767</v>
      </c>
      <c r="C1687" s="477" t="s">
        <v>69</v>
      </c>
      <c r="D1687" s="477" t="s">
        <v>15</v>
      </c>
      <c r="E1687" s="478" t="s">
        <v>256</v>
      </c>
      <c r="F1687" s="478" t="s">
        <v>901</v>
      </c>
      <c r="G1687" s="479" t="s">
        <v>879</v>
      </c>
      <c r="H1687" s="481" t="s">
        <v>883</v>
      </c>
      <c r="I1687" s="478" t="s">
        <v>881</v>
      </c>
    </row>
    <row r="1688" spans="1:9" ht="30" customHeight="1" x14ac:dyDescent="0.3">
      <c r="A1688" s="475">
        <v>1684</v>
      </c>
      <c r="B1688" s="476" t="s">
        <v>767</v>
      </c>
      <c r="C1688" s="477" t="s">
        <v>69</v>
      </c>
      <c r="D1688" s="477" t="s">
        <v>15</v>
      </c>
      <c r="E1688" s="478" t="s">
        <v>256</v>
      </c>
      <c r="F1688" s="478" t="s">
        <v>901</v>
      </c>
      <c r="G1688" s="479" t="s">
        <v>879</v>
      </c>
      <c r="H1688" s="480" t="s">
        <v>880</v>
      </c>
      <c r="I1688" s="478" t="s">
        <v>881</v>
      </c>
    </row>
    <row r="1689" spans="1:9" ht="30" customHeight="1" x14ac:dyDescent="0.3">
      <c r="A1689" s="475">
        <v>1685</v>
      </c>
      <c r="B1689" s="476" t="s">
        <v>767</v>
      </c>
      <c r="C1689" s="477" t="s">
        <v>69</v>
      </c>
      <c r="D1689" s="477" t="s">
        <v>15</v>
      </c>
      <c r="E1689" s="478" t="s">
        <v>256</v>
      </c>
      <c r="F1689" s="478" t="s">
        <v>20</v>
      </c>
      <c r="G1689" s="479" t="s">
        <v>879</v>
      </c>
      <c r="H1689" s="481" t="s">
        <v>883</v>
      </c>
      <c r="I1689" s="478" t="s">
        <v>881</v>
      </c>
    </row>
    <row r="1690" spans="1:9" ht="30" customHeight="1" x14ac:dyDescent="0.3">
      <c r="A1690" s="469">
        <v>1686</v>
      </c>
      <c r="B1690" s="476" t="s">
        <v>767</v>
      </c>
      <c r="C1690" s="477" t="s">
        <v>69</v>
      </c>
      <c r="D1690" s="477" t="s">
        <v>15</v>
      </c>
      <c r="E1690" s="478" t="s">
        <v>256</v>
      </c>
      <c r="F1690" s="478" t="s">
        <v>21</v>
      </c>
      <c r="G1690" s="479" t="s">
        <v>879</v>
      </c>
      <c r="H1690" s="481" t="s">
        <v>883</v>
      </c>
      <c r="I1690" s="478" t="s">
        <v>881</v>
      </c>
    </row>
    <row r="1691" spans="1:9" ht="30" customHeight="1" x14ac:dyDescent="0.3">
      <c r="A1691" s="475">
        <v>1687</v>
      </c>
      <c r="B1691" s="476" t="s">
        <v>767</v>
      </c>
      <c r="C1691" s="477" t="s">
        <v>69</v>
      </c>
      <c r="D1691" s="477" t="s">
        <v>15</v>
      </c>
      <c r="E1691" s="478" t="s">
        <v>256</v>
      </c>
      <c r="F1691" s="478" t="s">
        <v>50</v>
      </c>
      <c r="G1691" s="479" t="s">
        <v>879</v>
      </c>
      <c r="H1691" s="481" t="s">
        <v>883</v>
      </c>
      <c r="I1691" s="478" t="s">
        <v>881</v>
      </c>
    </row>
    <row r="1692" spans="1:9" ht="30" customHeight="1" x14ac:dyDescent="0.3">
      <c r="A1692" s="475">
        <v>1688</v>
      </c>
      <c r="B1692" s="476" t="s">
        <v>767</v>
      </c>
      <c r="C1692" s="477" t="s">
        <v>69</v>
      </c>
      <c r="D1692" s="477" t="s">
        <v>15</v>
      </c>
      <c r="E1692" s="478" t="s">
        <v>256</v>
      </c>
      <c r="F1692" s="478" t="s">
        <v>172</v>
      </c>
      <c r="G1692" s="479" t="s">
        <v>879</v>
      </c>
      <c r="H1692" s="481" t="s">
        <v>883</v>
      </c>
      <c r="I1692" s="478" t="s">
        <v>881</v>
      </c>
    </row>
    <row r="1693" spans="1:9" ht="30" customHeight="1" x14ac:dyDescent="0.3">
      <c r="A1693" s="475">
        <v>1689</v>
      </c>
      <c r="B1693" s="476" t="s">
        <v>767</v>
      </c>
      <c r="C1693" s="477" t="s">
        <v>69</v>
      </c>
      <c r="D1693" s="477" t="s">
        <v>15</v>
      </c>
      <c r="E1693" s="478" t="s">
        <v>256</v>
      </c>
      <c r="F1693" s="478" t="s">
        <v>176</v>
      </c>
      <c r="G1693" s="479" t="s">
        <v>879</v>
      </c>
      <c r="H1693" s="481" t="s">
        <v>883</v>
      </c>
      <c r="I1693" s="478" t="s">
        <v>881</v>
      </c>
    </row>
    <row r="1694" spans="1:9" ht="30" customHeight="1" x14ac:dyDescent="0.3">
      <c r="A1694" s="475">
        <v>1690</v>
      </c>
      <c r="B1694" s="476" t="s">
        <v>767</v>
      </c>
      <c r="C1694" s="477" t="s">
        <v>69</v>
      </c>
      <c r="D1694" s="477" t="s">
        <v>15</v>
      </c>
      <c r="E1694" s="478" t="s">
        <v>256</v>
      </c>
      <c r="F1694" s="478" t="s">
        <v>177</v>
      </c>
      <c r="G1694" s="479" t="s">
        <v>879</v>
      </c>
      <c r="H1694" s="481" t="s">
        <v>883</v>
      </c>
      <c r="I1694" s="478" t="s">
        <v>881</v>
      </c>
    </row>
    <row r="1695" spans="1:9" ht="30" customHeight="1" x14ac:dyDescent="0.3">
      <c r="A1695" s="469">
        <v>1691</v>
      </c>
      <c r="B1695" s="476" t="s">
        <v>767</v>
      </c>
      <c r="C1695" s="477" t="s">
        <v>69</v>
      </c>
      <c r="D1695" s="477" t="s">
        <v>15</v>
      </c>
      <c r="E1695" s="478" t="s">
        <v>256</v>
      </c>
      <c r="F1695" s="478" t="s">
        <v>184</v>
      </c>
      <c r="G1695" s="479" t="s">
        <v>879</v>
      </c>
      <c r="H1695" s="481" t="s">
        <v>883</v>
      </c>
      <c r="I1695" s="478" t="s">
        <v>881</v>
      </c>
    </row>
    <row r="1696" spans="1:9" ht="30" customHeight="1" x14ac:dyDescent="0.3">
      <c r="A1696" s="475">
        <v>1692</v>
      </c>
      <c r="B1696" s="476" t="s">
        <v>767</v>
      </c>
      <c r="C1696" s="477" t="s">
        <v>69</v>
      </c>
      <c r="D1696" s="477" t="s">
        <v>15</v>
      </c>
      <c r="E1696" s="478" t="s">
        <v>256</v>
      </c>
      <c r="F1696" s="478" t="s">
        <v>190</v>
      </c>
      <c r="G1696" s="479" t="s">
        <v>879</v>
      </c>
      <c r="H1696" s="480" t="s">
        <v>880</v>
      </c>
      <c r="I1696" s="478" t="s">
        <v>881</v>
      </c>
    </row>
    <row r="1697" spans="1:9" ht="30" customHeight="1" x14ac:dyDescent="0.3">
      <c r="A1697" s="475">
        <v>1693</v>
      </c>
      <c r="B1697" s="476" t="s">
        <v>767</v>
      </c>
      <c r="C1697" s="477" t="s">
        <v>69</v>
      </c>
      <c r="D1697" s="477" t="s">
        <v>15</v>
      </c>
      <c r="E1697" s="478" t="s">
        <v>256</v>
      </c>
      <c r="F1697" s="478" t="s">
        <v>191</v>
      </c>
      <c r="G1697" s="479" t="s">
        <v>879</v>
      </c>
      <c r="H1697" s="481" t="s">
        <v>883</v>
      </c>
      <c r="I1697" s="478" t="s">
        <v>881</v>
      </c>
    </row>
    <row r="1698" spans="1:9" ht="30" customHeight="1" x14ac:dyDescent="0.3">
      <c r="A1698" s="475">
        <v>1694</v>
      </c>
      <c r="B1698" s="476" t="s">
        <v>767</v>
      </c>
      <c r="C1698" s="477" t="s">
        <v>69</v>
      </c>
      <c r="D1698" s="477" t="s">
        <v>15</v>
      </c>
      <c r="E1698" s="478" t="s">
        <v>256</v>
      </c>
      <c r="F1698" s="478" t="s">
        <v>192</v>
      </c>
      <c r="G1698" s="479" t="s">
        <v>879</v>
      </c>
      <c r="H1698" s="481" t="s">
        <v>883</v>
      </c>
      <c r="I1698" s="478" t="s">
        <v>881</v>
      </c>
    </row>
    <row r="1699" spans="1:9" ht="30" customHeight="1" x14ac:dyDescent="0.3">
      <c r="A1699" s="475">
        <v>1695</v>
      </c>
      <c r="B1699" s="476" t="s">
        <v>767</v>
      </c>
      <c r="C1699" s="477" t="s">
        <v>69</v>
      </c>
      <c r="D1699" s="477" t="s">
        <v>15</v>
      </c>
      <c r="E1699" s="478" t="s">
        <v>256</v>
      </c>
      <c r="F1699" s="478" t="s">
        <v>201</v>
      </c>
      <c r="G1699" s="479" t="s">
        <v>879</v>
      </c>
      <c r="H1699" s="481" t="s">
        <v>883</v>
      </c>
      <c r="I1699" s="478" t="s">
        <v>881</v>
      </c>
    </row>
    <row r="1700" spans="1:9" ht="30" customHeight="1" x14ac:dyDescent="0.3">
      <c r="A1700" s="469">
        <v>1696</v>
      </c>
      <c r="B1700" s="476" t="s">
        <v>767</v>
      </c>
      <c r="C1700" s="477" t="s">
        <v>69</v>
      </c>
      <c r="D1700" s="477" t="s">
        <v>15</v>
      </c>
      <c r="E1700" s="478" t="s">
        <v>256</v>
      </c>
      <c r="F1700" s="478" t="s">
        <v>203</v>
      </c>
      <c r="G1700" s="479" t="s">
        <v>879</v>
      </c>
      <c r="H1700" s="481" t="s">
        <v>883</v>
      </c>
      <c r="I1700" s="478" t="s">
        <v>881</v>
      </c>
    </row>
    <row r="1701" spans="1:9" ht="30" customHeight="1" x14ac:dyDescent="0.3">
      <c r="A1701" s="475">
        <v>1697</v>
      </c>
      <c r="B1701" s="476" t="s">
        <v>767</v>
      </c>
      <c r="C1701" s="477" t="s">
        <v>69</v>
      </c>
      <c r="D1701" s="477" t="s">
        <v>15</v>
      </c>
      <c r="E1701" s="478" t="s">
        <v>256</v>
      </c>
      <c r="F1701" s="478" t="s">
        <v>154</v>
      </c>
      <c r="G1701" s="479" t="s">
        <v>879</v>
      </c>
      <c r="H1701" s="481" t="s">
        <v>883</v>
      </c>
      <c r="I1701" s="478" t="s">
        <v>881</v>
      </c>
    </row>
    <row r="1702" spans="1:9" ht="30" customHeight="1" x14ac:dyDescent="0.3">
      <c r="A1702" s="475">
        <v>1698</v>
      </c>
      <c r="B1702" s="476" t="s">
        <v>767</v>
      </c>
      <c r="C1702" s="477" t="s">
        <v>69</v>
      </c>
      <c r="D1702" s="477" t="s">
        <v>14</v>
      </c>
      <c r="E1702" s="478" t="s">
        <v>256</v>
      </c>
      <c r="F1702" s="478" t="s">
        <v>901</v>
      </c>
      <c r="G1702" s="479" t="s">
        <v>879</v>
      </c>
      <c r="H1702" s="480" t="s">
        <v>880</v>
      </c>
      <c r="I1702" s="478" t="s">
        <v>1011</v>
      </c>
    </row>
    <row r="1703" spans="1:9" ht="30" customHeight="1" x14ac:dyDescent="0.3">
      <c r="A1703" s="475">
        <v>1699</v>
      </c>
      <c r="B1703" s="476" t="s">
        <v>767</v>
      </c>
      <c r="C1703" s="477" t="s">
        <v>69</v>
      </c>
      <c r="D1703" s="477" t="s">
        <v>14</v>
      </c>
      <c r="E1703" s="478" t="s">
        <v>256</v>
      </c>
      <c r="F1703" s="478" t="s">
        <v>901</v>
      </c>
      <c r="G1703" s="479" t="s">
        <v>879</v>
      </c>
      <c r="H1703" s="480" t="s">
        <v>880</v>
      </c>
      <c r="I1703" s="478" t="s">
        <v>1011</v>
      </c>
    </row>
    <row r="1704" spans="1:9" ht="30" customHeight="1" x14ac:dyDescent="0.3">
      <c r="A1704" s="475">
        <v>1700</v>
      </c>
      <c r="B1704" s="476" t="s">
        <v>767</v>
      </c>
      <c r="C1704" s="477" t="s">
        <v>69</v>
      </c>
      <c r="D1704" s="477" t="s">
        <v>14</v>
      </c>
      <c r="E1704" s="478" t="s">
        <v>256</v>
      </c>
      <c r="F1704" s="478" t="s">
        <v>135</v>
      </c>
      <c r="G1704" s="479" t="s">
        <v>879</v>
      </c>
      <c r="H1704" s="480" t="s">
        <v>880</v>
      </c>
      <c r="I1704" s="478" t="s">
        <v>881</v>
      </c>
    </row>
    <row r="1705" spans="1:9" ht="30" customHeight="1" x14ac:dyDescent="0.3">
      <c r="A1705" s="469">
        <v>1701</v>
      </c>
      <c r="B1705" s="476" t="s">
        <v>767</v>
      </c>
      <c r="C1705" s="477" t="s">
        <v>69</v>
      </c>
      <c r="D1705" s="477" t="s">
        <v>14</v>
      </c>
      <c r="E1705" s="478" t="s">
        <v>256</v>
      </c>
      <c r="F1705" s="478" t="s">
        <v>20</v>
      </c>
      <c r="G1705" s="479" t="s">
        <v>879</v>
      </c>
      <c r="H1705" s="481" t="s">
        <v>883</v>
      </c>
      <c r="I1705" s="478" t="s">
        <v>881</v>
      </c>
    </row>
    <row r="1706" spans="1:9" ht="30" customHeight="1" x14ac:dyDescent="0.3">
      <c r="A1706" s="475">
        <v>1702</v>
      </c>
      <c r="B1706" s="476" t="s">
        <v>767</v>
      </c>
      <c r="C1706" s="477" t="s">
        <v>69</v>
      </c>
      <c r="D1706" s="477" t="s">
        <v>14</v>
      </c>
      <c r="E1706" s="478" t="s">
        <v>256</v>
      </c>
      <c r="F1706" s="478" t="s">
        <v>50</v>
      </c>
      <c r="G1706" s="479" t="s">
        <v>879</v>
      </c>
      <c r="H1706" s="481" t="s">
        <v>883</v>
      </c>
      <c r="I1706" s="478" t="s">
        <v>881</v>
      </c>
    </row>
    <row r="1707" spans="1:9" ht="30" customHeight="1" x14ac:dyDescent="0.3">
      <c r="A1707" s="475">
        <v>1703</v>
      </c>
      <c r="B1707" s="476" t="s">
        <v>767</v>
      </c>
      <c r="C1707" s="477" t="s">
        <v>69</v>
      </c>
      <c r="D1707" s="477" t="s">
        <v>14</v>
      </c>
      <c r="E1707" s="478" t="s">
        <v>256</v>
      </c>
      <c r="F1707" s="478" t="s">
        <v>177</v>
      </c>
      <c r="G1707" s="479" t="s">
        <v>879</v>
      </c>
      <c r="H1707" s="481" t="s">
        <v>883</v>
      </c>
      <c r="I1707" s="478" t="s">
        <v>881</v>
      </c>
    </row>
    <row r="1708" spans="1:9" ht="30" customHeight="1" x14ac:dyDescent="0.3">
      <c r="A1708" s="475">
        <v>1704</v>
      </c>
      <c r="B1708" s="476" t="s">
        <v>767</v>
      </c>
      <c r="C1708" s="477" t="s">
        <v>69</v>
      </c>
      <c r="D1708" s="477" t="s">
        <v>14</v>
      </c>
      <c r="E1708" s="478" t="s">
        <v>257</v>
      </c>
      <c r="F1708" s="478" t="s">
        <v>901</v>
      </c>
      <c r="G1708" s="479" t="s">
        <v>879</v>
      </c>
      <c r="H1708" s="480" t="s">
        <v>880</v>
      </c>
      <c r="I1708" s="478" t="s">
        <v>1011</v>
      </c>
    </row>
    <row r="1709" spans="1:9" ht="30" customHeight="1" x14ac:dyDescent="0.3">
      <c r="A1709" s="475">
        <v>1705</v>
      </c>
      <c r="B1709" s="476" t="s">
        <v>767</v>
      </c>
      <c r="C1709" s="477" t="s">
        <v>69</v>
      </c>
      <c r="D1709" s="477" t="s">
        <v>14</v>
      </c>
      <c r="E1709" s="478" t="s">
        <v>257</v>
      </c>
      <c r="F1709" s="478" t="s">
        <v>901</v>
      </c>
      <c r="G1709" s="479" t="s">
        <v>879</v>
      </c>
      <c r="H1709" s="480" t="s">
        <v>880</v>
      </c>
      <c r="I1709" s="478" t="s">
        <v>1011</v>
      </c>
    </row>
    <row r="1710" spans="1:9" ht="30" customHeight="1" x14ac:dyDescent="0.3">
      <c r="A1710" s="469">
        <v>1706</v>
      </c>
      <c r="B1710" s="476" t="s">
        <v>767</v>
      </c>
      <c r="C1710" s="477" t="s">
        <v>69</v>
      </c>
      <c r="D1710" s="477" t="s">
        <v>14</v>
      </c>
      <c r="E1710" s="478" t="s">
        <v>257</v>
      </c>
      <c r="F1710" s="478" t="s">
        <v>135</v>
      </c>
      <c r="G1710" s="479" t="s">
        <v>879</v>
      </c>
      <c r="H1710" s="480" t="s">
        <v>880</v>
      </c>
      <c r="I1710" s="478" t="s">
        <v>881</v>
      </c>
    </row>
    <row r="1711" spans="1:9" ht="30" customHeight="1" x14ac:dyDescent="0.3">
      <c r="A1711" s="475">
        <v>1707</v>
      </c>
      <c r="B1711" s="476" t="s">
        <v>767</v>
      </c>
      <c r="C1711" s="477" t="s">
        <v>69</v>
      </c>
      <c r="D1711" s="477" t="s">
        <v>14</v>
      </c>
      <c r="E1711" s="478" t="s">
        <v>257</v>
      </c>
      <c r="F1711" s="478" t="s">
        <v>20</v>
      </c>
      <c r="G1711" s="479" t="s">
        <v>879</v>
      </c>
      <c r="H1711" s="481" t="s">
        <v>883</v>
      </c>
      <c r="I1711" s="478" t="s">
        <v>881</v>
      </c>
    </row>
    <row r="1712" spans="1:9" ht="30" customHeight="1" x14ac:dyDescent="0.3">
      <c r="A1712" s="475">
        <v>1708</v>
      </c>
      <c r="B1712" s="476" t="s">
        <v>767</v>
      </c>
      <c r="C1712" s="477" t="s">
        <v>69</v>
      </c>
      <c r="D1712" s="477" t="s">
        <v>14</v>
      </c>
      <c r="E1712" s="478" t="s">
        <v>257</v>
      </c>
      <c r="F1712" s="478" t="s">
        <v>50</v>
      </c>
      <c r="G1712" s="479" t="s">
        <v>879</v>
      </c>
      <c r="H1712" s="481" t="s">
        <v>883</v>
      </c>
      <c r="I1712" s="478" t="s">
        <v>881</v>
      </c>
    </row>
    <row r="1713" spans="1:9" ht="30" customHeight="1" x14ac:dyDescent="0.3">
      <c r="A1713" s="475">
        <v>1709</v>
      </c>
      <c r="B1713" s="476" t="s">
        <v>767</v>
      </c>
      <c r="C1713" s="477" t="s">
        <v>69</v>
      </c>
      <c r="D1713" s="477" t="s">
        <v>14</v>
      </c>
      <c r="E1713" s="478" t="s">
        <v>257</v>
      </c>
      <c r="F1713" s="478" t="s">
        <v>177</v>
      </c>
      <c r="G1713" s="479" t="s">
        <v>879</v>
      </c>
      <c r="H1713" s="481" t="s">
        <v>883</v>
      </c>
      <c r="I1713" s="478" t="s">
        <v>881</v>
      </c>
    </row>
    <row r="1714" spans="1:9" ht="30" customHeight="1" x14ac:dyDescent="0.3">
      <c r="A1714" s="475">
        <v>1710</v>
      </c>
      <c r="B1714" s="476" t="s">
        <v>767</v>
      </c>
      <c r="C1714" s="477" t="s">
        <v>69</v>
      </c>
      <c r="D1714" s="477" t="s">
        <v>14</v>
      </c>
      <c r="E1714" s="478" t="s">
        <v>63</v>
      </c>
      <c r="F1714" s="478" t="s">
        <v>882</v>
      </c>
      <c r="G1714" s="479" t="s">
        <v>879</v>
      </c>
      <c r="H1714" s="481" t="s">
        <v>883</v>
      </c>
      <c r="I1714" s="478" t="s">
        <v>881</v>
      </c>
    </row>
    <row r="1715" spans="1:9" ht="30" customHeight="1" x14ac:dyDescent="0.3">
      <c r="A1715" s="469">
        <v>1711</v>
      </c>
      <c r="B1715" s="476" t="s">
        <v>767</v>
      </c>
      <c r="C1715" s="477" t="s">
        <v>69</v>
      </c>
      <c r="D1715" s="477" t="s">
        <v>14</v>
      </c>
      <c r="E1715" s="478" t="s">
        <v>63</v>
      </c>
      <c r="F1715" s="478" t="s">
        <v>895</v>
      </c>
      <c r="G1715" s="479" t="s">
        <v>879</v>
      </c>
      <c r="H1715" s="481" t="s">
        <v>883</v>
      </c>
      <c r="I1715" s="478" t="s">
        <v>881</v>
      </c>
    </row>
    <row r="1716" spans="1:9" ht="30" customHeight="1" x14ac:dyDescent="0.3">
      <c r="A1716" s="475">
        <v>1712</v>
      </c>
      <c r="B1716" s="476" t="s">
        <v>767</v>
      </c>
      <c r="C1716" s="477" t="s">
        <v>69</v>
      </c>
      <c r="D1716" s="477" t="s">
        <v>14</v>
      </c>
      <c r="E1716" s="478" t="s">
        <v>63</v>
      </c>
      <c r="F1716" s="478" t="s">
        <v>50</v>
      </c>
      <c r="G1716" s="479" t="s">
        <v>879</v>
      </c>
      <c r="H1716" s="481" t="s">
        <v>883</v>
      </c>
      <c r="I1716" s="478" t="s">
        <v>881</v>
      </c>
    </row>
    <row r="1717" spans="1:9" ht="30" customHeight="1" x14ac:dyDescent="0.3">
      <c r="A1717" s="475">
        <v>1713</v>
      </c>
      <c r="B1717" s="476" t="s">
        <v>767</v>
      </c>
      <c r="C1717" s="477" t="s">
        <v>69</v>
      </c>
      <c r="D1717" s="477" t="s">
        <v>14</v>
      </c>
      <c r="E1717" s="478" t="s">
        <v>63</v>
      </c>
      <c r="F1717" s="478" t="s">
        <v>901</v>
      </c>
      <c r="G1717" s="479" t="s">
        <v>879</v>
      </c>
      <c r="H1717" s="480" t="s">
        <v>880</v>
      </c>
      <c r="I1717" s="478" t="s">
        <v>1011</v>
      </c>
    </row>
    <row r="1718" spans="1:9" ht="30" customHeight="1" x14ac:dyDescent="0.3">
      <c r="A1718" s="475">
        <v>1714</v>
      </c>
      <c r="B1718" s="476" t="s">
        <v>767</v>
      </c>
      <c r="C1718" s="477" t="s">
        <v>69</v>
      </c>
      <c r="D1718" s="477" t="s">
        <v>14</v>
      </c>
      <c r="E1718" s="478" t="s">
        <v>63</v>
      </c>
      <c r="F1718" s="478" t="s">
        <v>901</v>
      </c>
      <c r="G1718" s="479" t="s">
        <v>879</v>
      </c>
      <c r="H1718" s="480" t="s">
        <v>880</v>
      </c>
      <c r="I1718" s="478" t="s">
        <v>1011</v>
      </c>
    </row>
    <row r="1719" spans="1:9" ht="30" customHeight="1" x14ac:dyDescent="0.3">
      <c r="A1719" s="475">
        <v>1715</v>
      </c>
      <c r="B1719" s="476" t="s">
        <v>767</v>
      </c>
      <c r="C1719" s="477" t="s">
        <v>69</v>
      </c>
      <c r="D1719" s="477" t="s">
        <v>14</v>
      </c>
      <c r="E1719" s="478" t="s">
        <v>63</v>
      </c>
      <c r="F1719" s="478" t="s">
        <v>18</v>
      </c>
      <c r="G1719" s="479" t="s">
        <v>879</v>
      </c>
      <c r="H1719" s="481" t="s">
        <v>883</v>
      </c>
      <c r="I1719" s="478" t="s">
        <v>881</v>
      </c>
    </row>
    <row r="1720" spans="1:9" ht="30" customHeight="1" x14ac:dyDescent="0.3">
      <c r="A1720" s="469">
        <v>1716</v>
      </c>
      <c r="B1720" s="476" t="s">
        <v>767</v>
      </c>
      <c r="C1720" s="477" t="s">
        <v>69</v>
      </c>
      <c r="D1720" s="477" t="s">
        <v>14</v>
      </c>
      <c r="E1720" s="478" t="s">
        <v>63</v>
      </c>
      <c r="F1720" s="478" t="s">
        <v>20</v>
      </c>
      <c r="G1720" s="479" t="s">
        <v>879</v>
      </c>
      <c r="H1720" s="481" t="s">
        <v>883</v>
      </c>
      <c r="I1720" s="478" t="s">
        <v>881</v>
      </c>
    </row>
    <row r="1721" spans="1:9" ht="30" customHeight="1" x14ac:dyDescent="0.3">
      <c r="A1721" s="475">
        <v>1717</v>
      </c>
      <c r="B1721" s="476" t="s">
        <v>767</v>
      </c>
      <c r="C1721" s="477" t="s">
        <v>69</v>
      </c>
      <c r="D1721" s="477" t="s">
        <v>14</v>
      </c>
      <c r="E1721" s="478" t="s">
        <v>63</v>
      </c>
      <c r="F1721" s="478" t="s">
        <v>191</v>
      </c>
      <c r="G1721" s="479" t="s">
        <v>879</v>
      </c>
      <c r="H1721" s="480" t="s">
        <v>880</v>
      </c>
      <c r="I1721" s="478" t="s">
        <v>881</v>
      </c>
    </row>
    <row r="1722" spans="1:9" ht="30" customHeight="1" x14ac:dyDescent="0.3">
      <c r="A1722" s="475">
        <v>1718</v>
      </c>
      <c r="B1722" s="476" t="s">
        <v>767</v>
      </c>
      <c r="C1722" s="477" t="s">
        <v>70</v>
      </c>
      <c r="D1722" s="477" t="s">
        <v>768</v>
      </c>
      <c r="E1722" s="478" t="s">
        <v>256</v>
      </c>
      <c r="F1722" s="478" t="s">
        <v>124</v>
      </c>
      <c r="G1722" s="479" t="s">
        <v>929</v>
      </c>
      <c r="H1722" s="479" t="s">
        <v>879</v>
      </c>
      <c r="I1722" s="479" t="s">
        <v>879</v>
      </c>
    </row>
    <row r="1723" spans="1:9" ht="30" customHeight="1" x14ac:dyDescent="0.3">
      <c r="A1723" s="475">
        <v>1719</v>
      </c>
      <c r="B1723" s="476" t="s">
        <v>767</v>
      </c>
      <c r="C1723" s="477" t="s">
        <v>70</v>
      </c>
      <c r="D1723" s="477" t="s">
        <v>768</v>
      </c>
      <c r="E1723" s="478" t="s">
        <v>256</v>
      </c>
      <c r="F1723" s="478" t="s">
        <v>18</v>
      </c>
      <c r="G1723" s="479" t="s">
        <v>1012</v>
      </c>
      <c r="H1723" s="479" t="s">
        <v>879</v>
      </c>
      <c r="I1723" s="479" t="s">
        <v>879</v>
      </c>
    </row>
    <row r="1724" spans="1:9" ht="30" customHeight="1" x14ac:dyDescent="0.3">
      <c r="A1724" s="475">
        <v>1720</v>
      </c>
      <c r="B1724" s="476" t="s">
        <v>767</v>
      </c>
      <c r="C1724" s="477" t="s">
        <v>70</v>
      </c>
      <c r="D1724" s="477" t="s">
        <v>768</v>
      </c>
      <c r="E1724" s="478" t="s">
        <v>256</v>
      </c>
      <c r="F1724" s="478" t="s">
        <v>134</v>
      </c>
      <c r="G1724" s="479" t="s">
        <v>1013</v>
      </c>
      <c r="H1724" s="479" t="s">
        <v>879</v>
      </c>
      <c r="I1724" s="479" t="s">
        <v>879</v>
      </c>
    </row>
    <row r="1725" spans="1:9" ht="30" customHeight="1" x14ac:dyDescent="0.3">
      <c r="A1725" s="469">
        <v>1721</v>
      </c>
      <c r="B1725" s="476" t="s">
        <v>767</v>
      </c>
      <c r="C1725" s="477" t="s">
        <v>70</v>
      </c>
      <c r="D1725" s="477" t="s">
        <v>768</v>
      </c>
      <c r="E1725" s="478" t="s">
        <v>257</v>
      </c>
      <c r="F1725" s="478" t="s">
        <v>124</v>
      </c>
      <c r="G1725" s="479" t="s">
        <v>929</v>
      </c>
      <c r="H1725" s="479" t="s">
        <v>879</v>
      </c>
      <c r="I1725" s="479" t="s">
        <v>879</v>
      </c>
    </row>
    <row r="1726" spans="1:9" ht="30" customHeight="1" x14ac:dyDescent="0.3">
      <c r="A1726" s="475">
        <v>1722</v>
      </c>
      <c r="B1726" s="476" t="s">
        <v>767</v>
      </c>
      <c r="C1726" s="477" t="s">
        <v>70</v>
      </c>
      <c r="D1726" s="477" t="s">
        <v>768</v>
      </c>
      <c r="E1726" s="478" t="s">
        <v>257</v>
      </c>
      <c r="F1726" s="478" t="s">
        <v>18</v>
      </c>
      <c r="G1726" s="479" t="s">
        <v>1012</v>
      </c>
      <c r="H1726" s="479" t="s">
        <v>879</v>
      </c>
      <c r="I1726" s="479" t="s">
        <v>879</v>
      </c>
    </row>
    <row r="1727" spans="1:9" ht="30" customHeight="1" x14ac:dyDescent="0.3">
      <c r="A1727" s="475">
        <v>1723</v>
      </c>
      <c r="B1727" s="476" t="s">
        <v>767</v>
      </c>
      <c r="C1727" s="477" t="s">
        <v>70</v>
      </c>
      <c r="D1727" s="477" t="s">
        <v>768</v>
      </c>
      <c r="E1727" s="478" t="s">
        <v>257</v>
      </c>
      <c r="F1727" s="478" t="s">
        <v>134</v>
      </c>
      <c r="G1727" s="479" t="s">
        <v>1013</v>
      </c>
      <c r="H1727" s="479" t="s">
        <v>879</v>
      </c>
      <c r="I1727" s="479" t="s">
        <v>879</v>
      </c>
    </row>
    <row r="1728" spans="1:9" ht="30" customHeight="1" x14ac:dyDescent="0.3">
      <c r="A1728" s="475">
        <v>1724</v>
      </c>
      <c r="B1728" s="476" t="s">
        <v>767</v>
      </c>
      <c r="C1728" s="477" t="s">
        <v>70</v>
      </c>
      <c r="D1728" s="477" t="s">
        <v>768</v>
      </c>
      <c r="E1728" s="478" t="s">
        <v>63</v>
      </c>
      <c r="F1728" s="478" t="s">
        <v>124</v>
      </c>
      <c r="G1728" s="479" t="s">
        <v>929</v>
      </c>
      <c r="H1728" s="479" t="s">
        <v>879</v>
      </c>
      <c r="I1728" s="479" t="s">
        <v>879</v>
      </c>
    </row>
    <row r="1729" spans="1:9" ht="30" customHeight="1" x14ac:dyDescent="0.3">
      <c r="A1729" s="475">
        <v>1725</v>
      </c>
      <c r="B1729" s="476" t="s">
        <v>767</v>
      </c>
      <c r="C1729" s="477" t="s">
        <v>70</v>
      </c>
      <c r="D1729" s="477" t="s">
        <v>768</v>
      </c>
      <c r="E1729" s="478" t="s">
        <v>63</v>
      </c>
      <c r="F1729" s="478" t="s">
        <v>18</v>
      </c>
      <c r="G1729" s="479" t="s">
        <v>1012</v>
      </c>
      <c r="H1729" s="479" t="s">
        <v>879</v>
      </c>
      <c r="I1729" s="479" t="s">
        <v>879</v>
      </c>
    </row>
    <row r="1730" spans="1:9" ht="30" customHeight="1" x14ac:dyDescent="0.3">
      <c r="A1730" s="469">
        <v>1726</v>
      </c>
      <c r="B1730" s="476" t="s">
        <v>767</v>
      </c>
      <c r="C1730" s="477" t="s">
        <v>70</v>
      </c>
      <c r="D1730" s="477" t="s">
        <v>768</v>
      </c>
      <c r="E1730" s="478" t="s">
        <v>63</v>
      </c>
      <c r="F1730" s="478" t="s">
        <v>134</v>
      </c>
      <c r="G1730" s="479" t="s">
        <v>1013</v>
      </c>
      <c r="H1730" s="479" t="s">
        <v>879</v>
      </c>
      <c r="I1730" s="479" t="s">
        <v>879</v>
      </c>
    </row>
    <row r="1731" spans="1:9" ht="30" customHeight="1" x14ac:dyDescent="0.3">
      <c r="A1731" s="475">
        <v>1727</v>
      </c>
      <c r="B1731" s="476" t="s">
        <v>767</v>
      </c>
      <c r="C1731" s="477" t="s">
        <v>70</v>
      </c>
      <c r="D1731" s="477" t="s">
        <v>79</v>
      </c>
      <c r="E1731" s="478" t="s">
        <v>256</v>
      </c>
      <c r="F1731" s="478" t="s">
        <v>124</v>
      </c>
      <c r="G1731" s="479" t="s">
        <v>929</v>
      </c>
      <c r="H1731" s="479" t="s">
        <v>879</v>
      </c>
      <c r="I1731" s="479" t="s">
        <v>879</v>
      </c>
    </row>
    <row r="1732" spans="1:9" ht="30" customHeight="1" x14ac:dyDescent="0.3">
      <c r="A1732" s="475">
        <v>1728</v>
      </c>
      <c r="B1732" s="476" t="s">
        <v>767</v>
      </c>
      <c r="C1732" s="477" t="s">
        <v>70</v>
      </c>
      <c r="D1732" s="477" t="s">
        <v>79</v>
      </c>
      <c r="E1732" s="478" t="s">
        <v>256</v>
      </c>
      <c r="F1732" s="478" t="s">
        <v>172</v>
      </c>
      <c r="G1732" s="479" t="s">
        <v>1014</v>
      </c>
      <c r="H1732" s="479" t="s">
        <v>879</v>
      </c>
      <c r="I1732" s="479" t="s">
        <v>879</v>
      </c>
    </row>
    <row r="1733" spans="1:9" ht="30" customHeight="1" x14ac:dyDescent="0.3">
      <c r="A1733" s="475">
        <v>1729</v>
      </c>
      <c r="B1733" s="476" t="s">
        <v>767</v>
      </c>
      <c r="C1733" s="477" t="s">
        <v>70</v>
      </c>
      <c r="D1733" s="477" t="s">
        <v>79</v>
      </c>
      <c r="E1733" s="478" t="s">
        <v>257</v>
      </c>
      <c r="F1733" s="478" t="s">
        <v>124</v>
      </c>
      <c r="G1733" s="479" t="s">
        <v>929</v>
      </c>
      <c r="H1733" s="479" t="s">
        <v>879</v>
      </c>
      <c r="I1733" s="479" t="s">
        <v>879</v>
      </c>
    </row>
    <row r="1734" spans="1:9" ht="30" customHeight="1" x14ac:dyDescent="0.3">
      <c r="A1734" s="475">
        <v>1730</v>
      </c>
      <c r="B1734" s="476" t="s">
        <v>767</v>
      </c>
      <c r="C1734" s="477" t="s">
        <v>70</v>
      </c>
      <c r="D1734" s="477" t="s">
        <v>79</v>
      </c>
      <c r="E1734" s="478" t="s">
        <v>257</v>
      </c>
      <c r="F1734" s="478" t="s">
        <v>172</v>
      </c>
      <c r="G1734" s="479" t="s">
        <v>1015</v>
      </c>
      <c r="H1734" s="479" t="s">
        <v>879</v>
      </c>
      <c r="I1734" s="479" t="s">
        <v>879</v>
      </c>
    </row>
    <row r="1735" spans="1:9" ht="30" customHeight="1" x14ac:dyDescent="0.3">
      <c r="A1735" s="469">
        <v>1731</v>
      </c>
      <c r="B1735" s="476" t="s">
        <v>767</v>
      </c>
      <c r="C1735" s="477" t="s">
        <v>70</v>
      </c>
      <c r="D1735" s="477" t="s">
        <v>979</v>
      </c>
      <c r="E1735" s="478" t="s">
        <v>256</v>
      </c>
      <c r="F1735" s="478" t="s">
        <v>142</v>
      </c>
      <c r="G1735" s="479" t="s">
        <v>879</v>
      </c>
      <c r="H1735" s="481" t="s">
        <v>883</v>
      </c>
      <c r="I1735" s="478" t="s">
        <v>881</v>
      </c>
    </row>
    <row r="1736" spans="1:9" ht="30" customHeight="1" x14ac:dyDescent="0.3">
      <c r="A1736" s="475">
        <v>1732</v>
      </c>
      <c r="B1736" s="476" t="s">
        <v>767</v>
      </c>
      <c r="C1736" s="477" t="s">
        <v>70</v>
      </c>
      <c r="D1736" s="477" t="s">
        <v>979</v>
      </c>
      <c r="E1736" s="478" t="s">
        <v>256</v>
      </c>
      <c r="F1736" s="478" t="s">
        <v>143</v>
      </c>
      <c r="G1736" s="479" t="s">
        <v>879</v>
      </c>
      <c r="H1736" s="481" t="s">
        <v>883</v>
      </c>
      <c r="I1736" s="478" t="s">
        <v>881</v>
      </c>
    </row>
    <row r="1737" spans="1:9" ht="30" customHeight="1" x14ac:dyDescent="0.3">
      <c r="A1737" s="475">
        <v>1733</v>
      </c>
      <c r="B1737" s="476" t="s">
        <v>767</v>
      </c>
      <c r="C1737" s="477" t="s">
        <v>70</v>
      </c>
      <c r="D1737" s="477" t="s">
        <v>979</v>
      </c>
      <c r="E1737" s="478" t="s">
        <v>256</v>
      </c>
      <c r="F1737" s="478" t="s">
        <v>121</v>
      </c>
      <c r="G1737" s="479" t="s">
        <v>1016</v>
      </c>
      <c r="H1737" s="479" t="s">
        <v>879</v>
      </c>
      <c r="I1737" s="479" t="s">
        <v>879</v>
      </c>
    </row>
    <row r="1738" spans="1:9" ht="30" customHeight="1" x14ac:dyDescent="0.3">
      <c r="A1738" s="475">
        <v>1734</v>
      </c>
      <c r="B1738" s="476" t="s">
        <v>767</v>
      </c>
      <c r="C1738" s="477" t="s">
        <v>70</v>
      </c>
      <c r="D1738" s="477" t="s">
        <v>979</v>
      </c>
      <c r="E1738" s="478" t="s">
        <v>257</v>
      </c>
      <c r="F1738" s="478" t="s">
        <v>124</v>
      </c>
      <c r="G1738" s="479" t="s">
        <v>929</v>
      </c>
      <c r="H1738" s="479" t="s">
        <v>879</v>
      </c>
      <c r="I1738" s="479" t="s">
        <v>879</v>
      </c>
    </row>
    <row r="1739" spans="1:9" ht="30" customHeight="1" x14ac:dyDescent="0.3">
      <c r="A1739" s="475">
        <v>1735</v>
      </c>
      <c r="B1739" s="476" t="s">
        <v>767</v>
      </c>
      <c r="C1739" s="477" t="s">
        <v>70</v>
      </c>
      <c r="D1739" s="477" t="s">
        <v>979</v>
      </c>
      <c r="E1739" s="478" t="s">
        <v>257</v>
      </c>
      <c r="F1739" s="478" t="s">
        <v>142</v>
      </c>
      <c r="G1739" s="479" t="s">
        <v>879</v>
      </c>
      <c r="H1739" s="481" t="s">
        <v>883</v>
      </c>
      <c r="I1739" s="478" t="s">
        <v>881</v>
      </c>
    </row>
    <row r="1740" spans="1:9" ht="30" customHeight="1" x14ac:dyDescent="0.3">
      <c r="A1740" s="469">
        <v>1736</v>
      </c>
      <c r="B1740" s="476" t="s">
        <v>767</v>
      </c>
      <c r="C1740" s="477" t="s">
        <v>70</v>
      </c>
      <c r="D1740" s="477" t="s">
        <v>979</v>
      </c>
      <c r="E1740" s="478" t="s">
        <v>257</v>
      </c>
      <c r="F1740" s="478" t="s">
        <v>143</v>
      </c>
      <c r="G1740" s="479" t="s">
        <v>879</v>
      </c>
      <c r="H1740" s="481" t="s">
        <v>883</v>
      </c>
      <c r="I1740" s="478" t="s">
        <v>881</v>
      </c>
    </row>
    <row r="1741" spans="1:9" ht="30" customHeight="1" x14ac:dyDescent="0.3">
      <c r="A1741" s="475">
        <v>1737</v>
      </c>
      <c r="B1741" s="476" t="s">
        <v>767</v>
      </c>
      <c r="C1741" s="477" t="s">
        <v>70</v>
      </c>
      <c r="D1741" s="477" t="s">
        <v>979</v>
      </c>
      <c r="E1741" s="478" t="s">
        <v>256</v>
      </c>
      <c r="F1741" s="478" t="s">
        <v>142</v>
      </c>
      <c r="G1741" s="479" t="s">
        <v>879</v>
      </c>
      <c r="H1741" s="481" t="s">
        <v>883</v>
      </c>
      <c r="I1741" s="478" t="s">
        <v>881</v>
      </c>
    </row>
    <row r="1742" spans="1:9" ht="30" customHeight="1" x14ac:dyDescent="0.3">
      <c r="A1742" s="475">
        <v>1738</v>
      </c>
      <c r="B1742" s="476" t="s">
        <v>767</v>
      </c>
      <c r="C1742" s="477" t="s">
        <v>70</v>
      </c>
      <c r="D1742" s="477" t="s">
        <v>979</v>
      </c>
      <c r="E1742" s="478" t="s">
        <v>256</v>
      </c>
      <c r="F1742" s="478" t="s">
        <v>143</v>
      </c>
      <c r="G1742" s="479" t="s">
        <v>879</v>
      </c>
      <c r="H1742" s="481" t="s">
        <v>883</v>
      </c>
      <c r="I1742" s="478" t="s">
        <v>881</v>
      </c>
    </row>
    <row r="1743" spans="1:9" ht="30" customHeight="1" x14ac:dyDescent="0.3">
      <c r="A1743" s="475">
        <v>1739</v>
      </c>
      <c r="B1743" s="476" t="s">
        <v>767</v>
      </c>
      <c r="C1743" s="477" t="s">
        <v>70</v>
      </c>
      <c r="D1743" s="477" t="s">
        <v>979</v>
      </c>
      <c r="E1743" s="478" t="s">
        <v>256</v>
      </c>
      <c r="F1743" s="478" t="s">
        <v>121</v>
      </c>
      <c r="G1743" s="479" t="s">
        <v>1016</v>
      </c>
      <c r="H1743" s="479" t="s">
        <v>879</v>
      </c>
      <c r="I1743" s="479" t="s">
        <v>879</v>
      </c>
    </row>
    <row r="1744" spans="1:9" ht="30" customHeight="1" x14ac:dyDescent="0.3">
      <c r="A1744" s="475">
        <v>1740</v>
      </c>
      <c r="B1744" s="476" t="s">
        <v>767</v>
      </c>
      <c r="C1744" s="477" t="s">
        <v>70</v>
      </c>
      <c r="D1744" s="477" t="s">
        <v>979</v>
      </c>
      <c r="E1744" s="478" t="s">
        <v>257</v>
      </c>
      <c r="F1744" s="478" t="s">
        <v>124</v>
      </c>
      <c r="G1744" s="479" t="s">
        <v>929</v>
      </c>
      <c r="H1744" s="479" t="s">
        <v>879</v>
      </c>
      <c r="I1744" s="479" t="s">
        <v>879</v>
      </c>
    </row>
    <row r="1745" spans="1:9" ht="30" customHeight="1" x14ac:dyDescent="0.3">
      <c r="A1745" s="469">
        <v>1741</v>
      </c>
      <c r="B1745" s="476" t="s">
        <v>767</v>
      </c>
      <c r="C1745" s="477" t="s">
        <v>70</v>
      </c>
      <c r="D1745" s="477" t="s">
        <v>979</v>
      </c>
      <c r="E1745" s="478" t="s">
        <v>63</v>
      </c>
      <c r="F1745" s="478" t="s">
        <v>142</v>
      </c>
      <c r="G1745" s="479" t="s">
        <v>879</v>
      </c>
      <c r="H1745" s="481" t="s">
        <v>883</v>
      </c>
      <c r="I1745" s="478" t="s">
        <v>881</v>
      </c>
    </row>
    <row r="1746" spans="1:9" ht="30" customHeight="1" x14ac:dyDescent="0.3">
      <c r="A1746" s="475">
        <v>1742</v>
      </c>
      <c r="B1746" s="476" t="s">
        <v>767</v>
      </c>
      <c r="C1746" s="477" t="s">
        <v>70</v>
      </c>
      <c r="D1746" s="477" t="s">
        <v>96</v>
      </c>
      <c r="E1746" s="478" t="s">
        <v>256</v>
      </c>
      <c r="F1746" s="478" t="s">
        <v>121</v>
      </c>
      <c r="G1746" s="479" t="s">
        <v>1016</v>
      </c>
      <c r="H1746" s="479" t="s">
        <v>879</v>
      </c>
      <c r="I1746" s="479" t="s">
        <v>879</v>
      </c>
    </row>
    <row r="1747" spans="1:9" ht="30" customHeight="1" x14ac:dyDescent="0.3">
      <c r="A1747" s="475">
        <v>1743</v>
      </c>
      <c r="B1747" s="476" t="s">
        <v>767</v>
      </c>
      <c r="C1747" s="477" t="s">
        <v>70</v>
      </c>
      <c r="D1747" s="477" t="s">
        <v>96</v>
      </c>
      <c r="E1747" s="478" t="s">
        <v>256</v>
      </c>
      <c r="F1747" s="478" t="s">
        <v>142</v>
      </c>
      <c r="G1747" s="479" t="s">
        <v>1017</v>
      </c>
      <c r="H1747" s="479" t="s">
        <v>879</v>
      </c>
      <c r="I1747" s="479" t="s">
        <v>879</v>
      </c>
    </row>
    <row r="1748" spans="1:9" ht="30" customHeight="1" x14ac:dyDescent="0.3">
      <c r="A1748" s="475">
        <v>1744</v>
      </c>
      <c r="B1748" s="476" t="s">
        <v>767</v>
      </c>
      <c r="C1748" s="477" t="s">
        <v>70</v>
      </c>
      <c r="D1748" s="477" t="s">
        <v>96</v>
      </c>
      <c r="E1748" s="478" t="s">
        <v>257</v>
      </c>
      <c r="F1748" s="478" t="s">
        <v>121</v>
      </c>
      <c r="G1748" s="479" t="s">
        <v>1016</v>
      </c>
      <c r="H1748" s="479" t="s">
        <v>879</v>
      </c>
      <c r="I1748" s="479" t="s">
        <v>879</v>
      </c>
    </row>
    <row r="1749" spans="1:9" ht="30" customHeight="1" x14ac:dyDescent="0.3">
      <c r="A1749" s="475">
        <v>1745</v>
      </c>
      <c r="B1749" s="476" t="s">
        <v>767</v>
      </c>
      <c r="C1749" s="477" t="s">
        <v>70</v>
      </c>
      <c r="D1749" s="477" t="s">
        <v>96</v>
      </c>
      <c r="E1749" s="478" t="s">
        <v>257</v>
      </c>
      <c r="F1749" s="478" t="s">
        <v>142</v>
      </c>
      <c r="G1749" s="479" t="s">
        <v>1017</v>
      </c>
      <c r="H1749" s="479" t="s">
        <v>879</v>
      </c>
      <c r="I1749" s="479" t="s">
        <v>879</v>
      </c>
    </row>
    <row r="1750" spans="1:9" ht="30" customHeight="1" x14ac:dyDescent="0.3">
      <c r="A1750" s="469">
        <v>1746</v>
      </c>
      <c r="B1750" s="476" t="s">
        <v>767</v>
      </c>
      <c r="C1750" s="477" t="s">
        <v>35</v>
      </c>
      <c r="D1750" s="477" t="s">
        <v>768</v>
      </c>
      <c r="E1750" s="478" t="s">
        <v>256</v>
      </c>
      <c r="F1750" s="478" t="s">
        <v>889</v>
      </c>
      <c r="G1750" s="479" t="s">
        <v>879</v>
      </c>
      <c r="H1750" s="481" t="s">
        <v>883</v>
      </c>
      <c r="I1750" s="478" t="s">
        <v>881</v>
      </c>
    </row>
    <row r="1751" spans="1:9" ht="30" customHeight="1" x14ac:dyDescent="0.3">
      <c r="A1751" s="475">
        <v>1747</v>
      </c>
      <c r="B1751" s="476" t="s">
        <v>767</v>
      </c>
      <c r="C1751" s="477" t="s">
        <v>35</v>
      </c>
      <c r="D1751" s="477" t="s">
        <v>768</v>
      </c>
      <c r="E1751" s="478" t="s">
        <v>256</v>
      </c>
      <c r="F1751" s="478" t="s">
        <v>895</v>
      </c>
      <c r="G1751" s="479" t="s">
        <v>879</v>
      </c>
      <c r="H1751" s="481" t="s">
        <v>883</v>
      </c>
      <c r="I1751" s="478" t="s">
        <v>881</v>
      </c>
    </row>
    <row r="1752" spans="1:9" ht="30" customHeight="1" x14ac:dyDescent="0.3">
      <c r="A1752" s="475">
        <v>1748</v>
      </c>
      <c r="B1752" s="476" t="s">
        <v>767</v>
      </c>
      <c r="C1752" s="477" t="s">
        <v>35</v>
      </c>
      <c r="D1752" s="477" t="s">
        <v>768</v>
      </c>
      <c r="E1752" s="478" t="s">
        <v>256</v>
      </c>
      <c r="F1752" s="478" t="s">
        <v>219</v>
      </c>
      <c r="G1752" s="479" t="s">
        <v>879</v>
      </c>
      <c r="H1752" s="481" t="s">
        <v>883</v>
      </c>
      <c r="I1752" s="478" t="s">
        <v>881</v>
      </c>
    </row>
    <row r="1753" spans="1:9" ht="30" customHeight="1" x14ac:dyDescent="0.3">
      <c r="A1753" s="475">
        <v>1749</v>
      </c>
      <c r="B1753" s="476" t="s">
        <v>767</v>
      </c>
      <c r="C1753" s="477" t="s">
        <v>35</v>
      </c>
      <c r="D1753" s="477" t="s">
        <v>768</v>
      </c>
      <c r="E1753" s="478" t="s">
        <v>256</v>
      </c>
      <c r="F1753" s="478" t="s">
        <v>126</v>
      </c>
      <c r="G1753" s="479" t="s">
        <v>879</v>
      </c>
      <c r="H1753" s="481" t="s">
        <v>883</v>
      </c>
      <c r="I1753" s="478" t="s">
        <v>881</v>
      </c>
    </row>
    <row r="1754" spans="1:9" ht="30" customHeight="1" x14ac:dyDescent="0.3">
      <c r="A1754" s="475">
        <v>1750</v>
      </c>
      <c r="B1754" s="476" t="s">
        <v>767</v>
      </c>
      <c r="C1754" s="477" t="s">
        <v>35</v>
      </c>
      <c r="D1754" s="477" t="s">
        <v>768</v>
      </c>
      <c r="E1754" s="478" t="s">
        <v>256</v>
      </c>
      <c r="F1754" s="478" t="s">
        <v>901</v>
      </c>
      <c r="G1754" s="479" t="s">
        <v>879</v>
      </c>
      <c r="H1754" s="481" t="s">
        <v>883</v>
      </c>
      <c r="I1754" s="478" t="s">
        <v>881</v>
      </c>
    </row>
    <row r="1755" spans="1:9" ht="30" customHeight="1" x14ac:dyDescent="0.3">
      <c r="A1755" s="469">
        <v>1751</v>
      </c>
      <c r="B1755" s="476" t="s">
        <v>767</v>
      </c>
      <c r="C1755" s="477" t="s">
        <v>35</v>
      </c>
      <c r="D1755" s="477" t="s">
        <v>768</v>
      </c>
      <c r="E1755" s="478" t="s">
        <v>256</v>
      </c>
      <c r="F1755" s="478" t="s">
        <v>901</v>
      </c>
      <c r="G1755" s="479" t="s">
        <v>879</v>
      </c>
      <c r="H1755" s="481" t="s">
        <v>883</v>
      </c>
      <c r="I1755" s="478" t="s">
        <v>881</v>
      </c>
    </row>
    <row r="1756" spans="1:9" ht="30" customHeight="1" x14ac:dyDescent="0.3">
      <c r="A1756" s="475">
        <v>1752</v>
      </c>
      <c r="B1756" s="476" t="s">
        <v>767</v>
      </c>
      <c r="C1756" s="477" t="s">
        <v>35</v>
      </c>
      <c r="D1756" s="477" t="s">
        <v>768</v>
      </c>
      <c r="E1756" s="478" t="s">
        <v>256</v>
      </c>
      <c r="F1756" s="478" t="s">
        <v>205</v>
      </c>
      <c r="G1756" s="479" t="s">
        <v>879</v>
      </c>
      <c r="H1756" s="480" t="s">
        <v>880</v>
      </c>
      <c r="I1756" s="478" t="s">
        <v>881</v>
      </c>
    </row>
    <row r="1757" spans="1:9" ht="30" customHeight="1" x14ac:dyDescent="0.3">
      <c r="A1757" s="475">
        <v>1753</v>
      </c>
      <c r="B1757" s="476" t="s">
        <v>767</v>
      </c>
      <c r="C1757" s="477" t="s">
        <v>35</v>
      </c>
      <c r="D1757" s="477" t="s">
        <v>768</v>
      </c>
      <c r="E1757" s="478" t="s">
        <v>256</v>
      </c>
      <c r="F1757" s="478" t="s">
        <v>136</v>
      </c>
      <c r="G1757" s="479" t="s">
        <v>879</v>
      </c>
      <c r="H1757" s="481" t="s">
        <v>883</v>
      </c>
      <c r="I1757" s="478" t="s">
        <v>881</v>
      </c>
    </row>
    <row r="1758" spans="1:9" ht="30" customHeight="1" x14ac:dyDescent="0.3">
      <c r="A1758" s="475">
        <v>1754</v>
      </c>
      <c r="B1758" s="476" t="s">
        <v>767</v>
      </c>
      <c r="C1758" s="477" t="s">
        <v>35</v>
      </c>
      <c r="D1758" s="477" t="s">
        <v>768</v>
      </c>
      <c r="E1758" s="478" t="s">
        <v>257</v>
      </c>
      <c r="F1758" s="478" t="s">
        <v>889</v>
      </c>
      <c r="G1758" s="479" t="s">
        <v>879</v>
      </c>
      <c r="H1758" s="481" t="s">
        <v>883</v>
      </c>
      <c r="I1758" s="478" t="s">
        <v>881</v>
      </c>
    </row>
    <row r="1759" spans="1:9" ht="30" customHeight="1" x14ac:dyDescent="0.3">
      <c r="A1759" s="475">
        <v>1755</v>
      </c>
      <c r="B1759" s="476" t="s">
        <v>767</v>
      </c>
      <c r="C1759" s="477" t="s">
        <v>35</v>
      </c>
      <c r="D1759" s="477" t="s">
        <v>768</v>
      </c>
      <c r="E1759" s="478" t="s">
        <v>257</v>
      </c>
      <c r="F1759" s="478" t="s">
        <v>895</v>
      </c>
      <c r="G1759" s="479" t="s">
        <v>879</v>
      </c>
      <c r="H1759" s="481" t="s">
        <v>883</v>
      </c>
      <c r="I1759" s="478" t="s">
        <v>881</v>
      </c>
    </row>
    <row r="1760" spans="1:9" ht="30" customHeight="1" x14ac:dyDescent="0.3">
      <c r="A1760" s="469">
        <v>1756</v>
      </c>
      <c r="B1760" s="476" t="s">
        <v>767</v>
      </c>
      <c r="C1760" s="477" t="s">
        <v>35</v>
      </c>
      <c r="D1760" s="477" t="s">
        <v>768</v>
      </c>
      <c r="E1760" s="478" t="s">
        <v>257</v>
      </c>
      <c r="F1760" s="478" t="s">
        <v>219</v>
      </c>
      <c r="G1760" s="479" t="s">
        <v>879</v>
      </c>
      <c r="H1760" s="481" t="s">
        <v>883</v>
      </c>
      <c r="I1760" s="478" t="s">
        <v>881</v>
      </c>
    </row>
    <row r="1761" spans="1:9" ht="30" customHeight="1" x14ac:dyDescent="0.3">
      <c r="A1761" s="475">
        <v>1757</v>
      </c>
      <c r="B1761" s="476" t="s">
        <v>767</v>
      </c>
      <c r="C1761" s="477" t="s">
        <v>35</v>
      </c>
      <c r="D1761" s="477" t="s">
        <v>768</v>
      </c>
      <c r="E1761" s="478" t="s">
        <v>257</v>
      </c>
      <c r="F1761" s="478" t="s">
        <v>126</v>
      </c>
      <c r="G1761" s="479" t="s">
        <v>879</v>
      </c>
      <c r="H1761" s="481" t="s">
        <v>883</v>
      </c>
      <c r="I1761" s="478" t="s">
        <v>881</v>
      </c>
    </row>
    <row r="1762" spans="1:9" ht="30" customHeight="1" x14ac:dyDescent="0.3">
      <c r="A1762" s="475">
        <v>1758</v>
      </c>
      <c r="B1762" s="476" t="s">
        <v>767</v>
      </c>
      <c r="C1762" s="477" t="s">
        <v>35</v>
      </c>
      <c r="D1762" s="477" t="s">
        <v>768</v>
      </c>
      <c r="E1762" s="478" t="s">
        <v>257</v>
      </c>
      <c r="F1762" s="478" t="s">
        <v>901</v>
      </c>
      <c r="G1762" s="479" t="s">
        <v>879</v>
      </c>
      <c r="H1762" s="481" t="s">
        <v>883</v>
      </c>
      <c r="I1762" s="478" t="s">
        <v>881</v>
      </c>
    </row>
    <row r="1763" spans="1:9" ht="30" customHeight="1" x14ac:dyDescent="0.3">
      <c r="A1763" s="475">
        <v>1759</v>
      </c>
      <c r="B1763" s="476" t="s">
        <v>767</v>
      </c>
      <c r="C1763" s="477" t="s">
        <v>35</v>
      </c>
      <c r="D1763" s="477" t="s">
        <v>768</v>
      </c>
      <c r="E1763" s="478" t="s">
        <v>257</v>
      </c>
      <c r="F1763" s="478" t="s">
        <v>901</v>
      </c>
      <c r="G1763" s="479" t="s">
        <v>879</v>
      </c>
      <c r="H1763" s="481" t="s">
        <v>883</v>
      </c>
      <c r="I1763" s="478" t="s">
        <v>881</v>
      </c>
    </row>
    <row r="1764" spans="1:9" ht="30" customHeight="1" x14ac:dyDescent="0.3">
      <c r="A1764" s="475">
        <v>1760</v>
      </c>
      <c r="B1764" s="476" t="s">
        <v>767</v>
      </c>
      <c r="C1764" s="477" t="s">
        <v>35</v>
      </c>
      <c r="D1764" s="477" t="s">
        <v>768</v>
      </c>
      <c r="E1764" s="478" t="s">
        <v>257</v>
      </c>
      <c r="F1764" s="478" t="s">
        <v>205</v>
      </c>
      <c r="G1764" s="479" t="s">
        <v>879</v>
      </c>
      <c r="H1764" s="480" t="s">
        <v>880</v>
      </c>
      <c r="I1764" s="478" t="s">
        <v>881</v>
      </c>
    </row>
    <row r="1765" spans="1:9" ht="30" customHeight="1" x14ac:dyDescent="0.3">
      <c r="A1765" s="469">
        <v>1761</v>
      </c>
      <c r="B1765" s="476" t="s">
        <v>767</v>
      </c>
      <c r="C1765" s="477" t="s">
        <v>35</v>
      </c>
      <c r="D1765" s="477" t="s">
        <v>768</v>
      </c>
      <c r="E1765" s="478" t="s">
        <v>257</v>
      </c>
      <c r="F1765" s="478" t="s">
        <v>136</v>
      </c>
      <c r="G1765" s="479" t="s">
        <v>879</v>
      </c>
      <c r="H1765" s="481" t="s">
        <v>883</v>
      </c>
      <c r="I1765" s="478" t="s">
        <v>881</v>
      </c>
    </row>
    <row r="1766" spans="1:9" ht="30" customHeight="1" x14ac:dyDescent="0.3">
      <c r="A1766" s="475">
        <v>1762</v>
      </c>
      <c r="B1766" s="476" t="s">
        <v>767</v>
      </c>
      <c r="C1766" s="477" t="s">
        <v>35</v>
      </c>
      <c r="D1766" s="477" t="s">
        <v>768</v>
      </c>
      <c r="E1766" s="478" t="s">
        <v>63</v>
      </c>
      <c r="F1766" s="478" t="s">
        <v>889</v>
      </c>
      <c r="G1766" s="479" t="s">
        <v>879</v>
      </c>
      <c r="H1766" s="481" t="s">
        <v>883</v>
      </c>
      <c r="I1766" s="478" t="s">
        <v>881</v>
      </c>
    </row>
    <row r="1767" spans="1:9" ht="30" customHeight="1" x14ac:dyDescent="0.3">
      <c r="A1767" s="475">
        <v>1763</v>
      </c>
      <c r="B1767" s="476" t="s">
        <v>767</v>
      </c>
      <c r="C1767" s="477" t="s">
        <v>35</v>
      </c>
      <c r="D1767" s="477" t="s">
        <v>768</v>
      </c>
      <c r="E1767" s="478" t="s">
        <v>63</v>
      </c>
      <c r="F1767" s="478" t="s">
        <v>895</v>
      </c>
      <c r="G1767" s="479" t="s">
        <v>879</v>
      </c>
      <c r="H1767" s="481" t="s">
        <v>883</v>
      </c>
      <c r="I1767" s="478" t="s">
        <v>881</v>
      </c>
    </row>
    <row r="1768" spans="1:9" ht="30" customHeight="1" x14ac:dyDescent="0.3">
      <c r="A1768" s="475">
        <v>1764</v>
      </c>
      <c r="B1768" s="476" t="s">
        <v>767</v>
      </c>
      <c r="C1768" s="477" t="s">
        <v>35</v>
      </c>
      <c r="D1768" s="477" t="s">
        <v>768</v>
      </c>
      <c r="E1768" s="478" t="s">
        <v>63</v>
      </c>
      <c r="F1768" s="478" t="s">
        <v>219</v>
      </c>
      <c r="G1768" s="479" t="s">
        <v>879</v>
      </c>
      <c r="H1768" s="481" t="s">
        <v>883</v>
      </c>
      <c r="I1768" s="478" t="s">
        <v>881</v>
      </c>
    </row>
    <row r="1769" spans="1:9" ht="30" customHeight="1" x14ac:dyDescent="0.3">
      <c r="A1769" s="475">
        <v>1765</v>
      </c>
      <c r="B1769" s="476" t="s">
        <v>767</v>
      </c>
      <c r="C1769" s="477" t="s">
        <v>35</v>
      </c>
      <c r="D1769" s="477" t="s">
        <v>768</v>
      </c>
      <c r="E1769" s="478" t="s">
        <v>63</v>
      </c>
      <c r="F1769" s="478" t="s">
        <v>172</v>
      </c>
      <c r="G1769" s="479" t="s">
        <v>879</v>
      </c>
      <c r="H1769" s="481" t="s">
        <v>883</v>
      </c>
      <c r="I1769" s="478" t="s">
        <v>881</v>
      </c>
    </row>
    <row r="1770" spans="1:9" ht="30" customHeight="1" x14ac:dyDescent="0.3">
      <c r="A1770" s="469">
        <v>1766</v>
      </c>
      <c r="B1770" s="476" t="s">
        <v>767</v>
      </c>
      <c r="C1770" s="477" t="s">
        <v>35</v>
      </c>
      <c r="D1770" s="477" t="s">
        <v>768</v>
      </c>
      <c r="E1770" s="478" t="s">
        <v>63</v>
      </c>
      <c r="F1770" s="478" t="s">
        <v>143</v>
      </c>
      <c r="G1770" s="479" t="s">
        <v>879</v>
      </c>
      <c r="H1770" s="481" t="s">
        <v>883</v>
      </c>
      <c r="I1770" s="478" t="s">
        <v>881</v>
      </c>
    </row>
    <row r="1771" spans="1:9" ht="30" customHeight="1" x14ac:dyDescent="0.3">
      <c r="A1771" s="475">
        <v>1767</v>
      </c>
      <c r="B1771" s="476" t="s">
        <v>767</v>
      </c>
      <c r="C1771" s="477" t="s">
        <v>35</v>
      </c>
      <c r="D1771" s="477" t="s">
        <v>768</v>
      </c>
      <c r="E1771" s="478" t="s">
        <v>63</v>
      </c>
      <c r="F1771" s="478" t="s">
        <v>211</v>
      </c>
      <c r="G1771" s="479" t="s">
        <v>879</v>
      </c>
      <c r="H1771" s="481" t="s">
        <v>883</v>
      </c>
      <c r="I1771" s="478" t="s">
        <v>881</v>
      </c>
    </row>
    <row r="1772" spans="1:9" ht="30" customHeight="1" x14ac:dyDescent="0.3">
      <c r="A1772" s="475">
        <v>1768</v>
      </c>
      <c r="B1772" s="476" t="s">
        <v>767</v>
      </c>
      <c r="C1772" s="477" t="s">
        <v>35</v>
      </c>
      <c r="D1772" s="477" t="s">
        <v>768</v>
      </c>
      <c r="E1772" s="478" t="s">
        <v>63</v>
      </c>
      <c r="F1772" s="478" t="s">
        <v>901</v>
      </c>
      <c r="G1772" s="479" t="s">
        <v>879</v>
      </c>
      <c r="H1772" s="481" t="s">
        <v>883</v>
      </c>
      <c r="I1772" s="478" t="s">
        <v>881</v>
      </c>
    </row>
    <row r="1773" spans="1:9" ht="30" customHeight="1" x14ac:dyDescent="0.3">
      <c r="A1773" s="475">
        <v>1769</v>
      </c>
      <c r="B1773" s="476" t="s">
        <v>767</v>
      </c>
      <c r="C1773" s="477" t="s">
        <v>35</v>
      </c>
      <c r="D1773" s="477" t="s">
        <v>768</v>
      </c>
      <c r="E1773" s="478" t="s">
        <v>63</v>
      </c>
      <c r="F1773" s="478" t="s">
        <v>901</v>
      </c>
      <c r="G1773" s="479" t="s">
        <v>879</v>
      </c>
      <c r="H1773" s="481" t="s">
        <v>883</v>
      </c>
      <c r="I1773" s="478" t="s">
        <v>881</v>
      </c>
    </row>
    <row r="1774" spans="1:9" ht="30" customHeight="1" x14ac:dyDescent="0.3">
      <c r="A1774" s="475">
        <v>1770</v>
      </c>
      <c r="B1774" s="476" t="s">
        <v>767</v>
      </c>
      <c r="C1774" s="477" t="s">
        <v>35</v>
      </c>
      <c r="D1774" s="477" t="s">
        <v>768</v>
      </c>
      <c r="E1774" s="478" t="s">
        <v>63</v>
      </c>
      <c r="F1774" s="478" t="s">
        <v>18</v>
      </c>
      <c r="G1774" s="479" t="s">
        <v>879</v>
      </c>
      <c r="H1774" s="481" t="s">
        <v>883</v>
      </c>
      <c r="I1774" s="478" t="s">
        <v>881</v>
      </c>
    </row>
    <row r="1775" spans="1:9" ht="30" customHeight="1" x14ac:dyDescent="0.3">
      <c r="A1775" s="469">
        <v>1771</v>
      </c>
      <c r="B1775" s="476" t="s">
        <v>767</v>
      </c>
      <c r="C1775" s="477" t="s">
        <v>35</v>
      </c>
      <c r="D1775" s="477" t="s">
        <v>768</v>
      </c>
      <c r="E1775" s="478" t="s">
        <v>63</v>
      </c>
      <c r="F1775" s="478" t="s">
        <v>205</v>
      </c>
      <c r="G1775" s="479" t="s">
        <v>879</v>
      </c>
      <c r="H1775" s="481" t="s">
        <v>883</v>
      </c>
      <c r="I1775" s="478" t="s">
        <v>881</v>
      </c>
    </row>
    <row r="1776" spans="1:9" ht="30" customHeight="1" x14ac:dyDescent="0.3">
      <c r="A1776" s="475">
        <v>1772</v>
      </c>
      <c r="B1776" s="476" t="s">
        <v>767</v>
      </c>
      <c r="C1776" s="477" t="s">
        <v>35</v>
      </c>
      <c r="D1776" s="477" t="s">
        <v>768</v>
      </c>
      <c r="E1776" s="478" t="s">
        <v>63</v>
      </c>
      <c r="F1776" s="478" t="s">
        <v>136</v>
      </c>
      <c r="G1776" s="479" t="s">
        <v>879</v>
      </c>
      <c r="H1776" s="481" t="s">
        <v>883</v>
      </c>
      <c r="I1776" s="478" t="s">
        <v>881</v>
      </c>
    </row>
    <row r="1777" spans="1:9" ht="30" customHeight="1" x14ac:dyDescent="0.3">
      <c r="A1777" s="475">
        <v>1773</v>
      </c>
      <c r="B1777" s="476" t="s">
        <v>767</v>
      </c>
      <c r="C1777" s="477" t="s">
        <v>35</v>
      </c>
      <c r="D1777" s="477" t="s">
        <v>768</v>
      </c>
      <c r="E1777" s="478" t="s">
        <v>63</v>
      </c>
      <c r="F1777" s="478" t="s">
        <v>197</v>
      </c>
      <c r="G1777" s="479" t="s">
        <v>879</v>
      </c>
      <c r="H1777" s="481" t="s">
        <v>883</v>
      </c>
      <c r="I1777" s="478" t="s">
        <v>881</v>
      </c>
    </row>
    <row r="1778" spans="1:9" ht="30" customHeight="1" x14ac:dyDescent="0.3">
      <c r="A1778" s="475">
        <v>1774</v>
      </c>
      <c r="B1778" s="476" t="s">
        <v>767</v>
      </c>
      <c r="C1778" s="477" t="s">
        <v>35</v>
      </c>
      <c r="D1778" s="477" t="s">
        <v>768</v>
      </c>
      <c r="E1778" s="478" t="s">
        <v>63</v>
      </c>
      <c r="F1778" s="478" t="s">
        <v>152</v>
      </c>
      <c r="G1778" s="479" t="s">
        <v>879</v>
      </c>
      <c r="H1778" s="481" t="s">
        <v>883</v>
      </c>
      <c r="I1778" s="478" t="s">
        <v>881</v>
      </c>
    </row>
    <row r="1779" spans="1:9" ht="30" customHeight="1" x14ac:dyDescent="0.3">
      <c r="A1779" s="475">
        <v>1775</v>
      </c>
      <c r="B1779" s="476" t="s">
        <v>767</v>
      </c>
      <c r="C1779" s="477" t="s">
        <v>35</v>
      </c>
      <c r="D1779" s="477" t="s">
        <v>689</v>
      </c>
      <c r="E1779" s="478" t="s">
        <v>256</v>
      </c>
      <c r="F1779" s="478" t="s">
        <v>882</v>
      </c>
      <c r="G1779" s="479" t="s">
        <v>879</v>
      </c>
      <c r="H1779" s="481" t="s">
        <v>883</v>
      </c>
      <c r="I1779" s="478" t="s">
        <v>881</v>
      </c>
    </row>
    <row r="1780" spans="1:9" ht="30" customHeight="1" x14ac:dyDescent="0.3">
      <c r="A1780" s="469">
        <v>1776</v>
      </c>
      <c r="B1780" s="476" t="s">
        <v>767</v>
      </c>
      <c r="C1780" s="477" t="s">
        <v>35</v>
      </c>
      <c r="D1780" s="477" t="s">
        <v>689</v>
      </c>
      <c r="E1780" s="478" t="s">
        <v>256</v>
      </c>
      <c r="F1780" s="478" t="s">
        <v>121</v>
      </c>
      <c r="G1780" s="479" t="s">
        <v>879</v>
      </c>
      <c r="H1780" s="481" t="s">
        <v>883</v>
      </c>
      <c r="I1780" s="478" t="s">
        <v>881</v>
      </c>
    </row>
    <row r="1781" spans="1:9" ht="30" customHeight="1" x14ac:dyDescent="0.3">
      <c r="A1781" s="475">
        <v>1777</v>
      </c>
      <c r="B1781" s="476" t="s">
        <v>767</v>
      </c>
      <c r="C1781" s="477" t="s">
        <v>35</v>
      </c>
      <c r="D1781" s="477" t="s">
        <v>689</v>
      </c>
      <c r="E1781" s="478" t="s">
        <v>256</v>
      </c>
      <c r="F1781" s="478" t="s">
        <v>124</v>
      </c>
      <c r="G1781" s="479" t="s">
        <v>879</v>
      </c>
      <c r="H1781" s="481" t="s">
        <v>883</v>
      </c>
      <c r="I1781" s="478" t="s">
        <v>881</v>
      </c>
    </row>
    <row r="1782" spans="1:9" ht="30" customHeight="1" x14ac:dyDescent="0.3">
      <c r="A1782" s="475">
        <v>1778</v>
      </c>
      <c r="B1782" s="476" t="s">
        <v>767</v>
      </c>
      <c r="C1782" s="477" t="s">
        <v>35</v>
      </c>
      <c r="D1782" s="477" t="s">
        <v>689</v>
      </c>
      <c r="E1782" s="478" t="s">
        <v>256</v>
      </c>
      <c r="F1782" s="478" t="s">
        <v>126</v>
      </c>
      <c r="G1782" s="479" t="s">
        <v>879</v>
      </c>
      <c r="H1782" s="481" t="s">
        <v>883</v>
      </c>
      <c r="I1782" s="478" t="s">
        <v>881</v>
      </c>
    </row>
    <row r="1783" spans="1:9" ht="30" customHeight="1" x14ac:dyDescent="0.3">
      <c r="A1783" s="475">
        <v>1779</v>
      </c>
      <c r="B1783" s="476" t="s">
        <v>767</v>
      </c>
      <c r="C1783" s="477" t="s">
        <v>35</v>
      </c>
      <c r="D1783" s="477" t="s">
        <v>689</v>
      </c>
      <c r="E1783" s="478" t="s">
        <v>256</v>
      </c>
      <c r="F1783" s="478" t="s">
        <v>901</v>
      </c>
      <c r="G1783" s="479" t="s">
        <v>879</v>
      </c>
      <c r="H1783" s="481" t="s">
        <v>883</v>
      </c>
      <c r="I1783" s="478" t="s">
        <v>881</v>
      </c>
    </row>
    <row r="1784" spans="1:9" ht="30" customHeight="1" x14ac:dyDescent="0.3">
      <c r="A1784" s="475">
        <v>1780</v>
      </c>
      <c r="B1784" s="476" t="s">
        <v>767</v>
      </c>
      <c r="C1784" s="477" t="s">
        <v>35</v>
      </c>
      <c r="D1784" s="477" t="s">
        <v>689</v>
      </c>
      <c r="E1784" s="478" t="s">
        <v>256</v>
      </c>
      <c r="F1784" s="478" t="s">
        <v>901</v>
      </c>
      <c r="G1784" s="479" t="s">
        <v>879</v>
      </c>
      <c r="H1784" s="481" t="s">
        <v>883</v>
      </c>
      <c r="I1784" s="478" t="s">
        <v>881</v>
      </c>
    </row>
    <row r="1785" spans="1:9" ht="30" customHeight="1" x14ac:dyDescent="0.3">
      <c r="A1785" s="469">
        <v>1781</v>
      </c>
      <c r="B1785" s="476" t="s">
        <v>767</v>
      </c>
      <c r="C1785" s="477" t="s">
        <v>35</v>
      </c>
      <c r="D1785" s="477" t="s">
        <v>689</v>
      </c>
      <c r="E1785" s="478" t="s">
        <v>256</v>
      </c>
      <c r="F1785" s="478" t="s">
        <v>904</v>
      </c>
      <c r="G1785" s="479" t="s">
        <v>879</v>
      </c>
      <c r="H1785" s="481" t="s">
        <v>883</v>
      </c>
      <c r="I1785" s="478" t="s">
        <v>881</v>
      </c>
    </row>
    <row r="1786" spans="1:9" ht="30" customHeight="1" x14ac:dyDescent="0.3">
      <c r="A1786" s="475">
        <v>1782</v>
      </c>
      <c r="B1786" s="476" t="s">
        <v>767</v>
      </c>
      <c r="C1786" s="477" t="s">
        <v>35</v>
      </c>
      <c r="D1786" s="477" t="s">
        <v>689</v>
      </c>
      <c r="E1786" s="478" t="s">
        <v>256</v>
      </c>
      <c r="F1786" s="478" t="s">
        <v>946</v>
      </c>
      <c r="G1786" s="479" t="s">
        <v>879</v>
      </c>
      <c r="H1786" s="481" t="s">
        <v>883</v>
      </c>
      <c r="I1786" s="478" t="s">
        <v>881</v>
      </c>
    </row>
    <row r="1787" spans="1:9" ht="30" customHeight="1" x14ac:dyDescent="0.3">
      <c r="A1787" s="475">
        <v>1783</v>
      </c>
      <c r="B1787" s="476" t="s">
        <v>767</v>
      </c>
      <c r="C1787" s="477" t="s">
        <v>35</v>
      </c>
      <c r="D1787" s="477" t="s">
        <v>689</v>
      </c>
      <c r="E1787" s="478" t="s">
        <v>256</v>
      </c>
      <c r="F1787" s="478" t="s">
        <v>158</v>
      </c>
      <c r="G1787" s="479" t="s">
        <v>879</v>
      </c>
      <c r="H1787" s="481" t="s">
        <v>883</v>
      </c>
      <c r="I1787" s="478" t="s">
        <v>881</v>
      </c>
    </row>
    <row r="1788" spans="1:9" ht="30" customHeight="1" x14ac:dyDescent="0.3">
      <c r="A1788" s="475">
        <v>1784</v>
      </c>
      <c r="B1788" s="476" t="s">
        <v>767</v>
      </c>
      <c r="C1788" s="477" t="s">
        <v>35</v>
      </c>
      <c r="D1788" s="477" t="s">
        <v>689</v>
      </c>
      <c r="E1788" s="478" t="s">
        <v>256</v>
      </c>
      <c r="F1788" s="478" t="s">
        <v>173</v>
      </c>
      <c r="G1788" s="479" t="s">
        <v>879</v>
      </c>
      <c r="H1788" s="481" t="s">
        <v>883</v>
      </c>
      <c r="I1788" s="478" t="s">
        <v>881</v>
      </c>
    </row>
    <row r="1789" spans="1:9" ht="30" customHeight="1" x14ac:dyDescent="0.3">
      <c r="A1789" s="475">
        <v>1785</v>
      </c>
      <c r="B1789" s="476" t="s">
        <v>767</v>
      </c>
      <c r="C1789" s="477" t="s">
        <v>35</v>
      </c>
      <c r="D1789" s="477" t="s">
        <v>689</v>
      </c>
      <c r="E1789" s="478" t="s">
        <v>256</v>
      </c>
      <c r="F1789" s="478" t="s">
        <v>174</v>
      </c>
      <c r="G1789" s="479" t="s">
        <v>879</v>
      </c>
      <c r="H1789" s="481" t="s">
        <v>883</v>
      </c>
      <c r="I1789" s="478" t="s">
        <v>881</v>
      </c>
    </row>
    <row r="1790" spans="1:9" ht="30" customHeight="1" x14ac:dyDescent="0.3">
      <c r="A1790" s="469">
        <v>1786</v>
      </c>
      <c r="B1790" s="476" t="s">
        <v>767</v>
      </c>
      <c r="C1790" s="477" t="s">
        <v>35</v>
      </c>
      <c r="D1790" s="477" t="s">
        <v>689</v>
      </c>
      <c r="E1790" s="478" t="s">
        <v>256</v>
      </c>
      <c r="F1790" s="478" t="s">
        <v>175</v>
      </c>
      <c r="G1790" s="479" t="s">
        <v>879</v>
      </c>
      <c r="H1790" s="481" t="s">
        <v>883</v>
      </c>
      <c r="I1790" s="478" t="s">
        <v>881</v>
      </c>
    </row>
    <row r="1791" spans="1:9" ht="30" customHeight="1" x14ac:dyDescent="0.3">
      <c r="A1791" s="475">
        <v>1787</v>
      </c>
      <c r="B1791" s="476" t="s">
        <v>767</v>
      </c>
      <c r="C1791" s="477" t="s">
        <v>35</v>
      </c>
      <c r="D1791" s="477" t="s">
        <v>689</v>
      </c>
      <c r="E1791" s="478" t="s">
        <v>256</v>
      </c>
      <c r="F1791" s="478" t="s">
        <v>145</v>
      </c>
      <c r="G1791" s="479" t="s">
        <v>879</v>
      </c>
      <c r="H1791" s="480" t="s">
        <v>880</v>
      </c>
      <c r="I1791" s="478" t="s">
        <v>881</v>
      </c>
    </row>
    <row r="1792" spans="1:9" ht="30" customHeight="1" x14ac:dyDescent="0.3">
      <c r="A1792" s="475">
        <v>1788</v>
      </c>
      <c r="B1792" s="476" t="s">
        <v>767</v>
      </c>
      <c r="C1792" s="477" t="s">
        <v>35</v>
      </c>
      <c r="D1792" s="477" t="s">
        <v>689</v>
      </c>
      <c r="E1792" s="478" t="s">
        <v>256</v>
      </c>
      <c r="F1792" s="478" t="s">
        <v>146</v>
      </c>
      <c r="G1792" s="479" t="s">
        <v>879</v>
      </c>
      <c r="H1792" s="480" t="s">
        <v>880</v>
      </c>
      <c r="I1792" s="478" t="s">
        <v>881</v>
      </c>
    </row>
    <row r="1793" spans="1:9" ht="30" customHeight="1" x14ac:dyDescent="0.3">
      <c r="A1793" s="475">
        <v>1789</v>
      </c>
      <c r="B1793" s="476" t="s">
        <v>767</v>
      </c>
      <c r="C1793" s="477" t="s">
        <v>35</v>
      </c>
      <c r="D1793" s="477" t="s">
        <v>689</v>
      </c>
      <c r="E1793" s="478" t="s">
        <v>256</v>
      </c>
      <c r="F1793" s="478" t="s">
        <v>184</v>
      </c>
      <c r="G1793" s="479" t="s">
        <v>879</v>
      </c>
      <c r="H1793" s="480" t="s">
        <v>880</v>
      </c>
      <c r="I1793" s="478" t="s">
        <v>881</v>
      </c>
    </row>
    <row r="1794" spans="1:9" ht="30" customHeight="1" x14ac:dyDescent="0.3">
      <c r="A1794" s="475">
        <v>1790</v>
      </c>
      <c r="B1794" s="476" t="s">
        <v>767</v>
      </c>
      <c r="C1794" s="477" t="s">
        <v>35</v>
      </c>
      <c r="D1794" s="477" t="s">
        <v>689</v>
      </c>
      <c r="E1794" s="478" t="s">
        <v>256</v>
      </c>
      <c r="F1794" s="478" t="s">
        <v>185</v>
      </c>
      <c r="G1794" s="479" t="s">
        <v>879</v>
      </c>
      <c r="H1794" s="480" t="s">
        <v>880</v>
      </c>
      <c r="I1794" s="478" t="s">
        <v>881</v>
      </c>
    </row>
    <row r="1795" spans="1:9" ht="30" customHeight="1" x14ac:dyDescent="0.3">
      <c r="A1795" s="469">
        <v>1791</v>
      </c>
      <c r="B1795" s="476" t="s">
        <v>767</v>
      </c>
      <c r="C1795" s="477" t="s">
        <v>35</v>
      </c>
      <c r="D1795" s="477" t="s">
        <v>689</v>
      </c>
      <c r="E1795" s="478" t="s">
        <v>256</v>
      </c>
      <c r="F1795" s="478" t="s">
        <v>192</v>
      </c>
      <c r="G1795" s="479" t="s">
        <v>879</v>
      </c>
      <c r="H1795" s="480" t="s">
        <v>880</v>
      </c>
      <c r="I1795" s="478" t="s">
        <v>881</v>
      </c>
    </row>
    <row r="1796" spans="1:9" ht="30" customHeight="1" x14ac:dyDescent="0.3">
      <c r="A1796" s="475">
        <v>1792</v>
      </c>
      <c r="B1796" s="476" t="s">
        <v>767</v>
      </c>
      <c r="C1796" s="477" t="s">
        <v>35</v>
      </c>
      <c r="D1796" s="477" t="s">
        <v>689</v>
      </c>
      <c r="E1796" s="478" t="s">
        <v>256</v>
      </c>
      <c r="F1796" s="478" t="s">
        <v>193</v>
      </c>
      <c r="G1796" s="479" t="s">
        <v>879</v>
      </c>
      <c r="H1796" s="480" t="s">
        <v>880</v>
      </c>
      <c r="I1796" s="478" t="s">
        <v>881</v>
      </c>
    </row>
    <row r="1797" spans="1:9" ht="30" customHeight="1" x14ac:dyDescent="0.3">
      <c r="A1797" s="475">
        <v>1793</v>
      </c>
      <c r="B1797" s="476" t="s">
        <v>767</v>
      </c>
      <c r="C1797" s="477" t="s">
        <v>35</v>
      </c>
      <c r="D1797" s="477" t="s">
        <v>689</v>
      </c>
      <c r="E1797" s="478" t="s">
        <v>256</v>
      </c>
      <c r="F1797" s="478" t="s">
        <v>201</v>
      </c>
      <c r="G1797" s="479" t="s">
        <v>879</v>
      </c>
      <c r="H1797" s="481" t="s">
        <v>883</v>
      </c>
      <c r="I1797" s="478" t="s">
        <v>881</v>
      </c>
    </row>
    <row r="1798" spans="1:9" ht="30" customHeight="1" x14ac:dyDescent="0.3">
      <c r="A1798" s="475">
        <v>1794</v>
      </c>
      <c r="B1798" s="476" t="s">
        <v>767</v>
      </c>
      <c r="C1798" s="477" t="s">
        <v>35</v>
      </c>
      <c r="D1798" s="477" t="s">
        <v>689</v>
      </c>
      <c r="E1798" s="478" t="s">
        <v>257</v>
      </c>
      <c r="F1798" s="478" t="s">
        <v>882</v>
      </c>
      <c r="G1798" s="479" t="s">
        <v>879</v>
      </c>
      <c r="H1798" s="481" t="s">
        <v>883</v>
      </c>
      <c r="I1798" s="478" t="s">
        <v>881</v>
      </c>
    </row>
    <row r="1799" spans="1:9" ht="30" customHeight="1" x14ac:dyDescent="0.3">
      <c r="A1799" s="475">
        <v>1795</v>
      </c>
      <c r="B1799" s="476" t="s">
        <v>767</v>
      </c>
      <c r="C1799" s="477" t="s">
        <v>35</v>
      </c>
      <c r="D1799" s="477" t="s">
        <v>689</v>
      </c>
      <c r="E1799" s="478" t="s">
        <v>257</v>
      </c>
      <c r="F1799" s="478" t="s">
        <v>121</v>
      </c>
      <c r="G1799" s="479" t="s">
        <v>879</v>
      </c>
      <c r="H1799" s="481" t="s">
        <v>883</v>
      </c>
      <c r="I1799" s="478" t="s">
        <v>881</v>
      </c>
    </row>
    <row r="1800" spans="1:9" ht="30" customHeight="1" x14ac:dyDescent="0.3">
      <c r="A1800" s="469">
        <v>1796</v>
      </c>
      <c r="B1800" s="476" t="s">
        <v>767</v>
      </c>
      <c r="C1800" s="477" t="s">
        <v>35</v>
      </c>
      <c r="D1800" s="477" t="s">
        <v>689</v>
      </c>
      <c r="E1800" s="478" t="s">
        <v>257</v>
      </c>
      <c r="F1800" s="478" t="s">
        <v>124</v>
      </c>
      <c r="G1800" s="479" t="s">
        <v>879</v>
      </c>
      <c r="H1800" s="481" t="s">
        <v>883</v>
      </c>
      <c r="I1800" s="478" t="s">
        <v>881</v>
      </c>
    </row>
    <row r="1801" spans="1:9" ht="30" customHeight="1" x14ac:dyDescent="0.3">
      <c r="A1801" s="475">
        <v>1797</v>
      </c>
      <c r="B1801" s="476" t="s">
        <v>767</v>
      </c>
      <c r="C1801" s="477" t="s">
        <v>35</v>
      </c>
      <c r="D1801" s="477" t="s">
        <v>689</v>
      </c>
      <c r="E1801" s="478" t="s">
        <v>257</v>
      </c>
      <c r="F1801" s="478" t="s">
        <v>126</v>
      </c>
      <c r="G1801" s="479" t="s">
        <v>879</v>
      </c>
      <c r="H1801" s="481" t="s">
        <v>883</v>
      </c>
      <c r="I1801" s="478" t="s">
        <v>881</v>
      </c>
    </row>
    <row r="1802" spans="1:9" ht="30" customHeight="1" x14ac:dyDescent="0.3">
      <c r="A1802" s="475">
        <v>1798</v>
      </c>
      <c r="B1802" s="476" t="s">
        <v>767</v>
      </c>
      <c r="C1802" s="477" t="s">
        <v>35</v>
      </c>
      <c r="D1802" s="477" t="s">
        <v>689</v>
      </c>
      <c r="E1802" s="478" t="s">
        <v>257</v>
      </c>
      <c r="F1802" s="478" t="s">
        <v>901</v>
      </c>
      <c r="G1802" s="479" t="s">
        <v>879</v>
      </c>
      <c r="H1802" s="481" t="s">
        <v>883</v>
      </c>
      <c r="I1802" s="478" t="s">
        <v>881</v>
      </c>
    </row>
    <row r="1803" spans="1:9" ht="30" customHeight="1" x14ac:dyDescent="0.3">
      <c r="A1803" s="475">
        <v>1799</v>
      </c>
      <c r="B1803" s="476" t="s">
        <v>767</v>
      </c>
      <c r="C1803" s="477" t="s">
        <v>35</v>
      </c>
      <c r="D1803" s="477" t="s">
        <v>689</v>
      </c>
      <c r="E1803" s="478" t="s">
        <v>257</v>
      </c>
      <c r="F1803" s="478" t="s">
        <v>901</v>
      </c>
      <c r="G1803" s="479" t="s">
        <v>879</v>
      </c>
      <c r="H1803" s="481" t="s">
        <v>883</v>
      </c>
      <c r="I1803" s="478" t="s">
        <v>881</v>
      </c>
    </row>
    <row r="1804" spans="1:9" ht="30" customHeight="1" x14ac:dyDescent="0.3">
      <c r="A1804" s="475">
        <v>1800</v>
      </c>
      <c r="B1804" s="476" t="s">
        <v>767</v>
      </c>
      <c r="C1804" s="477" t="s">
        <v>35</v>
      </c>
      <c r="D1804" s="477" t="s">
        <v>689</v>
      </c>
      <c r="E1804" s="478" t="s">
        <v>257</v>
      </c>
      <c r="F1804" s="478" t="s">
        <v>904</v>
      </c>
      <c r="G1804" s="479" t="s">
        <v>879</v>
      </c>
      <c r="H1804" s="481" t="s">
        <v>883</v>
      </c>
      <c r="I1804" s="478" t="s">
        <v>881</v>
      </c>
    </row>
    <row r="1805" spans="1:9" ht="30" customHeight="1" x14ac:dyDescent="0.3">
      <c r="A1805" s="469">
        <v>1801</v>
      </c>
      <c r="B1805" s="476" t="s">
        <v>767</v>
      </c>
      <c r="C1805" s="477" t="s">
        <v>35</v>
      </c>
      <c r="D1805" s="477" t="s">
        <v>689</v>
      </c>
      <c r="E1805" s="478" t="s">
        <v>257</v>
      </c>
      <c r="F1805" s="478" t="s">
        <v>946</v>
      </c>
      <c r="G1805" s="479" t="s">
        <v>879</v>
      </c>
      <c r="H1805" s="481" t="s">
        <v>883</v>
      </c>
      <c r="I1805" s="478" t="s">
        <v>881</v>
      </c>
    </row>
    <row r="1806" spans="1:9" ht="30" customHeight="1" x14ac:dyDescent="0.3">
      <c r="A1806" s="475">
        <v>1802</v>
      </c>
      <c r="B1806" s="476" t="s">
        <v>767</v>
      </c>
      <c r="C1806" s="477" t="s">
        <v>35</v>
      </c>
      <c r="D1806" s="477" t="s">
        <v>689</v>
      </c>
      <c r="E1806" s="478" t="s">
        <v>257</v>
      </c>
      <c r="F1806" s="478" t="s">
        <v>158</v>
      </c>
      <c r="G1806" s="479" t="s">
        <v>879</v>
      </c>
      <c r="H1806" s="481" t="s">
        <v>883</v>
      </c>
      <c r="I1806" s="478" t="s">
        <v>881</v>
      </c>
    </row>
    <row r="1807" spans="1:9" ht="30" customHeight="1" x14ac:dyDescent="0.3">
      <c r="A1807" s="475">
        <v>1803</v>
      </c>
      <c r="B1807" s="476" t="s">
        <v>767</v>
      </c>
      <c r="C1807" s="477" t="s">
        <v>35</v>
      </c>
      <c r="D1807" s="477" t="s">
        <v>689</v>
      </c>
      <c r="E1807" s="478" t="s">
        <v>257</v>
      </c>
      <c r="F1807" s="478" t="s">
        <v>173</v>
      </c>
      <c r="G1807" s="479" t="s">
        <v>879</v>
      </c>
      <c r="H1807" s="481" t="s">
        <v>883</v>
      </c>
      <c r="I1807" s="478" t="s">
        <v>881</v>
      </c>
    </row>
    <row r="1808" spans="1:9" ht="30" customHeight="1" x14ac:dyDescent="0.3">
      <c r="A1808" s="475">
        <v>1804</v>
      </c>
      <c r="B1808" s="476" t="s">
        <v>767</v>
      </c>
      <c r="C1808" s="477" t="s">
        <v>35</v>
      </c>
      <c r="D1808" s="477" t="s">
        <v>689</v>
      </c>
      <c r="E1808" s="478" t="s">
        <v>257</v>
      </c>
      <c r="F1808" s="478" t="s">
        <v>174</v>
      </c>
      <c r="G1808" s="479" t="s">
        <v>879</v>
      </c>
      <c r="H1808" s="481" t="s">
        <v>883</v>
      </c>
      <c r="I1808" s="478" t="s">
        <v>881</v>
      </c>
    </row>
    <row r="1809" spans="1:9" ht="30" customHeight="1" x14ac:dyDescent="0.3">
      <c r="A1809" s="475">
        <v>1805</v>
      </c>
      <c r="B1809" s="476" t="s">
        <v>767</v>
      </c>
      <c r="C1809" s="477" t="s">
        <v>35</v>
      </c>
      <c r="D1809" s="477" t="s">
        <v>689</v>
      </c>
      <c r="E1809" s="478" t="s">
        <v>257</v>
      </c>
      <c r="F1809" s="478" t="s">
        <v>175</v>
      </c>
      <c r="G1809" s="479" t="s">
        <v>879</v>
      </c>
      <c r="H1809" s="481" t="s">
        <v>883</v>
      </c>
      <c r="I1809" s="478" t="s">
        <v>881</v>
      </c>
    </row>
    <row r="1810" spans="1:9" ht="30" customHeight="1" x14ac:dyDescent="0.3">
      <c r="A1810" s="469">
        <v>1806</v>
      </c>
      <c r="B1810" s="476" t="s">
        <v>767</v>
      </c>
      <c r="C1810" s="477" t="s">
        <v>35</v>
      </c>
      <c r="D1810" s="477" t="s">
        <v>689</v>
      </c>
      <c r="E1810" s="478" t="s">
        <v>257</v>
      </c>
      <c r="F1810" s="478" t="s">
        <v>145</v>
      </c>
      <c r="G1810" s="479" t="s">
        <v>879</v>
      </c>
      <c r="H1810" s="480" t="s">
        <v>880</v>
      </c>
      <c r="I1810" s="478" t="s">
        <v>881</v>
      </c>
    </row>
    <row r="1811" spans="1:9" ht="30" customHeight="1" x14ac:dyDescent="0.3">
      <c r="A1811" s="475">
        <v>1807</v>
      </c>
      <c r="B1811" s="476" t="s">
        <v>767</v>
      </c>
      <c r="C1811" s="477" t="s">
        <v>35</v>
      </c>
      <c r="D1811" s="477" t="s">
        <v>689</v>
      </c>
      <c r="E1811" s="478" t="s">
        <v>257</v>
      </c>
      <c r="F1811" s="478" t="s">
        <v>146</v>
      </c>
      <c r="G1811" s="479" t="s">
        <v>879</v>
      </c>
      <c r="H1811" s="480" t="s">
        <v>880</v>
      </c>
      <c r="I1811" s="478" t="s">
        <v>881</v>
      </c>
    </row>
    <row r="1812" spans="1:9" ht="30" customHeight="1" x14ac:dyDescent="0.3">
      <c r="A1812" s="475">
        <v>1808</v>
      </c>
      <c r="B1812" s="476" t="s">
        <v>767</v>
      </c>
      <c r="C1812" s="477" t="s">
        <v>35</v>
      </c>
      <c r="D1812" s="477" t="s">
        <v>689</v>
      </c>
      <c r="E1812" s="478" t="s">
        <v>257</v>
      </c>
      <c r="F1812" s="478" t="s">
        <v>184</v>
      </c>
      <c r="G1812" s="479" t="s">
        <v>879</v>
      </c>
      <c r="H1812" s="480" t="s">
        <v>880</v>
      </c>
      <c r="I1812" s="478" t="s">
        <v>881</v>
      </c>
    </row>
    <row r="1813" spans="1:9" ht="30" customHeight="1" x14ac:dyDescent="0.3">
      <c r="A1813" s="475">
        <v>1809</v>
      </c>
      <c r="B1813" s="476" t="s">
        <v>767</v>
      </c>
      <c r="C1813" s="477" t="s">
        <v>35</v>
      </c>
      <c r="D1813" s="477" t="s">
        <v>689</v>
      </c>
      <c r="E1813" s="478" t="s">
        <v>257</v>
      </c>
      <c r="F1813" s="478" t="s">
        <v>185</v>
      </c>
      <c r="G1813" s="479" t="s">
        <v>879</v>
      </c>
      <c r="H1813" s="480" t="s">
        <v>880</v>
      </c>
      <c r="I1813" s="478" t="s">
        <v>881</v>
      </c>
    </row>
    <row r="1814" spans="1:9" ht="30" customHeight="1" x14ac:dyDescent="0.3">
      <c r="A1814" s="475">
        <v>1810</v>
      </c>
      <c r="B1814" s="476" t="s">
        <v>767</v>
      </c>
      <c r="C1814" s="477" t="s">
        <v>35</v>
      </c>
      <c r="D1814" s="477" t="s">
        <v>689</v>
      </c>
      <c r="E1814" s="478" t="s">
        <v>257</v>
      </c>
      <c r="F1814" s="478" t="s">
        <v>192</v>
      </c>
      <c r="G1814" s="479" t="s">
        <v>879</v>
      </c>
      <c r="H1814" s="480" t="s">
        <v>880</v>
      </c>
      <c r="I1814" s="478" t="s">
        <v>881</v>
      </c>
    </row>
    <row r="1815" spans="1:9" ht="30" customHeight="1" x14ac:dyDescent="0.3">
      <c r="A1815" s="469">
        <v>1811</v>
      </c>
      <c r="B1815" s="476" t="s">
        <v>767</v>
      </c>
      <c r="C1815" s="477" t="s">
        <v>35</v>
      </c>
      <c r="D1815" s="477" t="s">
        <v>689</v>
      </c>
      <c r="E1815" s="478" t="s">
        <v>257</v>
      </c>
      <c r="F1815" s="478" t="s">
        <v>193</v>
      </c>
      <c r="G1815" s="479" t="s">
        <v>879</v>
      </c>
      <c r="H1815" s="480" t="s">
        <v>880</v>
      </c>
      <c r="I1815" s="478" t="s">
        <v>881</v>
      </c>
    </row>
    <row r="1816" spans="1:9" ht="30" customHeight="1" x14ac:dyDescent="0.3">
      <c r="A1816" s="475">
        <v>1812</v>
      </c>
      <c r="B1816" s="476" t="s">
        <v>767</v>
      </c>
      <c r="C1816" s="477" t="s">
        <v>35</v>
      </c>
      <c r="D1816" s="477" t="s">
        <v>689</v>
      </c>
      <c r="E1816" s="478" t="s">
        <v>257</v>
      </c>
      <c r="F1816" s="478" t="s">
        <v>201</v>
      </c>
      <c r="G1816" s="479" t="s">
        <v>879</v>
      </c>
      <c r="H1816" s="481" t="s">
        <v>883</v>
      </c>
      <c r="I1816" s="478" t="s">
        <v>881</v>
      </c>
    </row>
    <row r="1817" spans="1:9" ht="30" customHeight="1" x14ac:dyDescent="0.3">
      <c r="A1817" s="475">
        <v>1813</v>
      </c>
      <c r="B1817" s="476" t="s">
        <v>767</v>
      </c>
      <c r="C1817" s="477" t="s">
        <v>35</v>
      </c>
      <c r="D1817" s="477" t="s">
        <v>38</v>
      </c>
      <c r="E1817" s="478" t="s">
        <v>256</v>
      </c>
      <c r="F1817" s="478" t="s">
        <v>120</v>
      </c>
      <c r="G1817" s="479" t="s">
        <v>879</v>
      </c>
      <c r="H1817" s="481" t="s">
        <v>883</v>
      </c>
      <c r="I1817" s="478" t="s">
        <v>881</v>
      </c>
    </row>
    <row r="1818" spans="1:9" ht="30" customHeight="1" x14ac:dyDescent="0.3">
      <c r="A1818" s="475">
        <v>1814</v>
      </c>
      <c r="B1818" s="476" t="s">
        <v>767</v>
      </c>
      <c r="C1818" s="477" t="s">
        <v>35</v>
      </c>
      <c r="D1818" s="477" t="s">
        <v>38</v>
      </c>
      <c r="E1818" s="478" t="s">
        <v>256</v>
      </c>
      <c r="F1818" s="478" t="s">
        <v>889</v>
      </c>
      <c r="G1818" s="479" t="s">
        <v>879</v>
      </c>
      <c r="H1818" s="481" t="s">
        <v>883</v>
      </c>
      <c r="I1818" s="478" t="s">
        <v>881</v>
      </c>
    </row>
    <row r="1819" spans="1:9" ht="30" customHeight="1" x14ac:dyDescent="0.3">
      <c r="A1819" s="475">
        <v>1815</v>
      </c>
      <c r="B1819" s="476" t="s">
        <v>767</v>
      </c>
      <c r="C1819" s="477" t="s">
        <v>35</v>
      </c>
      <c r="D1819" s="477" t="s">
        <v>38</v>
      </c>
      <c r="E1819" s="478" t="s">
        <v>256</v>
      </c>
      <c r="F1819" s="478" t="s">
        <v>219</v>
      </c>
      <c r="G1819" s="479" t="s">
        <v>879</v>
      </c>
      <c r="H1819" s="481" t="s">
        <v>883</v>
      </c>
      <c r="I1819" s="478" t="s">
        <v>881</v>
      </c>
    </row>
    <row r="1820" spans="1:9" ht="30" customHeight="1" x14ac:dyDescent="0.3">
      <c r="A1820" s="469">
        <v>1816</v>
      </c>
      <c r="B1820" s="476" t="s">
        <v>767</v>
      </c>
      <c r="C1820" s="477" t="s">
        <v>35</v>
      </c>
      <c r="D1820" s="477" t="s">
        <v>38</v>
      </c>
      <c r="E1820" s="478" t="s">
        <v>256</v>
      </c>
      <c r="F1820" s="478" t="s">
        <v>126</v>
      </c>
      <c r="G1820" s="479" t="s">
        <v>879</v>
      </c>
      <c r="H1820" s="481" t="s">
        <v>883</v>
      </c>
      <c r="I1820" s="478" t="s">
        <v>881</v>
      </c>
    </row>
    <row r="1821" spans="1:9" ht="30" customHeight="1" x14ac:dyDescent="0.3">
      <c r="A1821" s="475">
        <v>1817</v>
      </c>
      <c r="B1821" s="476" t="s">
        <v>767</v>
      </c>
      <c r="C1821" s="477" t="s">
        <v>35</v>
      </c>
      <c r="D1821" s="477" t="s">
        <v>38</v>
      </c>
      <c r="E1821" s="478" t="s">
        <v>256</v>
      </c>
      <c r="F1821" s="478" t="s">
        <v>901</v>
      </c>
      <c r="G1821" s="479" t="s">
        <v>879</v>
      </c>
      <c r="H1821" s="481" t="s">
        <v>883</v>
      </c>
      <c r="I1821" s="478" t="s">
        <v>881</v>
      </c>
    </row>
    <row r="1822" spans="1:9" ht="30" customHeight="1" x14ac:dyDescent="0.3">
      <c r="A1822" s="475">
        <v>1818</v>
      </c>
      <c r="B1822" s="476" t="s">
        <v>767</v>
      </c>
      <c r="C1822" s="477" t="s">
        <v>35</v>
      </c>
      <c r="D1822" s="477" t="s">
        <v>38</v>
      </c>
      <c r="E1822" s="478" t="s">
        <v>256</v>
      </c>
      <c r="F1822" s="478" t="s">
        <v>201</v>
      </c>
      <c r="G1822" s="479" t="s">
        <v>879</v>
      </c>
      <c r="H1822" s="481" t="s">
        <v>883</v>
      </c>
      <c r="I1822" s="478" t="s">
        <v>881</v>
      </c>
    </row>
    <row r="1823" spans="1:9" ht="30" customHeight="1" x14ac:dyDescent="0.3">
      <c r="A1823" s="475">
        <v>1819</v>
      </c>
      <c r="B1823" s="476" t="s">
        <v>767</v>
      </c>
      <c r="C1823" s="477" t="s">
        <v>35</v>
      </c>
      <c r="D1823" s="477" t="s">
        <v>38</v>
      </c>
      <c r="E1823" s="478" t="s">
        <v>257</v>
      </c>
      <c r="F1823" s="478" t="s">
        <v>882</v>
      </c>
      <c r="G1823" s="479" t="s">
        <v>879</v>
      </c>
      <c r="H1823" s="481" t="s">
        <v>883</v>
      </c>
      <c r="I1823" s="478" t="s">
        <v>881</v>
      </c>
    </row>
    <row r="1824" spans="1:9" ht="30" customHeight="1" x14ac:dyDescent="0.3">
      <c r="A1824" s="475">
        <v>1820</v>
      </c>
      <c r="B1824" s="476" t="s">
        <v>767</v>
      </c>
      <c r="C1824" s="477" t="s">
        <v>35</v>
      </c>
      <c r="D1824" s="477" t="s">
        <v>38</v>
      </c>
      <c r="E1824" s="478" t="s">
        <v>257</v>
      </c>
      <c r="F1824" s="478" t="s">
        <v>120</v>
      </c>
      <c r="G1824" s="479" t="s">
        <v>879</v>
      </c>
      <c r="H1824" s="481" t="s">
        <v>883</v>
      </c>
      <c r="I1824" s="478" t="s">
        <v>881</v>
      </c>
    </row>
    <row r="1825" spans="1:9" ht="30" customHeight="1" x14ac:dyDescent="0.3">
      <c r="A1825" s="469">
        <v>1821</v>
      </c>
      <c r="B1825" s="476" t="s">
        <v>767</v>
      </c>
      <c r="C1825" s="477" t="s">
        <v>35</v>
      </c>
      <c r="D1825" s="477" t="s">
        <v>38</v>
      </c>
      <c r="E1825" s="478" t="s">
        <v>257</v>
      </c>
      <c r="F1825" s="478" t="s">
        <v>889</v>
      </c>
      <c r="G1825" s="479" t="s">
        <v>879</v>
      </c>
      <c r="H1825" s="481" t="s">
        <v>883</v>
      </c>
      <c r="I1825" s="478" t="s">
        <v>881</v>
      </c>
    </row>
    <row r="1826" spans="1:9" ht="30" customHeight="1" x14ac:dyDescent="0.3">
      <c r="A1826" s="475">
        <v>1822</v>
      </c>
      <c r="B1826" s="476" t="s">
        <v>767</v>
      </c>
      <c r="C1826" s="477" t="s">
        <v>35</v>
      </c>
      <c r="D1826" s="477" t="s">
        <v>38</v>
      </c>
      <c r="E1826" s="478" t="s">
        <v>257</v>
      </c>
      <c r="F1826" s="478" t="s">
        <v>219</v>
      </c>
      <c r="G1826" s="479" t="s">
        <v>879</v>
      </c>
      <c r="H1826" s="481" t="s">
        <v>883</v>
      </c>
      <c r="I1826" s="478" t="s">
        <v>881</v>
      </c>
    </row>
    <row r="1827" spans="1:9" ht="30" customHeight="1" x14ac:dyDescent="0.3">
      <c r="A1827" s="475">
        <v>1823</v>
      </c>
      <c r="B1827" s="476" t="s">
        <v>767</v>
      </c>
      <c r="C1827" s="477" t="s">
        <v>35</v>
      </c>
      <c r="D1827" s="477" t="s">
        <v>38</v>
      </c>
      <c r="E1827" s="478" t="s">
        <v>257</v>
      </c>
      <c r="F1827" s="478" t="s">
        <v>126</v>
      </c>
      <c r="G1827" s="479" t="s">
        <v>879</v>
      </c>
      <c r="H1827" s="481" t="s">
        <v>883</v>
      </c>
      <c r="I1827" s="478" t="s">
        <v>881</v>
      </c>
    </row>
    <row r="1828" spans="1:9" ht="30" customHeight="1" x14ac:dyDescent="0.3">
      <c r="A1828" s="475">
        <v>1824</v>
      </c>
      <c r="B1828" s="476" t="s">
        <v>767</v>
      </c>
      <c r="C1828" s="477" t="s">
        <v>35</v>
      </c>
      <c r="D1828" s="477" t="s">
        <v>38</v>
      </c>
      <c r="E1828" s="478" t="s">
        <v>257</v>
      </c>
      <c r="F1828" s="478" t="s">
        <v>901</v>
      </c>
      <c r="G1828" s="479" t="s">
        <v>879</v>
      </c>
      <c r="H1828" s="481" t="s">
        <v>883</v>
      </c>
      <c r="I1828" s="478" t="s">
        <v>881</v>
      </c>
    </row>
    <row r="1829" spans="1:9" ht="30" customHeight="1" x14ac:dyDescent="0.3">
      <c r="A1829" s="475">
        <v>1825</v>
      </c>
      <c r="B1829" s="476" t="s">
        <v>767</v>
      </c>
      <c r="C1829" s="477" t="s">
        <v>35</v>
      </c>
      <c r="D1829" s="477" t="s">
        <v>38</v>
      </c>
      <c r="E1829" s="478" t="s">
        <v>257</v>
      </c>
      <c r="F1829" s="478" t="s">
        <v>901</v>
      </c>
      <c r="G1829" s="479" t="s">
        <v>879</v>
      </c>
      <c r="H1829" s="481" t="s">
        <v>883</v>
      </c>
      <c r="I1829" s="478" t="s">
        <v>881</v>
      </c>
    </row>
    <row r="1830" spans="1:9" ht="30" customHeight="1" x14ac:dyDescent="0.3">
      <c r="A1830" s="469">
        <v>1826</v>
      </c>
      <c r="B1830" s="476" t="s">
        <v>767</v>
      </c>
      <c r="C1830" s="477" t="s">
        <v>35</v>
      </c>
      <c r="D1830" s="477" t="s">
        <v>38</v>
      </c>
      <c r="E1830" s="478" t="s">
        <v>257</v>
      </c>
      <c r="F1830" s="478" t="s">
        <v>904</v>
      </c>
      <c r="G1830" s="479" t="s">
        <v>879</v>
      </c>
      <c r="H1830" s="481" t="s">
        <v>883</v>
      </c>
      <c r="I1830" s="478" t="s">
        <v>881</v>
      </c>
    </row>
    <row r="1831" spans="1:9" ht="30" customHeight="1" x14ac:dyDescent="0.3">
      <c r="A1831" s="475">
        <v>1827</v>
      </c>
      <c r="B1831" s="476" t="s">
        <v>767</v>
      </c>
      <c r="C1831" s="477" t="s">
        <v>35</v>
      </c>
      <c r="D1831" s="477" t="s">
        <v>38</v>
      </c>
      <c r="E1831" s="478" t="s">
        <v>257</v>
      </c>
      <c r="F1831" s="478" t="s">
        <v>201</v>
      </c>
      <c r="G1831" s="479" t="s">
        <v>879</v>
      </c>
      <c r="H1831" s="481" t="s">
        <v>883</v>
      </c>
      <c r="I1831" s="478" t="s">
        <v>881</v>
      </c>
    </row>
    <row r="1832" spans="1:9" ht="30" customHeight="1" x14ac:dyDescent="0.3">
      <c r="A1832" s="475">
        <v>1828</v>
      </c>
      <c r="B1832" s="476" t="s">
        <v>767</v>
      </c>
      <c r="C1832" s="477" t="s">
        <v>35</v>
      </c>
      <c r="D1832" s="477" t="s">
        <v>38</v>
      </c>
      <c r="E1832" s="478" t="s">
        <v>63</v>
      </c>
      <c r="F1832" s="478" t="s">
        <v>118</v>
      </c>
      <c r="G1832" s="479" t="s">
        <v>879</v>
      </c>
      <c r="H1832" s="481" t="s">
        <v>883</v>
      </c>
      <c r="I1832" s="478" t="s">
        <v>881</v>
      </c>
    </row>
    <row r="1833" spans="1:9" ht="30" customHeight="1" x14ac:dyDescent="0.3">
      <c r="A1833" s="475">
        <v>1829</v>
      </c>
      <c r="B1833" s="476" t="s">
        <v>767</v>
      </c>
      <c r="C1833" s="477" t="s">
        <v>35</v>
      </c>
      <c r="D1833" s="477" t="s">
        <v>38</v>
      </c>
      <c r="E1833" s="478" t="s">
        <v>63</v>
      </c>
      <c r="F1833" s="478" t="s">
        <v>24</v>
      </c>
      <c r="G1833" s="479" t="s">
        <v>879</v>
      </c>
      <c r="H1833" s="481" t="s">
        <v>883</v>
      </c>
      <c r="I1833" s="478" t="s">
        <v>881</v>
      </c>
    </row>
    <row r="1834" spans="1:9" ht="30" customHeight="1" x14ac:dyDescent="0.3">
      <c r="A1834" s="475">
        <v>1830</v>
      </c>
      <c r="B1834" s="476" t="s">
        <v>767</v>
      </c>
      <c r="C1834" s="477" t="s">
        <v>35</v>
      </c>
      <c r="D1834" s="477" t="s">
        <v>38</v>
      </c>
      <c r="E1834" s="478" t="s">
        <v>63</v>
      </c>
      <c r="F1834" s="478" t="s">
        <v>889</v>
      </c>
      <c r="G1834" s="479" t="s">
        <v>879</v>
      </c>
      <c r="H1834" s="481" t="s">
        <v>883</v>
      </c>
      <c r="I1834" s="478" t="s">
        <v>881</v>
      </c>
    </row>
    <row r="1835" spans="1:9" ht="30" customHeight="1" x14ac:dyDescent="0.3">
      <c r="A1835" s="469">
        <v>1831</v>
      </c>
      <c r="B1835" s="476" t="s">
        <v>767</v>
      </c>
      <c r="C1835" s="477" t="s">
        <v>35</v>
      </c>
      <c r="D1835" s="477" t="s">
        <v>38</v>
      </c>
      <c r="E1835" s="478" t="s">
        <v>63</v>
      </c>
      <c r="F1835" s="478" t="s">
        <v>895</v>
      </c>
      <c r="G1835" s="479" t="s">
        <v>879</v>
      </c>
      <c r="H1835" s="481" t="s">
        <v>883</v>
      </c>
      <c r="I1835" s="478" t="s">
        <v>881</v>
      </c>
    </row>
    <row r="1836" spans="1:9" ht="30" customHeight="1" x14ac:dyDescent="0.3">
      <c r="A1836" s="475">
        <v>1832</v>
      </c>
      <c r="B1836" s="476" t="s">
        <v>767</v>
      </c>
      <c r="C1836" s="477" t="s">
        <v>35</v>
      </c>
      <c r="D1836" s="477" t="s">
        <v>38</v>
      </c>
      <c r="E1836" s="478" t="s">
        <v>63</v>
      </c>
      <c r="F1836" s="478" t="s">
        <v>219</v>
      </c>
      <c r="G1836" s="479" t="s">
        <v>879</v>
      </c>
      <c r="H1836" s="481" t="s">
        <v>883</v>
      </c>
      <c r="I1836" s="478" t="s">
        <v>881</v>
      </c>
    </row>
    <row r="1837" spans="1:9" ht="30" customHeight="1" x14ac:dyDescent="0.3">
      <c r="A1837" s="475">
        <v>1833</v>
      </c>
      <c r="B1837" s="476" t="s">
        <v>767</v>
      </c>
      <c r="C1837" s="477" t="s">
        <v>35</v>
      </c>
      <c r="D1837" s="477" t="s">
        <v>38</v>
      </c>
      <c r="E1837" s="478" t="s">
        <v>63</v>
      </c>
      <c r="F1837" s="478" t="s">
        <v>158</v>
      </c>
      <c r="G1837" s="479" t="s">
        <v>879</v>
      </c>
      <c r="H1837" s="481" t="s">
        <v>883</v>
      </c>
      <c r="I1837" s="478" t="s">
        <v>881</v>
      </c>
    </row>
    <row r="1838" spans="1:9" ht="30" customHeight="1" x14ac:dyDescent="0.3">
      <c r="A1838" s="475">
        <v>1834</v>
      </c>
      <c r="B1838" s="476" t="s">
        <v>767</v>
      </c>
      <c r="C1838" s="477" t="s">
        <v>35</v>
      </c>
      <c r="D1838" s="477" t="s">
        <v>38</v>
      </c>
      <c r="E1838" s="478" t="s">
        <v>63</v>
      </c>
      <c r="F1838" s="478" t="s">
        <v>173</v>
      </c>
      <c r="G1838" s="479" t="s">
        <v>879</v>
      </c>
      <c r="H1838" s="481" t="s">
        <v>883</v>
      </c>
      <c r="I1838" s="478" t="s">
        <v>881</v>
      </c>
    </row>
    <row r="1839" spans="1:9" ht="30" customHeight="1" x14ac:dyDescent="0.3">
      <c r="A1839" s="475">
        <v>1835</v>
      </c>
      <c r="B1839" s="476" t="s">
        <v>767</v>
      </c>
      <c r="C1839" s="477" t="s">
        <v>35</v>
      </c>
      <c r="D1839" s="477" t="s">
        <v>38</v>
      </c>
      <c r="E1839" s="478" t="s">
        <v>63</v>
      </c>
      <c r="F1839" s="478" t="s">
        <v>174</v>
      </c>
      <c r="G1839" s="479" t="s">
        <v>879</v>
      </c>
      <c r="H1839" s="481" t="s">
        <v>883</v>
      </c>
      <c r="I1839" s="478" t="s">
        <v>881</v>
      </c>
    </row>
    <row r="1840" spans="1:9" ht="30" customHeight="1" x14ac:dyDescent="0.3">
      <c r="A1840" s="469">
        <v>1836</v>
      </c>
      <c r="B1840" s="476" t="s">
        <v>767</v>
      </c>
      <c r="C1840" s="477" t="s">
        <v>35</v>
      </c>
      <c r="D1840" s="477" t="s">
        <v>38</v>
      </c>
      <c r="E1840" s="478" t="s">
        <v>63</v>
      </c>
      <c r="F1840" s="478" t="s">
        <v>175</v>
      </c>
      <c r="G1840" s="479" t="s">
        <v>879</v>
      </c>
      <c r="H1840" s="481" t="s">
        <v>883</v>
      </c>
      <c r="I1840" s="478" t="s">
        <v>881</v>
      </c>
    </row>
    <row r="1841" spans="1:9" ht="30" customHeight="1" x14ac:dyDescent="0.3">
      <c r="A1841" s="475">
        <v>1837</v>
      </c>
      <c r="B1841" s="476" t="s">
        <v>767</v>
      </c>
      <c r="C1841" s="477" t="s">
        <v>35</v>
      </c>
      <c r="D1841" s="477" t="s">
        <v>38</v>
      </c>
      <c r="E1841" s="478" t="s">
        <v>63</v>
      </c>
      <c r="F1841" s="478" t="s">
        <v>142</v>
      </c>
      <c r="G1841" s="479" t="s">
        <v>879</v>
      </c>
      <c r="H1841" s="481" t="s">
        <v>883</v>
      </c>
      <c r="I1841" s="478" t="s">
        <v>881</v>
      </c>
    </row>
    <row r="1842" spans="1:9" ht="30" customHeight="1" x14ac:dyDescent="0.3">
      <c r="A1842" s="475">
        <v>1838</v>
      </c>
      <c r="B1842" s="476" t="s">
        <v>767</v>
      </c>
      <c r="C1842" s="477" t="s">
        <v>35</v>
      </c>
      <c r="D1842" s="477" t="s">
        <v>38</v>
      </c>
      <c r="E1842" s="478" t="s">
        <v>63</v>
      </c>
      <c r="F1842" s="478" t="s">
        <v>211</v>
      </c>
      <c r="G1842" s="479" t="s">
        <v>879</v>
      </c>
      <c r="H1842" s="481" t="s">
        <v>883</v>
      </c>
      <c r="I1842" s="478" t="s">
        <v>881</v>
      </c>
    </row>
    <row r="1843" spans="1:9" ht="30" customHeight="1" x14ac:dyDescent="0.3">
      <c r="A1843" s="475">
        <v>1839</v>
      </c>
      <c r="B1843" s="476" t="s">
        <v>767</v>
      </c>
      <c r="C1843" s="477" t="s">
        <v>35</v>
      </c>
      <c r="D1843" s="477" t="s">
        <v>38</v>
      </c>
      <c r="E1843" s="478" t="s">
        <v>63</v>
      </c>
      <c r="F1843" s="478" t="s">
        <v>901</v>
      </c>
      <c r="G1843" s="479" t="s">
        <v>879</v>
      </c>
      <c r="H1843" s="481" t="s">
        <v>883</v>
      </c>
      <c r="I1843" s="478" t="s">
        <v>881</v>
      </c>
    </row>
    <row r="1844" spans="1:9" ht="30" customHeight="1" x14ac:dyDescent="0.3">
      <c r="A1844" s="475">
        <v>1840</v>
      </c>
      <c r="B1844" s="476" t="s">
        <v>767</v>
      </c>
      <c r="C1844" s="477" t="s">
        <v>35</v>
      </c>
      <c r="D1844" s="477" t="s">
        <v>38</v>
      </c>
      <c r="E1844" s="478" t="s">
        <v>63</v>
      </c>
      <c r="F1844" s="478" t="s">
        <v>901</v>
      </c>
      <c r="G1844" s="479" t="s">
        <v>879</v>
      </c>
      <c r="H1844" s="481" t="s">
        <v>883</v>
      </c>
      <c r="I1844" s="478" t="s">
        <v>881</v>
      </c>
    </row>
    <row r="1845" spans="1:9" ht="30" customHeight="1" x14ac:dyDescent="0.3">
      <c r="A1845" s="469">
        <v>1841</v>
      </c>
      <c r="B1845" s="476" t="s">
        <v>767</v>
      </c>
      <c r="C1845" s="477" t="s">
        <v>35</v>
      </c>
      <c r="D1845" s="477" t="s">
        <v>38</v>
      </c>
      <c r="E1845" s="478" t="s">
        <v>63</v>
      </c>
      <c r="F1845" s="478" t="s">
        <v>904</v>
      </c>
      <c r="G1845" s="479" t="s">
        <v>879</v>
      </c>
      <c r="H1845" s="481" t="s">
        <v>883</v>
      </c>
      <c r="I1845" s="478" t="s">
        <v>881</v>
      </c>
    </row>
    <row r="1846" spans="1:9" ht="30" customHeight="1" x14ac:dyDescent="0.3">
      <c r="A1846" s="475">
        <v>1842</v>
      </c>
      <c r="B1846" s="476" t="s">
        <v>767</v>
      </c>
      <c r="C1846" s="477" t="s">
        <v>35</v>
      </c>
      <c r="D1846" s="477" t="s">
        <v>38</v>
      </c>
      <c r="E1846" s="478" t="s">
        <v>63</v>
      </c>
      <c r="F1846" s="478" t="s">
        <v>18</v>
      </c>
      <c r="G1846" s="479" t="s">
        <v>879</v>
      </c>
      <c r="H1846" s="481" t="s">
        <v>883</v>
      </c>
      <c r="I1846" s="478" t="s">
        <v>881</v>
      </c>
    </row>
    <row r="1847" spans="1:9" ht="30" customHeight="1" x14ac:dyDescent="0.3">
      <c r="A1847" s="475">
        <v>1843</v>
      </c>
      <c r="B1847" s="476" t="s">
        <v>767</v>
      </c>
      <c r="C1847" s="477" t="s">
        <v>35</v>
      </c>
      <c r="D1847" s="477" t="s">
        <v>38</v>
      </c>
      <c r="E1847" s="478" t="s">
        <v>63</v>
      </c>
      <c r="F1847" s="478" t="s">
        <v>20</v>
      </c>
      <c r="G1847" s="479" t="s">
        <v>879</v>
      </c>
      <c r="H1847" s="481" t="s">
        <v>883</v>
      </c>
      <c r="I1847" s="478" t="s">
        <v>881</v>
      </c>
    </row>
    <row r="1848" spans="1:9" ht="30" customHeight="1" x14ac:dyDescent="0.3">
      <c r="A1848" s="475">
        <v>1844</v>
      </c>
      <c r="B1848" s="476" t="s">
        <v>767</v>
      </c>
      <c r="C1848" s="477" t="s">
        <v>35</v>
      </c>
      <c r="D1848" s="477" t="s">
        <v>38</v>
      </c>
      <c r="E1848" s="478" t="s">
        <v>63</v>
      </c>
      <c r="F1848" s="478" t="s">
        <v>157</v>
      </c>
      <c r="G1848" s="479" t="s">
        <v>879</v>
      </c>
      <c r="H1848" s="481" t="s">
        <v>883</v>
      </c>
      <c r="I1848" s="478" t="s">
        <v>881</v>
      </c>
    </row>
    <row r="1849" spans="1:9" ht="30" customHeight="1" x14ac:dyDescent="0.3">
      <c r="A1849" s="475">
        <v>1845</v>
      </c>
      <c r="B1849" s="476" t="s">
        <v>767</v>
      </c>
      <c r="C1849" s="477" t="s">
        <v>35</v>
      </c>
      <c r="D1849" s="477" t="s">
        <v>38</v>
      </c>
      <c r="E1849" s="478" t="s">
        <v>63</v>
      </c>
      <c r="F1849" s="478" t="s">
        <v>152</v>
      </c>
      <c r="G1849" s="479" t="s">
        <v>879</v>
      </c>
      <c r="H1849" s="481" t="s">
        <v>883</v>
      </c>
      <c r="I1849" s="478" t="s">
        <v>881</v>
      </c>
    </row>
    <row r="1850" spans="1:9" ht="30" customHeight="1" x14ac:dyDescent="0.3">
      <c r="A1850" s="469">
        <v>1846</v>
      </c>
      <c r="B1850" s="476" t="s">
        <v>767</v>
      </c>
      <c r="C1850" s="477" t="s">
        <v>35</v>
      </c>
      <c r="D1850" s="477" t="s">
        <v>15</v>
      </c>
      <c r="E1850" s="478" t="s">
        <v>256</v>
      </c>
      <c r="F1850" s="478" t="s">
        <v>118</v>
      </c>
      <c r="G1850" s="479" t="s">
        <v>879</v>
      </c>
      <c r="H1850" s="481" t="s">
        <v>883</v>
      </c>
      <c r="I1850" s="478" t="s">
        <v>881</v>
      </c>
    </row>
    <row r="1851" spans="1:9" ht="30" customHeight="1" x14ac:dyDescent="0.3">
      <c r="A1851" s="475">
        <v>1847</v>
      </c>
      <c r="B1851" s="476" t="s">
        <v>767</v>
      </c>
      <c r="C1851" s="477" t="s">
        <v>35</v>
      </c>
      <c r="D1851" s="477" t="s">
        <v>15</v>
      </c>
      <c r="E1851" s="478" t="s">
        <v>256</v>
      </c>
      <c r="F1851" s="478" t="s">
        <v>212</v>
      </c>
      <c r="G1851" s="479" t="s">
        <v>879</v>
      </c>
      <c r="H1851" s="481" t="s">
        <v>883</v>
      </c>
      <c r="I1851" s="478" t="s">
        <v>881</v>
      </c>
    </row>
    <row r="1852" spans="1:9" ht="30" customHeight="1" x14ac:dyDescent="0.3">
      <c r="A1852" s="475">
        <v>1848</v>
      </c>
      <c r="B1852" s="476" t="s">
        <v>767</v>
      </c>
      <c r="C1852" s="477" t="s">
        <v>35</v>
      </c>
      <c r="D1852" s="477" t="s">
        <v>15</v>
      </c>
      <c r="E1852" s="478" t="s">
        <v>256</v>
      </c>
      <c r="F1852" s="478" t="s">
        <v>119</v>
      </c>
      <c r="G1852" s="479" t="s">
        <v>879</v>
      </c>
      <c r="H1852" s="481" t="s">
        <v>883</v>
      </c>
      <c r="I1852" s="478" t="s">
        <v>881</v>
      </c>
    </row>
    <row r="1853" spans="1:9" ht="30" customHeight="1" x14ac:dyDescent="0.3">
      <c r="A1853" s="475">
        <v>1849</v>
      </c>
      <c r="B1853" s="476" t="s">
        <v>767</v>
      </c>
      <c r="C1853" s="477" t="s">
        <v>35</v>
      </c>
      <c r="D1853" s="477" t="s">
        <v>15</v>
      </c>
      <c r="E1853" s="478" t="s">
        <v>256</v>
      </c>
      <c r="F1853" s="478" t="s">
        <v>889</v>
      </c>
      <c r="G1853" s="479" t="s">
        <v>879</v>
      </c>
      <c r="H1853" s="481" t="s">
        <v>883</v>
      </c>
      <c r="I1853" s="478" t="s">
        <v>881</v>
      </c>
    </row>
    <row r="1854" spans="1:9" ht="30" customHeight="1" x14ac:dyDescent="0.3">
      <c r="A1854" s="475">
        <v>1850</v>
      </c>
      <c r="B1854" s="476" t="s">
        <v>767</v>
      </c>
      <c r="C1854" s="477" t="s">
        <v>35</v>
      </c>
      <c r="D1854" s="477" t="s">
        <v>15</v>
      </c>
      <c r="E1854" s="478" t="s">
        <v>256</v>
      </c>
      <c r="F1854" s="478" t="s">
        <v>895</v>
      </c>
      <c r="G1854" s="479" t="s">
        <v>879</v>
      </c>
      <c r="H1854" s="481" t="s">
        <v>883</v>
      </c>
      <c r="I1854" s="478" t="s">
        <v>881</v>
      </c>
    </row>
    <row r="1855" spans="1:9" ht="30" customHeight="1" x14ac:dyDescent="0.3">
      <c r="A1855" s="469">
        <v>1851</v>
      </c>
      <c r="B1855" s="476" t="s">
        <v>767</v>
      </c>
      <c r="C1855" s="477" t="s">
        <v>35</v>
      </c>
      <c r="D1855" s="477" t="s">
        <v>15</v>
      </c>
      <c r="E1855" s="478" t="s">
        <v>256</v>
      </c>
      <c r="F1855" s="478" t="s">
        <v>219</v>
      </c>
      <c r="G1855" s="479" t="s">
        <v>879</v>
      </c>
      <c r="H1855" s="481" t="s">
        <v>883</v>
      </c>
      <c r="I1855" s="478" t="s">
        <v>881</v>
      </c>
    </row>
    <row r="1856" spans="1:9" ht="30" customHeight="1" x14ac:dyDescent="0.3">
      <c r="A1856" s="475">
        <v>1852</v>
      </c>
      <c r="B1856" s="476" t="s">
        <v>767</v>
      </c>
      <c r="C1856" s="477" t="s">
        <v>35</v>
      </c>
      <c r="D1856" s="477" t="s">
        <v>15</v>
      </c>
      <c r="E1856" s="478" t="s">
        <v>256</v>
      </c>
      <c r="F1856" s="478" t="s">
        <v>122</v>
      </c>
      <c r="G1856" s="479" t="s">
        <v>879</v>
      </c>
      <c r="H1856" s="481" t="s">
        <v>883</v>
      </c>
      <c r="I1856" s="478" t="s">
        <v>881</v>
      </c>
    </row>
    <row r="1857" spans="1:9" ht="30" customHeight="1" x14ac:dyDescent="0.3">
      <c r="A1857" s="475">
        <v>1853</v>
      </c>
      <c r="B1857" s="476" t="s">
        <v>767</v>
      </c>
      <c r="C1857" s="477" t="s">
        <v>35</v>
      </c>
      <c r="D1857" s="477" t="s">
        <v>15</v>
      </c>
      <c r="E1857" s="478" t="s">
        <v>256</v>
      </c>
      <c r="F1857" s="478" t="s">
        <v>901</v>
      </c>
      <c r="G1857" s="479" t="s">
        <v>879</v>
      </c>
      <c r="H1857" s="481" t="s">
        <v>883</v>
      </c>
      <c r="I1857" s="478" t="s">
        <v>881</v>
      </c>
    </row>
    <row r="1858" spans="1:9" ht="30" customHeight="1" x14ac:dyDescent="0.3">
      <c r="A1858" s="475">
        <v>1854</v>
      </c>
      <c r="B1858" s="476" t="s">
        <v>767</v>
      </c>
      <c r="C1858" s="477" t="s">
        <v>35</v>
      </c>
      <c r="D1858" s="477" t="s">
        <v>15</v>
      </c>
      <c r="E1858" s="478" t="s">
        <v>256</v>
      </c>
      <c r="F1858" s="478" t="s">
        <v>901</v>
      </c>
      <c r="G1858" s="479" t="s">
        <v>879</v>
      </c>
      <c r="H1858" s="481" t="s">
        <v>883</v>
      </c>
      <c r="I1858" s="478" t="s">
        <v>881</v>
      </c>
    </row>
    <row r="1859" spans="1:9" ht="30" customHeight="1" x14ac:dyDescent="0.3">
      <c r="A1859" s="475">
        <v>1855</v>
      </c>
      <c r="B1859" s="476" t="s">
        <v>767</v>
      </c>
      <c r="C1859" s="477" t="s">
        <v>35</v>
      </c>
      <c r="D1859" s="477" t="s">
        <v>15</v>
      </c>
      <c r="E1859" s="478" t="s">
        <v>256</v>
      </c>
      <c r="F1859" s="478" t="s">
        <v>904</v>
      </c>
      <c r="G1859" s="479" t="s">
        <v>879</v>
      </c>
      <c r="H1859" s="481" t="s">
        <v>883</v>
      </c>
      <c r="I1859" s="478" t="s">
        <v>881</v>
      </c>
    </row>
    <row r="1860" spans="1:9" ht="30" customHeight="1" x14ac:dyDescent="0.3">
      <c r="A1860" s="469">
        <v>1856</v>
      </c>
      <c r="B1860" s="476" t="s">
        <v>767</v>
      </c>
      <c r="C1860" s="477" t="s">
        <v>35</v>
      </c>
      <c r="D1860" s="477" t="s">
        <v>15</v>
      </c>
      <c r="E1860" s="478" t="s">
        <v>256</v>
      </c>
      <c r="F1860" s="478" t="s">
        <v>946</v>
      </c>
      <c r="G1860" s="479" t="s">
        <v>879</v>
      </c>
      <c r="H1860" s="481" t="s">
        <v>883</v>
      </c>
      <c r="I1860" s="478" t="s">
        <v>881</v>
      </c>
    </row>
    <row r="1861" spans="1:9" ht="30" customHeight="1" x14ac:dyDescent="0.3">
      <c r="A1861" s="475">
        <v>1857</v>
      </c>
      <c r="B1861" s="476" t="s">
        <v>767</v>
      </c>
      <c r="C1861" s="477" t="s">
        <v>35</v>
      </c>
      <c r="D1861" s="477" t="s">
        <v>15</v>
      </c>
      <c r="E1861" s="478" t="s">
        <v>256</v>
      </c>
      <c r="F1861" s="478" t="s">
        <v>158</v>
      </c>
      <c r="G1861" s="479" t="s">
        <v>879</v>
      </c>
      <c r="H1861" s="481" t="s">
        <v>883</v>
      </c>
      <c r="I1861" s="478" t="s">
        <v>881</v>
      </c>
    </row>
    <row r="1862" spans="1:9" ht="30" customHeight="1" x14ac:dyDescent="0.3">
      <c r="A1862" s="475">
        <v>1858</v>
      </c>
      <c r="B1862" s="476" t="s">
        <v>767</v>
      </c>
      <c r="C1862" s="477" t="s">
        <v>35</v>
      </c>
      <c r="D1862" s="477" t="s">
        <v>15</v>
      </c>
      <c r="E1862" s="478" t="s">
        <v>256</v>
      </c>
      <c r="F1862" s="478" t="s">
        <v>159</v>
      </c>
      <c r="G1862" s="479" t="s">
        <v>879</v>
      </c>
      <c r="H1862" s="481" t="s">
        <v>883</v>
      </c>
      <c r="I1862" s="478" t="s">
        <v>881</v>
      </c>
    </row>
    <row r="1863" spans="1:9" ht="30" customHeight="1" x14ac:dyDescent="0.3">
      <c r="A1863" s="475">
        <v>1859</v>
      </c>
      <c r="B1863" s="476" t="s">
        <v>767</v>
      </c>
      <c r="C1863" s="477" t="s">
        <v>35</v>
      </c>
      <c r="D1863" s="477" t="s">
        <v>15</v>
      </c>
      <c r="E1863" s="478" t="s">
        <v>256</v>
      </c>
      <c r="F1863" s="478" t="s">
        <v>143</v>
      </c>
      <c r="G1863" s="479" t="s">
        <v>879</v>
      </c>
      <c r="H1863" s="481" t="s">
        <v>883</v>
      </c>
      <c r="I1863" s="478" t="s">
        <v>881</v>
      </c>
    </row>
    <row r="1864" spans="1:9" ht="30" customHeight="1" x14ac:dyDescent="0.3">
      <c r="A1864" s="475">
        <v>1860</v>
      </c>
      <c r="B1864" s="476" t="s">
        <v>767</v>
      </c>
      <c r="C1864" s="477" t="s">
        <v>35</v>
      </c>
      <c r="D1864" s="477" t="s">
        <v>15</v>
      </c>
      <c r="E1864" s="478" t="s">
        <v>256</v>
      </c>
      <c r="F1864" s="478" t="s">
        <v>177</v>
      </c>
      <c r="G1864" s="479" t="s">
        <v>879</v>
      </c>
      <c r="H1864" s="481" t="s">
        <v>883</v>
      </c>
      <c r="I1864" s="478" t="s">
        <v>881</v>
      </c>
    </row>
    <row r="1865" spans="1:9" ht="30" customHeight="1" x14ac:dyDescent="0.3">
      <c r="A1865" s="469">
        <v>1861</v>
      </c>
      <c r="B1865" s="476" t="s">
        <v>767</v>
      </c>
      <c r="C1865" s="477" t="s">
        <v>35</v>
      </c>
      <c r="D1865" s="477" t="s">
        <v>15</v>
      </c>
      <c r="E1865" s="478" t="s">
        <v>256</v>
      </c>
      <c r="F1865" s="478" t="s">
        <v>146</v>
      </c>
      <c r="G1865" s="479" t="s">
        <v>879</v>
      </c>
      <c r="H1865" s="480" t="s">
        <v>880</v>
      </c>
      <c r="I1865" s="478" t="s">
        <v>881</v>
      </c>
    </row>
    <row r="1866" spans="1:9" ht="30" customHeight="1" x14ac:dyDescent="0.3">
      <c r="A1866" s="475">
        <v>1862</v>
      </c>
      <c r="B1866" s="476" t="s">
        <v>767</v>
      </c>
      <c r="C1866" s="477" t="s">
        <v>35</v>
      </c>
      <c r="D1866" s="477" t="s">
        <v>15</v>
      </c>
      <c r="E1866" s="478" t="s">
        <v>256</v>
      </c>
      <c r="F1866" s="478" t="s">
        <v>190</v>
      </c>
      <c r="G1866" s="479" t="s">
        <v>879</v>
      </c>
      <c r="H1866" s="480" t="s">
        <v>880</v>
      </c>
      <c r="I1866" s="478" t="s">
        <v>881</v>
      </c>
    </row>
    <row r="1867" spans="1:9" ht="30" customHeight="1" x14ac:dyDescent="0.3">
      <c r="A1867" s="475">
        <v>1863</v>
      </c>
      <c r="B1867" s="476" t="s">
        <v>767</v>
      </c>
      <c r="C1867" s="477" t="s">
        <v>35</v>
      </c>
      <c r="D1867" s="477" t="s">
        <v>15</v>
      </c>
      <c r="E1867" s="478" t="s">
        <v>256</v>
      </c>
      <c r="F1867" s="478" t="s">
        <v>151</v>
      </c>
      <c r="G1867" s="479" t="s">
        <v>879</v>
      </c>
      <c r="H1867" s="481" t="s">
        <v>883</v>
      </c>
      <c r="I1867" s="478" t="s">
        <v>881</v>
      </c>
    </row>
    <row r="1868" spans="1:9" ht="30" customHeight="1" x14ac:dyDescent="0.3">
      <c r="A1868" s="475">
        <v>1864</v>
      </c>
      <c r="B1868" s="476" t="s">
        <v>767</v>
      </c>
      <c r="C1868" s="477" t="s">
        <v>35</v>
      </c>
      <c r="D1868" s="477" t="s">
        <v>15</v>
      </c>
      <c r="E1868" s="478" t="s">
        <v>257</v>
      </c>
      <c r="F1868" s="478" t="s">
        <v>118</v>
      </c>
      <c r="G1868" s="479" t="s">
        <v>879</v>
      </c>
      <c r="H1868" s="481" t="s">
        <v>883</v>
      </c>
      <c r="I1868" s="478" t="s">
        <v>881</v>
      </c>
    </row>
    <row r="1869" spans="1:9" ht="30" customHeight="1" x14ac:dyDescent="0.3">
      <c r="A1869" s="475">
        <v>1865</v>
      </c>
      <c r="B1869" s="476" t="s">
        <v>767</v>
      </c>
      <c r="C1869" s="477" t="s">
        <v>35</v>
      </c>
      <c r="D1869" s="477" t="s">
        <v>15</v>
      </c>
      <c r="E1869" s="478" t="s">
        <v>257</v>
      </c>
      <c r="F1869" s="478" t="s">
        <v>212</v>
      </c>
      <c r="G1869" s="479" t="s">
        <v>879</v>
      </c>
      <c r="H1869" s="481" t="s">
        <v>883</v>
      </c>
      <c r="I1869" s="478" t="s">
        <v>881</v>
      </c>
    </row>
    <row r="1870" spans="1:9" ht="30" customHeight="1" x14ac:dyDescent="0.3">
      <c r="A1870" s="469">
        <v>1866</v>
      </c>
      <c r="B1870" s="476" t="s">
        <v>767</v>
      </c>
      <c r="C1870" s="477" t="s">
        <v>35</v>
      </c>
      <c r="D1870" s="477" t="s">
        <v>15</v>
      </c>
      <c r="E1870" s="478" t="s">
        <v>257</v>
      </c>
      <c r="F1870" s="478" t="s">
        <v>119</v>
      </c>
      <c r="G1870" s="479" t="s">
        <v>879</v>
      </c>
      <c r="H1870" s="481" t="s">
        <v>883</v>
      </c>
      <c r="I1870" s="478" t="s">
        <v>881</v>
      </c>
    </row>
    <row r="1871" spans="1:9" ht="30" customHeight="1" x14ac:dyDescent="0.3">
      <c r="A1871" s="475">
        <v>1867</v>
      </c>
      <c r="B1871" s="476" t="s">
        <v>767</v>
      </c>
      <c r="C1871" s="477" t="s">
        <v>35</v>
      </c>
      <c r="D1871" s="477" t="s">
        <v>15</v>
      </c>
      <c r="E1871" s="478" t="s">
        <v>257</v>
      </c>
      <c r="F1871" s="478" t="s">
        <v>889</v>
      </c>
      <c r="G1871" s="479" t="s">
        <v>879</v>
      </c>
      <c r="H1871" s="481" t="s">
        <v>883</v>
      </c>
      <c r="I1871" s="478" t="s">
        <v>881</v>
      </c>
    </row>
    <row r="1872" spans="1:9" ht="30" customHeight="1" x14ac:dyDescent="0.3">
      <c r="A1872" s="475">
        <v>1868</v>
      </c>
      <c r="B1872" s="476" t="s">
        <v>767</v>
      </c>
      <c r="C1872" s="477" t="s">
        <v>35</v>
      </c>
      <c r="D1872" s="477" t="s">
        <v>15</v>
      </c>
      <c r="E1872" s="478" t="s">
        <v>257</v>
      </c>
      <c r="F1872" s="478" t="s">
        <v>895</v>
      </c>
      <c r="G1872" s="479" t="s">
        <v>879</v>
      </c>
      <c r="H1872" s="481" t="s">
        <v>883</v>
      </c>
      <c r="I1872" s="478" t="s">
        <v>881</v>
      </c>
    </row>
    <row r="1873" spans="1:9" ht="30" customHeight="1" x14ac:dyDescent="0.3">
      <c r="A1873" s="475">
        <v>1869</v>
      </c>
      <c r="B1873" s="476" t="s">
        <v>767</v>
      </c>
      <c r="C1873" s="477" t="s">
        <v>35</v>
      </c>
      <c r="D1873" s="477" t="s">
        <v>15</v>
      </c>
      <c r="E1873" s="478" t="s">
        <v>257</v>
      </c>
      <c r="F1873" s="478" t="s">
        <v>219</v>
      </c>
      <c r="G1873" s="479" t="s">
        <v>879</v>
      </c>
      <c r="H1873" s="481" t="s">
        <v>883</v>
      </c>
      <c r="I1873" s="478" t="s">
        <v>881</v>
      </c>
    </row>
    <row r="1874" spans="1:9" ht="30" customHeight="1" x14ac:dyDescent="0.3">
      <c r="A1874" s="475">
        <v>1870</v>
      </c>
      <c r="B1874" s="476" t="s">
        <v>767</v>
      </c>
      <c r="C1874" s="477" t="s">
        <v>35</v>
      </c>
      <c r="D1874" s="477" t="s">
        <v>15</v>
      </c>
      <c r="E1874" s="478" t="s">
        <v>257</v>
      </c>
      <c r="F1874" s="478" t="s">
        <v>122</v>
      </c>
      <c r="G1874" s="479" t="s">
        <v>879</v>
      </c>
      <c r="H1874" s="481" t="s">
        <v>883</v>
      </c>
      <c r="I1874" s="478" t="s">
        <v>881</v>
      </c>
    </row>
    <row r="1875" spans="1:9" ht="30" customHeight="1" x14ac:dyDescent="0.3">
      <c r="A1875" s="469">
        <v>1871</v>
      </c>
      <c r="B1875" s="476" t="s">
        <v>767</v>
      </c>
      <c r="C1875" s="477" t="s">
        <v>35</v>
      </c>
      <c r="D1875" s="477" t="s">
        <v>15</v>
      </c>
      <c r="E1875" s="478" t="s">
        <v>257</v>
      </c>
      <c r="F1875" s="478" t="s">
        <v>901</v>
      </c>
      <c r="G1875" s="479" t="s">
        <v>879</v>
      </c>
      <c r="H1875" s="481" t="s">
        <v>883</v>
      </c>
      <c r="I1875" s="478" t="s">
        <v>881</v>
      </c>
    </row>
    <row r="1876" spans="1:9" ht="30" customHeight="1" x14ac:dyDescent="0.3">
      <c r="A1876" s="475">
        <v>1872</v>
      </c>
      <c r="B1876" s="476" t="s">
        <v>767</v>
      </c>
      <c r="C1876" s="477" t="s">
        <v>35</v>
      </c>
      <c r="D1876" s="477" t="s">
        <v>15</v>
      </c>
      <c r="E1876" s="478" t="s">
        <v>257</v>
      </c>
      <c r="F1876" s="478" t="s">
        <v>904</v>
      </c>
      <c r="G1876" s="479" t="s">
        <v>879</v>
      </c>
      <c r="H1876" s="481" t="s">
        <v>883</v>
      </c>
      <c r="I1876" s="478" t="s">
        <v>881</v>
      </c>
    </row>
    <row r="1877" spans="1:9" ht="30" customHeight="1" x14ac:dyDescent="0.3">
      <c r="A1877" s="475">
        <v>1873</v>
      </c>
      <c r="B1877" s="476" t="s">
        <v>767</v>
      </c>
      <c r="C1877" s="477" t="s">
        <v>35</v>
      </c>
      <c r="D1877" s="477" t="s">
        <v>15</v>
      </c>
      <c r="E1877" s="478" t="s">
        <v>257</v>
      </c>
      <c r="F1877" s="478" t="s">
        <v>946</v>
      </c>
      <c r="G1877" s="479" t="s">
        <v>879</v>
      </c>
      <c r="H1877" s="481" t="s">
        <v>883</v>
      </c>
      <c r="I1877" s="478" t="s">
        <v>881</v>
      </c>
    </row>
    <row r="1878" spans="1:9" ht="30" customHeight="1" x14ac:dyDescent="0.3">
      <c r="A1878" s="475">
        <v>1874</v>
      </c>
      <c r="B1878" s="476" t="s">
        <v>767</v>
      </c>
      <c r="C1878" s="477" t="s">
        <v>35</v>
      </c>
      <c r="D1878" s="477" t="s">
        <v>15</v>
      </c>
      <c r="E1878" s="478" t="s">
        <v>257</v>
      </c>
      <c r="F1878" s="478" t="s">
        <v>158</v>
      </c>
      <c r="G1878" s="479" t="s">
        <v>879</v>
      </c>
      <c r="H1878" s="481" t="s">
        <v>883</v>
      </c>
      <c r="I1878" s="478" t="s">
        <v>881</v>
      </c>
    </row>
    <row r="1879" spans="1:9" ht="30" customHeight="1" x14ac:dyDescent="0.3">
      <c r="A1879" s="475">
        <v>1875</v>
      </c>
      <c r="B1879" s="476" t="s">
        <v>767</v>
      </c>
      <c r="C1879" s="477" t="s">
        <v>35</v>
      </c>
      <c r="D1879" s="477" t="s">
        <v>15</v>
      </c>
      <c r="E1879" s="478" t="s">
        <v>257</v>
      </c>
      <c r="F1879" s="478" t="s">
        <v>977</v>
      </c>
      <c r="G1879" s="479" t="s">
        <v>879</v>
      </c>
      <c r="H1879" s="481" t="s">
        <v>883</v>
      </c>
      <c r="I1879" s="478" t="s">
        <v>881</v>
      </c>
    </row>
    <row r="1880" spans="1:9" ht="30" customHeight="1" x14ac:dyDescent="0.3">
      <c r="A1880" s="469">
        <v>1876</v>
      </c>
      <c r="B1880" s="476" t="s">
        <v>767</v>
      </c>
      <c r="C1880" s="477" t="s">
        <v>35</v>
      </c>
      <c r="D1880" s="477" t="s">
        <v>15</v>
      </c>
      <c r="E1880" s="478" t="s">
        <v>257</v>
      </c>
      <c r="F1880" s="478" t="s">
        <v>143</v>
      </c>
      <c r="G1880" s="479" t="s">
        <v>879</v>
      </c>
      <c r="H1880" s="481" t="s">
        <v>883</v>
      </c>
      <c r="I1880" s="478" t="s">
        <v>881</v>
      </c>
    </row>
    <row r="1881" spans="1:9" ht="30" customHeight="1" x14ac:dyDescent="0.3">
      <c r="A1881" s="475">
        <v>1877</v>
      </c>
      <c r="B1881" s="476" t="s">
        <v>767</v>
      </c>
      <c r="C1881" s="477" t="s">
        <v>35</v>
      </c>
      <c r="D1881" s="477" t="s">
        <v>15</v>
      </c>
      <c r="E1881" s="478" t="s">
        <v>257</v>
      </c>
      <c r="F1881" s="478" t="s">
        <v>177</v>
      </c>
      <c r="G1881" s="479" t="s">
        <v>879</v>
      </c>
      <c r="H1881" s="481" t="s">
        <v>883</v>
      </c>
      <c r="I1881" s="478" t="s">
        <v>881</v>
      </c>
    </row>
    <row r="1882" spans="1:9" ht="30" customHeight="1" x14ac:dyDescent="0.3">
      <c r="A1882" s="475">
        <v>1878</v>
      </c>
      <c r="B1882" s="476" t="s">
        <v>767</v>
      </c>
      <c r="C1882" s="477" t="s">
        <v>35</v>
      </c>
      <c r="D1882" s="477" t="s">
        <v>15</v>
      </c>
      <c r="E1882" s="478" t="s">
        <v>257</v>
      </c>
      <c r="F1882" s="478" t="s">
        <v>146</v>
      </c>
      <c r="G1882" s="479" t="s">
        <v>879</v>
      </c>
      <c r="H1882" s="480" t="s">
        <v>880</v>
      </c>
      <c r="I1882" s="478" t="s">
        <v>881</v>
      </c>
    </row>
    <row r="1883" spans="1:9" ht="30" customHeight="1" x14ac:dyDescent="0.3">
      <c r="A1883" s="475">
        <v>1879</v>
      </c>
      <c r="B1883" s="476" t="s">
        <v>767</v>
      </c>
      <c r="C1883" s="477" t="s">
        <v>35</v>
      </c>
      <c r="D1883" s="477" t="s">
        <v>15</v>
      </c>
      <c r="E1883" s="478" t="s">
        <v>257</v>
      </c>
      <c r="F1883" s="478" t="s">
        <v>190</v>
      </c>
      <c r="G1883" s="479" t="s">
        <v>879</v>
      </c>
      <c r="H1883" s="480" t="s">
        <v>880</v>
      </c>
      <c r="I1883" s="478" t="s">
        <v>881</v>
      </c>
    </row>
    <row r="1884" spans="1:9" ht="30" customHeight="1" x14ac:dyDescent="0.3">
      <c r="A1884" s="475">
        <v>1880</v>
      </c>
      <c r="B1884" s="476" t="s">
        <v>767</v>
      </c>
      <c r="C1884" s="477" t="s">
        <v>35</v>
      </c>
      <c r="D1884" s="477" t="s">
        <v>15</v>
      </c>
      <c r="E1884" s="478" t="s">
        <v>63</v>
      </c>
      <c r="F1884" s="478" t="s">
        <v>882</v>
      </c>
      <c r="G1884" s="479" t="s">
        <v>879</v>
      </c>
      <c r="H1884" s="481" t="s">
        <v>883</v>
      </c>
      <c r="I1884" s="478" t="s">
        <v>881</v>
      </c>
    </row>
    <row r="1885" spans="1:9" ht="30" customHeight="1" x14ac:dyDescent="0.3">
      <c r="A1885" s="469">
        <v>1881</v>
      </c>
      <c r="B1885" s="476" t="s">
        <v>767</v>
      </c>
      <c r="C1885" s="477" t="s">
        <v>35</v>
      </c>
      <c r="D1885" s="477" t="s">
        <v>15</v>
      </c>
      <c r="E1885" s="478" t="s">
        <v>63</v>
      </c>
      <c r="F1885" s="478" t="s">
        <v>118</v>
      </c>
      <c r="G1885" s="479" t="s">
        <v>879</v>
      </c>
      <c r="H1885" s="481" t="s">
        <v>883</v>
      </c>
      <c r="I1885" s="478" t="s">
        <v>881</v>
      </c>
    </row>
    <row r="1886" spans="1:9" ht="30" customHeight="1" x14ac:dyDescent="0.3">
      <c r="A1886" s="475">
        <v>1882</v>
      </c>
      <c r="B1886" s="476" t="s">
        <v>767</v>
      </c>
      <c r="C1886" s="477" t="s">
        <v>35</v>
      </c>
      <c r="D1886" s="477" t="s">
        <v>15</v>
      </c>
      <c r="E1886" s="478" t="s">
        <v>63</v>
      </c>
      <c r="F1886" s="478" t="s">
        <v>212</v>
      </c>
      <c r="G1886" s="479" t="s">
        <v>879</v>
      </c>
      <c r="H1886" s="481" t="s">
        <v>883</v>
      </c>
      <c r="I1886" s="478" t="s">
        <v>881</v>
      </c>
    </row>
    <row r="1887" spans="1:9" ht="30" customHeight="1" x14ac:dyDescent="0.3">
      <c r="A1887" s="475">
        <v>1883</v>
      </c>
      <c r="B1887" s="476" t="s">
        <v>767</v>
      </c>
      <c r="C1887" s="477" t="s">
        <v>35</v>
      </c>
      <c r="D1887" s="477" t="s">
        <v>15</v>
      </c>
      <c r="E1887" s="478" t="s">
        <v>63</v>
      </c>
      <c r="F1887" s="478" t="s">
        <v>120</v>
      </c>
      <c r="G1887" s="479" t="s">
        <v>879</v>
      </c>
      <c r="H1887" s="481" t="s">
        <v>883</v>
      </c>
      <c r="I1887" s="478" t="s">
        <v>881</v>
      </c>
    </row>
    <row r="1888" spans="1:9" ht="30" customHeight="1" x14ac:dyDescent="0.3">
      <c r="A1888" s="475">
        <v>1884</v>
      </c>
      <c r="B1888" s="476" t="s">
        <v>767</v>
      </c>
      <c r="C1888" s="477" t="s">
        <v>35</v>
      </c>
      <c r="D1888" s="477" t="s">
        <v>15</v>
      </c>
      <c r="E1888" s="478" t="s">
        <v>63</v>
      </c>
      <c r="F1888" s="478" t="s">
        <v>889</v>
      </c>
      <c r="G1888" s="479" t="s">
        <v>879</v>
      </c>
      <c r="H1888" s="481" t="s">
        <v>883</v>
      </c>
      <c r="I1888" s="478" t="s">
        <v>881</v>
      </c>
    </row>
    <row r="1889" spans="1:9" ht="30" customHeight="1" x14ac:dyDescent="0.3">
      <c r="A1889" s="475">
        <v>1885</v>
      </c>
      <c r="B1889" s="476" t="s">
        <v>767</v>
      </c>
      <c r="C1889" s="477" t="s">
        <v>35</v>
      </c>
      <c r="D1889" s="477" t="s">
        <v>15</v>
      </c>
      <c r="E1889" s="478" t="s">
        <v>63</v>
      </c>
      <c r="F1889" s="478" t="s">
        <v>895</v>
      </c>
      <c r="G1889" s="479" t="s">
        <v>879</v>
      </c>
      <c r="H1889" s="481" t="s">
        <v>883</v>
      </c>
      <c r="I1889" s="478" t="s">
        <v>881</v>
      </c>
    </row>
    <row r="1890" spans="1:9" ht="30" customHeight="1" x14ac:dyDescent="0.3">
      <c r="A1890" s="469">
        <v>1886</v>
      </c>
      <c r="B1890" s="476" t="s">
        <v>767</v>
      </c>
      <c r="C1890" s="477" t="s">
        <v>35</v>
      </c>
      <c r="D1890" s="477" t="s">
        <v>15</v>
      </c>
      <c r="E1890" s="478" t="s">
        <v>63</v>
      </c>
      <c r="F1890" s="478" t="s">
        <v>122</v>
      </c>
      <c r="G1890" s="479" t="s">
        <v>879</v>
      </c>
      <c r="H1890" s="481" t="s">
        <v>883</v>
      </c>
      <c r="I1890" s="478" t="s">
        <v>881</v>
      </c>
    </row>
    <row r="1891" spans="1:9" ht="30" customHeight="1" x14ac:dyDescent="0.3">
      <c r="A1891" s="475">
        <v>1887</v>
      </c>
      <c r="B1891" s="476" t="s">
        <v>767</v>
      </c>
      <c r="C1891" s="477" t="s">
        <v>35</v>
      </c>
      <c r="D1891" s="477" t="s">
        <v>15</v>
      </c>
      <c r="E1891" s="478" t="s">
        <v>63</v>
      </c>
      <c r="F1891" s="478" t="s">
        <v>50</v>
      </c>
      <c r="G1891" s="479" t="s">
        <v>879</v>
      </c>
      <c r="H1891" s="481" t="s">
        <v>883</v>
      </c>
      <c r="I1891" s="478" t="s">
        <v>881</v>
      </c>
    </row>
    <row r="1892" spans="1:9" ht="30" customHeight="1" x14ac:dyDescent="0.3">
      <c r="A1892" s="475">
        <v>1888</v>
      </c>
      <c r="B1892" s="476" t="s">
        <v>767</v>
      </c>
      <c r="C1892" s="477" t="s">
        <v>35</v>
      </c>
      <c r="D1892" s="477" t="s">
        <v>15</v>
      </c>
      <c r="E1892" s="478" t="s">
        <v>63</v>
      </c>
      <c r="F1892" s="478" t="s">
        <v>158</v>
      </c>
      <c r="G1892" s="479" t="s">
        <v>879</v>
      </c>
      <c r="H1892" s="481" t="s">
        <v>883</v>
      </c>
      <c r="I1892" s="478" t="s">
        <v>881</v>
      </c>
    </row>
    <row r="1893" spans="1:9" ht="30" customHeight="1" x14ac:dyDescent="0.3">
      <c r="A1893" s="475">
        <v>1889</v>
      </c>
      <c r="B1893" s="476" t="s">
        <v>767</v>
      </c>
      <c r="C1893" s="477" t="s">
        <v>35</v>
      </c>
      <c r="D1893" s="477" t="s">
        <v>15</v>
      </c>
      <c r="E1893" s="478" t="s">
        <v>63</v>
      </c>
      <c r="F1893" s="478" t="s">
        <v>142</v>
      </c>
      <c r="G1893" s="479" t="s">
        <v>879</v>
      </c>
      <c r="H1893" s="481" t="s">
        <v>883</v>
      </c>
      <c r="I1893" s="478" t="s">
        <v>881</v>
      </c>
    </row>
    <row r="1894" spans="1:9" ht="30" customHeight="1" x14ac:dyDescent="0.3">
      <c r="A1894" s="475">
        <v>1890</v>
      </c>
      <c r="B1894" s="476" t="s">
        <v>767</v>
      </c>
      <c r="C1894" s="477" t="s">
        <v>35</v>
      </c>
      <c r="D1894" s="477" t="s">
        <v>15</v>
      </c>
      <c r="E1894" s="478" t="s">
        <v>63</v>
      </c>
      <c r="F1894" s="478" t="s">
        <v>143</v>
      </c>
      <c r="G1894" s="479" t="s">
        <v>879</v>
      </c>
      <c r="H1894" s="481" t="s">
        <v>883</v>
      </c>
      <c r="I1894" s="478" t="s">
        <v>881</v>
      </c>
    </row>
    <row r="1895" spans="1:9" ht="30" customHeight="1" x14ac:dyDescent="0.3">
      <c r="A1895" s="469">
        <v>1891</v>
      </c>
      <c r="B1895" s="476" t="s">
        <v>767</v>
      </c>
      <c r="C1895" s="477" t="s">
        <v>35</v>
      </c>
      <c r="D1895" s="477" t="s">
        <v>15</v>
      </c>
      <c r="E1895" s="478" t="s">
        <v>63</v>
      </c>
      <c r="F1895" s="478" t="s">
        <v>211</v>
      </c>
      <c r="G1895" s="479" t="s">
        <v>879</v>
      </c>
      <c r="H1895" s="481" t="s">
        <v>883</v>
      </c>
      <c r="I1895" s="478" t="s">
        <v>881</v>
      </c>
    </row>
    <row r="1896" spans="1:9" ht="30" customHeight="1" x14ac:dyDescent="0.3">
      <c r="A1896" s="475">
        <v>1892</v>
      </c>
      <c r="B1896" s="476" t="s">
        <v>767</v>
      </c>
      <c r="C1896" s="477" t="s">
        <v>35</v>
      </c>
      <c r="D1896" s="477" t="s">
        <v>15</v>
      </c>
      <c r="E1896" s="478" t="s">
        <v>63</v>
      </c>
      <c r="F1896" s="478" t="s">
        <v>901</v>
      </c>
      <c r="G1896" s="479" t="s">
        <v>879</v>
      </c>
      <c r="H1896" s="481" t="s">
        <v>883</v>
      </c>
      <c r="I1896" s="478" t="s">
        <v>881</v>
      </c>
    </row>
    <row r="1897" spans="1:9" ht="30" customHeight="1" x14ac:dyDescent="0.3">
      <c r="A1897" s="475">
        <v>1893</v>
      </c>
      <c r="B1897" s="476" t="s">
        <v>767</v>
      </c>
      <c r="C1897" s="477" t="s">
        <v>35</v>
      </c>
      <c r="D1897" s="477" t="s">
        <v>15</v>
      </c>
      <c r="E1897" s="478" t="s">
        <v>63</v>
      </c>
      <c r="F1897" s="478" t="s">
        <v>901</v>
      </c>
      <c r="G1897" s="479" t="s">
        <v>879</v>
      </c>
      <c r="H1897" s="481" t="s">
        <v>883</v>
      </c>
      <c r="I1897" s="478" t="s">
        <v>881</v>
      </c>
    </row>
    <row r="1898" spans="1:9" ht="30" customHeight="1" x14ac:dyDescent="0.3">
      <c r="A1898" s="475">
        <v>1894</v>
      </c>
      <c r="B1898" s="476" t="s">
        <v>767</v>
      </c>
      <c r="C1898" s="477" t="s">
        <v>35</v>
      </c>
      <c r="D1898" s="477" t="s">
        <v>15</v>
      </c>
      <c r="E1898" s="478" t="s">
        <v>63</v>
      </c>
      <c r="F1898" s="478" t="s">
        <v>904</v>
      </c>
      <c r="G1898" s="479" t="s">
        <v>879</v>
      </c>
      <c r="H1898" s="481" t="s">
        <v>883</v>
      </c>
      <c r="I1898" s="478" t="s">
        <v>881</v>
      </c>
    </row>
    <row r="1899" spans="1:9" ht="30" customHeight="1" x14ac:dyDescent="0.3">
      <c r="A1899" s="475">
        <v>1895</v>
      </c>
      <c r="B1899" s="476" t="s">
        <v>767</v>
      </c>
      <c r="C1899" s="477" t="s">
        <v>35</v>
      </c>
      <c r="D1899" s="477" t="s">
        <v>15</v>
      </c>
      <c r="E1899" s="478" t="s">
        <v>63</v>
      </c>
      <c r="F1899" s="478" t="s">
        <v>946</v>
      </c>
      <c r="G1899" s="479" t="s">
        <v>879</v>
      </c>
      <c r="H1899" s="481" t="s">
        <v>883</v>
      </c>
      <c r="I1899" s="478" t="s">
        <v>881</v>
      </c>
    </row>
    <row r="1900" spans="1:9" ht="30" customHeight="1" x14ac:dyDescent="0.3">
      <c r="A1900" s="469">
        <v>1896</v>
      </c>
      <c r="B1900" s="476" t="s">
        <v>767</v>
      </c>
      <c r="C1900" s="477" t="s">
        <v>35</v>
      </c>
      <c r="D1900" s="477" t="s">
        <v>15</v>
      </c>
      <c r="E1900" s="478" t="s">
        <v>63</v>
      </c>
      <c r="F1900" s="478" t="s">
        <v>18</v>
      </c>
      <c r="G1900" s="479" t="s">
        <v>879</v>
      </c>
      <c r="H1900" s="481" t="s">
        <v>883</v>
      </c>
      <c r="I1900" s="478" t="s">
        <v>881</v>
      </c>
    </row>
    <row r="1901" spans="1:9" ht="30" customHeight="1" x14ac:dyDescent="0.3">
      <c r="A1901" s="475">
        <v>1897</v>
      </c>
      <c r="B1901" s="476" t="s">
        <v>767</v>
      </c>
      <c r="C1901" s="477" t="s">
        <v>35</v>
      </c>
      <c r="D1901" s="477" t="s">
        <v>15</v>
      </c>
      <c r="E1901" s="478" t="s">
        <v>63</v>
      </c>
      <c r="F1901" s="478" t="s">
        <v>20</v>
      </c>
      <c r="G1901" s="479" t="s">
        <v>879</v>
      </c>
      <c r="H1901" s="480" t="s">
        <v>880</v>
      </c>
      <c r="I1901" s="478" t="s">
        <v>881</v>
      </c>
    </row>
    <row r="1902" spans="1:9" ht="30" customHeight="1" x14ac:dyDescent="0.3">
      <c r="A1902" s="475">
        <v>1898</v>
      </c>
      <c r="B1902" s="476" t="s">
        <v>767</v>
      </c>
      <c r="C1902" s="477" t="s">
        <v>35</v>
      </c>
      <c r="D1902" s="477" t="s">
        <v>15</v>
      </c>
      <c r="E1902" s="478" t="s">
        <v>63</v>
      </c>
      <c r="F1902" s="478" t="s">
        <v>146</v>
      </c>
      <c r="G1902" s="479" t="s">
        <v>879</v>
      </c>
      <c r="H1902" s="480" t="s">
        <v>880</v>
      </c>
      <c r="I1902" s="478" t="s">
        <v>881</v>
      </c>
    </row>
    <row r="1903" spans="1:9" ht="30" customHeight="1" x14ac:dyDescent="0.3">
      <c r="A1903" s="475">
        <v>1899</v>
      </c>
      <c r="B1903" s="476" t="s">
        <v>767</v>
      </c>
      <c r="C1903" s="477" t="s">
        <v>35</v>
      </c>
      <c r="D1903" s="477" t="s">
        <v>15</v>
      </c>
      <c r="E1903" s="478" t="s">
        <v>63</v>
      </c>
      <c r="F1903" s="478" t="s">
        <v>147</v>
      </c>
      <c r="G1903" s="479" t="s">
        <v>879</v>
      </c>
      <c r="H1903" s="481" t="s">
        <v>883</v>
      </c>
      <c r="I1903" s="478" t="s">
        <v>881</v>
      </c>
    </row>
    <row r="1904" spans="1:9" ht="30" customHeight="1" x14ac:dyDescent="0.3">
      <c r="A1904" s="475">
        <v>1900</v>
      </c>
      <c r="B1904" s="476" t="s">
        <v>767</v>
      </c>
      <c r="C1904" s="477" t="s">
        <v>35</v>
      </c>
      <c r="D1904" s="477" t="s">
        <v>15</v>
      </c>
      <c r="E1904" s="478" t="s">
        <v>63</v>
      </c>
      <c r="F1904" s="478" t="s">
        <v>149</v>
      </c>
      <c r="G1904" s="479" t="s">
        <v>879</v>
      </c>
      <c r="H1904" s="481" t="s">
        <v>883</v>
      </c>
      <c r="I1904" s="478" t="s">
        <v>881</v>
      </c>
    </row>
    <row r="1905" spans="1:9" ht="30" customHeight="1" x14ac:dyDescent="0.3">
      <c r="A1905" s="469">
        <v>1901</v>
      </c>
      <c r="B1905" s="476" t="s">
        <v>767</v>
      </c>
      <c r="C1905" s="477" t="s">
        <v>35</v>
      </c>
      <c r="D1905" s="477" t="s">
        <v>14</v>
      </c>
      <c r="E1905" s="478" t="s">
        <v>256</v>
      </c>
      <c r="F1905" s="478" t="s">
        <v>882</v>
      </c>
      <c r="G1905" s="479" t="s">
        <v>879</v>
      </c>
      <c r="H1905" s="481" t="s">
        <v>883</v>
      </c>
      <c r="I1905" s="478" t="s">
        <v>881</v>
      </c>
    </row>
    <row r="1906" spans="1:9" ht="30" customHeight="1" x14ac:dyDescent="0.3">
      <c r="A1906" s="475">
        <v>1902</v>
      </c>
      <c r="B1906" s="476" t="s">
        <v>767</v>
      </c>
      <c r="C1906" s="477" t="s">
        <v>35</v>
      </c>
      <c r="D1906" s="477" t="s">
        <v>14</v>
      </c>
      <c r="E1906" s="478" t="s">
        <v>256</v>
      </c>
      <c r="F1906" s="478" t="s">
        <v>118</v>
      </c>
      <c r="G1906" s="479" t="s">
        <v>879</v>
      </c>
      <c r="H1906" s="481" t="s">
        <v>883</v>
      </c>
      <c r="I1906" s="478" t="s">
        <v>881</v>
      </c>
    </row>
    <row r="1907" spans="1:9" ht="30" customHeight="1" x14ac:dyDescent="0.3">
      <c r="A1907" s="475">
        <v>1903</v>
      </c>
      <c r="B1907" s="476" t="s">
        <v>767</v>
      </c>
      <c r="C1907" s="477" t="s">
        <v>35</v>
      </c>
      <c r="D1907" s="477" t="s">
        <v>14</v>
      </c>
      <c r="E1907" s="478" t="s">
        <v>256</v>
      </c>
      <c r="F1907" s="478" t="s">
        <v>212</v>
      </c>
      <c r="G1907" s="479" t="s">
        <v>879</v>
      </c>
      <c r="H1907" s="481" t="s">
        <v>883</v>
      </c>
      <c r="I1907" s="478" t="s">
        <v>881</v>
      </c>
    </row>
    <row r="1908" spans="1:9" ht="30" customHeight="1" x14ac:dyDescent="0.3">
      <c r="A1908" s="475">
        <v>1904</v>
      </c>
      <c r="B1908" s="476" t="s">
        <v>767</v>
      </c>
      <c r="C1908" s="477" t="s">
        <v>35</v>
      </c>
      <c r="D1908" s="477" t="s">
        <v>14</v>
      </c>
      <c r="E1908" s="478" t="s">
        <v>256</v>
      </c>
      <c r="F1908" s="478" t="s">
        <v>889</v>
      </c>
      <c r="G1908" s="479" t="s">
        <v>879</v>
      </c>
      <c r="H1908" s="481" t="s">
        <v>883</v>
      </c>
      <c r="I1908" s="478" t="s">
        <v>881</v>
      </c>
    </row>
    <row r="1909" spans="1:9" ht="30" customHeight="1" x14ac:dyDescent="0.3">
      <c r="A1909" s="475">
        <v>1905</v>
      </c>
      <c r="B1909" s="476" t="s">
        <v>767</v>
      </c>
      <c r="C1909" s="477" t="s">
        <v>35</v>
      </c>
      <c r="D1909" s="477" t="s">
        <v>14</v>
      </c>
      <c r="E1909" s="478" t="s">
        <v>256</v>
      </c>
      <c r="F1909" s="478" t="s">
        <v>895</v>
      </c>
      <c r="G1909" s="479" t="s">
        <v>879</v>
      </c>
      <c r="H1909" s="481" t="s">
        <v>883</v>
      </c>
      <c r="I1909" s="478" t="s">
        <v>881</v>
      </c>
    </row>
    <row r="1910" spans="1:9" ht="30" customHeight="1" x14ac:dyDescent="0.3">
      <c r="A1910" s="469">
        <v>1906</v>
      </c>
      <c r="B1910" s="476" t="s">
        <v>767</v>
      </c>
      <c r="C1910" s="477" t="s">
        <v>35</v>
      </c>
      <c r="D1910" s="477" t="s">
        <v>14</v>
      </c>
      <c r="E1910" s="478" t="s">
        <v>256</v>
      </c>
      <c r="F1910" s="478" t="s">
        <v>126</v>
      </c>
      <c r="G1910" s="479" t="s">
        <v>879</v>
      </c>
      <c r="H1910" s="481" t="s">
        <v>883</v>
      </c>
      <c r="I1910" s="478" t="s">
        <v>881</v>
      </c>
    </row>
    <row r="1911" spans="1:9" ht="30" customHeight="1" x14ac:dyDescent="0.3">
      <c r="A1911" s="475">
        <v>1907</v>
      </c>
      <c r="B1911" s="476" t="s">
        <v>767</v>
      </c>
      <c r="C1911" s="477" t="s">
        <v>35</v>
      </c>
      <c r="D1911" s="477" t="s">
        <v>14</v>
      </c>
      <c r="E1911" s="478" t="s">
        <v>256</v>
      </c>
      <c r="F1911" s="478" t="s">
        <v>901</v>
      </c>
      <c r="G1911" s="479" t="s">
        <v>879</v>
      </c>
      <c r="H1911" s="481" t="s">
        <v>883</v>
      </c>
      <c r="I1911" s="478" t="s">
        <v>881</v>
      </c>
    </row>
    <row r="1912" spans="1:9" ht="30" customHeight="1" x14ac:dyDescent="0.3">
      <c r="A1912" s="475">
        <v>1908</v>
      </c>
      <c r="B1912" s="476" t="s">
        <v>767</v>
      </c>
      <c r="C1912" s="477" t="s">
        <v>35</v>
      </c>
      <c r="D1912" s="477" t="s">
        <v>14</v>
      </c>
      <c r="E1912" s="478" t="s">
        <v>256</v>
      </c>
      <c r="F1912" s="478" t="s">
        <v>904</v>
      </c>
      <c r="G1912" s="479" t="s">
        <v>879</v>
      </c>
      <c r="H1912" s="481" t="s">
        <v>883</v>
      </c>
      <c r="I1912" s="478" t="s">
        <v>881</v>
      </c>
    </row>
    <row r="1913" spans="1:9" ht="30" customHeight="1" x14ac:dyDescent="0.3">
      <c r="A1913" s="475">
        <v>1909</v>
      </c>
      <c r="B1913" s="476" t="s">
        <v>767</v>
      </c>
      <c r="C1913" s="477" t="s">
        <v>35</v>
      </c>
      <c r="D1913" s="477" t="s">
        <v>14</v>
      </c>
      <c r="E1913" s="478" t="s">
        <v>256</v>
      </c>
      <c r="F1913" s="478" t="s">
        <v>946</v>
      </c>
      <c r="G1913" s="479" t="s">
        <v>879</v>
      </c>
      <c r="H1913" s="481" t="s">
        <v>883</v>
      </c>
      <c r="I1913" s="478" t="s">
        <v>881</v>
      </c>
    </row>
    <row r="1914" spans="1:9" ht="30" customHeight="1" x14ac:dyDescent="0.3">
      <c r="A1914" s="475">
        <v>1910</v>
      </c>
      <c r="B1914" s="476" t="s">
        <v>767</v>
      </c>
      <c r="C1914" s="477" t="s">
        <v>35</v>
      </c>
      <c r="D1914" s="477" t="s">
        <v>14</v>
      </c>
      <c r="E1914" s="478" t="s">
        <v>256</v>
      </c>
      <c r="F1914" s="478" t="s">
        <v>135</v>
      </c>
      <c r="G1914" s="479" t="s">
        <v>879</v>
      </c>
      <c r="H1914" s="481" t="s">
        <v>883</v>
      </c>
      <c r="I1914" s="478" t="s">
        <v>881</v>
      </c>
    </row>
    <row r="1915" spans="1:9" ht="30" customHeight="1" x14ac:dyDescent="0.3">
      <c r="A1915" s="469">
        <v>1911</v>
      </c>
      <c r="B1915" s="476" t="s">
        <v>767</v>
      </c>
      <c r="C1915" s="477" t="s">
        <v>35</v>
      </c>
      <c r="D1915" s="477" t="s">
        <v>14</v>
      </c>
      <c r="E1915" s="478" t="s">
        <v>256</v>
      </c>
      <c r="F1915" s="478" t="s">
        <v>205</v>
      </c>
      <c r="G1915" s="479" t="s">
        <v>879</v>
      </c>
      <c r="H1915" s="481" t="s">
        <v>883</v>
      </c>
      <c r="I1915" s="478" t="s">
        <v>881</v>
      </c>
    </row>
    <row r="1916" spans="1:9" ht="30" customHeight="1" x14ac:dyDescent="0.3">
      <c r="A1916" s="475">
        <v>1912</v>
      </c>
      <c r="B1916" s="476" t="s">
        <v>767</v>
      </c>
      <c r="C1916" s="477" t="s">
        <v>35</v>
      </c>
      <c r="D1916" s="477" t="s">
        <v>14</v>
      </c>
      <c r="E1916" s="478" t="s">
        <v>256</v>
      </c>
      <c r="F1916" s="478" t="s">
        <v>140</v>
      </c>
      <c r="G1916" s="479" t="s">
        <v>879</v>
      </c>
      <c r="H1916" s="481" t="s">
        <v>883</v>
      </c>
      <c r="I1916" s="478" t="s">
        <v>881</v>
      </c>
    </row>
    <row r="1917" spans="1:9" ht="30" customHeight="1" x14ac:dyDescent="0.3">
      <c r="A1917" s="475">
        <v>1913</v>
      </c>
      <c r="B1917" s="476" t="s">
        <v>767</v>
      </c>
      <c r="C1917" s="477" t="s">
        <v>35</v>
      </c>
      <c r="D1917" s="477" t="s">
        <v>14</v>
      </c>
      <c r="E1917" s="478" t="s">
        <v>256</v>
      </c>
      <c r="F1917" s="478" t="s">
        <v>158</v>
      </c>
      <c r="G1917" s="479" t="s">
        <v>879</v>
      </c>
      <c r="H1917" s="481" t="s">
        <v>883</v>
      </c>
      <c r="I1917" s="478" t="s">
        <v>881</v>
      </c>
    </row>
    <row r="1918" spans="1:9" ht="30" customHeight="1" x14ac:dyDescent="0.3">
      <c r="A1918" s="475">
        <v>1914</v>
      </c>
      <c r="B1918" s="476" t="s">
        <v>767</v>
      </c>
      <c r="C1918" s="477" t="s">
        <v>35</v>
      </c>
      <c r="D1918" s="477" t="s">
        <v>14</v>
      </c>
      <c r="E1918" s="478" t="s">
        <v>257</v>
      </c>
      <c r="F1918" s="478" t="s">
        <v>882</v>
      </c>
      <c r="G1918" s="479" t="s">
        <v>879</v>
      </c>
      <c r="H1918" s="481" t="s">
        <v>883</v>
      </c>
      <c r="I1918" s="478" t="s">
        <v>881</v>
      </c>
    </row>
    <row r="1919" spans="1:9" ht="30" customHeight="1" x14ac:dyDescent="0.3">
      <c r="A1919" s="475">
        <v>1915</v>
      </c>
      <c r="B1919" s="476" t="s">
        <v>767</v>
      </c>
      <c r="C1919" s="477" t="s">
        <v>35</v>
      </c>
      <c r="D1919" s="477" t="s">
        <v>14</v>
      </c>
      <c r="E1919" s="478" t="s">
        <v>257</v>
      </c>
      <c r="F1919" s="478" t="s">
        <v>118</v>
      </c>
      <c r="G1919" s="479" t="s">
        <v>879</v>
      </c>
      <c r="H1919" s="481" t="s">
        <v>883</v>
      </c>
      <c r="I1919" s="478" t="s">
        <v>881</v>
      </c>
    </row>
    <row r="1920" spans="1:9" ht="30" customHeight="1" x14ac:dyDescent="0.3">
      <c r="A1920" s="469">
        <v>1916</v>
      </c>
      <c r="B1920" s="476" t="s">
        <v>767</v>
      </c>
      <c r="C1920" s="477" t="s">
        <v>35</v>
      </c>
      <c r="D1920" s="477" t="s">
        <v>14</v>
      </c>
      <c r="E1920" s="478" t="s">
        <v>257</v>
      </c>
      <c r="F1920" s="478" t="s">
        <v>212</v>
      </c>
      <c r="G1920" s="479" t="s">
        <v>879</v>
      </c>
      <c r="H1920" s="481" t="s">
        <v>883</v>
      </c>
      <c r="I1920" s="478" t="s">
        <v>881</v>
      </c>
    </row>
    <row r="1921" spans="1:9" ht="30" customHeight="1" x14ac:dyDescent="0.3">
      <c r="A1921" s="475">
        <v>1917</v>
      </c>
      <c r="B1921" s="476" t="s">
        <v>767</v>
      </c>
      <c r="C1921" s="477" t="s">
        <v>35</v>
      </c>
      <c r="D1921" s="477" t="s">
        <v>14</v>
      </c>
      <c r="E1921" s="478" t="s">
        <v>257</v>
      </c>
      <c r="F1921" s="478" t="s">
        <v>889</v>
      </c>
      <c r="G1921" s="479" t="s">
        <v>879</v>
      </c>
      <c r="H1921" s="481" t="s">
        <v>883</v>
      </c>
      <c r="I1921" s="478" t="s">
        <v>881</v>
      </c>
    </row>
    <row r="1922" spans="1:9" ht="30" customHeight="1" x14ac:dyDescent="0.3">
      <c r="A1922" s="475">
        <v>1918</v>
      </c>
      <c r="B1922" s="476" t="s">
        <v>767</v>
      </c>
      <c r="C1922" s="477" t="s">
        <v>35</v>
      </c>
      <c r="D1922" s="477" t="s">
        <v>14</v>
      </c>
      <c r="E1922" s="478" t="s">
        <v>257</v>
      </c>
      <c r="F1922" s="478" t="s">
        <v>895</v>
      </c>
      <c r="G1922" s="479" t="s">
        <v>879</v>
      </c>
      <c r="H1922" s="481" t="s">
        <v>883</v>
      </c>
      <c r="I1922" s="478" t="s">
        <v>881</v>
      </c>
    </row>
    <row r="1923" spans="1:9" ht="30" customHeight="1" x14ac:dyDescent="0.3">
      <c r="A1923" s="475">
        <v>1919</v>
      </c>
      <c r="B1923" s="476" t="s">
        <v>767</v>
      </c>
      <c r="C1923" s="477" t="s">
        <v>35</v>
      </c>
      <c r="D1923" s="477" t="s">
        <v>14</v>
      </c>
      <c r="E1923" s="478" t="s">
        <v>257</v>
      </c>
      <c r="F1923" s="478" t="s">
        <v>126</v>
      </c>
      <c r="G1923" s="479" t="s">
        <v>879</v>
      </c>
      <c r="H1923" s="481" t="s">
        <v>883</v>
      </c>
      <c r="I1923" s="478" t="s">
        <v>881</v>
      </c>
    </row>
    <row r="1924" spans="1:9" ht="30" customHeight="1" x14ac:dyDescent="0.3">
      <c r="A1924" s="475">
        <v>1920</v>
      </c>
      <c r="B1924" s="476" t="s">
        <v>767</v>
      </c>
      <c r="C1924" s="477" t="s">
        <v>35</v>
      </c>
      <c r="D1924" s="477" t="s">
        <v>14</v>
      </c>
      <c r="E1924" s="478" t="s">
        <v>257</v>
      </c>
      <c r="F1924" s="478" t="s">
        <v>901</v>
      </c>
      <c r="G1924" s="479" t="s">
        <v>879</v>
      </c>
      <c r="H1924" s="480" t="s">
        <v>880</v>
      </c>
      <c r="I1924" s="478" t="s">
        <v>881</v>
      </c>
    </row>
    <row r="1925" spans="1:9" ht="30" customHeight="1" x14ac:dyDescent="0.3">
      <c r="A1925" s="469">
        <v>1921</v>
      </c>
      <c r="B1925" s="476" t="s">
        <v>767</v>
      </c>
      <c r="C1925" s="477" t="s">
        <v>35</v>
      </c>
      <c r="D1925" s="477" t="s">
        <v>14</v>
      </c>
      <c r="E1925" s="478" t="s">
        <v>257</v>
      </c>
      <c r="F1925" s="478" t="s">
        <v>904</v>
      </c>
      <c r="G1925" s="479" t="s">
        <v>879</v>
      </c>
      <c r="H1925" s="481" t="s">
        <v>883</v>
      </c>
      <c r="I1925" s="478" t="s">
        <v>881</v>
      </c>
    </row>
    <row r="1926" spans="1:9" ht="30" customHeight="1" x14ac:dyDescent="0.3">
      <c r="A1926" s="475">
        <v>1922</v>
      </c>
      <c r="B1926" s="476" t="s">
        <v>767</v>
      </c>
      <c r="C1926" s="477" t="s">
        <v>35</v>
      </c>
      <c r="D1926" s="477" t="s">
        <v>14</v>
      </c>
      <c r="E1926" s="478" t="s">
        <v>257</v>
      </c>
      <c r="F1926" s="478" t="s">
        <v>946</v>
      </c>
      <c r="G1926" s="479" t="s">
        <v>879</v>
      </c>
      <c r="H1926" s="481" t="s">
        <v>883</v>
      </c>
      <c r="I1926" s="478" t="s">
        <v>881</v>
      </c>
    </row>
    <row r="1927" spans="1:9" ht="30" customHeight="1" x14ac:dyDescent="0.3">
      <c r="A1927" s="475">
        <v>1923</v>
      </c>
      <c r="B1927" s="476" t="s">
        <v>767</v>
      </c>
      <c r="C1927" s="477" t="s">
        <v>35</v>
      </c>
      <c r="D1927" s="477" t="s">
        <v>14</v>
      </c>
      <c r="E1927" s="478" t="s">
        <v>257</v>
      </c>
      <c r="F1927" s="478" t="s">
        <v>135</v>
      </c>
      <c r="G1927" s="479" t="s">
        <v>879</v>
      </c>
      <c r="H1927" s="481" t="s">
        <v>883</v>
      </c>
      <c r="I1927" s="478" t="s">
        <v>881</v>
      </c>
    </row>
    <row r="1928" spans="1:9" ht="30" customHeight="1" x14ac:dyDescent="0.3">
      <c r="A1928" s="475">
        <v>1924</v>
      </c>
      <c r="B1928" s="476" t="s">
        <v>767</v>
      </c>
      <c r="C1928" s="477" t="s">
        <v>35</v>
      </c>
      <c r="D1928" s="477" t="s">
        <v>14</v>
      </c>
      <c r="E1928" s="478" t="s">
        <v>257</v>
      </c>
      <c r="F1928" s="478" t="s">
        <v>140</v>
      </c>
      <c r="G1928" s="479" t="s">
        <v>879</v>
      </c>
      <c r="H1928" s="481" t="s">
        <v>883</v>
      </c>
      <c r="I1928" s="478" t="s">
        <v>881</v>
      </c>
    </row>
    <row r="1929" spans="1:9" ht="30" customHeight="1" x14ac:dyDescent="0.3">
      <c r="A1929" s="475">
        <v>1925</v>
      </c>
      <c r="B1929" s="476" t="s">
        <v>767</v>
      </c>
      <c r="C1929" s="477" t="s">
        <v>35</v>
      </c>
      <c r="D1929" s="477" t="s">
        <v>14</v>
      </c>
      <c r="E1929" s="478" t="s">
        <v>257</v>
      </c>
      <c r="F1929" s="478" t="s">
        <v>158</v>
      </c>
      <c r="G1929" s="479" t="s">
        <v>879</v>
      </c>
      <c r="H1929" s="481" t="s">
        <v>883</v>
      </c>
      <c r="I1929" s="478" t="s">
        <v>881</v>
      </c>
    </row>
    <row r="1930" spans="1:9" ht="30" customHeight="1" x14ac:dyDescent="0.3">
      <c r="A1930" s="469">
        <v>1926</v>
      </c>
      <c r="B1930" s="476" t="s">
        <v>767</v>
      </c>
      <c r="C1930" s="477" t="s">
        <v>35</v>
      </c>
      <c r="D1930" s="477" t="s">
        <v>14</v>
      </c>
      <c r="E1930" s="478" t="s">
        <v>257</v>
      </c>
      <c r="F1930" s="478" t="s">
        <v>201</v>
      </c>
      <c r="G1930" s="479" t="s">
        <v>879</v>
      </c>
      <c r="H1930" s="481" t="s">
        <v>883</v>
      </c>
      <c r="I1930" s="478" t="s">
        <v>881</v>
      </c>
    </row>
    <row r="1931" spans="1:9" ht="30" customHeight="1" x14ac:dyDescent="0.3">
      <c r="A1931" s="475">
        <v>1927</v>
      </c>
      <c r="B1931" s="476" t="s">
        <v>767</v>
      </c>
      <c r="C1931" s="477" t="s">
        <v>35</v>
      </c>
      <c r="D1931" s="477" t="s">
        <v>14</v>
      </c>
      <c r="E1931" s="478" t="s">
        <v>63</v>
      </c>
      <c r="F1931" s="478" t="s">
        <v>118</v>
      </c>
      <c r="G1931" s="479" t="s">
        <v>879</v>
      </c>
      <c r="H1931" s="481" t="s">
        <v>883</v>
      </c>
      <c r="I1931" s="478" t="s">
        <v>881</v>
      </c>
    </row>
    <row r="1932" spans="1:9" ht="30" customHeight="1" x14ac:dyDescent="0.3">
      <c r="A1932" s="475">
        <v>1928</v>
      </c>
      <c r="B1932" s="476" t="s">
        <v>767</v>
      </c>
      <c r="C1932" s="477" t="s">
        <v>35</v>
      </c>
      <c r="D1932" s="477" t="s">
        <v>14</v>
      </c>
      <c r="E1932" s="478" t="s">
        <v>63</v>
      </c>
      <c r="F1932" s="478" t="s">
        <v>119</v>
      </c>
      <c r="G1932" s="479" t="s">
        <v>879</v>
      </c>
      <c r="H1932" s="481" t="s">
        <v>883</v>
      </c>
      <c r="I1932" s="478" t="s">
        <v>881</v>
      </c>
    </row>
    <row r="1933" spans="1:9" ht="30" customHeight="1" x14ac:dyDescent="0.3">
      <c r="A1933" s="475">
        <v>1929</v>
      </c>
      <c r="B1933" s="476" t="s">
        <v>767</v>
      </c>
      <c r="C1933" s="477" t="s">
        <v>35</v>
      </c>
      <c r="D1933" s="477" t="s">
        <v>14</v>
      </c>
      <c r="E1933" s="478" t="s">
        <v>63</v>
      </c>
      <c r="F1933" s="478" t="s">
        <v>889</v>
      </c>
      <c r="G1933" s="479" t="s">
        <v>879</v>
      </c>
      <c r="H1933" s="481" t="s">
        <v>883</v>
      </c>
      <c r="I1933" s="478" t="s">
        <v>881</v>
      </c>
    </row>
    <row r="1934" spans="1:9" ht="30" customHeight="1" x14ac:dyDescent="0.3">
      <c r="A1934" s="475">
        <v>1930</v>
      </c>
      <c r="B1934" s="476" t="s">
        <v>767</v>
      </c>
      <c r="C1934" s="477" t="s">
        <v>35</v>
      </c>
      <c r="D1934" s="477" t="s">
        <v>14</v>
      </c>
      <c r="E1934" s="478" t="s">
        <v>63</v>
      </c>
      <c r="F1934" s="478" t="s">
        <v>895</v>
      </c>
      <c r="G1934" s="479" t="s">
        <v>879</v>
      </c>
      <c r="H1934" s="481" t="s">
        <v>883</v>
      </c>
      <c r="I1934" s="478" t="s">
        <v>881</v>
      </c>
    </row>
    <row r="1935" spans="1:9" ht="30" customHeight="1" x14ac:dyDescent="0.3">
      <c r="A1935" s="469">
        <v>1931</v>
      </c>
      <c r="B1935" s="476" t="s">
        <v>767</v>
      </c>
      <c r="C1935" s="477" t="s">
        <v>35</v>
      </c>
      <c r="D1935" s="477" t="s">
        <v>14</v>
      </c>
      <c r="E1935" s="478" t="s">
        <v>63</v>
      </c>
      <c r="F1935" s="478" t="s">
        <v>219</v>
      </c>
      <c r="G1935" s="479" t="s">
        <v>879</v>
      </c>
      <c r="H1935" s="481" t="s">
        <v>883</v>
      </c>
      <c r="I1935" s="478" t="s">
        <v>881</v>
      </c>
    </row>
    <row r="1936" spans="1:9" ht="30" customHeight="1" x14ac:dyDescent="0.3">
      <c r="A1936" s="475">
        <v>1932</v>
      </c>
      <c r="B1936" s="476" t="s">
        <v>767</v>
      </c>
      <c r="C1936" s="477" t="s">
        <v>35</v>
      </c>
      <c r="D1936" s="477" t="s">
        <v>14</v>
      </c>
      <c r="E1936" s="478" t="s">
        <v>63</v>
      </c>
      <c r="F1936" s="478" t="s">
        <v>50</v>
      </c>
      <c r="G1936" s="479" t="s">
        <v>879</v>
      </c>
      <c r="H1936" s="481" t="s">
        <v>883</v>
      </c>
      <c r="I1936" s="478" t="s">
        <v>881</v>
      </c>
    </row>
    <row r="1937" spans="1:9" ht="30" customHeight="1" x14ac:dyDescent="0.3">
      <c r="A1937" s="475">
        <v>1933</v>
      </c>
      <c r="B1937" s="476" t="s">
        <v>767</v>
      </c>
      <c r="C1937" s="477" t="s">
        <v>35</v>
      </c>
      <c r="D1937" s="477" t="s">
        <v>14</v>
      </c>
      <c r="E1937" s="478" t="s">
        <v>63</v>
      </c>
      <c r="F1937" s="478" t="s">
        <v>158</v>
      </c>
      <c r="G1937" s="479" t="s">
        <v>879</v>
      </c>
      <c r="H1937" s="481" t="s">
        <v>883</v>
      </c>
      <c r="I1937" s="478" t="s">
        <v>881</v>
      </c>
    </row>
    <row r="1938" spans="1:9" ht="30" customHeight="1" x14ac:dyDescent="0.3">
      <c r="A1938" s="475">
        <v>1934</v>
      </c>
      <c r="B1938" s="476" t="s">
        <v>767</v>
      </c>
      <c r="C1938" s="477" t="s">
        <v>35</v>
      </c>
      <c r="D1938" s="477" t="s">
        <v>14</v>
      </c>
      <c r="E1938" s="478" t="s">
        <v>63</v>
      </c>
      <c r="F1938" s="478" t="s">
        <v>210</v>
      </c>
      <c r="G1938" s="479" t="s">
        <v>879</v>
      </c>
      <c r="H1938" s="481" t="s">
        <v>883</v>
      </c>
      <c r="I1938" s="478" t="s">
        <v>881</v>
      </c>
    </row>
    <row r="1939" spans="1:9" ht="30" customHeight="1" x14ac:dyDescent="0.3">
      <c r="A1939" s="475">
        <v>1935</v>
      </c>
      <c r="B1939" s="476" t="s">
        <v>767</v>
      </c>
      <c r="C1939" s="477" t="s">
        <v>35</v>
      </c>
      <c r="D1939" s="477" t="s">
        <v>14</v>
      </c>
      <c r="E1939" s="478" t="s">
        <v>63</v>
      </c>
      <c r="F1939" s="478" t="s">
        <v>142</v>
      </c>
      <c r="G1939" s="479" t="s">
        <v>879</v>
      </c>
      <c r="H1939" s="481" t="s">
        <v>883</v>
      </c>
      <c r="I1939" s="478" t="s">
        <v>881</v>
      </c>
    </row>
    <row r="1940" spans="1:9" ht="30" customHeight="1" x14ac:dyDescent="0.3">
      <c r="A1940" s="469">
        <v>1936</v>
      </c>
      <c r="B1940" s="476" t="s">
        <v>767</v>
      </c>
      <c r="C1940" s="477" t="s">
        <v>35</v>
      </c>
      <c r="D1940" s="477" t="s">
        <v>14</v>
      </c>
      <c r="E1940" s="478" t="s">
        <v>63</v>
      </c>
      <c r="F1940" s="478" t="s">
        <v>901</v>
      </c>
      <c r="G1940" s="479" t="s">
        <v>879</v>
      </c>
      <c r="H1940" s="481" t="s">
        <v>883</v>
      </c>
      <c r="I1940" s="478" t="s">
        <v>881</v>
      </c>
    </row>
    <row r="1941" spans="1:9" ht="30" customHeight="1" x14ac:dyDescent="0.3">
      <c r="A1941" s="475">
        <v>1937</v>
      </c>
      <c r="B1941" s="476" t="s">
        <v>767</v>
      </c>
      <c r="C1941" s="477" t="s">
        <v>35</v>
      </c>
      <c r="D1941" s="477" t="s">
        <v>14</v>
      </c>
      <c r="E1941" s="478" t="s">
        <v>63</v>
      </c>
      <c r="F1941" s="478" t="s">
        <v>904</v>
      </c>
      <c r="G1941" s="479" t="s">
        <v>879</v>
      </c>
      <c r="H1941" s="481" t="s">
        <v>883</v>
      </c>
      <c r="I1941" s="478" t="s">
        <v>881</v>
      </c>
    </row>
    <row r="1942" spans="1:9" ht="30" customHeight="1" x14ac:dyDescent="0.3">
      <c r="A1942" s="475">
        <v>1938</v>
      </c>
      <c r="B1942" s="476" t="s">
        <v>767</v>
      </c>
      <c r="C1942" s="477" t="s">
        <v>35</v>
      </c>
      <c r="D1942" s="477" t="s">
        <v>14</v>
      </c>
      <c r="E1942" s="478" t="s">
        <v>63</v>
      </c>
      <c r="F1942" s="478" t="s">
        <v>205</v>
      </c>
      <c r="G1942" s="479" t="s">
        <v>879</v>
      </c>
      <c r="H1942" s="481" t="s">
        <v>883</v>
      </c>
      <c r="I1942" s="478" t="s">
        <v>881</v>
      </c>
    </row>
    <row r="1943" spans="1:9" ht="30" customHeight="1" x14ac:dyDescent="0.3">
      <c r="A1943" s="475">
        <v>1939</v>
      </c>
      <c r="B1943" s="476" t="s">
        <v>767</v>
      </c>
      <c r="C1943" s="477" t="s">
        <v>35</v>
      </c>
      <c r="D1943" s="477" t="s">
        <v>14</v>
      </c>
      <c r="E1943" s="478" t="s">
        <v>63</v>
      </c>
      <c r="F1943" s="478" t="s">
        <v>147</v>
      </c>
      <c r="G1943" s="479" t="s">
        <v>879</v>
      </c>
      <c r="H1943" s="481" t="s">
        <v>883</v>
      </c>
      <c r="I1943" s="478" t="s">
        <v>881</v>
      </c>
    </row>
    <row r="1944" spans="1:9" ht="30" customHeight="1" x14ac:dyDescent="0.3">
      <c r="A1944" s="475">
        <v>1940</v>
      </c>
      <c r="B1944" s="476" t="s">
        <v>767</v>
      </c>
      <c r="C1944" s="477" t="s">
        <v>35</v>
      </c>
      <c r="D1944" s="477" t="s">
        <v>14</v>
      </c>
      <c r="E1944" s="478" t="s">
        <v>63</v>
      </c>
      <c r="F1944" s="478" t="s">
        <v>152</v>
      </c>
      <c r="G1944" s="479" t="s">
        <v>879</v>
      </c>
      <c r="H1944" s="481" t="s">
        <v>883</v>
      </c>
      <c r="I1944" s="478" t="s">
        <v>881</v>
      </c>
    </row>
    <row r="1945" spans="1:9" ht="30" customHeight="1" x14ac:dyDescent="0.3">
      <c r="A1945" s="469">
        <v>1941</v>
      </c>
      <c r="B1945" s="476" t="s">
        <v>767</v>
      </c>
      <c r="C1945" s="477" t="s">
        <v>35</v>
      </c>
      <c r="D1945" s="477" t="s">
        <v>1018</v>
      </c>
      <c r="E1945" s="478" t="s">
        <v>256</v>
      </c>
      <c r="F1945" s="478" t="s">
        <v>134</v>
      </c>
      <c r="G1945" s="479" t="s">
        <v>879</v>
      </c>
      <c r="H1945" s="481" t="s">
        <v>883</v>
      </c>
      <c r="I1945" s="478" t="s">
        <v>1019</v>
      </c>
    </row>
    <row r="1946" spans="1:9" ht="30" customHeight="1" x14ac:dyDescent="0.3">
      <c r="A1946" s="475">
        <v>1942</v>
      </c>
      <c r="B1946" s="476" t="s">
        <v>767</v>
      </c>
      <c r="C1946" s="477" t="s">
        <v>35</v>
      </c>
      <c r="D1946" s="477" t="s">
        <v>1018</v>
      </c>
      <c r="E1946" s="478" t="s">
        <v>256</v>
      </c>
      <c r="F1946" s="478" t="s">
        <v>135</v>
      </c>
      <c r="G1946" s="479" t="s">
        <v>879</v>
      </c>
      <c r="H1946" s="481" t="s">
        <v>883</v>
      </c>
      <c r="I1946" s="478" t="s">
        <v>881</v>
      </c>
    </row>
    <row r="1947" spans="1:9" ht="30" customHeight="1" x14ac:dyDescent="0.3">
      <c r="A1947" s="475">
        <v>1943</v>
      </c>
      <c r="B1947" s="476" t="s">
        <v>767</v>
      </c>
      <c r="C1947" s="477" t="s">
        <v>35</v>
      </c>
      <c r="D1947" s="477" t="s">
        <v>1018</v>
      </c>
      <c r="E1947" s="478" t="s">
        <v>256</v>
      </c>
      <c r="F1947" s="478" t="s">
        <v>20</v>
      </c>
      <c r="G1947" s="479" t="s">
        <v>879</v>
      </c>
      <c r="H1947" s="481" t="s">
        <v>883</v>
      </c>
      <c r="I1947" s="478" t="s">
        <v>881</v>
      </c>
    </row>
    <row r="1948" spans="1:9" ht="30" customHeight="1" x14ac:dyDescent="0.3">
      <c r="A1948" s="475">
        <v>1944</v>
      </c>
      <c r="B1948" s="476" t="s">
        <v>767</v>
      </c>
      <c r="C1948" s="477" t="s">
        <v>35</v>
      </c>
      <c r="D1948" s="477" t="s">
        <v>1018</v>
      </c>
      <c r="E1948" s="478" t="s">
        <v>256</v>
      </c>
      <c r="F1948" s="478" t="s">
        <v>172</v>
      </c>
      <c r="G1948" s="479" t="s">
        <v>879</v>
      </c>
      <c r="H1948" s="481" t="s">
        <v>883</v>
      </c>
      <c r="I1948" s="478" t="s">
        <v>881</v>
      </c>
    </row>
    <row r="1949" spans="1:9" ht="30" customHeight="1" x14ac:dyDescent="0.3">
      <c r="A1949" s="475">
        <v>1945</v>
      </c>
      <c r="B1949" s="476" t="s">
        <v>767</v>
      </c>
      <c r="C1949" s="477" t="s">
        <v>35</v>
      </c>
      <c r="D1949" s="477" t="s">
        <v>1018</v>
      </c>
      <c r="E1949" s="478" t="s">
        <v>256</v>
      </c>
      <c r="F1949" s="478" t="s">
        <v>176</v>
      </c>
      <c r="G1949" s="479" t="s">
        <v>879</v>
      </c>
      <c r="H1949" s="481" t="s">
        <v>883</v>
      </c>
      <c r="I1949" s="478" t="s">
        <v>881</v>
      </c>
    </row>
    <row r="1950" spans="1:9" ht="30" customHeight="1" x14ac:dyDescent="0.3">
      <c r="A1950" s="469">
        <v>1946</v>
      </c>
      <c r="B1950" s="476" t="s">
        <v>767</v>
      </c>
      <c r="C1950" s="477" t="s">
        <v>71</v>
      </c>
      <c r="D1950" s="477" t="s">
        <v>768</v>
      </c>
      <c r="E1950" s="478" t="s">
        <v>256</v>
      </c>
      <c r="F1950" s="478" t="s">
        <v>889</v>
      </c>
      <c r="G1950" s="479" t="s">
        <v>879</v>
      </c>
      <c r="H1950" s="480" t="s">
        <v>880</v>
      </c>
      <c r="I1950" s="478" t="s">
        <v>881</v>
      </c>
    </row>
    <row r="1951" spans="1:9" ht="30" customHeight="1" x14ac:dyDescent="0.3">
      <c r="A1951" s="475">
        <v>1947</v>
      </c>
      <c r="B1951" s="476" t="s">
        <v>767</v>
      </c>
      <c r="C1951" s="477" t="s">
        <v>71</v>
      </c>
      <c r="D1951" s="477" t="s">
        <v>768</v>
      </c>
      <c r="E1951" s="478" t="s">
        <v>256</v>
      </c>
      <c r="F1951" s="478" t="s">
        <v>122</v>
      </c>
      <c r="G1951" s="479" t="s">
        <v>879</v>
      </c>
      <c r="H1951" s="481" t="s">
        <v>883</v>
      </c>
      <c r="I1951" s="478" t="s">
        <v>881</v>
      </c>
    </row>
    <row r="1952" spans="1:9" ht="30" customHeight="1" x14ac:dyDescent="0.3">
      <c r="A1952" s="475">
        <v>1948</v>
      </c>
      <c r="B1952" s="476" t="s">
        <v>767</v>
      </c>
      <c r="C1952" s="477" t="s">
        <v>71</v>
      </c>
      <c r="D1952" s="477" t="s">
        <v>768</v>
      </c>
      <c r="E1952" s="478" t="s">
        <v>256</v>
      </c>
      <c r="F1952" s="478" t="s">
        <v>127</v>
      </c>
      <c r="G1952" s="479" t="s">
        <v>879</v>
      </c>
      <c r="H1952" s="481" t="s">
        <v>883</v>
      </c>
      <c r="I1952" s="478" t="s">
        <v>881</v>
      </c>
    </row>
    <row r="1953" spans="1:9" ht="30" customHeight="1" x14ac:dyDescent="0.3">
      <c r="A1953" s="475">
        <v>1949</v>
      </c>
      <c r="B1953" s="476" t="s">
        <v>767</v>
      </c>
      <c r="C1953" s="477" t="s">
        <v>71</v>
      </c>
      <c r="D1953" s="477" t="s">
        <v>768</v>
      </c>
      <c r="E1953" s="478" t="s">
        <v>256</v>
      </c>
      <c r="F1953" s="478" t="s">
        <v>901</v>
      </c>
      <c r="G1953" s="479" t="s">
        <v>879</v>
      </c>
      <c r="H1953" s="481" t="s">
        <v>883</v>
      </c>
      <c r="I1953" s="478" t="s">
        <v>881</v>
      </c>
    </row>
    <row r="1954" spans="1:9" ht="30" customHeight="1" x14ac:dyDescent="0.3">
      <c r="A1954" s="475">
        <v>1950</v>
      </c>
      <c r="B1954" s="476" t="s">
        <v>767</v>
      </c>
      <c r="C1954" s="477" t="s">
        <v>71</v>
      </c>
      <c r="D1954" s="477" t="s">
        <v>768</v>
      </c>
      <c r="E1954" s="478" t="s">
        <v>256</v>
      </c>
      <c r="F1954" s="478" t="s">
        <v>135</v>
      </c>
      <c r="G1954" s="479" t="s">
        <v>879</v>
      </c>
      <c r="H1954" s="481" t="s">
        <v>883</v>
      </c>
      <c r="I1954" s="478" t="s">
        <v>881</v>
      </c>
    </row>
    <row r="1955" spans="1:9" ht="30" customHeight="1" x14ac:dyDescent="0.3">
      <c r="A1955" s="469">
        <v>1951</v>
      </c>
      <c r="B1955" s="476" t="s">
        <v>767</v>
      </c>
      <c r="C1955" s="477" t="s">
        <v>71</v>
      </c>
      <c r="D1955" s="477" t="s">
        <v>768</v>
      </c>
      <c r="E1955" s="478" t="s">
        <v>256</v>
      </c>
      <c r="F1955" s="478" t="s">
        <v>157</v>
      </c>
      <c r="G1955" s="479" t="s">
        <v>879</v>
      </c>
      <c r="H1955" s="481" t="s">
        <v>883</v>
      </c>
      <c r="I1955" s="478" t="s">
        <v>881</v>
      </c>
    </row>
    <row r="1956" spans="1:9" ht="30" customHeight="1" x14ac:dyDescent="0.3">
      <c r="A1956" s="475">
        <v>1952</v>
      </c>
      <c r="B1956" s="476" t="s">
        <v>767</v>
      </c>
      <c r="C1956" s="477" t="s">
        <v>71</v>
      </c>
      <c r="D1956" s="477" t="s">
        <v>768</v>
      </c>
      <c r="E1956" s="478" t="s">
        <v>256</v>
      </c>
      <c r="F1956" s="478" t="s">
        <v>178</v>
      </c>
      <c r="G1956" s="479" t="s">
        <v>879</v>
      </c>
      <c r="H1956" s="481" t="s">
        <v>883</v>
      </c>
      <c r="I1956" s="478" t="s">
        <v>881</v>
      </c>
    </row>
    <row r="1957" spans="1:9" ht="30" customHeight="1" x14ac:dyDescent="0.3">
      <c r="A1957" s="475">
        <v>1953</v>
      </c>
      <c r="B1957" s="476" t="s">
        <v>767</v>
      </c>
      <c r="C1957" s="477" t="s">
        <v>71</v>
      </c>
      <c r="D1957" s="477" t="s">
        <v>83</v>
      </c>
      <c r="E1957" s="478" t="s">
        <v>256</v>
      </c>
      <c r="F1957" s="478" t="s">
        <v>889</v>
      </c>
      <c r="G1957" s="479" t="s">
        <v>879</v>
      </c>
      <c r="H1957" s="481" t="s">
        <v>883</v>
      </c>
      <c r="I1957" s="478" t="s">
        <v>881</v>
      </c>
    </row>
    <row r="1958" spans="1:9" ht="30" customHeight="1" x14ac:dyDescent="0.3">
      <c r="A1958" s="475">
        <v>1954</v>
      </c>
      <c r="B1958" s="476" t="s">
        <v>767</v>
      </c>
      <c r="C1958" s="477" t="s">
        <v>71</v>
      </c>
      <c r="D1958" s="477" t="s">
        <v>83</v>
      </c>
      <c r="E1958" s="478" t="s">
        <v>256</v>
      </c>
      <c r="F1958" s="478" t="s">
        <v>124</v>
      </c>
      <c r="G1958" s="479" t="s">
        <v>879</v>
      </c>
      <c r="H1958" s="480" t="s">
        <v>880</v>
      </c>
      <c r="I1958" s="478" t="s">
        <v>1020</v>
      </c>
    </row>
    <row r="1959" spans="1:9" ht="30" customHeight="1" x14ac:dyDescent="0.3">
      <c r="A1959" s="475">
        <v>1955</v>
      </c>
      <c r="B1959" s="476" t="s">
        <v>767</v>
      </c>
      <c r="C1959" s="477" t="s">
        <v>71</v>
      </c>
      <c r="D1959" s="477" t="s">
        <v>83</v>
      </c>
      <c r="E1959" s="478" t="s">
        <v>256</v>
      </c>
      <c r="F1959" s="478" t="s">
        <v>962</v>
      </c>
      <c r="G1959" s="479" t="s">
        <v>879</v>
      </c>
      <c r="H1959" s="481" t="s">
        <v>883</v>
      </c>
      <c r="I1959" s="478" t="s">
        <v>881</v>
      </c>
    </row>
    <row r="1960" spans="1:9" ht="30" customHeight="1" x14ac:dyDescent="0.3">
      <c r="A1960" s="469">
        <v>1956</v>
      </c>
      <c r="B1960" s="476" t="s">
        <v>767</v>
      </c>
      <c r="C1960" s="477" t="s">
        <v>71</v>
      </c>
      <c r="D1960" s="477" t="s">
        <v>83</v>
      </c>
      <c r="E1960" s="478" t="s">
        <v>256</v>
      </c>
      <c r="F1960" s="478" t="s">
        <v>901</v>
      </c>
      <c r="G1960" s="479" t="s">
        <v>879</v>
      </c>
      <c r="H1960" s="481" t="s">
        <v>883</v>
      </c>
      <c r="I1960" s="478" t="s">
        <v>881</v>
      </c>
    </row>
    <row r="1961" spans="1:9" ht="30" customHeight="1" x14ac:dyDescent="0.3">
      <c r="A1961" s="475">
        <v>1957</v>
      </c>
      <c r="B1961" s="476" t="s">
        <v>767</v>
      </c>
      <c r="C1961" s="477" t="s">
        <v>71</v>
      </c>
      <c r="D1961" s="477" t="s">
        <v>83</v>
      </c>
      <c r="E1961" s="478" t="s">
        <v>256</v>
      </c>
      <c r="F1961" s="478" t="s">
        <v>18</v>
      </c>
      <c r="G1961" s="479" t="s">
        <v>879</v>
      </c>
      <c r="H1961" s="480" t="s">
        <v>880</v>
      </c>
      <c r="I1961" s="478" t="s">
        <v>1021</v>
      </c>
    </row>
    <row r="1962" spans="1:9" ht="30" customHeight="1" x14ac:dyDescent="0.3">
      <c r="A1962" s="475">
        <v>1958</v>
      </c>
      <c r="B1962" s="476" t="s">
        <v>767</v>
      </c>
      <c r="C1962" s="477" t="s">
        <v>71</v>
      </c>
      <c r="D1962" s="477" t="s">
        <v>83</v>
      </c>
      <c r="E1962" s="478" t="s">
        <v>256</v>
      </c>
      <c r="F1962" s="478" t="s">
        <v>20</v>
      </c>
      <c r="G1962" s="479" t="s">
        <v>879</v>
      </c>
      <c r="H1962" s="480" t="s">
        <v>880</v>
      </c>
      <c r="I1962" s="478" t="s">
        <v>1022</v>
      </c>
    </row>
    <row r="1963" spans="1:9" ht="30" customHeight="1" x14ac:dyDescent="0.3">
      <c r="A1963" s="475">
        <v>1959</v>
      </c>
      <c r="B1963" s="476" t="s">
        <v>767</v>
      </c>
      <c r="C1963" s="477" t="s">
        <v>71</v>
      </c>
      <c r="D1963" s="477" t="s">
        <v>83</v>
      </c>
      <c r="E1963" s="478" t="s">
        <v>256</v>
      </c>
      <c r="F1963" s="478" t="s">
        <v>173</v>
      </c>
      <c r="G1963" s="479" t="s">
        <v>879</v>
      </c>
      <c r="H1963" s="481" t="s">
        <v>883</v>
      </c>
      <c r="I1963" s="478" t="s">
        <v>881</v>
      </c>
    </row>
    <row r="1964" spans="1:9" ht="30" customHeight="1" x14ac:dyDescent="0.3">
      <c r="A1964" s="475">
        <v>1960</v>
      </c>
      <c r="B1964" s="476" t="s">
        <v>767</v>
      </c>
      <c r="C1964" s="477" t="s">
        <v>71</v>
      </c>
      <c r="D1964" s="477" t="s">
        <v>83</v>
      </c>
      <c r="E1964" s="478" t="s">
        <v>256</v>
      </c>
      <c r="F1964" s="478" t="s">
        <v>174</v>
      </c>
      <c r="G1964" s="479" t="s">
        <v>879</v>
      </c>
      <c r="H1964" s="481" t="s">
        <v>883</v>
      </c>
      <c r="I1964" s="478" t="s">
        <v>881</v>
      </c>
    </row>
    <row r="1965" spans="1:9" ht="30" customHeight="1" x14ac:dyDescent="0.3">
      <c r="A1965" s="469">
        <v>1961</v>
      </c>
      <c r="B1965" s="476" t="s">
        <v>767</v>
      </c>
      <c r="C1965" s="477" t="s">
        <v>71</v>
      </c>
      <c r="D1965" s="477" t="s">
        <v>83</v>
      </c>
      <c r="E1965" s="478" t="s">
        <v>256</v>
      </c>
      <c r="F1965" s="478" t="s">
        <v>911</v>
      </c>
      <c r="G1965" s="479" t="s">
        <v>879</v>
      </c>
      <c r="H1965" s="480" t="s">
        <v>880</v>
      </c>
      <c r="I1965" s="478" t="s">
        <v>1023</v>
      </c>
    </row>
    <row r="1966" spans="1:9" ht="30" customHeight="1" x14ac:dyDescent="0.3">
      <c r="A1966" s="475">
        <v>1962</v>
      </c>
      <c r="B1966" s="476" t="s">
        <v>767</v>
      </c>
      <c r="C1966" s="477" t="s">
        <v>71</v>
      </c>
      <c r="D1966" s="477" t="s">
        <v>83</v>
      </c>
      <c r="E1966" s="478" t="s">
        <v>256</v>
      </c>
      <c r="F1966" s="478" t="s">
        <v>191</v>
      </c>
      <c r="G1966" s="479" t="s">
        <v>879</v>
      </c>
      <c r="H1966" s="481" t="s">
        <v>883</v>
      </c>
      <c r="I1966" s="478" t="s">
        <v>1024</v>
      </c>
    </row>
    <row r="1967" spans="1:9" ht="30" customHeight="1" x14ac:dyDescent="0.3">
      <c r="A1967" s="475">
        <v>1963</v>
      </c>
      <c r="B1967" s="476" t="s">
        <v>767</v>
      </c>
      <c r="C1967" s="477" t="s">
        <v>71</v>
      </c>
      <c r="D1967" s="477" t="s">
        <v>88</v>
      </c>
      <c r="E1967" s="478" t="s">
        <v>63</v>
      </c>
      <c r="F1967" s="478" t="s">
        <v>882</v>
      </c>
      <c r="G1967" s="479" t="s">
        <v>879</v>
      </c>
      <c r="H1967" s="481" t="s">
        <v>883</v>
      </c>
      <c r="I1967" s="478" t="s">
        <v>881</v>
      </c>
    </row>
    <row r="1968" spans="1:9" ht="30" customHeight="1" x14ac:dyDescent="0.3">
      <c r="A1968" s="475">
        <v>1964</v>
      </c>
      <c r="B1968" s="476" t="s">
        <v>767</v>
      </c>
      <c r="C1968" s="477" t="s">
        <v>71</v>
      </c>
      <c r="D1968" s="477" t="s">
        <v>88</v>
      </c>
      <c r="E1968" s="478" t="s">
        <v>63</v>
      </c>
      <c r="F1968" s="478" t="s">
        <v>889</v>
      </c>
      <c r="G1968" s="479" t="s">
        <v>879</v>
      </c>
      <c r="H1968" s="481" t="s">
        <v>883</v>
      </c>
      <c r="I1968" s="478" t="s">
        <v>881</v>
      </c>
    </row>
    <row r="1969" spans="1:9" ht="30" customHeight="1" x14ac:dyDescent="0.3">
      <c r="A1969" s="475">
        <v>1965</v>
      </c>
      <c r="B1969" s="476" t="s">
        <v>767</v>
      </c>
      <c r="C1969" s="477" t="s">
        <v>71</v>
      </c>
      <c r="D1969" s="477" t="s">
        <v>88</v>
      </c>
      <c r="E1969" s="478" t="s">
        <v>63</v>
      </c>
      <c r="F1969" s="478" t="s">
        <v>901</v>
      </c>
      <c r="G1969" s="479" t="s">
        <v>879</v>
      </c>
      <c r="H1969" s="481" t="s">
        <v>883</v>
      </c>
      <c r="I1969" s="478" t="s">
        <v>881</v>
      </c>
    </row>
    <row r="1970" spans="1:9" ht="30" customHeight="1" x14ac:dyDescent="0.3">
      <c r="A1970" s="469">
        <v>1966</v>
      </c>
      <c r="B1970" s="476" t="s">
        <v>767</v>
      </c>
      <c r="C1970" s="477" t="s">
        <v>71</v>
      </c>
      <c r="D1970" s="477" t="s">
        <v>97</v>
      </c>
      <c r="E1970" s="478" t="s">
        <v>256</v>
      </c>
      <c r="F1970" s="478" t="s">
        <v>901</v>
      </c>
      <c r="G1970" s="479" t="s">
        <v>879</v>
      </c>
      <c r="H1970" s="481" t="s">
        <v>883</v>
      </c>
      <c r="I1970" s="478" t="s">
        <v>881</v>
      </c>
    </row>
    <row r="1971" spans="1:9" ht="30" customHeight="1" x14ac:dyDescent="0.3">
      <c r="A1971" s="475">
        <v>1967</v>
      </c>
      <c r="B1971" s="476" t="s">
        <v>767</v>
      </c>
      <c r="C1971" s="477" t="s">
        <v>71</v>
      </c>
      <c r="D1971" s="477" t="s">
        <v>97</v>
      </c>
      <c r="E1971" s="478" t="s">
        <v>256</v>
      </c>
      <c r="F1971" s="478" t="s">
        <v>134</v>
      </c>
      <c r="G1971" s="479" t="s">
        <v>879</v>
      </c>
      <c r="H1971" s="481" t="s">
        <v>883</v>
      </c>
      <c r="I1971" s="478" t="s">
        <v>881</v>
      </c>
    </row>
    <row r="1972" spans="1:9" ht="30" customHeight="1" x14ac:dyDescent="0.3">
      <c r="A1972" s="475">
        <v>1968</v>
      </c>
      <c r="B1972" s="476" t="s">
        <v>767</v>
      </c>
      <c r="C1972" s="477" t="s">
        <v>71</v>
      </c>
      <c r="D1972" s="477" t="s">
        <v>97</v>
      </c>
      <c r="E1972" s="478" t="s">
        <v>256</v>
      </c>
      <c r="F1972" s="478" t="s">
        <v>135</v>
      </c>
      <c r="G1972" s="479" t="s">
        <v>879</v>
      </c>
      <c r="H1972" s="481" t="s">
        <v>883</v>
      </c>
      <c r="I1972" s="478" t="s">
        <v>881</v>
      </c>
    </row>
    <row r="1973" spans="1:9" ht="30" customHeight="1" x14ac:dyDescent="0.3">
      <c r="A1973" s="475">
        <v>1969</v>
      </c>
      <c r="B1973" s="476" t="s">
        <v>767</v>
      </c>
      <c r="C1973" s="477" t="s">
        <v>71</v>
      </c>
      <c r="D1973" s="477" t="s">
        <v>97</v>
      </c>
      <c r="E1973" s="478" t="s">
        <v>256</v>
      </c>
      <c r="F1973" s="478" t="s">
        <v>19</v>
      </c>
      <c r="G1973" s="479" t="s">
        <v>879</v>
      </c>
      <c r="H1973" s="481" t="s">
        <v>883</v>
      </c>
      <c r="I1973" s="478" t="s">
        <v>881</v>
      </c>
    </row>
    <row r="1974" spans="1:9" ht="30" customHeight="1" x14ac:dyDescent="0.3">
      <c r="A1974" s="475">
        <v>1970</v>
      </c>
      <c r="B1974" s="476" t="s">
        <v>767</v>
      </c>
      <c r="C1974" s="477" t="s">
        <v>71</v>
      </c>
      <c r="D1974" s="477" t="s">
        <v>97</v>
      </c>
      <c r="E1974" s="478" t="s">
        <v>256</v>
      </c>
      <c r="F1974" s="478" t="s">
        <v>20</v>
      </c>
      <c r="G1974" s="479" t="s">
        <v>879</v>
      </c>
      <c r="H1974" s="481" t="s">
        <v>883</v>
      </c>
      <c r="I1974" s="478" t="s">
        <v>881</v>
      </c>
    </row>
    <row r="1975" spans="1:9" ht="30" customHeight="1" x14ac:dyDescent="0.3">
      <c r="A1975" s="469">
        <v>1971</v>
      </c>
      <c r="B1975" s="476" t="s">
        <v>767</v>
      </c>
      <c r="C1975" s="477" t="s">
        <v>71</v>
      </c>
      <c r="D1975" s="477" t="s">
        <v>97</v>
      </c>
      <c r="E1975" s="478" t="s">
        <v>256</v>
      </c>
      <c r="F1975" s="478" t="s">
        <v>157</v>
      </c>
      <c r="G1975" s="479" t="s">
        <v>879</v>
      </c>
      <c r="H1975" s="481" t="s">
        <v>883</v>
      </c>
      <c r="I1975" s="478" t="s">
        <v>881</v>
      </c>
    </row>
    <row r="1976" spans="1:9" ht="30" customHeight="1" x14ac:dyDescent="0.3">
      <c r="A1976" s="475">
        <v>1972</v>
      </c>
      <c r="B1976" s="476" t="s">
        <v>767</v>
      </c>
      <c r="C1976" s="477" t="s">
        <v>72</v>
      </c>
      <c r="D1976" s="477" t="s">
        <v>249</v>
      </c>
      <c r="E1976" s="478" t="s">
        <v>63</v>
      </c>
      <c r="F1976" s="478" t="s">
        <v>191</v>
      </c>
      <c r="G1976" s="479" t="s">
        <v>879</v>
      </c>
      <c r="H1976" s="481" t="s">
        <v>883</v>
      </c>
      <c r="I1976" s="478" t="s">
        <v>1025</v>
      </c>
    </row>
    <row r="1977" spans="1:9" ht="30" customHeight="1" x14ac:dyDescent="0.3">
      <c r="A1977" s="475">
        <v>1973</v>
      </c>
      <c r="B1977" s="476" t="s">
        <v>767</v>
      </c>
      <c r="C1977" s="477" t="s">
        <v>72</v>
      </c>
      <c r="D1977" s="477" t="s">
        <v>38</v>
      </c>
      <c r="E1977" s="478" t="s">
        <v>256</v>
      </c>
      <c r="F1977" s="478" t="s">
        <v>882</v>
      </c>
      <c r="G1977" s="479" t="s">
        <v>879</v>
      </c>
      <c r="H1977" s="481" t="s">
        <v>883</v>
      </c>
      <c r="I1977" s="478" t="s">
        <v>881</v>
      </c>
    </row>
    <row r="1978" spans="1:9" ht="30" customHeight="1" x14ac:dyDescent="0.3">
      <c r="A1978" s="475">
        <v>1974</v>
      </c>
      <c r="B1978" s="476" t="s">
        <v>767</v>
      </c>
      <c r="C1978" s="477" t="s">
        <v>72</v>
      </c>
      <c r="D1978" s="477" t="s">
        <v>38</v>
      </c>
      <c r="E1978" s="478" t="s">
        <v>256</v>
      </c>
      <c r="F1978" s="478" t="s">
        <v>889</v>
      </c>
      <c r="G1978" s="479" t="s">
        <v>879</v>
      </c>
      <c r="H1978" s="481" t="s">
        <v>883</v>
      </c>
      <c r="I1978" s="478" t="s">
        <v>881</v>
      </c>
    </row>
    <row r="1979" spans="1:9" ht="30" customHeight="1" x14ac:dyDescent="0.3">
      <c r="A1979" s="475">
        <v>1975</v>
      </c>
      <c r="B1979" s="476" t="s">
        <v>767</v>
      </c>
      <c r="C1979" s="477" t="s">
        <v>72</v>
      </c>
      <c r="D1979" s="477" t="s">
        <v>38</v>
      </c>
      <c r="E1979" s="478" t="s">
        <v>256</v>
      </c>
      <c r="F1979" s="478" t="s">
        <v>219</v>
      </c>
      <c r="G1979" s="479" t="s">
        <v>879</v>
      </c>
      <c r="H1979" s="480" t="s">
        <v>880</v>
      </c>
      <c r="I1979" s="478" t="s">
        <v>881</v>
      </c>
    </row>
    <row r="1980" spans="1:9" ht="30" customHeight="1" x14ac:dyDescent="0.3">
      <c r="A1980" s="469">
        <v>1976</v>
      </c>
      <c r="B1980" s="476" t="s">
        <v>767</v>
      </c>
      <c r="C1980" s="477" t="s">
        <v>72</v>
      </c>
      <c r="D1980" s="477" t="s">
        <v>38</v>
      </c>
      <c r="E1980" s="478" t="s">
        <v>256</v>
      </c>
      <c r="F1980" s="478" t="s">
        <v>901</v>
      </c>
      <c r="G1980" s="479" t="s">
        <v>879</v>
      </c>
      <c r="H1980" s="481" t="s">
        <v>883</v>
      </c>
      <c r="I1980" s="478" t="s">
        <v>881</v>
      </c>
    </row>
    <row r="1981" spans="1:9" ht="30" customHeight="1" x14ac:dyDescent="0.3">
      <c r="A1981" s="475">
        <v>1977</v>
      </c>
      <c r="B1981" s="476" t="s">
        <v>767</v>
      </c>
      <c r="C1981" s="477" t="s">
        <v>72</v>
      </c>
      <c r="D1981" s="477" t="s">
        <v>38</v>
      </c>
      <c r="E1981" s="478" t="s">
        <v>256</v>
      </c>
      <c r="F1981" s="478" t="s">
        <v>171</v>
      </c>
      <c r="G1981" s="479" t="s">
        <v>879</v>
      </c>
      <c r="H1981" s="481" t="s">
        <v>883</v>
      </c>
      <c r="I1981" s="478" t="s">
        <v>881</v>
      </c>
    </row>
    <row r="1982" spans="1:9" ht="30" customHeight="1" x14ac:dyDescent="0.3">
      <c r="A1982" s="475">
        <v>1978</v>
      </c>
      <c r="B1982" s="476" t="s">
        <v>767</v>
      </c>
      <c r="C1982" s="477" t="s">
        <v>72</v>
      </c>
      <c r="D1982" s="477" t="s">
        <v>38</v>
      </c>
      <c r="E1982" s="478" t="s">
        <v>256</v>
      </c>
      <c r="F1982" s="478" t="s">
        <v>208</v>
      </c>
      <c r="G1982" s="479" t="s">
        <v>879</v>
      </c>
      <c r="H1982" s="481" t="s">
        <v>883</v>
      </c>
      <c r="I1982" s="478" t="s">
        <v>881</v>
      </c>
    </row>
    <row r="1983" spans="1:9" ht="30" customHeight="1" x14ac:dyDescent="0.3">
      <c r="A1983" s="475">
        <v>1979</v>
      </c>
      <c r="B1983" s="476" t="s">
        <v>767</v>
      </c>
      <c r="C1983" s="477" t="s">
        <v>72</v>
      </c>
      <c r="D1983" s="477" t="s">
        <v>38</v>
      </c>
      <c r="E1983" s="478" t="s">
        <v>256</v>
      </c>
      <c r="F1983" s="478" t="s">
        <v>209</v>
      </c>
      <c r="G1983" s="479" t="s">
        <v>879</v>
      </c>
      <c r="H1983" s="481" t="s">
        <v>883</v>
      </c>
      <c r="I1983" s="478" t="s">
        <v>881</v>
      </c>
    </row>
    <row r="1984" spans="1:9" ht="30" customHeight="1" x14ac:dyDescent="0.3">
      <c r="A1984" s="475">
        <v>1980</v>
      </c>
      <c r="B1984" s="476" t="s">
        <v>767</v>
      </c>
      <c r="C1984" s="477" t="s">
        <v>72</v>
      </c>
      <c r="D1984" s="477" t="s">
        <v>38</v>
      </c>
      <c r="E1984" s="478" t="s">
        <v>256</v>
      </c>
      <c r="F1984" s="478" t="s">
        <v>173</v>
      </c>
      <c r="G1984" s="479" t="s">
        <v>879</v>
      </c>
      <c r="H1984" s="481" t="s">
        <v>883</v>
      </c>
      <c r="I1984" s="478" t="s">
        <v>881</v>
      </c>
    </row>
    <row r="1985" spans="1:9" ht="30" customHeight="1" x14ac:dyDescent="0.3">
      <c r="A1985" s="469">
        <v>1981</v>
      </c>
      <c r="B1985" s="476" t="s">
        <v>767</v>
      </c>
      <c r="C1985" s="477" t="s">
        <v>72</v>
      </c>
      <c r="D1985" s="477" t="s">
        <v>38</v>
      </c>
      <c r="E1985" s="478" t="s">
        <v>256</v>
      </c>
      <c r="F1985" s="478" t="s">
        <v>184</v>
      </c>
      <c r="G1985" s="479" t="s">
        <v>879</v>
      </c>
      <c r="H1985" s="481" t="s">
        <v>883</v>
      </c>
      <c r="I1985" s="478" t="s">
        <v>881</v>
      </c>
    </row>
    <row r="1986" spans="1:9" ht="30" customHeight="1" x14ac:dyDescent="0.3">
      <c r="A1986" s="475">
        <v>1982</v>
      </c>
      <c r="B1986" s="476" t="s">
        <v>767</v>
      </c>
      <c r="C1986" s="477" t="s">
        <v>72</v>
      </c>
      <c r="D1986" s="477" t="s">
        <v>38</v>
      </c>
      <c r="E1986" s="478" t="s">
        <v>256</v>
      </c>
      <c r="F1986" s="478" t="s">
        <v>185</v>
      </c>
      <c r="G1986" s="479" t="s">
        <v>879</v>
      </c>
      <c r="H1986" s="481" t="s">
        <v>883</v>
      </c>
      <c r="I1986" s="478" t="s">
        <v>881</v>
      </c>
    </row>
    <row r="1987" spans="1:9" ht="30" customHeight="1" x14ac:dyDescent="0.3">
      <c r="A1987" s="475">
        <v>1983</v>
      </c>
      <c r="B1987" s="476" t="s">
        <v>767</v>
      </c>
      <c r="C1987" s="477" t="s">
        <v>72</v>
      </c>
      <c r="D1987" s="477" t="s">
        <v>38</v>
      </c>
      <c r="E1987" s="478" t="s">
        <v>256</v>
      </c>
      <c r="F1987" s="478" t="s">
        <v>186</v>
      </c>
      <c r="G1987" s="479" t="s">
        <v>879</v>
      </c>
      <c r="H1987" s="481" t="s">
        <v>883</v>
      </c>
      <c r="I1987" s="478" t="s">
        <v>881</v>
      </c>
    </row>
    <row r="1988" spans="1:9" ht="30" customHeight="1" x14ac:dyDescent="0.3">
      <c r="A1988" s="475">
        <v>1984</v>
      </c>
      <c r="B1988" s="476" t="s">
        <v>767</v>
      </c>
      <c r="C1988" s="477" t="s">
        <v>72</v>
      </c>
      <c r="D1988" s="477" t="s">
        <v>38</v>
      </c>
      <c r="E1988" s="478" t="s">
        <v>256</v>
      </c>
      <c r="F1988" s="478" t="s">
        <v>192</v>
      </c>
      <c r="G1988" s="479" t="s">
        <v>879</v>
      </c>
      <c r="H1988" s="481" t="s">
        <v>883</v>
      </c>
      <c r="I1988" s="478" t="s">
        <v>881</v>
      </c>
    </row>
    <row r="1989" spans="1:9" ht="30" customHeight="1" x14ac:dyDescent="0.3">
      <c r="A1989" s="475">
        <v>1985</v>
      </c>
      <c r="B1989" s="476" t="s">
        <v>767</v>
      </c>
      <c r="C1989" s="477" t="s">
        <v>72</v>
      </c>
      <c r="D1989" s="477" t="s">
        <v>38</v>
      </c>
      <c r="E1989" s="478" t="s">
        <v>256</v>
      </c>
      <c r="F1989" s="478" t="s">
        <v>193</v>
      </c>
      <c r="G1989" s="479" t="s">
        <v>879</v>
      </c>
      <c r="H1989" s="481" t="s">
        <v>883</v>
      </c>
      <c r="I1989" s="478" t="s">
        <v>881</v>
      </c>
    </row>
    <row r="1990" spans="1:9" ht="30" customHeight="1" x14ac:dyDescent="0.3">
      <c r="A1990" s="469">
        <v>1986</v>
      </c>
      <c r="B1990" s="476" t="s">
        <v>767</v>
      </c>
      <c r="C1990" s="477" t="s">
        <v>72</v>
      </c>
      <c r="D1990" s="477" t="s">
        <v>38</v>
      </c>
      <c r="E1990" s="478" t="s">
        <v>256</v>
      </c>
      <c r="F1990" s="478" t="s">
        <v>151</v>
      </c>
      <c r="G1990" s="479" t="s">
        <v>879</v>
      </c>
      <c r="H1990" s="481" t="s">
        <v>883</v>
      </c>
      <c r="I1990" s="478" t="s">
        <v>881</v>
      </c>
    </row>
    <row r="1991" spans="1:9" ht="30" customHeight="1" x14ac:dyDescent="0.3">
      <c r="A1991" s="475">
        <v>1987</v>
      </c>
      <c r="B1991" s="476" t="s">
        <v>767</v>
      </c>
      <c r="C1991" s="477" t="s">
        <v>72</v>
      </c>
      <c r="D1991" s="477" t="s">
        <v>38</v>
      </c>
      <c r="E1991" s="478" t="s">
        <v>257</v>
      </c>
      <c r="F1991" s="478" t="s">
        <v>882</v>
      </c>
      <c r="G1991" s="479" t="s">
        <v>879</v>
      </c>
      <c r="H1991" s="481" t="s">
        <v>883</v>
      </c>
      <c r="I1991" s="478" t="s">
        <v>881</v>
      </c>
    </row>
    <row r="1992" spans="1:9" ht="30" customHeight="1" x14ac:dyDescent="0.3">
      <c r="A1992" s="475">
        <v>1988</v>
      </c>
      <c r="B1992" s="476" t="s">
        <v>767</v>
      </c>
      <c r="C1992" s="477" t="s">
        <v>72</v>
      </c>
      <c r="D1992" s="477" t="s">
        <v>38</v>
      </c>
      <c r="E1992" s="478" t="s">
        <v>257</v>
      </c>
      <c r="F1992" s="478" t="s">
        <v>889</v>
      </c>
      <c r="G1992" s="479" t="s">
        <v>879</v>
      </c>
      <c r="H1992" s="481" t="s">
        <v>883</v>
      </c>
      <c r="I1992" s="478" t="s">
        <v>881</v>
      </c>
    </row>
    <row r="1993" spans="1:9" ht="30" customHeight="1" x14ac:dyDescent="0.3">
      <c r="A1993" s="475">
        <v>1989</v>
      </c>
      <c r="B1993" s="476" t="s">
        <v>767</v>
      </c>
      <c r="C1993" s="477" t="s">
        <v>72</v>
      </c>
      <c r="D1993" s="477" t="s">
        <v>38</v>
      </c>
      <c r="E1993" s="478" t="s">
        <v>257</v>
      </c>
      <c r="F1993" s="478" t="s">
        <v>219</v>
      </c>
      <c r="G1993" s="479" t="s">
        <v>879</v>
      </c>
      <c r="H1993" s="480" t="s">
        <v>880</v>
      </c>
      <c r="I1993" s="478" t="s">
        <v>881</v>
      </c>
    </row>
    <row r="1994" spans="1:9" ht="30" customHeight="1" x14ac:dyDescent="0.3">
      <c r="A1994" s="475">
        <v>1990</v>
      </c>
      <c r="B1994" s="476" t="s">
        <v>767</v>
      </c>
      <c r="C1994" s="477" t="s">
        <v>72</v>
      </c>
      <c r="D1994" s="477" t="s">
        <v>38</v>
      </c>
      <c r="E1994" s="478" t="s">
        <v>257</v>
      </c>
      <c r="F1994" s="478" t="s">
        <v>901</v>
      </c>
      <c r="G1994" s="479" t="s">
        <v>879</v>
      </c>
      <c r="H1994" s="481" t="s">
        <v>883</v>
      </c>
      <c r="I1994" s="478" t="s">
        <v>881</v>
      </c>
    </row>
    <row r="1995" spans="1:9" ht="30" customHeight="1" x14ac:dyDescent="0.3">
      <c r="A1995" s="469">
        <v>1991</v>
      </c>
      <c r="B1995" s="476" t="s">
        <v>767</v>
      </c>
      <c r="C1995" s="477" t="s">
        <v>72</v>
      </c>
      <c r="D1995" s="477" t="s">
        <v>38</v>
      </c>
      <c r="E1995" s="478" t="s">
        <v>257</v>
      </c>
      <c r="F1995" s="478" t="s">
        <v>171</v>
      </c>
      <c r="G1995" s="479" t="s">
        <v>879</v>
      </c>
      <c r="H1995" s="481" t="s">
        <v>883</v>
      </c>
      <c r="I1995" s="478" t="s">
        <v>881</v>
      </c>
    </row>
    <row r="1996" spans="1:9" ht="30" customHeight="1" x14ac:dyDescent="0.3">
      <c r="A1996" s="475">
        <v>1992</v>
      </c>
      <c r="B1996" s="476" t="s">
        <v>767</v>
      </c>
      <c r="C1996" s="477" t="s">
        <v>72</v>
      </c>
      <c r="D1996" s="477" t="s">
        <v>38</v>
      </c>
      <c r="E1996" s="478" t="s">
        <v>257</v>
      </c>
      <c r="F1996" s="478" t="s">
        <v>208</v>
      </c>
      <c r="G1996" s="479" t="s">
        <v>879</v>
      </c>
      <c r="H1996" s="481" t="s">
        <v>883</v>
      </c>
      <c r="I1996" s="478" t="s">
        <v>881</v>
      </c>
    </row>
    <row r="1997" spans="1:9" ht="30" customHeight="1" x14ac:dyDescent="0.3">
      <c r="A1997" s="475">
        <v>1993</v>
      </c>
      <c r="B1997" s="476" t="s">
        <v>767</v>
      </c>
      <c r="C1997" s="477" t="s">
        <v>72</v>
      </c>
      <c r="D1997" s="477" t="s">
        <v>38</v>
      </c>
      <c r="E1997" s="478" t="s">
        <v>257</v>
      </c>
      <c r="F1997" s="478" t="s">
        <v>209</v>
      </c>
      <c r="G1997" s="479" t="s">
        <v>879</v>
      </c>
      <c r="H1997" s="481" t="s">
        <v>883</v>
      </c>
      <c r="I1997" s="478" t="s">
        <v>881</v>
      </c>
    </row>
    <row r="1998" spans="1:9" ht="30" customHeight="1" x14ac:dyDescent="0.3">
      <c r="A1998" s="475">
        <v>1994</v>
      </c>
      <c r="B1998" s="476" t="s">
        <v>767</v>
      </c>
      <c r="C1998" s="477" t="s">
        <v>72</v>
      </c>
      <c r="D1998" s="477" t="s">
        <v>38</v>
      </c>
      <c r="E1998" s="478" t="s">
        <v>257</v>
      </c>
      <c r="F1998" s="478" t="s">
        <v>173</v>
      </c>
      <c r="G1998" s="479" t="s">
        <v>879</v>
      </c>
      <c r="H1998" s="481" t="s">
        <v>883</v>
      </c>
      <c r="I1998" s="478" t="s">
        <v>881</v>
      </c>
    </row>
    <row r="1999" spans="1:9" ht="30" customHeight="1" x14ac:dyDescent="0.3">
      <c r="A1999" s="475">
        <v>1995</v>
      </c>
      <c r="B1999" s="476" t="s">
        <v>767</v>
      </c>
      <c r="C1999" s="477" t="s">
        <v>72</v>
      </c>
      <c r="D1999" s="477" t="s">
        <v>38</v>
      </c>
      <c r="E1999" s="478" t="s">
        <v>257</v>
      </c>
      <c r="F1999" s="478" t="s">
        <v>184</v>
      </c>
      <c r="G1999" s="479" t="s">
        <v>879</v>
      </c>
      <c r="H1999" s="481" t="s">
        <v>883</v>
      </c>
      <c r="I1999" s="478" t="s">
        <v>881</v>
      </c>
    </row>
    <row r="2000" spans="1:9" ht="30" customHeight="1" x14ac:dyDescent="0.3">
      <c r="A2000" s="469">
        <v>1996</v>
      </c>
      <c r="B2000" s="476" t="s">
        <v>767</v>
      </c>
      <c r="C2000" s="477" t="s">
        <v>72</v>
      </c>
      <c r="D2000" s="477" t="s">
        <v>38</v>
      </c>
      <c r="E2000" s="478" t="s">
        <v>257</v>
      </c>
      <c r="F2000" s="478" t="s">
        <v>185</v>
      </c>
      <c r="G2000" s="479" t="s">
        <v>879</v>
      </c>
      <c r="H2000" s="481" t="s">
        <v>883</v>
      </c>
      <c r="I2000" s="478" t="s">
        <v>881</v>
      </c>
    </row>
    <row r="2001" spans="1:9" ht="30" customHeight="1" x14ac:dyDescent="0.3">
      <c r="A2001" s="475">
        <v>1997</v>
      </c>
      <c r="B2001" s="476" t="s">
        <v>767</v>
      </c>
      <c r="C2001" s="477" t="s">
        <v>72</v>
      </c>
      <c r="D2001" s="477" t="s">
        <v>38</v>
      </c>
      <c r="E2001" s="478" t="s">
        <v>257</v>
      </c>
      <c r="F2001" s="478" t="s">
        <v>186</v>
      </c>
      <c r="G2001" s="479" t="s">
        <v>879</v>
      </c>
      <c r="H2001" s="481" t="s">
        <v>883</v>
      </c>
      <c r="I2001" s="478" t="s">
        <v>881</v>
      </c>
    </row>
    <row r="2002" spans="1:9" ht="30" customHeight="1" x14ac:dyDescent="0.3">
      <c r="A2002" s="475">
        <v>1998</v>
      </c>
      <c r="B2002" s="476" t="s">
        <v>767</v>
      </c>
      <c r="C2002" s="477" t="s">
        <v>72</v>
      </c>
      <c r="D2002" s="477" t="s">
        <v>38</v>
      </c>
      <c r="E2002" s="478" t="s">
        <v>257</v>
      </c>
      <c r="F2002" s="478" t="s">
        <v>192</v>
      </c>
      <c r="G2002" s="479" t="s">
        <v>879</v>
      </c>
      <c r="H2002" s="481" t="s">
        <v>883</v>
      </c>
      <c r="I2002" s="478" t="s">
        <v>881</v>
      </c>
    </row>
    <row r="2003" spans="1:9" ht="30" customHeight="1" x14ac:dyDescent="0.3">
      <c r="A2003" s="475">
        <v>1999</v>
      </c>
      <c r="B2003" s="476" t="s">
        <v>767</v>
      </c>
      <c r="C2003" s="477" t="s">
        <v>72</v>
      </c>
      <c r="D2003" s="477" t="s">
        <v>38</v>
      </c>
      <c r="E2003" s="478" t="s">
        <v>257</v>
      </c>
      <c r="F2003" s="478" t="s">
        <v>193</v>
      </c>
      <c r="G2003" s="479" t="s">
        <v>879</v>
      </c>
      <c r="H2003" s="481" t="s">
        <v>883</v>
      </c>
      <c r="I2003" s="478" t="s">
        <v>881</v>
      </c>
    </row>
    <row r="2004" spans="1:9" ht="30" customHeight="1" x14ac:dyDescent="0.3">
      <c r="A2004" s="475">
        <v>2000</v>
      </c>
      <c r="B2004" s="476" t="s">
        <v>767</v>
      </c>
      <c r="C2004" s="477" t="s">
        <v>72</v>
      </c>
      <c r="D2004" s="477" t="s">
        <v>38</v>
      </c>
      <c r="E2004" s="478" t="s">
        <v>257</v>
      </c>
      <c r="F2004" s="478" t="s">
        <v>151</v>
      </c>
      <c r="G2004" s="479" t="s">
        <v>879</v>
      </c>
      <c r="H2004" s="481" t="s">
        <v>883</v>
      </c>
      <c r="I2004" s="478" t="s">
        <v>881</v>
      </c>
    </row>
    <row r="2005" spans="1:9" ht="30" customHeight="1" x14ac:dyDescent="0.3">
      <c r="A2005" s="469">
        <v>2001</v>
      </c>
      <c r="B2005" s="476" t="s">
        <v>767</v>
      </c>
      <c r="C2005" s="477" t="s">
        <v>72</v>
      </c>
      <c r="D2005" s="477" t="s">
        <v>38</v>
      </c>
      <c r="E2005" s="478" t="s">
        <v>63</v>
      </c>
      <c r="F2005" s="478" t="s">
        <v>882</v>
      </c>
      <c r="G2005" s="479" t="s">
        <v>879</v>
      </c>
      <c r="H2005" s="481" t="s">
        <v>883</v>
      </c>
      <c r="I2005" s="478" t="s">
        <v>881</v>
      </c>
    </row>
    <row r="2006" spans="1:9" ht="30" customHeight="1" x14ac:dyDescent="0.3">
      <c r="A2006" s="475">
        <v>2002</v>
      </c>
      <c r="B2006" s="476" t="s">
        <v>767</v>
      </c>
      <c r="C2006" s="477" t="s">
        <v>72</v>
      </c>
      <c r="D2006" s="477" t="s">
        <v>38</v>
      </c>
      <c r="E2006" s="478" t="s">
        <v>63</v>
      </c>
      <c r="F2006" s="478" t="s">
        <v>889</v>
      </c>
      <c r="G2006" s="479" t="s">
        <v>879</v>
      </c>
      <c r="H2006" s="480" t="s">
        <v>880</v>
      </c>
      <c r="I2006" s="478" t="s">
        <v>1026</v>
      </c>
    </row>
    <row r="2007" spans="1:9" ht="30" customHeight="1" x14ac:dyDescent="0.3">
      <c r="A2007" s="475">
        <v>2003</v>
      </c>
      <c r="B2007" s="476" t="s">
        <v>767</v>
      </c>
      <c r="C2007" s="477" t="s">
        <v>72</v>
      </c>
      <c r="D2007" s="477" t="s">
        <v>38</v>
      </c>
      <c r="E2007" s="478" t="s">
        <v>63</v>
      </c>
      <c r="F2007" s="478" t="s">
        <v>21</v>
      </c>
      <c r="G2007" s="479" t="s">
        <v>879</v>
      </c>
      <c r="H2007" s="481" t="s">
        <v>883</v>
      </c>
      <c r="I2007" s="478" t="s">
        <v>881</v>
      </c>
    </row>
    <row r="2008" spans="1:9" ht="30" customHeight="1" x14ac:dyDescent="0.3">
      <c r="A2008" s="475">
        <v>2004</v>
      </c>
      <c r="B2008" s="476" t="s">
        <v>767</v>
      </c>
      <c r="C2008" s="477" t="s">
        <v>72</v>
      </c>
      <c r="D2008" s="477" t="s">
        <v>38</v>
      </c>
      <c r="E2008" s="478" t="s">
        <v>63</v>
      </c>
      <c r="F2008" s="478" t="s">
        <v>174</v>
      </c>
      <c r="G2008" s="479" t="s">
        <v>879</v>
      </c>
      <c r="H2008" s="480" t="s">
        <v>880</v>
      </c>
      <c r="I2008" s="478" t="s">
        <v>1027</v>
      </c>
    </row>
    <row r="2009" spans="1:9" ht="30" customHeight="1" x14ac:dyDescent="0.3">
      <c r="A2009" s="475">
        <v>2005</v>
      </c>
      <c r="B2009" s="476" t="s">
        <v>767</v>
      </c>
      <c r="C2009" s="477" t="s">
        <v>72</v>
      </c>
      <c r="D2009" s="477" t="s">
        <v>38</v>
      </c>
      <c r="E2009" s="478" t="s">
        <v>63</v>
      </c>
      <c r="F2009" s="478" t="s">
        <v>142</v>
      </c>
      <c r="G2009" s="479" t="s">
        <v>879</v>
      </c>
      <c r="H2009" s="481" t="s">
        <v>883</v>
      </c>
      <c r="I2009" s="478" t="s">
        <v>881</v>
      </c>
    </row>
    <row r="2010" spans="1:9" ht="30" customHeight="1" x14ac:dyDescent="0.3">
      <c r="A2010" s="469">
        <v>2006</v>
      </c>
      <c r="B2010" s="476" t="s">
        <v>767</v>
      </c>
      <c r="C2010" s="477" t="s">
        <v>72</v>
      </c>
      <c r="D2010" s="477" t="s">
        <v>38</v>
      </c>
      <c r="E2010" s="478" t="s">
        <v>63</v>
      </c>
      <c r="F2010" s="478" t="s">
        <v>901</v>
      </c>
      <c r="G2010" s="479" t="s">
        <v>879</v>
      </c>
      <c r="H2010" s="481" t="s">
        <v>883</v>
      </c>
      <c r="I2010" s="478" t="s">
        <v>881</v>
      </c>
    </row>
    <row r="2011" spans="1:9" ht="30" customHeight="1" x14ac:dyDescent="0.3">
      <c r="A2011" s="475">
        <v>2007</v>
      </c>
      <c r="B2011" s="476" t="s">
        <v>767</v>
      </c>
      <c r="C2011" s="477" t="s">
        <v>72</v>
      </c>
      <c r="D2011" s="477" t="s">
        <v>38</v>
      </c>
      <c r="E2011" s="478" t="s">
        <v>63</v>
      </c>
      <c r="F2011" s="478" t="s">
        <v>171</v>
      </c>
      <c r="G2011" s="479" t="s">
        <v>879</v>
      </c>
      <c r="H2011" s="481" t="s">
        <v>883</v>
      </c>
      <c r="I2011" s="478" t="s">
        <v>881</v>
      </c>
    </row>
    <row r="2012" spans="1:9" ht="30" customHeight="1" x14ac:dyDescent="0.3">
      <c r="A2012" s="475">
        <v>2008</v>
      </c>
      <c r="B2012" s="476" t="s">
        <v>767</v>
      </c>
      <c r="C2012" s="477" t="s">
        <v>72</v>
      </c>
      <c r="D2012" s="477" t="s">
        <v>38</v>
      </c>
      <c r="E2012" s="478" t="s">
        <v>63</v>
      </c>
      <c r="F2012" s="478" t="s">
        <v>208</v>
      </c>
      <c r="G2012" s="479" t="s">
        <v>879</v>
      </c>
      <c r="H2012" s="481" t="s">
        <v>883</v>
      </c>
      <c r="I2012" s="478" t="s">
        <v>881</v>
      </c>
    </row>
    <row r="2013" spans="1:9" ht="30" customHeight="1" x14ac:dyDescent="0.3">
      <c r="A2013" s="475">
        <v>2009</v>
      </c>
      <c r="B2013" s="476" t="s">
        <v>767</v>
      </c>
      <c r="C2013" s="477" t="s">
        <v>72</v>
      </c>
      <c r="D2013" s="477" t="s">
        <v>38</v>
      </c>
      <c r="E2013" s="478" t="s">
        <v>63</v>
      </c>
      <c r="F2013" s="478" t="s">
        <v>209</v>
      </c>
      <c r="G2013" s="479" t="s">
        <v>879</v>
      </c>
      <c r="H2013" s="481" t="s">
        <v>883</v>
      </c>
      <c r="I2013" s="478" t="s">
        <v>881</v>
      </c>
    </row>
    <row r="2014" spans="1:9" ht="30" customHeight="1" x14ac:dyDescent="0.3">
      <c r="A2014" s="475">
        <v>2010</v>
      </c>
      <c r="B2014" s="476" t="s">
        <v>767</v>
      </c>
      <c r="C2014" s="477" t="s">
        <v>72</v>
      </c>
      <c r="D2014" s="477" t="s">
        <v>38</v>
      </c>
      <c r="E2014" s="478" t="s">
        <v>63</v>
      </c>
      <c r="F2014" s="478" t="s">
        <v>184</v>
      </c>
      <c r="G2014" s="479" t="s">
        <v>879</v>
      </c>
      <c r="H2014" s="481" t="s">
        <v>883</v>
      </c>
      <c r="I2014" s="478" t="s">
        <v>881</v>
      </c>
    </row>
    <row r="2015" spans="1:9" ht="30" customHeight="1" x14ac:dyDescent="0.3">
      <c r="A2015" s="469">
        <v>2011</v>
      </c>
      <c r="B2015" s="476" t="s">
        <v>767</v>
      </c>
      <c r="C2015" s="477" t="s">
        <v>72</v>
      </c>
      <c r="D2015" s="477" t="s">
        <v>38</v>
      </c>
      <c r="E2015" s="478" t="s">
        <v>63</v>
      </c>
      <c r="F2015" s="478" t="s">
        <v>185</v>
      </c>
      <c r="G2015" s="479" t="s">
        <v>879</v>
      </c>
      <c r="H2015" s="481" t="s">
        <v>883</v>
      </c>
      <c r="I2015" s="478" t="s">
        <v>881</v>
      </c>
    </row>
    <row r="2016" spans="1:9" ht="30" customHeight="1" x14ac:dyDescent="0.3">
      <c r="A2016" s="475">
        <v>2012</v>
      </c>
      <c r="B2016" s="476" t="s">
        <v>767</v>
      </c>
      <c r="C2016" s="477" t="s">
        <v>72</v>
      </c>
      <c r="D2016" s="477" t="s">
        <v>38</v>
      </c>
      <c r="E2016" s="478" t="s">
        <v>63</v>
      </c>
      <c r="F2016" s="478" t="s">
        <v>186</v>
      </c>
      <c r="G2016" s="479" t="s">
        <v>879</v>
      </c>
      <c r="H2016" s="481" t="s">
        <v>883</v>
      </c>
      <c r="I2016" s="478" t="s">
        <v>881</v>
      </c>
    </row>
    <row r="2017" spans="1:9" ht="30" customHeight="1" x14ac:dyDescent="0.3">
      <c r="A2017" s="475">
        <v>2013</v>
      </c>
      <c r="B2017" s="476" t="s">
        <v>767</v>
      </c>
      <c r="C2017" s="477" t="s">
        <v>72</v>
      </c>
      <c r="D2017" s="477" t="s">
        <v>38</v>
      </c>
      <c r="E2017" s="478" t="s">
        <v>63</v>
      </c>
      <c r="F2017" s="478" t="s">
        <v>192</v>
      </c>
      <c r="G2017" s="479" t="s">
        <v>879</v>
      </c>
      <c r="H2017" s="481" t="s">
        <v>883</v>
      </c>
      <c r="I2017" s="478" t="s">
        <v>881</v>
      </c>
    </row>
    <row r="2018" spans="1:9" ht="30" customHeight="1" x14ac:dyDescent="0.3">
      <c r="A2018" s="475">
        <v>2014</v>
      </c>
      <c r="B2018" s="476" t="s">
        <v>767</v>
      </c>
      <c r="C2018" s="477" t="s">
        <v>72</v>
      </c>
      <c r="D2018" s="477" t="s">
        <v>38</v>
      </c>
      <c r="E2018" s="478" t="s">
        <v>63</v>
      </c>
      <c r="F2018" s="478" t="s">
        <v>193</v>
      </c>
      <c r="G2018" s="479" t="s">
        <v>879</v>
      </c>
      <c r="H2018" s="481" t="s">
        <v>883</v>
      </c>
      <c r="I2018" s="478" t="s">
        <v>881</v>
      </c>
    </row>
    <row r="2019" spans="1:9" ht="30" customHeight="1" x14ac:dyDescent="0.3">
      <c r="A2019" s="475">
        <v>2015</v>
      </c>
      <c r="B2019" s="476" t="s">
        <v>767</v>
      </c>
      <c r="C2019" s="477" t="s">
        <v>72</v>
      </c>
      <c r="D2019" s="477" t="s">
        <v>38</v>
      </c>
      <c r="E2019" s="478" t="s">
        <v>63</v>
      </c>
      <c r="F2019" s="478" t="s">
        <v>151</v>
      </c>
      <c r="G2019" s="479" t="s">
        <v>879</v>
      </c>
      <c r="H2019" s="481" t="s">
        <v>883</v>
      </c>
      <c r="I2019" s="478" t="s">
        <v>881</v>
      </c>
    </row>
    <row r="2020" spans="1:9" ht="30" customHeight="1" x14ac:dyDescent="0.3">
      <c r="A2020" s="469">
        <v>2016</v>
      </c>
      <c r="B2020" s="476" t="s">
        <v>767</v>
      </c>
      <c r="C2020" s="477" t="s">
        <v>72</v>
      </c>
      <c r="D2020" s="477" t="s">
        <v>750</v>
      </c>
      <c r="E2020" s="478" t="s">
        <v>256</v>
      </c>
      <c r="F2020" s="478" t="s">
        <v>889</v>
      </c>
      <c r="G2020" s="479" t="s">
        <v>879</v>
      </c>
      <c r="H2020" s="481" t="s">
        <v>883</v>
      </c>
      <c r="I2020" s="478" t="s">
        <v>881</v>
      </c>
    </row>
    <row r="2021" spans="1:9" ht="30" customHeight="1" x14ac:dyDescent="0.3">
      <c r="A2021" s="475">
        <v>2017</v>
      </c>
      <c r="B2021" s="476" t="s">
        <v>767</v>
      </c>
      <c r="C2021" s="477" t="s">
        <v>72</v>
      </c>
      <c r="D2021" s="477" t="s">
        <v>750</v>
      </c>
      <c r="E2021" s="478" t="s">
        <v>256</v>
      </c>
      <c r="F2021" s="478" t="s">
        <v>898</v>
      </c>
      <c r="G2021" s="479" t="s">
        <v>879</v>
      </c>
      <c r="H2021" s="481" t="s">
        <v>883</v>
      </c>
      <c r="I2021" s="478" t="s">
        <v>881</v>
      </c>
    </row>
    <row r="2022" spans="1:9" ht="30" customHeight="1" x14ac:dyDescent="0.3">
      <c r="A2022" s="475">
        <v>2018</v>
      </c>
      <c r="B2022" s="476" t="s">
        <v>767</v>
      </c>
      <c r="C2022" s="477" t="s">
        <v>72</v>
      </c>
      <c r="D2022" s="477" t="s">
        <v>750</v>
      </c>
      <c r="E2022" s="478" t="s">
        <v>256</v>
      </c>
      <c r="F2022" s="478" t="s">
        <v>901</v>
      </c>
      <c r="G2022" s="479" t="s">
        <v>879</v>
      </c>
      <c r="H2022" s="481" t="s">
        <v>883</v>
      </c>
      <c r="I2022" s="478" t="s">
        <v>881</v>
      </c>
    </row>
    <row r="2023" spans="1:9" ht="30" customHeight="1" x14ac:dyDescent="0.3">
      <c r="A2023" s="475">
        <v>2019</v>
      </c>
      <c r="B2023" s="476" t="s">
        <v>767</v>
      </c>
      <c r="C2023" s="477" t="s">
        <v>72</v>
      </c>
      <c r="D2023" s="477" t="s">
        <v>750</v>
      </c>
      <c r="E2023" s="478" t="s">
        <v>256</v>
      </c>
      <c r="F2023" s="478" t="s">
        <v>953</v>
      </c>
      <c r="G2023" s="479" t="s">
        <v>879</v>
      </c>
      <c r="H2023" s="480" t="s">
        <v>880</v>
      </c>
      <c r="I2023" s="478" t="s">
        <v>881</v>
      </c>
    </row>
    <row r="2024" spans="1:9" ht="30" customHeight="1" x14ac:dyDescent="0.3">
      <c r="A2024" s="475">
        <v>2020</v>
      </c>
      <c r="B2024" s="476" t="s">
        <v>767</v>
      </c>
      <c r="C2024" s="477" t="s">
        <v>72</v>
      </c>
      <c r="D2024" s="477" t="s">
        <v>750</v>
      </c>
      <c r="E2024" s="478" t="s">
        <v>256</v>
      </c>
      <c r="F2024" s="478" t="s">
        <v>20</v>
      </c>
      <c r="G2024" s="479" t="s">
        <v>879</v>
      </c>
      <c r="H2024" s="481" t="s">
        <v>883</v>
      </c>
      <c r="I2024" s="478" t="s">
        <v>1028</v>
      </c>
    </row>
    <row r="2025" spans="1:9" ht="30" customHeight="1" x14ac:dyDescent="0.3">
      <c r="A2025" s="469">
        <v>2021</v>
      </c>
      <c r="B2025" s="476" t="s">
        <v>767</v>
      </c>
      <c r="C2025" s="477" t="s">
        <v>72</v>
      </c>
      <c r="D2025" s="477" t="s">
        <v>750</v>
      </c>
      <c r="E2025" s="478" t="s">
        <v>256</v>
      </c>
      <c r="F2025" s="478" t="s">
        <v>21</v>
      </c>
      <c r="G2025" s="479" t="s">
        <v>879</v>
      </c>
      <c r="H2025" s="480" t="s">
        <v>880</v>
      </c>
      <c r="I2025" s="478" t="s">
        <v>881</v>
      </c>
    </row>
    <row r="2026" spans="1:9" ht="30" customHeight="1" x14ac:dyDescent="0.3">
      <c r="A2026" s="475">
        <v>2022</v>
      </c>
      <c r="B2026" s="476" t="s">
        <v>767</v>
      </c>
      <c r="C2026" s="477" t="s">
        <v>72</v>
      </c>
      <c r="D2026" s="477" t="s">
        <v>750</v>
      </c>
      <c r="E2026" s="478" t="s">
        <v>256</v>
      </c>
      <c r="F2026" s="478" t="s">
        <v>50</v>
      </c>
      <c r="G2026" s="479" t="s">
        <v>879</v>
      </c>
      <c r="H2026" s="481" t="s">
        <v>883</v>
      </c>
      <c r="I2026" s="478" t="s">
        <v>881</v>
      </c>
    </row>
    <row r="2027" spans="1:9" ht="30" customHeight="1" x14ac:dyDescent="0.3">
      <c r="A2027" s="475">
        <v>2023</v>
      </c>
      <c r="B2027" s="476" t="s">
        <v>767</v>
      </c>
      <c r="C2027" s="477" t="s">
        <v>72</v>
      </c>
      <c r="D2027" s="477" t="s">
        <v>750</v>
      </c>
      <c r="E2027" s="478" t="s">
        <v>257</v>
      </c>
      <c r="F2027" s="478" t="s">
        <v>889</v>
      </c>
      <c r="G2027" s="479" t="s">
        <v>879</v>
      </c>
      <c r="H2027" s="481" t="s">
        <v>883</v>
      </c>
      <c r="I2027" s="478" t="s">
        <v>1029</v>
      </c>
    </row>
    <row r="2028" spans="1:9" ht="30" customHeight="1" x14ac:dyDescent="0.3">
      <c r="A2028" s="475">
        <v>2024</v>
      </c>
      <c r="B2028" s="476" t="s">
        <v>767</v>
      </c>
      <c r="C2028" s="477" t="s">
        <v>72</v>
      </c>
      <c r="D2028" s="477" t="s">
        <v>750</v>
      </c>
      <c r="E2028" s="478" t="s">
        <v>257</v>
      </c>
      <c r="F2028" s="478" t="s">
        <v>898</v>
      </c>
      <c r="G2028" s="479" t="s">
        <v>879</v>
      </c>
      <c r="H2028" s="481" t="s">
        <v>883</v>
      </c>
      <c r="I2028" s="478" t="s">
        <v>881</v>
      </c>
    </row>
    <row r="2029" spans="1:9" ht="30" customHeight="1" x14ac:dyDescent="0.3">
      <c r="A2029" s="475">
        <v>2025</v>
      </c>
      <c r="B2029" s="476" t="s">
        <v>767</v>
      </c>
      <c r="C2029" s="477" t="s">
        <v>72</v>
      </c>
      <c r="D2029" s="477" t="s">
        <v>750</v>
      </c>
      <c r="E2029" s="478" t="s">
        <v>257</v>
      </c>
      <c r="F2029" s="478" t="s">
        <v>901</v>
      </c>
      <c r="G2029" s="479" t="s">
        <v>879</v>
      </c>
      <c r="H2029" s="481" t="s">
        <v>883</v>
      </c>
      <c r="I2029" s="478" t="s">
        <v>881</v>
      </c>
    </row>
    <row r="2030" spans="1:9" ht="30" customHeight="1" x14ac:dyDescent="0.3">
      <c r="A2030" s="469">
        <v>2026</v>
      </c>
      <c r="B2030" s="476" t="s">
        <v>767</v>
      </c>
      <c r="C2030" s="477" t="s">
        <v>72</v>
      </c>
      <c r="D2030" s="477" t="s">
        <v>750</v>
      </c>
      <c r="E2030" s="478" t="s">
        <v>257</v>
      </c>
      <c r="F2030" s="478" t="s">
        <v>953</v>
      </c>
      <c r="G2030" s="479" t="s">
        <v>879</v>
      </c>
      <c r="H2030" s="480" t="s">
        <v>880</v>
      </c>
      <c r="I2030" s="478" t="s">
        <v>881</v>
      </c>
    </row>
    <row r="2031" spans="1:9" ht="30" customHeight="1" x14ac:dyDescent="0.3">
      <c r="A2031" s="475">
        <v>2027</v>
      </c>
      <c r="B2031" s="476" t="s">
        <v>767</v>
      </c>
      <c r="C2031" s="477" t="s">
        <v>72</v>
      </c>
      <c r="D2031" s="477" t="s">
        <v>750</v>
      </c>
      <c r="E2031" s="478" t="s">
        <v>257</v>
      </c>
      <c r="F2031" s="478" t="s">
        <v>20</v>
      </c>
      <c r="G2031" s="479" t="s">
        <v>879</v>
      </c>
      <c r="H2031" s="481" t="s">
        <v>883</v>
      </c>
      <c r="I2031" s="478" t="s">
        <v>1028</v>
      </c>
    </row>
    <row r="2032" spans="1:9" ht="30" customHeight="1" x14ac:dyDescent="0.3">
      <c r="A2032" s="475">
        <v>2028</v>
      </c>
      <c r="B2032" s="476" t="s">
        <v>767</v>
      </c>
      <c r="C2032" s="477" t="s">
        <v>72</v>
      </c>
      <c r="D2032" s="477" t="s">
        <v>750</v>
      </c>
      <c r="E2032" s="478" t="s">
        <v>257</v>
      </c>
      <c r="F2032" s="478" t="s">
        <v>21</v>
      </c>
      <c r="G2032" s="479" t="s">
        <v>879</v>
      </c>
      <c r="H2032" s="480" t="s">
        <v>880</v>
      </c>
      <c r="I2032" s="478" t="s">
        <v>881</v>
      </c>
    </row>
    <row r="2033" spans="1:9" ht="30" customHeight="1" x14ac:dyDescent="0.3">
      <c r="A2033" s="475">
        <v>2029</v>
      </c>
      <c r="B2033" s="476" t="s">
        <v>767</v>
      </c>
      <c r="C2033" s="477" t="s">
        <v>72</v>
      </c>
      <c r="D2033" s="477" t="s">
        <v>750</v>
      </c>
      <c r="E2033" s="478" t="s">
        <v>257</v>
      </c>
      <c r="F2033" s="478" t="s">
        <v>50</v>
      </c>
      <c r="G2033" s="479" t="s">
        <v>879</v>
      </c>
      <c r="H2033" s="481" t="s">
        <v>883</v>
      </c>
      <c r="I2033" s="478" t="s">
        <v>881</v>
      </c>
    </row>
    <row r="2034" spans="1:9" ht="30" customHeight="1" x14ac:dyDescent="0.3">
      <c r="A2034" s="475">
        <v>2030</v>
      </c>
      <c r="B2034" s="476" t="s">
        <v>767</v>
      </c>
      <c r="C2034" s="477" t="s">
        <v>72</v>
      </c>
      <c r="D2034" s="477" t="s">
        <v>750</v>
      </c>
      <c r="E2034" s="478" t="s">
        <v>63</v>
      </c>
      <c r="F2034" s="478" t="s">
        <v>119</v>
      </c>
      <c r="G2034" s="479" t="s">
        <v>879</v>
      </c>
      <c r="H2034" s="480" t="s">
        <v>880</v>
      </c>
      <c r="I2034" s="478" t="s">
        <v>881</v>
      </c>
    </row>
    <row r="2035" spans="1:9" ht="30" customHeight="1" x14ac:dyDescent="0.3">
      <c r="A2035" s="469">
        <v>2031</v>
      </c>
      <c r="B2035" s="476" t="s">
        <v>767</v>
      </c>
      <c r="C2035" s="477" t="s">
        <v>72</v>
      </c>
      <c r="D2035" s="477" t="s">
        <v>750</v>
      </c>
      <c r="E2035" s="478" t="s">
        <v>63</v>
      </c>
      <c r="F2035" s="478" t="s">
        <v>50</v>
      </c>
      <c r="G2035" s="479" t="s">
        <v>879</v>
      </c>
      <c r="H2035" s="481" t="s">
        <v>883</v>
      </c>
      <c r="I2035" s="478" t="s">
        <v>881</v>
      </c>
    </row>
    <row r="2036" spans="1:9" ht="30" customHeight="1" x14ac:dyDescent="0.3">
      <c r="A2036" s="475">
        <v>2032</v>
      </c>
      <c r="B2036" s="476" t="s">
        <v>767</v>
      </c>
      <c r="C2036" s="477" t="s">
        <v>72</v>
      </c>
      <c r="D2036" s="477" t="s">
        <v>750</v>
      </c>
      <c r="E2036" s="478" t="s">
        <v>63</v>
      </c>
      <c r="F2036" s="478" t="s">
        <v>901</v>
      </c>
      <c r="G2036" s="479" t="s">
        <v>879</v>
      </c>
      <c r="H2036" s="481" t="s">
        <v>883</v>
      </c>
      <c r="I2036" s="478" t="s">
        <v>881</v>
      </c>
    </row>
    <row r="2037" spans="1:9" ht="30" customHeight="1" x14ac:dyDescent="0.3">
      <c r="A2037" s="475">
        <v>2033</v>
      </c>
      <c r="B2037" s="476" t="s">
        <v>767</v>
      </c>
      <c r="C2037" s="477" t="s">
        <v>44</v>
      </c>
      <c r="D2037" s="477" t="s">
        <v>10</v>
      </c>
      <c r="E2037" s="478" t="s">
        <v>256</v>
      </c>
      <c r="F2037" s="478" t="s">
        <v>882</v>
      </c>
      <c r="G2037" s="479" t="s">
        <v>879</v>
      </c>
      <c r="H2037" s="481" t="s">
        <v>883</v>
      </c>
      <c r="I2037" s="478" t="s">
        <v>1030</v>
      </c>
    </row>
    <row r="2038" spans="1:9" ht="30" customHeight="1" x14ac:dyDescent="0.3">
      <c r="A2038" s="475">
        <v>2034</v>
      </c>
      <c r="B2038" s="476" t="s">
        <v>767</v>
      </c>
      <c r="C2038" s="477" t="s">
        <v>44</v>
      </c>
      <c r="D2038" s="477" t="s">
        <v>10</v>
      </c>
      <c r="E2038" s="478" t="s">
        <v>256</v>
      </c>
      <c r="F2038" s="478" t="s">
        <v>215</v>
      </c>
      <c r="G2038" s="479" t="s">
        <v>879</v>
      </c>
      <c r="H2038" s="481" t="s">
        <v>883</v>
      </c>
      <c r="I2038" s="478" t="s">
        <v>1030</v>
      </c>
    </row>
    <row r="2039" spans="1:9" ht="30" customHeight="1" x14ac:dyDescent="0.3">
      <c r="A2039" s="475">
        <v>2035</v>
      </c>
      <c r="B2039" s="476" t="s">
        <v>767</v>
      </c>
      <c r="C2039" s="477" t="s">
        <v>44</v>
      </c>
      <c r="D2039" s="477" t="s">
        <v>10</v>
      </c>
      <c r="E2039" s="478" t="s">
        <v>256</v>
      </c>
      <c r="F2039" s="478" t="s">
        <v>124</v>
      </c>
      <c r="G2039" s="479" t="s">
        <v>879</v>
      </c>
      <c r="H2039" s="481" t="s">
        <v>883</v>
      </c>
      <c r="I2039" s="478" t="s">
        <v>1030</v>
      </c>
    </row>
    <row r="2040" spans="1:9" ht="30" customHeight="1" x14ac:dyDescent="0.3">
      <c r="A2040" s="469">
        <v>2036</v>
      </c>
      <c r="B2040" s="476" t="s">
        <v>767</v>
      </c>
      <c r="C2040" s="477" t="s">
        <v>44</v>
      </c>
      <c r="D2040" s="477" t="s">
        <v>10</v>
      </c>
      <c r="E2040" s="478" t="s">
        <v>256</v>
      </c>
      <c r="F2040" s="478" t="s">
        <v>20</v>
      </c>
      <c r="G2040" s="479" t="s">
        <v>879</v>
      </c>
      <c r="H2040" s="481" t="s">
        <v>883</v>
      </c>
      <c r="I2040" s="478" t="s">
        <v>1030</v>
      </c>
    </row>
    <row r="2041" spans="1:9" ht="30" customHeight="1" x14ac:dyDescent="0.3">
      <c r="A2041" s="475">
        <v>2037</v>
      </c>
      <c r="B2041" s="476" t="s">
        <v>767</v>
      </c>
      <c r="C2041" s="477" t="s">
        <v>44</v>
      </c>
      <c r="D2041" s="477" t="s">
        <v>10</v>
      </c>
      <c r="E2041" s="478" t="s">
        <v>256</v>
      </c>
      <c r="F2041" s="478" t="s">
        <v>157</v>
      </c>
      <c r="G2041" s="479" t="s">
        <v>879</v>
      </c>
      <c r="H2041" s="481" t="s">
        <v>883</v>
      </c>
      <c r="I2041" s="478" t="s">
        <v>1030</v>
      </c>
    </row>
    <row r="2042" spans="1:9" ht="30" customHeight="1" x14ac:dyDescent="0.3">
      <c r="A2042" s="475">
        <v>2038</v>
      </c>
      <c r="B2042" s="476" t="s">
        <v>767</v>
      </c>
      <c r="C2042" s="477" t="s">
        <v>44</v>
      </c>
      <c r="D2042" s="477" t="s">
        <v>10</v>
      </c>
      <c r="E2042" s="478" t="s">
        <v>256</v>
      </c>
      <c r="F2042" s="478" t="s">
        <v>176</v>
      </c>
      <c r="G2042" s="479" t="s">
        <v>879</v>
      </c>
      <c r="H2042" s="481" t="s">
        <v>883</v>
      </c>
      <c r="I2042" s="478" t="s">
        <v>1030</v>
      </c>
    </row>
    <row r="2043" spans="1:9" ht="30" customHeight="1" x14ac:dyDescent="0.3">
      <c r="A2043" s="475">
        <v>2039</v>
      </c>
      <c r="B2043" s="476" t="s">
        <v>767</v>
      </c>
      <c r="C2043" s="477" t="s">
        <v>44</v>
      </c>
      <c r="D2043" s="477" t="s">
        <v>10</v>
      </c>
      <c r="E2043" s="478" t="s">
        <v>256</v>
      </c>
      <c r="F2043" s="478" t="s">
        <v>203</v>
      </c>
      <c r="G2043" s="479" t="s">
        <v>879</v>
      </c>
      <c r="H2043" s="481" t="s">
        <v>883</v>
      </c>
      <c r="I2043" s="478" t="s">
        <v>1030</v>
      </c>
    </row>
    <row r="2044" spans="1:9" ht="30" customHeight="1" x14ac:dyDescent="0.3">
      <c r="A2044" s="475">
        <v>2040</v>
      </c>
      <c r="B2044" s="476" t="s">
        <v>767</v>
      </c>
      <c r="C2044" s="477" t="s">
        <v>44</v>
      </c>
      <c r="D2044" s="477" t="s">
        <v>10</v>
      </c>
      <c r="E2044" s="478" t="s">
        <v>257</v>
      </c>
      <c r="F2044" s="478" t="s">
        <v>882</v>
      </c>
      <c r="G2044" s="479" t="s">
        <v>879</v>
      </c>
      <c r="H2044" s="481" t="s">
        <v>883</v>
      </c>
      <c r="I2044" s="478" t="s">
        <v>1030</v>
      </c>
    </row>
    <row r="2045" spans="1:9" ht="30" customHeight="1" x14ac:dyDescent="0.3">
      <c r="A2045" s="469">
        <v>2041</v>
      </c>
      <c r="B2045" s="476" t="s">
        <v>767</v>
      </c>
      <c r="C2045" s="477" t="s">
        <v>44</v>
      </c>
      <c r="D2045" s="477" t="s">
        <v>10</v>
      </c>
      <c r="E2045" s="478" t="s">
        <v>257</v>
      </c>
      <c r="F2045" s="478" t="s">
        <v>216</v>
      </c>
      <c r="G2045" s="479" t="s">
        <v>879</v>
      </c>
      <c r="H2045" s="481" t="s">
        <v>883</v>
      </c>
      <c r="I2045" s="478" t="s">
        <v>1030</v>
      </c>
    </row>
    <row r="2046" spans="1:9" ht="30" customHeight="1" x14ac:dyDescent="0.3">
      <c r="A2046" s="475">
        <v>2042</v>
      </c>
      <c r="B2046" s="476" t="s">
        <v>767</v>
      </c>
      <c r="C2046" s="477" t="s">
        <v>44</v>
      </c>
      <c r="D2046" s="477" t="s">
        <v>10</v>
      </c>
      <c r="E2046" s="478" t="s">
        <v>257</v>
      </c>
      <c r="F2046" s="478" t="s">
        <v>124</v>
      </c>
      <c r="G2046" s="479" t="s">
        <v>879</v>
      </c>
      <c r="H2046" s="481" t="s">
        <v>883</v>
      </c>
      <c r="I2046" s="478" t="s">
        <v>1030</v>
      </c>
    </row>
    <row r="2047" spans="1:9" ht="30" customHeight="1" x14ac:dyDescent="0.3">
      <c r="A2047" s="475">
        <v>2043</v>
      </c>
      <c r="B2047" s="476" t="s">
        <v>767</v>
      </c>
      <c r="C2047" s="477" t="s">
        <v>44</v>
      </c>
      <c r="D2047" s="477" t="s">
        <v>10</v>
      </c>
      <c r="E2047" s="478" t="s">
        <v>257</v>
      </c>
      <c r="F2047" s="478" t="s">
        <v>20</v>
      </c>
      <c r="G2047" s="479" t="s">
        <v>879</v>
      </c>
      <c r="H2047" s="481" t="s">
        <v>883</v>
      </c>
      <c r="I2047" s="478" t="s">
        <v>1030</v>
      </c>
    </row>
    <row r="2048" spans="1:9" ht="30" customHeight="1" x14ac:dyDescent="0.3">
      <c r="A2048" s="475">
        <v>2044</v>
      </c>
      <c r="B2048" s="476" t="s">
        <v>767</v>
      </c>
      <c r="C2048" s="477" t="s">
        <v>44</v>
      </c>
      <c r="D2048" s="477" t="s">
        <v>10</v>
      </c>
      <c r="E2048" s="478" t="s">
        <v>257</v>
      </c>
      <c r="F2048" s="478" t="s">
        <v>157</v>
      </c>
      <c r="G2048" s="479" t="s">
        <v>879</v>
      </c>
      <c r="H2048" s="481" t="s">
        <v>883</v>
      </c>
      <c r="I2048" s="478" t="s">
        <v>1030</v>
      </c>
    </row>
    <row r="2049" spans="1:9" ht="30" customHeight="1" x14ac:dyDescent="0.3">
      <c r="A2049" s="475">
        <v>2045</v>
      </c>
      <c r="B2049" s="476" t="s">
        <v>767</v>
      </c>
      <c r="C2049" s="477" t="s">
        <v>44</v>
      </c>
      <c r="D2049" s="477" t="s">
        <v>10</v>
      </c>
      <c r="E2049" s="478" t="s">
        <v>257</v>
      </c>
      <c r="F2049" s="478" t="s">
        <v>203</v>
      </c>
      <c r="G2049" s="479" t="s">
        <v>879</v>
      </c>
      <c r="H2049" s="481" t="s">
        <v>883</v>
      </c>
      <c r="I2049" s="478" t="s">
        <v>1030</v>
      </c>
    </row>
    <row r="2050" spans="1:9" ht="30" customHeight="1" x14ac:dyDescent="0.3">
      <c r="A2050" s="469">
        <v>2046</v>
      </c>
      <c r="B2050" s="476" t="s">
        <v>767</v>
      </c>
      <c r="C2050" s="477" t="s">
        <v>44</v>
      </c>
      <c r="D2050" s="477" t="s">
        <v>10</v>
      </c>
      <c r="E2050" s="478" t="s">
        <v>63</v>
      </c>
      <c r="F2050" s="478" t="s">
        <v>882</v>
      </c>
      <c r="G2050" s="479" t="s">
        <v>879</v>
      </c>
      <c r="H2050" s="481" t="s">
        <v>883</v>
      </c>
      <c r="I2050" s="478" t="s">
        <v>1030</v>
      </c>
    </row>
    <row r="2051" spans="1:9" ht="30" customHeight="1" x14ac:dyDescent="0.3">
      <c r="A2051" s="475">
        <v>2047</v>
      </c>
      <c r="B2051" s="476" t="s">
        <v>767</v>
      </c>
      <c r="C2051" s="477" t="s">
        <v>44</v>
      </c>
      <c r="D2051" s="477" t="s">
        <v>10</v>
      </c>
      <c r="E2051" s="478" t="s">
        <v>63</v>
      </c>
      <c r="F2051" s="478" t="s">
        <v>216</v>
      </c>
      <c r="G2051" s="479" t="s">
        <v>879</v>
      </c>
      <c r="H2051" s="481" t="s">
        <v>883</v>
      </c>
      <c r="I2051" s="478" t="s">
        <v>1030</v>
      </c>
    </row>
    <row r="2052" spans="1:9" ht="30" customHeight="1" x14ac:dyDescent="0.3">
      <c r="A2052" s="475">
        <v>2048</v>
      </c>
      <c r="B2052" s="476" t="s">
        <v>767</v>
      </c>
      <c r="C2052" s="477" t="s">
        <v>44</v>
      </c>
      <c r="D2052" s="477" t="s">
        <v>10</v>
      </c>
      <c r="E2052" s="478" t="s">
        <v>63</v>
      </c>
      <c r="F2052" s="478" t="s">
        <v>50</v>
      </c>
      <c r="G2052" s="479" t="s">
        <v>879</v>
      </c>
      <c r="H2052" s="481" t="s">
        <v>883</v>
      </c>
      <c r="I2052" s="478" t="s">
        <v>1030</v>
      </c>
    </row>
    <row r="2053" spans="1:9" ht="30" customHeight="1" x14ac:dyDescent="0.3">
      <c r="A2053" s="475">
        <v>2049</v>
      </c>
      <c r="B2053" s="476" t="s">
        <v>767</v>
      </c>
      <c r="C2053" s="477" t="s">
        <v>44</v>
      </c>
      <c r="D2053" s="477" t="s">
        <v>10</v>
      </c>
      <c r="E2053" s="478" t="s">
        <v>63</v>
      </c>
      <c r="F2053" s="478" t="s">
        <v>176</v>
      </c>
      <c r="G2053" s="479" t="s">
        <v>879</v>
      </c>
      <c r="H2053" s="481" t="s">
        <v>883</v>
      </c>
      <c r="I2053" s="478" t="s">
        <v>1030</v>
      </c>
    </row>
    <row r="2054" spans="1:9" ht="30" customHeight="1" x14ac:dyDescent="0.3">
      <c r="A2054" s="475">
        <v>2050</v>
      </c>
      <c r="B2054" s="476" t="s">
        <v>767</v>
      </c>
      <c r="C2054" s="477" t="s">
        <v>44</v>
      </c>
      <c r="D2054" s="477" t="s">
        <v>10</v>
      </c>
      <c r="E2054" s="478" t="s">
        <v>63</v>
      </c>
      <c r="F2054" s="478" t="s">
        <v>20</v>
      </c>
      <c r="G2054" s="479" t="s">
        <v>879</v>
      </c>
      <c r="H2054" s="481" t="s">
        <v>883</v>
      </c>
      <c r="I2054" s="478" t="s">
        <v>1030</v>
      </c>
    </row>
    <row r="2055" spans="1:9" ht="30" customHeight="1" x14ac:dyDescent="0.3">
      <c r="A2055" s="469">
        <v>2051</v>
      </c>
      <c r="B2055" s="476" t="s">
        <v>767</v>
      </c>
      <c r="C2055" s="477" t="s">
        <v>44</v>
      </c>
      <c r="D2055" s="477" t="s">
        <v>10</v>
      </c>
      <c r="E2055" s="478" t="s">
        <v>63</v>
      </c>
      <c r="F2055" s="478" t="s">
        <v>157</v>
      </c>
      <c r="G2055" s="479" t="s">
        <v>879</v>
      </c>
      <c r="H2055" s="481" t="s">
        <v>883</v>
      </c>
      <c r="I2055" s="478" t="s">
        <v>1030</v>
      </c>
    </row>
    <row r="2056" spans="1:9" ht="30" customHeight="1" x14ac:dyDescent="0.3">
      <c r="A2056" s="475">
        <v>2052</v>
      </c>
      <c r="B2056" s="476" t="s">
        <v>767</v>
      </c>
      <c r="C2056" s="477" t="s">
        <v>44</v>
      </c>
      <c r="D2056" s="477" t="s">
        <v>10</v>
      </c>
      <c r="E2056" s="478" t="s">
        <v>63</v>
      </c>
      <c r="F2056" s="478" t="s">
        <v>203</v>
      </c>
      <c r="G2056" s="479" t="s">
        <v>879</v>
      </c>
      <c r="H2056" s="481" t="s">
        <v>883</v>
      </c>
      <c r="I2056" s="478" t="s">
        <v>1030</v>
      </c>
    </row>
    <row r="2057" spans="1:9" ht="30" customHeight="1" x14ac:dyDescent="0.3">
      <c r="A2057" s="475">
        <v>2053</v>
      </c>
      <c r="B2057" s="476" t="s">
        <v>767</v>
      </c>
      <c r="C2057" s="477" t="s">
        <v>44</v>
      </c>
      <c r="D2057" s="477" t="s">
        <v>231</v>
      </c>
      <c r="E2057" s="478" t="s">
        <v>256</v>
      </c>
      <c r="F2057" s="478" t="s">
        <v>882</v>
      </c>
      <c r="G2057" s="479" t="s">
        <v>879</v>
      </c>
      <c r="H2057" s="481" t="s">
        <v>883</v>
      </c>
      <c r="I2057" s="478" t="s">
        <v>881</v>
      </c>
    </row>
    <row r="2058" spans="1:9" ht="30" customHeight="1" x14ac:dyDescent="0.3">
      <c r="A2058" s="475">
        <v>2054</v>
      </c>
      <c r="B2058" s="476" t="s">
        <v>767</v>
      </c>
      <c r="C2058" s="477" t="s">
        <v>44</v>
      </c>
      <c r="D2058" s="477" t="s">
        <v>231</v>
      </c>
      <c r="E2058" s="478" t="s">
        <v>256</v>
      </c>
      <c r="F2058" s="478" t="s">
        <v>122</v>
      </c>
      <c r="G2058" s="479" t="s">
        <v>879</v>
      </c>
      <c r="H2058" s="481" t="s">
        <v>883</v>
      </c>
      <c r="I2058" s="478" t="s">
        <v>881</v>
      </c>
    </row>
    <row r="2059" spans="1:9" ht="30" customHeight="1" x14ac:dyDescent="0.3">
      <c r="A2059" s="475">
        <v>2055</v>
      </c>
      <c r="B2059" s="476" t="s">
        <v>767</v>
      </c>
      <c r="C2059" s="477" t="s">
        <v>44</v>
      </c>
      <c r="D2059" s="477" t="s">
        <v>231</v>
      </c>
      <c r="E2059" s="478" t="s">
        <v>257</v>
      </c>
      <c r="F2059" s="478" t="s">
        <v>882</v>
      </c>
      <c r="G2059" s="479" t="s">
        <v>879</v>
      </c>
      <c r="H2059" s="481" t="s">
        <v>883</v>
      </c>
      <c r="I2059" s="478" t="s">
        <v>881</v>
      </c>
    </row>
    <row r="2060" spans="1:9" ht="30" customHeight="1" x14ac:dyDescent="0.3">
      <c r="A2060" s="469">
        <v>2056</v>
      </c>
      <c r="B2060" s="476" t="s">
        <v>767</v>
      </c>
      <c r="C2060" s="477" t="s">
        <v>44</v>
      </c>
      <c r="D2060" s="477" t="s">
        <v>231</v>
      </c>
      <c r="E2060" s="478" t="s">
        <v>257</v>
      </c>
      <c r="F2060" s="478" t="s">
        <v>118</v>
      </c>
      <c r="G2060" s="479" t="s">
        <v>879</v>
      </c>
      <c r="H2060" s="481" t="s">
        <v>883</v>
      </c>
      <c r="I2060" s="478" t="s">
        <v>881</v>
      </c>
    </row>
    <row r="2061" spans="1:9" ht="30" customHeight="1" x14ac:dyDescent="0.3">
      <c r="A2061" s="475">
        <v>2057</v>
      </c>
      <c r="B2061" s="476" t="s">
        <v>767</v>
      </c>
      <c r="C2061" s="477" t="s">
        <v>44</v>
      </c>
      <c r="D2061" s="477" t="s">
        <v>231</v>
      </c>
      <c r="E2061" s="478" t="s">
        <v>257</v>
      </c>
      <c r="F2061" s="478" t="s">
        <v>122</v>
      </c>
      <c r="G2061" s="479" t="s">
        <v>879</v>
      </c>
      <c r="H2061" s="481" t="s">
        <v>883</v>
      </c>
      <c r="I2061" s="478" t="s">
        <v>881</v>
      </c>
    </row>
    <row r="2062" spans="1:9" ht="30" customHeight="1" x14ac:dyDescent="0.3">
      <c r="A2062" s="475">
        <v>2058</v>
      </c>
      <c r="B2062" s="476" t="s">
        <v>767</v>
      </c>
      <c r="C2062" s="477" t="s">
        <v>44</v>
      </c>
      <c r="D2062" s="477" t="s">
        <v>231</v>
      </c>
      <c r="E2062" s="478" t="s">
        <v>257</v>
      </c>
      <c r="F2062" s="478" t="s">
        <v>901</v>
      </c>
      <c r="G2062" s="479" t="s">
        <v>879</v>
      </c>
      <c r="H2062" s="480" t="s">
        <v>880</v>
      </c>
      <c r="I2062" s="478" t="s">
        <v>881</v>
      </c>
    </row>
    <row r="2063" spans="1:9" ht="30" customHeight="1" x14ac:dyDescent="0.3">
      <c r="A2063" s="475">
        <v>2059</v>
      </c>
      <c r="B2063" s="476" t="s">
        <v>767</v>
      </c>
      <c r="C2063" s="477" t="s">
        <v>44</v>
      </c>
      <c r="D2063" s="477" t="s">
        <v>231</v>
      </c>
      <c r="E2063" s="478" t="s">
        <v>257</v>
      </c>
      <c r="F2063" s="478" t="s">
        <v>143</v>
      </c>
      <c r="G2063" s="479" t="s">
        <v>879</v>
      </c>
      <c r="H2063" s="480" t="s">
        <v>880</v>
      </c>
      <c r="I2063" s="478" t="s">
        <v>881</v>
      </c>
    </row>
    <row r="2064" spans="1:9" ht="30" customHeight="1" x14ac:dyDescent="0.3">
      <c r="A2064" s="475">
        <v>2060</v>
      </c>
      <c r="B2064" s="476" t="s">
        <v>767</v>
      </c>
      <c r="C2064" s="477" t="s">
        <v>44</v>
      </c>
      <c r="D2064" s="477" t="s">
        <v>231</v>
      </c>
      <c r="E2064" s="478" t="s">
        <v>257</v>
      </c>
      <c r="F2064" s="478" t="s">
        <v>177</v>
      </c>
      <c r="G2064" s="479" t="s">
        <v>879</v>
      </c>
      <c r="H2064" s="480" t="s">
        <v>880</v>
      </c>
      <c r="I2064" s="478" t="s">
        <v>881</v>
      </c>
    </row>
    <row r="2065" spans="1:9" ht="30" customHeight="1" x14ac:dyDescent="0.3">
      <c r="A2065" s="469">
        <v>2061</v>
      </c>
      <c r="B2065" s="476" t="s">
        <v>767</v>
      </c>
      <c r="C2065" s="477" t="s">
        <v>44</v>
      </c>
      <c r="D2065" s="477" t="s">
        <v>231</v>
      </c>
      <c r="E2065" s="478" t="s">
        <v>63</v>
      </c>
      <c r="F2065" s="478" t="s">
        <v>882</v>
      </c>
      <c r="G2065" s="479" t="s">
        <v>879</v>
      </c>
      <c r="H2065" s="481" t="s">
        <v>883</v>
      </c>
      <c r="I2065" s="478" t="s">
        <v>881</v>
      </c>
    </row>
    <row r="2066" spans="1:9" ht="30" customHeight="1" x14ac:dyDescent="0.3">
      <c r="A2066" s="475">
        <v>2062</v>
      </c>
      <c r="B2066" s="476" t="s">
        <v>767</v>
      </c>
      <c r="C2066" s="477" t="s">
        <v>44</v>
      </c>
      <c r="D2066" s="477" t="s">
        <v>231</v>
      </c>
      <c r="E2066" s="478" t="s">
        <v>63</v>
      </c>
      <c r="F2066" s="478" t="s">
        <v>122</v>
      </c>
      <c r="G2066" s="479" t="s">
        <v>879</v>
      </c>
      <c r="H2066" s="481" t="s">
        <v>883</v>
      </c>
      <c r="I2066" s="478" t="s">
        <v>881</v>
      </c>
    </row>
    <row r="2067" spans="1:9" ht="30" customHeight="1" x14ac:dyDescent="0.3">
      <c r="A2067" s="475">
        <v>2063</v>
      </c>
      <c r="B2067" s="476" t="s">
        <v>767</v>
      </c>
      <c r="C2067" s="477" t="s">
        <v>44</v>
      </c>
      <c r="D2067" s="477" t="s">
        <v>231</v>
      </c>
      <c r="E2067" s="478" t="s">
        <v>63</v>
      </c>
      <c r="F2067" s="478" t="s">
        <v>901</v>
      </c>
      <c r="G2067" s="479" t="s">
        <v>879</v>
      </c>
      <c r="H2067" s="480" t="s">
        <v>880</v>
      </c>
      <c r="I2067" s="478" t="s">
        <v>881</v>
      </c>
    </row>
    <row r="2068" spans="1:9" ht="30" customHeight="1" x14ac:dyDescent="0.3">
      <c r="A2068" s="475">
        <v>2064</v>
      </c>
      <c r="B2068" s="476" t="s">
        <v>767</v>
      </c>
      <c r="C2068" s="477" t="s">
        <v>44</v>
      </c>
      <c r="D2068" s="477" t="s">
        <v>231</v>
      </c>
      <c r="E2068" s="478" t="s">
        <v>63</v>
      </c>
      <c r="F2068" s="478" t="s">
        <v>901</v>
      </c>
      <c r="G2068" s="479" t="s">
        <v>879</v>
      </c>
      <c r="H2068" s="480" t="s">
        <v>880</v>
      </c>
      <c r="I2068" s="478" t="s">
        <v>881</v>
      </c>
    </row>
    <row r="2069" spans="1:9" ht="30" customHeight="1" x14ac:dyDescent="0.3">
      <c r="A2069" s="475">
        <v>2065</v>
      </c>
      <c r="B2069" s="476" t="s">
        <v>767</v>
      </c>
      <c r="C2069" s="477" t="s">
        <v>44</v>
      </c>
      <c r="D2069" s="477" t="s">
        <v>231</v>
      </c>
      <c r="E2069" s="478" t="s">
        <v>63</v>
      </c>
      <c r="F2069" s="478" t="s">
        <v>203</v>
      </c>
      <c r="G2069" s="479" t="s">
        <v>879</v>
      </c>
      <c r="H2069" s="480" t="s">
        <v>880</v>
      </c>
      <c r="I2069" s="478" t="s">
        <v>881</v>
      </c>
    </row>
    <row r="2070" spans="1:9" ht="30" customHeight="1" x14ac:dyDescent="0.3">
      <c r="A2070" s="469">
        <v>2066</v>
      </c>
      <c r="B2070" s="476" t="s">
        <v>767</v>
      </c>
      <c r="C2070" s="477" t="s">
        <v>44</v>
      </c>
      <c r="D2070" s="477" t="s">
        <v>1031</v>
      </c>
      <c r="E2070" s="478" t="s">
        <v>256</v>
      </c>
      <c r="F2070" s="478" t="s">
        <v>882</v>
      </c>
      <c r="G2070" s="479" t="s">
        <v>879</v>
      </c>
      <c r="H2070" s="481" t="s">
        <v>883</v>
      </c>
      <c r="I2070" s="478" t="s">
        <v>881</v>
      </c>
    </row>
    <row r="2071" spans="1:9" ht="30" customHeight="1" x14ac:dyDescent="0.3">
      <c r="A2071" s="475">
        <v>2067</v>
      </c>
      <c r="B2071" s="476" t="s">
        <v>767</v>
      </c>
      <c r="C2071" s="477" t="s">
        <v>44</v>
      </c>
      <c r="D2071" s="477" t="s">
        <v>1031</v>
      </c>
      <c r="E2071" s="478" t="s">
        <v>256</v>
      </c>
      <c r="F2071" s="478" t="s">
        <v>118</v>
      </c>
      <c r="G2071" s="479" t="s">
        <v>879</v>
      </c>
      <c r="H2071" s="481" t="s">
        <v>883</v>
      </c>
      <c r="I2071" s="478" t="s">
        <v>881</v>
      </c>
    </row>
    <row r="2072" spans="1:9" ht="30" customHeight="1" x14ac:dyDescent="0.3">
      <c r="A2072" s="475">
        <v>2068</v>
      </c>
      <c r="B2072" s="476" t="s">
        <v>767</v>
      </c>
      <c r="C2072" s="477" t="s">
        <v>44</v>
      </c>
      <c r="D2072" s="477" t="s">
        <v>1031</v>
      </c>
      <c r="E2072" s="478" t="s">
        <v>256</v>
      </c>
      <c r="F2072" s="478" t="s">
        <v>18</v>
      </c>
      <c r="G2072" s="479" t="s">
        <v>879</v>
      </c>
      <c r="H2072" s="481" t="s">
        <v>883</v>
      </c>
      <c r="I2072" s="478" t="s">
        <v>881</v>
      </c>
    </row>
    <row r="2073" spans="1:9" ht="30" customHeight="1" x14ac:dyDescent="0.3">
      <c r="A2073" s="475">
        <v>2069</v>
      </c>
      <c r="B2073" s="476" t="s">
        <v>767</v>
      </c>
      <c r="C2073" s="477" t="s">
        <v>44</v>
      </c>
      <c r="D2073" s="477" t="s">
        <v>1031</v>
      </c>
      <c r="E2073" s="478" t="s">
        <v>256</v>
      </c>
      <c r="F2073" s="478" t="s">
        <v>182</v>
      </c>
      <c r="G2073" s="479" t="s">
        <v>879</v>
      </c>
      <c r="H2073" s="481" t="s">
        <v>883</v>
      </c>
      <c r="I2073" s="478" t="s">
        <v>881</v>
      </c>
    </row>
    <row r="2074" spans="1:9" ht="30" customHeight="1" x14ac:dyDescent="0.3">
      <c r="A2074" s="475">
        <v>2070</v>
      </c>
      <c r="B2074" s="476" t="s">
        <v>767</v>
      </c>
      <c r="C2074" s="477" t="s">
        <v>44</v>
      </c>
      <c r="D2074" s="477" t="s">
        <v>1031</v>
      </c>
      <c r="E2074" s="478" t="s">
        <v>256</v>
      </c>
      <c r="F2074" s="478" t="s">
        <v>183</v>
      </c>
      <c r="G2074" s="479" t="s">
        <v>879</v>
      </c>
      <c r="H2074" s="481" t="s">
        <v>883</v>
      </c>
      <c r="I2074" s="478" t="s">
        <v>881</v>
      </c>
    </row>
    <row r="2075" spans="1:9" ht="30" customHeight="1" x14ac:dyDescent="0.3">
      <c r="A2075" s="469">
        <v>2071</v>
      </c>
      <c r="B2075" s="476" t="s">
        <v>767</v>
      </c>
      <c r="C2075" s="477" t="s">
        <v>44</v>
      </c>
      <c r="D2075" s="477" t="s">
        <v>1031</v>
      </c>
      <c r="E2075" s="478" t="s">
        <v>256</v>
      </c>
      <c r="F2075" s="478" t="s">
        <v>147</v>
      </c>
      <c r="G2075" s="479" t="s">
        <v>879</v>
      </c>
      <c r="H2075" s="481" t="s">
        <v>883</v>
      </c>
      <c r="I2075" s="478" t="s">
        <v>881</v>
      </c>
    </row>
    <row r="2076" spans="1:9" ht="30" customHeight="1" x14ac:dyDescent="0.3">
      <c r="A2076" s="475">
        <v>2072</v>
      </c>
      <c r="B2076" s="476" t="s">
        <v>767</v>
      </c>
      <c r="C2076" s="477" t="s">
        <v>44</v>
      </c>
      <c r="D2076" s="477" t="s">
        <v>1031</v>
      </c>
      <c r="E2076" s="478" t="s">
        <v>256</v>
      </c>
      <c r="F2076" s="478" t="s">
        <v>190</v>
      </c>
      <c r="G2076" s="479" t="s">
        <v>879</v>
      </c>
      <c r="H2076" s="481" t="s">
        <v>883</v>
      </c>
      <c r="I2076" s="478" t="s">
        <v>881</v>
      </c>
    </row>
    <row r="2077" spans="1:9" ht="30" customHeight="1" x14ac:dyDescent="0.3">
      <c r="A2077" s="475">
        <v>2073</v>
      </c>
      <c r="B2077" s="476" t="s">
        <v>767</v>
      </c>
      <c r="C2077" s="477" t="s">
        <v>44</v>
      </c>
      <c r="D2077" s="477" t="s">
        <v>1031</v>
      </c>
      <c r="E2077" s="478" t="s">
        <v>256</v>
      </c>
      <c r="F2077" s="478" t="s">
        <v>191</v>
      </c>
      <c r="G2077" s="479" t="s">
        <v>879</v>
      </c>
      <c r="H2077" s="481" t="s">
        <v>883</v>
      </c>
      <c r="I2077" s="478" t="s">
        <v>881</v>
      </c>
    </row>
    <row r="2078" spans="1:9" ht="30" customHeight="1" x14ac:dyDescent="0.3">
      <c r="A2078" s="475">
        <v>2074</v>
      </c>
      <c r="B2078" s="476" t="s">
        <v>767</v>
      </c>
      <c r="C2078" s="477" t="s">
        <v>44</v>
      </c>
      <c r="D2078" s="477" t="s">
        <v>1031</v>
      </c>
      <c r="E2078" s="478" t="s">
        <v>256</v>
      </c>
      <c r="F2078" s="478" t="s">
        <v>149</v>
      </c>
      <c r="G2078" s="479" t="s">
        <v>879</v>
      </c>
      <c r="H2078" s="481" t="s">
        <v>883</v>
      </c>
      <c r="I2078" s="478" t="s">
        <v>881</v>
      </c>
    </row>
    <row r="2079" spans="1:9" ht="30" customHeight="1" x14ac:dyDescent="0.3">
      <c r="A2079" s="475">
        <v>2075</v>
      </c>
      <c r="B2079" s="476" t="s">
        <v>767</v>
      </c>
      <c r="C2079" s="477" t="s">
        <v>44</v>
      </c>
      <c r="D2079" s="477" t="s">
        <v>1031</v>
      </c>
      <c r="E2079" s="478" t="s">
        <v>257</v>
      </c>
      <c r="F2079" s="478" t="s">
        <v>882</v>
      </c>
      <c r="G2079" s="479" t="s">
        <v>879</v>
      </c>
      <c r="H2079" s="481" t="s">
        <v>883</v>
      </c>
      <c r="I2079" s="478" t="s">
        <v>881</v>
      </c>
    </row>
    <row r="2080" spans="1:9" ht="30" customHeight="1" x14ac:dyDescent="0.3">
      <c r="A2080" s="469">
        <v>2076</v>
      </c>
      <c r="B2080" s="476" t="s">
        <v>767</v>
      </c>
      <c r="C2080" s="477" t="s">
        <v>44</v>
      </c>
      <c r="D2080" s="477" t="s">
        <v>1031</v>
      </c>
      <c r="E2080" s="478" t="s">
        <v>257</v>
      </c>
      <c r="F2080" s="478" t="s">
        <v>118</v>
      </c>
      <c r="G2080" s="479" t="s">
        <v>879</v>
      </c>
      <c r="H2080" s="481" t="s">
        <v>883</v>
      </c>
      <c r="I2080" s="478" t="s">
        <v>881</v>
      </c>
    </row>
    <row r="2081" spans="1:9" ht="30" customHeight="1" x14ac:dyDescent="0.3">
      <c r="A2081" s="475">
        <v>2077</v>
      </c>
      <c r="B2081" s="476" t="s">
        <v>767</v>
      </c>
      <c r="C2081" s="477" t="s">
        <v>44</v>
      </c>
      <c r="D2081" s="477" t="s">
        <v>1031</v>
      </c>
      <c r="E2081" s="478" t="s">
        <v>257</v>
      </c>
      <c r="F2081" s="478" t="s">
        <v>182</v>
      </c>
      <c r="G2081" s="479" t="s">
        <v>879</v>
      </c>
      <c r="H2081" s="481" t="s">
        <v>883</v>
      </c>
      <c r="I2081" s="478" t="s">
        <v>881</v>
      </c>
    </row>
    <row r="2082" spans="1:9" ht="30" customHeight="1" x14ac:dyDescent="0.3">
      <c r="A2082" s="475">
        <v>2078</v>
      </c>
      <c r="B2082" s="476" t="s">
        <v>767</v>
      </c>
      <c r="C2082" s="477" t="s">
        <v>44</v>
      </c>
      <c r="D2082" s="477" t="s">
        <v>1031</v>
      </c>
      <c r="E2082" s="478" t="s">
        <v>63</v>
      </c>
      <c r="F2082" s="478" t="s">
        <v>882</v>
      </c>
      <c r="G2082" s="479" t="s">
        <v>879</v>
      </c>
      <c r="H2082" s="481" t="s">
        <v>883</v>
      </c>
      <c r="I2082" s="478" t="s">
        <v>881</v>
      </c>
    </row>
    <row r="2083" spans="1:9" ht="30" customHeight="1" x14ac:dyDescent="0.3">
      <c r="A2083" s="475">
        <v>2079</v>
      </c>
      <c r="B2083" s="476" t="s">
        <v>767</v>
      </c>
      <c r="C2083" s="477" t="s">
        <v>44</v>
      </c>
      <c r="D2083" s="477" t="s">
        <v>1031</v>
      </c>
      <c r="E2083" s="478" t="s">
        <v>63</v>
      </c>
      <c r="F2083" s="478" t="s">
        <v>118</v>
      </c>
      <c r="G2083" s="479" t="s">
        <v>879</v>
      </c>
      <c r="H2083" s="481" t="s">
        <v>883</v>
      </c>
      <c r="I2083" s="478" t="s">
        <v>881</v>
      </c>
    </row>
    <row r="2084" spans="1:9" ht="30" customHeight="1" x14ac:dyDescent="0.3">
      <c r="A2084" s="475">
        <v>2080</v>
      </c>
      <c r="B2084" s="476" t="s">
        <v>767</v>
      </c>
      <c r="C2084" s="477" t="s">
        <v>44</v>
      </c>
      <c r="D2084" s="477" t="s">
        <v>1031</v>
      </c>
      <c r="E2084" s="478" t="s">
        <v>63</v>
      </c>
      <c r="F2084" s="478" t="s">
        <v>18</v>
      </c>
      <c r="G2084" s="479" t="s">
        <v>879</v>
      </c>
      <c r="H2084" s="481" t="s">
        <v>883</v>
      </c>
      <c r="I2084" s="478" t="s">
        <v>881</v>
      </c>
    </row>
    <row r="2085" spans="1:9" ht="30" customHeight="1" x14ac:dyDescent="0.3">
      <c r="A2085" s="469">
        <v>2081</v>
      </c>
      <c r="B2085" s="476" t="s">
        <v>767</v>
      </c>
      <c r="C2085" s="477" t="s">
        <v>44</v>
      </c>
      <c r="D2085" s="477" t="s">
        <v>15</v>
      </c>
      <c r="E2085" s="478" t="s">
        <v>256</v>
      </c>
      <c r="F2085" s="478" t="s">
        <v>118</v>
      </c>
      <c r="G2085" s="479" t="s">
        <v>879</v>
      </c>
      <c r="H2085" s="481" t="s">
        <v>883</v>
      </c>
      <c r="I2085" s="478" t="s">
        <v>881</v>
      </c>
    </row>
    <row r="2086" spans="1:9" ht="30" customHeight="1" x14ac:dyDescent="0.3">
      <c r="A2086" s="475">
        <v>2082</v>
      </c>
      <c r="B2086" s="476" t="s">
        <v>767</v>
      </c>
      <c r="C2086" s="477" t="s">
        <v>44</v>
      </c>
      <c r="D2086" s="477" t="s">
        <v>15</v>
      </c>
      <c r="E2086" s="478" t="s">
        <v>256</v>
      </c>
      <c r="F2086" s="478" t="s">
        <v>20</v>
      </c>
      <c r="G2086" s="479" t="s">
        <v>879</v>
      </c>
      <c r="H2086" s="481" t="s">
        <v>883</v>
      </c>
      <c r="I2086" s="478" t="s">
        <v>1032</v>
      </c>
    </row>
    <row r="2087" spans="1:9" ht="30" customHeight="1" x14ac:dyDescent="0.3">
      <c r="A2087" s="475">
        <v>2083</v>
      </c>
      <c r="B2087" s="476" t="s">
        <v>767</v>
      </c>
      <c r="C2087" s="477" t="s">
        <v>44</v>
      </c>
      <c r="D2087" s="477" t="s">
        <v>15</v>
      </c>
      <c r="E2087" s="478" t="s">
        <v>256</v>
      </c>
      <c r="F2087" s="478" t="s">
        <v>157</v>
      </c>
      <c r="G2087" s="479" t="s">
        <v>879</v>
      </c>
      <c r="H2087" s="481" t="s">
        <v>883</v>
      </c>
      <c r="I2087" s="478" t="s">
        <v>1032</v>
      </c>
    </row>
    <row r="2088" spans="1:9" ht="30" customHeight="1" x14ac:dyDescent="0.3">
      <c r="A2088" s="475">
        <v>2084</v>
      </c>
      <c r="B2088" s="476" t="s">
        <v>767</v>
      </c>
      <c r="C2088" s="477" t="s">
        <v>44</v>
      </c>
      <c r="D2088" s="477" t="s">
        <v>15</v>
      </c>
      <c r="E2088" s="478" t="s">
        <v>256</v>
      </c>
      <c r="F2088" s="478" t="s">
        <v>184</v>
      </c>
      <c r="G2088" s="479" t="s">
        <v>879</v>
      </c>
      <c r="H2088" s="481" t="s">
        <v>883</v>
      </c>
      <c r="I2088" s="478" t="s">
        <v>881</v>
      </c>
    </row>
    <row r="2089" spans="1:9" ht="30" customHeight="1" x14ac:dyDescent="0.3">
      <c r="A2089" s="475">
        <v>2085</v>
      </c>
      <c r="B2089" s="476" t="s">
        <v>767</v>
      </c>
      <c r="C2089" s="477" t="s">
        <v>44</v>
      </c>
      <c r="D2089" s="477" t="s">
        <v>15</v>
      </c>
      <c r="E2089" s="478" t="s">
        <v>256</v>
      </c>
      <c r="F2089" s="478" t="s">
        <v>1033</v>
      </c>
      <c r="G2089" s="479" t="s">
        <v>879</v>
      </c>
      <c r="H2089" s="481" t="s">
        <v>883</v>
      </c>
      <c r="I2089" s="478" t="s">
        <v>881</v>
      </c>
    </row>
    <row r="2090" spans="1:9" ht="30" customHeight="1" x14ac:dyDescent="0.3">
      <c r="A2090" s="469">
        <v>2086</v>
      </c>
      <c r="B2090" s="476" t="s">
        <v>767</v>
      </c>
      <c r="C2090" s="477" t="s">
        <v>44</v>
      </c>
      <c r="D2090" s="477" t="s">
        <v>15</v>
      </c>
      <c r="E2090" s="478" t="s">
        <v>256</v>
      </c>
      <c r="F2090" s="478" t="s">
        <v>165</v>
      </c>
      <c r="G2090" s="479" t="s">
        <v>879</v>
      </c>
      <c r="H2090" s="480" t="s">
        <v>880</v>
      </c>
      <c r="I2090" s="478" t="s">
        <v>881</v>
      </c>
    </row>
    <row r="2091" spans="1:9" ht="30" customHeight="1" x14ac:dyDescent="0.3">
      <c r="A2091" s="475">
        <v>2087</v>
      </c>
      <c r="B2091" s="476" t="s">
        <v>767</v>
      </c>
      <c r="C2091" s="477" t="s">
        <v>44</v>
      </c>
      <c r="D2091" s="477" t="s">
        <v>15</v>
      </c>
      <c r="E2091" s="478" t="s">
        <v>256</v>
      </c>
      <c r="F2091" s="478" t="s">
        <v>204</v>
      </c>
      <c r="G2091" s="479" t="s">
        <v>879</v>
      </c>
      <c r="H2091" s="481" t="s">
        <v>883</v>
      </c>
      <c r="I2091" s="478" t="s">
        <v>881</v>
      </c>
    </row>
    <row r="2092" spans="1:9" ht="30" customHeight="1" x14ac:dyDescent="0.3">
      <c r="A2092" s="475">
        <v>2088</v>
      </c>
      <c r="B2092" s="476" t="s">
        <v>767</v>
      </c>
      <c r="C2092" s="477" t="s">
        <v>44</v>
      </c>
      <c r="D2092" s="477" t="s">
        <v>15</v>
      </c>
      <c r="E2092" s="478" t="s">
        <v>257</v>
      </c>
      <c r="F2092" s="478" t="s">
        <v>882</v>
      </c>
      <c r="G2092" s="479" t="s">
        <v>879</v>
      </c>
      <c r="H2092" s="481" t="s">
        <v>883</v>
      </c>
      <c r="I2092" s="478" t="s">
        <v>881</v>
      </c>
    </row>
    <row r="2093" spans="1:9" ht="30" customHeight="1" x14ac:dyDescent="0.3">
      <c r="A2093" s="475">
        <v>2089</v>
      </c>
      <c r="B2093" s="476" t="s">
        <v>767</v>
      </c>
      <c r="C2093" s="477" t="s">
        <v>44</v>
      </c>
      <c r="D2093" s="477" t="s">
        <v>15</v>
      </c>
      <c r="E2093" s="478" t="s">
        <v>257</v>
      </c>
      <c r="F2093" s="478" t="s">
        <v>20</v>
      </c>
      <c r="G2093" s="479" t="s">
        <v>879</v>
      </c>
      <c r="H2093" s="481" t="s">
        <v>883</v>
      </c>
      <c r="I2093" s="478" t="s">
        <v>1030</v>
      </c>
    </row>
    <row r="2094" spans="1:9" ht="30" customHeight="1" x14ac:dyDescent="0.3">
      <c r="A2094" s="475">
        <v>2090</v>
      </c>
      <c r="B2094" s="476" t="s">
        <v>767</v>
      </c>
      <c r="C2094" s="477" t="s">
        <v>44</v>
      </c>
      <c r="D2094" s="477" t="s">
        <v>15</v>
      </c>
      <c r="E2094" s="478" t="s">
        <v>257</v>
      </c>
      <c r="F2094" s="478" t="s">
        <v>157</v>
      </c>
      <c r="G2094" s="479" t="s">
        <v>879</v>
      </c>
      <c r="H2094" s="481" t="s">
        <v>883</v>
      </c>
      <c r="I2094" s="478" t="s">
        <v>1030</v>
      </c>
    </row>
    <row r="2095" spans="1:9" ht="30" customHeight="1" x14ac:dyDescent="0.3">
      <c r="A2095" s="469">
        <v>2091</v>
      </c>
      <c r="B2095" s="476" t="s">
        <v>767</v>
      </c>
      <c r="C2095" s="477" t="s">
        <v>44</v>
      </c>
      <c r="D2095" s="477" t="s">
        <v>15</v>
      </c>
      <c r="E2095" s="478" t="s">
        <v>257</v>
      </c>
      <c r="F2095" s="478" t="s">
        <v>184</v>
      </c>
      <c r="G2095" s="479" t="s">
        <v>879</v>
      </c>
      <c r="H2095" s="481" t="s">
        <v>883</v>
      </c>
      <c r="I2095" s="478" t="s">
        <v>881</v>
      </c>
    </row>
    <row r="2096" spans="1:9" ht="30" customHeight="1" x14ac:dyDescent="0.3">
      <c r="A2096" s="475">
        <v>2092</v>
      </c>
      <c r="B2096" s="476" t="s">
        <v>767</v>
      </c>
      <c r="C2096" s="477" t="s">
        <v>44</v>
      </c>
      <c r="D2096" s="477" t="s">
        <v>15</v>
      </c>
      <c r="E2096" s="478" t="s">
        <v>257</v>
      </c>
      <c r="F2096" s="478" t="s">
        <v>1033</v>
      </c>
      <c r="G2096" s="479" t="s">
        <v>879</v>
      </c>
      <c r="H2096" s="481" t="s">
        <v>883</v>
      </c>
      <c r="I2096" s="478" t="s">
        <v>881</v>
      </c>
    </row>
    <row r="2097" spans="1:9" ht="30" customHeight="1" x14ac:dyDescent="0.3">
      <c r="A2097" s="475">
        <v>2093</v>
      </c>
      <c r="B2097" s="476" t="s">
        <v>767</v>
      </c>
      <c r="C2097" s="477" t="s">
        <v>44</v>
      </c>
      <c r="D2097" s="477" t="s">
        <v>15</v>
      </c>
      <c r="E2097" s="478" t="s">
        <v>257</v>
      </c>
      <c r="F2097" s="478" t="s">
        <v>165</v>
      </c>
      <c r="G2097" s="479" t="s">
        <v>879</v>
      </c>
      <c r="H2097" s="480" t="s">
        <v>880</v>
      </c>
      <c r="I2097" s="478" t="s">
        <v>881</v>
      </c>
    </row>
    <row r="2098" spans="1:9" ht="30" customHeight="1" x14ac:dyDescent="0.3">
      <c r="A2098" s="475">
        <v>2094</v>
      </c>
      <c r="B2098" s="476" t="s">
        <v>767</v>
      </c>
      <c r="C2098" s="477" t="s">
        <v>44</v>
      </c>
      <c r="D2098" s="477" t="s">
        <v>15</v>
      </c>
      <c r="E2098" s="478" t="s">
        <v>257</v>
      </c>
      <c r="F2098" s="478" t="s">
        <v>204</v>
      </c>
      <c r="G2098" s="479" t="s">
        <v>879</v>
      </c>
      <c r="H2098" s="481" t="s">
        <v>883</v>
      </c>
      <c r="I2098" s="478" t="s">
        <v>881</v>
      </c>
    </row>
    <row r="2099" spans="1:9" ht="30" customHeight="1" x14ac:dyDescent="0.3">
      <c r="A2099" s="475">
        <v>2095</v>
      </c>
      <c r="B2099" s="476" t="s">
        <v>767</v>
      </c>
      <c r="C2099" s="477" t="s">
        <v>44</v>
      </c>
      <c r="D2099" s="477" t="s">
        <v>15</v>
      </c>
      <c r="E2099" s="478" t="s">
        <v>63</v>
      </c>
      <c r="F2099" s="478" t="s">
        <v>882</v>
      </c>
      <c r="G2099" s="479" t="s">
        <v>879</v>
      </c>
      <c r="H2099" s="480" t="s">
        <v>880</v>
      </c>
      <c r="I2099" s="478" t="s">
        <v>881</v>
      </c>
    </row>
    <row r="2100" spans="1:9" ht="30" customHeight="1" x14ac:dyDescent="0.3">
      <c r="A2100" s="469">
        <v>2096</v>
      </c>
      <c r="B2100" s="476" t="s">
        <v>767</v>
      </c>
      <c r="C2100" s="477" t="s">
        <v>44</v>
      </c>
      <c r="D2100" s="477" t="s">
        <v>15</v>
      </c>
      <c r="E2100" s="478" t="s">
        <v>63</v>
      </c>
      <c r="F2100" s="478" t="s">
        <v>118</v>
      </c>
      <c r="G2100" s="479" t="s">
        <v>879</v>
      </c>
      <c r="H2100" s="481" t="s">
        <v>883</v>
      </c>
      <c r="I2100" s="478" t="s">
        <v>881</v>
      </c>
    </row>
    <row r="2101" spans="1:9" ht="30" customHeight="1" x14ac:dyDescent="0.3">
      <c r="A2101" s="475">
        <v>2097</v>
      </c>
      <c r="B2101" s="476" t="s">
        <v>767</v>
      </c>
      <c r="C2101" s="477" t="s">
        <v>44</v>
      </c>
      <c r="D2101" s="477" t="s">
        <v>15</v>
      </c>
      <c r="E2101" s="478" t="s">
        <v>63</v>
      </c>
      <c r="F2101" s="478" t="s">
        <v>184</v>
      </c>
      <c r="G2101" s="479" t="s">
        <v>879</v>
      </c>
      <c r="H2101" s="481" t="s">
        <v>883</v>
      </c>
      <c r="I2101" s="478" t="s">
        <v>881</v>
      </c>
    </row>
    <row r="2102" spans="1:9" ht="30" customHeight="1" x14ac:dyDescent="0.3">
      <c r="A2102" s="475">
        <v>2098</v>
      </c>
      <c r="B2102" s="476" t="s">
        <v>767</v>
      </c>
      <c r="C2102" s="477" t="s">
        <v>44</v>
      </c>
      <c r="D2102" s="477" t="s">
        <v>15</v>
      </c>
      <c r="E2102" s="478" t="s">
        <v>63</v>
      </c>
      <c r="F2102" s="478" t="s">
        <v>911</v>
      </c>
      <c r="G2102" s="479" t="s">
        <v>879</v>
      </c>
      <c r="H2102" s="481" t="s">
        <v>883</v>
      </c>
      <c r="I2102" s="478" t="s">
        <v>881</v>
      </c>
    </row>
    <row r="2103" spans="1:9" ht="30" customHeight="1" x14ac:dyDescent="0.3">
      <c r="A2103" s="475">
        <v>2099</v>
      </c>
      <c r="B2103" s="476" t="s">
        <v>767</v>
      </c>
      <c r="C2103" s="477" t="s">
        <v>44</v>
      </c>
      <c r="D2103" s="477" t="s">
        <v>15</v>
      </c>
      <c r="E2103" s="478" t="s">
        <v>63</v>
      </c>
      <c r="F2103" s="478" t="s">
        <v>165</v>
      </c>
      <c r="G2103" s="479" t="s">
        <v>879</v>
      </c>
      <c r="H2103" s="480" t="s">
        <v>880</v>
      </c>
      <c r="I2103" s="478" t="s">
        <v>881</v>
      </c>
    </row>
    <row r="2104" spans="1:9" ht="30" customHeight="1" x14ac:dyDescent="0.3">
      <c r="A2104" s="475">
        <v>2100</v>
      </c>
      <c r="B2104" s="476" t="s">
        <v>767</v>
      </c>
      <c r="C2104" s="477" t="s">
        <v>44</v>
      </c>
      <c r="D2104" s="477" t="s">
        <v>15</v>
      </c>
      <c r="E2104" s="478" t="s">
        <v>63</v>
      </c>
      <c r="F2104" s="478" t="s">
        <v>204</v>
      </c>
      <c r="G2104" s="479" t="s">
        <v>879</v>
      </c>
      <c r="H2104" s="481" t="s">
        <v>883</v>
      </c>
      <c r="I2104" s="478" t="s">
        <v>881</v>
      </c>
    </row>
    <row r="2105" spans="1:9" ht="30" customHeight="1" x14ac:dyDescent="0.3">
      <c r="A2105" s="469">
        <v>2101</v>
      </c>
      <c r="B2105" s="476" t="s">
        <v>767</v>
      </c>
      <c r="C2105" s="477" t="s">
        <v>44</v>
      </c>
      <c r="D2105" s="477" t="s">
        <v>56</v>
      </c>
      <c r="E2105" s="478" t="s">
        <v>256</v>
      </c>
      <c r="F2105" s="478" t="s">
        <v>882</v>
      </c>
      <c r="G2105" s="479" t="s">
        <v>879</v>
      </c>
      <c r="H2105" s="481" t="s">
        <v>883</v>
      </c>
      <c r="I2105" s="478" t="s">
        <v>1034</v>
      </c>
    </row>
    <row r="2106" spans="1:9" ht="30" customHeight="1" x14ac:dyDescent="0.3">
      <c r="A2106" s="475">
        <v>2102</v>
      </c>
      <c r="B2106" s="476" t="s">
        <v>767</v>
      </c>
      <c r="C2106" s="477" t="s">
        <v>44</v>
      </c>
      <c r="D2106" s="477" t="s">
        <v>56</v>
      </c>
      <c r="E2106" s="478" t="s">
        <v>256</v>
      </c>
      <c r="F2106" s="478" t="s">
        <v>118</v>
      </c>
      <c r="G2106" s="479" t="s">
        <v>879</v>
      </c>
      <c r="H2106" s="481" t="s">
        <v>883</v>
      </c>
      <c r="I2106" s="478" t="s">
        <v>1034</v>
      </c>
    </row>
    <row r="2107" spans="1:9" ht="30" customHeight="1" x14ac:dyDescent="0.3">
      <c r="A2107" s="475">
        <v>2103</v>
      </c>
      <c r="B2107" s="476" t="s">
        <v>767</v>
      </c>
      <c r="C2107" s="477" t="s">
        <v>44</v>
      </c>
      <c r="D2107" s="477" t="s">
        <v>56</v>
      </c>
      <c r="E2107" s="478" t="s">
        <v>256</v>
      </c>
      <c r="F2107" s="478" t="s">
        <v>121</v>
      </c>
      <c r="G2107" s="479" t="s">
        <v>879</v>
      </c>
      <c r="H2107" s="481" t="s">
        <v>883</v>
      </c>
      <c r="I2107" s="478" t="s">
        <v>1034</v>
      </c>
    </row>
    <row r="2108" spans="1:9" ht="30" customHeight="1" x14ac:dyDescent="0.3">
      <c r="A2108" s="475">
        <v>2104</v>
      </c>
      <c r="B2108" s="476" t="s">
        <v>767</v>
      </c>
      <c r="C2108" s="477" t="s">
        <v>44</v>
      </c>
      <c r="D2108" s="477" t="s">
        <v>56</v>
      </c>
      <c r="E2108" s="478" t="s">
        <v>256</v>
      </c>
      <c r="F2108" s="478" t="s">
        <v>184</v>
      </c>
      <c r="G2108" s="479" t="s">
        <v>879</v>
      </c>
      <c r="H2108" s="481" t="s">
        <v>883</v>
      </c>
      <c r="I2108" s="478" t="s">
        <v>1034</v>
      </c>
    </row>
    <row r="2109" spans="1:9" ht="30" customHeight="1" x14ac:dyDescent="0.3">
      <c r="A2109" s="475">
        <v>2105</v>
      </c>
      <c r="B2109" s="476" t="s">
        <v>767</v>
      </c>
      <c r="C2109" s="477" t="s">
        <v>44</v>
      </c>
      <c r="D2109" s="477" t="s">
        <v>56</v>
      </c>
      <c r="E2109" s="478" t="s">
        <v>256</v>
      </c>
      <c r="F2109" s="478" t="s">
        <v>1033</v>
      </c>
      <c r="G2109" s="479" t="s">
        <v>879</v>
      </c>
      <c r="H2109" s="481" t="s">
        <v>883</v>
      </c>
      <c r="I2109" s="478" t="s">
        <v>1034</v>
      </c>
    </row>
    <row r="2110" spans="1:9" ht="30" customHeight="1" x14ac:dyDescent="0.3">
      <c r="A2110" s="469">
        <v>2106</v>
      </c>
      <c r="B2110" s="476" t="s">
        <v>767</v>
      </c>
      <c r="C2110" s="477" t="s">
        <v>44</v>
      </c>
      <c r="D2110" s="477" t="s">
        <v>56</v>
      </c>
      <c r="E2110" s="478" t="s">
        <v>256</v>
      </c>
      <c r="F2110" s="478" t="s">
        <v>192</v>
      </c>
      <c r="G2110" s="479" t="s">
        <v>879</v>
      </c>
      <c r="H2110" s="481" t="s">
        <v>883</v>
      </c>
      <c r="I2110" s="478" t="s">
        <v>1034</v>
      </c>
    </row>
    <row r="2111" spans="1:9" ht="30" customHeight="1" x14ac:dyDescent="0.3">
      <c r="A2111" s="475">
        <v>2107</v>
      </c>
      <c r="B2111" s="476" t="s">
        <v>767</v>
      </c>
      <c r="C2111" s="477" t="s">
        <v>44</v>
      </c>
      <c r="D2111" s="477" t="s">
        <v>56</v>
      </c>
      <c r="E2111" s="478" t="s">
        <v>256</v>
      </c>
      <c r="F2111" s="478" t="s">
        <v>155</v>
      </c>
      <c r="G2111" s="479" t="s">
        <v>879</v>
      </c>
      <c r="H2111" s="481" t="s">
        <v>883</v>
      </c>
      <c r="I2111" s="478" t="s">
        <v>1034</v>
      </c>
    </row>
    <row r="2112" spans="1:9" ht="30" customHeight="1" x14ac:dyDescent="0.3">
      <c r="A2112" s="475">
        <v>2108</v>
      </c>
      <c r="B2112" s="476" t="s">
        <v>767</v>
      </c>
      <c r="C2112" s="477" t="s">
        <v>44</v>
      </c>
      <c r="D2112" s="477" t="s">
        <v>56</v>
      </c>
      <c r="E2112" s="478" t="s">
        <v>257</v>
      </c>
      <c r="F2112" s="478" t="s">
        <v>882</v>
      </c>
      <c r="G2112" s="479" t="s">
        <v>879</v>
      </c>
      <c r="H2112" s="481" t="s">
        <v>883</v>
      </c>
      <c r="I2112" s="478" t="s">
        <v>1034</v>
      </c>
    </row>
    <row r="2113" spans="1:9" ht="30" customHeight="1" x14ac:dyDescent="0.3">
      <c r="A2113" s="475">
        <v>2109</v>
      </c>
      <c r="B2113" s="476" t="s">
        <v>767</v>
      </c>
      <c r="C2113" s="477" t="s">
        <v>44</v>
      </c>
      <c r="D2113" s="477" t="s">
        <v>56</v>
      </c>
      <c r="E2113" s="478" t="s">
        <v>257</v>
      </c>
      <c r="F2113" s="478" t="s">
        <v>118</v>
      </c>
      <c r="G2113" s="479" t="s">
        <v>879</v>
      </c>
      <c r="H2113" s="481" t="s">
        <v>883</v>
      </c>
      <c r="I2113" s="478" t="s">
        <v>1034</v>
      </c>
    </row>
    <row r="2114" spans="1:9" ht="30" customHeight="1" x14ac:dyDescent="0.3">
      <c r="A2114" s="475">
        <v>2110</v>
      </c>
      <c r="B2114" s="476" t="s">
        <v>767</v>
      </c>
      <c r="C2114" s="477" t="s">
        <v>44</v>
      </c>
      <c r="D2114" s="477" t="s">
        <v>56</v>
      </c>
      <c r="E2114" s="478" t="s">
        <v>257</v>
      </c>
      <c r="F2114" s="478" t="s">
        <v>121</v>
      </c>
      <c r="G2114" s="479" t="s">
        <v>879</v>
      </c>
      <c r="H2114" s="481" t="s">
        <v>883</v>
      </c>
      <c r="I2114" s="478" t="s">
        <v>1034</v>
      </c>
    </row>
    <row r="2115" spans="1:9" ht="30" customHeight="1" x14ac:dyDescent="0.3">
      <c r="A2115" s="469">
        <v>2111</v>
      </c>
      <c r="B2115" s="476" t="s">
        <v>767</v>
      </c>
      <c r="C2115" s="477" t="s">
        <v>44</v>
      </c>
      <c r="D2115" s="477" t="s">
        <v>56</v>
      </c>
      <c r="E2115" s="478" t="s">
        <v>257</v>
      </c>
      <c r="F2115" s="478" t="s">
        <v>20</v>
      </c>
      <c r="G2115" s="479" t="s">
        <v>879</v>
      </c>
      <c r="H2115" s="481" t="s">
        <v>883</v>
      </c>
      <c r="I2115" s="478" t="s">
        <v>1034</v>
      </c>
    </row>
    <row r="2116" spans="1:9" ht="30" customHeight="1" x14ac:dyDescent="0.3">
      <c r="A2116" s="475">
        <v>2112</v>
      </c>
      <c r="B2116" s="476" t="s">
        <v>767</v>
      </c>
      <c r="C2116" s="477" t="s">
        <v>44</v>
      </c>
      <c r="D2116" s="477" t="s">
        <v>56</v>
      </c>
      <c r="E2116" s="478" t="s">
        <v>257</v>
      </c>
      <c r="F2116" s="478" t="s">
        <v>157</v>
      </c>
      <c r="G2116" s="479" t="s">
        <v>879</v>
      </c>
      <c r="H2116" s="481" t="s">
        <v>883</v>
      </c>
      <c r="I2116" s="478" t="s">
        <v>1034</v>
      </c>
    </row>
    <row r="2117" spans="1:9" ht="30" customHeight="1" x14ac:dyDescent="0.3">
      <c r="A2117" s="475">
        <v>2113</v>
      </c>
      <c r="B2117" s="476" t="s">
        <v>767</v>
      </c>
      <c r="C2117" s="477" t="s">
        <v>44</v>
      </c>
      <c r="D2117" s="477" t="s">
        <v>56</v>
      </c>
      <c r="E2117" s="478" t="s">
        <v>257</v>
      </c>
      <c r="F2117" s="478" t="s">
        <v>172</v>
      </c>
      <c r="G2117" s="479" t="s">
        <v>879</v>
      </c>
      <c r="H2117" s="481" t="s">
        <v>883</v>
      </c>
      <c r="I2117" s="478" t="s">
        <v>1034</v>
      </c>
    </row>
    <row r="2118" spans="1:9" ht="30" customHeight="1" x14ac:dyDescent="0.3">
      <c r="A2118" s="475">
        <v>2114</v>
      </c>
      <c r="B2118" s="476" t="s">
        <v>767</v>
      </c>
      <c r="C2118" s="477" t="s">
        <v>44</v>
      </c>
      <c r="D2118" s="477" t="s">
        <v>56</v>
      </c>
      <c r="E2118" s="478" t="s">
        <v>257</v>
      </c>
      <c r="F2118" s="478" t="s">
        <v>179</v>
      </c>
      <c r="G2118" s="479" t="s">
        <v>879</v>
      </c>
      <c r="H2118" s="481" t="s">
        <v>883</v>
      </c>
      <c r="I2118" s="478" t="s">
        <v>1034</v>
      </c>
    </row>
    <row r="2119" spans="1:9" ht="30" customHeight="1" x14ac:dyDescent="0.3">
      <c r="A2119" s="475">
        <v>2115</v>
      </c>
      <c r="B2119" s="476" t="s">
        <v>767</v>
      </c>
      <c r="C2119" s="477" t="s">
        <v>44</v>
      </c>
      <c r="D2119" s="477" t="s">
        <v>56</v>
      </c>
      <c r="E2119" s="478" t="s">
        <v>257</v>
      </c>
      <c r="F2119" s="478" t="s">
        <v>184</v>
      </c>
      <c r="G2119" s="479" t="s">
        <v>879</v>
      </c>
      <c r="H2119" s="481" t="s">
        <v>883</v>
      </c>
      <c r="I2119" s="478" t="s">
        <v>1034</v>
      </c>
    </row>
    <row r="2120" spans="1:9" ht="30" customHeight="1" x14ac:dyDescent="0.3">
      <c r="A2120" s="469">
        <v>2116</v>
      </c>
      <c r="B2120" s="476" t="s">
        <v>767</v>
      </c>
      <c r="C2120" s="477" t="s">
        <v>44</v>
      </c>
      <c r="D2120" s="477" t="s">
        <v>56</v>
      </c>
      <c r="E2120" s="478" t="s">
        <v>257</v>
      </c>
      <c r="F2120" s="478" t="s">
        <v>1033</v>
      </c>
      <c r="G2120" s="479" t="s">
        <v>879</v>
      </c>
      <c r="H2120" s="481" t="s">
        <v>883</v>
      </c>
      <c r="I2120" s="478" t="s">
        <v>1034</v>
      </c>
    </row>
    <row r="2121" spans="1:9" ht="30" customHeight="1" x14ac:dyDescent="0.3">
      <c r="A2121" s="475">
        <v>2117</v>
      </c>
      <c r="B2121" s="476" t="s">
        <v>767</v>
      </c>
      <c r="C2121" s="477" t="s">
        <v>44</v>
      </c>
      <c r="D2121" s="477" t="s">
        <v>56</v>
      </c>
      <c r="E2121" s="478" t="s">
        <v>257</v>
      </c>
      <c r="F2121" s="478" t="s">
        <v>192</v>
      </c>
      <c r="G2121" s="479" t="s">
        <v>879</v>
      </c>
      <c r="H2121" s="481" t="s">
        <v>883</v>
      </c>
      <c r="I2121" s="478" t="s">
        <v>1034</v>
      </c>
    </row>
    <row r="2122" spans="1:9" ht="30" customHeight="1" x14ac:dyDescent="0.3">
      <c r="A2122" s="475">
        <v>2118</v>
      </c>
      <c r="B2122" s="476" t="s">
        <v>767</v>
      </c>
      <c r="C2122" s="477" t="s">
        <v>44</v>
      </c>
      <c r="D2122" s="477" t="s">
        <v>56</v>
      </c>
      <c r="E2122" s="478" t="s">
        <v>257</v>
      </c>
      <c r="F2122" s="478" t="s">
        <v>194</v>
      </c>
      <c r="G2122" s="479" t="s">
        <v>879</v>
      </c>
      <c r="H2122" s="481" t="s">
        <v>883</v>
      </c>
      <c r="I2122" s="478" t="s">
        <v>1034</v>
      </c>
    </row>
    <row r="2123" spans="1:9" ht="30" customHeight="1" x14ac:dyDescent="0.3">
      <c r="A2123" s="475">
        <v>2119</v>
      </c>
      <c r="B2123" s="476" t="s">
        <v>767</v>
      </c>
      <c r="C2123" s="477" t="s">
        <v>44</v>
      </c>
      <c r="D2123" s="477" t="s">
        <v>56</v>
      </c>
      <c r="E2123" s="478" t="s">
        <v>63</v>
      </c>
      <c r="F2123" s="478" t="s">
        <v>882</v>
      </c>
      <c r="G2123" s="479" t="s">
        <v>879</v>
      </c>
      <c r="H2123" s="481" t="s">
        <v>883</v>
      </c>
      <c r="I2123" s="478" t="s">
        <v>1035</v>
      </c>
    </row>
    <row r="2124" spans="1:9" ht="30" customHeight="1" x14ac:dyDescent="0.3">
      <c r="A2124" s="475">
        <v>2120</v>
      </c>
      <c r="B2124" s="476" t="s">
        <v>767</v>
      </c>
      <c r="C2124" s="477" t="s">
        <v>44</v>
      </c>
      <c r="D2124" s="477" t="s">
        <v>56</v>
      </c>
      <c r="E2124" s="478" t="s">
        <v>63</v>
      </c>
      <c r="F2124" s="478" t="s">
        <v>118</v>
      </c>
      <c r="G2124" s="479" t="s">
        <v>879</v>
      </c>
      <c r="H2124" s="481" t="s">
        <v>883</v>
      </c>
      <c r="I2124" s="478" t="s">
        <v>1035</v>
      </c>
    </row>
    <row r="2125" spans="1:9" ht="30" customHeight="1" x14ac:dyDescent="0.3">
      <c r="A2125" s="469">
        <v>2121</v>
      </c>
      <c r="B2125" s="476" t="s">
        <v>767</v>
      </c>
      <c r="C2125" s="477" t="s">
        <v>44</v>
      </c>
      <c r="D2125" s="477" t="s">
        <v>56</v>
      </c>
      <c r="E2125" s="478" t="s">
        <v>63</v>
      </c>
      <c r="F2125" s="478" t="s">
        <v>121</v>
      </c>
      <c r="G2125" s="479" t="s">
        <v>879</v>
      </c>
      <c r="H2125" s="481" t="s">
        <v>883</v>
      </c>
      <c r="I2125" s="478" t="s">
        <v>1035</v>
      </c>
    </row>
    <row r="2126" spans="1:9" ht="30" customHeight="1" x14ac:dyDescent="0.3">
      <c r="A2126" s="475">
        <v>2122</v>
      </c>
      <c r="B2126" s="476" t="s">
        <v>767</v>
      </c>
      <c r="C2126" s="477" t="s">
        <v>44</v>
      </c>
      <c r="D2126" s="477" t="s">
        <v>56</v>
      </c>
      <c r="E2126" s="478" t="s">
        <v>63</v>
      </c>
      <c r="F2126" s="478" t="s">
        <v>172</v>
      </c>
      <c r="G2126" s="479" t="s">
        <v>879</v>
      </c>
      <c r="H2126" s="481" t="s">
        <v>883</v>
      </c>
      <c r="I2126" s="478" t="s">
        <v>1035</v>
      </c>
    </row>
    <row r="2127" spans="1:9" ht="30" customHeight="1" x14ac:dyDescent="0.3">
      <c r="A2127" s="475">
        <v>2123</v>
      </c>
      <c r="B2127" s="476" t="s">
        <v>767</v>
      </c>
      <c r="C2127" s="477" t="s">
        <v>44</v>
      </c>
      <c r="D2127" s="477" t="s">
        <v>56</v>
      </c>
      <c r="E2127" s="478" t="s">
        <v>63</v>
      </c>
      <c r="F2127" s="478" t="s">
        <v>176</v>
      </c>
      <c r="G2127" s="479" t="s">
        <v>879</v>
      </c>
      <c r="H2127" s="481" t="s">
        <v>883</v>
      </c>
      <c r="I2127" s="478" t="s">
        <v>1035</v>
      </c>
    </row>
    <row r="2128" spans="1:9" ht="30" customHeight="1" x14ac:dyDescent="0.3">
      <c r="A2128" s="475">
        <v>2124</v>
      </c>
      <c r="B2128" s="476" t="s">
        <v>767</v>
      </c>
      <c r="C2128" s="477" t="s">
        <v>44</v>
      </c>
      <c r="D2128" s="477" t="s">
        <v>56</v>
      </c>
      <c r="E2128" s="478" t="s">
        <v>63</v>
      </c>
      <c r="F2128" s="478" t="s">
        <v>179</v>
      </c>
      <c r="G2128" s="479" t="s">
        <v>879</v>
      </c>
      <c r="H2128" s="481" t="s">
        <v>883</v>
      </c>
      <c r="I2128" s="478" t="s">
        <v>1035</v>
      </c>
    </row>
    <row r="2129" spans="1:9" ht="30" customHeight="1" x14ac:dyDescent="0.3">
      <c r="A2129" s="475">
        <v>2125</v>
      </c>
      <c r="B2129" s="476" t="s">
        <v>767</v>
      </c>
      <c r="C2129" s="477" t="s">
        <v>44</v>
      </c>
      <c r="D2129" s="477" t="s">
        <v>56</v>
      </c>
      <c r="E2129" s="478" t="s">
        <v>63</v>
      </c>
      <c r="F2129" s="478" t="s">
        <v>20</v>
      </c>
      <c r="G2129" s="479" t="s">
        <v>879</v>
      </c>
      <c r="H2129" s="481" t="s">
        <v>883</v>
      </c>
      <c r="I2129" s="478" t="s">
        <v>1035</v>
      </c>
    </row>
    <row r="2130" spans="1:9" ht="30" customHeight="1" x14ac:dyDescent="0.3">
      <c r="A2130" s="469">
        <v>2126</v>
      </c>
      <c r="B2130" s="476" t="s">
        <v>767</v>
      </c>
      <c r="C2130" s="477" t="s">
        <v>44</v>
      </c>
      <c r="D2130" s="477" t="s">
        <v>56</v>
      </c>
      <c r="E2130" s="478" t="s">
        <v>63</v>
      </c>
      <c r="F2130" s="478" t="s">
        <v>157</v>
      </c>
      <c r="G2130" s="479" t="s">
        <v>879</v>
      </c>
      <c r="H2130" s="481" t="s">
        <v>883</v>
      </c>
      <c r="I2130" s="478" t="s">
        <v>1035</v>
      </c>
    </row>
    <row r="2131" spans="1:9" ht="30" customHeight="1" x14ac:dyDescent="0.3">
      <c r="A2131" s="475">
        <v>2127</v>
      </c>
      <c r="B2131" s="476" t="s">
        <v>767</v>
      </c>
      <c r="C2131" s="477" t="s">
        <v>44</v>
      </c>
      <c r="D2131" s="477" t="s">
        <v>56</v>
      </c>
      <c r="E2131" s="478" t="s">
        <v>63</v>
      </c>
      <c r="F2131" s="478" t="s">
        <v>184</v>
      </c>
      <c r="G2131" s="479" t="s">
        <v>879</v>
      </c>
      <c r="H2131" s="481" t="s">
        <v>883</v>
      </c>
      <c r="I2131" s="478" t="s">
        <v>1035</v>
      </c>
    </row>
    <row r="2132" spans="1:9" ht="30" customHeight="1" x14ac:dyDescent="0.3">
      <c r="A2132" s="475">
        <v>2128</v>
      </c>
      <c r="B2132" s="476" t="s">
        <v>767</v>
      </c>
      <c r="C2132" s="477" t="s">
        <v>44</v>
      </c>
      <c r="D2132" s="477" t="s">
        <v>56</v>
      </c>
      <c r="E2132" s="478" t="s">
        <v>63</v>
      </c>
      <c r="F2132" s="478" t="s">
        <v>911</v>
      </c>
      <c r="G2132" s="479" t="s">
        <v>879</v>
      </c>
      <c r="H2132" s="481" t="s">
        <v>883</v>
      </c>
      <c r="I2132" s="478" t="s">
        <v>1035</v>
      </c>
    </row>
    <row r="2133" spans="1:9" ht="30" customHeight="1" x14ac:dyDescent="0.3">
      <c r="A2133" s="475">
        <v>2129</v>
      </c>
      <c r="B2133" s="476" t="s">
        <v>767</v>
      </c>
      <c r="C2133" s="477" t="s">
        <v>44</v>
      </c>
      <c r="D2133" s="477" t="s">
        <v>56</v>
      </c>
      <c r="E2133" s="478" t="s">
        <v>63</v>
      </c>
      <c r="F2133" s="478" t="s">
        <v>194</v>
      </c>
      <c r="G2133" s="479" t="s">
        <v>879</v>
      </c>
      <c r="H2133" s="481" t="s">
        <v>883</v>
      </c>
      <c r="I2133" s="478" t="s">
        <v>1035</v>
      </c>
    </row>
    <row r="2134" spans="1:9" ht="30" customHeight="1" x14ac:dyDescent="0.3">
      <c r="A2134" s="475">
        <v>2130</v>
      </c>
      <c r="B2134" s="476" t="s">
        <v>767</v>
      </c>
      <c r="C2134" s="477" t="s">
        <v>44</v>
      </c>
      <c r="D2134" s="477" t="s">
        <v>56</v>
      </c>
      <c r="E2134" s="478" t="s">
        <v>63</v>
      </c>
      <c r="F2134" s="478" t="s">
        <v>155</v>
      </c>
      <c r="G2134" s="479" t="s">
        <v>879</v>
      </c>
      <c r="H2134" s="481" t="s">
        <v>883</v>
      </c>
      <c r="I2134" s="478" t="s">
        <v>1035</v>
      </c>
    </row>
    <row r="2135" spans="1:9" ht="30" customHeight="1" x14ac:dyDescent="0.3">
      <c r="A2135" s="469">
        <v>2131</v>
      </c>
      <c r="B2135" s="476" t="s">
        <v>767</v>
      </c>
      <c r="C2135" s="477" t="s">
        <v>44</v>
      </c>
      <c r="D2135" s="477" t="s">
        <v>97</v>
      </c>
      <c r="E2135" s="478" t="s">
        <v>256</v>
      </c>
      <c r="F2135" s="478" t="s">
        <v>118</v>
      </c>
      <c r="G2135" s="479" t="s">
        <v>879</v>
      </c>
      <c r="H2135" s="480" t="s">
        <v>880</v>
      </c>
      <c r="I2135" s="478" t="s">
        <v>881</v>
      </c>
    </row>
    <row r="2136" spans="1:9" ht="30" customHeight="1" x14ac:dyDescent="0.3">
      <c r="A2136" s="475">
        <v>2132</v>
      </c>
      <c r="B2136" s="476" t="s">
        <v>767</v>
      </c>
      <c r="C2136" s="477" t="s">
        <v>44</v>
      </c>
      <c r="D2136" s="477" t="s">
        <v>97</v>
      </c>
      <c r="E2136" s="478" t="s">
        <v>256</v>
      </c>
      <c r="F2136" s="478" t="s">
        <v>215</v>
      </c>
      <c r="G2136" s="479" t="s">
        <v>879</v>
      </c>
      <c r="H2136" s="481" t="s">
        <v>883</v>
      </c>
      <c r="I2136" s="478" t="s">
        <v>881</v>
      </c>
    </row>
    <row r="2137" spans="1:9" ht="30" customHeight="1" x14ac:dyDescent="0.3">
      <c r="A2137" s="475">
        <v>2133</v>
      </c>
      <c r="B2137" s="476" t="s">
        <v>767</v>
      </c>
      <c r="C2137" s="477" t="s">
        <v>44</v>
      </c>
      <c r="D2137" s="477" t="s">
        <v>97</v>
      </c>
      <c r="E2137" s="478" t="s">
        <v>256</v>
      </c>
      <c r="F2137" s="478" t="s">
        <v>119</v>
      </c>
      <c r="G2137" s="479" t="s">
        <v>879</v>
      </c>
      <c r="H2137" s="480" t="s">
        <v>880</v>
      </c>
      <c r="I2137" s="478" t="s">
        <v>881</v>
      </c>
    </row>
    <row r="2138" spans="1:9" ht="30" customHeight="1" x14ac:dyDescent="0.3">
      <c r="A2138" s="475">
        <v>2134</v>
      </c>
      <c r="B2138" s="476" t="s">
        <v>767</v>
      </c>
      <c r="C2138" s="477" t="s">
        <v>44</v>
      </c>
      <c r="D2138" s="477" t="s">
        <v>97</v>
      </c>
      <c r="E2138" s="478" t="s">
        <v>256</v>
      </c>
      <c r="F2138" s="478" t="s">
        <v>899</v>
      </c>
      <c r="G2138" s="479" t="s">
        <v>879</v>
      </c>
      <c r="H2138" s="481" t="s">
        <v>883</v>
      </c>
      <c r="I2138" s="478" t="s">
        <v>1036</v>
      </c>
    </row>
    <row r="2139" spans="1:9" ht="30" customHeight="1" x14ac:dyDescent="0.3">
      <c r="A2139" s="475">
        <v>2135</v>
      </c>
      <c r="B2139" s="476" t="s">
        <v>767</v>
      </c>
      <c r="C2139" s="477" t="s">
        <v>44</v>
      </c>
      <c r="D2139" s="477" t="s">
        <v>97</v>
      </c>
      <c r="E2139" s="478" t="s">
        <v>256</v>
      </c>
      <c r="F2139" s="478" t="s">
        <v>50</v>
      </c>
      <c r="G2139" s="479" t="s">
        <v>879</v>
      </c>
      <c r="H2139" s="481" t="s">
        <v>883</v>
      </c>
      <c r="I2139" s="478" t="s">
        <v>1037</v>
      </c>
    </row>
    <row r="2140" spans="1:9" ht="30" customHeight="1" x14ac:dyDescent="0.3">
      <c r="A2140" s="469">
        <v>2136</v>
      </c>
      <c r="B2140" s="476" t="s">
        <v>767</v>
      </c>
      <c r="C2140" s="477" t="s">
        <v>44</v>
      </c>
      <c r="D2140" s="477" t="s">
        <v>97</v>
      </c>
      <c r="E2140" s="478" t="s">
        <v>256</v>
      </c>
      <c r="F2140" s="478" t="s">
        <v>145</v>
      </c>
      <c r="G2140" s="479" t="s">
        <v>879</v>
      </c>
      <c r="H2140" s="481" t="s">
        <v>883</v>
      </c>
      <c r="I2140" s="478" t="s">
        <v>881</v>
      </c>
    </row>
    <row r="2141" spans="1:9" ht="30" customHeight="1" x14ac:dyDescent="0.3">
      <c r="A2141" s="475">
        <v>2137</v>
      </c>
      <c r="B2141" s="476" t="s">
        <v>767</v>
      </c>
      <c r="C2141" s="477" t="s">
        <v>44</v>
      </c>
      <c r="D2141" s="477" t="s">
        <v>97</v>
      </c>
      <c r="E2141" s="478" t="s">
        <v>256</v>
      </c>
      <c r="F2141" s="478" t="s">
        <v>146</v>
      </c>
      <c r="G2141" s="479" t="s">
        <v>879</v>
      </c>
      <c r="H2141" s="481" t="s">
        <v>883</v>
      </c>
      <c r="I2141" s="478" t="s">
        <v>881</v>
      </c>
    </row>
    <row r="2142" spans="1:9" ht="30" customHeight="1" x14ac:dyDescent="0.3">
      <c r="A2142" s="475">
        <v>2138</v>
      </c>
      <c r="B2142" s="476" t="s">
        <v>767</v>
      </c>
      <c r="C2142" s="477" t="s">
        <v>44</v>
      </c>
      <c r="D2142" s="477" t="s">
        <v>97</v>
      </c>
      <c r="E2142" s="478" t="s">
        <v>256</v>
      </c>
      <c r="F2142" s="478" t="s">
        <v>197</v>
      </c>
      <c r="G2142" s="479" t="s">
        <v>879</v>
      </c>
      <c r="H2142" s="481" t="s">
        <v>883</v>
      </c>
      <c r="I2142" s="478" t="s">
        <v>881</v>
      </c>
    </row>
    <row r="2143" spans="1:9" ht="30" customHeight="1" x14ac:dyDescent="0.3">
      <c r="A2143" s="475">
        <v>2139</v>
      </c>
      <c r="B2143" s="476" t="s">
        <v>767</v>
      </c>
      <c r="C2143" s="477" t="s">
        <v>44</v>
      </c>
      <c r="D2143" s="477" t="s">
        <v>97</v>
      </c>
      <c r="E2143" s="478" t="s">
        <v>257</v>
      </c>
      <c r="F2143" s="478" t="s">
        <v>882</v>
      </c>
      <c r="G2143" s="479" t="s">
        <v>879</v>
      </c>
      <c r="H2143" s="481" t="s">
        <v>883</v>
      </c>
      <c r="I2143" s="478" t="s">
        <v>1034</v>
      </c>
    </row>
    <row r="2144" spans="1:9" ht="30" customHeight="1" x14ac:dyDescent="0.3">
      <c r="A2144" s="475">
        <v>2140</v>
      </c>
      <c r="B2144" s="476" t="s">
        <v>767</v>
      </c>
      <c r="C2144" s="477" t="s">
        <v>44</v>
      </c>
      <c r="D2144" s="477" t="s">
        <v>97</v>
      </c>
      <c r="E2144" s="478" t="s">
        <v>257</v>
      </c>
      <c r="F2144" s="478" t="s">
        <v>19</v>
      </c>
      <c r="G2144" s="479" t="s">
        <v>879</v>
      </c>
      <c r="H2144" s="480" t="s">
        <v>880</v>
      </c>
      <c r="I2144" s="478" t="s">
        <v>1038</v>
      </c>
    </row>
    <row r="2145" spans="1:9" ht="30" customHeight="1" x14ac:dyDescent="0.3">
      <c r="A2145" s="469">
        <v>2141</v>
      </c>
      <c r="B2145" s="476" t="s">
        <v>767</v>
      </c>
      <c r="C2145" s="477" t="s">
        <v>44</v>
      </c>
      <c r="D2145" s="477" t="s">
        <v>97</v>
      </c>
      <c r="E2145" s="478" t="s">
        <v>63</v>
      </c>
      <c r="F2145" s="478" t="s">
        <v>882</v>
      </c>
      <c r="G2145" s="479" t="s">
        <v>879</v>
      </c>
      <c r="H2145" s="481" t="s">
        <v>883</v>
      </c>
      <c r="I2145" s="478" t="s">
        <v>881</v>
      </c>
    </row>
    <row r="2146" spans="1:9" ht="30" customHeight="1" x14ac:dyDescent="0.3">
      <c r="A2146" s="475">
        <v>2142</v>
      </c>
      <c r="B2146" s="476" t="s">
        <v>767</v>
      </c>
      <c r="C2146" s="477" t="s">
        <v>44</v>
      </c>
      <c r="D2146" s="477" t="s">
        <v>97</v>
      </c>
      <c r="E2146" s="478" t="s">
        <v>63</v>
      </c>
      <c r="F2146" s="478" t="s">
        <v>889</v>
      </c>
      <c r="G2146" s="479" t="s">
        <v>879</v>
      </c>
      <c r="H2146" s="480" t="s">
        <v>880</v>
      </c>
      <c r="I2146" s="478" t="s">
        <v>881</v>
      </c>
    </row>
    <row r="2147" spans="1:9" ht="30" customHeight="1" x14ac:dyDescent="0.3">
      <c r="A2147" s="475">
        <v>2143</v>
      </c>
      <c r="B2147" s="476" t="s">
        <v>767</v>
      </c>
      <c r="C2147" s="477" t="s">
        <v>44</v>
      </c>
      <c r="D2147" s="477" t="s">
        <v>97</v>
      </c>
      <c r="E2147" s="478" t="s">
        <v>63</v>
      </c>
      <c r="F2147" s="478" t="s">
        <v>889</v>
      </c>
      <c r="G2147" s="479" t="s">
        <v>879</v>
      </c>
      <c r="H2147" s="480" t="s">
        <v>880</v>
      </c>
      <c r="I2147" s="478" t="s">
        <v>881</v>
      </c>
    </row>
    <row r="2148" spans="1:9" ht="30" customHeight="1" x14ac:dyDescent="0.3">
      <c r="A2148" s="475">
        <v>2144</v>
      </c>
      <c r="B2148" s="476" t="s">
        <v>64</v>
      </c>
      <c r="C2148" s="477" t="s">
        <v>98</v>
      </c>
      <c r="D2148" s="477" t="s">
        <v>51</v>
      </c>
      <c r="E2148" s="478" t="s">
        <v>256</v>
      </c>
      <c r="F2148" s="478" t="s">
        <v>20</v>
      </c>
      <c r="G2148" s="479" t="s">
        <v>879</v>
      </c>
      <c r="H2148" s="481" t="s">
        <v>883</v>
      </c>
      <c r="I2148" s="478" t="s">
        <v>881</v>
      </c>
    </row>
    <row r="2149" spans="1:9" ht="30" customHeight="1" x14ac:dyDescent="0.3">
      <c r="A2149" s="475">
        <v>2145</v>
      </c>
      <c r="B2149" s="476" t="s">
        <v>64</v>
      </c>
      <c r="C2149" s="477" t="s">
        <v>98</v>
      </c>
      <c r="D2149" s="477" t="s">
        <v>51</v>
      </c>
      <c r="E2149" s="478" t="s">
        <v>256</v>
      </c>
      <c r="F2149" s="478" t="s">
        <v>157</v>
      </c>
      <c r="G2149" s="479" t="s">
        <v>879</v>
      </c>
      <c r="H2149" s="481" t="s">
        <v>883</v>
      </c>
      <c r="I2149" s="478" t="s">
        <v>881</v>
      </c>
    </row>
    <row r="2150" spans="1:9" ht="30" customHeight="1" x14ac:dyDescent="0.3">
      <c r="A2150" s="469">
        <v>2146</v>
      </c>
      <c r="B2150" s="476" t="s">
        <v>64</v>
      </c>
      <c r="C2150" s="477" t="s">
        <v>98</v>
      </c>
      <c r="D2150" s="477" t="s">
        <v>51</v>
      </c>
      <c r="E2150" s="478" t="s">
        <v>256</v>
      </c>
      <c r="F2150" s="478" t="s">
        <v>178</v>
      </c>
      <c r="G2150" s="479" t="s">
        <v>879</v>
      </c>
      <c r="H2150" s="481" t="s">
        <v>883</v>
      </c>
      <c r="I2150" s="478" t="s">
        <v>881</v>
      </c>
    </row>
    <row r="2151" spans="1:9" ht="30" customHeight="1" x14ac:dyDescent="0.3">
      <c r="A2151" s="475">
        <v>2147</v>
      </c>
      <c r="B2151" s="476" t="s">
        <v>64</v>
      </c>
      <c r="C2151" s="477" t="s">
        <v>98</v>
      </c>
      <c r="D2151" s="477" t="s">
        <v>51</v>
      </c>
      <c r="E2151" s="478" t="s">
        <v>257</v>
      </c>
      <c r="F2151" s="478" t="s">
        <v>20</v>
      </c>
      <c r="G2151" s="479" t="s">
        <v>879</v>
      </c>
      <c r="H2151" s="481" t="s">
        <v>883</v>
      </c>
      <c r="I2151" s="478" t="s">
        <v>881</v>
      </c>
    </row>
    <row r="2152" spans="1:9" ht="30" customHeight="1" x14ac:dyDescent="0.3">
      <c r="A2152" s="475">
        <v>2148</v>
      </c>
      <c r="B2152" s="476" t="s">
        <v>64</v>
      </c>
      <c r="C2152" s="477" t="s">
        <v>98</v>
      </c>
      <c r="D2152" s="477" t="s">
        <v>51</v>
      </c>
      <c r="E2152" s="478" t="s">
        <v>257</v>
      </c>
      <c r="F2152" s="478" t="s">
        <v>157</v>
      </c>
      <c r="G2152" s="479" t="s">
        <v>879</v>
      </c>
      <c r="H2152" s="481" t="s">
        <v>883</v>
      </c>
      <c r="I2152" s="478" t="s">
        <v>881</v>
      </c>
    </row>
    <row r="2153" spans="1:9" ht="30" customHeight="1" x14ac:dyDescent="0.3">
      <c r="A2153" s="475">
        <v>2149</v>
      </c>
      <c r="B2153" s="476" t="s">
        <v>64</v>
      </c>
      <c r="C2153" s="477" t="s">
        <v>98</v>
      </c>
      <c r="D2153" s="477" t="s">
        <v>261</v>
      </c>
      <c r="E2153" s="478" t="s">
        <v>256</v>
      </c>
      <c r="F2153" s="478" t="s">
        <v>882</v>
      </c>
      <c r="G2153" s="479" t="s">
        <v>879</v>
      </c>
      <c r="H2153" s="481" t="s">
        <v>883</v>
      </c>
      <c r="I2153" s="478" t="s">
        <v>881</v>
      </c>
    </row>
    <row r="2154" spans="1:9" ht="30" customHeight="1" x14ac:dyDescent="0.3">
      <c r="A2154" s="475">
        <v>2150</v>
      </c>
      <c r="B2154" s="476" t="s">
        <v>64</v>
      </c>
      <c r="C2154" s="477" t="s">
        <v>98</v>
      </c>
      <c r="D2154" s="477" t="s">
        <v>261</v>
      </c>
      <c r="E2154" s="478" t="s">
        <v>256</v>
      </c>
      <c r="F2154" s="478" t="s">
        <v>121</v>
      </c>
      <c r="G2154" s="479" t="s">
        <v>879</v>
      </c>
      <c r="H2154" s="480" t="s">
        <v>880</v>
      </c>
      <c r="I2154" s="478" t="s">
        <v>881</v>
      </c>
    </row>
    <row r="2155" spans="1:9" ht="30" customHeight="1" x14ac:dyDescent="0.3">
      <c r="A2155" s="469">
        <v>2151</v>
      </c>
      <c r="B2155" s="476" t="s">
        <v>64</v>
      </c>
      <c r="C2155" s="477" t="s">
        <v>98</v>
      </c>
      <c r="D2155" s="477" t="s">
        <v>261</v>
      </c>
      <c r="E2155" s="478" t="s">
        <v>256</v>
      </c>
      <c r="F2155" s="478" t="s">
        <v>901</v>
      </c>
      <c r="G2155" s="479" t="s">
        <v>879</v>
      </c>
      <c r="H2155" s="480" t="s">
        <v>880</v>
      </c>
      <c r="I2155" s="478" t="s">
        <v>881</v>
      </c>
    </row>
    <row r="2156" spans="1:9" ht="30" customHeight="1" x14ac:dyDescent="0.3">
      <c r="A2156" s="475">
        <v>2152</v>
      </c>
      <c r="B2156" s="476" t="s">
        <v>64</v>
      </c>
      <c r="C2156" s="477" t="s">
        <v>98</v>
      </c>
      <c r="D2156" s="477" t="s">
        <v>261</v>
      </c>
      <c r="E2156" s="478" t="s">
        <v>256</v>
      </c>
      <c r="F2156" s="478" t="s">
        <v>134</v>
      </c>
      <c r="G2156" s="479" t="s">
        <v>879</v>
      </c>
      <c r="H2156" s="481" t="s">
        <v>883</v>
      </c>
      <c r="I2156" s="478" t="s">
        <v>1039</v>
      </c>
    </row>
    <row r="2157" spans="1:9" ht="30" customHeight="1" x14ac:dyDescent="0.3">
      <c r="A2157" s="475">
        <v>2153</v>
      </c>
      <c r="B2157" s="476" t="s">
        <v>64</v>
      </c>
      <c r="C2157" s="477" t="s">
        <v>98</v>
      </c>
      <c r="D2157" s="477" t="s">
        <v>261</v>
      </c>
      <c r="E2157" s="478" t="s">
        <v>256</v>
      </c>
      <c r="F2157" s="478" t="s">
        <v>135</v>
      </c>
      <c r="G2157" s="479" t="s">
        <v>879</v>
      </c>
      <c r="H2157" s="480" t="s">
        <v>880</v>
      </c>
      <c r="I2157" s="478" t="s">
        <v>881</v>
      </c>
    </row>
    <row r="2158" spans="1:9" ht="30" customHeight="1" x14ac:dyDescent="0.3">
      <c r="A2158" s="475">
        <v>2154</v>
      </c>
      <c r="B2158" s="476" t="s">
        <v>64</v>
      </c>
      <c r="C2158" s="477" t="s">
        <v>98</v>
      </c>
      <c r="D2158" s="477" t="s">
        <v>261</v>
      </c>
      <c r="E2158" s="478" t="s">
        <v>256</v>
      </c>
      <c r="F2158" s="478" t="s">
        <v>139</v>
      </c>
      <c r="G2158" s="479" t="s">
        <v>879</v>
      </c>
      <c r="H2158" s="480" t="s">
        <v>880</v>
      </c>
      <c r="I2158" s="478" t="s">
        <v>881</v>
      </c>
    </row>
    <row r="2159" spans="1:9" ht="30" customHeight="1" x14ac:dyDescent="0.3">
      <c r="A2159" s="475">
        <v>2155</v>
      </c>
      <c r="B2159" s="476" t="s">
        <v>64</v>
      </c>
      <c r="C2159" s="477" t="s">
        <v>98</v>
      </c>
      <c r="D2159" s="477" t="s">
        <v>261</v>
      </c>
      <c r="E2159" s="478" t="s">
        <v>256</v>
      </c>
      <c r="F2159" s="478" t="s">
        <v>140</v>
      </c>
      <c r="G2159" s="479" t="s">
        <v>879</v>
      </c>
      <c r="H2159" s="480" t="s">
        <v>880</v>
      </c>
      <c r="I2159" s="478" t="s">
        <v>881</v>
      </c>
    </row>
    <row r="2160" spans="1:9" ht="30" customHeight="1" x14ac:dyDescent="0.3">
      <c r="A2160" s="469">
        <v>2156</v>
      </c>
      <c r="B2160" s="476" t="s">
        <v>64</v>
      </c>
      <c r="C2160" s="477" t="s">
        <v>98</v>
      </c>
      <c r="D2160" s="477" t="s">
        <v>261</v>
      </c>
      <c r="E2160" s="478" t="s">
        <v>256</v>
      </c>
      <c r="F2160" s="478" t="s">
        <v>933</v>
      </c>
      <c r="G2160" s="479" t="s">
        <v>879</v>
      </c>
      <c r="H2160" s="480" t="s">
        <v>880</v>
      </c>
      <c r="I2160" s="478" t="s">
        <v>881</v>
      </c>
    </row>
    <row r="2161" spans="1:9" ht="30" customHeight="1" x14ac:dyDescent="0.3">
      <c r="A2161" s="475">
        <v>2157</v>
      </c>
      <c r="B2161" s="476" t="s">
        <v>64</v>
      </c>
      <c r="C2161" s="477" t="s">
        <v>98</v>
      </c>
      <c r="D2161" s="477" t="s">
        <v>261</v>
      </c>
      <c r="E2161" s="478" t="s">
        <v>256</v>
      </c>
      <c r="F2161" s="478" t="s">
        <v>20</v>
      </c>
      <c r="G2161" s="479" t="s">
        <v>879</v>
      </c>
      <c r="H2161" s="481" t="s">
        <v>883</v>
      </c>
      <c r="I2161" s="478" t="s">
        <v>881</v>
      </c>
    </row>
    <row r="2162" spans="1:9" ht="30" customHeight="1" x14ac:dyDescent="0.3">
      <c r="A2162" s="475">
        <v>2158</v>
      </c>
      <c r="B2162" s="476" t="s">
        <v>64</v>
      </c>
      <c r="C2162" s="477" t="s">
        <v>98</v>
      </c>
      <c r="D2162" s="477" t="s">
        <v>261</v>
      </c>
      <c r="E2162" s="478" t="s">
        <v>256</v>
      </c>
      <c r="F2162" s="478" t="s">
        <v>178</v>
      </c>
      <c r="G2162" s="479" t="s">
        <v>879</v>
      </c>
      <c r="H2162" s="480" t="s">
        <v>880</v>
      </c>
      <c r="I2162" s="478" t="s">
        <v>881</v>
      </c>
    </row>
    <row r="2163" spans="1:9" ht="30" customHeight="1" x14ac:dyDescent="0.3">
      <c r="A2163" s="475">
        <v>2159</v>
      </c>
      <c r="B2163" s="476" t="s">
        <v>64</v>
      </c>
      <c r="C2163" s="477" t="s">
        <v>98</v>
      </c>
      <c r="D2163" s="477" t="s">
        <v>261</v>
      </c>
      <c r="E2163" s="478" t="s">
        <v>257</v>
      </c>
      <c r="F2163" s="478" t="s">
        <v>882</v>
      </c>
      <c r="G2163" s="479" t="s">
        <v>879</v>
      </c>
      <c r="H2163" s="481" t="s">
        <v>883</v>
      </c>
      <c r="I2163" s="478" t="s">
        <v>881</v>
      </c>
    </row>
    <row r="2164" spans="1:9" ht="30" customHeight="1" x14ac:dyDescent="0.3">
      <c r="A2164" s="475">
        <v>2160</v>
      </c>
      <c r="B2164" s="476" t="s">
        <v>64</v>
      </c>
      <c r="C2164" s="477" t="s">
        <v>98</v>
      </c>
      <c r="D2164" s="477" t="s">
        <v>261</v>
      </c>
      <c r="E2164" s="478" t="s">
        <v>257</v>
      </c>
      <c r="F2164" s="478" t="s">
        <v>121</v>
      </c>
      <c r="G2164" s="479" t="s">
        <v>879</v>
      </c>
      <c r="H2164" s="480" t="s">
        <v>880</v>
      </c>
      <c r="I2164" s="478" t="s">
        <v>881</v>
      </c>
    </row>
    <row r="2165" spans="1:9" ht="30" customHeight="1" x14ac:dyDescent="0.3">
      <c r="A2165" s="469">
        <v>2161</v>
      </c>
      <c r="B2165" s="476" t="s">
        <v>64</v>
      </c>
      <c r="C2165" s="477" t="s">
        <v>98</v>
      </c>
      <c r="D2165" s="477" t="s">
        <v>261</v>
      </c>
      <c r="E2165" s="478" t="s">
        <v>257</v>
      </c>
      <c r="F2165" s="478" t="s">
        <v>901</v>
      </c>
      <c r="G2165" s="479" t="s">
        <v>879</v>
      </c>
      <c r="H2165" s="480" t="s">
        <v>880</v>
      </c>
      <c r="I2165" s="478" t="s">
        <v>881</v>
      </c>
    </row>
    <row r="2166" spans="1:9" ht="30" customHeight="1" x14ac:dyDescent="0.3">
      <c r="A2166" s="475">
        <v>2162</v>
      </c>
      <c r="B2166" s="476" t="s">
        <v>64</v>
      </c>
      <c r="C2166" s="477" t="s">
        <v>98</v>
      </c>
      <c r="D2166" s="477" t="s">
        <v>261</v>
      </c>
      <c r="E2166" s="478" t="s">
        <v>257</v>
      </c>
      <c r="F2166" s="478" t="s">
        <v>134</v>
      </c>
      <c r="G2166" s="479" t="s">
        <v>879</v>
      </c>
      <c r="H2166" s="481" t="s">
        <v>883</v>
      </c>
      <c r="I2166" s="478" t="s">
        <v>1039</v>
      </c>
    </row>
    <row r="2167" spans="1:9" ht="30" customHeight="1" x14ac:dyDescent="0.3">
      <c r="A2167" s="475">
        <v>2163</v>
      </c>
      <c r="B2167" s="476" t="s">
        <v>64</v>
      </c>
      <c r="C2167" s="477" t="s">
        <v>98</v>
      </c>
      <c r="D2167" s="477" t="s">
        <v>261</v>
      </c>
      <c r="E2167" s="478" t="s">
        <v>257</v>
      </c>
      <c r="F2167" s="478" t="s">
        <v>135</v>
      </c>
      <c r="G2167" s="479" t="s">
        <v>879</v>
      </c>
      <c r="H2167" s="480" t="s">
        <v>880</v>
      </c>
      <c r="I2167" s="478" t="s">
        <v>881</v>
      </c>
    </row>
    <row r="2168" spans="1:9" ht="30" customHeight="1" x14ac:dyDescent="0.3">
      <c r="A2168" s="475">
        <v>2164</v>
      </c>
      <c r="B2168" s="476" t="s">
        <v>64</v>
      </c>
      <c r="C2168" s="477" t="s">
        <v>98</v>
      </c>
      <c r="D2168" s="477" t="s">
        <v>261</v>
      </c>
      <c r="E2168" s="478" t="s">
        <v>257</v>
      </c>
      <c r="F2168" s="478" t="s">
        <v>139</v>
      </c>
      <c r="G2168" s="479" t="s">
        <v>879</v>
      </c>
      <c r="H2168" s="480" t="s">
        <v>880</v>
      </c>
      <c r="I2168" s="478" t="s">
        <v>881</v>
      </c>
    </row>
    <row r="2169" spans="1:9" ht="30" customHeight="1" x14ac:dyDescent="0.3">
      <c r="A2169" s="475">
        <v>2165</v>
      </c>
      <c r="B2169" s="476" t="s">
        <v>64</v>
      </c>
      <c r="C2169" s="477" t="s">
        <v>98</v>
      </c>
      <c r="D2169" s="477" t="s">
        <v>51</v>
      </c>
      <c r="E2169" s="478" t="s">
        <v>257</v>
      </c>
      <c r="F2169" s="478" t="s">
        <v>140</v>
      </c>
      <c r="G2169" s="479" t="s">
        <v>879</v>
      </c>
      <c r="H2169" s="480" t="s">
        <v>880</v>
      </c>
      <c r="I2169" s="478" t="s">
        <v>881</v>
      </c>
    </row>
    <row r="2170" spans="1:9" ht="30" customHeight="1" x14ac:dyDescent="0.3">
      <c r="A2170" s="469">
        <v>2166</v>
      </c>
      <c r="B2170" s="476" t="s">
        <v>64</v>
      </c>
      <c r="C2170" s="477" t="s">
        <v>98</v>
      </c>
      <c r="D2170" s="477" t="s">
        <v>51</v>
      </c>
      <c r="E2170" s="478" t="s">
        <v>257</v>
      </c>
      <c r="F2170" s="478" t="s">
        <v>933</v>
      </c>
      <c r="G2170" s="479" t="s">
        <v>879</v>
      </c>
      <c r="H2170" s="480" t="s">
        <v>880</v>
      </c>
      <c r="I2170" s="478" t="s">
        <v>881</v>
      </c>
    </row>
    <row r="2171" spans="1:9" ht="30" customHeight="1" x14ac:dyDescent="0.3">
      <c r="A2171" s="475">
        <v>2167</v>
      </c>
      <c r="B2171" s="476" t="s">
        <v>64</v>
      </c>
      <c r="C2171" s="477" t="s">
        <v>98</v>
      </c>
      <c r="D2171" s="477" t="s">
        <v>51</v>
      </c>
      <c r="E2171" s="478" t="s">
        <v>257</v>
      </c>
      <c r="F2171" s="478" t="s">
        <v>20</v>
      </c>
      <c r="G2171" s="479" t="s">
        <v>879</v>
      </c>
      <c r="H2171" s="481" t="s">
        <v>883</v>
      </c>
      <c r="I2171" s="478" t="s">
        <v>881</v>
      </c>
    </row>
    <row r="2172" spans="1:9" ht="30" customHeight="1" x14ac:dyDescent="0.3">
      <c r="A2172" s="475">
        <v>2168</v>
      </c>
      <c r="B2172" s="476" t="s">
        <v>64</v>
      </c>
      <c r="C2172" s="477" t="s">
        <v>98</v>
      </c>
      <c r="D2172" s="477" t="s">
        <v>51</v>
      </c>
      <c r="E2172" s="478" t="s">
        <v>257</v>
      </c>
      <c r="F2172" s="478" t="s">
        <v>178</v>
      </c>
      <c r="G2172" s="479" t="s">
        <v>879</v>
      </c>
      <c r="H2172" s="480" t="s">
        <v>880</v>
      </c>
      <c r="I2172" s="478" t="s">
        <v>881</v>
      </c>
    </row>
    <row r="2173" spans="1:9" ht="30" customHeight="1" x14ac:dyDescent="0.3">
      <c r="A2173" s="475">
        <v>2169</v>
      </c>
      <c r="B2173" s="476" t="s">
        <v>64</v>
      </c>
      <c r="C2173" s="477" t="s">
        <v>98</v>
      </c>
      <c r="D2173" s="477" t="s">
        <v>51</v>
      </c>
      <c r="E2173" s="478" t="s">
        <v>63</v>
      </c>
      <c r="F2173" s="478" t="s">
        <v>882</v>
      </c>
      <c r="G2173" s="479" t="s">
        <v>879</v>
      </c>
      <c r="H2173" s="481" t="s">
        <v>883</v>
      </c>
      <c r="I2173" s="478" t="s">
        <v>881</v>
      </c>
    </row>
    <row r="2174" spans="1:9" ht="30" customHeight="1" x14ac:dyDescent="0.3">
      <c r="A2174" s="475">
        <v>2170</v>
      </c>
      <c r="B2174" s="476" t="s">
        <v>64</v>
      </c>
      <c r="C2174" s="477" t="s">
        <v>98</v>
      </c>
      <c r="D2174" s="477" t="s">
        <v>51</v>
      </c>
      <c r="E2174" s="478" t="s">
        <v>63</v>
      </c>
      <c r="F2174" s="478" t="s">
        <v>178</v>
      </c>
      <c r="G2174" s="479" t="s">
        <v>879</v>
      </c>
      <c r="H2174" s="480" t="s">
        <v>880</v>
      </c>
      <c r="I2174" s="478" t="s">
        <v>881</v>
      </c>
    </row>
    <row r="2175" spans="1:9" ht="30" customHeight="1" x14ac:dyDescent="0.3">
      <c r="A2175" s="469">
        <v>2171</v>
      </c>
      <c r="B2175" s="476" t="s">
        <v>64</v>
      </c>
      <c r="C2175" s="477" t="s">
        <v>98</v>
      </c>
      <c r="D2175" s="477" t="s">
        <v>51</v>
      </c>
      <c r="E2175" s="478" t="s">
        <v>63</v>
      </c>
      <c r="F2175" s="478" t="s">
        <v>901</v>
      </c>
      <c r="G2175" s="479" t="s">
        <v>879</v>
      </c>
      <c r="H2175" s="480" t="s">
        <v>880</v>
      </c>
      <c r="I2175" s="478" t="s">
        <v>881</v>
      </c>
    </row>
    <row r="2176" spans="1:9" ht="30" customHeight="1" x14ac:dyDescent="0.3">
      <c r="A2176" s="475">
        <v>2172</v>
      </c>
      <c r="B2176" s="476" t="s">
        <v>64</v>
      </c>
      <c r="C2176" s="477" t="s">
        <v>98</v>
      </c>
      <c r="D2176" s="477" t="s">
        <v>51</v>
      </c>
      <c r="E2176" s="478" t="s">
        <v>63</v>
      </c>
      <c r="F2176" s="478" t="s">
        <v>134</v>
      </c>
      <c r="G2176" s="479" t="s">
        <v>879</v>
      </c>
      <c r="H2176" s="481" t="s">
        <v>883</v>
      </c>
      <c r="I2176" s="478" t="s">
        <v>1039</v>
      </c>
    </row>
    <row r="2177" spans="1:9" ht="30" customHeight="1" x14ac:dyDescent="0.3">
      <c r="A2177" s="475">
        <v>2173</v>
      </c>
      <c r="B2177" s="476" t="s">
        <v>64</v>
      </c>
      <c r="C2177" s="477" t="s">
        <v>98</v>
      </c>
      <c r="D2177" s="477" t="s">
        <v>51</v>
      </c>
      <c r="E2177" s="478" t="s">
        <v>63</v>
      </c>
      <c r="F2177" s="478" t="s">
        <v>135</v>
      </c>
      <c r="G2177" s="479" t="s">
        <v>879</v>
      </c>
      <c r="H2177" s="480" t="s">
        <v>880</v>
      </c>
      <c r="I2177" s="478" t="s">
        <v>881</v>
      </c>
    </row>
    <row r="2178" spans="1:9" ht="30" customHeight="1" x14ac:dyDescent="0.3">
      <c r="A2178" s="475">
        <v>2174</v>
      </c>
      <c r="B2178" s="476" t="s">
        <v>64</v>
      </c>
      <c r="C2178" s="477" t="s">
        <v>98</v>
      </c>
      <c r="D2178" s="477" t="s">
        <v>54</v>
      </c>
      <c r="E2178" s="478" t="s">
        <v>256</v>
      </c>
      <c r="F2178" s="478" t="s">
        <v>882</v>
      </c>
      <c r="G2178" s="479" t="s">
        <v>879</v>
      </c>
      <c r="H2178" s="480" t="s">
        <v>880</v>
      </c>
      <c r="I2178" s="478" t="s">
        <v>881</v>
      </c>
    </row>
    <row r="2179" spans="1:9" ht="30" customHeight="1" x14ac:dyDescent="0.3">
      <c r="A2179" s="475">
        <v>2175</v>
      </c>
      <c r="B2179" s="476" t="s">
        <v>64</v>
      </c>
      <c r="C2179" s="477" t="s">
        <v>98</v>
      </c>
      <c r="D2179" s="477" t="s">
        <v>54</v>
      </c>
      <c r="E2179" s="478" t="s">
        <v>256</v>
      </c>
      <c r="F2179" s="478" t="s">
        <v>119</v>
      </c>
      <c r="G2179" s="479" t="s">
        <v>879</v>
      </c>
      <c r="H2179" s="481" t="s">
        <v>883</v>
      </c>
      <c r="I2179" s="478" t="s">
        <v>881</v>
      </c>
    </row>
    <row r="2180" spans="1:9" ht="30" customHeight="1" x14ac:dyDescent="0.3">
      <c r="A2180" s="469">
        <v>2176</v>
      </c>
      <c r="B2180" s="476" t="s">
        <v>64</v>
      </c>
      <c r="C2180" s="477" t="s">
        <v>98</v>
      </c>
      <c r="D2180" s="477" t="s">
        <v>54</v>
      </c>
      <c r="E2180" s="478" t="s">
        <v>256</v>
      </c>
      <c r="F2180" s="478" t="s">
        <v>121</v>
      </c>
      <c r="G2180" s="479" t="s">
        <v>879</v>
      </c>
      <c r="H2180" s="481" t="s">
        <v>883</v>
      </c>
      <c r="I2180" s="478" t="s">
        <v>881</v>
      </c>
    </row>
    <row r="2181" spans="1:9" ht="30" customHeight="1" x14ac:dyDescent="0.3">
      <c r="A2181" s="475">
        <v>2177</v>
      </c>
      <c r="B2181" s="476" t="s">
        <v>64</v>
      </c>
      <c r="C2181" s="477" t="s">
        <v>98</v>
      </c>
      <c r="D2181" s="477" t="s">
        <v>54</v>
      </c>
      <c r="E2181" s="478" t="s">
        <v>256</v>
      </c>
      <c r="F2181" s="478" t="s">
        <v>27</v>
      </c>
      <c r="G2181" s="479" t="s">
        <v>879</v>
      </c>
      <c r="H2181" s="481" t="s">
        <v>883</v>
      </c>
      <c r="I2181" s="478" t="s">
        <v>881</v>
      </c>
    </row>
    <row r="2182" spans="1:9" ht="30" customHeight="1" x14ac:dyDescent="0.3">
      <c r="A2182" s="475">
        <v>2178</v>
      </c>
      <c r="B2182" s="476" t="s">
        <v>64</v>
      </c>
      <c r="C2182" s="477" t="s">
        <v>98</v>
      </c>
      <c r="D2182" s="477" t="s">
        <v>54</v>
      </c>
      <c r="E2182" s="478" t="s">
        <v>256</v>
      </c>
      <c r="F2182" s="478" t="s">
        <v>899</v>
      </c>
      <c r="G2182" s="479" t="s">
        <v>879</v>
      </c>
      <c r="H2182" s="480" t="s">
        <v>880</v>
      </c>
      <c r="I2182" s="478" t="s">
        <v>881</v>
      </c>
    </row>
    <row r="2183" spans="1:9" ht="30" customHeight="1" x14ac:dyDescent="0.3">
      <c r="A2183" s="475">
        <v>2179</v>
      </c>
      <c r="B2183" s="476" t="s">
        <v>64</v>
      </c>
      <c r="C2183" s="477" t="s">
        <v>98</v>
      </c>
      <c r="D2183" s="477" t="s">
        <v>54</v>
      </c>
      <c r="E2183" s="478" t="s">
        <v>256</v>
      </c>
      <c r="F2183" s="478" t="s">
        <v>901</v>
      </c>
      <c r="G2183" s="479" t="s">
        <v>879</v>
      </c>
      <c r="H2183" s="480" t="s">
        <v>880</v>
      </c>
      <c r="I2183" s="478" t="s">
        <v>881</v>
      </c>
    </row>
    <row r="2184" spans="1:9" ht="30" customHeight="1" x14ac:dyDescent="0.3">
      <c r="A2184" s="475">
        <v>2180</v>
      </c>
      <c r="B2184" s="476" t="s">
        <v>64</v>
      </c>
      <c r="C2184" s="477" t="s">
        <v>98</v>
      </c>
      <c r="D2184" s="477" t="s">
        <v>54</v>
      </c>
      <c r="E2184" s="478" t="s">
        <v>256</v>
      </c>
      <c r="F2184" s="478" t="s">
        <v>178</v>
      </c>
      <c r="G2184" s="479" t="s">
        <v>879</v>
      </c>
      <c r="H2184" s="480" t="s">
        <v>880</v>
      </c>
      <c r="I2184" s="478" t="s">
        <v>881</v>
      </c>
    </row>
    <row r="2185" spans="1:9" ht="30" customHeight="1" x14ac:dyDescent="0.3">
      <c r="A2185" s="469">
        <v>2181</v>
      </c>
      <c r="B2185" s="476" t="s">
        <v>64</v>
      </c>
      <c r="C2185" s="477" t="s">
        <v>98</v>
      </c>
      <c r="D2185" s="477" t="s">
        <v>54</v>
      </c>
      <c r="E2185" s="478" t="s">
        <v>256</v>
      </c>
      <c r="F2185" s="478" t="s">
        <v>179</v>
      </c>
      <c r="G2185" s="479" t="s">
        <v>879</v>
      </c>
      <c r="H2185" s="480" t="s">
        <v>880</v>
      </c>
      <c r="I2185" s="478" t="s">
        <v>881</v>
      </c>
    </row>
    <row r="2186" spans="1:9" ht="30" customHeight="1" x14ac:dyDescent="0.3">
      <c r="A2186" s="475">
        <v>2182</v>
      </c>
      <c r="B2186" s="476" t="s">
        <v>64</v>
      </c>
      <c r="C2186" s="477" t="s">
        <v>98</v>
      </c>
      <c r="D2186" s="477" t="s">
        <v>54</v>
      </c>
      <c r="E2186" s="478" t="s">
        <v>256</v>
      </c>
      <c r="F2186" s="478" t="s">
        <v>191</v>
      </c>
      <c r="G2186" s="479" t="s">
        <v>879</v>
      </c>
      <c r="H2186" s="480" t="s">
        <v>880</v>
      </c>
      <c r="I2186" s="478" t="s">
        <v>881</v>
      </c>
    </row>
    <row r="2187" spans="1:9" ht="30" customHeight="1" x14ac:dyDescent="0.3">
      <c r="A2187" s="475">
        <v>2183</v>
      </c>
      <c r="B2187" s="476" t="s">
        <v>64</v>
      </c>
      <c r="C2187" s="477" t="s">
        <v>98</v>
      </c>
      <c r="D2187" s="477" t="s">
        <v>54</v>
      </c>
      <c r="E2187" s="478" t="s">
        <v>257</v>
      </c>
      <c r="F2187" s="478" t="s">
        <v>882</v>
      </c>
      <c r="G2187" s="479" t="s">
        <v>879</v>
      </c>
      <c r="H2187" s="480" t="s">
        <v>880</v>
      </c>
      <c r="I2187" s="478" t="s">
        <v>881</v>
      </c>
    </row>
    <row r="2188" spans="1:9" ht="30" customHeight="1" x14ac:dyDescent="0.3">
      <c r="A2188" s="475">
        <v>2184</v>
      </c>
      <c r="B2188" s="476" t="s">
        <v>64</v>
      </c>
      <c r="C2188" s="477" t="s">
        <v>98</v>
      </c>
      <c r="D2188" s="477" t="s">
        <v>54</v>
      </c>
      <c r="E2188" s="478" t="s">
        <v>257</v>
      </c>
      <c r="F2188" s="478" t="s">
        <v>119</v>
      </c>
      <c r="G2188" s="479" t="s">
        <v>879</v>
      </c>
      <c r="H2188" s="481" t="s">
        <v>883</v>
      </c>
      <c r="I2188" s="478" t="s">
        <v>881</v>
      </c>
    </row>
    <row r="2189" spans="1:9" ht="30" customHeight="1" x14ac:dyDescent="0.3">
      <c r="A2189" s="475">
        <v>2185</v>
      </c>
      <c r="B2189" s="476" t="s">
        <v>64</v>
      </c>
      <c r="C2189" s="477" t="s">
        <v>98</v>
      </c>
      <c r="D2189" s="477" t="s">
        <v>54</v>
      </c>
      <c r="E2189" s="478" t="s">
        <v>257</v>
      </c>
      <c r="F2189" s="478" t="s">
        <v>121</v>
      </c>
      <c r="G2189" s="479" t="s">
        <v>879</v>
      </c>
      <c r="H2189" s="481" t="s">
        <v>883</v>
      </c>
      <c r="I2189" s="478" t="s">
        <v>881</v>
      </c>
    </row>
    <row r="2190" spans="1:9" ht="30" customHeight="1" x14ac:dyDescent="0.3">
      <c r="A2190" s="469">
        <v>2186</v>
      </c>
      <c r="B2190" s="476" t="s">
        <v>64</v>
      </c>
      <c r="C2190" s="477" t="s">
        <v>98</v>
      </c>
      <c r="D2190" s="477" t="s">
        <v>54</v>
      </c>
      <c r="E2190" s="478" t="s">
        <v>257</v>
      </c>
      <c r="F2190" s="478" t="s">
        <v>27</v>
      </c>
      <c r="G2190" s="479" t="s">
        <v>879</v>
      </c>
      <c r="H2190" s="481" t="s">
        <v>883</v>
      </c>
      <c r="I2190" s="478" t="s">
        <v>881</v>
      </c>
    </row>
    <row r="2191" spans="1:9" ht="30" customHeight="1" x14ac:dyDescent="0.3">
      <c r="A2191" s="475">
        <v>2187</v>
      </c>
      <c r="B2191" s="476" t="s">
        <v>64</v>
      </c>
      <c r="C2191" s="477" t="s">
        <v>98</v>
      </c>
      <c r="D2191" s="477" t="s">
        <v>54</v>
      </c>
      <c r="E2191" s="478" t="s">
        <v>257</v>
      </c>
      <c r="F2191" s="478" t="s">
        <v>899</v>
      </c>
      <c r="G2191" s="479" t="s">
        <v>879</v>
      </c>
      <c r="H2191" s="480" t="s">
        <v>880</v>
      </c>
      <c r="I2191" s="478" t="s">
        <v>881</v>
      </c>
    </row>
    <row r="2192" spans="1:9" ht="30" customHeight="1" x14ac:dyDescent="0.3">
      <c r="A2192" s="475">
        <v>2188</v>
      </c>
      <c r="B2192" s="476" t="s">
        <v>64</v>
      </c>
      <c r="C2192" s="477" t="s">
        <v>98</v>
      </c>
      <c r="D2192" s="477" t="s">
        <v>54</v>
      </c>
      <c r="E2192" s="478" t="s">
        <v>257</v>
      </c>
      <c r="F2192" s="478" t="s">
        <v>901</v>
      </c>
      <c r="G2192" s="479" t="s">
        <v>879</v>
      </c>
      <c r="H2192" s="480" t="s">
        <v>880</v>
      </c>
      <c r="I2192" s="478" t="s">
        <v>881</v>
      </c>
    </row>
    <row r="2193" spans="1:9" ht="30" customHeight="1" x14ac:dyDescent="0.3">
      <c r="A2193" s="475">
        <v>2189</v>
      </c>
      <c r="B2193" s="476" t="s">
        <v>64</v>
      </c>
      <c r="C2193" s="477" t="s">
        <v>98</v>
      </c>
      <c r="D2193" s="477" t="s">
        <v>54</v>
      </c>
      <c r="E2193" s="478" t="s">
        <v>257</v>
      </c>
      <c r="F2193" s="478" t="s">
        <v>178</v>
      </c>
      <c r="G2193" s="479" t="s">
        <v>879</v>
      </c>
      <c r="H2193" s="480" t="s">
        <v>880</v>
      </c>
      <c r="I2193" s="478" t="s">
        <v>881</v>
      </c>
    </row>
    <row r="2194" spans="1:9" ht="30" customHeight="1" x14ac:dyDescent="0.3">
      <c r="A2194" s="475">
        <v>2190</v>
      </c>
      <c r="B2194" s="476" t="s">
        <v>64</v>
      </c>
      <c r="C2194" s="477" t="s">
        <v>98</v>
      </c>
      <c r="D2194" s="477" t="s">
        <v>54</v>
      </c>
      <c r="E2194" s="478" t="s">
        <v>257</v>
      </c>
      <c r="F2194" s="478" t="s">
        <v>179</v>
      </c>
      <c r="G2194" s="479" t="s">
        <v>879</v>
      </c>
      <c r="H2194" s="480" t="s">
        <v>880</v>
      </c>
      <c r="I2194" s="478" t="s">
        <v>881</v>
      </c>
    </row>
    <row r="2195" spans="1:9" ht="30" customHeight="1" x14ac:dyDescent="0.3">
      <c r="A2195" s="469">
        <v>2191</v>
      </c>
      <c r="B2195" s="476" t="s">
        <v>64</v>
      </c>
      <c r="C2195" s="477" t="s">
        <v>98</v>
      </c>
      <c r="D2195" s="477" t="s">
        <v>54</v>
      </c>
      <c r="E2195" s="478" t="s">
        <v>257</v>
      </c>
      <c r="F2195" s="478" t="s">
        <v>191</v>
      </c>
      <c r="G2195" s="479" t="s">
        <v>879</v>
      </c>
      <c r="H2195" s="480" t="s">
        <v>880</v>
      </c>
      <c r="I2195" s="478" t="s">
        <v>881</v>
      </c>
    </row>
    <row r="2196" spans="1:9" ht="30" customHeight="1" x14ac:dyDescent="0.3">
      <c r="A2196" s="475">
        <v>2192</v>
      </c>
      <c r="B2196" s="476" t="s">
        <v>64</v>
      </c>
      <c r="C2196" s="477" t="s">
        <v>98</v>
      </c>
      <c r="D2196" s="477" t="s">
        <v>54</v>
      </c>
      <c r="E2196" s="478" t="s">
        <v>63</v>
      </c>
      <c r="F2196" s="478" t="s">
        <v>119</v>
      </c>
      <c r="G2196" s="479" t="s">
        <v>879</v>
      </c>
      <c r="H2196" s="480" t="s">
        <v>880</v>
      </c>
      <c r="I2196" s="478" t="s">
        <v>881</v>
      </c>
    </row>
    <row r="2197" spans="1:9" ht="30" customHeight="1" x14ac:dyDescent="0.3">
      <c r="A2197" s="475">
        <v>2193</v>
      </c>
      <c r="B2197" s="476" t="s">
        <v>64</v>
      </c>
      <c r="C2197" s="477" t="s">
        <v>98</v>
      </c>
      <c r="D2197" s="477" t="s">
        <v>54</v>
      </c>
      <c r="E2197" s="478" t="s">
        <v>63</v>
      </c>
      <c r="F2197" s="478" t="s">
        <v>121</v>
      </c>
      <c r="G2197" s="479" t="s">
        <v>879</v>
      </c>
      <c r="H2197" s="480" t="s">
        <v>880</v>
      </c>
      <c r="I2197" s="478" t="s">
        <v>881</v>
      </c>
    </row>
    <row r="2198" spans="1:9" ht="30" customHeight="1" x14ac:dyDescent="0.3">
      <c r="A2198" s="475">
        <v>2194</v>
      </c>
      <c r="B2198" s="476" t="s">
        <v>64</v>
      </c>
      <c r="C2198" s="477" t="s">
        <v>98</v>
      </c>
      <c r="D2198" s="477" t="s">
        <v>54</v>
      </c>
      <c r="E2198" s="478" t="s">
        <v>63</v>
      </c>
      <c r="F2198" s="478" t="s">
        <v>30</v>
      </c>
      <c r="G2198" s="479" t="s">
        <v>879</v>
      </c>
      <c r="H2198" s="480" t="s">
        <v>880</v>
      </c>
      <c r="I2198" s="478" t="s">
        <v>881</v>
      </c>
    </row>
    <row r="2199" spans="1:9" ht="30" customHeight="1" x14ac:dyDescent="0.3">
      <c r="A2199" s="475">
        <v>2195</v>
      </c>
      <c r="B2199" s="476" t="s">
        <v>64</v>
      </c>
      <c r="C2199" s="477" t="s">
        <v>98</v>
      </c>
      <c r="D2199" s="477" t="s">
        <v>54</v>
      </c>
      <c r="E2199" s="478" t="s">
        <v>63</v>
      </c>
      <c r="F2199" s="478" t="s">
        <v>890</v>
      </c>
      <c r="G2199" s="479" t="s">
        <v>879</v>
      </c>
      <c r="H2199" s="480" t="s">
        <v>880</v>
      </c>
      <c r="I2199" s="478" t="s">
        <v>881</v>
      </c>
    </row>
    <row r="2200" spans="1:9" ht="30" customHeight="1" x14ac:dyDescent="0.3">
      <c r="A2200" s="469">
        <v>2196</v>
      </c>
      <c r="B2200" s="476" t="s">
        <v>64</v>
      </c>
      <c r="C2200" s="477" t="s">
        <v>98</v>
      </c>
      <c r="D2200" s="477" t="s">
        <v>54</v>
      </c>
      <c r="E2200" s="478" t="s">
        <v>63</v>
      </c>
      <c r="F2200" s="478" t="s">
        <v>178</v>
      </c>
      <c r="G2200" s="479" t="s">
        <v>879</v>
      </c>
      <c r="H2200" s="480" t="s">
        <v>880</v>
      </c>
      <c r="I2200" s="478" t="s">
        <v>1040</v>
      </c>
    </row>
    <row r="2201" spans="1:9" ht="30" customHeight="1" x14ac:dyDescent="0.3">
      <c r="A2201" s="475">
        <v>2197</v>
      </c>
      <c r="B2201" s="476" t="s">
        <v>64</v>
      </c>
      <c r="C2201" s="477" t="s">
        <v>98</v>
      </c>
      <c r="D2201" s="477" t="s">
        <v>54</v>
      </c>
      <c r="E2201" s="478" t="s">
        <v>63</v>
      </c>
      <c r="F2201" s="478" t="s">
        <v>901</v>
      </c>
      <c r="G2201" s="479" t="s">
        <v>879</v>
      </c>
      <c r="H2201" s="480" t="s">
        <v>880</v>
      </c>
      <c r="I2201" s="478" t="s">
        <v>881</v>
      </c>
    </row>
    <row r="2202" spans="1:9" ht="30" customHeight="1" x14ac:dyDescent="0.3">
      <c r="A2202" s="475">
        <v>2198</v>
      </c>
      <c r="B2202" s="476" t="s">
        <v>64</v>
      </c>
      <c r="C2202" s="477" t="s">
        <v>98</v>
      </c>
      <c r="D2202" s="477" t="s">
        <v>54</v>
      </c>
      <c r="E2202" s="478" t="s">
        <v>63</v>
      </c>
      <c r="F2202" s="478" t="s">
        <v>933</v>
      </c>
      <c r="G2202" s="479" t="s">
        <v>879</v>
      </c>
      <c r="H2202" s="480" t="s">
        <v>880</v>
      </c>
      <c r="I2202" s="478" t="s">
        <v>881</v>
      </c>
    </row>
    <row r="2203" spans="1:9" ht="30" customHeight="1" x14ac:dyDescent="0.3">
      <c r="A2203" s="475">
        <v>2199</v>
      </c>
      <c r="B2203" s="476" t="s">
        <v>64</v>
      </c>
      <c r="C2203" s="477" t="s">
        <v>98</v>
      </c>
      <c r="D2203" s="477" t="s">
        <v>54</v>
      </c>
      <c r="E2203" s="478" t="s">
        <v>63</v>
      </c>
      <c r="F2203" s="478" t="s">
        <v>20</v>
      </c>
      <c r="G2203" s="479" t="s">
        <v>879</v>
      </c>
      <c r="H2203" s="481" t="s">
        <v>883</v>
      </c>
      <c r="I2203" s="478" t="s">
        <v>881</v>
      </c>
    </row>
    <row r="2204" spans="1:9" ht="30" customHeight="1" x14ac:dyDescent="0.3">
      <c r="A2204" s="475">
        <v>2200</v>
      </c>
      <c r="B2204" s="476" t="s">
        <v>64</v>
      </c>
      <c r="C2204" s="477" t="s">
        <v>98</v>
      </c>
      <c r="D2204" s="477" t="s">
        <v>54</v>
      </c>
      <c r="E2204" s="478" t="s">
        <v>63</v>
      </c>
      <c r="F2204" s="478" t="s">
        <v>157</v>
      </c>
      <c r="G2204" s="479" t="s">
        <v>879</v>
      </c>
      <c r="H2204" s="481" t="s">
        <v>883</v>
      </c>
      <c r="I2204" s="478" t="s">
        <v>881</v>
      </c>
    </row>
    <row r="2205" spans="1:9" ht="30" customHeight="1" x14ac:dyDescent="0.3">
      <c r="A2205" s="469">
        <v>2201</v>
      </c>
      <c r="B2205" s="476" t="s">
        <v>64</v>
      </c>
      <c r="C2205" s="477" t="s">
        <v>98</v>
      </c>
      <c r="D2205" s="477" t="s">
        <v>263</v>
      </c>
      <c r="E2205" s="478" t="s">
        <v>256</v>
      </c>
      <c r="F2205" s="478" t="s">
        <v>119</v>
      </c>
      <c r="G2205" s="479" t="s">
        <v>879</v>
      </c>
      <c r="H2205" s="480" t="s">
        <v>880</v>
      </c>
      <c r="I2205" s="478" t="s">
        <v>881</v>
      </c>
    </row>
    <row r="2206" spans="1:9" ht="30" customHeight="1" x14ac:dyDescent="0.3">
      <c r="A2206" s="475">
        <v>2202</v>
      </c>
      <c r="B2206" s="476" t="s">
        <v>64</v>
      </c>
      <c r="C2206" s="477" t="s">
        <v>98</v>
      </c>
      <c r="D2206" s="477" t="s">
        <v>263</v>
      </c>
      <c r="E2206" s="478" t="s">
        <v>257</v>
      </c>
      <c r="F2206" s="478" t="s">
        <v>119</v>
      </c>
      <c r="G2206" s="479" t="s">
        <v>879</v>
      </c>
      <c r="H2206" s="480" t="s">
        <v>880</v>
      </c>
      <c r="I2206" s="478" t="s">
        <v>881</v>
      </c>
    </row>
    <row r="2207" spans="1:9" ht="30" customHeight="1" x14ac:dyDescent="0.3">
      <c r="A2207" s="475">
        <v>2203</v>
      </c>
      <c r="B2207" s="476" t="s">
        <v>64</v>
      </c>
      <c r="C2207" s="477" t="s">
        <v>40</v>
      </c>
      <c r="D2207" s="477" t="s">
        <v>51</v>
      </c>
      <c r="E2207" s="478" t="s">
        <v>256</v>
      </c>
      <c r="F2207" s="478" t="s">
        <v>119</v>
      </c>
      <c r="G2207" s="479" t="s">
        <v>879</v>
      </c>
      <c r="H2207" s="480" t="s">
        <v>880</v>
      </c>
      <c r="I2207" s="478" t="s">
        <v>881</v>
      </c>
    </row>
    <row r="2208" spans="1:9" ht="30" customHeight="1" x14ac:dyDescent="0.3">
      <c r="A2208" s="475">
        <v>2204</v>
      </c>
      <c r="B2208" s="476" t="s">
        <v>64</v>
      </c>
      <c r="C2208" s="477" t="s">
        <v>40</v>
      </c>
      <c r="D2208" s="477" t="s">
        <v>51</v>
      </c>
      <c r="E2208" s="478" t="s">
        <v>256</v>
      </c>
      <c r="F2208" s="478" t="s">
        <v>898</v>
      </c>
      <c r="G2208" s="479" t="s">
        <v>879</v>
      </c>
      <c r="H2208" s="480" t="s">
        <v>880</v>
      </c>
      <c r="I2208" s="478" t="s">
        <v>881</v>
      </c>
    </row>
    <row r="2209" spans="1:9" ht="30" customHeight="1" x14ac:dyDescent="0.3">
      <c r="A2209" s="475">
        <v>2205</v>
      </c>
      <c r="B2209" s="476" t="s">
        <v>64</v>
      </c>
      <c r="C2209" s="477" t="s">
        <v>40</v>
      </c>
      <c r="D2209" s="477" t="s">
        <v>51</v>
      </c>
      <c r="E2209" s="478" t="s">
        <v>256</v>
      </c>
      <c r="F2209" s="478" t="s">
        <v>135</v>
      </c>
      <c r="G2209" s="479" t="s">
        <v>879</v>
      </c>
      <c r="H2209" s="481" t="s">
        <v>883</v>
      </c>
      <c r="I2209" s="478" t="s">
        <v>1041</v>
      </c>
    </row>
    <row r="2210" spans="1:9" ht="30" customHeight="1" x14ac:dyDescent="0.3">
      <c r="A2210" s="469">
        <v>2206</v>
      </c>
      <c r="B2210" s="476" t="s">
        <v>64</v>
      </c>
      <c r="C2210" s="477" t="s">
        <v>40</v>
      </c>
      <c r="D2210" s="477" t="s">
        <v>51</v>
      </c>
      <c r="E2210" s="478" t="s">
        <v>256</v>
      </c>
      <c r="F2210" s="478" t="s">
        <v>19</v>
      </c>
      <c r="G2210" s="479" t="s">
        <v>879</v>
      </c>
      <c r="H2210" s="480" t="s">
        <v>880</v>
      </c>
      <c r="I2210" s="478" t="s">
        <v>881</v>
      </c>
    </row>
    <row r="2211" spans="1:9" ht="30" customHeight="1" x14ac:dyDescent="0.3">
      <c r="A2211" s="475">
        <v>2207</v>
      </c>
      <c r="B2211" s="476" t="s">
        <v>64</v>
      </c>
      <c r="C2211" s="477" t="s">
        <v>40</v>
      </c>
      <c r="D2211" s="477" t="s">
        <v>51</v>
      </c>
      <c r="E2211" s="478" t="s">
        <v>256</v>
      </c>
      <c r="F2211" s="478" t="s">
        <v>20</v>
      </c>
      <c r="G2211" s="479" t="s">
        <v>879</v>
      </c>
      <c r="H2211" s="480" t="s">
        <v>880</v>
      </c>
      <c r="I2211" s="478" t="s">
        <v>881</v>
      </c>
    </row>
    <row r="2212" spans="1:9" ht="30" customHeight="1" x14ac:dyDescent="0.3">
      <c r="A2212" s="475">
        <v>2208</v>
      </c>
      <c r="B2212" s="476" t="s">
        <v>64</v>
      </c>
      <c r="C2212" s="477" t="s">
        <v>40</v>
      </c>
      <c r="D2212" s="477" t="s">
        <v>51</v>
      </c>
      <c r="E2212" s="478" t="s">
        <v>256</v>
      </c>
      <c r="F2212" s="478" t="s">
        <v>157</v>
      </c>
      <c r="G2212" s="479" t="s">
        <v>879</v>
      </c>
      <c r="H2212" s="481" t="s">
        <v>883</v>
      </c>
      <c r="I2212" s="478" t="s">
        <v>881</v>
      </c>
    </row>
    <row r="2213" spans="1:9" ht="30" customHeight="1" x14ac:dyDescent="0.3">
      <c r="A2213" s="475">
        <v>2209</v>
      </c>
      <c r="B2213" s="476" t="s">
        <v>64</v>
      </c>
      <c r="C2213" s="477" t="s">
        <v>40</v>
      </c>
      <c r="D2213" s="477" t="s">
        <v>51</v>
      </c>
      <c r="E2213" s="478" t="s">
        <v>256</v>
      </c>
      <c r="F2213" s="478" t="s">
        <v>143</v>
      </c>
      <c r="G2213" s="479" t="s">
        <v>879</v>
      </c>
      <c r="H2213" s="480" t="s">
        <v>880</v>
      </c>
      <c r="I2213" s="478" t="s">
        <v>881</v>
      </c>
    </row>
    <row r="2214" spans="1:9" ht="30" customHeight="1" x14ac:dyDescent="0.3">
      <c r="A2214" s="475">
        <v>2210</v>
      </c>
      <c r="B2214" s="476" t="s">
        <v>64</v>
      </c>
      <c r="C2214" s="477" t="s">
        <v>40</v>
      </c>
      <c r="D2214" s="477" t="s">
        <v>51</v>
      </c>
      <c r="E2214" s="478" t="s">
        <v>256</v>
      </c>
      <c r="F2214" s="478" t="s">
        <v>178</v>
      </c>
      <c r="G2214" s="479" t="s">
        <v>879</v>
      </c>
      <c r="H2214" s="481" t="s">
        <v>883</v>
      </c>
      <c r="I2214" s="478" t="s">
        <v>1042</v>
      </c>
    </row>
    <row r="2215" spans="1:9" ht="30" customHeight="1" x14ac:dyDescent="0.3">
      <c r="A2215" s="469">
        <v>2211</v>
      </c>
      <c r="B2215" s="476" t="s">
        <v>64</v>
      </c>
      <c r="C2215" s="477" t="s">
        <v>40</v>
      </c>
      <c r="D2215" s="477" t="s">
        <v>51</v>
      </c>
      <c r="E2215" s="478" t="s">
        <v>257</v>
      </c>
      <c r="F2215" s="478" t="s">
        <v>119</v>
      </c>
      <c r="G2215" s="479" t="s">
        <v>879</v>
      </c>
      <c r="H2215" s="480" t="s">
        <v>880</v>
      </c>
      <c r="I2215" s="478" t="s">
        <v>881</v>
      </c>
    </row>
    <row r="2216" spans="1:9" ht="30" customHeight="1" x14ac:dyDescent="0.3">
      <c r="A2216" s="475">
        <v>2212</v>
      </c>
      <c r="B2216" s="476" t="s">
        <v>64</v>
      </c>
      <c r="C2216" s="477" t="s">
        <v>40</v>
      </c>
      <c r="D2216" s="477" t="s">
        <v>51</v>
      </c>
      <c r="E2216" s="478" t="s">
        <v>257</v>
      </c>
      <c r="F2216" s="478" t="s">
        <v>898</v>
      </c>
      <c r="G2216" s="479" t="s">
        <v>879</v>
      </c>
      <c r="H2216" s="480" t="s">
        <v>880</v>
      </c>
      <c r="I2216" s="478" t="s">
        <v>881</v>
      </c>
    </row>
    <row r="2217" spans="1:9" ht="30" customHeight="1" x14ac:dyDescent="0.3">
      <c r="A2217" s="475">
        <v>2213</v>
      </c>
      <c r="B2217" s="476" t="s">
        <v>64</v>
      </c>
      <c r="C2217" s="477" t="s">
        <v>40</v>
      </c>
      <c r="D2217" s="477" t="s">
        <v>51</v>
      </c>
      <c r="E2217" s="478" t="s">
        <v>257</v>
      </c>
      <c r="F2217" s="478" t="s">
        <v>135</v>
      </c>
      <c r="G2217" s="479" t="s">
        <v>879</v>
      </c>
      <c r="H2217" s="481" t="s">
        <v>883</v>
      </c>
      <c r="I2217" s="478" t="s">
        <v>1041</v>
      </c>
    </row>
    <row r="2218" spans="1:9" ht="30" customHeight="1" x14ac:dyDescent="0.3">
      <c r="A2218" s="475">
        <v>2214</v>
      </c>
      <c r="B2218" s="476" t="s">
        <v>64</v>
      </c>
      <c r="C2218" s="477" t="s">
        <v>40</v>
      </c>
      <c r="D2218" s="477" t="s">
        <v>51</v>
      </c>
      <c r="E2218" s="478" t="s">
        <v>257</v>
      </c>
      <c r="F2218" s="478" t="s">
        <v>19</v>
      </c>
      <c r="G2218" s="479" t="s">
        <v>879</v>
      </c>
      <c r="H2218" s="480" t="s">
        <v>880</v>
      </c>
      <c r="I2218" s="478" t="s">
        <v>881</v>
      </c>
    </row>
    <row r="2219" spans="1:9" ht="30" customHeight="1" x14ac:dyDescent="0.3">
      <c r="A2219" s="475">
        <v>2215</v>
      </c>
      <c r="B2219" s="476" t="s">
        <v>64</v>
      </c>
      <c r="C2219" s="477" t="s">
        <v>40</v>
      </c>
      <c r="D2219" s="477" t="s">
        <v>51</v>
      </c>
      <c r="E2219" s="478" t="s">
        <v>257</v>
      </c>
      <c r="F2219" s="478" t="s">
        <v>20</v>
      </c>
      <c r="G2219" s="479" t="s">
        <v>879</v>
      </c>
      <c r="H2219" s="480" t="s">
        <v>880</v>
      </c>
      <c r="I2219" s="478" t="s">
        <v>881</v>
      </c>
    </row>
    <row r="2220" spans="1:9" ht="30" customHeight="1" x14ac:dyDescent="0.3">
      <c r="A2220" s="469">
        <v>2216</v>
      </c>
      <c r="B2220" s="476" t="s">
        <v>64</v>
      </c>
      <c r="C2220" s="477" t="s">
        <v>40</v>
      </c>
      <c r="D2220" s="477" t="s">
        <v>51</v>
      </c>
      <c r="E2220" s="478" t="s">
        <v>257</v>
      </c>
      <c r="F2220" s="478" t="s">
        <v>157</v>
      </c>
      <c r="G2220" s="479" t="s">
        <v>879</v>
      </c>
      <c r="H2220" s="481" t="s">
        <v>883</v>
      </c>
      <c r="I2220" s="478" t="s">
        <v>881</v>
      </c>
    </row>
    <row r="2221" spans="1:9" ht="30" customHeight="1" x14ac:dyDescent="0.3">
      <c r="A2221" s="475">
        <v>2217</v>
      </c>
      <c r="B2221" s="476" t="s">
        <v>64</v>
      </c>
      <c r="C2221" s="477" t="s">
        <v>40</v>
      </c>
      <c r="D2221" s="477" t="s">
        <v>51</v>
      </c>
      <c r="E2221" s="478" t="s">
        <v>257</v>
      </c>
      <c r="F2221" s="478" t="s">
        <v>143</v>
      </c>
      <c r="G2221" s="479" t="s">
        <v>879</v>
      </c>
      <c r="H2221" s="480" t="s">
        <v>880</v>
      </c>
      <c r="I2221" s="478" t="s">
        <v>881</v>
      </c>
    </row>
    <row r="2222" spans="1:9" ht="30" customHeight="1" x14ac:dyDescent="0.3">
      <c r="A2222" s="475">
        <v>2218</v>
      </c>
      <c r="B2222" s="476" t="s">
        <v>64</v>
      </c>
      <c r="C2222" s="477" t="s">
        <v>40</v>
      </c>
      <c r="D2222" s="477" t="s">
        <v>51</v>
      </c>
      <c r="E2222" s="478" t="s">
        <v>257</v>
      </c>
      <c r="F2222" s="478" t="s">
        <v>178</v>
      </c>
      <c r="G2222" s="479" t="s">
        <v>879</v>
      </c>
      <c r="H2222" s="481" t="s">
        <v>883</v>
      </c>
      <c r="I2222" s="478" t="s">
        <v>1042</v>
      </c>
    </row>
    <row r="2223" spans="1:9" ht="30" customHeight="1" x14ac:dyDescent="0.3">
      <c r="A2223" s="475">
        <v>2219</v>
      </c>
      <c r="B2223" s="476" t="s">
        <v>64</v>
      </c>
      <c r="C2223" s="477" t="s">
        <v>40</v>
      </c>
      <c r="D2223" s="477" t="s">
        <v>51</v>
      </c>
      <c r="E2223" s="478" t="s">
        <v>63</v>
      </c>
      <c r="F2223" s="478" t="s">
        <v>882</v>
      </c>
      <c r="G2223" s="479" t="s">
        <v>879</v>
      </c>
      <c r="H2223" s="480" t="s">
        <v>880</v>
      </c>
      <c r="I2223" s="478" t="s">
        <v>1043</v>
      </c>
    </row>
    <row r="2224" spans="1:9" ht="30" customHeight="1" x14ac:dyDescent="0.3">
      <c r="A2224" s="475">
        <v>2220</v>
      </c>
      <c r="B2224" s="476" t="s">
        <v>64</v>
      </c>
      <c r="C2224" s="477" t="s">
        <v>40</v>
      </c>
      <c r="D2224" s="477" t="s">
        <v>54</v>
      </c>
      <c r="E2224" s="478" t="s">
        <v>256</v>
      </c>
      <c r="F2224" s="478" t="s">
        <v>882</v>
      </c>
      <c r="G2224" s="479" t="s">
        <v>879</v>
      </c>
      <c r="H2224" s="480" t="s">
        <v>880</v>
      </c>
      <c r="I2224" s="478" t="s">
        <v>881</v>
      </c>
    </row>
    <row r="2225" spans="1:9" ht="30" customHeight="1" x14ac:dyDescent="0.3">
      <c r="A2225" s="469">
        <v>2221</v>
      </c>
      <c r="B2225" s="476" t="s">
        <v>64</v>
      </c>
      <c r="C2225" s="477" t="s">
        <v>40</v>
      </c>
      <c r="D2225" s="477" t="s">
        <v>54</v>
      </c>
      <c r="E2225" s="478" t="s">
        <v>256</v>
      </c>
      <c r="F2225" s="478" t="s">
        <v>119</v>
      </c>
      <c r="G2225" s="479" t="s">
        <v>879</v>
      </c>
      <c r="H2225" s="480" t="s">
        <v>880</v>
      </c>
      <c r="I2225" s="478" t="s">
        <v>881</v>
      </c>
    </row>
    <row r="2226" spans="1:9" ht="30" customHeight="1" x14ac:dyDescent="0.3">
      <c r="A2226" s="475">
        <v>2222</v>
      </c>
      <c r="B2226" s="476" t="s">
        <v>64</v>
      </c>
      <c r="C2226" s="477" t="s">
        <v>40</v>
      </c>
      <c r="D2226" s="477" t="s">
        <v>54</v>
      </c>
      <c r="E2226" s="478" t="s">
        <v>256</v>
      </c>
      <c r="F2226" s="478" t="s">
        <v>143</v>
      </c>
      <c r="G2226" s="479" t="s">
        <v>879</v>
      </c>
      <c r="H2226" s="480" t="s">
        <v>880</v>
      </c>
      <c r="I2226" s="478" t="s">
        <v>881</v>
      </c>
    </row>
    <row r="2227" spans="1:9" ht="30" customHeight="1" x14ac:dyDescent="0.3">
      <c r="A2227" s="475">
        <v>2223</v>
      </c>
      <c r="B2227" s="476" t="s">
        <v>64</v>
      </c>
      <c r="C2227" s="477" t="s">
        <v>40</v>
      </c>
      <c r="D2227" s="477" t="s">
        <v>54</v>
      </c>
      <c r="E2227" s="478" t="s">
        <v>256</v>
      </c>
      <c r="F2227" s="478" t="s">
        <v>178</v>
      </c>
      <c r="G2227" s="479" t="s">
        <v>879</v>
      </c>
      <c r="H2227" s="481" t="s">
        <v>883</v>
      </c>
      <c r="I2227" s="478" t="s">
        <v>881</v>
      </c>
    </row>
    <row r="2228" spans="1:9" ht="30" customHeight="1" x14ac:dyDescent="0.3">
      <c r="A2228" s="475">
        <v>2224</v>
      </c>
      <c r="B2228" s="476" t="s">
        <v>64</v>
      </c>
      <c r="C2228" s="477" t="s">
        <v>40</v>
      </c>
      <c r="D2228" s="477" t="s">
        <v>54</v>
      </c>
      <c r="E2228" s="478" t="s">
        <v>256</v>
      </c>
      <c r="F2228" s="478" t="s">
        <v>59</v>
      </c>
      <c r="G2228" s="479" t="s">
        <v>879</v>
      </c>
      <c r="H2228" s="481" t="s">
        <v>883</v>
      </c>
      <c r="I2228" s="478" t="s">
        <v>1044</v>
      </c>
    </row>
    <row r="2229" spans="1:9" ht="30" customHeight="1" x14ac:dyDescent="0.3">
      <c r="A2229" s="475">
        <v>2225</v>
      </c>
      <c r="B2229" s="476" t="s">
        <v>64</v>
      </c>
      <c r="C2229" s="477" t="s">
        <v>40</v>
      </c>
      <c r="D2229" s="477" t="s">
        <v>54</v>
      </c>
      <c r="E2229" s="478" t="s">
        <v>257</v>
      </c>
      <c r="F2229" s="478" t="s">
        <v>882</v>
      </c>
      <c r="G2229" s="479" t="s">
        <v>879</v>
      </c>
      <c r="H2229" s="480" t="s">
        <v>880</v>
      </c>
      <c r="I2229" s="478" t="s">
        <v>881</v>
      </c>
    </row>
    <row r="2230" spans="1:9" ht="30" customHeight="1" x14ac:dyDescent="0.3">
      <c r="A2230" s="469">
        <v>2226</v>
      </c>
      <c r="B2230" s="476" t="s">
        <v>64</v>
      </c>
      <c r="C2230" s="477" t="s">
        <v>40</v>
      </c>
      <c r="D2230" s="477" t="s">
        <v>54</v>
      </c>
      <c r="E2230" s="478" t="s">
        <v>257</v>
      </c>
      <c r="F2230" s="478" t="s">
        <v>119</v>
      </c>
      <c r="G2230" s="479" t="s">
        <v>879</v>
      </c>
      <c r="H2230" s="480" t="s">
        <v>880</v>
      </c>
      <c r="I2230" s="478" t="s">
        <v>881</v>
      </c>
    </row>
    <row r="2231" spans="1:9" ht="30" customHeight="1" x14ac:dyDescent="0.3">
      <c r="A2231" s="475">
        <v>2227</v>
      </c>
      <c r="B2231" s="476" t="s">
        <v>64</v>
      </c>
      <c r="C2231" s="477" t="s">
        <v>40</v>
      </c>
      <c r="D2231" s="477" t="s">
        <v>54</v>
      </c>
      <c r="E2231" s="478" t="s">
        <v>257</v>
      </c>
      <c r="F2231" s="478" t="s">
        <v>143</v>
      </c>
      <c r="G2231" s="479" t="s">
        <v>879</v>
      </c>
      <c r="H2231" s="480" t="s">
        <v>880</v>
      </c>
      <c r="I2231" s="478" t="s">
        <v>881</v>
      </c>
    </row>
    <row r="2232" spans="1:9" ht="30" customHeight="1" x14ac:dyDescent="0.3">
      <c r="A2232" s="475">
        <v>2228</v>
      </c>
      <c r="B2232" s="476" t="s">
        <v>64</v>
      </c>
      <c r="C2232" s="477" t="s">
        <v>40</v>
      </c>
      <c r="D2232" s="477" t="s">
        <v>54</v>
      </c>
      <c r="E2232" s="478" t="s">
        <v>257</v>
      </c>
      <c r="F2232" s="478" t="s">
        <v>178</v>
      </c>
      <c r="G2232" s="479" t="s">
        <v>879</v>
      </c>
      <c r="H2232" s="481" t="s">
        <v>883</v>
      </c>
      <c r="I2232" s="478" t="s">
        <v>881</v>
      </c>
    </row>
    <row r="2233" spans="1:9" ht="30" customHeight="1" x14ac:dyDescent="0.3">
      <c r="A2233" s="475">
        <v>2229</v>
      </c>
      <c r="B2233" s="476" t="s">
        <v>64</v>
      </c>
      <c r="C2233" s="477" t="s">
        <v>40</v>
      </c>
      <c r="D2233" s="477" t="s">
        <v>54</v>
      </c>
      <c r="E2233" s="478" t="s">
        <v>257</v>
      </c>
      <c r="F2233" s="478" t="s">
        <v>59</v>
      </c>
      <c r="G2233" s="479" t="s">
        <v>879</v>
      </c>
      <c r="H2233" s="481" t="s">
        <v>883</v>
      </c>
      <c r="I2233" s="478" t="s">
        <v>1044</v>
      </c>
    </row>
    <row r="2234" spans="1:9" ht="30" customHeight="1" x14ac:dyDescent="0.3">
      <c r="A2234" s="475">
        <v>2230</v>
      </c>
      <c r="B2234" s="476" t="s">
        <v>64</v>
      </c>
      <c r="C2234" s="477" t="s">
        <v>40</v>
      </c>
      <c r="D2234" s="477" t="s">
        <v>54</v>
      </c>
      <c r="E2234" s="478" t="s">
        <v>63</v>
      </c>
      <c r="F2234" s="478" t="s">
        <v>882</v>
      </c>
      <c r="G2234" s="479" t="s">
        <v>879</v>
      </c>
      <c r="H2234" s="480" t="s">
        <v>880</v>
      </c>
      <c r="I2234" s="478" t="s">
        <v>881</v>
      </c>
    </row>
    <row r="2235" spans="1:9" ht="30" customHeight="1" x14ac:dyDescent="0.3">
      <c r="A2235" s="469">
        <v>2231</v>
      </c>
      <c r="B2235" s="476" t="s">
        <v>64</v>
      </c>
      <c r="C2235" s="477" t="s">
        <v>40</v>
      </c>
      <c r="D2235" s="477" t="s">
        <v>54</v>
      </c>
      <c r="E2235" s="478" t="s">
        <v>63</v>
      </c>
      <c r="F2235" s="478" t="s">
        <v>118</v>
      </c>
      <c r="G2235" s="479" t="s">
        <v>879</v>
      </c>
      <c r="H2235" s="480" t="s">
        <v>880</v>
      </c>
      <c r="I2235" s="478" t="s">
        <v>1045</v>
      </c>
    </row>
    <row r="2236" spans="1:9" ht="30" customHeight="1" x14ac:dyDescent="0.3">
      <c r="A2236" s="475">
        <v>2232</v>
      </c>
      <c r="B2236" s="476" t="s">
        <v>64</v>
      </c>
      <c r="C2236" s="477" t="s">
        <v>40</v>
      </c>
      <c r="D2236" s="477" t="s">
        <v>54</v>
      </c>
      <c r="E2236" s="478" t="s">
        <v>63</v>
      </c>
      <c r="F2236" s="478" t="s">
        <v>212</v>
      </c>
      <c r="G2236" s="479" t="s">
        <v>879</v>
      </c>
      <c r="H2236" s="481" t="s">
        <v>883</v>
      </c>
      <c r="I2236" s="478" t="s">
        <v>1046</v>
      </c>
    </row>
    <row r="2237" spans="1:9" ht="30" customHeight="1" x14ac:dyDescent="0.3">
      <c r="A2237" s="475">
        <v>2233</v>
      </c>
      <c r="B2237" s="476" t="s">
        <v>64</v>
      </c>
      <c r="C2237" s="477" t="s">
        <v>40</v>
      </c>
      <c r="D2237" s="477" t="s">
        <v>54</v>
      </c>
      <c r="E2237" s="478" t="s">
        <v>63</v>
      </c>
      <c r="F2237" s="478" t="s">
        <v>216</v>
      </c>
      <c r="G2237" s="479" t="s">
        <v>879</v>
      </c>
      <c r="H2237" s="481" t="s">
        <v>883</v>
      </c>
      <c r="I2237" s="478" t="s">
        <v>1046</v>
      </c>
    </row>
    <row r="2238" spans="1:9" ht="30" customHeight="1" x14ac:dyDescent="0.3">
      <c r="A2238" s="475">
        <v>2234</v>
      </c>
      <c r="B2238" s="476" t="s">
        <v>64</v>
      </c>
      <c r="C2238" s="477" t="s">
        <v>40</v>
      </c>
      <c r="D2238" s="477" t="s">
        <v>54</v>
      </c>
      <c r="E2238" s="478" t="s">
        <v>63</v>
      </c>
      <c r="F2238" s="478" t="s">
        <v>119</v>
      </c>
      <c r="G2238" s="479" t="s">
        <v>879</v>
      </c>
      <c r="H2238" s="480" t="s">
        <v>880</v>
      </c>
      <c r="I2238" s="478" t="s">
        <v>881</v>
      </c>
    </row>
    <row r="2239" spans="1:9" ht="30" customHeight="1" x14ac:dyDescent="0.3">
      <c r="A2239" s="475">
        <v>2235</v>
      </c>
      <c r="B2239" s="476" t="s">
        <v>64</v>
      </c>
      <c r="C2239" s="477" t="s">
        <v>40</v>
      </c>
      <c r="D2239" s="477" t="s">
        <v>54</v>
      </c>
      <c r="E2239" s="478" t="s">
        <v>63</v>
      </c>
      <c r="F2239" s="478" t="s">
        <v>121</v>
      </c>
      <c r="G2239" s="479" t="s">
        <v>940</v>
      </c>
      <c r="H2239" s="480" t="s">
        <v>880</v>
      </c>
      <c r="I2239" s="478" t="s">
        <v>881</v>
      </c>
    </row>
    <row r="2240" spans="1:9" ht="30" customHeight="1" x14ac:dyDescent="0.3">
      <c r="A2240" s="469">
        <v>2236</v>
      </c>
      <c r="B2240" s="476" t="s">
        <v>64</v>
      </c>
      <c r="C2240" s="477" t="s">
        <v>40</v>
      </c>
      <c r="D2240" s="477" t="s">
        <v>54</v>
      </c>
      <c r="E2240" s="478" t="s">
        <v>63</v>
      </c>
      <c r="F2240" s="478" t="s">
        <v>178</v>
      </c>
      <c r="G2240" s="479" t="s">
        <v>879</v>
      </c>
      <c r="H2240" s="481" t="s">
        <v>883</v>
      </c>
      <c r="I2240" s="478" t="s">
        <v>881</v>
      </c>
    </row>
    <row r="2241" spans="1:9" ht="30" customHeight="1" x14ac:dyDescent="0.3">
      <c r="A2241" s="475">
        <v>2237</v>
      </c>
      <c r="B2241" s="476" t="s">
        <v>64</v>
      </c>
      <c r="C2241" s="477" t="s">
        <v>40</v>
      </c>
      <c r="D2241" s="477" t="s">
        <v>54</v>
      </c>
      <c r="E2241" s="478" t="s">
        <v>63</v>
      </c>
      <c r="F2241" s="478" t="s">
        <v>179</v>
      </c>
      <c r="G2241" s="479" t="s">
        <v>879</v>
      </c>
      <c r="H2241" s="481" t="s">
        <v>883</v>
      </c>
      <c r="I2241" s="478" t="s">
        <v>1047</v>
      </c>
    </row>
    <row r="2242" spans="1:9" ht="30" customHeight="1" x14ac:dyDescent="0.3">
      <c r="A2242" s="475">
        <v>2238</v>
      </c>
      <c r="B2242" s="476" t="s">
        <v>64</v>
      </c>
      <c r="C2242" s="477" t="s">
        <v>40</v>
      </c>
      <c r="D2242" s="477" t="s">
        <v>54</v>
      </c>
      <c r="E2242" s="478" t="s">
        <v>63</v>
      </c>
      <c r="F2242" s="478" t="s">
        <v>19</v>
      </c>
      <c r="G2242" s="479" t="s">
        <v>879</v>
      </c>
      <c r="H2242" s="481" t="s">
        <v>883</v>
      </c>
      <c r="I2242" s="478" t="s">
        <v>881</v>
      </c>
    </row>
    <row r="2243" spans="1:9" ht="30" customHeight="1" x14ac:dyDescent="0.3">
      <c r="A2243" s="475">
        <v>2239</v>
      </c>
      <c r="B2243" s="476" t="s">
        <v>64</v>
      </c>
      <c r="C2243" s="477" t="s">
        <v>40</v>
      </c>
      <c r="D2243" s="477" t="s">
        <v>54</v>
      </c>
      <c r="E2243" s="478" t="s">
        <v>63</v>
      </c>
      <c r="F2243" s="478" t="s">
        <v>20</v>
      </c>
      <c r="G2243" s="479" t="s">
        <v>879</v>
      </c>
      <c r="H2243" s="480" t="s">
        <v>880</v>
      </c>
      <c r="I2243" s="478" t="s">
        <v>881</v>
      </c>
    </row>
    <row r="2244" spans="1:9" ht="30" customHeight="1" x14ac:dyDescent="0.3">
      <c r="A2244" s="475">
        <v>2240</v>
      </c>
      <c r="B2244" s="476" t="s">
        <v>64</v>
      </c>
      <c r="C2244" s="477" t="s">
        <v>1048</v>
      </c>
      <c r="D2244" s="477" t="s">
        <v>232</v>
      </c>
      <c r="E2244" s="478" t="s">
        <v>256</v>
      </c>
      <c r="F2244" s="478" t="s">
        <v>178</v>
      </c>
      <c r="G2244" s="479" t="s">
        <v>879</v>
      </c>
      <c r="H2244" s="480" t="s">
        <v>880</v>
      </c>
      <c r="I2244" s="478" t="s">
        <v>1049</v>
      </c>
    </row>
    <row r="2245" spans="1:9" ht="30" customHeight="1" x14ac:dyDescent="0.3">
      <c r="A2245" s="469">
        <v>2241</v>
      </c>
      <c r="B2245" s="476" t="s">
        <v>64</v>
      </c>
      <c r="C2245" s="477" t="s">
        <v>1048</v>
      </c>
      <c r="D2245" s="477" t="s">
        <v>232</v>
      </c>
      <c r="E2245" s="478" t="s">
        <v>257</v>
      </c>
      <c r="F2245" s="478" t="s">
        <v>178</v>
      </c>
      <c r="G2245" s="479" t="s">
        <v>879</v>
      </c>
      <c r="H2245" s="480" t="s">
        <v>880</v>
      </c>
      <c r="I2245" s="478" t="s">
        <v>1049</v>
      </c>
    </row>
    <row r="2246" spans="1:9" ht="30" customHeight="1" x14ac:dyDescent="0.3">
      <c r="A2246" s="475">
        <v>2242</v>
      </c>
      <c r="B2246" s="476" t="s">
        <v>64</v>
      </c>
      <c r="C2246" s="477" t="s">
        <v>1048</v>
      </c>
      <c r="D2246" s="477" t="s">
        <v>232</v>
      </c>
      <c r="E2246" s="478" t="s">
        <v>63</v>
      </c>
      <c r="F2246" s="478" t="s">
        <v>21</v>
      </c>
      <c r="G2246" s="479" t="s">
        <v>879</v>
      </c>
      <c r="H2246" s="481" t="s">
        <v>883</v>
      </c>
      <c r="I2246" s="478" t="s">
        <v>1050</v>
      </c>
    </row>
    <row r="2247" spans="1:9" ht="30" customHeight="1" x14ac:dyDescent="0.3">
      <c r="A2247" s="475">
        <v>2243</v>
      </c>
      <c r="B2247" s="476" t="s">
        <v>64</v>
      </c>
      <c r="C2247" s="477" t="s">
        <v>100</v>
      </c>
      <c r="D2247" s="477" t="s">
        <v>61</v>
      </c>
      <c r="E2247" s="478" t="s">
        <v>256</v>
      </c>
      <c r="F2247" s="478" t="s">
        <v>882</v>
      </c>
      <c r="G2247" s="479" t="s">
        <v>879</v>
      </c>
      <c r="H2247" s="481" t="s">
        <v>883</v>
      </c>
      <c r="I2247" s="478" t="s">
        <v>881</v>
      </c>
    </row>
    <row r="2248" spans="1:9" ht="30" customHeight="1" x14ac:dyDescent="0.3">
      <c r="A2248" s="475">
        <v>2244</v>
      </c>
      <c r="B2248" s="476" t="s">
        <v>64</v>
      </c>
      <c r="C2248" s="477" t="s">
        <v>100</v>
      </c>
      <c r="D2248" s="477" t="s">
        <v>61</v>
      </c>
      <c r="E2248" s="478" t="s">
        <v>256</v>
      </c>
      <c r="F2248" s="478" t="s">
        <v>20</v>
      </c>
      <c r="G2248" s="479" t="s">
        <v>879</v>
      </c>
      <c r="H2248" s="480" t="s">
        <v>880</v>
      </c>
      <c r="I2248" s="478" t="s">
        <v>1051</v>
      </c>
    </row>
    <row r="2249" spans="1:9" ht="30" customHeight="1" x14ac:dyDescent="0.3">
      <c r="A2249" s="475">
        <v>2245</v>
      </c>
      <c r="B2249" s="476" t="s">
        <v>64</v>
      </c>
      <c r="C2249" s="477" t="s">
        <v>100</v>
      </c>
      <c r="D2249" s="477" t="s">
        <v>61</v>
      </c>
      <c r="E2249" s="478" t="s">
        <v>256</v>
      </c>
      <c r="F2249" s="478" t="s">
        <v>157</v>
      </c>
      <c r="G2249" s="479" t="s">
        <v>879</v>
      </c>
      <c r="H2249" s="480" t="s">
        <v>880</v>
      </c>
      <c r="I2249" s="478" t="s">
        <v>1052</v>
      </c>
    </row>
    <row r="2250" spans="1:9" ht="30" customHeight="1" x14ac:dyDescent="0.3">
      <c r="A2250" s="469">
        <v>2246</v>
      </c>
      <c r="B2250" s="476" t="s">
        <v>64</v>
      </c>
      <c r="C2250" s="477" t="s">
        <v>100</v>
      </c>
      <c r="D2250" s="477" t="s">
        <v>61</v>
      </c>
      <c r="E2250" s="478" t="s">
        <v>256</v>
      </c>
      <c r="F2250" s="478" t="s">
        <v>178</v>
      </c>
      <c r="G2250" s="479" t="s">
        <v>879</v>
      </c>
      <c r="H2250" s="480" t="s">
        <v>880</v>
      </c>
      <c r="I2250" s="478" t="s">
        <v>1049</v>
      </c>
    </row>
    <row r="2251" spans="1:9" ht="30" customHeight="1" x14ac:dyDescent="0.3">
      <c r="A2251" s="475">
        <v>2247</v>
      </c>
      <c r="B2251" s="476" t="s">
        <v>64</v>
      </c>
      <c r="C2251" s="477" t="s">
        <v>100</v>
      </c>
      <c r="D2251" s="477" t="s">
        <v>61</v>
      </c>
      <c r="E2251" s="478" t="s">
        <v>257</v>
      </c>
      <c r="F2251" s="478" t="s">
        <v>882</v>
      </c>
      <c r="G2251" s="479" t="s">
        <v>879</v>
      </c>
      <c r="H2251" s="481" t="s">
        <v>883</v>
      </c>
      <c r="I2251" s="478" t="s">
        <v>881</v>
      </c>
    </row>
    <row r="2252" spans="1:9" ht="30" customHeight="1" x14ac:dyDescent="0.3">
      <c r="A2252" s="475">
        <v>2248</v>
      </c>
      <c r="B2252" s="476" t="s">
        <v>64</v>
      </c>
      <c r="C2252" s="477" t="s">
        <v>100</v>
      </c>
      <c r="D2252" s="477" t="s">
        <v>61</v>
      </c>
      <c r="E2252" s="478" t="s">
        <v>257</v>
      </c>
      <c r="F2252" s="478" t="s">
        <v>20</v>
      </c>
      <c r="G2252" s="479" t="s">
        <v>879</v>
      </c>
      <c r="H2252" s="480" t="s">
        <v>880</v>
      </c>
      <c r="I2252" s="478" t="s">
        <v>1051</v>
      </c>
    </row>
    <row r="2253" spans="1:9" ht="30" customHeight="1" x14ac:dyDescent="0.3">
      <c r="A2253" s="475">
        <v>2249</v>
      </c>
      <c r="B2253" s="476" t="s">
        <v>64</v>
      </c>
      <c r="C2253" s="477" t="s">
        <v>100</v>
      </c>
      <c r="D2253" s="477" t="s">
        <v>61</v>
      </c>
      <c r="E2253" s="478" t="s">
        <v>257</v>
      </c>
      <c r="F2253" s="478" t="s">
        <v>157</v>
      </c>
      <c r="G2253" s="479" t="s">
        <v>879</v>
      </c>
      <c r="H2253" s="480" t="s">
        <v>880</v>
      </c>
      <c r="I2253" s="478" t="s">
        <v>1052</v>
      </c>
    </row>
    <row r="2254" spans="1:9" ht="30" customHeight="1" x14ac:dyDescent="0.3">
      <c r="A2254" s="475">
        <v>2250</v>
      </c>
      <c r="B2254" s="476" t="s">
        <v>64</v>
      </c>
      <c r="C2254" s="477" t="s">
        <v>100</v>
      </c>
      <c r="D2254" s="477" t="s">
        <v>61</v>
      </c>
      <c r="E2254" s="478" t="s">
        <v>257</v>
      </c>
      <c r="F2254" s="478" t="s">
        <v>178</v>
      </c>
      <c r="G2254" s="479" t="s">
        <v>879</v>
      </c>
      <c r="H2254" s="480" t="s">
        <v>880</v>
      </c>
      <c r="I2254" s="478" t="s">
        <v>1049</v>
      </c>
    </row>
    <row r="2255" spans="1:9" ht="30" customHeight="1" x14ac:dyDescent="0.3">
      <c r="A2255" s="469">
        <v>2251</v>
      </c>
      <c r="B2255" s="476" t="s">
        <v>64</v>
      </c>
      <c r="C2255" s="477" t="s">
        <v>100</v>
      </c>
      <c r="D2255" s="477" t="s">
        <v>61</v>
      </c>
      <c r="E2255" s="478" t="s">
        <v>63</v>
      </c>
      <c r="F2255" s="478" t="s">
        <v>119</v>
      </c>
      <c r="G2255" s="479" t="s">
        <v>879</v>
      </c>
      <c r="H2255" s="481" t="s">
        <v>883</v>
      </c>
      <c r="I2255" s="478" t="s">
        <v>881</v>
      </c>
    </row>
    <row r="2256" spans="1:9" ht="30" customHeight="1" x14ac:dyDescent="0.3">
      <c r="A2256" s="475">
        <v>2252</v>
      </c>
      <c r="B2256" s="476" t="s">
        <v>64</v>
      </c>
      <c r="C2256" s="477" t="s">
        <v>100</v>
      </c>
      <c r="D2256" s="477" t="s">
        <v>61</v>
      </c>
      <c r="E2256" s="478" t="s">
        <v>63</v>
      </c>
      <c r="F2256" s="478" t="s">
        <v>20</v>
      </c>
      <c r="G2256" s="479" t="s">
        <v>879</v>
      </c>
      <c r="H2256" s="480" t="s">
        <v>880</v>
      </c>
      <c r="I2256" s="478" t="s">
        <v>1051</v>
      </c>
    </row>
    <row r="2257" spans="1:9" ht="30" customHeight="1" x14ac:dyDescent="0.3">
      <c r="A2257" s="475">
        <v>2253</v>
      </c>
      <c r="B2257" s="476" t="s">
        <v>64</v>
      </c>
      <c r="C2257" s="477" t="s">
        <v>100</v>
      </c>
      <c r="D2257" s="477" t="s">
        <v>61</v>
      </c>
      <c r="E2257" s="478" t="s">
        <v>63</v>
      </c>
      <c r="F2257" s="478" t="s">
        <v>157</v>
      </c>
      <c r="G2257" s="479" t="s">
        <v>879</v>
      </c>
      <c r="H2257" s="480" t="s">
        <v>880</v>
      </c>
      <c r="I2257" s="478" t="s">
        <v>1052</v>
      </c>
    </row>
    <row r="2258" spans="1:9" ht="30" customHeight="1" x14ac:dyDescent="0.3">
      <c r="A2258" s="475">
        <v>2254</v>
      </c>
      <c r="B2258" s="476" t="s">
        <v>64</v>
      </c>
      <c r="C2258" s="477" t="s">
        <v>101</v>
      </c>
      <c r="D2258" s="477" t="s">
        <v>51</v>
      </c>
      <c r="E2258" s="478" t="s">
        <v>256</v>
      </c>
      <c r="F2258" s="478" t="s">
        <v>121</v>
      </c>
      <c r="G2258" s="479" t="s">
        <v>940</v>
      </c>
      <c r="H2258" s="481" t="s">
        <v>883</v>
      </c>
      <c r="I2258" s="478" t="s">
        <v>881</v>
      </c>
    </row>
    <row r="2259" spans="1:9" ht="30" customHeight="1" x14ac:dyDescent="0.3">
      <c r="A2259" s="475">
        <v>2255</v>
      </c>
      <c r="B2259" s="476" t="s">
        <v>64</v>
      </c>
      <c r="C2259" s="477" t="s">
        <v>101</v>
      </c>
      <c r="D2259" s="477" t="s">
        <v>51</v>
      </c>
      <c r="E2259" s="478" t="s">
        <v>256</v>
      </c>
      <c r="F2259" s="478" t="s">
        <v>898</v>
      </c>
      <c r="G2259" s="479" t="s">
        <v>879</v>
      </c>
      <c r="H2259" s="481" t="s">
        <v>883</v>
      </c>
      <c r="I2259" s="478" t="s">
        <v>881</v>
      </c>
    </row>
    <row r="2260" spans="1:9" ht="30" customHeight="1" x14ac:dyDescent="0.3">
      <c r="A2260" s="469">
        <v>2256</v>
      </c>
      <c r="B2260" s="476" t="s">
        <v>64</v>
      </c>
      <c r="C2260" s="477" t="s">
        <v>101</v>
      </c>
      <c r="D2260" s="477" t="s">
        <v>51</v>
      </c>
      <c r="E2260" s="478" t="s">
        <v>256</v>
      </c>
      <c r="F2260" s="478" t="s">
        <v>899</v>
      </c>
      <c r="G2260" s="479" t="s">
        <v>879</v>
      </c>
      <c r="H2260" s="481" t="s">
        <v>883</v>
      </c>
      <c r="I2260" s="478" t="s">
        <v>881</v>
      </c>
    </row>
    <row r="2261" spans="1:9" ht="30" customHeight="1" x14ac:dyDescent="0.3">
      <c r="A2261" s="475">
        <v>2257</v>
      </c>
      <c r="B2261" s="476" t="s">
        <v>64</v>
      </c>
      <c r="C2261" s="477" t="s">
        <v>101</v>
      </c>
      <c r="D2261" s="477" t="s">
        <v>51</v>
      </c>
      <c r="E2261" s="478" t="s">
        <v>256</v>
      </c>
      <c r="F2261" s="478" t="s">
        <v>135</v>
      </c>
      <c r="G2261" s="479" t="s">
        <v>879</v>
      </c>
      <c r="H2261" s="481" t="s">
        <v>883</v>
      </c>
      <c r="I2261" s="478" t="s">
        <v>881</v>
      </c>
    </row>
    <row r="2262" spans="1:9" ht="30" customHeight="1" x14ac:dyDescent="0.3">
      <c r="A2262" s="475">
        <v>2258</v>
      </c>
      <c r="B2262" s="476" t="s">
        <v>64</v>
      </c>
      <c r="C2262" s="477" t="s">
        <v>101</v>
      </c>
      <c r="D2262" s="477" t="s">
        <v>51</v>
      </c>
      <c r="E2262" s="478" t="s">
        <v>256</v>
      </c>
      <c r="F2262" s="478" t="s">
        <v>19</v>
      </c>
      <c r="G2262" s="479" t="s">
        <v>879</v>
      </c>
      <c r="H2262" s="481" t="s">
        <v>883</v>
      </c>
      <c r="I2262" s="478" t="s">
        <v>881</v>
      </c>
    </row>
    <row r="2263" spans="1:9" ht="30" customHeight="1" x14ac:dyDescent="0.3">
      <c r="A2263" s="475">
        <v>2259</v>
      </c>
      <c r="B2263" s="476" t="s">
        <v>64</v>
      </c>
      <c r="C2263" s="477" t="s">
        <v>101</v>
      </c>
      <c r="D2263" s="477" t="s">
        <v>51</v>
      </c>
      <c r="E2263" s="478" t="s">
        <v>256</v>
      </c>
      <c r="F2263" s="478" t="s">
        <v>20</v>
      </c>
      <c r="G2263" s="479" t="s">
        <v>879</v>
      </c>
      <c r="H2263" s="481" t="s">
        <v>883</v>
      </c>
      <c r="I2263" s="478" t="s">
        <v>881</v>
      </c>
    </row>
    <row r="2264" spans="1:9" ht="30" customHeight="1" x14ac:dyDescent="0.3">
      <c r="A2264" s="475">
        <v>2260</v>
      </c>
      <c r="B2264" s="476" t="s">
        <v>64</v>
      </c>
      <c r="C2264" s="477" t="s">
        <v>101</v>
      </c>
      <c r="D2264" s="477" t="s">
        <v>51</v>
      </c>
      <c r="E2264" s="478" t="s">
        <v>256</v>
      </c>
      <c r="F2264" s="478" t="s">
        <v>157</v>
      </c>
      <c r="G2264" s="479" t="s">
        <v>879</v>
      </c>
      <c r="H2264" s="481" t="s">
        <v>883</v>
      </c>
      <c r="I2264" s="478" t="s">
        <v>881</v>
      </c>
    </row>
    <row r="2265" spans="1:9" ht="30" customHeight="1" x14ac:dyDescent="0.3">
      <c r="A2265" s="469">
        <v>2261</v>
      </c>
      <c r="B2265" s="476" t="s">
        <v>64</v>
      </c>
      <c r="C2265" s="477" t="s">
        <v>101</v>
      </c>
      <c r="D2265" s="477" t="s">
        <v>51</v>
      </c>
      <c r="E2265" s="478" t="s">
        <v>256</v>
      </c>
      <c r="F2265" s="478" t="s">
        <v>178</v>
      </c>
      <c r="G2265" s="479" t="s">
        <v>879</v>
      </c>
      <c r="H2265" s="481" t="s">
        <v>883</v>
      </c>
      <c r="I2265" s="478" t="s">
        <v>881</v>
      </c>
    </row>
    <row r="2266" spans="1:9" ht="30" customHeight="1" x14ac:dyDescent="0.3">
      <c r="A2266" s="475">
        <v>2262</v>
      </c>
      <c r="B2266" s="476" t="s">
        <v>64</v>
      </c>
      <c r="C2266" s="477" t="s">
        <v>101</v>
      </c>
      <c r="D2266" s="477" t="s">
        <v>51</v>
      </c>
      <c r="E2266" s="478" t="s">
        <v>257</v>
      </c>
      <c r="F2266" s="478" t="s">
        <v>121</v>
      </c>
      <c r="G2266" s="479" t="s">
        <v>940</v>
      </c>
      <c r="H2266" s="481" t="s">
        <v>883</v>
      </c>
      <c r="I2266" s="478" t="s">
        <v>881</v>
      </c>
    </row>
    <row r="2267" spans="1:9" ht="30" customHeight="1" x14ac:dyDescent="0.3">
      <c r="A2267" s="475">
        <v>2263</v>
      </c>
      <c r="B2267" s="476" t="s">
        <v>64</v>
      </c>
      <c r="C2267" s="477" t="s">
        <v>101</v>
      </c>
      <c r="D2267" s="477" t="s">
        <v>51</v>
      </c>
      <c r="E2267" s="478" t="s">
        <v>257</v>
      </c>
      <c r="F2267" s="478" t="s">
        <v>898</v>
      </c>
      <c r="G2267" s="479" t="s">
        <v>879</v>
      </c>
      <c r="H2267" s="481" t="s">
        <v>883</v>
      </c>
      <c r="I2267" s="478" t="s">
        <v>881</v>
      </c>
    </row>
    <row r="2268" spans="1:9" ht="30" customHeight="1" x14ac:dyDescent="0.3">
      <c r="A2268" s="475">
        <v>2264</v>
      </c>
      <c r="B2268" s="476" t="s">
        <v>64</v>
      </c>
      <c r="C2268" s="477" t="s">
        <v>101</v>
      </c>
      <c r="D2268" s="477" t="s">
        <v>51</v>
      </c>
      <c r="E2268" s="478" t="s">
        <v>257</v>
      </c>
      <c r="F2268" s="478" t="s">
        <v>899</v>
      </c>
      <c r="G2268" s="479" t="s">
        <v>879</v>
      </c>
      <c r="H2268" s="481" t="s">
        <v>883</v>
      </c>
      <c r="I2268" s="478" t="s">
        <v>881</v>
      </c>
    </row>
    <row r="2269" spans="1:9" ht="30" customHeight="1" x14ac:dyDescent="0.3">
      <c r="A2269" s="475">
        <v>2265</v>
      </c>
      <c r="B2269" s="476" t="s">
        <v>64</v>
      </c>
      <c r="C2269" s="477" t="s">
        <v>101</v>
      </c>
      <c r="D2269" s="477" t="s">
        <v>51</v>
      </c>
      <c r="E2269" s="478" t="s">
        <v>257</v>
      </c>
      <c r="F2269" s="478" t="s">
        <v>135</v>
      </c>
      <c r="G2269" s="479" t="s">
        <v>879</v>
      </c>
      <c r="H2269" s="481" t="s">
        <v>883</v>
      </c>
      <c r="I2269" s="478" t="s">
        <v>881</v>
      </c>
    </row>
    <row r="2270" spans="1:9" ht="30" customHeight="1" x14ac:dyDescent="0.3">
      <c r="A2270" s="469">
        <v>2266</v>
      </c>
      <c r="B2270" s="476" t="s">
        <v>64</v>
      </c>
      <c r="C2270" s="477" t="s">
        <v>101</v>
      </c>
      <c r="D2270" s="477" t="s">
        <v>51</v>
      </c>
      <c r="E2270" s="478" t="s">
        <v>257</v>
      </c>
      <c r="F2270" s="478" t="s">
        <v>19</v>
      </c>
      <c r="G2270" s="479" t="s">
        <v>879</v>
      </c>
      <c r="H2270" s="481" t="s">
        <v>883</v>
      </c>
      <c r="I2270" s="478" t="s">
        <v>881</v>
      </c>
    </row>
    <row r="2271" spans="1:9" ht="30" customHeight="1" x14ac:dyDescent="0.3">
      <c r="A2271" s="475">
        <v>2267</v>
      </c>
      <c r="B2271" s="476" t="s">
        <v>64</v>
      </c>
      <c r="C2271" s="477" t="s">
        <v>101</v>
      </c>
      <c r="D2271" s="477" t="s">
        <v>51</v>
      </c>
      <c r="E2271" s="478" t="s">
        <v>257</v>
      </c>
      <c r="F2271" s="478" t="s">
        <v>20</v>
      </c>
      <c r="G2271" s="479" t="s">
        <v>879</v>
      </c>
      <c r="H2271" s="481" t="s">
        <v>883</v>
      </c>
      <c r="I2271" s="478" t="s">
        <v>881</v>
      </c>
    </row>
    <row r="2272" spans="1:9" ht="30" customHeight="1" x14ac:dyDescent="0.3">
      <c r="A2272" s="475">
        <v>2268</v>
      </c>
      <c r="B2272" s="476" t="s">
        <v>64</v>
      </c>
      <c r="C2272" s="477" t="s">
        <v>101</v>
      </c>
      <c r="D2272" s="477" t="s">
        <v>51</v>
      </c>
      <c r="E2272" s="478" t="s">
        <v>257</v>
      </c>
      <c r="F2272" s="478" t="s">
        <v>157</v>
      </c>
      <c r="G2272" s="479" t="s">
        <v>879</v>
      </c>
      <c r="H2272" s="481" t="s">
        <v>883</v>
      </c>
      <c r="I2272" s="478" t="s">
        <v>881</v>
      </c>
    </row>
    <row r="2273" spans="1:9" ht="30" customHeight="1" x14ac:dyDescent="0.3">
      <c r="A2273" s="475">
        <v>2269</v>
      </c>
      <c r="B2273" s="476" t="s">
        <v>64</v>
      </c>
      <c r="C2273" s="477" t="s">
        <v>101</v>
      </c>
      <c r="D2273" s="477" t="s">
        <v>51</v>
      </c>
      <c r="E2273" s="478" t="s">
        <v>63</v>
      </c>
      <c r="F2273" s="478" t="s">
        <v>882</v>
      </c>
      <c r="G2273" s="479" t="s">
        <v>879</v>
      </c>
      <c r="H2273" s="481" t="s">
        <v>883</v>
      </c>
      <c r="I2273" s="478" t="s">
        <v>881</v>
      </c>
    </row>
    <row r="2274" spans="1:9" ht="30" customHeight="1" x14ac:dyDescent="0.3">
      <c r="A2274" s="475">
        <v>2270</v>
      </c>
      <c r="B2274" s="476" t="s">
        <v>64</v>
      </c>
      <c r="C2274" s="477" t="s">
        <v>101</v>
      </c>
      <c r="D2274" s="477" t="s">
        <v>51</v>
      </c>
      <c r="E2274" s="478" t="s">
        <v>63</v>
      </c>
      <c r="F2274" s="478" t="s">
        <v>119</v>
      </c>
      <c r="G2274" s="479" t="s">
        <v>879</v>
      </c>
      <c r="H2274" s="481" t="s">
        <v>883</v>
      </c>
      <c r="I2274" s="478" t="s">
        <v>881</v>
      </c>
    </row>
    <row r="2275" spans="1:9" ht="30" customHeight="1" x14ac:dyDescent="0.3">
      <c r="A2275" s="469">
        <v>2271</v>
      </c>
      <c r="B2275" s="476" t="s">
        <v>64</v>
      </c>
      <c r="C2275" s="477" t="s">
        <v>101</v>
      </c>
      <c r="D2275" s="477" t="s">
        <v>51</v>
      </c>
      <c r="E2275" s="478" t="s">
        <v>63</v>
      </c>
      <c r="F2275" s="478" t="s">
        <v>121</v>
      </c>
      <c r="G2275" s="479" t="s">
        <v>940</v>
      </c>
      <c r="H2275" s="481" t="s">
        <v>883</v>
      </c>
      <c r="I2275" s="478" t="s">
        <v>881</v>
      </c>
    </row>
    <row r="2276" spans="1:9" ht="30" customHeight="1" x14ac:dyDescent="0.3">
      <c r="A2276" s="475">
        <v>2272</v>
      </c>
      <c r="B2276" s="476" t="s">
        <v>64</v>
      </c>
      <c r="C2276" s="477" t="s">
        <v>101</v>
      </c>
      <c r="D2276" s="477" t="s">
        <v>51</v>
      </c>
      <c r="E2276" s="478" t="s">
        <v>63</v>
      </c>
      <c r="F2276" s="478" t="s">
        <v>172</v>
      </c>
      <c r="G2276" s="479" t="s">
        <v>879</v>
      </c>
      <c r="H2276" s="481" t="s">
        <v>883</v>
      </c>
      <c r="I2276" s="478" t="s">
        <v>881</v>
      </c>
    </row>
    <row r="2277" spans="1:9" ht="30" customHeight="1" x14ac:dyDescent="0.3">
      <c r="A2277" s="475">
        <v>2273</v>
      </c>
      <c r="B2277" s="476" t="s">
        <v>64</v>
      </c>
      <c r="C2277" s="477" t="s">
        <v>101</v>
      </c>
      <c r="D2277" s="477" t="s">
        <v>51</v>
      </c>
      <c r="E2277" s="478" t="s">
        <v>63</v>
      </c>
      <c r="F2277" s="478" t="s">
        <v>176</v>
      </c>
      <c r="G2277" s="479" t="s">
        <v>879</v>
      </c>
      <c r="H2277" s="481" t="s">
        <v>883</v>
      </c>
      <c r="I2277" s="478" t="s">
        <v>881</v>
      </c>
    </row>
    <row r="2278" spans="1:9" ht="30" customHeight="1" x14ac:dyDescent="0.3">
      <c r="A2278" s="475">
        <v>2274</v>
      </c>
      <c r="B2278" s="476" t="s">
        <v>64</v>
      </c>
      <c r="C2278" s="477" t="s">
        <v>101</v>
      </c>
      <c r="D2278" s="477" t="s">
        <v>51</v>
      </c>
      <c r="E2278" s="478" t="s">
        <v>63</v>
      </c>
      <c r="F2278" s="478" t="s">
        <v>901</v>
      </c>
      <c r="G2278" s="479" t="s">
        <v>879</v>
      </c>
      <c r="H2278" s="481" t="s">
        <v>883</v>
      </c>
      <c r="I2278" s="478" t="s">
        <v>881</v>
      </c>
    </row>
    <row r="2279" spans="1:9" ht="30" customHeight="1" x14ac:dyDescent="0.3">
      <c r="A2279" s="475">
        <v>2275</v>
      </c>
      <c r="B2279" s="476" t="s">
        <v>64</v>
      </c>
      <c r="C2279" s="477" t="s">
        <v>101</v>
      </c>
      <c r="D2279" s="477" t="s">
        <v>51</v>
      </c>
      <c r="E2279" s="478" t="s">
        <v>63</v>
      </c>
      <c r="F2279" s="478" t="s">
        <v>207</v>
      </c>
      <c r="G2279" s="479" t="s">
        <v>879</v>
      </c>
      <c r="H2279" s="480" t="s">
        <v>880</v>
      </c>
      <c r="I2279" s="478" t="s">
        <v>1053</v>
      </c>
    </row>
    <row r="2280" spans="1:9" ht="30" customHeight="1" x14ac:dyDescent="0.3">
      <c r="A2280" s="469">
        <v>2276</v>
      </c>
      <c r="B2280" s="476" t="s">
        <v>64</v>
      </c>
      <c r="C2280" s="477" t="s">
        <v>101</v>
      </c>
      <c r="D2280" s="477" t="s">
        <v>51</v>
      </c>
      <c r="E2280" s="478" t="s">
        <v>63</v>
      </c>
      <c r="F2280" s="478" t="s">
        <v>19</v>
      </c>
      <c r="G2280" s="479" t="s">
        <v>879</v>
      </c>
      <c r="H2280" s="481" t="s">
        <v>883</v>
      </c>
      <c r="I2280" s="478" t="s">
        <v>881</v>
      </c>
    </row>
    <row r="2281" spans="1:9" ht="30" customHeight="1" x14ac:dyDescent="0.3">
      <c r="A2281" s="475">
        <v>2277</v>
      </c>
      <c r="B2281" s="476" t="s">
        <v>64</v>
      </c>
      <c r="C2281" s="477" t="s">
        <v>101</v>
      </c>
      <c r="D2281" s="477" t="s">
        <v>51</v>
      </c>
      <c r="E2281" s="478" t="s">
        <v>63</v>
      </c>
      <c r="F2281" s="478" t="s">
        <v>20</v>
      </c>
      <c r="G2281" s="479" t="s">
        <v>879</v>
      </c>
      <c r="H2281" s="481" t="s">
        <v>883</v>
      </c>
      <c r="I2281" s="478" t="s">
        <v>881</v>
      </c>
    </row>
    <row r="2282" spans="1:9" ht="30" customHeight="1" x14ac:dyDescent="0.3">
      <c r="A2282" s="475">
        <v>2278</v>
      </c>
      <c r="B2282" s="476" t="s">
        <v>64</v>
      </c>
      <c r="C2282" s="477" t="s">
        <v>101</v>
      </c>
      <c r="D2282" s="477" t="s">
        <v>51</v>
      </c>
      <c r="E2282" s="478" t="s">
        <v>63</v>
      </c>
      <c r="F2282" s="478" t="s">
        <v>157</v>
      </c>
      <c r="G2282" s="479" t="s">
        <v>879</v>
      </c>
      <c r="H2282" s="481" t="s">
        <v>883</v>
      </c>
      <c r="I2282" s="478" t="s">
        <v>881</v>
      </c>
    </row>
    <row r="2283" spans="1:9" ht="30" customHeight="1" x14ac:dyDescent="0.3">
      <c r="A2283" s="475">
        <v>2279</v>
      </c>
      <c r="B2283" s="476" t="s">
        <v>64</v>
      </c>
      <c r="C2283" s="477" t="s">
        <v>102</v>
      </c>
      <c r="D2283" s="477" t="s">
        <v>51</v>
      </c>
      <c r="E2283" s="478" t="s">
        <v>256</v>
      </c>
      <c r="F2283" s="478" t="s">
        <v>882</v>
      </c>
      <c r="G2283" s="479" t="s">
        <v>879</v>
      </c>
      <c r="H2283" s="481" t="s">
        <v>883</v>
      </c>
      <c r="I2283" s="478" t="s">
        <v>881</v>
      </c>
    </row>
    <row r="2284" spans="1:9" ht="30" customHeight="1" x14ac:dyDescent="0.3">
      <c r="A2284" s="475">
        <v>2280</v>
      </c>
      <c r="B2284" s="476" t="s">
        <v>64</v>
      </c>
      <c r="C2284" s="477" t="s">
        <v>102</v>
      </c>
      <c r="D2284" s="477" t="s">
        <v>51</v>
      </c>
      <c r="E2284" s="478" t="s">
        <v>256</v>
      </c>
      <c r="F2284" s="478" t="s">
        <v>118</v>
      </c>
      <c r="G2284" s="479" t="s">
        <v>879</v>
      </c>
      <c r="H2284" s="481" t="s">
        <v>883</v>
      </c>
      <c r="I2284" s="478" t="s">
        <v>881</v>
      </c>
    </row>
    <row r="2285" spans="1:9" ht="30" customHeight="1" x14ac:dyDescent="0.3">
      <c r="A2285" s="469">
        <v>2281</v>
      </c>
      <c r="B2285" s="476" t="s">
        <v>64</v>
      </c>
      <c r="C2285" s="477" t="s">
        <v>102</v>
      </c>
      <c r="D2285" s="477" t="s">
        <v>51</v>
      </c>
      <c r="E2285" s="478" t="s">
        <v>256</v>
      </c>
      <c r="F2285" s="478" t="s">
        <v>916</v>
      </c>
      <c r="G2285" s="479" t="s">
        <v>879</v>
      </c>
      <c r="H2285" s="481" t="s">
        <v>883</v>
      </c>
      <c r="I2285" s="478" t="s">
        <v>881</v>
      </c>
    </row>
    <row r="2286" spans="1:9" ht="30" customHeight="1" x14ac:dyDescent="0.3">
      <c r="A2286" s="475">
        <v>2282</v>
      </c>
      <c r="B2286" s="476" t="s">
        <v>64</v>
      </c>
      <c r="C2286" s="477" t="s">
        <v>102</v>
      </c>
      <c r="D2286" s="477" t="s">
        <v>51</v>
      </c>
      <c r="E2286" s="478" t="s">
        <v>256</v>
      </c>
      <c r="F2286" s="478" t="s">
        <v>122</v>
      </c>
      <c r="G2286" s="479" t="s">
        <v>879</v>
      </c>
      <c r="H2286" s="481" t="s">
        <v>883</v>
      </c>
      <c r="I2286" s="478" t="s">
        <v>881</v>
      </c>
    </row>
    <row r="2287" spans="1:9" ht="30" customHeight="1" x14ac:dyDescent="0.3">
      <c r="A2287" s="475">
        <v>2283</v>
      </c>
      <c r="B2287" s="476" t="s">
        <v>64</v>
      </c>
      <c r="C2287" s="477" t="s">
        <v>102</v>
      </c>
      <c r="D2287" s="477" t="s">
        <v>51</v>
      </c>
      <c r="E2287" s="478" t="s">
        <v>256</v>
      </c>
      <c r="F2287" s="478" t="s">
        <v>901</v>
      </c>
      <c r="G2287" s="479" t="s">
        <v>879</v>
      </c>
      <c r="H2287" s="481" t="s">
        <v>883</v>
      </c>
      <c r="I2287" s="478" t="s">
        <v>881</v>
      </c>
    </row>
    <row r="2288" spans="1:9" ht="30" customHeight="1" x14ac:dyDescent="0.3">
      <c r="A2288" s="475">
        <v>2284</v>
      </c>
      <c r="B2288" s="476" t="s">
        <v>64</v>
      </c>
      <c r="C2288" s="477" t="s">
        <v>102</v>
      </c>
      <c r="D2288" s="477" t="s">
        <v>51</v>
      </c>
      <c r="E2288" s="478" t="s">
        <v>256</v>
      </c>
      <c r="F2288" s="478" t="s">
        <v>135</v>
      </c>
      <c r="G2288" s="479" t="s">
        <v>879</v>
      </c>
      <c r="H2288" s="481" t="s">
        <v>883</v>
      </c>
      <c r="I2288" s="478" t="s">
        <v>881</v>
      </c>
    </row>
    <row r="2289" spans="1:9" ht="30" customHeight="1" x14ac:dyDescent="0.3">
      <c r="A2289" s="475">
        <v>2285</v>
      </c>
      <c r="B2289" s="476" t="s">
        <v>64</v>
      </c>
      <c r="C2289" s="477" t="s">
        <v>102</v>
      </c>
      <c r="D2289" s="477" t="s">
        <v>51</v>
      </c>
      <c r="E2289" s="478" t="s">
        <v>256</v>
      </c>
      <c r="F2289" s="478" t="s">
        <v>207</v>
      </c>
      <c r="G2289" s="479" t="s">
        <v>879</v>
      </c>
      <c r="H2289" s="481" t="s">
        <v>883</v>
      </c>
      <c r="I2289" s="478" t="s">
        <v>881</v>
      </c>
    </row>
    <row r="2290" spans="1:9" ht="30" customHeight="1" x14ac:dyDescent="0.3">
      <c r="A2290" s="469">
        <v>2286</v>
      </c>
      <c r="B2290" s="476" t="s">
        <v>64</v>
      </c>
      <c r="C2290" s="477" t="s">
        <v>102</v>
      </c>
      <c r="D2290" s="477" t="s">
        <v>51</v>
      </c>
      <c r="E2290" s="478" t="s">
        <v>256</v>
      </c>
      <c r="F2290" s="478" t="s">
        <v>933</v>
      </c>
      <c r="G2290" s="479" t="s">
        <v>879</v>
      </c>
      <c r="H2290" s="481" t="s">
        <v>883</v>
      </c>
      <c r="I2290" s="478" t="s">
        <v>881</v>
      </c>
    </row>
    <row r="2291" spans="1:9" ht="30" customHeight="1" x14ac:dyDescent="0.3">
      <c r="A2291" s="475">
        <v>2287</v>
      </c>
      <c r="B2291" s="476" t="s">
        <v>64</v>
      </c>
      <c r="C2291" s="477" t="s">
        <v>102</v>
      </c>
      <c r="D2291" s="477" t="s">
        <v>51</v>
      </c>
      <c r="E2291" s="478" t="s">
        <v>256</v>
      </c>
      <c r="F2291" s="478" t="s">
        <v>19</v>
      </c>
      <c r="G2291" s="479" t="s">
        <v>879</v>
      </c>
      <c r="H2291" s="481" t="s">
        <v>883</v>
      </c>
      <c r="I2291" s="478" t="s">
        <v>881</v>
      </c>
    </row>
    <row r="2292" spans="1:9" ht="30" customHeight="1" x14ac:dyDescent="0.3">
      <c r="A2292" s="475">
        <v>2288</v>
      </c>
      <c r="B2292" s="476" t="s">
        <v>64</v>
      </c>
      <c r="C2292" s="477" t="s">
        <v>102</v>
      </c>
      <c r="D2292" s="477" t="s">
        <v>51</v>
      </c>
      <c r="E2292" s="478" t="s">
        <v>256</v>
      </c>
      <c r="F2292" s="478" t="s">
        <v>20</v>
      </c>
      <c r="G2292" s="479" t="s">
        <v>879</v>
      </c>
      <c r="H2292" s="481" t="s">
        <v>883</v>
      </c>
      <c r="I2292" s="478" t="s">
        <v>881</v>
      </c>
    </row>
    <row r="2293" spans="1:9" ht="30" customHeight="1" x14ac:dyDescent="0.3">
      <c r="A2293" s="475">
        <v>2289</v>
      </c>
      <c r="B2293" s="476" t="s">
        <v>64</v>
      </c>
      <c r="C2293" s="477" t="s">
        <v>102</v>
      </c>
      <c r="D2293" s="477" t="s">
        <v>51</v>
      </c>
      <c r="E2293" s="478" t="s">
        <v>256</v>
      </c>
      <c r="F2293" s="478" t="s">
        <v>157</v>
      </c>
      <c r="G2293" s="479" t="s">
        <v>879</v>
      </c>
      <c r="H2293" s="481" t="s">
        <v>883</v>
      </c>
      <c r="I2293" s="478" t="s">
        <v>881</v>
      </c>
    </row>
    <row r="2294" spans="1:9" ht="30" customHeight="1" x14ac:dyDescent="0.3">
      <c r="A2294" s="475">
        <v>2290</v>
      </c>
      <c r="B2294" s="476" t="s">
        <v>64</v>
      </c>
      <c r="C2294" s="477" t="s">
        <v>102</v>
      </c>
      <c r="D2294" s="477" t="s">
        <v>51</v>
      </c>
      <c r="E2294" s="478" t="s">
        <v>257</v>
      </c>
      <c r="F2294" s="478" t="s">
        <v>882</v>
      </c>
      <c r="G2294" s="479" t="s">
        <v>879</v>
      </c>
      <c r="H2294" s="481" t="s">
        <v>883</v>
      </c>
      <c r="I2294" s="478" t="s">
        <v>881</v>
      </c>
    </row>
    <row r="2295" spans="1:9" ht="30" customHeight="1" x14ac:dyDescent="0.3">
      <c r="A2295" s="469">
        <v>2291</v>
      </c>
      <c r="B2295" s="476" t="s">
        <v>64</v>
      </c>
      <c r="C2295" s="477" t="s">
        <v>102</v>
      </c>
      <c r="D2295" s="477" t="s">
        <v>51</v>
      </c>
      <c r="E2295" s="478" t="s">
        <v>257</v>
      </c>
      <c r="F2295" s="478" t="s">
        <v>118</v>
      </c>
      <c r="G2295" s="479" t="s">
        <v>879</v>
      </c>
      <c r="H2295" s="481" t="s">
        <v>883</v>
      </c>
      <c r="I2295" s="478" t="s">
        <v>881</v>
      </c>
    </row>
    <row r="2296" spans="1:9" ht="30" customHeight="1" x14ac:dyDescent="0.3">
      <c r="A2296" s="475">
        <v>2292</v>
      </c>
      <c r="B2296" s="476" t="s">
        <v>64</v>
      </c>
      <c r="C2296" s="477" t="s">
        <v>102</v>
      </c>
      <c r="D2296" s="477" t="s">
        <v>51</v>
      </c>
      <c r="E2296" s="478" t="s">
        <v>257</v>
      </c>
      <c r="F2296" s="478" t="s">
        <v>916</v>
      </c>
      <c r="G2296" s="479" t="s">
        <v>879</v>
      </c>
      <c r="H2296" s="481" t="s">
        <v>883</v>
      </c>
      <c r="I2296" s="478" t="s">
        <v>881</v>
      </c>
    </row>
    <row r="2297" spans="1:9" ht="30" customHeight="1" x14ac:dyDescent="0.3">
      <c r="A2297" s="475">
        <v>2293</v>
      </c>
      <c r="B2297" s="476" t="s">
        <v>64</v>
      </c>
      <c r="C2297" s="477" t="s">
        <v>102</v>
      </c>
      <c r="D2297" s="477" t="s">
        <v>51</v>
      </c>
      <c r="E2297" s="478" t="s">
        <v>257</v>
      </c>
      <c r="F2297" s="478" t="s">
        <v>122</v>
      </c>
      <c r="G2297" s="479" t="s">
        <v>879</v>
      </c>
      <c r="H2297" s="481" t="s">
        <v>883</v>
      </c>
      <c r="I2297" s="478" t="s">
        <v>881</v>
      </c>
    </row>
    <row r="2298" spans="1:9" ht="30" customHeight="1" x14ac:dyDescent="0.3">
      <c r="A2298" s="475">
        <v>2294</v>
      </c>
      <c r="B2298" s="476" t="s">
        <v>64</v>
      </c>
      <c r="C2298" s="477" t="s">
        <v>102</v>
      </c>
      <c r="D2298" s="477" t="s">
        <v>51</v>
      </c>
      <c r="E2298" s="478" t="s">
        <v>257</v>
      </c>
      <c r="F2298" s="478" t="s">
        <v>27</v>
      </c>
      <c r="G2298" s="479" t="s">
        <v>879</v>
      </c>
      <c r="H2298" s="481" t="s">
        <v>883</v>
      </c>
      <c r="I2298" s="478" t="s">
        <v>881</v>
      </c>
    </row>
    <row r="2299" spans="1:9" ht="30" customHeight="1" x14ac:dyDescent="0.3">
      <c r="A2299" s="475">
        <v>2295</v>
      </c>
      <c r="B2299" s="476" t="s">
        <v>64</v>
      </c>
      <c r="C2299" s="477" t="s">
        <v>102</v>
      </c>
      <c r="D2299" s="477" t="s">
        <v>51</v>
      </c>
      <c r="E2299" s="478" t="s">
        <v>257</v>
      </c>
      <c r="F2299" s="478" t="s">
        <v>135</v>
      </c>
      <c r="G2299" s="479" t="s">
        <v>879</v>
      </c>
      <c r="H2299" s="481" t="s">
        <v>883</v>
      </c>
      <c r="I2299" s="478" t="s">
        <v>881</v>
      </c>
    </row>
    <row r="2300" spans="1:9" ht="30" customHeight="1" x14ac:dyDescent="0.3">
      <c r="A2300" s="469">
        <v>2296</v>
      </c>
      <c r="B2300" s="476" t="s">
        <v>64</v>
      </c>
      <c r="C2300" s="477" t="s">
        <v>102</v>
      </c>
      <c r="D2300" s="477" t="s">
        <v>51</v>
      </c>
      <c r="E2300" s="478" t="s">
        <v>257</v>
      </c>
      <c r="F2300" s="478" t="s">
        <v>207</v>
      </c>
      <c r="G2300" s="479" t="s">
        <v>879</v>
      </c>
      <c r="H2300" s="481" t="s">
        <v>883</v>
      </c>
      <c r="I2300" s="478" t="s">
        <v>881</v>
      </c>
    </row>
    <row r="2301" spans="1:9" ht="30" customHeight="1" x14ac:dyDescent="0.3">
      <c r="A2301" s="475">
        <v>2297</v>
      </c>
      <c r="B2301" s="476" t="s">
        <v>64</v>
      </c>
      <c r="C2301" s="477" t="s">
        <v>102</v>
      </c>
      <c r="D2301" s="477" t="s">
        <v>51</v>
      </c>
      <c r="E2301" s="478" t="s">
        <v>257</v>
      </c>
      <c r="F2301" s="478" t="s">
        <v>933</v>
      </c>
      <c r="G2301" s="479" t="s">
        <v>879</v>
      </c>
      <c r="H2301" s="481" t="s">
        <v>883</v>
      </c>
      <c r="I2301" s="478" t="s">
        <v>881</v>
      </c>
    </row>
    <row r="2302" spans="1:9" ht="30" customHeight="1" x14ac:dyDescent="0.3">
      <c r="A2302" s="475">
        <v>2298</v>
      </c>
      <c r="B2302" s="476" t="s">
        <v>64</v>
      </c>
      <c r="C2302" s="477" t="s">
        <v>102</v>
      </c>
      <c r="D2302" s="477" t="s">
        <v>51</v>
      </c>
      <c r="E2302" s="478" t="s">
        <v>257</v>
      </c>
      <c r="F2302" s="478" t="s">
        <v>19</v>
      </c>
      <c r="G2302" s="479" t="s">
        <v>879</v>
      </c>
      <c r="H2302" s="481" t="s">
        <v>883</v>
      </c>
      <c r="I2302" s="478" t="s">
        <v>881</v>
      </c>
    </row>
    <row r="2303" spans="1:9" ht="30" customHeight="1" x14ac:dyDescent="0.3">
      <c r="A2303" s="475">
        <v>2299</v>
      </c>
      <c r="B2303" s="476" t="s">
        <v>64</v>
      </c>
      <c r="C2303" s="477" t="s">
        <v>102</v>
      </c>
      <c r="D2303" s="477" t="s">
        <v>51</v>
      </c>
      <c r="E2303" s="478" t="s">
        <v>257</v>
      </c>
      <c r="F2303" s="478" t="s">
        <v>20</v>
      </c>
      <c r="G2303" s="479" t="s">
        <v>879</v>
      </c>
      <c r="H2303" s="481" t="s">
        <v>883</v>
      </c>
      <c r="I2303" s="478" t="s">
        <v>881</v>
      </c>
    </row>
    <row r="2304" spans="1:9" ht="30" customHeight="1" x14ac:dyDescent="0.3">
      <c r="A2304" s="475">
        <v>2300</v>
      </c>
      <c r="B2304" s="476" t="s">
        <v>64</v>
      </c>
      <c r="C2304" s="477" t="s">
        <v>102</v>
      </c>
      <c r="D2304" s="477" t="s">
        <v>51</v>
      </c>
      <c r="E2304" s="478" t="s">
        <v>257</v>
      </c>
      <c r="F2304" s="478" t="s">
        <v>157</v>
      </c>
      <c r="G2304" s="479" t="s">
        <v>879</v>
      </c>
      <c r="H2304" s="481" t="s">
        <v>883</v>
      </c>
      <c r="I2304" s="478" t="s">
        <v>881</v>
      </c>
    </row>
    <row r="2305" spans="1:9" ht="30" customHeight="1" x14ac:dyDescent="0.3">
      <c r="A2305" s="469">
        <v>2301</v>
      </c>
      <c r="B2305" s="476" t="s">
        <v>64</v>
      </c>
      <c r="C2305" s="477" t="s">
        <v>102</v>
      </c>
      <c r="D2305" s="477" t="s">
        <v>51</v>
      </c>
      <c r="E2305" s="478" t="s">
        <v>257</v>
      </c>
      <c r="F2305" s="478" t="s">
        <v>178</v>
      </c>
      <c r="G2305" s="479" t="s">
        <v>879</v>
      </c>
      <c r="H2305" s="481" t="s">
        <v>883</v>
      </c>
      <c r="I2305" s="478" t="s">
        <v>881</v>
      </c>
    </row>
    <row r="2306" spans="1:9" ht="30" customHeight="1" x14ac:dyDescent="0.3">
      <c r="A2306" s="475">
        <v>2302</v>
      </c>
      <c r="B2306" s="476" t="s">
        <v>64</v>
      </c>
      <c r="C2306" s="477" t="s">
        <v>103</v>
      </c>
      <c r="D2306" s="477" t="s">
        <v>54</v>
      </c>
      <c r="E2306" s="478" t="s">
        <v>256</v>
      </c>
      <c r="F2306" s="478" t="s">
        <v>178</v>
      </c>
      <c r="G2306" s="479" t="s">
        <v>879</v>
      </c>
      <c r="H2306" s="480" t="s">
        <v>880</v>
      </c>
      <c r="I2306" s="478" t="s">
        <v>881</v>
      </c>
    </row>
    <row r="2307" spans="1:9" ht="30" customHeight="1" x14ac:dyDescent="0.3">
      <c r="A2307" s="475">
        <v>2303</v>
      </c>
      <c r="B2307" s="476" t="s">
        <v>64</v>
      </c>
      <c r="C2307" s="477" t="s">
        <v>103</v>
      </c>
      <c r="D2307" s="477" t="s">
        <v>54</v>
      </c>
      <c r="E2307" s="478" t="s">
        <v>257</v>
      </c>
      <c r="F2307" s="478" t="s">
        <v>178</v>
      </c>
      <c r="G2307" s="479" t="s">
        <v>879</v>
      </c>
      <c r="H2307" s="480" t="s">
        <v>880</v>
      </c>
      <c r="I2307" s="478" t="s">
        <v>881</v>
      </c>
    </row>
    <row r="2308" spans="1:9" ht="30" customHeight="1" x14ac:dyDescent="0.3">
      <c r="A2308" s="475">
        <v>2304</v>
      </c>
      <c r="B2308" s="476" t="s">
        <v>64</v>
      </c>
      <c r="C2308" s="477" t="s">
        <v>103</v>
      </c>
      <c r="D2308" s="477" t="s">
        <v>54</v>
      </c>
      <c r="E2308" s="478" t="s">
        <v>63</v>
      </c>
      <c r="F2308" s="478" t="s">
        <v>178</v>
      </c>
      <c r="G2308" s="479" t="s">
        <v>879</v>
      </c>
      <c r="H2308" s="480" t="s">
        <v>880</v>
      </c>
      <c r="I2308" s="478" t="s">
        <v>881</v>
      </c>
    </row>
    <row r="2309" spans="1:9" ht="30" customHeight="1" x14ac:dyDescent="0.3">
      <c r="A2309" s="475">
        <v>2305</v>
      </c>
      <c r="B2309" s="476" t="s">
        <v>64</v>
      </c>
      <c r="C2309" s="477" t="s">
        <v>103</v>
      </c>
      <c r="D2309" s="477" t="s">
        <v>54</v>
      </c>
      <c r="E2309" s="478" t="s">
        <v>63</v>
      </c>
      <c r="F2309" s="478" t="s">
        <v>19</v>
      </c>
      <c r="G2309" s="479" t="s">
        <v>879</v>
      </c>
      <c r="H2309" s="481" t="s">
        <v>883</v>
      </c>
      <c r="I2309" s="478" t="s">
        <v>1054</v>
      </c>
    </row>
    <row r="2310" spans="1:9" ht="30" customHeight="1" x14ac:dyDescent="0.3">
      <c r="A2310" s="469">
        <v>2306</v>
      </c>
      <c r="B2310" s="476" t="s">
        <v>64</v>
      </c>
      <c r="C2310" s="477" t="s">
        <v>43</v>
      </c>
      <c r="D2310" s="477" t="s">
        <v>51</v>
      </c>
      <c r="E2310" s="478" t="s">
        <v>256</v>
      </c>
      <c r="F2310" s="478" t="s">
        <v>19</v>
      </c>
      <c r="G2310" s="479" t="s">
        <v>879</v>
      </c>
      <c r="H2310" s="480" t="s">
        <v>880</v>
      </c>
      <c r="I2310" s="478" t="s">
        <v>881</v>
      </c>
    </row>
    <row r="2311" spans="1:9" ht="30" customHeight="1" x14ac:dyDescent="0.3">
      <c r="A2311" s="475">
        <v>2307</v>
      </c>
      <c r="B2311" s="476" t="s">
        <v>64</v>
      </c>
      <c r="C2311" s="477" t="s">
        <v>43</v>
      </c>
      <c r="D2311" s="477" t="s">
        <v>51</v>
      </c>
      <c r="E2311" s="478" t="s">
        <v>256</v>
      </c>
      <c r="F2311" s="478" t="s">
        <v>178</v>
      </c>
      <c r="G2311" s="479" t="s">
        <v>879</v>
      </c>
      <c r="H2311" s="481" t="s">
        <v>883</v>
      </c>
      <c r="I2311" s="478" t="s">
        <v>881</v>
      </c>
    </row>
    <row r="2312" spans="1:9" ht="30" customHeight="1" x14ac:dyDescent="0.3">
      <c r="A2312" s="475">
        <v>2308</v>
      </c>
      <c r="B2312" s="476" t="s">
        <v>64</v>
      </c>
      <c r="C2312" s="477" t="s">
        <v>43</v>
      </c>
      <c r="D2312" s="477" t="s">
        <v>51</v>
      </c>
      <c r="E2312" s="478" t="s">
        <v>257</v>
      </c>
      <c r="F2312" s="478" t="s">
        <v>19</v>
      </c>
      <c r="G2312" s="479" t="s">
        <v>879</v>
      </c>
      <c r="H2312" s="480" t="s">
        <v>880</v>
      </c>
      <c r="I2312" s="478" t="s">
        <v>881</v>
      </c>
    </row>
    <row r="2313" spans="1:9" ht="30" customHeight="1" x14ac:dyDescent="0.3">
      <c r="A2313" s="475">
        <v>2309</v>
      </c>
      <c r="B2313" s="476" t="s">
        <v>64</v>
      </c>
      <c r="C2313" s="477" t="s">
        <v>43</v>
      </c>
      <c r="D2313" s="477" t="s">
        <v>51</v>
      </c>
      <c r="E2313" s="478" t="s">
        <v>257</v>
      </c>
      <c r="F2313" s="478" t="s">
        <v>178</v>
      </c>
      <c r="G2313" s="479" t="s">
        <v>879</v>
      </c>
      <c r="H2313" s="481" t="s">
        <v>883</v>
      </c>
      <c r="I2313" s="478" t="s">
        <v>881</v>
      </c>
    </row>
    <row r="2314" spans="1:9" ht="30" customHeight="1" x14ac:dyDescent="0.3">
      <c r="A2314" s="475">
        <v>2310</v>
      </c>
      <c r="B2314" s="476" t="s">
        <v>64</v>
      </c>
      <c r="C2314" s="477" t="s">
        <v>43</v>
      </c>
      <c r="D2314" s="477" t="s">
        <v>51</v>
      </c>
      <c r="E2314" s="478" t="s">
        <v>63</v>
      </c>
      <c r="F2314" s="478" t="s">
        <v>19</v>
      </c>
      <c r="G2314" s="479" t="s">
        <v>879</v>
      </c>
      <c r="H2314" s="480" t="s">
        <v>880</v>
      </c>
      <c r="I2314" s="478" t="s">
        <v>881</v>
      </c>
    </row>
    <row r="2315" spans="1:9" ht="30" customHeight="1" x14ac:dyDescent="0.3">
      <c r="A2315" s="469">
        <v>2311</v>
      </c>
      <c r="B2315" s="476" t="s">
        <v>709</v>
      </c>
      <c r="C2315" s="477" t="s">
        <v>113</v>
      </c>
      <c r="D2315" s="477" t="s">
        <v>710</v>
      </c>
      <c r="E2315" s="478" t="s">
        <v>63</v>
      </c>
      <c r="F2315" s="478" t="s">
        <v>21</v>
      </c>
      <c r="G2315" s="479" t="s">
        <v>879</v>
      </c>
      <c r="H2315" s="481" t="s">
        <v>883</v>
      </c>
      <c r="I2315" s="478" t="s">
        <v>1055</v>
      </c>
    </row>
    <row r="2316" spans="1:9" ht="30" customHeight="1" x14ac:dyDescent="0.3">
      <c r="A2316" s="475">
        <v>2312</v>
      </c>
      <c r="B2316" s="476" t="s">
        <v>709</v>
      </c>
      <c r="C2316" s="477" t="s">
        <v>113</v>
      </c>
      <c r="D2316" s="477" t="s">
        <v>718</v>
      </c>
      <c r="E2316" s="478" t="s">
        <v>256</v>
      </c>
      <c r="F2316" s="478" t="s">
        <v>21</v>
      </c>
      <c r="G2316" s="479" t="s">
        <v>879</v>
      </c>
      <c r="H2316" s="481" t="s">
        <v>883</v>
      </c>
      <c r="I2316" s="478" t="s">
        <v>1055</v>
      </c>
    </row>
    <row r="2317" spans="1:9" ht="30" customHeight="1" x14ac:dyDescent="0.3">
      <c r="A2317" s="475">
        <v>2313</v>
      </c>
      <c r="B2317" s="476" t="s">
        <v>709</v>
      </c>
      <c r="C2317" s="477" t="s">
        <v>113</v>
      </c>
      <c r="D2317" s="477" t="s">
        <v>718</v>
      </c>
      <c r="E2317" s="478" t="s">
        <v>63</v>
      </c>
      <c r="F2317" s="478" t="s">
        <v>21</v>
      </c>
      <c r="G2317" s="479" t="s">
        <v>879</v>
      </c>
      <c r="H2317" s="481" t="s">
        <v>883</v>
      </c>
      <c r="I2317" s="478" t="s">
        <v>1055</v>
      </c>
    </row>
    <row r="2318" spans="1:9" ht="30" customHeight="1" x14ac:dyDescent="0.3">
      <c r="A2318" s="475">
        <v>2314</v>
      </c>
      <c r="B2318" s="476" t="s">
        <v>709</v>
      </c>
      <c r="C2318" s="477" t="s">
        <v>113</v>
      </c>
      <c r="D2318" s="477" t="s">
        <v>726</v>
      </c>
      <c r="E2318" s="478" t="s">
        <v>257</v>
      </c>
      <c r="F2318" s="478" t="s">
        <v>177</v>
      </c>
      <c r="G2318" s="479" t="s">
        <v>879</v>
      </c>
      <c r="H2318" s="481" t="s">
        <v>883</v>
      </c>
      <c r="I2318" s="478" t="s">
        <v>881</v>
      </c>
    </row>
    <row r="2319" spans="1:9" ht="30" customHeight="1" x14ac:dyDescent="0.3">
      <c r="A2319" s="475">
        <v>2315</v>
      </c>
      <c r="B2319" s="476" t="s">
        <v>709</v>
      </c>
      <c r="C2319" s="477" t="s">
        <v>113</v>
      </c>
      <c r="D2319" s="477" t="s">
        <v>750</v>
      </c>
      <c r="E2319" s="478" t="s">
        <v>256</v>
      </c>
      <c r="F2319" s="478" t="s">
        <v>901</v>
      </c>
      <c r="G2319" s="479" t="s">
        <v>879</v>
      </c>
      <c r="H2319" s="480" t="s">
        <v>880</v>
      </c>
      <c r="I2319" s="478" t="s">
        <v>881</v>
      </c>
    </row>
    <row r="2320" spans="1:9" ht="30" customHeight="1" x14ac:dyDescent="0.3">
      <c r="A2320" s="469">
        <v>2316</v>
      </c>
      <c r="B2320" s="476" t="s">
        <v>709</v>
      </c>
      <c r="C2320" s="477" t="s">
        <v>113</v>
      </c>
      <c r="D2320" s="477" t="s">
        <v>750</v>
      </c>
      <c r="E2320" s="478" t="s">
        <v>63</v>
      </c>
      <c r="F2320" s="478" t="s">
        <v>21</v>
      </c>
      <c r="G2320" s="479" t="s">
        <v>879</v>
      </c>
      <c r="H2320" s="481" t="s">
        <v>883</v>
      </c>
      <c r="I2320" s="478" t="s">
        <v>1056</v>
      </c>
    </row>
    <row r="2321" spans="1:9" ht="30" customHeight="1" x14ac:dyDescent="0.3">
      <c r="A2321" s="475">
        <v>2317</v>
      </c>
      <c r="B2321" s="476" t="s">
        <v>709</v>
      </c>
      <c r="C2321" s="477" t="s">
        <v>113</v>
      </c>
      <c r="D2321" s="477" t="s">
        <v>750</v>
      </c>
      <c r="E2321" s="478" t="s">
        <v>63</v>
      </c>
      <c r="F2321" s="478" t="s">
        <v>175</v>
      </c>
      <c r="G2321" s="479" t="s">
        <v>879</v>
      </c>
      <c r="H2321" s="481" t="s">
        <v>883</v>
      </c>
      <c r="I2321" s="478" t="s">
        <v>881</v>
      </c>
    </row>
    <row r="2322" spans="1:9" ht="30" customHeight="1" x14ac:dyDescent="0.3">
      <c r="A2322" s="475">
        <v>2318</v>
      </c>
      <c r="B2322" s="476" t="s">
        <v>709</v>
      </c>
      <c r="C2322" s="477" t="s">
        <v>45</v>
      </c>
      <c r="D2322" s="477" t="s">
        <v>1057</v>
      </c>
      <c r="E2322" s="478" t="s">
        <v>256</v>
      </c>
      <c r="F2322" s="478" t="s">
        <v>118</v>
      </c>
      <c r="G2322" s="479" t="s">
        <v>879</v>
      </c>
      <c r="H2322" s="481" t="s">
        <v>883</v>
      </c>
      <c r="I2322" s="478" t="s">
        <v>881</v>
      </c>
    </row>
    <row r="2323" spans="1:9" ht="30" customHeight="1" x14ac:dyDescent="0.3">
      <c r="A2323" s="475">
        <v>2319</v>
      </c>
      <c r="B2323" s="476" t="s">
        <v>709</v>
      </c>
      <c r="C2323" s="477" t="s">
        <v>45</v>
      </c>
      <c r="D2323" s="477" t="s">
        <v>1057</v>
      </c>
      <c r="E2323" s="478" t="s">
        <v>256</v>
      </c>
      <c r="F2323" s="478" t="s">
        <v>889</v>
      </c>
      <c r="G2323" s="479" t="s">
        <v>879</v>
      </c>
      <c r="H2323" s="481" t="s">
        <v>883</v>
      </c>
      <c r="I2323" s="478" t="s">
        <v>881</v>
      </c>
    </row>
    <row r="2324" spans="1:9" ht="30" customHeight="1" x14ac:dyDescent="0.3">
      <c r="A2324" s="475">
        <v>2320</v>
      </c>
      <c r="B2324" s="476" t="s">
        <v>709</v>
      </c>
      <c r="C2324" s="477" t="s">
        <v>45</v>
      </c>
      <c r="D2324" s="477" t="s">
        <v>1057</v>
      </c>
      <c r="E2324" s="478" t="s">
        <v>256</v>
      </c>
      <c r="F2324" s="478" t="s">
        <v>916</v>
      </c>
      <c r="G2324" s="479" t="s">
        <v>879</v>
      </c>
      <c r="H2324" s="481" t="s">
        <v>883</v>
      </c>
      <c r="I2324" s="478" t="s">
        <v>881</v>
      </c>
    </row>
    <row r="2325" spans="1:9" ht="30" customHeight="1" x14ac:dyDescent="0.3">
      <c r="A2325" s="469">
        <v>2321</v>
      </c>
      <c r="B2325" s="476" t="s">
        <v>709</v>
      </c>
      <c r="C2325" s="477" t="s">
        <v>45</v>
      </c>
      <c r="D2325" s="477" t="s">
        <v>1057</v>
      </c>
      <c r="E2325" s="478" t="s">
        <v>256</v>
      </c>
      <c r="F2325" s="478" t="s">
        <v>895</v>
      </c>
      <c r="G2325" s="479" t="s">
        <v>879</v>
      </c>
      <c r="H2325" s="481" t="s">
        <v>883</v>
      </c>
      <c r="I2325" s="478" t="s">
        <v>881</v>
      </c>
    </row>
    <row r="2326" spans="1:9" ht="30" customHeight="1" x14ac:dyDescent="0.3">
      <c r="A2326" s="475">
        <v>2322</v>
      </c>
      <c r="B2326" s="476" t="s">
        <v>709</v>
      </c>
      <c r="C2326" s="477" t="s">
        <v>45</v>
      </c>
      <c r="D2326" s="477" t="s">
        <v>1057</v>
      </c>
      <c r="E2326" s="478" t="s">
        <v>256</v>
      </c>
      <c r="F2326" s="478" t="s">
        <v>219</v>
      </c>
      <c r="G2326" s="479" t="s">
        <v>879</v>
      </c>
      <c r="H2326" s="481" t="s">
        <v>883</v>
      </c>
      <c r="I2326" s="478" t="s">
        <v>881</v>
      </c>
    </row>
    <row r="2327" spans="1:9" ht="30" customHeight="1" x14ac:dyDescent="0.3">
      <c r="A2327" s="475">
        <v>2323</v>
      </c>
      <c r="B2327" s="476" t="s">
        <v>709</v>
      </c>
      <c r="C2327" s="477" t="s">
        <v>45</v>
      </c>
      <c r="D2327" s="477" t="s">
        <v>1057</v>
      </c>
      <c r="E2327" s="478" t="s">
        <v>256</v>
      </c>
      <c r="F2327" s="478" t="s">
        <v>121</v>
      </c>
      <c r="G2327" s="479" t="s">
        <v>940</v>
      </c>
      <c r="H2327" s="481" t="s">
        <v>883</v>
      </c>
      <c r="I2327" s="478" t="s">
        <v>881</v>
      </c>
    </row>
    <row r="2328" spans="1:9" ht="30" customHeight="1" x14ac:dyDescent="0.3">
      <c r="A2328" s="475">
        <v>2324</v>
      </c>
      <c r="B2328" s="476" t="s">
        <v>709</v>
      </c>
      <c r="C2328" s="477" t="s">
        <v>45</v>
      </c>
      <c r="D2328" s="477" t="s">
        <v>1057</v>
      </c>
      <c r="E2328" s="478" t="s">
        <v>256</v>
      </c>
      <c r="F2328" s="478" t="s">
        <v>123</v>
      </c>
      <c r="G2328" s="479" t="s">
        <v>879</v>
      </c>
      <c r="H2328" s="481" t="s">
        <v>883</v>
      </c>
      <c r="I2328" s="478" t="s">
        <v>881</v>
      </c>
    </row>
    <row r="2329" spans="1:9" ht="30" customHeight="1" x14ac:dyDescent="0.3">
      <c r="A2329" s="475">
        <v>2325</v>
      </c>
      <c r="B2329" s="476" t="s">
        <v>709</v>
      </c>
      <c r="C2329" s="477" t="s">
        <v>45</v>
      </c>
      <c r="D2329" s="477" t="s">
        <v>1057</v>
      </c>
      <c r="E2329" s="478" t="s">
        <v>256</v>
      </c>
      <c r="F2329" s="478" t="s">
        <v>124</v>
      </c>
      <c r="G2329" s="479" t="s">
        <v>879</v>
      </c>
      <c r="H2329" s="481" t="s">
        <v>883</v>
      </c>
      <c r="I2329" s="478" t="s">
        <v>881</v>
      </c>
    </row>
    <row r="2330" spans="1:9" ht="30" customHeight="1" x14ac:dyDescent="0.3">
      <c r="A2330" s="469">
        <v>2326</v>
      </c>
      <c r="B2330" s="476" t="s">
        <v>709</v>
      </c>
      <c r="C2330" s="477" t="s">
        <v>45</v>
      </c>
      <c r="D2330" s="477" t="s">
        <v>1057</v>
      </c>
      <c r="E2330" s="478" t="s">
        <v>256</v>
      </c>
      <c r="F2330" s="478" t="s">
        <v>901</v>
      </c>
      <c r="G2330" s="479" t="s">
        <v>879</v>
      </c>
      <c r="H2330" s="481" t="s">
        <v>883</v>
      </c>
      <c r="I2330" s="478" t="s">
        <v>881</v>
      </c>
    </row>
    <row r="2331" spans="1:9" ht="30" customHeight="1" x14ac:dyDescent="0.3">
      <c r="A2331" s="475">
        <v>2327</v>
      </c>
      <c r="B2331" s="476" t="s">
        <v>709</v>
      </c>
      <c r="C2331" s="477" t="s">
        <v>45</v>
      </c>
      <c r="D2331" s="477" t="s">
        <v>1057</v>
      </c>
      <c r="E2331" s="478" t="s">
        <v>256</v>
      </c>
      <c r="F2331" s="478" t="s">
        <v>207</v>
      </c>
      <c r="G2331" s="479" t="s">
        <v>879</v>
      </c>
      <c r="H2331" s="481" t="s">
        <v>883</v>
      </c>
      <c r="I2331" s="478" t="s">
        <v>881</v>
      </c>
    </row>
    <row r="2332" spans="1:9" ht="30" customHeight="1" x14ac:dyDescent="0.3">
      <c r="A2332" s="475">
        <v>2328</v>
      </c>
      <c r="B2332" s="476" t="s">
        <v>709</v>
      </c>
      <c r="C2332" s="477" t="s">
        <v>45</v>
      </c>
      <c r="D2332" s="477" t="s">
        <v>1057</v>
      </c>
      <c r="E2332" s="478" t="s">
        <v>256</v>
      </c>
      <c r="F2332" s="478" t="s">
        <v>19</v>
      </c>
      <c r="G2332" s="479" t="s">
        <v>879</v>
      </c>
      <c r="H2332" s="481" t="s">
        <v>883</v>
      </c>
      <c r="I2332" s="478" t="s">
        <v>881</v>
      </c>
    </row>
    <row r="2333" spans="1:9" ht="30" customHeight="1" x14ac:dyDescent="0.3">
      <c r="A2333" s="475">
        <v>2329</v>
      </c>
      <c r="B2333" s="476" t="s">
        <v>709</v>
      </c>
      <c r="C2333" s="477" t="s">
        <v>45</v>
      </c>
      <c r="D2333" s="477" t="s">
        <v>1057</v>
      </c>
      <c r="E2333" s="478" t="s">
        <v>256</v>
      </c>
      <c r="F2333" s="478" t="s">
        <v>20</v>
      </c>
      <c r="G2333" s="479" t="s">
        <v>879</v>
      </c>
      <c r="H2333" s="481" t="s">
        <v>883</v>
      </c>
      <c r="I2333" s="478" t="s">
        <v>881</v>
      </c>
    </row>
    <row r="2334" spans="1:9" ht="30" customHeight="1" x14ac:dyDescent="0.3">
      <c r="A2334" s="475">
        <v>2330</v>
      </c>
      <c r="B2334" s="476" t="s">
        <v>709</v>
      </c>
      <c r="C2334" s="477" t="s">
        <v>45</v>
      </c>
      <c r="D2334" s="477" t="s">
        <v>1057</v>
      </c>
      <c r="E2334" s="478" t="s">
        <v>256</v>
      </c>
      <c r="F2334" s="478" t="s">
        <v>21</v>
      </c>
      <c r="G2334" s="479" t="s">
        <v>879</v>
      </c>
      <c r="H2334" s="481" t="s">
        <v>883</v>
      </c>
      <c r="I2334" s="478" t="s">
        <v>881</v>
      </c>
    </row>
    <row r="2335" spans="1:9" ht="30" customHeight="1" x14ac:dyDescent="0.3">
      <c r="A2335" s="469">
        <v>2331</v>
      </c>
      <c r="B2335" s="476" t="s">
        <v>709</v>
      </c>
      <c r="C2335" s="477" t="s">
        <v>45</v>
      </c>
      <c r="D2335" s="477" t="s">
        <v>1057</v>
      </c>
      <c r="E2335" s="478" t="s">
        <v>256</v>
      </c>
      <c r="F2335" s="478" t="s">
        <v>143</v>
      </c>
      <c r="G2335" s="479" t="s">
        <v>879</v>
      </c>
      <c r="H2335" s="481" t="s">
        <v>883</v>
      </c>
      <c r="I2335" s="478" t="s">
        <v>881</v>
      </c>
    </row>
    <row r="2336" spans="1:9" ht="30" customHeight="1" x14ac:dyDescent="0.3">
      <c r="A2336" s="475">
        <v>2332</v>
      </c>
      <c r="B2336" s="476" t="s">
        <v>709</v>
      </c>
      <c r="C2336" s="477" t="s">
        <v>45</v>
      </c>
      <c r="D2336" s="477" t="s">
        <v>1057</v>
      </c>
      <c r="E2336" s="478" t="s">
        <v>256</v>
      </c>
      <c r="F2336" s="478" t="s">
        <v>177</v>
      </c>
      <c r="G2336" s="479" t="s">
        <v>879</v>
      </c>
      <c r="H2336" s="481" t="s">
        <v>883</v>
      </c>
      <c r="I2336" s="478" t="s">
        <v>881</v>
      </c>
    </row>
    <row r="2337" spans="1:9" ht="30" customHeight="1" x14ac:dyDescent="0.3">
      <c r="A2337" s="475">
        <v>2333</v>
      </c>
      <c r="B2337" s="476" t="s">
        <v>709</v>
      </c>
      <c r="C2337" s="477" t="s">
        <v>45</v>
      </c>
      <c r="D2337" s="477" t="s">
        <v>1057</v>
      </c>
      <c r="E2337" s="478" t="s">
        <v>256</v>
      </c>
      <c r="F2337" s="478" t="s">
        <v>178</v>
      </c>
      <c r="G2337" s="479" t="s">
        <v>879</v>
      </c>
      <c r="H2337" s="481" t="s">
        <v>883</v>
      </c>
      <c r="I2337" s="478" t="s">
        <v>881</v>
      </c>
    </row>
    <row r="2338" spans="1:9" ht="30" customHeight="1" x14ac:dyDescent="0.3">
      <c r="A2338" s="475">
        <v>2334</v>
      </c>
      <c r="B2338" s="476" t="s">
        <v>709</v>
      </c>
      <c r="C2338" s="477" t="s">
        <v>45</v>
      </c>
      <c r="D2338" s="477" t="s">
        <v>1057</v>
      </c>
      <c r="E2338" s="478" t="s">
        <v>256</v>
      </c>
      <c r="F2338" s="478" t="s">
        <v>179</v>
      </c>
      <c r="G2338" s="479" t="s">
        <v>879</v>
      </c>
      <c r="H2338" s="481" t="s">
        <v>883</v>
      </c>
      <c r="I2338" s="478" t="s">
        <v>881</v>
      </c>
    </row>
    <row r="2339" spans="1:9" ht="30" customHeight="1" x14ac:dyDescent="0.3">
      <c r="A2339" s="475">
        <v>2335</v>
      </c>
      <c r="B2339" s="476" t="s">
        <v>709</v>
      </c>
      <c r="C2339" s="477" t="s">
        <v>45</v>
      </c>
      <c r="D2339" s="477" t="s">
        <v>1057</v>
      </c>
      <c r="E2339" s="478" t="s">
        <v>256</v>
      </c>
      <c r="F2339" s="478" t="s">
        <v>180</v>
      </c>
      <c r="G2339" s="479" t="s">
        <v>879</v>
      </c>
      <c r="H2339" s="481" t="s">
        <v>883</v>
      </c>
      <c r="I2339" s="478" t="s">
        <v>881</v>
      </c>
    </row>
    <row r="2340" spans="1:9" ht="30" customHeight="1" x14ac:dyDescent="0.3">
      <c r="A2340" s="469">
        <v>2336</v>
      </c>
      <c r="B2340" s="476" t="s">
        <v>709</v>
      </c>
      <c r="C2340" s="477" t="s">
        <v>45</v>
      </c>
      <c r="D2340" s="477" t="s">
        <v>1057</v>
      </c>
      <c r="E2340" s="478" t="s">
        <v>257</v>
      </c>
      <c r="F2340" s="478" t="s">
        <v>882</v>
      </c>
      <c r="G2340" s="479" t="s">
        <v>879</v>
      </c>
      <c r="H2340" s="481" t="s">
        <v>883</v>
      </c>
      <c r="I2340" s="478" t="s">
        <v>881</v>
      </c>
    </row>
    <row r="2341" spans="1:9" ht="30" customHeight="1" x14ac:dyDescent="0.3">
      <c r="A2341" s="475">
        <v>2337</v>
      </c>
      <c r="B2341" s="476" t="s">
        <v>709</v>
      </c>
      <c r="C2341" s="477" t="s">
        <v>45</v>
      </c>
      <c r="D2341" s="477" t="s">
        <v>1057</v>
      </c>
      <c r="E2341" s="478" t="s">
        <v>257</v>
      </c>
      <c r="F2341" s="478" t="s">
        <v>118</v>
      </c>
      <c r="G2341" s="479" t="s">
        <v>879</v>
      </c>
      <c r="H2341" s="481" t="s">
        <v>883</v>
      </c>
      <c r="I2341" s="478" t="s">
        <v>881</v>
      </c>
    </row>
    <row r="2342" spans="1:9" ht="30" customHeight="1" x14ac:dyDescent="0.3">
      <c r="A2342" s="475">
        <v>2338</v>
      </c>
      <c r="B2342" s="476" t="s">
        <v>709</v>
      </c>
      <c r="C2342" s="477" t="s">
        <v>45</v>
      </c>
      <c r="D2342" s="477" t="s">
        <v>1057</v>
      </c>
      <c r="E2342" s="478" t="s">
        <v>257</v>
      </c>
      <c r="F2342" s="478" t="s">
        <v>889</v>
      </c>
      <c r="G2342" s="479" t="s">
        <v>879</v>
      </c>
      <c r="H2342" s="481" t="s">
        <v>883</v>
      </c>
      <c r="I2342" s="478" t="s">
        <v>881</v>
      </c>
    </row>
    <row r="2343" spans="1:9" ht="30" customHeight="1" x14ac:dyDescent="0.3">
      <c r="A2343" s="475">
        <v>2339</v>
      </c>
      <c r="B2343" s="476" t="s">
        <v>709</v>
      </c>
      <c r="C2343" s="477" t="s">
        <v>45</v>
      </c>
      <c r="D2343" s="477" t="s">
        <v>1057</v>
      </c>
      <c r="E2343" s="478" t="s">
        <v>257</v>
      </c>
      <c r="F2343" s="478" t="s">
        <v>916</v>
      </c>
      <c r="G2343" s="479" t="s">
        <v>879</v>
      </c>
      <c r="H2343" s="481" t="s">
        <v>883</v>
      </c>
      <c r="I2343" s="478" t="s">
        <v>881</v>
      </c>
    </row>
    <row r="2344" spans="1:9" ht="30" customHeight="1" x14ac:dyDescent="0.3">
      <c r="A2344" s="475">
        <v>2340</v>
      </c>
      <c r="B2344" s="476" t="s">
        <v>709</v>
      </c>
      <c r="C2344" s="477" t="s">
        <v>45</v>
      </c>
      <c r="D2344" s="477" t="s">
        <v>1057</v>
      </c>
      <c r="E2344" s="478" t="s">
        <v>257</v>
      </c>
      <c r="F2344" s="478" t="s">
        <v>895</v>
      </c>
      <c r="G2344" s="479" t="s">
        <v>879</v>
      </c>
      <c r="H2344" s="481" t="s">
        <v>883</v>
      </c>
      <c r="I2344" s="478" t="s">
        <v>881</v>
      </c>
    </row>
    <row r="2345" spans="1:9" ht="30" customHeight="1" x14ac:dyDescent="0.3">
      <c r="A2345" s="469">
        <v>2341</v>
      </c>
      <c r="B2345" s="476" t="s">
        <v>709</v>
      </c>
      <c r="C2345" s="477" t="s">
        <v>45</v>
      </c>
      <c r="D2345" s="477" t="s">
        <v>1057</v>
      </c>
      <c r="E2345" s="478" t="s">
        <v>257</v>
      </c>
      <c r="F2345" s="478" t="s">
        <v>219</v>
      </c>
      <c r="G2345" s="479" t="s">
        <v>879</v>
      </c>
      <c r="H2345" s="481" t="s">
        <v>883</v>
      </c>
      <c r="I2345" s="478" t="s">
        <v>881</v>
      </c>
    </row>
    <row r="2346" spans="1:9" ht="30" customHeight="1" x14ac:dyDescent="0.3">
      <c r="A2346" s="475">
        <v>2342</v>
      </c>
      <c r="B2346" s="476" t="s">
        <v>709</v>
      </c>
      <c r="C2346" s="477" t="s">
        <v>45</v>
      </c>
      <c r="D2346" s="477" t="s">
        <v>1057</v>
      </c>
      <c r="E2346" s="478" t="s">
        <v>257</v>
      </c>
      <c r="F2346" s="478" t="s">
        <v>121</v>
      </c>
      <c r="G2346" s="479" t="s">
        <v>879</v>
      </c>
      <c r="H2346" s="481" t="s">
        <v>883</v>
      </c>
      <c r="I2346" s="478" t="s">
        <v>881</v>
      </c>
    </row>
    <row r="2347" spans="1:9" ht="30" customHeight="1" x14ac:dyDescent="0.3">
      <c r="A2347" s="475">
        <v>2343</v>
      </c>
      <c r="B2347" s="476" t="s">
        <v>709</v>
      </c>
      <c r="C2347" s="477" t="s">
        <v>45</v>
      </c>
      <c r="D2347" s="477" t="s">
        <v>1057</v>
      </c>
      <c r="E2347" s="478" t="s">
        <v>257</v>
      </c>
      <c r="F2347" s="478" t="s">
        <v>123</v>
      </c>
      <c r="G2347" s="479" t="s">
        <v>879</v>
      </c>
      <c r="H2347" s="481" t="s">
        <v>883</v>
      </c>
      <c r="I2347" s="478" t="s">
        <v>881</v>
      </c>
    </row>
    <row r="2348" spans="1:9" ht="30" customHeight="1" x14ac:dyDescent="0.3">
      <c r="A2348" s="475">
        <v>2344</v>
      </c>
      <c r="B2348" s="476" t="s">
        <v>709</v>
      </c>
      <c r="C2348" s="477" t="s">
        <v>45</v>
      </c>
      <c r="D2348" s="477" t="s">
        <v>1057</v>
      </c>
      <c r="E2348" s="478" t="s">
        <v>257</v>
      </c>
      <c r="F2348" s="478" t="s">
        <v>124</v>
      </c>
      <c r="G2348" s="479" t="s">
        <v>879</v>
      </c>
      <c r="H2348" s="481" t="s">
        <v>883</v>
      </c>
      <c r="I2348" s="478" t="s">
        <v>881</v>
      </c>
    </row>
    <row r="2349" spans="1:9" ht="30" customHeight="1" x14ac:dyDescent="0.3">
      <c r="A2349" s="475">
        <v>2345</v>
      </c>
      <c r="B2349" s="476" t="s">
        <v>709</v>
      </c>
      <c r="C2349" s="477" t="s">
        <v>45</v>
      </c>
      <c r="D2349" s="477" t="s">
        <v>1057</v>
      </c>
      <c r="E2349" s="478" t="s">
        <v>257</v>
      </c>
      <c r="F2349" s="478" t="s">
        <v>901</v>
      </c>
      <c r="G2349" s="479" t="s">
        <v>879</v>
      </c>
      <c r="H2349" s="481" t="s">
        <v>883</v>
      </c>
      <c r="I2349" s="478" t="s">
        <v>881</v>
      </c>
    </row>
    <row r="2350" spans="1:9" ht="30" customHeight="1" x14ac:dyDescent="0.3">
      <c r="A2350" s="469">
        <v>2346</v>
      </c>
      <c r="B2350" s="476" t="s">
        <v>709</v>
      </c>
      <c r="C2350" s="477" t="s">
        <v>45</v>
      </c>
      <c r="D2350" s="477" t="s">
        <v>1057</v>
      </c>
      <c r="E2350" s="478" t="s">
        <v>257</v>
      </c>
      <c r="F2350" s="478" t="s">
        <v>207</v>
      </c>
      <c r="G2350" s="479" t="s">
        <v>879</v>
      </c>
      <c r="H2350" s="481" t="s">
        <v>883</v>
      </c>
      <c r="I2350" s="478" t="s">
        <v>881</v>
      </c>
    </row>
    <row r="2351" spans="1:9" ht="30" customHeight="1" x14ac:dyDescent="0.3">
      <c r="A2351" s="475">
        <v>2347</v>
      </c>
      <c r="B2351" s="476" t="s">
        <v>709</v>
      </c>
      <c r="C2351" s="477" t="s">
        <v>45</v>
      </c>
      <c r="D2351" s="477" t="s">
        <v>1057</v>
      </c>
      <c r="E2351" s="478" t="s">
        <v>257</v>
      </c>
      <c r="F2351" s="478" t="s">
        <v>19</v>
      </c>
      <c r="G2351" s="479" t="s">
        <v>879</v>
      </c>
      <c r="H2351" s="481" t="s">
        <v>883</v>
      </c>
      <c r="I2351" s="478" t="s">
        <v>881</v>
      </c>
    </row>
    <row r="2352" spans="1:9" ht="30" customHeight="1" x14ac:dyDescent="0.3">
      <c r="A2352" s="475">
        <v>2348</v>
      </c>
      <c r="B2352" s="476" t="s">
        <v>709</v>
      </c>
      <c r="C2352" s="477" t="s">
        <v>45</v>
      </c>
      <c r="D2352" s="477" t="s">
        <v>1057</v>
      </c>
      <c r="E2352" s="478" t="s">
        <v>257</v>
      </c>
      <c r="F2352" s="478" t="s">
        <v>20</v>
      </c>
      <c r="G2352" s="479" t="s">
        <v>879</v>
      </c>
      <c r="H2352" s="481" t="s">
        <v>883</v>
      </c>
      <c r="I2352" s="478" t="s">
        <v>881</v>
      </c>
    </row>
    <row r="2353" spans="1:9" ht="30" customHeight="1" x14ac:dyDescent="0.3">
      <c r="A2353" s="475">
        <v>2349</v>
      </c>
      <c r="B2353" s="476" t="s">
        <v>709</v>
      </c>
      <c r="C2353" s="477" t="s">
        <v>45</v>
      </c>
      <c r="D2353" s="477" t="s">
        <v>1057</v>
      </c>
      <c r="E2353" s="478" t="s">
        <v>257</v>
      </c>
      <c r="F2353" s="478" t="s">
        <v>21</v>
      </c>
      <c r="G2353" s="479" t="s">
        <v>879</v>
      </c>
      <c r="H2353" s="481" t="s">
        <v>883</v>
      </c>
      <c r="I2353" s="478" t="s">
        <v>881</v>
      </c>
    </row>
    <row r="2354" spans="1:9" ht="30" customHeight="1" x14ac:dyDescent="0.3">
      <c r="A2354" s="475">
        <v>2350</v>
      </c>
      <c r="B2354" s="476" t="s">
        <v>709</v>
      </c>
      <c r="C2354" s="477" t="s">
        <v>45</v>
      </c>
      <c r="D2354" s="477" t="s">
        <v>1057</v>
      </c>
      <c r="E2354" s="478" t="s">
        <v>257</v>
      </c>
      <c r="F2354" s="478" t="s">
        <v>143</v>
      </c>
      <c r="G2354" s="479" t="s">
        <v>879</v>
      </c>
      <c r="H2354" s="481" t="s">
        <v>883</v>
      </c>
      <c r="I2354" s="478" t="s">
        <v>881</v>
      </c>
    </row>
    <row r="2355" spans="1:9" ht="30" customHeight="1" x14ac:dyDescent="0.3">
      <c r="A2355" s="469">
        <v>2351</v>
      </c>
      <c r="B2355" s="476" t="s">
        <v>709</v>
      </c>
      <c r="C2355" s="477" t="s">
        <v>45</v>
      </c>
      <c r="D2355" s="477" t="s">
        <v>1057</v>
      </c>
      <c r="E2355" s="478" t="s">
        <v>257</v>
      </c>
      <c r="F2355" s="478" t="s">
        <v>177</v>
      </c>
      <c r="G2355" s="479" t="s">
        <v>879</v>
      </c>
      <c r="H2355" s="481" t="s">
        <v>883</v>
      </c>
      <c r="I2355" s="478" t="s">
        <v>881</v>
      </c>
    </row>
    <row r="2356" spans="1:9" ht="30" customHeight="1" x14ac:dyDescent="0.3">
      <c r="A2356" s="475">
        <v>2352</v>
      </c>
      <c r="B2356" s="476" t="s">
        <v>709</v>
      </c>
      <c r="C2356" s="477" t="s">
        <v>45</v>
      </c>
      <c r="D2356" s="477" t="s">
        <v>1057</v>
      </c>
      <c r="E2356" s="478" t="s">
        <v>257</v>
      </c>
      <c r="F2356" s="478" t="s">
        <v>178</v>
      </c>
      <c r="G2356" s="479" t="s">
        <v>879</v>
      </c>
      <c r="H2356" s="481" t="s">
        <v>883</v>
      </c>
      <c r="I2356" s="478" t="s">
        <v>881</v>
      </c>
    </row>
    <row r="2357" spans="1:9" ht="30" customHeight="1" x14ac:dyDescent="0.3">
      <c r="A2357" s="475">
        <v>2353</v>
      </c>
      <c r="B2357" s="476" t="s">
        <v>709</v>
      </c>
      <c r="C2357" s="477" t="s">
        <v>45</v>
      </c>
      <c r="D2357" s="477" t="s">
        <v>1057</v>
      </c>
      <c r="E2357" s="478" t="s">
        <v>257</v>
      </c>
      <c r="F2357" s="478" t="s">
        <v>179</v>
      </c>
      <c r="G2357" s="479" t="s">
        <v>879</v>
      </c>
      <c r="H2357" s="481" t="s">
        <v>883</v>
      </c>
      <c r="I2357" s="478" t="s">
        <v>881</v>
      </c>
    </row>
    <row r="2358" spans="1:9" ht="30" customHeight="1" x14ac:dyDescent="0.3">
      <c r="A2358" s="475">
        <v>2354</v>
      </c>
      <c r="B2358" s="476" t="s">
        <v>709</v>
      </c>
      <c r="C2358" s="477" t="s">
        <v>45</v>
      </c>
      <c r="D2358" s="477" t="s">
        <v>1057</v>
      </c>
      <c r="E2358" s="478" t="s">
        <v>257</v>
      </c>
      <c r="F2358" s="478" t="s">
        <v>180</v>
      </c>
      <c r="G2358" s="479" t="s">
        <v>879</v>
      </c>
      <c r="H2358" s="481" t="s">
        <v>883</v>
      </c>
      <c r="I2358" s="478" t="s">
        <v>881</v>
      </c>
    </row>
    <row r="2359" spans="1:9" ht="30" customHeight="1" x14ac:dyDescent="0.3">
      <c r="A2359" s="475">
        <v>2355</v>
      </c>
      <c r="B2359" s="476" t="s">
        <v>709</v>
      </c>
      <c r="C2359" s="477" t="s">
        <v>45</v>
      </c>
      <c r="D2359" s="477" t="s">
        <v>1057</v>
      </c>
      <c r="E2359" s="478" t="s">
        <v>63</v>
      </c>
      <c r="F2359" s="478" t="s">
        <v>882</v>
      </c>
      <c r="G2359" s="479" t="s">
        <v>879</v>
      </c>
      <c r="H2359" s="481" t="s">
        <v>883</v>
      </c>
      <c r="I2359" s="478" t="s">
        <v>881</v>
      </c>
    </row>
    <row r="2360" spans="1:9" ht="30" customHeight="1" x14ac:dyDescent="0.3">
      <c r="A2360" s="469">
        <v>2356</v>
      </c>
      <c r="B2360" s="476" t="s">
        <v>709</v>
      </c>
      <c r="C2360" s="477" t="s">
        <v>45</v>
      </c>
      <c r="D2360" s="477" t="s">
        <v>1057</v>
      </c>
      <c r="E2360" s="478" t="s">
        <v>63</v>
      </c>
      <c r="F2360" s="478" t="s">
        <v>118</v>
      </c>
      <c r="G2360" s="479" t="s">
        <v>879</v>
      </c>
      <c r="H2360" s="481" t="s">
        <v>883</v>
      </c>
      <c r="I2360" s="478" t="s">
        <v>881</v>
      </c>
    </row>
    <row r="2361" spans="1:9" ht="30" customHeight="1" x14ac:dyDescent="0.3">
      <c r="A2361" s="475">
        <v>2357</v>
      </c>
      <c r="B2361" s="476" t="s">
        <v>709</v>
      </c>
      <c r="C2361" s="477" t="s">
        <v>45</v>
      </c>
      <c r="D2361" s="477" t="s">
        <v>1057</v>
      </c>
      <c r="E2361" s="478" t="s">
        <v>63</v>
      </c>
      <c r="F2361" s="478" t="s">
        <v>119</v>
      </c>
      <c r="G2361" s="479" t="s">
        <v>879</v>
      </c>
      <c r="H2361" s="481" t="s">
        <v>883</v>
      </c>
      <c r="I2361" s="478" t="s">
        <v>881</v>
      </c>
    </row>
    <row r="2362" spans="1:9" ht="30" customHeight="1" x14ac:dyDescent="0.3">
      <c r="A2362" s="475">
        <v>2358</v>
      </c>
      <c r="B2362" s="476" t="s">
        <v>709</v>
      </c>
      <c r="C2362" s="477" t="s">
        <v>45</v>
      </c>
      <c r="D2362" s="477" t="s">
        <v>1057</v>
      </c>
      <c r="E2362" s="478" t="s">
        <v>63</v>
      </c>
      <c r="F2362" s="478" t="s">
        <v>120</v>
      </c>
      <c r="G2362" s="479" t="s">
        <v>879</v>
      </c>
      <c r="H2362" s="481" t="s">
        <v>883</v>
      </c>
      <c r="I2362" s="478" t="s">
        <v>881</v>
      </c>
    </row>
    <row r="2363" spans="1:9" ht="30" customHeight="1" x14ac:dyDescent="0.3">
      <c r="A2363" s="475">
        <v>2359</v>
      </c>
      <c r="B2363" s="476" t="s">
        <v>709</v>
      </c>
      <c r="C2363" s="477" t="s">
        <v>45</v>
      </c>
      <c r="D2363" s="477" t="s">
        <v>1057</v>
      </c>
      <c r="E2363" s="478" t="s">
        <v>63</v>
      </c>
      <c r="F2363" s="478" t="s">
        <v>889</v>
      </c>
      <c r="G2363" s="479" t="s">
        <v>879</v>
      </c>
      <c r="H2363" s="481" t="s">
        <v>883</v>
      </c>
      <c r="I2363" s="478" t="s">
        <v>881</v>
      </c>
    </row>
    <row r="2364" spans="1:9" ht="30" customHeight="1" x14ac:dyDescent="0.3">
      <c r="A2364" s="475">
        <v>2360</v>
      </c>
      <c r="B2364" s="476" t="s">
        <v>709</v>
      </c>
      <c r="C2364" s="477" t="s">
        <v>45</v>
      </c>
      <c r="D2364" s="477" t="s">
        <v>1057</v>
      </c>
      <c r="E2364" s="478" t="s">
        <v>63</v>
      </c>
      <c r="F2364" s="478" t="s">
        <v>895</v>
      </c>
      <c r="G2364" s="479" t="s">
        <v>879</v>
      </c>
      <c r="H2364" s="481" t="s">
        <v>883</v>
      </c>
      <c r="I2364" s="478" t="s">
        <v>881</v>
      </c>
    </row>
    <row r="2365" spans="1:9" ht="30" customHeight="1" x14ac:dyDescent="0.3">
      <c r="A2365" s="469">
        <v>2361</v>
      </c>
      <c r="B2365" s="476" t="s">
        <v>709</v>
      </c>
      <c r="C2365" s="477" t="s">
        <v>45</v>
      </c>
      <c r="D2365" s="477" t="s">
        <v>1057</v>
      </c>
      <c r="E2365" s="478" t="s">
        <v>63</v>
      </c>
      <c r="F2365" s="478" t="s">
        <v>219</v>
      </c>
      <c r="G2365" s="479" t="s">
        <v>879</v>
      </c>
      <c r="H2365" s="481" t="s">
        <v>883</v>
      </c>
      <c r="I2365" s="478" t="s">
        <v>881</v>
      </c>
    </row>
    <row r="2366" spans="1:9" ht="30" customHeight="1" x14ac:dyDescent="0.3">
      <c r="A2366" s="475">
        <v>2362</v>
      </c>
      <c r="B2366" s="476" t="s">
        <v>709</v>
      </c>
      <c r="C2366" s="477" t="s">
        <v>45</v>
      </c>
      <c r="D2366" s="477" t="s">
        <v>1057</v>
      </c>
      <c r="E2366" s="478" t="s">
        <v>63</v>
      </c>
      <c r="F2366" s="478" t="s">
        <v>916</v>
      </c>
      <c r="G2366" s="479" t="s">
        <v>879</v>
      </c>
      <c r="H2366" s="481" t="s">
        <v>883</v>
      </c>
      <c r="I2366" s="478" t="s">
        <v>881</v>
      </c>
    </row>
    <row r="2367" spans="1:9" ht="30" customHeight="1" x14ac:dyDescent="0.3">
      <c r="A2367" s="475">
        <v>2363</v>
      </c>
      <c r="B2367" s="476" t="s">
        <v>709</v>
      </c>
      <c r="C2367" s="477" t="s">
        <v>45</v>
      </c>
      <c r="D2367" s="477" t="s">
        <v>1057</v>
      </c>
      <c r="E2367" s="478" t="s">
        <v>63</v>
      </c>
      <c r="F2367" s="478" t="s">
        <v>124</v>
      </c>
      <c r="G2367" s="479" t="s">
        <v>879</v>
      </c>
      <c r="H2367" s="481" t="s">
        <v>883</v>
      </c>
      <c r="I2367" s="478" t="s">
        <v>881</v>
      </c>
    </row>
    <row r="2368" spans="1:9" ht="30" customHeight="1" x14ac:dyDescent="0.3">
      <c r="A2368" s="475">
        <v>2364</v>
      </c>
      <c r="B2368" s="476" t="s">
        <v>709</v>
      </c>
      <c r="C2368" s="477" t="s">
        <v>45</v>
      </c>
      <c r="D2368" s="477" t="s">
        <v>1057</v>
      </c>
      <c r="E2368" s="478" t="s">
        <v>63</v>
      </c>
      <c r="F2368" s="478" t="s">
        <v>123</v>
      </c>
      <c r="G2368" s="479" t="s">
        <v>879</v>
      </c>
      <c r="H2368" s="481" t="s">
        <v>883</v>
      </c>
      <c r="I2368" s="478" t="s">
        <v>881</v>
      </c>
    </row>
    <row r="2369" spans="1:9" ht="30" customHeight="1" x14ac:dyDescent="0.3">
      <c r="A2369" s="475">
        <v>2365</v>
      </c>
      <c r="B2369" s="476" t="s">
        <v>709</v>
      </c>
      <c r="C2369" s="477" t="s">
        <v>45</v>
      </c>
      <c r="D2369" s="477" t="s">
        <v>1057</v>
      </c>
      <c r="E2369" s="478" t="s">
        <v>63</v>
      </c>
      <c r="F2369" s="478" t="s">
        <v>21</v>
      </c>
      <c r="G2369" s="479" t="s">
        <v>879</v>
      </c>
      <c r="H2369" s="481" t="s">
        <v>883</v>
      </c>
      <c r="I2369" s="478" t="s">
        <v>881</v>
      </c>
    </row>
    <row r="2370" spans="1:9" ht="30" customHeight="1" x14ac:dyDescent="0.3">
      <c r="A2370" s="469">
        <v>2366</v>
      </c>
      <c r="B2370" s="476" t="s">
        <v>709</v>
      </c>
      <c r="C2370" s="477" t="s">
        <v>45</v>
      </c>
      <c r="D2370" s="477" t="s">
        <v>1057</v>
      </c>
      <c r="E2370" s="478" t="s">
        <v>63</v>
      </c>
      <c r="F2370" s="478" t="s">
        <v>158</v>
      </c>
      <c r="G2370" s="479" t="s">
        <v>879</v>
      </c>
      <c r="H2370" s="481" t="s">
        <v>883</v>
      </c>
      <c r="I2370" s="478" t="s">
        <v>881</v>
      </c>
    </row>
    <row r="2371" spans="1:9" ht="30" customHeight="1" x14ac:dyDescent="0.3">
      <c r="A2371" s="475">
        <v>2367</v>
      </c>
      <c r="B2371" s="476" t="s">
        <v>709</v>
      </c>
      <c r="C2371" s="477" t="s">
        <v>45</v>
      </c>
      <c r="D2371" s="477" t="s">
        <v>1057</v>
      </c>
      <c r="E2371" s="478" t="s">
        <v>63</v>
      </c>
      <c r="F2371" s="478" t="s">
        <v>210</v>
      </c>
      <c r="G2371" s="479" t="s">
        <v>879</v>
      </c>
      <c r="H2371" s="481" t="s">
        <v>883</v>
      </c>
      <c r="I2371" s="478" t="s">
        <v>881</v>
      </c>
    </row>
    <row r="2372" spans="1:9" ht="30" customHeight="1" x14ac:dyDescent="0.3">
      <c r="A2372" s="475">
        <v>2368</v>
      </c>
      <c r="B2372" s="476" t="s">
        <v>709</v>
      </c>
      <c r="C2372" s="477" t="s">
        <v>45</v>
      </c>
      <c r="D2372" s="477" t="s">
        <v>1057</v>
      </c>
      <c r="E2372" s="478" t="s">
        <v>63</v>
      </c>
      <c r="F2372" s="478" t="s">
        <v>172</v>
      </c>
      <c r="G2372" s="479" t="s">
        <v>879</v>
      </c>
      <c r="H2372" s="481" t="s">
        <v>883</v>
      </c>
      <c r="I2372" s="478" t="s">
        <v>881</v>
      </c>
    </row>
    <row r="2373" spans="1:9" ht="30" customHeight="1" x14ac:dyDescent="0.3">
      <c r="A2373" s="475">
        <v>2369</v>
      </c>
      <c r="B2373" s="476" t="s">
        <v>709</v>
      </c>
      <c r="C2373" s="477" t="s">
        <v>45</v>
      </c>
      <c r="D2373" s="477" t="s">
        <v>1057</v>
      </c>
      <c r="E2373" s="478" t="s">
        <v>63</v>
      </c>
      <c r="F2373" s="478" t="s">
        <v>173</v>
      </c>
      <c r="G2373" s="479" t="s">
        <v>879</v>
      </c>
      <c r="H2373" s="481" t="s">
        <v>883</v>
      </c>
      <c r="I2373" s="478" t="s">
        <v>881</v>
      </c>
    </row>
    <row r="2374" spans="1:9" ht="30" customHeight="1" x14ac:dyDescent="0.3">
      <c r="A2374" s="475">
        <v>2370</v>
      </c>
      <c r="B2374" s="476" t="s">
        <v>709</v>
      </c>
      <c r="C2374" s="477" t="s">
        <v>45</v>
      </c>
      <c r="D2374" s="477" t="s">
        <v>1057</v>
      </c>
      <c r="E2374" s="478" t="s">
        <v>63</v>
      </c>
      <c r="F2374" s="478" t="s">
        <v>174</v>
      </c>
      <c r="G2374" s="479" t="s">
        <v>879</v>
      </c>
      <c r="H2374" s="481" t="s">
        <v>883</v>
      </c>
      <c r="I2374" s="478" t="s">
        <v>881</v>
      </c>
    </row>
    <row r="2375" spans="1:9" ht="30" customHeight="1" x14ac:dyDescent="0.3">
      <c r="A2375" s="469">
        <v>2371</v>
      </c>
      <c r="B2375" s="476" t="s">
        <v>709</v>
      </c>
      <c r="C2375" s="477" t="s">
        <v>45</v>
      </c>
      <c r="D2375" s="477" t="s">
        <v>1057</v>
      </c>
      <c r="E2375" s="478" t="s">
        <v>63</v>
      </c>
      <c r="F2375" s="478" t="s">
        <v>175</v>
      </c>
      <c r="G2375" s="479" t="s">
        <v>879</v>
      </c>
      <c r="H2375" s="481" t="s">
        <v>883</v>
      </c>
      <c r="I2375" s="478" t="s">
        <v>881</v>
      </c>
    </row>
    <row r="2376" spans="1:9" ht="30" customHeight="1" x14ac:dyDescent="0.3">
      <c r="A2376" s="475">
        <v>2372</v>
      </c>
      <c r="B2376" s="476" t="s">
        <v>709</v>
      </c>
      <c r="C2376" s="477" t="s">
        <v>45</v>
      </c>
      <c r="D2376" s="477" t="s">
        <v>1057</v>
      </c>
      <c r="E2376" s="478" t="s">
        <v>63</v>
      </c>
      <c r="F2376" s="478" t="s">
        <v>142</v>
      </c>
      <c r="G2376" s="479" t="s">
        <v>879</v>
      </c>
      <c r="H2376" s="481" t="s">
        <v>883</v>
      </c>
      <c r="I2376" s="478" t="s">
        <v>881</v>
      </c>
    </row>
    <row r="2377" spans="1:9" ht="30" customHeight="1" x14ac:dyDescent="0.3">
      <c r="A2377" s="475">
        <v>2373</v>
      </c>
      <c r="B2377" s="476" t="s">
        <v>709</v>
      </c>
      <c r="C2377" s="477" t="s">
        <v>45</v>
      </c>
      <c r="D2377" s="477" t="s">
        <v>1057</v>
      </c>
      <c r="E2377" s="478" t="s">
        <v>63</v>
      </c>
      <c r="F2377" s="478" t="s">
        <v>143</v>
      </c>
      <c r="G2377" s="479" t="s">
        <v>879</v>
      </c>
      <c r="H2377" s="481" t="s">
        <v>883</v>
      </c>
      <c r="I2377" s="478" t="s">
        <v>881</v>
      </c>
    </row>
    <row r="2378" spans="1:9" ht="30" customHeight="1" x14ac:dyDescent="0.3">
      <c r="A2378" s="475">
        <v>2374</v>
      </c>
      <c r="B2378" s="476" t="s">
        <v>709</v>
      </c>
      <c r="C2378" s="477" t="s">
        <v>45</v>
      </c>
      <c r="D2378" s="477" t="s">
        <v>1057</v>
      </c>
      <c r="E2378" s="478" t="s">
        <v>63</v>
      </c>
      <c r="F2378" s="478" t="s">
        <v>211</v>
      </c>
      <c r="G2378" s="479" t="s">
        <v>879</v>
      </c>
      <c r="H2378" s="481" t="s">
        <v>883</v>
      </c>
      <c r="I2378" s="478" t="s">
        <v>881</v>
      </c>
    </row>
    <row r="2379" spans="1:9" ht="30" customHeight="1" x14ac:dyDescent="0.3">
      <c r="A2379" s="475">
        <v>2375</v>
      </c>
      <c r="B2379" s="476" t="s">
        <v>709</v>
      </c>
      <c r="C2379" s="477" t="s">
        <v>45</v>
      </c>
      <c r="D2379" s="477" t="s">
        <v>1057</v>
      </c>
      <c r="E2379" s="478" t="s">
        <v>63</v>
      </c>
      <c r="F2379" s="478" t="s">
        <v>178</v>
      </c>
      <c r="G2379" s="479" t="s">
        <v>879</v>
      </c>
      <c r="H2379" s="481" t="s">
        <v>883</v>
      </c>
      <c r="I2379" s="478" t="s">
        <v>881</v>
      </c>
    </row>
    <row r="2380" spans="1:9" ht="30" customHeight="1" x14ac:dyDescent="0.3">
      <c r="A2380" s="469">
        <v>2376</v>
      </c>
      <c r="B2380" s="476" t="s">
        <v>709</v>
      </c>
      <c r="C2380" s="477" t="s">
        <v>45</v>
      </c>
      <c r="D2380" s="477" t="s">
        <v>1057</v>
      </c>
      <c r="E2380" s="478" t="s">
        <v>63</v>
      </c>
      <c r="F2380" s="478" t="s">
        <v>179</v>
      </c>
      <c r="G2380" s="479" t="s">
        <v>879</v>
      </c>
      <c r="H2380" s="481" t="s">
        <v>883</v>
      </c>
      <c r="I2380" s="478" t="s">
        <v>881</v>
      </c>
    </row>
    <row r="2381" spans="1:9" ht="30" customHeight="1" x14ac:dyDescent="0.3">
      <c r="A2381" s="475">
        <v>2377</v>
      </c>
      <c r="B2381" s="476" t="s">
        <v>709</v>
      </c>
      <c r="C2381" s="477" t="s">
        <v>45</v>
      </c>
      <c r="D2381" s="477" t="s">
        <v>1057</v>
      </c>
      <c r="E2381" s="478" t="s">
        <v>63</v>
      </c>
      <c r="F2381" s="478" t="s">
        <v>901</v>
      </c>
      <c r="G2381" s="479" t="s">
        <v>879</v>
      </c>
      <c r="H2381" s="481" t="s">
        <v>883</v>
      </c>
      <c r="I2381" s="478" t="s">
        <v>881</v>
      </c>
    </row>
    <row r="2382" spans="1:9" ht="30" customHeight="1" x14ac:dyDescent="0.3">
      <c r="A2382" s="475">
        <v>2378</v>
      </c>
      <c r="B2382" s="476" t="s">
        <v>709</v>
      </c>
      <c r="C2382" s="477" t="s">
        <v>45</v>
      </c>
      <c r="D2382" s="477" t="s">
        <v>1057</v>
      </c>
      <c r="E2382" s="478" t="s">
        <v>63</v>
      </c>
      <c r="F2382" s="478" t="s">
        <v>207</v>
      </c>
      <c r="G2382" s="479" t="s">
        <v>879</v>
      </c>
      <c r="H2382" s="481" t="s">
        <v>883</v>
      </c>
      <c r="I2382" s="478" t="s">
        <v>881</v>
      </c>
    </row>
    <row r="2383" spans="1:9" ht="30" customHeight="1" x14ac:dyDescent="0.3">
      <c r="A2383" s="475">
        <v>2379</v>
      </c>
      <c r="B2383" s="476" t="s">
        <v>709</v>
      </c>
      <c r="C2383" s="477" t="s">
        <v>45</v>
      </c>
      <c r="D2383" s="477" t="s">
        <v>1057</v>
      </c>
      <c r="E2383" s="478" t="s">
        <v>63</v>
      </c>
      <c r="F2383" s="478" t="s">
        <v>19</v>
      </c>
      <c r="G2383" s="479" t="s">
        <v>879</v>
      </c>
      <c r="H2383" s="481" t="s">
        <v>883</v>
      </c>
      <c r="I2383" s="478" t="s">
        <v>881</v>
      </c>
    </row>
    <row r="2384" spans="1:9" ht="30" customHeight="1" x14ac:dyDescent="0.3">
      <c r="A2384" s="475">
        <v>2380</v>
      </c>
      <c r="B2384" s="476" t="s">
        <v>709</v>
      </c>
      <c r="C2384" s="477" t="s">
        <v>45</v>
      </c>
      <c r="D2384" s="477" t="s">
        <v>1057</v>
      </c>
      <c r="E2384" s="478" t="s">
        <v>63</v>
      </c>
      <c r="F2384" s="478" t="s">
        <v>20</v>
      </c>
      <c r="G2384" s="479" t="s">
        <v>879</v>
      </c>
      <c r="H2384" s="481" t="s">
        <v>883</v>
      </c>
      <c r="I2384" s="478" t="s">
        <v>881</v>
      </c>
    </row>
    <row r="2385" spans="1:9" ht="30" customHeight="1" x14ac:dyDescent="0.3">
      <c r="A2385" s="469">
        <v>2381</v>
      </c>
      <c r="B2385" s="476" t="s">
        <v>709</v>
      </c>
      <c r="C2385" s="477" t="s">
        <v>45</v>
      </c>
      <c r="D2385" s="477" t="s">
        <v>735</v>
      </c>
      <c r="E2385" s="478" t="s">
        <v>256</v>
      </c>
      <c r="F2385" s="478" t="s">
        <v>124</v>
      </c>
      <c r="G2385" s="479" t="s">
        <v>879</v>
      </c>
      <c r="H2385" s="480" t="s">
        <v>880</v>
      </c>
      <c r="I2385" s="478" t="s">
        <v>881</v>
      </c>
    </row>
    <row r="2386" spans="1:9" ht="30" customHeight="1" x14ac:dyDescent="0.3">
      <c r="A2386" s="475">
        <v>2382</v>
      </c>
      <c r="B2386" s="476" t="s">
        <v>709</v>
      </c>
      <c r="C2386" s="477" t="s">
        <v>45</v>
      </c>
      <c r="D2386" s="477" t="s">
        <v>735</v>
      </c>
      <c r="E2386" s="478" t="s">
        <v>256</v>
      </c>
      <c r="F2386" s="478" t="s">
        <v>901</v>
      </c>
      <c r="G2386" s="479" t="s">
        <v>879</v>
      </c>
      <c r="H2386" s="481" t="s">
        <v>883</v>
      </c>
      <c r="I2386" s="478" t="s">
        <v>881</v>
      </c>
    </row>
    <row r="2387" spans="1:9" ht="30" customHeight="1" x14ac:dyDescent="0.3">
      <c r="A2387" s="475">
        <v>2383</v>
      </c>
      <c r="B2387" s="476" t="s">
        <v>709</v>
      </c>
      <c r="C2387" s="477" t="s">
        <v>45</v>
      </c>
      <c r="D2387" s="477" t="s">
        <v>735</v>
      </c>
      <c r="E2387" s="478" t="s">
        <v>256</v>
      </c>
      <c r="F2387" s="478" t="s">
        <v>946</v>
      </c>
      <c r="G2387" s="479" t="s">
        <v>879</v>
      </c>
      <c r="H2387" s="481" t="s">
        <v>883</v>
      </c>
      <c r="I2387" s="478" t="s">
        <v>881</v>
      </c>
    </row>
    <row r="2388" spans="1:9" ht="30" customHeight="1" x14ac:dyDescent="0.3">
      <c r="A2388" s="475">
        <v>2384</v>
      </c>
      <c r="B2388" s="476" t="s">
        <v>709</v>
      </c>
      <c r="C2388" s="477" t="s">
        <v>45</v>
      </c>
      <c r="D2388" s="477" t="s">
        <v>735</v>
      </c>
      <c r="E2388" s="478" t="s">
        <v>256</v>
      </c>
      <c r="F2388" s="478" t="s">
        <v>135</v>
      </c>
      <c r="G2388" s="479" t="s">
        <v>879</v>
      </c>
      <c r="H2388" s="480" t="s">
        <v>880</v>
      </c>
      <c r="I2388" s="478" t="s">
        <v>881</v>
      </c>
    </row>
    <row r="2389" spans="1:9" ht="30" customHeight="1" x14ac:dyDescent="0.3">
      <c r="A2389" s="475">
        <v>2385</v>
      </c>
      <c r="B2389" s="476" t="s">
        <v>709</v>
      </c>
      <c r="C2389" s="477" t="s">
        <v>45</v>
      </c>
      <c r="D2389" s="477" t="s">
        <v>735</v>
      </c>
      <c r="E2389" s="478" t="s">
        <v>256</v>
      </c>
      <c r="F2389" s="478" t="s">
        <v>140</v>
      </c>
      <c r="G2389" s="479" t="s">
        <v>879</v>
      </c>
      <c r="H2389" s="481" t="s">
        <v>883</v>
      </c>
      <c r="I2389" s="478" t="s">
        <v>881</v>
      </c>
    </row>
    <row r="2390" spans="1:9" ht="30" customHeight="1" x14ac:dyDescent="0.3">
      <c r="A2390" s="469">
        <v>2386</v>
      </c>
      <c r="B2390" s="476" t="s">
        <v>709</v>
      </c>
      <c r="C2390" s="477" t="s">
        <v>45</v>
      </c>
      <c r="D2390" s="477" t="s">
        <v>735</v>
      </c>
      <c r="E2390" s="478" t="s">
        <v>256</v>
      </c>
      <c r="F2390" s="478" t="s">
        <v>19</v>
      </c>
      <c r="G2390" s="479" t="s">
        <v>879</v>
      </c>
      <c r="H2390" s="481" t="s">
        <v>883</v>
      </c>
      <c r="I2390" s="478" t="s">
        <v>881</v>
      </c>
    </row>
    <row r="2391" spans="1:9" ht="30" customHeight="1" x14ac:dyDescent="0.3">
      <c r="A2391" s="475">
        <v>2387</v>
      </c>
      <c r="B2391" s="476" t="s">
        <v>709</v>
      </c>
      <c r="C2391" s="477" t="s">
        <v>45</v>
      </c>
      <c r="D2391" s="477" t="s">
        <v>735</v>
      </c>
      <c r="E2391" s="478" t="s">
        <v>256</v>
      </c>
      <c r="F2391" s="478" t="s">
        <v>20</v>
      </c>
      <c r="G2391" s="479" t="s">
        <v>879</v>
      </c>
      <c r="H2391" s="481" t="s">
        <v>883</v>
      </c>
      <c r="I2391" s="478" t="s">
        <v>881</v>
      </c>
    </row>
    <row r="2392" spans="1:9" ht="30" customHeight="1" x14ac:dyDescent="0.3">
      <c r="A2392" s="475">
        <v>2388</v>
      </c>
      <c r="B2392" s="476" t="s">
        <v>709</v>
      </c>
      <c r="C2392" s="477" t="s">
        <v>45</v>
      </c>
      <c r="D2392" s="477" t="s">
        <v>735</v>
      </c>
      <c r="E2392" s="478" t="s">
        <v>257</v>
      </c>
      <c r="F2392" s="478" t="s">
        <v>901</v>
      </c>
      <c r="G2392" s="479" t="s">
        <v>879</v>
      </c>
      <c r="H2392" s="481" t="s">
        <v>883</v>
      </c>
      <c r="I2392" s="478" t="s">
        <v>881</v>
      </c>
    </row>
    <row r="2393" spans="1:9" ht="30" customHeight="1" x14ac:dyDescent="0.3">
      <c r="A2393" s="475">
        <v>2389</v>
      </c>
      <c r="B2393" s="476" t="s">
        <v>709</v>
      </c>
      <c r="C2393" s="477" t="s">
        <v>45</v>
      </c>
      <c r="D2393" s="477" t="s">
        <v>735</v>
      </c>
      <c r="E2393" s="478" t="s">
        <v>257</v>
      </c>
      <c r="F2393" s="478" t="s">
        <v>946</v>
      </c>
      <c r="G2393" s="479" t="s">
        <v>879</v>
      </c>
      <c r="H2393" s="481" t="s">
        <v>883</v>
      </c>
      <c r="I2393" s="478" t="s">
        <v>881</v>
      </c>
    </row>
    <row r="2394" spans="1:9" ht="30" customHeight="1" x14ac:dyDescent="0.3">
      <c r="A2394" s="475">
        <v>2390</v>
      </c>
      <c r="B2394" s="476" t="s">
        <v>709</v>
      </c>
      <c r="C2394" s="477" t="s">
        <v>45</v>
      </c>
      <c r="D2394" s="477" t="s">
        <v>735</v>
      </c>
      <c r="E2394" s="478" t="s">
        <v>257</v>
      </c>
      <c r="F2394" s="478" t="s">
        <v>135</v>
      </c>
      <c r="G2394" s="479" t="s">
        <v>879</v>
      </c>
      <c r="H2394" s="481" t="s">
        <v>883</v>
      </c>
      <c r="I2394" s="478" t="s">
        <v>881</v>
      </c>
    </row>
    <row r="2395" spans="1:9" ht="30" customHeight="1" x14ac:dyDescent="0.3">
      <c r="A2395" s="469">
        <v>2391</v>
      </c>
      <c r="B2395" s="476" t="s">
        <v>709</v>
      </c>
      <c r="C2395" s="477" t="s">
        <v>45</v>
      </c>
      <c r="D2395" s="477" t="s">
        <v>735</v>
      </c>
      <c r="E2395" s="478" t="s">
        <v>257</v>
      </c>
      <c r="F2395" s="478" t="s">
        <v>140</v>
      </c>
      <c r="G2395" s="479" t="s">
        <v>879</v>
      </c>
      <c r="H2395" s="481" t="s">
        <v>883</v>
      </c>
      <c r="I2395" s="478" t="s">
        <v>881</v>
      </c>
    </row>
    <row r="2396" spans="1:9" ht="30" customHeight="1" x14ac:dyDescent="0.3">
      <c r="A2396" s="475">
        <v>2392</v>
      </c>
      <c r="B2396" s="476" t="s">
        <v>709</v>
      </c>
      <c r="C2396" s="477" t="s">
        <v>45</v>
      </c>
      <c r="D2396" s="477" t="s">
        <v>735</v>
      </c>
      <c r="E2396" s="478" t="s">
        <v>257</v>
      </c>
      <c r="F2396" s="478" t="s">
        <v>19</v>
      </c>
      <c r="G2396" s="479" t="s">
        <v>879</v>
      </c>
      <c r="H2396" s="481" t="s">
        <v>883</v>
      </c>
      <c r="I2396" s="478" t="s">
        <v>881</v>
      </c>
    </row>
    <row r="2397" spans="1:9" ht="30" customHeight="1" x14ac:dyDescent="0.3">
      <c r="A2397" s="475">
        <v>2393</v>
      </c>
      <c r="B2397" s="476" t="s">
        <v>709</v>
      </c>
      <c r="C2397" s="477" t="s">
        <v>45</v>
      </c>
      <c r="D2397" s="477" t="s">
        <v>735</v>
      </c>
      <c r="E2397" s="478" t="s">
        <v>257</v>
      </c>
      <c r="F2397" s="478" t="s">
        <v>20</v>
      </c>
      <c r="G2397" s="479" t="s">
        <v>879</v>
      </c>
      <c r="H2397" s="481" t="s">
        <v>883</v>
      </c>
      <c r="I2397" s="478" t="s">
        <v>881</v>
      </c>
    </row>
    <row r="2398" spans="1:9" ht="30" customHeight="1" x14ac:dyDescent="0.3">
      <c r="A2398" s="475">
        <v>2394</v>
      </c>
      <c r="B2398" s="476" t="s">
        <v>709</v>
      </c>
      <c r="C2398" s="477" t="s">
        <v>45</v>
      </c>
      <c r="D2398" s="477" t="s">
        <v>735</v>
      </c>
      <c r="E2398" s="478" t="s">
        <v>63</v>
      </c>
      <c r="F2398" s="478" t="s">
        <v>901</v>
      </c>
      <c r="G2398" s="479" t="s">
        <v>879</v>
      </c>
      <c r="H2398" s="481" t="s">
        <v>883</v>
      </c>
      <c r="I2398" s="478" t="s">
        <v>881</v>
      </c>
    </row>
    <row r="2399" spans="1:9" ht="30" customHeight="1" x14ac:dyDescent="0.3">
      <c r="A2399" s="475">
        <v>2395</v>
      </c>
      <c r="B2399" s="476" t="s">
        <v>709</v>
      </c>
      <c r="C2399" s="477" t="s">
        <v>114</v>
      </c>
      <c r="D2399" s="477" t="s">
        <v>712</v>
      </c>
      <c r="E2399" s="478" t="s">
        <v>256</v>
      </c>
      <c r="F2399" s="478" t="s">
        <v>124</v>
      </c>
      <c r="G2399" s="479" t="s">
        <v>996</v>
      </c>
      <c r="H2399" s="479" t="s">
        <v>879</v>
      </c>
      <c r="I2399" s="479" t="s">
        <v>879</v>
      </c>
    </row>
    <row r="2400" spans="1:9" ht="30" customHeight="1" x14ac:dyDescent="0.3">
      <c r="A2400" s="469">
        <v>2396</v>
      </c>
      <c r="B2400" s="476" t="s">
        <v>709</v>
      </c>
      <c r="C2400" s="477" t="s">
        <v>114</v>
      </c>
      <c r="D2400" s="477" t="s">
        <v>712</v>
      </c>
      <c r="E2400" s="478" t="s">
        <v>256</v>
      </c>
      <c r="F2400" s="478" t="s">
        <v>901</v>
      </c>
      <c r="G2400" s="479" t="s">
        <v>879</v>
      </c>
      <c r="H2400" s="480" t="s">
        <v>880</v>
      </c>
      <c r="I2400" s="478" t="s">
        <v>881</v>
      </c>
    </row>
    <row r="2401" spans="1:9" ht="30" customHeight="1" x14ac:dyDescent="0.3">
      <c r="A2401" s="475">
        <v>2397</v>
      </c>
      <c r="B2401" s="476" t="s">
        <v>709</v>
      </c>
      <c r="C2401" s="477" t="s">
        <v>114</v>
      </c>
      <c r="D2401" s="477" t="s">
        <v>712</v>
      </c>
      <c r="E2401" s="478" t="s">
        <v>256</v>
      </c>
      <c r="F2401" s="478" t="s">
        <v>135</v>
      </c>
      <c r="G2401" s="479" t="s">
        <v>879</v>
      </c>
      <c r="H2401" s="480" t="s">
        <v>880</v>
      </c>
      <c r="I2401" s="478" t="s">
        <v>881</v>
      </c>
    </row>
    <row r="2402" spans="1:9" ht="30" customHeight="1" x14ac:dyDescent="0.3">
      <c r="A2402" s="475">
        <v>2398</v>
      </c>
      <c r="B2402" s="476" t="s">
        <v>709</v>
      </c>
      <c r="C2402" s="477" t="s">
        <v>114</v>
      </c>
      <c r="D2402" s="477" t="s">
        <v>712</v>
      </c>
      <c r="E2402" s="478" t="s">
        <v>256</v>
      </c>
      <c r="F2402" s="478" t="s">
        <v>140</v>
      </c>
      <c r="G2402" s="479" t="s">
        <v>879</v>
      </c>
      <c r="H2402" s="480" t="s">
        <v>880</v>
      </c>
      <c r="I2402" s="478" t="s">
        <v>881</v>
      </c>
    </row>
    <row r="2403" spans="1:9" ht="30" customHeight="1" x14ac:dyDescent="0.3">
      <c r="A2403" s="475">
        <v>2399</v>
      </c>
      <c r="B2403" s="476" t="s">
        <v>709</v>
      </c>
      <c r="C2403" s="477" t="s">
        <v>114</v>
      </c>
      <c r="D2403" s="477" t="s">
        <v>712</v>
      </c>
      <c r="E2403" s="478" t="s">
        <v>256</v>
      </c>
      <c r="F2403" s="478" t="s">
        <v>145</v>
      </c>
      <c r="G2403" s="479" t="s">
        <v>879</v>
      </c>
      <c r="H2403" s="481" t="s">
        <v>883</v>
      </c>
      <c r="I2403" s="478" t="s">
        <v>881</v>
      </c>
    </row>
    <row r="2404" spans="1:9" ht="30" customHeight="1" x14ac:dyDescent="0.3">
      <c r="A2404" s="475">
        <v>2400</v>
      </c>
      <c r="B2404" s="476" t="s">
        <v>709</v>
      </c>
      <c r="C2404" s="477" t="s">
        <v>114</v>
      </c>
      <c r="D2404" s="477" t="s">
        <v>712</v>
      </c>
      <c r="E2404" s="478" t="s">
        <v>256</v>
      </c>
      <c r="F2404" s="478" t="s">
        <v>185</v>
      </c>
      <c r="G2404" s="479" t="s">
        <v>879</v>
      </c>
      <c r="H2404" s="480" t="s">
        <v>880</v>
      </c>
      <c r="I2404" s="478" t="s">
        <v>881</v>
      </c>
    </row>
    <row r="2405" spans="1:9" ht="30" customHeight="1" x14ac:dyDescent="0.3">
      <c r="A2405" s="469">
        <v>2401</v>
      </c>
      <c r="B2405" s="476" t="s">
        <v>709</v>
      </c>
      <c r="C2405" s="477" t="s">
        <v>114</v>
      </c>
      <c r="D2405" s="477" t="s">
        <v>712</v>
      </c>
      <c r="E2405" s="478" t="s">
        <v>257</v>
      </c>
      <c r="F2405" s="478" t="s">
        <v>124</v>
      </c>
      <c r="G2405" s="479" t="s">
        <v>996</v>
      </c>
      <c r="H2405" s="479" t="s">
        <v>879</v>
      </c>
      <c r="I2405" s="479" t="s">
        <v>879</v>
      </c>
    </row>
    <row r="2406" spans="1:9" ht="30" customHeight="1" x14ac:dyDescent="0.3">
      <c r="A2406" s="475">
        <v>2402</v>
      </c>
      <c r="B2406" s="476" t="s">
        <v>709</v>
      </c>
      <c r="C2406" s="477" t="s">
        <v>114</v>
      </c>
      <c r="D2406" s="477" t="s">
        <v>712</v>
      </c>
      <c r="E2406" s="478" t="s">
        <v>257</v>
      </c>
      <c r="F2406" s="478" t="s">
        <v>901</v>
      </c>
      <c r="G2406" s="479" t="s">
        <v>879</v>
      </c>
      <c r="H2406" s="480" t="s">
        <v>880</v>
      </c>
      <c r="I2406" s="478" t="s">
        <v>881</v>
      </c>
    </row>
    <row r="2407" spans="1:9" ht="30" customHeight="1" x14ac:dyDescent="0.3">
      <c r="A2407" s="475">
        <v>2403</v>
      </c>
      <c r="B2407" s="476" t="s">
        <v>709</v>
      </c>
      <c r="C2407" s="477" t="s">
        <v>114</v>
      </c>
      <c r="D2407" s="477" t="s">
        <v>712</v>
      </c>
      <c r="E2407" s="478" t="s">
        <v>257</v>
      </c>
      <c r="F2407" s="478" t="s">
        <v>135</v>
      </c>
      <c r="G2407" s="479" t="s">
        <v>879</v>
      </c>
      <c r="H2407" s="480" t="s">
        <v>880</v>
      </c>
      <c r="I2407" s="478" t="s">
        <v>881</v>
      </c>
    </row>
    <row r="2408" spans="1:9" ht="30" customHeight="1" x14ac:dyDescent="0.3">
      <c r="A2408" s="475">
        <v>2404</v>
      </c>
      <c r="B2408" s="476" t="s">
        <v>709</v>
      </c>
      <c r="C2408" s="477" t="s">
        <v>114</v>
      </c>
      <c r="D2408" s="477" t="s">
        <v>712</v>
      </c>
      <c r="E2408" s="478" t="s">
        <v>257</v>
      </c>
      <c r="F2408" s="478" t="s">
        <v>140</v>
      </c>
      <c r="G2408" s="479" t="s">
        <v>879</v>
      </c>
      <c r="H2408" s="480" t="s">
        <v>880</v>
      </c>
      <c r="I2408" s="478" t="s">
        <v>881</v>
      </c>
    </row>
    <row r="2409" spans="1:9" ht="30" customHeight="1" x14ac:dyDescent="0.3">
      <c r="A2409" s="475">
        <v>2405</v>
      </c>
      <c r="B2409" s="476" t="s">
        <v>709</v>
      </c>
      <c r="C2409" s="477" t="s">
        <v>114</v>
      </c>
      <c r="D2409" s="477" t="s">
        <v>712</v>
      </c>
      <c r="E2409" s="478" t="s">
        <v>257</v>
      </c>
      <c r="F2409" s="478" t="s">
        <v>145</v>
      </c>
      <c r="G2409" s="479" t="s">
        <v>879</v>
      </c>
      <c r="H2409" s="481" t="s">
        <v>883</v>
      </c>
      <c r="I2409" s="478" t="s">
        <v>881</v>
      </c>
    </row>
    <row r="2410" spans="1:9" ht="30" customHeight="1" x14ac:dyDescent="0.3">
      <c r="A2410" s="469">
        <v>2406</v>
      </c>
      <c r="B2410" s="476" t="s">
        <v>709</v>
      </c>
      <c r="C2410" s="477" t="s">
        <v>114</v>
      </c>
      <c r="D2410" s="477" t="s">
        <v>712</v>
      </c>
      <c r="E2410" s="478" t="s">
        <v>257</v>
      </c>
      <c r="F2410" s="478" t="s">
        <v>185</v>
      </c>
      <c r="G2410" s="479" t="s">
        <v>879</v>
      </c>
      <c r="H2410" s="480" t="s">
        <v>880</v>
      </c>
      <c r="I2410" s="478" t="s">
        <v>881</v>
      </c>
    </row>
    <row r="2411" spans="1:9" ht="30" customHeight="1" x14ac:dyDescent="0.3">
      <c r="A2411" s="475">
        <v>2407</v>
      </c>
      <c r="B2411" s="476" t="s">
        <v>709</v>
      </c>
      <c r="C2411" s="477" t="s">
        <v>114</v>
      </c>
      <c r="D2411" s="477" t="s">
        <v>712</v>
      </c>
      <c r="E2411" s="478" t="s">
        <v>63</v>
      </c>
      <c r="F2411" s="478" t="s">
        <v>145</v>
      </c>
      <c r="G2411" s="479" t="s">
        <v>879</v>
      </c>
      <c r="H2411" s="481" t="s">
        <v>883</v>
      </c>
      <c r="I2411" s="478" t="s">
        <v>881</v>
      </c>
    </row>
    <row r="2412" spans="1:9" ht="30" customHeight="1" x14ac:dyDescent="0.3">
      <c r="A2412" s="475">
        <v>2408</v>
      </c>
      <c r="B2412" s="476" t="s">
        <v>709</v>
      </c>
      <c r="C2412" s="477" t="s">
        <v>114</v>
      </c>
      <c r="D2412" s="477" t="s">
        <v>712</v>
      </c>
      <c r="E2412" s="478" t="s">
        <v>63</v>
      </c>
      <c r="F2412" s="478" t="s">
        <v>185</v>
      </c>
      <c r="G2412" s="479" t="s">
        <v>879</v>
      </c>
      <c r="H2412" s="480" t="s">
        <v>880</v>
      </c>
      <c r="I2412" s="478" t="s">
        <v>881</v>
      </c>
    </row>
    <row r="2413" spans="1:9" ht="30" customHeight="1" x14ac:dyDescent="0.3">
      <c r="A2413" s="475">
        <v>2409</v>
      </c>
      <c r="B2413" s="476" t="s">
        <v>709</v>
      </c>
      <c r="C2413" s="477" t="s">
        <v>114</v>
      </c>
      <c r="D2413" s="477" t="s">
        <v>1058</v>
      </c>
      <c r="E2413" s="478" t="s">
        <v>256</v>
      </c>
      <c r="F2413" s="478" t="s">
        <v>124</v>
      </c>
      <c r="G2413" s="479" t="s">
        <v>996</v>
      </c>
      <c r="H2413" s="479" t="s">
        <v>879</v>
      </c>
      <c r="I2413" s="479" t="s">
        <v>879</v>
      </c>
    </row>
    <row r="2414" spans="1:9" ht="30" customHeight="1" x14ac:dyDescent="0.3">
      <c r="A2414" s="475">
        <v>2410</v>
      </c>
      <c r="B2414" s="476" t="s">
        <v>709</v>
      </c>
      <c r="C2414" s="477" t="s">
        <v>114</v>
      </c>
      <c r="D2414" s="477" t="s">
        <v>1058</v>
      </c>
      <c r="E2414" s="478" t="s">
        <v>257</v>
      </c>
      <c r="F2414" s="478" t="s">
        <v>124</v>
      </c>
      <c r="G2414" s="479" t="s">
        <v>996</v>
      </c>
      <c r="H2414" s="479" t="s">
        <v>879</v>
      </c>
      <c r="I2414" s="479" t="s">
        <v>879</v>
      </c>
    </row>
    <row r="2415" spans="1:9" ht="30" customHeight="1" x14ac:dyDescent="0.3">
      <c r="A2415" s="469">
        <v>2411</v>
      </c>
      <c r="B2415" s="476" t="s">
        <v>709</v>
      </c>
      <c r="C2415" s="477" t="s">
        <v>114</v>
      </c>
      <c r="D2415" s="477" t="s">
        <v>736</v>
      </c>
      <c r="E2415" s="478" t="s">
        <v>256</v>
      </c>
      <c r="F2415" s="478" t="s">
        <v>19</v>
      </c>
      <c r="G2415" s="479" t="s">
        <v>879</v>
      </c>
      <c r="H2415" s="480" t="s">
        <v>880</v>
      </c>
      <c r="I2415" s="478" t="s">
        <v>881</v>
      </c>
    </row>
    <row r="2416" spans="1:9" ht="30" customHeight="1" x14ac:dyDescent="0.3">
      <c r="A2416" s="475">
        <v>2412</v>
      </c>
      <c r="B2416" s="476" t="s">
        <v>709</v>
      </c>
      <c r="C2416" s="477" t="s">
        <v>114</v>
      </c>
      <c r="D2416" s="477" t="s">
        <v>736</v>
      </c>
      <c r="E2416" s="478" t="s">
        <v>256</v>
      </c>
      <c r="F2416" s="478" t="s">
        <v>172</v>
      </c>
      <c r="G2416" s="479" t="s">
        <v>879</v>
      </c>
      <c r="H2416" s="480" t="s">
        <v>880</v>
      </c>
      <c r="I2416" s="478" t="s">
        <v>881</v>
      </c>
    </row>
    <row r="2417" spans="1:9" ht="30" customHeight="1" x14ac:dyDescent="0.3">
      <c r="A2417" s="475">
        <v>2413</v>
      </c>
      <c r="B2417" s="476" t="s">
        <v>709</v>
      </c>
      <c r="C2417" s="477" t="s">
        <v>114</v>
      </c>
      <c r="D2417" s="477" t="s">
        <v>736</v>
      </c>
      <c r="E2417" s="478" t="s">
        <v>257</v>
      </c>
      <c r="F2417" s="478" t="s">
        <v>172</v>
      </c>
      <c r="G2417" s="479" t="s">
        <v>879</v>
      </c>
      <c r="H2417" s="480" t="s">
        <v>880</v>
      </c>
      <c r="I2417" s="478" t="s">
        <v>881</v>
      </c>
    </row>
    <row r="2418" spans="1:9" ht="30" customHeight="1" x14ac:dyDescent="0.3">
      <c r="A2418" s="475">
        <v>2414</v>
      </c>
      <c r="B2418" s="476" t="s">
        <v>709</v>
      </c>
      <c r="C2418" s="477" t="s">
        <v>114</v>
      </c>
      <c r="D2418" s="477" t="s">
        <v>736</v>
      </c>
      <c r="E2418" s="478" t="s">
        <v>257</v>
      </c>
      <c r="F2418" s="478" t="s">
        <v>19</v>
      </c>
      <c r="G2418" s="479" t="s">
        <v>879</v>
      </c>
      <c r="H2418" s="481" t="s">
        <v>883</v>
      </c>
      <c r="I2418" s="478" t="s">
        <v>881</v>
      </c>
    </row>
    <row r="2419" spans="1:9" ht="30" customHeight="1" x14ac:dyDescent="0.3">
      <c r="A2419" s="475">
        <v>2415</v>
      </c>
      <c r="B2419" s="476" t="s">
        <v>709</v>
      </c>
      <c r="C2419" s="477" t="s">
        <v>114</v>
      </c>
      <c r="D2419" s="477" t="s">
        <v>736</v>
      </c>
      <c r="E2419" s="478" t="s">
        <v>257</v>
      </c>
      <c r="F2419" s="478" t="s">
        <v>20</v>
      </c>
      <c r="G2419" s="479" t="s">
        <v>879</v>
      </c>
      <c r="H2419" s="480" t="s">
        <v>880</v>
      </c>
      <c r="I2419" s="478" t="s">
        <v>881</v>
      </c>
    </row>
    <row r="2420" spans="1:9" ht="30" customHeight="1" x14ac:dyDescent="0.3">
      <c r="A2420" s="469">
        <v>2416</v>
      </c>
      <c r="B2420" s="476" t="s">
        <v>709</v>
      </c>
      <c r="C2420" s="477" t="s">
        <v>114</v>
      </c>
      <c r="D2420" s="477" t="s">
        <v>744</v>
      </c>
      <c r="E2420" s="478" t="s">
        <v>256</v>
      </c>
      <c r="F2420" s="478" t="s">
        <v>124</v>
      </c>
      <c r="G2420" s="479" t="s">
        <v>929</v>
      </c>
      <c r="H2420" s="479" t="s">
        <v>879</v>
      </c>
      <c r="I2420" s="479" t="s">
        <v>879</v>
      </c>
    </row>
    <row r="2421" spans="1:9" ht="30" customHeight="1" x14ac:dyDescent="0.3">
      <c r="A2421" s="475">
        <v>2417</v>
      </c>
      <c r="B2421" s="476" t="s">
        <v>709</v>
      </c>
      <c r="C2421" s="477" t="s">
        <v>114</v>
      </c>
      <c r="D2421" s="477" t="s">
        <v>744</v>
      </c>
      <c r="E2421" s="478" t="s">
        <v>256</v>
      </c>
      <c r="F2421" s="478" t="s">
        <v>928</v>
      </c>
      <c r="G2421" s="479" t="s">
        <v>879</v>
      </c>
      <c r="H2421" s="480" t="s">
        <v>880</v>
      </c>
      <c r="I2421" s="478" t="s">
        <v>881</v>
      </c>
    </row>
    <row r="2422" spans="1:9" ht="30" customHeight="1" x14ac:dyDescent="0.3">
      <c r="A2422" s="475">
        <v>2418</v>
      </c>
      <c r="B2422" s="476" t="s">
        <v>709</v>
      </c>
      <c r="C2422" s="477" t="s">
        <v>114</v>
      </c>
      <c r="D2422" s="477" t="s">
        <v>752</v>
      </c>
      <c r="E2422" s="478" t="s">
        <v>256</v>
      </c>
      <c r="F2422" s="478" t="s">
        <v>962</v>
      </c>
      <c r="G2422" s="479" t="s">
        <v>879</v>
      </c>
      <c r="H2422" s="480" t="s">
        <v>880</v>
      </c>
      <c r="I2422" s="478" t="s">
        <v>881</v>
      </c>
    </row>
    <row r="2423" spans="1:9" ht="30" customHeight="1" x14ac:dyDescent="0.3">
      <c r="A2423" s="475">
        <v>2419</v>
      </c>
      <c r="B2423" s="476" t="s">
        <v>709</v>
      </c>
      <c r="C2423" s="477" t="s">
        <v>114</v>
      </c>
      <c r="D2423" s="477" t="s">
        <v>744</v>
      </c>
      <c r="E2423" s="478" t="s">
        <v>257</v>
      </c>
      <c r="F2423" s="478" t="s">
        <v>124</v>
      </c>
      <c r="G2423" s="479" t="s">
        <v>929</v>
      </c>
      <c r="H2423" s="479" t="s">
        <v>879</v>
      </c>
      <c r="I2423" s="479" t="s">
        <v>879</v>
      </c>
    </row>
    <row r="2424" spans="1:9" ht="30" customHeight="1" x14ac:dyDescent="0.3">
      <c r="A2424" s="475">
        <v>2420</v>
      </c>
      <c r="B2424" s="476" t="s">
        <v>709</v>
      </c>
      <c r="C2424" s="477" t="s">
        <v>114</v>
      </c>
      <c r="D2424" s="477" t="s">
        <v>744</v>
      </c>
      <c r="E2424" s="478" t="s">
        <v>257</v>
      </c>
      <c r="F2424" s="478" t="s">
        <v>962</v>
      </c>
      <c r="G2424" s="479" t="s">
        <v>879</v>
      </c>
      <c r="H2424" s="480" t="s">
        <v>880</v>
      </c>
      <c r="I2424" s="478" t="s">
        <v>881</v>
      </c>
    </row>
    <row r="2425" spans="1:9" ht="30" customHeight="1" x14ac:dyDescent="0.3">
      <c r="A2425" s="469">
        <v>2421</v>
      </c>
      <c r="B2425" s="476" t="s">
        <v>709</v>
      </c>
      <c r="C2425" s="477" t="s">
        <v>114</v>
      </c>
      <c r="D2425" s="477" t="s">
        <v>1059</v>
      </c>
      <c r="E2425" s="478" t="s">
        <v>256</v>
      </c>
      <c r="F2425" s="478" t="s">
        <v>124</v>
      </c>
      <c r="G2425" s="479" t="s">
        <v>996</v>
      </c>
      <c r="H2425" s="479" t="s">
        <v>879</v>
      </c>
      <c r="I2425" s="479" t="s">
        <v>879</v>
      </c>
    </row>
    <row r="2426" spans="1:9" ht="30" customHeight="1" x14ac:dyDescent="0.3">
      <c r="A2426" s="475">
        <v>2422</v>
      </c>
      <c r="B2426" s="476" t="s">
        <v>709</v>
      </c>
      <c r="C2426" s="477" t="s">
        <v>114</v>
      </c>
      <c r="D2426" s="477" t="s">
        <v>1059</v>
      </c>
      <c r="E2426" s="478" t="s">
        <v>257</v>
      </c>
      <c r="F2426" s="478" t="s">
        <v>124</v>
      </c>
      <c r="G2426" s="479" t="s">
        <v>996</v>
      </c>
      <c r="H2426" s="479" t="s">
        <v>879</v>
      </c>
      <c r="I2426" s="479" t="s">
        <v>879</v>
      </c>
    </row>
    <row r="2427" spans="1:9" ht="30" customHeight="1" x14ac:dyDescent="0.3">
      <c r="A2427" s="475">
        <v>2423</v>
      </c>
      <c r="B2427" s="476" t="s">
        <v>709</v>
      </c>
      <c r="C2427" s="477" t="s">
        <v>114</v>
      </c>
      <c r="D2427" s="477" t="s">
        <v>1059</v>
      </c>
      <c r="E2427" s="478" t="s">
        <v>63</v>
      </c>
      <c r="F2427" s="478" t="s">
        <v>124</v>
      </c>
      <c r="G2427" s="479" t="s">
        <v>996</v>
      </c>
      <c r="H2427" s="479" t="s">
        <v>879</v>
      </c>
      <c r="I2427" s="479" t="s">
        <v>879</v>
      </c>
    </row>
    <row r="2428" spans="1:9" ht="30" customHeight="1" x14ac:dyDescent="0.3">
      <c r="A2428" s="475">
        <v>2424</v>
      </c>
      <c r="B2428" s="476" t="s">
        <v>709</v>
      </c>
      <c r="C2428" s="477" t="s">
        <v>46</v>
      </c>
      <c r="D2428" s="477" t="s">
        <v>713</v>
      </c>
      <c r="E2428" s="478" t="s">
        <v>256</v>
      </c>
      <c r="F2428" s="478" t="s">
        <v>27</v>
      </c>
      <c r="G2428" s="479" t="s">
        <v>879</v>
      </c>
      <c r="H2428" s="481" t="s">
        <v>883</v>
      </c>
      <c r="I2428" s="478" t="s">
        <v>881</v>
      </c>
    </row>
    <row r="2429" spans="1:9" ht="30" customHeight="1" x14ac:dyDescent="0.3">
      <c r="A2429" s="475">
        <v>2425</v>
      </c>
      <c r="B2429" s="476" t="s">
        <v>709</v>
      </c>
      <c r="C2429" s="477" t="s">
        <v>46</v>
      </c>
      <c r="D2429" s="477" t="s">
        <v>713</v>
      </c>
      <c r="E2429" s="478" t="s">
        <v>256</v>
      </c>
      <c r="F2429" s="478" t="s">
        <v>898</v>
      </c>
      <c r="G2429" s="479" t="s">
        <v>879</v>
      </c>
      <c r="H2429" s="481" t="s">
        <v>883</v>
      </c>
      <c r="I2429" s="478" t="s">
        <v>881</v>
      </c>
    </row>
    <row r="2430" spans="1:9" ht="30" customHeight="1" x14ac:dyDescent="0.3">
      <c r="A2430" s="469">
        <v>2426</v>
      </c>
      <c r="B2430" s="476" t="s">
        <v>709</v>
      </c>
      <c r="C2430" s="477" t="s">
        <v>46</v>
      </c>
      <c r="D2430" s="477" t="s">
        <v>713</v>
      </c>
      <c r="E2430" s="478" t="s">
        <v>256</v>
      </c>
      <c r="F2430" s="478" t="s">
        <v>27</v>
      </c>
      <c r="G2430" s="479" t="s">
        <v>879</v>
      </c>
      <c r="H2430" s="481" t="s">
        <v>883</v>
      </c>
      <c r="I2430" s="478" t="s">
        <v>881</v>
      </c>
    </row>
    <row r="2431" spans="1:9" ht="30" customHeight="1" x14ac:dyDescent="0.3">
      <c r="A2431" s="475">
        <v>2427</v>
      </c>
      <c r="B2431" s="476" t="s">
        <v>709</v>
      </c>
      <c r="C2431" s="477" t="s">
        <v>46</v>
      </c>
      <c r="D2431" s="477" t="s">
        <v>713</v>
      </c>
      <c r="E2431" s="478" t="s">
        <v>256</v>
      </c>
      <c r="F2431" s="478" t="s">
        <v>898</v>
      </c>
      <c r="G2431" s="479" t="s">
        <v>879</v>
      </c>
      <c r="H2431" s="481" t="s">
        <v>883</v>
      </c>
      <c r="I2431" s="478" t="s">
        <v>881</v>
      </c>
    </row>
    <row r="2432" spans="1:9" ht="30" customHeight="1" x14ac:dyDescent="0.3">
      <c r="A2432" s="475">
        <v>2428</v>
      </c>
      <c r="B2432" s="476" t="s">
        <v>709</v>
      </c>
      <c r="C2432" s="477" t="s">
        <v>46</v>
      </c>
      <c r="D2432" s="477" t="s">
        <v>729</v>
      </c>
      <c r="E2432" s="478" t="s">
        <v>256</v>
      </c>
      <c r="F2432" s="478" t="s">
        <v>27</v>
      </c>
      <c r="G2432" s="479" t="s">
        <v>879</v>
      </c>
      <c r="H2432" s="481" t="s">
        <v>883</v>
      </c>
      <c r="I2432" s="478" t="s">
        <v>881</v>
      </c>
    </row>
    <row r="2433" spans="1:9" ht="30" customHeight="1" x14ac:dyDescent="0.3">
      <c r="A2433" s="475">
        <v>2429</v>
      </c>
      <c r="B2433" s="476" t="s">
        <v>709</v>
      </c>
      <c r="C2433" s="477" t="s">
        <v>46</v>
      </c>
      <c r="D2433" s="477" t="s">
        <v>729</v>
      </c>
      <c r="E2433" s="478" t="s">
        <v>256</v>
      </c>
      <c r="F2433" s="478" t="s">
        <v>898</v>
      </c>
      <c r="G2433" s="479" t="s">
        <v>879</v>
      </c>
      <c r="H2433" s="481" t="s">
        <v>883</v>
      </c>
      <c r="I2433" s="478" t="s">
        <v>881</v>
      </c>
    </row>
    <row r="2434" spans="1:9" ht="30" customHeight="1" x14ac:dyDescent="0.3">
      <c r="A2434" s="475">
        <v>2430</v>
      </c>
      <c r="B2434" s="476" t="s">
        <v>709</v>
      </c>
      <c r="C2434" s="477" t="s">
        <v>46</v>
      </c>
      <c r="D2434" s="477" t="s">
        <v>729</v>
      </c>
      <c r="E2434" s="478" t="s">
        <v>257</v>
      </c>
      <c r="F2434" s="478" t="s">
        <v>27</v>
      </c>
      <c r="G2434" s="479" t="s">
        <v>879</v>
      </c>
      <c r="H2434" s="481" t="s">
        <v>883</v>
      </c>
      <c r="I2434" s="478" t="s">
        <v>881</v>
      </c>
    </row>
    <row r="2435" spans="1:9" ht="30" customHeight="1" x14ac:dyDescent="0.3">
      <c r="A2435" s="469">
        <v>2431</v>
      </c>
      <c r="B2435" s="476" t="s">
        <v>709</v>
      </c>
      <c r="C2435" s="477" t="s">
        <v>46</v>
      </c>
      <c r="D2435" s="477" t="s">
        <v>729</v>
      </c>
      <c r="E2435" s="478" t="s">
        <v>257</v>
      </c>
      <c r="F2435" s="478" t="s">
        <v>898</v>
      </c>
      <c r="G2435" s="479" t="s">
        <v>879</v>
      </c>
      <c r="H2435" s="481" t="s">
        <v>883</v>
      </c>
      <c r="I2435" s="478" t="s">
        <v>881</v>
      </c>
    </row>
    <row r="2436" spans="1:9" ht="30" customHeight="1" x14ac:dyDescent="0.3">
      <c r="A2436" s="475">
        <v>2432</v>
      </c>
      <c r="B2436" s="476" t="s">
        <v>709</v>
      </c>
      <c r="C2436" s="477" t="s">
        <v>115</v>
      </c>
      <c r="D2436" s="477" t="s">
        <v>730</v>
      </c>
      <c r="E2436" s="478" t="s">
        <v>256</v>
      </c>
      <c r="F2436" s="478" t="s">
        <v>219</v>
      </c>
      <c r="G2436" s="479" t="s">
        <v>879</v>
      </c>
      <c r="H2436" s="481" t="s">
        <v>883</v>
      </c>
      <c r="I2436" s="478" t="s">
        <v>881</v>
      </c>
    </row>
    <row r="2437" spans="1:9" ht="30" customHeight="1" x14ac:dyDescent="0.3">
      <c r="A2437" s="475">
        <v>2433</v>
      </c>
      <c r="B2437" s="476" t="s">
        <v>709</v>
      </c>
      <c r="C2437" s="477" t="s">
        <v>115</v>
      </c>
      <c r="D2437" s="477" t="s">
        <v>730</v>
      </c>
      <c r="E2437" s="478" t="s">
        <v>257</v>
      </c>
      <c r="F2437" s="478" t="s">
        <v>219</v>
      </c>
      <c r="G2437" s="479" t="s">
        <v>879</v>
      </c>
      <c r="H2437" s="481" t="s">
        <v>883</v>
      </c>
      <c r="I2437" s="478" t="s">
        <v>881</v>
      </c>
    </row>
    <row r="2438" spans="1:9" ht="30" customHeight="1" x14ac:dyDescent="0.3">
      <c r="A2438" s="475">
        <v>2434</v>
      </c>
      <c r="B2438" s="476" t="s">
        <v>709</v>
      </c>
      <c r="C2438" s="477" t="s">
        <v>115</v>
      </c>
      <c r="D2438" s="477" t="s">
        <v>738</v>
      </c>
      <c r="E2438" s="478" t="s">
        <v>256</v>
      </c>
      <c r="F2438" s="478" t="s">
        <v>206</v>
      </c>
      <c r="G2438" s="479" t="s">
        <v>879</v>
      </c>
      <c r="H2438" s="481" t="s">
        <v>883</v>
      </c>
      <c r="I2438" s="478" t="s">
        <v>881</v>
      </c>
    </row>
    <row r="2439" spans="1:9" ht="30" customHeight="1" x14ac:dyDescent="0.3">
      <c r="A2439" s="475">
        <v>2435</v>
      </c>
      <c r="B2439" s="476" t="s">
        <v>709</v>
      </c>
      <c r="C2439" s="477" t="s">
        <v>115</v>
      </c>
      <c r="D2439" s="477" t="s">
        <v>738</v>
      </c>
      <c r="E2439" s="478" t="s">
        <v>256</v>
      </c>
      <c r="F2439" s="478" t="s">
        <v>207</v>
      </c>
      <c r="G2439" s="479" t="s">
        <v>879</v>
      </c>
      <c r="H2439" s="480" t="s">
        <v>880</v>
      </c>
      <c r="I2439" s="478" t="s">
        <v>881</v>
      </c>
    </row>
    <row r="2440" spans="1:9" ht="30" customHeight="1" x14ac:dyDescent="0.3">
      <c r="A2440" s="469">
        <v>2436</v>
      </c>
      <c r="B2440" s="476" t="s">
        <v>709</v>
      </c>
      <c r="C2440" s="477" t="s">
        <v>115</v>
      </c>
      <c r="D2440" s="477" t="s">
        <v>738</v>
      </c>
      <c r="E2440" s="478" t="s">
        <v>257</v>
      </c>
      <c r="F2440" s="478" t="s">
        <v>206</v>
      </c>
      <c r="G2440" s="479" t="s">
        <v>879</v>
      </c>
      <c r="H2440" s="481" t="s">
        <v>883</v>
      </c>
      <c r="I2440" s="478" t="s">
        <v>881</v>
      </c>
    </row>
    <row r="2441" spans="1:9" ht="30" customHeight="1" x14ac:dyDescent="0.3">
      <c r="A2441" s="475">
        <v>2437</v>
      </c>
      <c r="B2441" s="476" t="s">
        <v>709</v>
      </c>
      <c r="C2441" s="477" t="s">
        <v>115</v>
      </c>
      <c r="D2441" s="477" t="s">
        <v>738</v>
      </c>
      <c r="E2441" s="478" t="s">
        <v>257</v>
      </c>
      <c r="F2441" s="478" t="s">
        <v>207</v>
      </c>
      <c r="G2441" s="479" t="s">
        <v>879</v>
      </c>
      <c r="H2441" s="480" t="s">
        <v>880</v>
      </c>
      <c r="I2441" s="478" t="s">
        <v>881</v>
      </c>
    </row>
    <row r="2442" spans="1:9" ht="30" customHeight="1" x14ac:dyDescent="0.3">
      <c r="A2442" s="475">
        <v>2438</v>
      </c>
      <c r="B2442" s="476" t="s">
        <v>709</v>
      </c>
      <c r="C2442" s="477" t="s">
        <v>115</v>
      </c>
      <c r="D2442" s="477" t="s">
        <v>746</v>
      </c>
      <c r="E2442" s="478" t="s">
        <v>256</v>
      </c>
      <c r="F2442" s="478" t="s">
        <v>124</v>
      </c>
      <c r="G2442" s="479" t="s">
        <v>879</v>
      </c>
      <c r="H2442" s="480" t="s">
        <v>880</v>
      </c>
      <c r="I2442" s="478" t="s">
        <v>881</v>
      </c>
    </row>
    <row r="2443" spans="1:9" ht="30" customHeight="1" x14ac:dyDescent="0.3">
      <c r="A2443" s="475">
        <v>2439</v>
      </c>
      <c r="B2443" s="476" t="s">
        <v>709</v>
      </c>
      <c r="C2443" s="477" t="s">
        <v>115</v>
      </c>
      <c r="D2443" s="477" t="s">
        <v>746</v>
      </c>
      <c r="E2443" s="478" t="s">
        <v>256</v>
      </c>
      <c r="F2443" s="478" t="s">
        <v>142</v>
      </c>
      <c r="G2443" s="479" t="s">
        <v>879</v>
      </c>
      <c r="H2443" s="481" t="s">
        <v>883</v>
      </c>
      <c r="I2443" s="478" t="s">
        <v>881</v>
      </c>
    </row>
    <row r="2444" spans="1:9" ht="30" customHeight="1" x14ac:dyDescent="0.3">
      <c r="A2444" s="475">
        <v>2440</v>
      </c>
      <c r="B2444" s="476" t="s">
        <v>709</v>
      </c>
      <c r="C2444" s="477" t="s">
        <v>115</v>
      </c>
      <c r="D2444" s="477" t="s">
        <v>746</v>
      </c>
      <c r="E2444" s="478" t="s">
        <v>256</v>
      </c>
      <c r="F2444" s="478" t="s">
        <v>143</v>
      </c>
      <c r="G2444" s="479" t="s">
        <v>879</v>
      </c>
      <c r="H2444" s="481" t="s">
        <v>883</v>
      </c>
      <c r="I2444" s="478" t="s">
        <v>881</v>
      </c>
    </row>
    <row r="2445" spans="1:9" ht="30" customHeight="1" x14ac:dyDescent="0.3">
      <c r="A2445" s="469">
        <v>2441</v>
      </c>
      <c r="B2445" s="476" t="s">
        <v>709</v>
      </c>
      <c r="C2445" s="477" t="s">
        <v>49</v>
      </c>
      <c r="D2445" s="477" t="s">
        <v>739</v>
      </c>
      <c r="E2445" s="478" t="s">
        <v>256</v>
      </c>
      <c r="F2445" s="478" t="s">
        <v>19</v>
      </c>
      <c r="G2445" s="479" t="s">
        <v>879</v>
      </c>
      <c r="H2445" s="481" t="s">
        <v>883</v>
      </c>
      <c r="I2445" s="478" t="s">
        <v>881</v>
      </c>
    </row>
    <row r="2446" spans="1:9" ht="30" customHeight="1" x14ac:dyDescent="0.3">
      <c r="A2446" s="475">
        <v>2442</v>
      </c>
      <c r="B2446" s="476" t="s">
        <v>709</v>
      </c>
      <c r="C2446" s="477" t="s">
        <v>49</v>
      </c>
      <c r="D2446" s="477" t="s">
        <v>739</v>
      </c>
      <c r="E2446" s="478" t="s">
        <v>256</v>
      </c>
      <c r="F2446" s="478" t="s">
        <v>20</v>
      </c>
      <c r="G2446" s="479" t="s">
        <v>879</v>
      </c>
      <c r="H2446" s="481" t="s">
        <v>883</v>
      </c>
      <c r="I2446" s="478" t="s">
        <v>881</v>
      </c>
    </row>
    <row r="2447" spans="1:9" ht="30" customHeight="1" x14ac:dyDescent="0.3">
      <c r="A2447" s="475">
        <v>2443</v>
      </c>
      <c r="B2447" s="476" t="s">
        <v>709</v>
      </c>
      <c r="C2447" s="477" t="s">
        <v>49</v>
      </c>
      <c r="D2447" s="477" t="s">
        <v>739</v>
      </c>
      <c r="E2447" s="478" t="s">
        <v>256</v>
      </c>
      <c r="F2447" s="478" t="s">
        <v>19</v>
      </c>
      <c r="G2447" s="479" t="s">
        <v>879</v>
      </c>
      <c r="H2447" s="481" t="s">
        <v>883</v>
      </c>
      <c r="I2447" s="478" t="s">
        <v>881</v>
      </c>
    </row>
    <row r="2448" spans="1:9" ht="30" customHeight="1" x14ac:dyDescent="0.3">
      <c r="A2448" s="475">
        <v>2444</v>
      </c>
      <c r="B2448" s="476" t="s">
        <v>709</v>
      </c>
      <c r="C2448" s="477" t="s">
        <v>49</v>
      </c>
      <c r="D2448" s="477" t="s">
        <v>739</v>
      </c>
      <c r="E2448" s="478" t="s">
        <v>256</v>
      </c>
      <c r="F2448" s="478" t="s">
        <v>20</v>
      </c>
      <c r="G2448" s="479" t="s">
        <v>879</v>
      </c>
      <c r="H2448" s="481" t="s">
        <v>883</v>
      </c>
      <c r="I2448" s="478" t="s">
        <v>881</v>
      </c>
    </row>
    <row r="2449" spans="1:9" ht="30" customHeight="1" x14ac:dyDescent="0.3">
      <c r="A2449" s="475">
        <v>2445</v>
      </c>
      <c r="B2449" s="476" t="s">
        <v>709</v>
      </c>
      <c r="C2449" s="477" t="s">
        <v>49</v>
      </c>
      <c r="D2449" s="477" t="s">
        <v>739</v>
      </c>
      <c r="E2449" s="478" t="s">
        <v>256</v>
      </c>
      <c r="F2449" s="478" t="s">
        <v>157</v>
      </c>
      <c r="G2449" s="479" t="s">
        <v>879</v>
      </c>
      <c r="H2449" s="481" t="s">
        <v>883</v>
      </c>
      <c r="I2449" s="478" t="s">
        <v>881</v>
      </c>
    </row>
    <row r="2450" spans="1:9" ht="30" customHeight="1" x14ac:dyDescent="0.3">
      <c r="A2450" s="469">
        <v>2446</v>
      </c>
      <c r="B2450" s="476" t="s">
        <v>709</v>
      </c>
      <c r="C2450" s="477" t="s">
        <v>49</v>
      </c>
      <c r="D2450" s="477" t="s">
        <v>747</v>
      </c>
      <c r="E2450" s="478" t="s">
        <v>256</v>
      </c>
      <c r="F2450" s="478" t="s">
        <v>21</v>
      </c>
      <c r="G2450" s="479" t="s">
        <v>1060</v>
      </c>
      <c r="H2450" s="479" t="s">
        <v>879</v>
      </c>
      <c r="I2450" s="479" t="s">
        <v>879</v>
      </c>
    </row>
    <row r="2451" spans="1:9" ht="30" customHeight="1" x14ac:dyDescent="0.3">
      <c r="A2451" s="475">
        <v>2447</v>
      </c>
      <c r="B2451" s="476" t="s">
        <v>709</v>
      </c>
      <c r="C2451" s="477" t="s">
        <v>659</v>
      </c>
      <c r="D2451" s="477" t="s">
        <v>758</v>
      </c>
      <c r="E2451" s="478" t="s">
        <v>256</v>
      </c>
      <c r="F2451" s="478" t="s">
        <v>20</v>
      </c>
      <c r="G2451" s="479" t="s">
        <v>879</v>
      </c>
      <c r="H2451" s="481" t="s">
        <v>883</v>
      </c>
      <c r="I2451" s="478" t="s">
        <v>881</v>
      </c>
    </row>
    <row r="2452" spans="1:9" ht="30" customHeight="1" x14ac:dyDescent="0.3">
      <c r="A2452" s="475">
        <v>2448</v>
      </c>
      <c r="B2452" s="476" t="s">
        <v>709</v>
      </c>
      <c r="C2452" s="477" t="s">
        <v>659</v>
      </c>
      <c r="D2452" s="477" t="s">
        <v>758</v>
      </c>
      <c r="E2452" s="478" t="s">
        <v>257</v>
      </c>
      <c r="F2452" s="478" t="s">
        <v>20</v>
      </c>
      <c r="G2452" s="479" t="s">
        <v>879</v>
      </c>
      <c r="H2452" s="481" t="s">
        <v>883</v>
      </c>
      <c r="I2452" s="478" t="s">
        <v>881</v>
      </c>
    </row>
    <row r="2453" spans="1:9" ht="30" customHeight="1" x14ac:dyDescent="0.3">
      <c r="A2453" s="475">
        <v>2449</v>
      </c>
      <c r="B2453" s="476" t="s">
        <v>709</v>
      </c>
      <c r="C2453" s="477" t="s">
        <v>659</v>
      </c>
      <c r="D2453" s="477" t="s">
        <v>760</v>
      </c>
      <c r="E2453" s="478" t="s">
        <v>256</v>
      </c>
      <c r="F2453" s="478" t="s">
        <v>928</v>
      </c>
      <c r="G2453" s="479" t="s">
        <v>879</v>
      </c>
      <c r="H2453" s="481" t="s">
        <v>883</v>
      </c>
      <c r="I2453" s="478" t="s">
        <v>1061</v>
      </c>
    </row>
    <row r="2454" spans="1:9" ht="30" customHeight="1" x14ac:dyDescent="0.3">
      <c r="A2454" s="475">
        <v>2450</v>
      </c>
      <c r="B2454" s="476" t="s">
        <v>709</v>
      </c>
      <c r="C2454" s="477" t="s">
        <v>659</v>
      </c>
      <c r="D2454" s="477" t="s">
        <v>760</v>
      </c>
      <c r="E2454" s="478" t="s">
        <v>256</v>
      </c>
      <c r="F2454" s="478" t="s">
        <v>901</v>
      </c>
      <c r="G2454" s="479" t="s">
        <v>879</v>
      </c>
      <c r="H2454" s="480" t="s">
        <v>880</v>
      </c>
      <c r="I2454" s="478" t="s">
        <v>1062</v>
      </c>
    </row>
    <row r="2455" spans="1:9" ht="30" customHeight="1" x14ac:dyDescent="0.3">
      <c r="A2455" s="469">
        <v>2451</v>
      </c>
      <c r="B2455" s="476" t="s">
        <v>709</v>
      </c>
      <c r="C2455" s="477" t="s">
        <v>659</v>
      </c>
      <c r="D2455" s="477" t="s">
        <v>760</v>
      </c>
      <c r="E2455" s="478" t="s">
        <v>256</v>
      </c>
      <c r="F2455" s="478" t="s">
        <v>135</v>
      </c>
      <c r="G2455" s="479" t="s">
        <v>879</v>
      </c>
      <c r="H2455" s="480" t="s">
        <v>880</v>
      </c>
      <c r="I2455" s="478" t="s">
        <v>1063</v>
      </c>
    </row>
    <row r="2456" spans="1:9" ht="30" customHeight="1" x14ac:dyDescent="0.3">
      <c r="A2456" s="475">
        <v>2452</v>
      </c>
      <c r="B2456" s="476" t="s">
        <v>709</v>
      </c>
      <c r="C2456" s="477" t="s">
        <v>659</v>
      </c>
      <c r="D2456" s="477" t="s">
        <v>760</v>
      </c>
      <c r="E2456" s="478" t="s">
        <v>257</v>
      </c>
      <c r="F2456" s="478" t="s">
        <v>928</v>
      </c>
      <c r="G2456" s="479" t="s">
        <v>879</v>
      </c>
      <c r="H2456" s="481" t="s">
        <v>883</v>
      </c>
      <c r="I2456" s="478" t="s">
        <v>1061</v>
      </c>
    </row>
    <row r="2457" spans="1:9" ht="30" customHeight="1" x14ac:dyDescent="0.3">
      <c r="A2457" s="475">
        <v>2453</v>
      </c>
      <c r="B2457" s="476" t="s">
        <v>709</v>
      </c>
      <c r="C2457" s="477" t="s">
        <v>659</v>
      </c>
      <c r="D2457" s="477" t="s">
        <v>760</v>
      </c>
      <c r="E2457" s="478" t="s">
        <v>257</v>
      </c>
      <c r="F2457" s="478" t="s">
        <v>901</v>
      </c>
      <c r="G2457" s="479" t="s">
        <v>879</v>
      </c>
      <c r="H2457" s="480" t="s">
        <v>880</v>
      </c>
      <c r="I2457" s="478" t="s">
        <v>1064</v>
      </c>
    </row>
    <row r="2458" spans="1:9" ht="30" customHeight="1" x14ac:dyDescent="0.3">
      <c r="A2458" s="475">
        <v>2454</v>
      </c>
      <c r="B2458" s="476" t="s">
        <v>709</v>
      </c>
      <c r="C2458" s="477" t="s">
        <v>659</v>
      </c>
      <c r="D2458" s="477" t="s">
        <v>760</v>
      </c>
      <c r="E2458" s="478" t="s">
        <v>257</v>
      </c>
      <c r="F2458" s="478" t="s">
        <v>135</v>
      </c>
      <c r="G2458" s="479" t="s">
        <v>879</v>
      </c>
      <c r="H2458" s="480" t="s">
        <v>880</v>
      </c>
      <c r="I2458" s="478" t="s">
        <v>1063</v>
      </c>
    </row>
    <row r="2459" spans="1:9" ht="30" customHeight="1" x14ac:dyDescent="0.3">
      <c r="A2459" s="475">
        <v>2455</v>
      </c>
      <c r="B2459" s="476" t="s">
        <v>709</v>
      </c>
      <c r="C2459" s="477" t="s">
        <v>659</v>
      </c>
      <c r="D2459" s="477" t="s">
        <v>761</v>
      </c>
      <c r="E2459" s="478" t="s">
        <v>256</v>
      </c>
      <c r="F2459" s="478" t="s">
        <v>937</v>
      </c>
      <c r="G2459" s="479" t="s">
        <v>879</v>
      </c>
      <c r="H2459" s="481" t="s">
        <v>883</v>
      </c>
      <c r="I2459" s="478" t="s">
        <v>881</v>
      </c>
    </row>
    <row r="2460" spans="1:9" ht="30" customHeight="1" x14ac:dyDescent="0.3">
      <c r="A2460" s="469">
        <v>2456</v>
      </c>
      <c r="B2460" s="476" t="s">
        <v>709</v>
      </c>
      <c r="C2460" s="477" t="s">
        <v>659</v>
      </c>
      <c r="D2460" s="477" t="s">
        <v>761</v>
      </c>
      <c r="E2460" s="478" t="s">
        <v>256</v>
      </c>
      <c r="F2460" s="478" t="s">
        <v>224</v>
      </c>
      <c r="G2460" s="479" t="s">
        <v>879</v>
      </c>
      <c r="H2460" s="481" t="s">
        <v>883</v>
      </c>
      <c r="I2460" s="478" t="s">
        <v>881</v>
      </c>
    </row>
    <row r="2461" spans="1:9" ht="30" customHeight="1" x14ac:dyDescent="0.3">
      <c r="A2461" s="475">
        <v>2457</v>
      </c>
      <c r="B2461" s="476" t="s">
        <v>709</v>
      </c>
      <c r="C2461" s="477" t="s">
        <v>659</v>
      </c>
      <c r="D2461" s="477" t="s">
        <v>761</v>
      </c>
      <c r="E2461" s="478" t="s">
        <v>256</v>
      </c>
      <c r="F2461" s="478" t="s">
        <v>191</v>
      </c>
      <c r="G2461" s="479" t="s">
        <v>879</v>
      </c>
      <c r="H2461" s="481" t="s">
        <v>883</v>
      </c>
      <c r="I2461" s="478" t="s">
        <v>1065</v>
      </c>
    </row>
    <row r="2462" spans="1:9" ht="30" customHeight="1" x14ac:dyDescent="0.3">
      <c r="A2462" s="475">
        <v>2458</v>
      </c>
      <c r="B2462" s="476" t="s">
        <v>709</v>
      </c>
      <c r="C2462" s="477" t="s">
        <v>659</v>
      </c>
      <c r="D2462" s="477" t="s">
        <v>761</v>
      </c>
      <c r="E2462" s="478" t="s">
        <v>257</v>
      </c>
      <c r="F2462" s="478" t="s">
        <v>937</v>
      </c>
      <c r="G2462" s="479" t="s">
        <v>879</v>
      </c>
      <c r="H2462" s="481" t="s">
        <v>883</v>
      </c>
      <c r="I2462" s="478" t="s">
        <v>881</v>
      </c>
    </row>
    <row r="2463" spans="1:9" ht="30" customHeight="1" x14ac:dyDescent="0.3">
      <c r="A2463" s="475">
        <v>2459</v>
      </c>
      <c r="B2463" s="476" t="s">
        <v>709</v>
      </c>
      <c r="C2463" s="477" t="s">
        <v>659</v>
      </c>
      <c r="D2463" s="477" t="s">
        <v>761</v>
      </c>
      <c r="E2463" s="478" t="s">
        <v>257</v>
      </c>
      <c r="F2463" s="478" t="s">
        <v>224</v>
      </c>
      <c r="G2463" s="479" t="s">
        <v>879</v>
      </c>
      <c r="H2463" s="481" t="s">
        <v>883</v>
      </c>
      <c r="I2463" s="478" t="s">
        <v>881</v>
      </c>
    </row>
    <row r="2464" spans="1:9" ht="30" customHeight="1" x14ac:dyDescent="0.3">
      <c r="A2464" s="475">
        <v>2460</v>
      </c>
      <c r="B2464" s="476" t="s">
        <v>709</v>
      </c>
      <c r="C2464" s="477" t="s">
        <v>659</v>
      </c>
      <c r="D2464" s="477" t="s">
        <v>761</v>
      </c>
      <c r="E2464" s="478" t="s">
        <v>257</v>
      </c>
      <c r="F2464" s="478" t="s">
        <v>191</v>
      </c>
      <c r="G2464" s="479" t="s">
        <v>879</v>
      </c>
      <c r="H2464" s="481" t="s">
        <v>883</v>
      </c>
      <c r="I2464" s="478" t="s">
        <v>1065</v>
      </c>
    </row>
    <row r="2465" spans="1:9" ht="30" customHeight="1" x14ac:dyDescent="0.3">
      <c r="A2465" s="469">
        <v>2461</v>
      </c>
      <c r="B2465" s="476" t="s">
        <v>709</v>
      </c>
      <c r="C2465" s="477" t="s">
        <v>659</v>
      </c>
      <c r="D2465" s="477" t="s">
        <v>761</v>
      </c>
      <c r="E2465" s="478" t="s">
        <v>63</v>
      </c>
      <c r="F2465" s="478" t="s">
        <v>191</v>
      </c>
      <c r="G2465" s="479" t="s">
        <v>879</v>
      </c>
      <c r="H2465" s="481" t="s">
        <v>883</v>
      </c>
      <c r="I2465" s="478" t="s">
        <v>1065</v>
      </c>
    </row>
    <row r="2466" spans="1:9" ht="30" customHeight="1" x14ac:dyDescent="0.3">
      <c r="A2466" s="475">
        <v>2462</v>
      </c>
      <c r="B2466" s="476" t="s">
        <v>709</v>
      </c>
      <c r="C2466" s="477" t="s">
        <v>659</v>
      </c>
      <c r="D2466" s="477" t="s">
        <v>762</v>
      </c>
      <c r="E2466" s="478" t="s">
        <v>256</v>
      </c>
      <c r="F2466" s="478" t="s">
        <v>937</v>
      </c>
      <c r="G2466" s="479" t="s">
        <v>879</v>
      </c>
      <c r="H2466" s="481" t="s">
        <v>883</v>
      </c>
      <c r="I2466" s="478" t="s">
        <v>881</v>
      </c>
    </row>
    <row r="2467" spans="1:9" ht="30" customHeight="1" x14ac:dyDescent="0.3">
      <c r="A2467" s="475">
        <v>2463</v>
      </c>
      <c r="B2467" s="476" t="s">
        <v>709</v>
      </c>
      <c r="C2467" s="477" t="s">
        <v>659</v>
      </c>
      <c r="D2467" s="477" t="s">
        <v>762</v>
      </c>
      <c r="E2467" s="478" t="s">
        <v>256</v>
      </c>
      <c r="F2467" s="478" t="s">
        <v>224</v>
      </c>
      <c r="G2467" s="479" t="s">
        <v>879</v>
      </c>
      <c r="H2467" s="481" t="s">
        <v>883</v>
      </c>
      <c r="I2467" s="478" t="s">
        <v>881</v>
      </c>
    </row>
    <row r="2468" spans="1:9" ht="30" customHeight="1" x14ac:dyDescent="0.3">
      <c r="A2468" s="475">
        <v>2464</v>
      </c>
      <c r="B2468" s="476" t="s">
        <v>709</v>
      </c>
      <c r="C2468" s="477" t="s">
        <v>659</v>
      </c>
      <c r="D2468" s="477" t="s">
        <v>762</v>
      </c>
      <c r="E2468" s="478" t="s">
        <v>257</v>
      </c>
      <c r="F2468" s="478" t="s">
        <v>937</v>
      </c>
      <c r="G2468" s="479" t="s">
        <v>879</v>
      </c>
      <c r="H2468" s="481" t="s">
        <v>883</v>
      </c>
      <c r="I2468" s="478" t="s">
        <v>881</v>
      </c>
    </row>
    <row r="2469" spans="1:9" ht="30" customHeight="1" x14ac:dyDescent="0.3">
      <c r="A2469" s="475">
        <v>2465</v>
      </c>
      <c r="B2469" s="476" t="s">
        <v>709</v>
      </c>
      <c r="C2469" s="477" t="s">
        <v>659</v>
      </c>
      <c r="D2469" s="477" t="s">
        <v>762</v>
      </c>
      <c r="E2469" s="478" t="s">
        <v>257</v>
      </c>
      <c r="F2469" s="478" t="s">
        <v>224</v>
      </c>
      <c r="G2469" s="479" t="s">
        <v>879</v>
      </c>
      <c r="H2469" s="481" t="s">
        <v>883</v>
      </c>
      <c r="I2469" s="478" t="s">
        <v>881</v>
      </c>
    </row>
    <row r="2470" spans="1:9" ht="30" customHeight="1" x14ac:dyDescent="0.3">
      <c r="A2470" s="469">
        <v>2466</v>
      </c>
      <c r="B2470" s="476" t="s">
        <v>709</v>
      </c>
      <c r="C2470" s="477" t="s">
        <v>665</v>
      </c>
      <c r="D2470" s="477" t="s">
        <v>1066</v>
      </c>
      <c r="E2470" s="478" t="s">
        <v>256</v>
      </c>
      <c r="F2470" s="478" t="s">
        <v>901</v>
      </c>
      <c r="G2470" s="479" t="s">
        <v>879</v>
      </c>
      <c r="H2470" s="480" t="s">
        <v>880</v>
      </c>
      <c r="I2470" s="478" t="s">
        <v>1067</v>
      </c>
    </row>
    <row r="2471" spans="1:9" ht="30" customHeight="1" x14ac:dyDescent="0.3">
      <c r="A2471" s="475">
        <v>2467</v>
      </c>
      <c r="B2471" s="476" t="s">
        <v>709</v>
      </c>
      <c r="C2471" s="477" t="s">
        <v>665</v>
      </c>
      <c r="D2471" s="477" t="s">
        <v>1066</v>
      </c>
      <c r="E2471" s="478" t="s">
        <v>257</v>
      </c>
      <c r="F2471" s="478" t="s">
        <v>157</v>
      </c>
      <c r="G2471" s="479" t="s">
        <v>879</v>
      </c>
      <c r="H2471" s="481" t="s">
        <v>883</v>
      </c>
      <c r="I2471" s="478" t="s">
        <v>1068</v>
      </c>
    </row>
    <row r="2472" spans="1:9" ht="30" customHeight="1" x14ac:dyDescent="0.3">
      <c r="A2472" s="475">
        <v>2468</v>
      </c>
      <c r="B2472" s="476" t="s">
        <v>709</v>
      </c>
      <c r="C2472" s="477" t="s">
        <v>665</v>
      </c>
      <c r="D2472" s="477" t="s">
        <v>765</v>
      </c>
      <c r="E2472" s="478" t="s">
        <v>256</v>
      </c>
      <c r="F2472" s="478" t="s">
        <v>901</v>
      </c>
      <c r="G2472" s="479" t="s">
        <v>879</v>
      </c>
      <c r="H2472" s="480" t="s">
        <v>880</v>
      </c>
      <c r="I2472" s="478" t="s">
        <v>881</v>
      </c>
    </row>
    <row r="2473" spans="1:9" ht="30" customHeight="1" x14ac:dyDescent="0.3">
      <c r="A2473" s="475">
        <v>2469</v>
      </c>
      <c r="B2473" s="476" t="s">
        <v>709</v>
      </c>
      <c r="C2473" s="477" t="s">
        <v>665</v>
      </c>
      <c r="D2473" s="477" t="s">
        <v>1066</v>
      </c>
      <c r="E2473" s="478" t="s">
        <v>256</v>
      </c>
      <c r="F2473" s="478" t="s">
        <v>20</v>
      </c>
      <c r="G2473" s="479" t="s">
        <v>879</v>
      </c>
      <c r="H2473" s="481" t="s">
        <v>883</v>
      </c>
      <c r="I2473" s="478" t="s">
        <v>1069</v>
      </c>
    </row>
    <row r="2474" spans="1:9" ht="30" customHeight="1" x14ac:dyDescent="0.3">
      <c r="A2474" s="475">
        <v>2470</v>
      </c>
      <c r="B2474" s="476" t="s">
        <v>709</v>
      </c>
      <c r="C2474" s="477" t="s">
        <v>665</v>
      </c>
      <c r="D2474" s="477" t="s">
        <v>1066</v>
      </c>
      <c r="E2474" s="478" t="s">
        <v>256</v>
      </c>
      <c r="F2474" s="478" t="s">
        <v>157</v>
      </c>
      <c r="G2474" s="479" t="s">
        <v>879</v>
      </c>
      <c r="H2474" s="481" t="s">
        <v>883</v>
      </c>
      <c r="I2474" s="478" t="s">
        <v>1069</v>
      </c>
    </row>
    <row r="2475" spans="1:9" ht="30" customHeight="1" x14ac:dyDescent="0.3">
      <c r="A2475" s="469">
        <v>2471</v>
      </c>
      <c r="B2475" s="476" t="s">
        <v>709</v>
      </c>
      <c r="C2475" s="477" t="s">
        <v>665</v>
      </c>
      <c r="D2475" s="477" t="s">
        <v>1066</v>
      </c>
      <c r="E2475" s="478" t="s">
        <v>257</v>
      </c>
      <c r="F2475" s="478" t="s">
        <v>20</v>
      </c>
      <c r="G2475" s="479" t="s">
        <v>879</v>
      </c>
      <c r="H2475" s="481" t="s">
        <v>883</v>
      </c>
      <c r="I2475" s="478" t="s">
        <v>1069</v>
      </c>
    </row>
    <row r="2476" spans="1:9" ht="30" customHeight="1" x14ac:dyDescent="0.3">
      <c r="A2476" s="475">
        <v>2472</v>
      </c>
      <c r="B2476" s="476" t="s">
        <v>709</v>
      </c>
      <c r="C2476" s="477" t="s">
        <v>665</v>
      </c>
      <c r="D2476" s="477" t="s">
        <v>1066</v>
      </c>
      <c r="E2476" s="478" t="s">
        <v>257</v>
      </c>
      <c r="F2476" s="478" t="s">
        <v>157</v>
      </c>
      <c r="G2476" s="479" t="s">
        <v>879</v>
      </c>
      <c r="H2476" s="481" t="s">
        <v>883</v>
      </c>
      <c r="I2476" s="478" t="s">
        <v>1069</v>
      </c>
    </row>
    <row r="2477" spans="1:9" ht="30" customHeight="1" x14ac:dyDescent="0.3">
      <c r="A2477" s="475">
        <v>2473</v>
      </c>
      <c r="B2477" s="476" t="s">
        <v>709</v>
      </c>
      <c r="C2477" s="477" t="s">
        <v>659</v>
      </c>
      <c r="D2477" s="477" t="s">
        <v>1066</v>
      </c>
      <c r="E2477" s="478" t="s">
        <v>63</v>
      </c>
      <c r="F2477" s="478" t="s">
        <v>901</v>
      </c>
      <c r="G2477" s="479" t="s">
        <v>879</v>
      </c>
      <c r="H2477" s="480" t="s">
        <v>880</v>
      </c>
      <c r="I2477" s="478" t="s">
        <v>881</v>
      </c>
    </row>
    <row r="2478" spans="1:9" ht="30" customHeight="1" x14ac:dyDescent="0.3">
      <c r="A2478" s="475">
        <v>2474</v>
      </c>
      <c r="B2478" s="476" t="s">
        <v>709</v>
      </c>
      <c r="C2478" s="477" t="s">
        <v>659</v>
      </c>
      <c r="D2478" s="477" t="s">
        <v>1066</v>
      </c>
      <c r="E2478" s="478" t="s">
        <v>63</v>
      </c>
      <c r="F2478" s="478" t="s">
        <v>20</v>
      </c>
      <c r="G2478" s="479" t="s">
        <v>879</v>
      </c>
      <c r="H2478" s="481" t="s">
        <v>883</v>
      </c>
      <c r="I2478" s="478" t="s">
        <v>1069</v>
      </c>
    </row>
    <row r="2479" spans="1:9" ht="30" customHeight="1" x14ac:dyDescent="0.3">
      <c r="A2479" s="475">
        <v>2475</v>
      </c>
      <c r="B2479" s="476" t="s">
        <v>709</v>
      </c>
      <c r="C2479" s="477" t="s">
        <v>659</v>
      </c>
      <c r="D2479" s="477" t="s">
        <v>1066</v>
      </c>
      <c r="E2479" s="478" t="s">
        <v>63</v>
      </c>
      <c r="F2479" s="478" t="s">
        <v>157</v>
      </c>
      <c r="G2479" s="479" t="s">
        <v>879</v>
      </c>
      <c r="H2479" s="481" t="s">
        <v>883</v>
      </c>
      <c r="I2479" s="478" t="s">
        <v>1069</v>
      </c>
    </row>
    <row r="2480" spans="1:9" ht="30" customHeight="1" x14ac:dyDescent="0.3">
      <c r="I2480" s="187" t="s">
        <v>1070</v>
      </c>
    </row>
  </sheetData>
  <mergeCells count="2">
    <mergeCell ref="E2:I2"/>
    <mergeCell ref="E3:I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2E855-24D9-468A-ADA2-6EB29C6E0C1B}">
  <sheetPr>
    <tabColor theme="9" tint="-0.249977111117893"/>
  </sheetPr>
  <dimension ref="A1:AH122"/>
  <sheetViews>
    <sheetView topLeftCell="F1" zoomScale="55" zoomScaleNormal="55" workbookViewId="0">
      <selection activeCell="Z39" sqref="Z39"/>
    </sheetView>
  </sheetViews>
  <sheetFormatPr defaultColWidth="8.77734375" defaultRowHeight="14.4" x14ac:dyDescent="0.3"/>
  <cols>
    <col min="1" max="2" width="8.77734375" style="304"/>
    <col min="3" max="3" width="39.88671875" style="304" customWidth="1"/>
    <col min="4" max="8" width="8.77734375" style="304"/>
    <col min="9" max="9" width="39.44140625" style="304" customWidth="1"/>
    <col min="10" max="25" width="8.77734375" style="304"/>
    <col min="26" max="26" width="12.77734375" style="304" customWidth="1"/>
    <col min="27" max="16384" width="8.77734375" style="304"/>
  </cols>
  <sheetData>
    <row r="1" spans="1:34" x14ac:dyDescent="0.3">
      <c r="A1" s="483" t="s">
        <v>783</v>
      </c>
      <c r="D1" s="484"/>
      <c r="M1" s="415"/>
      <c r="O1" s="483" t="s">
        <v>784</v>
      </c>
      <c r="X1" s="483"/>
    </row>
    <row r="2" spans="1:34" x14ac:dyDescent="0.3">
      <c r="B2" s="94" t="s">
        <v>256</v>
      </c>
      <c r="C2" s="94"/>
      <c r="D2" s="484"/>
      <c r="H2" s="94" t="s">
        <v>23</v>
      </c>
      <c r="I2" s="90"/>
      <c r="M2" s="415"/>
    </row>
    <row r="3" spans="1:34" ht="15" thickBot="1" x14ac:dyDescent="0.35">
      <c r="B3" s="95" t="s">
        <v>125</v>
      </c>
      <c r="C3" s="2"/>
      <c r="D3" s="407" t="s">
        <v>770</v>
      </c>
      <c r="E3"/>
      <c r="H3" s="95" t="s">
        <v>771</v>
      </c>
      <c r="I3" s="2"/>
      <c r="J3" s="407" t="s">
        <v>770</v>
      </c>
      <c r="K3"/>
      <c r="M3" s="415"/>
    </row>
    <row r="4" spans="1:34" x14ac:dyDescent="0.3">
      <c r="B4" s="128">
        <v>1.1000000000000001</v>
      </c>
      <c r="C4" s="96" t="s">
        <v>13</v>
      </c>
      <c r="D4" s="485">
        <v>35</v>
      </c>
      <c r="E4" s="408">
        <f>D4/35</f>
        <v>1</v>
      </c>
      <c r="H4" s="128">
        <v>17.100000000000001</v>
      </c>
      <c r="I4" s="96" t="s">
        <v>16</v>
      </c>
      <c r="J4" s="485">
        <v>34</v>
      </c>
      <c r="K4" s="408">
        <f>J4/35</f>
        <v>0.97142857142857142</v>
      </c>
      <c r="M4" s="415"/>
      <c r="P4" s="413" t="s">
        <v>772</v>
      </c>
      <c r="Q4" s="413" t="s">
        <v>63</v>
      </c>
      <c r="T4" s="413" t="s">
        <v>772</v>
      </c>
      <c r="U4" s="413" t="s">
        <v>63</v>
      </c>
      <c r="Y4" s="410" t="s">
        <v>772</v>
      </c>
      <c r="Z4" s="410" t="s">
        <v>63</v>
      </c>
      <c r="AC4" s="410" t="s">
        <v>772</v>
      </c>
      <c r="AD4" s="410" t="s">
        <v>63</v>
      </c>
      <c r="AG4" s="410" t="s">
        <v>772</v>
      </c>
      <c r="AH4" s="410" t="s">
        <v>63</v>
      </c>
    </row>
    <row r="5" spans="1:34" x14ac:dyDescent="0.3">
      <c r="B5" s="129">
        <v>1.2</v>
      </c>
      <c r="C5" s="12" t="s">
        <v>118</v>
      </c>
      <c r="D5" s="485">
        <v>35</v>
      </c>
      <c r="E5" s="408">
        <f t="shared" ref="E5:E68" si="0">D5/35</f>
        <v>1</v>
      </c>
      <c r="H5" s="129">
        <v>17.2</v>
      </c>
      <c r="I5" s="12" t="s">
        <v>118</v>
      </c>
      <c r="J5" s="485">
        <v>32</v>
      </c>
      <c r="K5" s="408">
        <f t="shared" ref="K5:K68" si="1">J5/35</f>
        <v>0.91428571428571426</v>
      </c>
      <c r="M5" s="415"/>
      <c r="O5" s="413" t="s">
        <v>65</v>
      </c>
      <c r="P5">
        <v>63</v>
      </c>
      <c r="Q5">
        <v>57</v>
      </c>
      <c r="S5" s="409" t="s">
        <v>65</v>
      </c>
      <c r="T5" s="408">
        <f>P5/105</f>
        <v>0.6</v>
      </c>
      <c r="U5" s="408">
        <f>Q5/97</f>
        <v>0.58762886597938147</v>
      </c>
      <c r="X5" s="410" t="s">
        <v>65</v>
      </c>
      <c r="Y5" s="412">
        <f>T5</f>
        <v>0.6</v>
      </c>
      <c r="Z5" s="412">
        <f>U5</f>
        <v>0.58762886597938147</v>
      </c>
      <c r="AB5" s="410" t="s">
        <v>98</v>
      </c>
      <c r="AC5" s="412">
        <f>T22</f>
        <v>0.5714285714285714</v>
      </c>
      <c r="AD5" s="412">
        <f>U22</f>
        <v>0.55670103092783507</v>
      </c>
      <c r="AF5" s="410" t="s">
        <v>113</v>
      </c>
      <c r="AG5" s="412">
        <f>T31</f>
        <v>0.55238095238095242</v>
      </c>
      <c r="AH5" s="412">
        <f>U31</f>
        <v>0.55670103092783507</v>
      </c>
    </row>
    <row r="6" spans="1:34" x14ac:dyDescent="0.3">
      <c r="B6" s="167">
        <v>1.3</v>
      </c>
      <c r="C6" s="168" t="s">
        <v>212</v>
      </c>
      <c r="D6" s="485">
        <v>25</v>
      </c>
      <c r="E6" s="408">
        <f t="shared" si="0"/>
        <v>0.7142857142857143</v>
      </c>
      <c r="H6" s="129">
        <v>17.3</v>
      </c>
      <c r="I6" s="12" t="s">
        <v>212</v>
      </c>
      <c r="J6" s="485">
        <v>19</v>
      </c>
      <c r="K6" s="408">
        <f t="shared" si="1"/>
        <v>0.54285714285714282</v>
      </c>
      <c r="M6" s="415"/>
      <c r="O6" s="413" t="s">
        <v>0</v>
      </c>
      <c r="P6">
        <v>94</v>
      </c>
      <c r="Q6">
        <v>84</v>
      </c>
      <c r="S6" s="409" t="s">
        <v>0</v>
      </c>
      <c r="T6" s="408">
        <f t="shared" ref="T6:T20" si="2">P6/105</f>
        <v>0.89523809523809528</v>
      </c>
      <c r="U6" s="408">
        <f t="shared" ref="U6:U42" si="3">Q6/97</f>
        <v>0.865979381443299</v>
      </c>
      <c r="X6" s="410" t="s">
        <v>0</v>
      </c>
      <c r="Y6" s="412">
        <f t="shared" ref="Y6:Y20" si="4">T6</f>
        <v>0.89523809523809528</v>
      </c>
      <c r="Z6" s="412">
        <f t="shared" ref="Z6:Z20" si="5">U6</f>
        <v>0.865979381443299</v>
      </c>
      <c r="AB6" s="410" t="s">
        <v>40</v>
      </c>
      <c r="AC6" s="412">
        <f t="shared" ref="AC6:AC12" si="6">T23</f>
        <v>0.51428571428571423</v>
      </c>
      <c r="AD6" s="412">
        <f t="shared" ref="AD6:AD12" si="7">U23</f>
        <v>0.47422680412371132</v>
      </c>
      <c r="AF6" s="410" t="s">
        <v>45</v>
      </c>
      <c r="AG6" s="412">
        <f t="shared" ref="AG6:AG14" si="8">T32</f>
        <v>0.59047619047619049</v>
      </c>
      <c r="AH6" s="412">
        <f t="shared" ref="AH6:AH14" si="9">U32</f>
        <v>0.50515463917525771</v>
      </c>
    </row>
    <row r="7" spans="1:34" x14ac:dyDescent="0.3">
      <c r="B7" s="129">
        <v>1.4</v>
      </c>
      <c r="C7" s="13" t="s">
        <v>215</v>
      </c>
      <c r="D7" s="485">
        <v>28</v>
      </c>
      <c r="E7" s="408">
        <f t="shared" si="0"/>
        <v>0.8</v>
      </c>
      <c r="H7" s="129">
        <v>17.399999999999999</v>
      </c>
      <c r="I7" s="12" t="s">
        <v>216</v>
      </c>
      <c r="J7" s="485">
        <v>25</v>
      </c>
      <c r="K7" s="408">
        <f t="shared" si="1"/>
        <v>0.7142857142857143</v>
      </c>
      <c r="M7" s="415"/>
      <c r="O7" s="413" t="s">
        <v>66</v>
      </c>
      <c r="P7">
        <v>94</v>
      </c>
      <c r="Q7">
        <v>84</v>
      </c>
      <c r="S7" s="409" t="s">
        <v>66</v>
      </c>
      <c r="T7" s="408">
        <f t="shared" si="2"/>
        <v>0.89523809523809528</v>
      </c>
      <c r="U7" s="408">
        <f t="shared" si="3"/>
        <v>0.865979381443299</v>
      </c>
      <c r="X7" s="410" t="s">
        <v>66</v>
      </c>
      <c r="Y7" s="412">
        <f t="shared" si="4"/>
        <v>0.89523809523809528</v>
      </c>
      <c r="Z7" s="412">
        <f t="shared" si="5"/>
        <v>0.865979381443299</v>
      </c>
      <c r="AB7" s="410" t="s">
        <v>99</v>
      </c>
      <c r="AC7" s="412">
        <f t="shared" si="6"/>
        <v>0.60952380952380958</v>
      </c>
      <c r="AD7" s="412">
        <f t="shared" si="7"/>
        <v>0.51546391752577314</v>
      </c>
      <c r="AF7" s="410" t="s">
        <v>114</v>
      </c>
      <c r="AG7" s="412">
        <f t="shared" si="8"/>
        <v>0.47619047619047616</v>
      </c>
      <c r="AH7" s="412">
        <f t="shared" si="9"/>
        <v>0.30927835051546393</v>
      </c>
    </row>
    <row r="8" spans="1:34" x14ac:dyDescent="0.3">
      <c r="B8" s="129">
        <v>1.5</v>
      </c>
      <c r="C8" s="12" t="s">
        <v>119</v>
      </c>
      <c r="D8" s="485">
        <v>33</v>
      </c>
      <c r="E8" s="408">
        <f t="shared" si="0"/>
        <v>0.94285714285714284</v>
      </c>
      <c r="H8" s="129">
        <v>17.5</v>
      </c>
      <c r="I8" s="12" t="s">
        <v>24</v>
      </c>
      <c r="J8" s="485">
        <v>14</v>
      </c>
      <c r="K8" s="408">
        <f t="shared" si="1"/>
        <v>0.4</v>
      </c>
      <c r="M8" s="415"/>
      <c r="O8" s="413" t="s">
        <v>1</v>
      </c>
      <c r="P8">
        <v>46</v>
      </c>
      <c r="Q8">
        <v>27</v>
      </c>
      <c r="S8" s="409" t="s">
        <v>1</v>
      </c>
      <c r="T8" s="408">
        <f t="shared" si="2"/>
        <v>0.43809523809523809</v>
      </c>
      <c r="U8" s="408">
        <f t="shared" si="3"/>
        <v>0.27835051546391754</v>
      </c>
      <c r="X8" s="410" t="s">
        <v>1</v>
      </c>
      <c r="Y8" s="412">
        <f t="shared" si="4"/>
        <v>0.43809523809523809</v>
      </c>
      <c r="Z8" s="412">
        <f t="shared" si="5"/>
        <v>0.27835051546391754</v>
      </c>
      <c r="AB8" s="410" t="s">
        <v>100</v>
      </c>
      <c r="AC8" s="412">
        <f t="shared" si="6"/>
        <v>0.580952380952381</v>
      </c>
      <c r="AD8" s="412">
        <f t="shared" si="7"/>
        <v>0.57731958762886593</v>
      </c>
      <c r="AF8" s="410" t="s">
        <v>46</v>
      </c>
      <c r="AG8" s="412">
        <f t="shared" si="8"/>
        <v>0.44761904761904764</v>
      </c>
      <c r="AH8" s="412">
        <f t="shared" si="9"/>
        <v>0.24742268041237114</v>
      </c>
    </row>
    <row r="9" spans="1:34" x14ac:dyDescent="0.3">
      <c r="B9" s="130">
        <v>1.6</v>
      </c>
      <c r="C9" s="12" t="s">
        <v>120</v>
      </c>
      <c r="D9" s="486">
        <v>11</v>
      </c>
      <c r="E9" s="408">
        <f t="shared" si="0"/>
        <v>0.31428571428571428</v>
      </c>
      <c r="H9" s="129">
        <v>17.600000000000001</v>
      </c>
      <c r="I9" s="12" t="s">
        <v>25</v>
      </c>
      <c r="J9" s="485">
        <v>10</v>
      </c>
      <c r="K9" s="408">
        <f t="shared" si="1"/>
        <v>0.2857142857142857</v>
      </c>
      <c r="M9" s="415"/>
      <c r="O9" s="413" t="s">
        <v>67</v>
      </c>
      <c r="P9">
        <v>94</v>
      </c>
      <c r="Q9">
        <v>85</v>
      </c>
      <c r="S9" s="409" t="s">
        <v>67</v>
      </c>
      <c r="T9" s="408">
        <f t="shared" si="2"/>
        <v>0.89523809523809528</v>
      </c>
      <c r="U9" s="408">
        <f t="shared" si="3"/>
        <v>0.87628865979381443</v>
      </c>
      <c r="X9" s="410" t="s">
        <v>67</v>
      </c>
      <c r="Y9" s="412">
        <f t="shared" si="4"/>
        <v>0.89523809523809528</v>
      </c>
      <c r="Z9" s="412">
        <f t="shared" si="5"/>
        <v>0.87628865979381443</v>
      </c>
      <c r="AB9" s="410" t="s">
        <v>101</v>
      </c>
      <c r="AC9" s="412">
        <f t="shared" si="6"/>
        <v>0.46666666666666667</v>
      </c>
      <c r="AD9" s="412">
        <f t="shared" si="7"/>
        <v>0.35051546391752575</v>
      </c>
      <c r="AF9" s="410" t="s">
        <v>115</v>
      </c>
      <c r="AG9" s="412">
        <f t="shared" si="8"/>
        <v>0.39047619047619048</v>
      </c>
      <c r="AH9" s="412">
        <f t="shared" si="9"/>
        <v>8.247422680412371E-2</v>
      </c>
    </row>
    <row r="10" spans="1:34" x14ac:dyDescent="0.3">
      <c r="B10" s="130">
        <v>1.7</v>
      </c>
      <c r="C10" s="13" t="s">
        <v>217</v>
      </c>
      <c r="D10" s="486">
        <v>35</v>
      </c>
      <c r="E10" s="408">
        <f t="shared" si="0"/>
        <v>1</v>
      </c>
      <c r="H10" s="129">
        <v>17.7</v>
      </c>
      <c r="I10" s="12" t="s">
        <v>119</v>
      </c>
      <c r="J10" s="485">
        <v>29</v>
      </c>
      <c r="K10" s="408">
        <f t="shared" si="1"/>
        <v>0.82857142857142863</v>
      </c>
      <c r="M10" s="415"/>
      <c r="O10" s="413" t="s">
        <v>2</v>
      </c>
      <c r="P10">
        <v>88</v>
      </c>
      <c r="Q10">
        <v>76</v>
      </c>
      <c r="S10" s="409" t="s">
        <v>2</v>
      </c>
      <c r="T10" s="408">
        <f t="shared" si="2"/>
        <v>0.83809523809523812</v>
      </c>
      <c r="U10" s="408">
        <f t="shared" si="3"/>
        <v>0.78350515463917525</v>
      </c>
      <c r="X10" s="410" t="s">
        <v>2</v>
      </c>
      <c r="Y10" s="412">
        <f t="shared" si="4"/>
        <v>0.83809523809523812</v>
      </c>
      <c r="Z10" s="412">
        <f t="shared" si="5"/>
        <v>0.78350515463917525</v>
      </c>
      <c r="AB10" s="410" t="s">
        <v>102</v>
      </c>
      <c r="AC10" s="412">
        <f t="shared" si="6"/>
        <v>0.50476190476190474</v>
      </c>
      <c r="AD10" s="412">
        <f t="shared" si="7"/>
        <v>0.30927835051546393</v>
      </c>
      <c r="AF10" s="410" t="s">
        <v>49</v>
      </c>
      <c r="AG10" s="412">
        <f t="shared" si="8"/>
        <v>0.41904761904761906</v>
      </c>
      <c r="AH10" s="412">
        <f t="shared" si="9"/>
        <v>0.24742268041237114</v>
      </c>
    </row>
    <row r="11" spans="1:34" x14ac:dyDescent="0.3">
      <c r="B11" s="130">
        <v>1.8</v>
      </c>
      <c r="C11" s="97" t="s">
        <v>218</v>
      </c>
      <c r="D11" s="486">
        <v>23</v>
      </c>
      <c r="E11" s="408">
        <f t="shared" si="0"/>
        <v>0.65714285714285714</v>
      </c>
      <c r="H11" s="129">
        <v>17.8</v>
      </c>
      <c r="I11" s="12" t="s">
        <v>120</v>
      </c>
      <c r="J11" s="485">
        <v>10</v>
      </c>
      <c r="K11" s="408">
        <f t="shared" si="1"/>
        <v>0.2857142857142857</v>
      </c>
      <c r="M11" s="415"/>
      <c r="O11" s="413" t="s">
        <v>41</v>
      </c>
      <c r="P11">
        <v>56</v>
      </c>
      <c r="Q11">
        <v>43</v>
      </c>
      <c r="S11" s="409" t="s">
        <v>41</v>
      </c>
      <c r="T11" s="408">
        <f t="shared" si="2"/>
        <v>0.53333333333333333</v>
      </c>
      <c r="U11" s="408">
        <f t="shared" si="3"/>
        <v>0.44329896907216493</v>
      </c>
      <c r="X11" s="410" t="s">
        <v>41</v>
      </c>
      <c r="Y11" s="412">
        <f t="shared" si="4"/>
        <v>0.53333333333333333</v>
      </c>
      <c r="Z11" s="412">
        <f t="shared" si="5"/>
        <v>0.44329896907216493</v>
      </c>
      <c r="AB11" s="410" t="s">
        <v>103</v>
      </c>
      <c r="AC11" s="412">
        <f t="shared" si="6"/>
        <v>0.54285714285714282</v>
      </c>
      <c r="AD11" s="412">
        <f t="shared" si="7"/>
        <v>0.38144329896907214</v>
      </c>
      <c r="AF11" s="410" t="s">
        <v>116</v>
      </c>
      <c r="AG11" s="412">
        <f t="shared" si="8"/>
        <v>0.3619047619047619</v>
      </c>
      <c r="AH11" s="412">
        <f t="shared" si="9"/>
        <v>0.4845360824742268</v>
      </c>
    </row>
    <row r="12" spans="1:34" x14ac:dyDescent="0.3">
      <c r="B12" s="130">
        <v>1.9</v>
      </c>
      <c r="C12" s="97" t="s">
        <v>220</v>
      </c>
      <c r="D12" s="486">
        <v>34</v>
      </c>
      <c r="E12" s="408">
        <f t="shared" si="0"/>
        <v>0.97142857142857142</v>
      </c>
      <c r="H12" s="130">
        <v>17.899999999999999</v>
      </c>
      <c r="I12" s="12" t="s">
        <v>217</v>
      </c>
      <c r="J12" s="485">
        <v>32</v>
      </c>
      <c r="K12" s="408">
        <f t="shared" si="1"/>
        <v>0.91428571428571426</v>
      </c>
      <c r="M12" s="415"/>
      <c r="O12" s="413" t="s">
        <v>3</v>
      </c>
      <c r="P12">
        <v>66</v>
      </c>
      <c r="Q12">
        <v>61</v>
      </c>
      <c r="S12" s="409" t="s">
        <v>3</v>
      </c>
      <c r="T12" s="408">
        <f t="shared" si="2"/>
        <v>0.62857142857142856</v>
      </c>
      <c r="U12" s="408">
        <f t="shared" si="3"/>
        <v>0.62886597938144329</v>
      </c>
      <c r="X12" s="410" t="s">
        <v>3</v>
      </c>
      <c r="Y12" s="412">
        <f t="shared" si="4"/>
        <v>0.62857142857142856</v>
      </c>
      <c r="Z12" s="412">
        <f t="shared" si="5"/>
        <v>0.62886597938144329</v>
      </c>
      <c r="AB12" s="410" t="s">
        <v>43</v>
      </c>
      <c r="AC12" s="412">
        <f t="shared" si="6"/>
        <v>0.37142857142857144</v>
      </c>
      <c r="AD12" s="412">
        <f t="shared" si="7"/>
        <v>0.26804123711340205</v>
      </c>
      <c r="AF12" s="410" t="s">
        <v>47</v>
      </c>
      <c r="AG12" s="412">
        <f t="shared" si="8"/>
        <v>0.53333333333333333</v>
      </c>
      <c r="AH12" s="412">
        <f t="shared" si="9"/>
        <v>0.27835051546391754</v>
      </c>
    </row>
    <row r="13" spans="1:34" x14ac:dyDescent="0.3">
      <c r="B13" s="10">
        <v>1.1000000000000001</v>
      </c>
      <c r="C13" s="97" t="s">
        <v>219</v>
      </c>
      <c r="D13" s="485">
        <v>25</v>
      </c>
      <c r="E13" s="408">
        <f t="shared" si="0"/>
        <v>0.7142857142857143</v>
      </c>
      <c r="H13" s="177">
        <v>17.100000000000001</v>
      </c>
      <c r="I13" s="13" t="s">
        <v>220</v>
      </c>
      <c r="J13" s="485">
        <v>28</v>
      </c>
      <c r="K13" s="408">
        <f t="shared" si="1"/>
        <v>0.8</v>
      </c>
      <c r="M13" s="415"/>
      <c r="O13" s="413" t="s">
        <v>68</v>
      </c>
      <c r="P13">
        <v>54</v>
      </c>
      <c r="Q13">
        <v>38</v>
      </c>
      <c r="S13" s="409" t="s">
        <v>68</v>
      </c>
      <c r="T13" s="408">
        <f t="shared" si="2"/>
        <v>0.51428571428571423</v>
      </c>
      <c r="U13" s="408">
        <f t="shared" si="3"/>
        <v>0.39175257731958762</v>
      </c>
      <c r="X13" s="410" t="s">
        <v>68</v>
      </c>
      <c r="Y13" s="412">
        <f t="shared" si="4"/>
        <v>0.51428571428571423</v>
      </c>
      <c r="Z13" s="412">
        <f t="shared" si="5"/>
        <v>0.39175257731958762</v>
      </c>
      <c r="AB13" s="413"/>
      <c r="AC13" s="414"/>
      <c r="AD13" s="414"/>
      <c r="AF13" s="410" t="s">
        <v>236</v>
      </c>
      <c r="AG13" s="412">
        <f t="shared" si="8"/>
        <v>0.54285714285714282</v>
      </c>
      <c r="AH13" s="412">
        <f t="shared" si="9"/>
        <v>0.49484536082474229</v>
      </c>
    </row>
    <row r="14" spans="1:34" ht="12" customHeight="1" x14ac:dyDescent="0.3">
      <c r="B14" s="10">
        <v>1.1100000000000001</v>
      </c>
      <c r="C14" s="97" t="s">
        <v>121</v>
      </c>
      <c r="D14" s="485">
        <v>31</v>
      </c>
      <c r="E14" s="408">
        <f t="shared" si="0"/>
        <v>0.88571428571428568</v>
      </c>
      <c r="H14" s="177">
        <v>17.11</v>
      </c>
      <c r="I14" s="112" t="s">
        <v>226</v>
      </c>
      <c r="J14" s="485">
        <v>17</v>
      </c>
      <c r="K14" s="408">
        <f t="shared" si="1"/>
        <v>0.48571428571428571</v>
      </c>
      <c r="M14" s="415"/>
      <c r="O14" s="413" t="s">
        <v>42</v>
      </c>
      <c r="P14">
        <v>60</v>
      </c>
      <c r="Q14">
        <v>28</v>
      </c>
      <c r="S14" s="409" t="s">
        <v>42</v>
      </c>
      <c r="T14" s="408">
        <f t="shared" si="2"/>
        <v>0.5714285714285714</v>
      </c>
      <c r="U14" s="408">
        <f t="shared" si="3"/>
        <v>0.28865979381443296</v>
      </c>
      <c r="X14" s="410" t="s">
        <v>42</v>
      </c>
      <c r="Y14" s="412">
        <f t="shared" si="4"/>
        <v>0.5714285714285714</v>
      </c>
      <c r="Z14" s="412">
        <f t="shared" si="5"/>
        <v>0.28865979381443296</v>
      </c>
      <c r="AF14" s="410" t="s">
        <v>117</v>
      </c>
      <c r="AG14" s="412">
        <f t="shared" si="8"/>
        <v>0.37142857142857144</v>
      </c>
      <c r="AH14" s="412">
        <f t="shared" si="9"/>
        <v>0.31958762886597936</v>
      </c>
    </row>
    <row r="15" spans="1:34" x14ac:dyDescent="0.3">
      <c r="B15" s="10">
        <v>1.1200000000000001</v>
      </c>
      <c r="C15" s="12" t="s">
        <v>122</v>
      </c>
      <c r="D15" s="485">
        <v>22</v>
      </c>
      <c r="E15" s="408">
        <f t="shared" si="0"/>
        <v>0.62857142857142856</v>
      </c>
      <c r="H15" s="177">
        <v>17.12</v>
      </c>
      <c r="I15" s="12" t="s">
        <v>218</v>
      </c>
      <c r="J15" s="485">
        <v>17</v>
      </c>
      <c r="K15" s="408">
        <f t="shared" si="1"/>
        <v>0.48571428571428571</v>
      </c>
      <c r="M15" s="415"/>
      <c r="O15" s="413" t="s">
        <v>69</v>
      </c>
      <c r="P15">
        <v>66</v>
      </c>
      <c r="Q15">
        <v>45</v>
      </c>
      <c r="S15" s="409" t="s">
        <v>69</v>
      </c>
      <c r="T15" s="408">
        <f t="shared" si="2"/>
        <v>0.62857142857142856</v>
      </c>
      <c r="U15" s="408">
        <f t="shared" si="3"/>
        <v>0.46391752577319589</v>
      </c>
      <c r="X15" s="410" t="s">
        <v>69</v>
      </c>
      <c r="Y15" s="412">
        <f t="shared" si="4"/>
        <v>0.62857142857142856</v>
      </c>
      <c r="Z15" s="412">
        <f t="shared" si="5"/>
        <v>0.46391752577319589</v>
      </c>
    </row>
    <row r="16" spans="1:34" x14ac:dyDescent="0.3">
      <c r="B16" s="10">
        <v>1.1299999999999999</v>
      </c>
      <c r="C16" s="12" t="s">
        <v>123</v>
      </c>
      <c r="D16" s="485">
        <v>18</v>
      </c>
      <c r="E16" s="408">
        <f t="shared" si="0"/>
        <v>0.51428571428571423</v>
      </c>
      <c r="H16" s="177">
        <v>17.13</v>
      </c>
      <c r="I16" s="12" t="s">
        <v>121</v>
      </c>
      <c r="J16" s="485">
        <v>26</v>
      </c>
      <c r="K16" s="408">
        <f t="shared" si="1"/>
        <v>0.74285714285714288</v>
      </c>
      <c r="M16" s="415"/>
      <c r="O16" s="413" t="s">
        <v>70</v>
      </c>
      <c r="P16">
        <v>61</v>
      </c>
      <c r="Q16">
        <v>48</v>
      </c>
      <c r="S16" s="409" t="s">
        <v>70</v>
      </c>
      <c r="T16" s="408">
        <f t="shared" si="2"/>
        <v>0.580952380952381</v>
      </c>
      <c r="U16" s="408">
        <f t="shared" si="3"/>
        <v>0.49484536082474229</v>
      </c>
      <c r="X16" s="410" t="s">
        <v>70</v>
      </c>
      <c r="Y16" s="412">
        <f t="shared" si="4"/>
        <v>0.580952380952381</v>
      </c>
      <c r="Z16" s="412">
        <f t="shared" si="5"/>
        <v>0.49484536082474229</v>
      </c>
      <c r="AF16" s="410" t="s">
        <v>665</v>
      </c>
      <c r="AG16" s="412">
        <f>T42</f>
        <v>0.41904761904761906</v>
      </c>
      <c r="AH16" s="412">
        <f>U42</f>
        <v>0.34020618556701032</v>
      </c>
    </row>
    <row r="17" spans="2:30" ht="15" thickBot="1" x14ac:dyDescent="0.35">
      <c r="B17" s="11">
        <v>1.1399999999999999</v>
      </c>
      <c r="C17" s="14" t="s">
        <v>124</v>
      </c>
      <c r="D17" s="485">
        <v>34</v>
      </c>
      <c r="E17" s="408">
        <f t="shared" si="0"/>
        <v>0.97142857142857142</v>
      </c>
      <c r="H17" s="177">
        <v>17.14</v>
      </c>
      <c r="I17" s="12" t="s">
        <v>122</v>
      </c>
      <c r="J17" s="485">
        <v>22</v>
      </c>
      <c r="K17" s="408">
        <f t="shared" si="1"/>
        <v>0.62857142857142856</v>
      </c>
      <c r="M17" s="415"/>
      <c r="O17" s="413" t="s">
        <v>35</v>
      </c>
      <c r="P17">
        <v>85</v>
      </c>
      <c r="Q17">
        <v>77</v>
      </c>
      <c r="S17" s="409" t="s">
        <v>35</v>
      </c>
      <c r="T17" s="408">
        <f t="shared" si="2"/>
        <v>0.80952380952380953</v>
      </c>
      <c r="U17" s="408">
        <f t="shared" si="3"/>
        <v>0.79381443298969068</v>
      </c>
      <c r="X17" s="410" t="s">
        <v>35</v>
      </c>
      <c r="Y17" s="412">
        <f t="shared" si="4"/>
        <v>0.80952380952380953</v>
      </c>
      <c r="Z17" s="412">
        <f t="shared" si="5"/>
        <v>0.79381443298969068</v>
      </c>
    </row>
    <row r="18" spans="2:30" ht="15" thickBot="1" x14ac:dyDescent="0.35">
      <c r="B18" s="95" t="s">
        <v>268</v>
      </c>
      <c r="C18" s="2"/>
      <c r="D18" s="407"/>
      <c r="E18" s="407"/>
      <c r="H18" s="177">
        <v>17.149999999999999</v>
      </c>
      <c r="I18" s="12" t="s">
        <v>124</v>
      </c>
      <c r="J18" s="485">
        <v>31</v>
      </c>
      <c r="K18" s="408">
        <f t="shared" si="1"/>
        <v>0.88571428571428568</v>
      </c>
      <c r="M18" s="415"/>
      <c r="O18" s="413" t="s">
        <v>71</v>
      </c>
      <c r="P18">
        <v>60</v>
      </c>
      <c r="Q18">
        <v>42</v>
      </c>
      <c r="S18" s="409" t="s">
        <v>71</v>
      </c>
      <c r="T18" s="408">
        <f t="shared" si="2"/>
        <v>0.5714285714285714</v>
      </c>
      <c r="U18" s="408">
        <f t="shared" si="3"/>
        <v>0.4329896907216495</v>
      </c>
      <c r="X18" s="410" t="s">
        <v>71</v>
      </c>
      <c r="Y18" s="412">
        <f t="shared" si="4"/>
        <v>0.5714285714285714</v>
      </c>
      <c r="Z18" s="412">
        <f t="shared" si="5"/>
        <v>0.4329896907216495</v>
      </c>
    </row>
    <row r="19" spans="2:30" x14ac:dyDescent="0.3">
      <c r="B19" s="128">
        <v>2.1</v>
      </c>
      <c r="C19" s="96" t="s">
        <v>13</v>
      </c>
      <c r="D19" s="485">
        <v>17</v>
      </c>
      <c r="E19" s="408">
        <f t="shared" si="0"/>
        <v>0.48571428571428571</v>
      </c>
      <c r="H19" s="177">
        <v>17.16</v>
      </c>
      <c r="I19" s="12" t="s">
        <v>123</v>
      </c>
      <c r="J19" s="485">
        <v>16</v>
      </c>
      <c r="K19" s="408">
        <f t="shared" si="1"/>
        <v>0.45714285714285713</v>
      </c>
      <c r="M19" s="415"/>
      <c r="O19" s="413" t="s">
        <v>72</v>
      </c>
      <c r="P19">
        <v>70</v>
      </c>
      <c r="Q19">
        <v>68</v>
      </c>
      <c r="S19" s="409" t="s">
        <v>72</v>
      </c>
      <c r="T19" s="408">
        <f t="shared" si="2"/>
        <v>0.66666666666666663</v>
      </c>
      <c r="U19" s="408">
        <f t="shared" si="3"/>
        <v>0.7010309278350515</v>
      </c>
      <c r="X19" s="410" t="s">
        <v>72</v>
      </c>
      <c r="Y19" s="412">
        <f t="shared" si="4"/>
        <v>0.66666666666666663</v>
      </c>
      <c r="Z19" s="412">
        <f t="shared" si="5"/>
        <v>0.7010309278350515</v>
      </c>
    </row>
    <row r="20" spans="2:30" ht="15" thickBot="1" x14ac:dyDescent="0.35">
      <c r="B20" s="167">
        <v>2.2000000000000002</v>
      </c>
      <c r="C20" s="168" t="s">
        <v>126</v>
      </c>
      <c r="D20" s="485">
        <v>21</v>
      </c>
      <c r="E20" s="408">
        <f t="shared" si="0"/>
        <v>0.6</v>
      </c>
      <c r="H20" s="11">
        <v>17.170000000000002</v>
      </c>
      <c r="I20" s="14" t="s">
        <v>26</v>
      </c>
      <c r="J20" s="485">
        <v>17</v>
      </c>
      <c r="K20" s="408">
        <f t="shared" si="1"/>
        <v>0.48571428571428571</v>
      </c>
      <c r="M20" s="415"/>
      <c r="O20" s="413" t="s">
        <v>44</v>
      </c>
      <c r="P20">
        <v>48</v>
      </c>
      <c r="Q20">
        <v>39</v>
      </c>
      <c r="S20" s="409" t="s">
        <v>44</v>
      </c>
      <c r="T20" s="408">
        <f t="shared" si="2"/>
        <v>0.45714285714285713</v>
      </c>
      <c r="U20" s="408">
        <f t="shared" si="3"/>
        <v>0.40206185567010311</v>
      </c>
      <c r="X20" s="410" t="s">
        <v>44</v>
      </c>
      <c r="Y20" s="412">
        <f t="shared" si="4"/>
        <v>0.45714285714285713</v>
      </c>
      <c r="Z20" s="412">
        <f t="shared" si="5"/>
        <v>0.40206185567010311</v>
      </c>
    </row>
    <row r="21" spans="2:30" ht="15" thickBot="1" x14ac:dyDescent="0.35">
      <c r="B21" s="167">
        <v>2.2999999999999998</v>
      </c>
      <c r="C21" s="168" t="s">
        <v>127</v>
      </c>
      <c r="D21" s="485">
        <v>15</v>
      </c>
      <c r="E21" s="408">
        <f t="shared" si="0"/>
        <v>0.42857142857142855</v>
      </c>
      <c r="H21" s="95" t="s">
        <v>160</v>
      </c>
      <c r="I21" s="2"/>
      <c r="J21" s="407"/>
      <c r="K21" s="407"/>
      <c r="M21" s="415"/>
      <c r="O21" s="413"/>
      <c r="S21" s="413"/>
      <c r="T21" s="414"/>
      <c r="U21" s="414"/>
      <c r="X21" s="413"/>
      <c r="Y21" s="414"/>
      <c r="Z21" s="414"/>
    </row>
    <row r="22" spans="2:30" ht="14.55" customHeight="1" x14ac:dyDescent="0.3">
      <c r="B22" s="167">
        <v>2.4</v>
      </c>
      <c r="C22" s="168" t="s">
        <v>128</v>
      </c>
      <c r="D22" s="485">
        <v>11</v>
      </c>
      <c r="E22" s="408">
        <f t="shared" si="0"/>
        <v>0.31428571428571428</v>
      </c>
      <c r="H22" s="132">
        <v>18.100000000000001</v>
      </c>
      <c r="I22" s="113" t="s">
        <v>29</v>
      </c>
      <c r="J22" s="411"/>
      <c r="K22" s="408">
        <f t="shared" si="1"/>
        <v>0</v>
      </c>
      <c r="M22" s="415"/>
      <c r="O22" s="413" t="s">
        <v>98</v>
      </c>
      <c r="P22">
        <v>60</v>
      </c>
      <c r="Q22">
        <v>54</v>
      </c>
      <c r="S22" s="409" t="s">
        <v>98</v>
      </c>
      <c r="T22" s="408">
        <f t="shared" ref="T22:T29" si="10">P22/105</f>
        <v>0.5714285714285714</v>
      </c>
      <c r="U22" s="408">
        <f t="shared" si="3"/>
        <v>0.55670103092783507</v>
      </c>
    </row>
    <row r="23" spans="2:30" x14ac:dyDescent="0.3">
      <c r="B23" s="129">
        <v>2.5</v>
      </c>
      <c r="C23" s="12" t="s">
        <v>129</v>
      </c>
      <c r="D23" s="485">
        <v>8</v>
      </c>
      <c r="E23" s="408">
        <f t="shared" si="0"/>
        <v>0.22857142857142856</v>
      </c>
      <c r="H23" s="130">
        <v>18.2</v>
      </c>
      <c r="I23" s="13" t="s">
        <v>30</v>
      </c>
      <c r="J23" s="411">
        <v>20</v>
      </c>
      <c r="K23" s="408">
        <f t="shared" si="1"/>
        <v>0.5714285714285714</v>
      </c>
      <c r="M23" s="415"/>
      <c r="O23" s="413" t="s">
        <v>40</v>
      </c>
      <c r="P23">
        <v>54</v>
      </c>
      <c r="Q23">
        <v>46</v>
      </c>
      <c r="S23" s="409" t="s">
        <v>40</v>
      </c>
      <c r="T23" s="408">
        <f t="shared" si="10"/>
        <v>0.51428571428571423</v>
      </c>
      <c r="U23" s="408">
        <f t="shared" si="3"/>
        <v>0.47422680412371132</v>
      </c>
    </row>
    <row r="24" spans="2:30" ht="15" thickBot="1" x14ac:dyDescent="0.35">
      <c r="B24" s="131">
        <v>2.6</v>
      </c>
      <c r="C24" s="14" t="s">
        <v>269</v>
      </c>
      <c r="D24" s="485">
        <v>12</v>
      </c>
      <c r="E24" s="408">
        <f t="shared" si="0"/>
        <v>0.34285714285714286</v>
      </c>
      <c r="H24" s="133">
        <v>18.3</v>
      </c>
      <c r="I24" s="100" t="s">
        <v>31</v>
      </c>
      <c r="J24" s="411">
        <v>12</v>
      </c>
      <c r="K24" s="408">
        <f t="shared" si="1"/>
        <v>0.34285714285714286</v>
      </c>
      <c r="M24" s="415"/>
      <c r="O24" s="413" t="s">
        <v>99</v>
      </c>
      <c r="P24">
        <v>64</v>
      </c>
      <c r="Q24">
        <v>50</v>
      </c>
      <c r="S24" s="409" t="s">
        <v>99</v>
      </c>
      <c r="T24" s="408">
        <f t="shared" si="10"/>
        <v>0.60952380952380958</v>
      </c>
      <c r="U24" s="408">
        <f t="shared" si="3"/>
        <v>0.51546391752577314</v>
      </c>
      <c r="AB24" s="413"/>
      <c r="AC24" s="414"/>
      <c r="AD24" s="414"/>
    </row>
    <row r="25" spans="2:30" ht="15" thickBot="1" x14ac:dyDescent="0.35">
      <c r="B25" s="95" t="s">
        <v>130</v>
      </c>
      <c r="C25" s="2"/>
      <c r="D25" s="407"/>
      <c r="E25" s="407"/>
      <c r="H25" s="95" t="s">
        <v>161</v>
      </c>
      <c r="I25" s="2"/>
      <c r="J25" s="407"/>
      <c r="K25" s="407"/>
      <c r="M25" s="415"/>
      <c r="O25" s="413" t="s">
        <v>100</v>
      </c>
      <c r="P25">
        <v>61</v>
      </c>
      <c r="Q25">
        <v>56</v>
      </c>
      <c r="S25" s="409" t="s">
        <v>100</v>
      </c>
      <c r="T25" s="408">
        <f t="shared" si="10"/>
        <v>0.580952380952381</v>
      </c>
      <c r="U25" s="408">
        <f t="shared" si="3"/>
        <v>0.57731958762886593</v>
      </c>
    </row>
    <row r="26" spans="2:30" x14ac:dyDescent="0.3">
      <c r="B26" s="128">
        <v>3.1</v>
      </c>
      <c r="C26" s="96" t="s">
        <v>17</v>
      </c>
      <c r="D26" s="487">
        <v>30</v>
      </c>
      <c r="E26" s="408">
        <f t="shared" si="0"/>
        <v>0.8571428571428571</v>
      </c>
      <c r="H26" s="128">
        <v>19.100000000000001</v>
      </c>
      <c r="I26" s="102" t="s">
        <v>21</v>
      </c>
      <c r="J26" s="411">
        <v>29</v>
      </c>
      <c r="K26" s="408">
        <f t="shared" si="1"/>
        <v>0.82857142857142863</v>
      </c>
      <c r="M26" s="415"/>
      <c r="O26" s="413" t="s">
        <v>101</v>
      </c>
      <c r="P26">
        <v>49</v>
      </c>
      <c r="Q26">
        <v>34</v>
      </c>
      <c r="S26" s="409" t="s">
        <v>101</v>
      </c>
      <c r="T26" s="408">
        <f t="shared" si="10"/>
        <v>0.46666666666666667</v>
      </c>
      <c r="U26" s="408">
        <f t="shared" si="3"/>
        <v>0.35051546391752575</v>
      </c>
    </row>
    <row r="27" spans="2:30" x14ac:dyDescent="0.3">
      <c r="B27" s="129">
        <v>3.2</v>
      </c>
      <c r="C27" s="12" t="s">
        <v>16</v>
      </c>
      <c r="D27" s="488">
        <v>29</v>
      </c>
      <c r="E27" s="408">
        <f t="shared" si="0"/>
        <v>0.82857142857142863</v>
      </c>
      <c r="H27" s="129">
        <v>19.2</v>
      </c>
      <c r="I27" s="104" t="s">
        <v>50</v>
      </c>
      <c r="J27" s="411">
        <v>8</v>
      </c>
      <c r="K27" s="408">
        <f t="shared" si="1"/>
        <v>0.22857142857142856</v>
      </c>
      <c r="M27" s="415"/>
      <c r="O27" s="413" t="s">
        <v>102</v>
      </c>
      <c r="P27">
        <v>53</v>
      </c>
      <c r="Q27">
        <v>30</v>
      </c>
      <c r="S27" s="409" t="s">
        <v>102</v>
      </c>
      <c r="T27" s="408">
        <f t="shared" si="10"/>
        <v>0.50476190476190474</v>
      </c>
      <c r="U27" s="408">
        <f t="shared" si="3"/>
        <v>0.30927835051546393</v>
      </c>
    </row>
    <row r="28" spans="2:30" x14ac:dyDescent="0.3">
      <c r="B28" s="129">
        <v>3.3</v>
      </c>
      <c r="C28" s="12" t="s">
        <v>223</v>
      </c>
      <c r="D28" s="488">
        <v>19</v>
      </c>
      <c r="E28" s="408">
        <f t="shared" si="0"/>
        <v>0.54285714285714282</v>
      </c>
      <c r="H28" s="129">
        <v>19.3</v>
      </c>
      <c r="I28" s="104" t="s">
        <v>158</v>
      </c>
      <c r="J28" s="411">
        <v>19</v>
      </c>
      <c r="K28" s="408">
        <f t="shared" si="1"/>
        <v>0.54285714285714282</v>
      </c>
      <c r="M28" s="415"/>
      <c r="O28" s="413" t="s">
        <v>103</v>
      </c>
      <c r="P28">
        <v>57</v>
      </c>
      <c r="Q28">
        <v>37</v>
      </c>
      <c r="S28" s="409" t="s">
        <v>103</v>
      </c>
      <c r="T28" s="408">
        <f t="shared" si="10"/>
        <v>0.54285714285714282</v>
      </c>
      <c r="U28" s="408">
        <f t="shared" si="3"/>
        <v>0.38144329896907214</v>
      </c>
    </row>
    <row r="29" spans="2:30" ht="15" thickBot="1" x14ac:dyDescent="0.35">
      <c r="B29" s="131">
        <v>3.4</v>
      </c>
      <c r="C29" s="14" t="s">
        <v>224</v>
      </c>
      <c r="D29" s="489">
        <v>19</v>
      </c>
      <c r="E29" s="408">
        <f t="shared" si="0"/>
        <v>0.54285714285714282</v>
      </c>
      <c r="H29" s="129">
        <v>19.399999999999999</v>
      </c>
      <c r="I29" s="104" t="s">
        <v>210</v>
      </c>
      <c r="J29" s="411">
        <v>14</v>
      </c>
      <c r="K29" s="408">
        <f t="shared" si="1"/>
        <v>0.4</v>
      </c>
      <c r="M29" s="415"/>
      <c r="O29" s="413" t="s">
        <v>43</v>
      </c>
      <c r="P29">
        <v>39</v>
      </c>
      <c r="Q29">
        <v>26</v>
      </c>
      <c r="S29" s="409" t="s">
        <v>43</v>
      </c>
      <c r="T29" s="408">
        <f t="shared" si="10"/>
        <v>0.37142857142857144</v>
      </c>
      <c r="U29" s="408">
        <f t="shared" si="3"/>
        <v>0.26804123711340205</v>
      </c>
    </row>
    <row r="30" spans="2:30" ht="15" thickBot="1" x14ac:dyDescent="0.35">
      <c r="B30" s="95" t="s">
        <v>131</v>
      </c>
      <c r="C30" s="2"/>
      <c r="D30" s="407"/>
      <c r="E30" s="407"/>
      <c r="H30" s="129">
        <v>19.5</v>
      </c>
      <c r="I30" s="104" t="s">
        <v>172</v>
      </c>
      <c r="J30" s="411">
        <v>28</v>
      </c>
      <c r="K30" s="408">
        <f t="shared" si="1"/>
        <v>0.8</v>
      </c>
      <c r="M30" s="415"/>
    </row>
    <row r="31" spans="2:30" x14ac:dyDescent="0.3">
      <c r="B31" s="132">
        <v>4.0999999999999996</v>
      </c>
      <c r="C31" s="99" t="s">
        <v>27</v>
      </c>
      <c r="D31" s="490">
        <v>21</v>
      </c>
      <c r="E31" s="408">
        <f t="shared" si="0"/>
        <v>0.6</v>
      </c>
      <c r="H31" s="129">
        <v>19.600000000000001</v>
      </c>
      <c r="I31" s="12" t="s">
        <v>173</v>
      </c>
      <c r="J31" s="411">
        <v>25</v>
      </c>
      <c r="K31" s="408">
        <f t="shared" si="1"/>
        <v>0.7142857142857143</v>
      </c>
      <c r="M31" s="415"/>
      <c r="O31" s="413" t="s">
        <v>113</v>
      </c>
      <c r="P31">
        <v>58</v>
      </c>
      <c r="Q31">
        <v>54</v>
      </c>
      <c r="S31" s="409" t="s">
        <v>113</v>
      </c>
      <c r="T31" s="408">
        <f t="shared" ref="T31:T40" si="11">P31/105</f>
        <v>0.55238095238095242</v>
      </c>
      <c r="U31" s="408">
        <f t="shared" si="3"/>
        <v>0.55670103092783507</v>
      </c>
    </row>
    <row r="32" spans="2:30" x14ac:dyDescent="0.3">
      <c r="B32" s="130">
        <v>4.2</v>
      </c>
      <c r="C32" s="13" t="s">
        <v>28</v>
      </c>
      <c r="D32" s="491">
        <v>26</v>
      </c>
      <c r="E32" s="408">
        <f t="shared" si="0"/>
        <v>0.74285714285714288</v>
      </c>
      <c r="H32" s="129">
        <v>19.7</v>
      </c>
      <c r="I32" s="12" t="s">
        <v>174</v>
      </c>
      <c r="J32" s="411">
        <v>22</v>
      </c>
      <c r="K32" s="408">
        <f t="shared" si="1"/>
        <v>0.62857142857142856</v>
      </c>
      <c r="M32" s="415"/>
      <c r="O32" s="413" t="s">
        <v>45</v>
      </c>
      <c r="P32">
        <v>62</v>
      </c>
      <c r="Q32">
        <v>49</v>
      </c>
      <c r="S32" s="409" t="s">
        <v>45</v>
      </c>
      <c r="T32" s="408">
        <f t="shared" si="11"/>
        <v>0.59047619047619049</v>
      </c>
      <c r="U32" s="408">
        <f t="shared" si="3"/>
        <v>0.50515463917525771</v>
      </c>
    </row>
    <row r="33" spans="2:24" x14ac:dyDescent="0.3">
      <c r="B33" s="130">
        <v>4.3</v>
      </c>
      <c r="C33" s="13" t="s">
        <v>33</v>
      </c>
      <c r="D33" s="491">
        <v>30</v>
      </c>
      <c r="E33" s="408">
        <f t="shared" si="0"/>
        <v>0.8571428571428571</v>
      </c>
      <c r="H33" s="129">
        <v>19.8</v>
      </c>
      <c r="I33" s="12" t="s">
        <v>175</v>
      </c>
      <c r="J33" s="411">
        <v>13</v>
      </c>
      <c r="K33" s="408">
        <f t="shared" si="1"/>
        <v>0.37142857142857144</v>
      </c>
      <c r="M33" s="415"/>
      <c r="O33" s="413" t="s">
        <v>114</v>
      </c>
      <c r="P33">
        <v>50</v>
      </c>
      <c r="Q33">
        <v>30</v>
      </c>
      <c r="S33" s="409" t="s">
        <v>114</v>
      </c>
      <c r="T33" s="408">
        <f t="shared" si="11"/>
        <v>0.47619047619047616</v>
      </c>
      <c r="U33" s="408">
        <f t="shared" si="3"/>
        <v>0.30927835051546393</v>
      </c>
    </row>
    <row r="34" spans="2:24" ht="15" thickBot="1" x14ac:dyDescent="0.35">
      <c r="B34" s="133">
        <v>4.4000000000000004</v>
      </c>
      <c r="C34" s="100" t="s">
        <v>34</v>
      </c>
      <c r="D34" s="492">
        <v>12</v>
      </c>
      <c r="E34" s="408">
        <f t="shared" si="0"/>
        <v>0.34285714285714286</v>
      </c>
      <c r="H34" s="129">
        <v>19.899999999999999</v>
      </c>
      <c r="I34" s="12" t="s">
        <v>238</v>
      </c>
      <c r="J34" s="411">
        <v>24</v>
      </c>
      <c r="K34" s="408">
        <f t="shared" si="1"/>
        <v>0.68571428571428572</v>
      </c>
      <c r="M34" s="415"/>
      <c r="O34" s="413" t="s">
        <v>46</v>
      </c>
      <c r="P34">
        <v>47</v>
      </c>
      <c r="Q34">
        <v>24</v>
      </c>
      <c r="S34" s="409" t="s">
        <v>46</v>
      </c>
      <c r="T34" s="408">
        <f t="shared" si="11"/>
        <v>0.44761904761904764</v>
      </c>
      <c r="U34" s="408">
        <f t="shared" si="3"/>
        <v>0.24742268041237114</v>
      </c>
    </row>
    <row r="35" spans="2:24" ht="15" thickBot="1" x14ac:dyDescent="0.35">
      <c r="B35" s="95" t="s">
        <v>132</v>
      </c>
      <c r="C35" s="2"/>
      <c r="D35" s="407"/>
      <c r="E35" s="407"/>
      <c r="H35" s="10">
        <v>19.100000000000001</v>
      </c>
      <c r="I35" s="97" t="s">
        <v>142</v>
      </c>
      <c r="J35" s="411">
        <v>34</v>
      </c>
      <c r="K35" s="408">
        <f t="shared" si="1"/>
        <v>0.97142857142857142</v>
      </c>
      <c r="M35" s="415"/>
      <c r="O35" s="413" t="s">
        <v>115</v>
      </c>
      <c r="P35">
        <v>41</v>
      </c>
      <c r="Q35">
        <v>8</v>
      </c>
      <c r="S35" s="409" t="s">
        <v>115</v>
      </c>
      <c r="T35" s="408">
        <f t="shared" si="11"/>
        <v>0.39047619047619048</v>
      </c>
      <c r="U35" s="408">
        <f t="shared" si="3"/>
        <v>8.247422680412371E-2</v>
      </c>
    </row>
    <row r="36" spans="2:24" x14ac:dyDescent="0.3">
      <c r="B36" s="128">
        <v>5.0999999999999996</v>
      </c>
      <c r="C36" s="96" t="s">
        <v>221</v>
      </c>
      <c r="D36" s="487">
        <v>35</v>
      </c>
      <c r="E36" s="408">
        <f t="shared" si="0"/>
        <v>1</v>
      </c>
      <c r="H36" s="10">
        <v>19.11</v>
      </c>
      <c r="I36" s="111" t="s">
        <v>143</v>
      </c>
      <c r="J36" s="411">
        <v>32</v>
      </c>
      <c r="K36" s="408">
        <f t="shared" si="1"/>
        <v>0.91428571428571426</v>
      </c>
      <c r="M36" s="415"/>
      <c r="O36" s="413" t="s">
        <v>49</v>
      </c>
      <c r="P36">
        <v>44</v>
      </c>
      <c r="Q36">
        <v>24</v>
      </c>
      <c r="S36" s="409" t="s">
        <v>49</v>
      </c>
      <c r="T36" s="408">
        <f t="shared" si="11"/>
        <v>0.41904761904761906</v>
      </c>
      <c r="U36" s="408">
        <f t="shared" si="3"/>
        <v>0.24742268041237114</v>
      </c>
    </row>
    <row r="37" spans="2:24" x14ac:dyDescent="0.3">
      <c r="B37" s="129">
        <v>5.2</v>
      </c>
      <c r="C37" s="12" t="s">
        <v>225</v>
      </c>
      <c r="D37" s="488">
        <v>35</v>
      </c>
      <c r="E37" s="408">
        <f t="shared" si="0"/>
        <v>1</v>
      </c>
      <c r="H37" s="10">
        <v>19.12</v>
      </c>
      <c r="I37" s="12" t="s">
        <v>211</v>
      </c>
      <c r="J37" s="411">
        <v>23</v>
      </c>
      <c r="K37" s="408">
        <f t="shared" si="1"/>
        <v>0.65714285714285714</v>
      </c>
      <c r="M37" s="415"/>
      <c r="O37" s="413" t="s">
        <v>116</v>
      </c>
      <c r="P37">
        <v>38</v>
      </c>
      <c r="Q37">
        <v>47</v>
      </c>
      <c r="S37" s="409" t="s">
        <v>116</v>
      </c>
      <c r="T37" s="408">
        <f t="shared" si="11"/>
        <v>0.3619047619047619</v>
      </c>
      <c r="U37" s="408">
        <f t="shared" si="3"/>
        <v>0.4845360824742268</v>
      </c>
    </row>
    <row r="38" spans="2:24" x14ac:dyDescent="0.3">
      <c r="B38" s="129">
        <v>5.3</v>
      </c>
      <c r="C38" s="12" t="s">
        <v>222</v>
      </c>
      <c r="D38" s="488">
        <v>21</v>
      </c>
      <c r="E38" s="408">
        <f t="shared" si="0"/>
        <v>0.6</v>
      </c>
      <c r="H38" s="10">
        <v>19.13</v>
      </c>
      <c r="I38" s="12" t="s">
        <v>178</v>
      </c>
      <c r="J38" s="411">
        <v>29</v>
      </c>
      <c r="K38" s="408">
        <f t="shared" si="1"/>
        <v>0.82857142857142863</v>
      </c>
      <c r="M38" s="415"/>
      <c r="O38" s="413" t="s">
        <v>47</v>
      </c>
      <c r="P38">
        <v>56</v>
      </c>
      <c r="Q38">
        <v>27</v>
      </c>
      <c r="S38" s="409" t="s">
        <v>47</v>
      </c>
      <c r="T38" s="408">
        <f t="shared" si="11"/>
        <v>0.53333333333333333</v>
      </c>
      <c r="U38" s="408">
        <f t="shared" si="3"/>
        <v>0.27835051546391754</v>
      </c>
    </row>
    <row r="39" spans="2:24" x14ac:dyDescent="0.3">
      <c r="B39" s="129">
        <v>5.4</v>
      </c>
      <c r="C39" s="12" t="s">
        <v>133</v>
      </c>
      <c r="D39" s="488">
        <v>18</v>
      </c>
      <c r="E39" s="408">
        <f t="shared" si="0"/>
        <v>0.51428571428571423</v>
      </c>
      <c r="H39" s="10">
        <v>19.14</v>
      </c>
      <c r="I39" s="12" t="s">
        <v>179</v>
      </c>
      <c r="J39" s="411">
        <v>23</v>
      </c>
      <c r="K39" s="408">
        <f t="shared" si="1"/>
        <v>0.65714285714285714</v>
      </c>
      <c r="M39" s="415"/>
      <c r="O39" s="413" t="s">
        <v>236</v>
      </c>
      <c r="P39">
        <v>57</v>
      </c>
      <c r="Q39">
        <v>48</v>
      </c>
      <c r="S39" s="409" t="s">
        <v>236</v>
      </c>
      <c r="T39" s="408">
        <f t="shared" si="11"/>
        <v>0.54285714285714282</v>
      </c>
      <c r="U39" s="408">
        <f t="shared" si="3"/>
        <v>0.49484536082474229</v>
      </c>
    </row>
    <row r="40" spans="2:24" x14ac:dyDescent="0.3">
      <c r="B40" s="129">
        <v>5.5</v>
      </c>
      <c r="C40" s="12" t="s">
        <v>18</v>
      </c>
      <c r="D40" s="488">
        <v>25</v>
      </c>
      <c r="E40" s="408">
        <f t="shared" si="0"/>
        <v>0.7142857142857143</v>
      </c>
      <c r="H40" s="173">
        <v>19.149999999999999</v>
      </c>
      <c r="I40" s="101" t="s">
        <v>180</v>
      </c>
      <c r="J40" s="411">
        <v>11</v>
      </c>
      <c r="K40" s="408">
        <f t="shared" si="1"/>
        <v>0.31428571428571428</v>
      </c>
      <c r="M40" s="415"/>
      <c r="O40" s="413" t="s">
        <v>117</v>
      </c>
      <c r="P40">
        <v>39</v>
      </c>
      <c r="Q40">
        <v>31</v>
      </c>
      <c r="S40" s="409" t="s">
        <v>117</v>
      </c>
      <c r="T40" s="408">
        <f t="shared" si="11"/>
        <v>0.37142857142857144</v>
      </c>
      <c r="U40" s="408">
        <f t="shared" si="3"/>
        <v>0.31958762886597936</v>
      </c>
    </row>
    <row r="41" spans="2:24" x14ac:dyDescent="0.3">
      <c r="B41" s="129">
        <v>5.6</v>
      </c>
      <c r="C41" s="12" t="s">
        <v>134</v>
      </c>
      <c r="D41" s="488">
        <v>33</v>
      </c>
      <c r="E41" s="408">
        <f t="shared" si="0"/>
        <v>0.94285714285714284</v>
      </c>
      <c r="H41" s="173">
        <v>19.16</v>
      </c>
      <c r="I41" s="101" t="s">
        <v>181</v>
      </c>
      <c r="J41" s="411">
        <v>5</v>
      </c>
      <c r="K41" s="408">
        <f t="shared" si="1"/>
        <v>0.14285714285714285</v>
      </c>
      <c r="M41" s="415"/>
      <c r="O41" s="413"/>
      <c r="S41" s="413"/>
      <c r="T41" s="414"/>
      <c r="U41" s="414"/>
      <c r="V41" s="414"/>
      <c r="W41" s="414"/>
    </row>
    <row r="42" spans="2:24" ht="15" thickBot="1" x14ac:dyDescent="0.35">
      <c r="B42" s="129">
        <v>5.7</v>
      </c>
      <c r="C42" s="12" t="s">
        <v>135</v>
      </c>
      <c r="D42" s="488">
        <v>27</v>
      </c>
      <c r="E42" s="408">
        <f t="shared" si="0"/>
        <v>0.77142857142857146</v>
      </c>
      <c r="H42" s="11">
        <v>19.170000000000002</v>
      </c>
      <c r="I42" s="14" t="s">
        <v>22</v>
      </c>
      <c r="J42" s="411">
        <v>6</v>
      </c>
      <c r="K42" s="408">
        <f t="shared" si="1"/>
        <v>0.17142857142857143</v>
      </c>
      <c r="M42" s="415"/>
      <c r="O42" s="409" t="s">
        <v>665</v>
      </c>
      <c r="P42">
        <v>44</v>
      </c>
      <c r="Q42">
        <v>33</v>
      </c>
      <c r="S42" s="409" t="s">
        <v>665</v>
      </c>
      <c r="T42" s="408">
        <f>P42/105</f>
        <v>0.41904761904761906</v>
      </c>
      <c r="U42" s="408">
        <f t="shared" si="3"/>
        <v>0.34020618556701032</v>
      </c>
    </row>
    <row r="43" spans="2:24" ht="15" thickBot="1" x14ac:dyDescent="0.35">
      <c r="B43" s="129">
        <v>5.8</v>
      </c>
      <c r="C43" s="12" t="s">
        <v>206</v>
      </c>
      <c r="D43" s="488">
        <v>29</v>
      </c>
      <c r="E43" s="408">
        <f t="shared" si="0"/>
        <v>0.82857142857142863</v>
      </c>
      <c r="H43" s="95" t="s">
        <v>163</v>
      </c>
      <c r="I43" s="2"/>
      <c r="J43" s="407"/>
      <c r="K43" s="407"/>
      <c r="M43" s="415"/>
    </row>
    <row r="44" spans="2:24" x14ac:dyDescent="0.3">
      <c r="B44" s="129">
        <v>5.9</v>
      </c>
      <c r="C44" s="101" t="s">
        <v>207</v>
      </c>
      <c r="D44" s="488">
        <v>24</v>
      </c>
      <c r="E44" s="408">
        <f t="shared" si="0"/>
        <v>0.68571428571428572</v>
      </c>
      <c r="H44" s="128">
        <v>20.100000000000001</v>
      </c>
      <c r="I44" s="96" t="s">
        <v>221</v>
      </c>
      <c r="J44" s="411">
        <v>33</v>
      </c>
      <c r="K44" s="408">
        <f t="shared" si="1"/>
        <v>0.94285714285714284</v>
      </c>
      <c r="M44" s="415"/>
      <c r="P44" s="493" t="s">
        <v>773</v>
      </c>
      <c r="Q44" s="493" t="s">
        <v>773</v>
      </c>
      <c r="S44" s="413" t="s">
        <v>774</v>
      </c>
    </row>
    <row r="45" spans="2:24" x14ac:dyDescent="0.3">
      <c r="B45" s="10">
        <v>5.0999999999999996</v>
      </c>
      <c r="C45" s="101" t="s">
        <v>205</v>
      </c>
      <c r="D45" s="488">
        <v>21</v>
      </c>
      <c r="E45" s="408">
        <f t="shared" si="0"/>
        <v>0.6</v>
      </c>
      <c r="H45" s="129">
        <v>20.2</v>
      </c>
      <c r="I45" s="12" t="s">
        <v>225</v>
      </c>
      <c r="J45" s="411">
        <v>33</v>
      </c>
      <c r="K45" s="408">
        <f t="shared" si="1"/>
        <v>0.94285714285714284</v>
      </c>
      <c r="M45" s="415"/>
      <c r="O45" s="494" t="s">
        <v>767</v>
      </c>
      <c r="P45" s="495">
        <f>AVERAGE(P5:P20)</f>
        <v>69.0625</v>
      </c>
      <c r="Q45" s="495">
        <f>AVERAGE(Q5:Q20)</f>
        <v>56.375</v>
      </c>
      <c r="T45" s="414">
        <f>P45/105</f>
        <v>0.65773809523809523</v>
      </c>
      <c r="U45" s="414">
        <f>Q45/97</f>
        <v>0.58118556701030932</v>
      </c>
      <c r="X45" s="483"/>
    </row>
    <row r="46" spans="2:24" x14ac:dyDescent="0.3">
      <c r="B46" s="10">
        <v>5.1100000000000003</v>
      </c>
      <c r="C46" s="101" t="s">
        <v>139</v>
      </c>
      <c r="D46" s="488">
        <v>21</v>
      </c>
      <c r="E46" s="408">
        <f t="shared" si="0"/>
        <v>0.6</v>
      </c>
      <c r="H46" s="129">
        <v>20.3</v>
      </c>
      <c r="I46" s="12" t="s">
        <v>227</v>
      </c>
      <c r="J46" s="411">
        <v>16</v>
      </c>
      <c r="K46" s="408">
        <f t="shared" si="1"/>
        <v>0.45714285714285713</v>
      </c>
      <c r="M46" s="415"/>
      <c r="O46" s="494" t="s">
        <v>775</v>
      </c>
      <c r="P46" s="495">
        <f>AVERAGE(P22:P29)</f>
        <v>54.625</v>
      </c>
      <c r="Q46" s="495">
        <f>AVERAGE(Q22:Q29)</f>
        <v>41.625</v>
      </c>
      <c r="T46" s="414">
        <f t="shared" ref="T46:T48" si="12">P46/105</f>
        <v>0.52023809523809528</v>
      </c>
      <c r="U46" s="414">
        <f t="shared" ref="U46:U48" si="13">Q46/97</f>
        <v>0.42912371134020616</v>
      </c>
    </row>
    <row r="47" spans="2:24" x14ac:dyDescent="0.3">
      <c r="B47" s="10">
        <v>5.12</v>
      </c>
      <c r="C47" s="101" t="s">
        <v>140</v>
      </c>
      <c r="D47" s="488">
        <v>14</v>
      </c>
      <c r="E47" s="408">
        <f t="shared" si="0"/>
        <v>0.4</v>
      </c>
      <c r="H47" s="129">
        <v>20.399999999999999</v>
      </c>
      <c r="I47" s="12" t="s">
        <v>162</v>
      </c>
      <c r="J47" s="411">
        <v>12</v>
      </c>
      <c r="K47" s="408">
        <f t="shared" si="1"/>
        <v>0.34285714285714286</v>
      </c>
      <c r="M47" s="415"/>
      <c r="O47" s="494" t="s">
        <v>709</v>
      </c>
      <c r="P47" s="495">
        <f>AVERAGE(P31:P40)</f>
        <v>49.2</v>
      </c>
      <c r="Q47" s="495">
        <f>AVERAGE(Q31:Q40)</f>
        <v>34.200000000000003</v>
      </c>
      <c r="T47" s="414">
        <f t="shared" si="12"/>
        <v>0.46857142857142858</v>
      </c>
      <c r="U47" s="414">
        <f t="shared" si="13"/>
        <v>0.35257731958762889</v>
      </c>
    </row>
    <row r="48" spans="2:24" x14ac:dyDescent="0.3">
      <c r="B48" s="10">
        <v>5.13</v>
      </c>
      <c r="C48" s="101" t="s">
        <v>136</v>
      </c>
      <c r="D48" s="488">
        <v>9</v>
      </c>
      <c r="E48" s="408">
        <f t="shared" si="0"/>
        <v>0.25714285714285712</v>
      </c>
      <c r="H48" s="129">
        <v>20.5</v>
      </c>
      <c r="I48" s="12" t="s">
        <v>18</v>
      </c>
      <c r="J48" s="411">
        <v>24</v>
      </c>
      <c r="K48" s="408">
        <f t="shared" si="1"/>
        <v>0.68571428571428572</v>
      </c>
      <c r="M48" s="415"/>
      <c r="O48" s="494" t="s">
        <v>776</v>
      </c>
      <c r="P48" s="495">
        <f>AVERAGE(P5:P42)</f>
        <v>59.371428571428574</v>
      </c>
      <c r="Q48" s="495">
        <f>AVERAGE(Q5:Q42)</f>
        <v>46</v>
      </c>
      <c r="T48" s="414">
        <f t="shared" si="12"/>
        <v>0.56544217687074827</v>
      </c>
      <c r="U48" s="414">
        <f t="shared" si="13"/>
        <v>0.47422680412371132</v>
      </c>
    </row>
    <row r="49" spans="2:22" x14ac:dyDescent="0.3">
      <c r="B49" s="10">
        <v>5.14</v>
      </c>
      <c r="C49" s="101" t="s">
        <v>137</v>
      </c>
      <c r="D49" s="488">
        <v>11</v>
      </c>
      <c r="E49" s="408">
        <f t="shared" si="0"/>
        <v>0.31428571428571428</v>
      </c>
      <c r="H49" s="129">
        <v>20.6</v>
      </c>
      <c r="I49" s="12" t="s">
        <v>134</v>
      </c>
      <c r="J49" s="411">
        <v>29</v>
      </c>
      <c r="K49" s="408">
        <f t="shared" si="1"/>
        <v>0.82857142857142863</v>
      </c>
      <c r="M49" s="415"/>
    </row>
    <row r="50" spans="2:22" x14ac:dyDescent="0.3">
      <c r="B50" s="10">
        <v>5.15</v>
      </c>
      <c r="C50" s="101" t="s">
        <v>171</v>
      </c>
      <c r="D50" s="488">
        <v>14</v>
      </c>
      <c r="E50" s="408">
        <f t="shared" si="0"/>
        <v>0.4</v>
      </c>
      <c r="H50" s="129">
        <v>20.7</v>
      </c>
      <c r="I50" s="12" t="s">
        <v>135</v>
      </c>
      <c r="J50" s="411">
        <v>24</v>
      </c>
      <c r="K50" s="408">
        <f t="shared" si="1"/>
        <v>0.68571428571428572</v>
      </c>
      <c r="M50" s="415"/>
      <c r="T50" s="496">
        <f>COUNTIF($T$5:$T$42, "&gt;75%")</f>
        <v>5</v>
      </c>
      <c r="U50" s="496">
        <f>COUNTIF($U$5:$U$42, "&gt;75%")</f>
        <v>5</v>
      </c>
      <c r="V50" s="304" t="s">
        <v>777</v>
      </c>
    </row>
    <row r="51" spans="2:22" x14ac:dyDescent="0.3">
      <c r="B51" s="10">
        <v>5.16</v>
      </c>
      <c r="C51" s="101" t="s">
        <v>208</v>
      </c>
      <c r="D51" s="488">
        <v>11</v>
      </c>
      <c r="E51" s="408">
        <f t="shared" si="0"/>
        <v>0.31428571428571428</v>
      </c>
      <c r="H51" s="129">
        <v>20.8</v>
      </c>
      <c r="I51" s="12" t="s">
        <v>206</v>
      </c>
      <c r="J51" s="411">
        <v>27</v>
      </c>
      <c r="K51" s="408">
        <f t="shared" si="1"/>
        <v>0.77142857142857146</v>
      </c>
      <c r="M51" s="415"/>
      <c r="T51" s="496">
        <f>COUNTIF($T$5:$T$42, "&gt;50%")</f>
        <v>24</v>
      </c>
      <c r="U51" s="496">
        <f>COUNTIF($U$5:$U$42, "&gt;50%")</f>
        <v>13</v>
      </c>
      <c r="V51" s="304" t="s">
        <v>778</v>
      </c>
    </row>
    <row r="52" spans="2:22" x14ac:dyDescent="0.3">
      <c r="B52" s="10">
        <v>5.17</v>
      </c>
      <c r="C52" s="101" t="s">
        <v>209</v>
      </c>
      <c r="D52" s="488">
        <v>6</v>
      </c>
      <c r="E52" s="408">
        <f t="shared" si="0"/>
        <v>0.17142857142857143</v>
      </c>
      <c r="H52" s="129">
        <v>20.9</v>
      </c>
      <c r="I52" s="12" t="s">
        <v>207</v>
      </c>
      <c r="J52" s="411">
        <v>20</v>
      </c>
      <c r="K52" s="408">
        <f t="shared" si="1"/>
        <v>0.5714285714285714</v>
      </c>
      <c r="M52" s="415"/>
      <c r="T52" s="496">
        <f>COUNTIF($T$5:$T$42, "&gt;75%")</f>
        <v>5</v>
      </c>
      <c r="U52" s="496">
        <f>COUNTIF($U$5:$U$42, "&gt;25%")</f>
        <v>32</v>
      </c>
      <c r="V52" s="304" t="s">
        <v>779</v>
      </c>
    </row>
    <row r="53" spans="2:22" ht="15" thickBot="1" x14ac:dyDescent="0.35">
      <c r="B53" s="11">
        <v>5.18</v>
      </c>
      <c r="C53" s="14" t="s">
        <v>138</v>
      </c>
      <c r="D53" s="489">
        <v>28</v>
      </c>
      <c r="E53" s="408">
        <f t="shared" si="0"/>
        <v>0.8</v>
      </c>
      <c r="H53" s="10">
        <v>20.100000000000001</v>
      </c>
      <c r="I53" s="12" t="s">
        <v>205</v>
      </c>
      <c r="J53" s="411">
        <v>15</v>
      </c>
      <c r="K53" s="408">
        <f t="shared" si="1"/>
        <v>0.42857142857142855</v>
      </c>
      <c r="M53" s="415"/>
    </row>
    <row r="54" spans="2:22" ht="15" thickBot="1" x14ac:dyDescent="0.35">
      <c r="B54" s="95" t="s">
        <v>141</v>
      </c>
      <c r="C54" s="2"/>
      <c r="D54" s="407"/>
      <c r="E54" s="407"/>
      <c r="H54" s="10">
        <v>20.11</v>
      </c>
      <c r="I54" s="12" t="s">
        <v>139</v>
      </c>
      <c r="J54" s="411">
        <v>14</v>
      </c>
      <c r="K54" s="408">
        <f t="shared" si="1"/>
        <v>0.4</v>
      </c>
      <c r="M54" s="415"/>
    </row>
    <row r="55" spans="2:22" x14ac:dyDescent="0.3">
      <c r="B55" s="128">
        <v>6.1</v>
      </c>
      <c r="C55" s="102" t="s">
        <v>19</v>
      </c>
      <c r="D55" s="497">
        <v>30</v>
      </c>
      <c r="E55" s="408">
        <f t="shared" si="0"/>
        <v>0.8571428571428571</v>
      </c>
      <c r="H55" s="10">
        <v>20.12</v>
      </c>
      <c r="I55" s="12" t="s">
        <v>140</v>
      </c>
      <c r="J55" s="411">
        <v>11</v>
      </c>
      <c r="K55" s="408">
        <f t="shared" si="1"/>
        <v>0.31428571428571428</v>
      </c>
      <c r="M55" s="415"/>
    </row>
    <row r="56" spans="2:22" x14ac:dyDescent="0.3">
      <c r="B56" s="129">
        <v>6.2</v>
      </c>
      <c r="C56" s="104" t="s">
        <v>20</v>
      </c>
      <c r="D56" s="498">
        <v>35</v>
      </c>
      <c r="E56" s="408">
        <f t="shared" si="0"/>
        <v>1</v>
      </c>
      <c r="H56" s="10">
        <v>20.13</v>
      </c>
      <c r="I56" s="101" t="s">
        <v>136</v>
      </c>
      <c r="J56" s="411">
        <v>6</v>
      </c>
      <c r="K56" s="408">
        <f t="shared" si="1"/>
        <v>0.17142857142857143</v>
      </c>
      <c r="M56" s="415"/>
    </row>
    <row r="57" spans="2:22" ht="15" thickBot="1" x14ac:dyDescent="0.35">
      <c r="B57" s="131">
        <v>6.3</v>
      </c>
      <c r="C57" s="105" t="s">
        <v>157</v>
      </c>
      <c r="D57" s="499">
        <v>31</v>
      </c>
      <c r="E57" s="408">
        <f t="shared" si="0"/>
        <v>0.88571428571428568</v>
      </c>
      <c r="H57" s="10">
        <v>20.14</v>
      </c>
      <c r="I57" s="101" t="s">
        <v>137</v>
      </c>
      <c r="J57" s="411">
        <v>5</v>
      </c>
      <c r="K57" s="408">
        <f t="shared" si="1"/>
        <v>0.14285714285714285</v>
      </c>
      <c r="M57" s="415"/>
    </row>
    <row r="58" spans="2:22" ht="15" thickBot="1" x14ac:dyDescent="0.35">
      <c r="B58" s="95" t="s">
        <v>144</v>
      </c>
      <c r="C58" s="2"/>
      <c r="D58" s="407"/>
      <c r="E58" s="407"/>
      <c r="H58" s="10">
        <v>20.149999999999999</v>
      </c>
      <c r="I58" s="101" t="s">
        <v>171</v>
      </c>
      <c r="J58" s="411">
        <v>11</v>
      </c>
      <c r="K58" s="408">
        <f t="shared" si="1"/>
        <v>0.31428571428571428</v>
      </c>
      <c r="M58" s="415"/>
    </row>
    <row r="59" spans="2:22" x14ac:dyDescent="0.3">
      <c r="B59" s="128">
        <v>7.1</v>
      </c>
      <c r="C59" s="102" t="s">
        <v>21</v>
      </c>
      <c r="D59" s="497">
        <v>30</v>
      </c>
      <c r="E59" s="408">
        <f t="shared" si="0"/>
        <v>0.8571428571428571</v>
      </c>
      <c r="H59" s="10">
        <v>20.16</v>
      </c>
      <c r="I59" s="101" t="s">
        <v>208</v>
      </c>
      <c r="J59" s="411">
        <v>10</v>
      </c>
      <c r="K59" s="408">
        <f t="shared" si="1"/>
        <v>0.2857142857142857</v>
      </c>
      <c r="M59" s="415"/>
    </row>
    <row r="60" spans="2:22" x14ac:dyDescent="0.3">
      <c r="B60" s="129">
        <v>7.2</v>
      </c>
      <c r="C60" s="104" t="s">
        <v>50</v>
      </c>
      <c r="D60" s="498">
        <v>7</v>
      </c>
      <c r="E60" s="408">
        <f t="shared" si="0"/>
        <v>0.2</v>
      </c>
      <c r="H60" s="10">
        <v>20.170000000000002</v>
      </c>
      <c r="I60" s="101" t="s">
        <v>209</v>
      </c>
      <c r="J60" s="411">
        <v>6</v>
      </c>
      <c r="K60" s="408">
        <f t="shared" si="1"/>
        <v>0.17142857142857143</v>
      </c>
      <c r="M60" s="415"/>
    </row>
    <row r="61" spans="2:22" ht="15" thickBot="1" x14ac:dyDescent="0.35">
      <c r="B61" s="129">
        <v>7.3</v>
      </c>
      <c r="C61" s="104" t="s">
        <v>158</v>
      </c>
      <c r="D61" s="498">
        <v>22</v>
      </c>
      <c r="E61" s="408">
        <f t="shared" si="0"/>
        <v>0.62857142857142856</v>
      </c>
      <c r="H61" s="11">
        <v>20.18</v>
      </c>
      <c r="I61" s="14" t="s">
        <v>138</v>
      </c>
      <c r="J61" s="411">
        <v>23</v>
      </c>
      <c r="K61" s="408">
        <f t="shared" si="1"/>
        <v>0.65714285714285714</v>
      </c>
      <c r="M61" s="415"/>
    </row>
    <row r="62" spans="2:22" ht="15" thickBot="1" x14ac:dyDescent="0.35">
      <c r="B62" s="129">
        <v>7.4</v>
      </c>
      <c r="C62" s="104" t="s">
        <v>159</v>
      </c>
      <c r="D62" s="498">
        <v>19</v>
      </c>
      <c r="E62" s="408">
        <f t="shared" si="0"/>
        <v>0.54285714285714282</v>
      </c>
      <c r="H62" s="95" t="s">
        <v>164</v>
      </c>
      <c r="I62" s="2"/>
      <c r="J62" s="407"/>
      <c r="K62" s="407"/>
      <c r="M62" s="415"/>
    </row>
    <row r="63" spans="2:22" x14ac:dyDescent="0.3">
      <c r="B63" s="129">
        <v>7.5</v>
      </c>
      <c r="C63" s="104" t="s">
        <v>172</v>
      </c>
      <c r="D63" s="498">
        <v>32</v>
      </c>
      <c r="E63" s="408">
        <f t="shared" si="0"/>
        <v>0.91428571428571426</v>
      </c>
      <c r="H63" s="128">
        <v>21.1</v>
      </c>
      <c r="I63" s="102" t="s">
        <v>19</v>
      </c>
      <c r="J63" s="411">
        <v>26</v>
      </c>
      <c r="K63" s="408">
        <f t="shared" si="1"/>
        <v>0.74285714285714288</v>
      </c>
      <c r="M63" s="415"/>
    </row>
    <row r="64" spans="2:22" x14ac:dyDescent="0.3">
      <c r="B64" s="129">
        <v>7.6</v>
      </c>
      <c r="C64" s="104" t="s">
        <v>173</v>
      </c>
      <c r="D64" s="498">
        <v>28</v>
      </c>
      <c r="E64" s="408">
        <f t="shared" si="0"/>
        <v>0.8</v>
      </c>
      <c r="H64" s="129">
        <v>21.2</v>
      </c>
      <c r="I64" s="104" t="s">
        <v>20</v>
      </c>
      <c r="J64" s="411">
        <v>31</v>
      </c>
      <c r="K64" s="408">
        <f t="shared" si="1"/>
        <v>0.88571428571428568</v>
      </c>
      <c r="M64" s="415"/>
    </row>
    <row r="65" spans="2:13" ht="15" thickBot="1" x14ac:dyDescent="0.35">
      <c r="B65" s="129">
        <v>7.7</v>
      </c>
      <c r="C65" s="104" t="s">
        <v>174</v>
      </c>
      <c r="D65" s="498">
        <v>26</v>
      </c>
      <c r="E65" s="408">
        <f t="shared" si="0"/>
        <v>0.74285714285714288</v>
      </c>
      <c r="H65" s="131">
        <v>21.3</v>
      </c>
      <c r="I65" s="105" t="s">
        <v>157</v>
      </c>
      <c r="J65" s="411">
        <v>25</v>
      </c>
      <c r="K65" s="408">
        <f t="shared" si="1"/>
        <v>0.7142857142857143</v>
      </c>
      <c r="M65" s="415"/>
    </row>
    <row r="66" spans="2:13" ht="15" thickBot="1" x14ac:dyDescent="0.35">
      <c r="B66" s="129">
        <v>7.8</v>
      </c>
      <c r="C66" s="104" t="s">
        <v>175</v>
      </c>
      <c r="D66" s="498">
        <v>17</v>
      </c>
      <c r="E66" s="408">
        <f t="shared" si="0"/>
        <v>0.48571428571428571</v>
      </c>
      <c r="H66" s="95" t="s">
        <v>170</v>
      </c>
      <c r="I66" s="2"/>
      <c r="J66" s="407"/>
      <c r="K66" s="407"/>
      <c r="M66" s="415"/>
    </row>
    <row r="67" spans="2:13" x14ac:dyDescent="0.3">
      <c r="B67" s="129">
        <v>7.9</v>
      </c>
      <c r="C67" s="104" t="s">
        <v>176</v>
      </c>
      <c r="D67" s="498">
        <v>26</v>
      </c>
      <c r="E67" s="408">
        <f t="shared" si="0"/>
        <v>0.74285714285714288</v>
      </c>
      <c r="H67" s="128">
        <v>22.1</v>
      </c>
      <c r="I67" s="102" t="s">
        <v>145</v>
      </c>
      <c r="J67" s="411">
        <v>22</v>
      </c>
      <c r="K67" s="408">
        <f t="shared" si="1"/>
        <v>0.62857142857142856</v>
      </c>
      <c r="M67" s="415"/>
    </row>
    <row r="68" spans="2:13" x14ac:dyDescent="0.3">
      <c r="B68" s="10">
        <v>7.1</v>
      </c>
      <c r="C68" s="104" t="s">
        <v>142</v>
      </c>
      <c r="D68" s="498">
        <v>35</v>
      </c>
      <c r="E68" s="408">
        <f t="shared" si="0"/>
        <v>1</v>
      </c>
      <c r="H68" s="129">
        <v>22.2</v>
      </c>
      <c r="I68" s="104" t="s">
        <v>146</v>
      </c>
      <c r="J68" s="411">
        <v>19</v>
      </c>
      <c r="K68" s="408">
        <f t="shared" si="1"/>
        <v>0.54285714285714282</v>
      </c>
      <c r="M68" s="415"/>
    </row>
    <row r="69" spans="2:13" x14ac:dyDescent="0.3">
      <c r="B69" s="10">
        <v>7.11</v>
      </c>
      <c r="C69" s="104" t="s">
        <v>143</v>
      </c>
      <c r="D69" s="498">
        <v>34</v>
      </c>
      <c r="E69" s="408">
        <f t="shared" ref="E69:E75" si="14">D69/35</f>
        <v>0.97142857142857142</v>
      </c>
      <c r="H69" s="129">
        <v>22.3</v>
      </c>
      <c r="I69" s="104" t="s">
        <v>214</v>
      </c>
      <c r="J69" s="411">
        <v>2</v>
      </c>
      <c r="K69" s="408">
        <f t="shared" ref="K69:K105" si="15">J69/35</f>
        <v>5.7142857142857141E-2</v>
      </c>
      <c r="M69" s="415"/>
    </row>
    <row r="70" spans="2:13" x14ac:dyDescent="0.3">
      <c r="B70" s="10">
        <v>7.12</v>
      </c>
      <c r="C70" s="104" t="s">
        <v>177</v>
      </c>
      <c r="D70" s="498">
        <v>26</v>
      </c>
      <c r="E70" s="408">
        <f t="shared" si="14"/>
        <v>0.74285714285714288</v>
      </c>
      <c r="H70" s="129">
        <v>22.4</v>
      </c>
      <c r="I70" s="104" t="s">
        <v>213</v>
      </c>
      <c r="J70" s="411">
        <v>3</v>
      </c>
      <c r="K70" s="408">
        <f t="shared" si="15"/>
        <v>8.5714285714285715E-2</v>
      </c>
      <c r="M70" s="415"/>
    </row>
    <row r="71" spans="2:13" x14ac:dyDescent="0.3">
      <c r="B71" s="10">
        <v>7.13</v>
      </c>
      <c r="C71" s="104" t="s">
        <v>178</v>
      </c>
      <c r="D71" s="498">
        <v>29</v>
      </c>
      <c r="E71" s="408">
        <f t="shared" si="14"/>
        <v>0.82857142857142863</v>
      </c>
      <c r="H71" s="129">
        <v>22.5</v>
      </c>
      <c r="I71" s="104" t="s">
        <v>182</v>
      </c>
      <c r="J71" s="411">
        <v>24</v>
      </c>
      <c r="K71" s="408">
        <f t="shared" si="15"/>
        <v>0.68571428571428572</v>
      </c>
      <c r="M71" s="415"/>
    </row>
    <row r="72" spans="2:13" x14ac:dyDescent="0.3">
      <c r="B72" s="10">
        <v>7.14</v>
      </c>
      <c r="C72" s="104" t="s">
        <v>179</v>
      </c>
      <c r="D72" s="498">
        <v>26</v>
      </c>
      <c r="E72" s="408">
        <f t="shared" si="14"/>
        <v>0.74285714285714288</v>
      </c>
      <c r="H72" s="129">
        <v>22.6</v>
      </c>
      <c r="I72" s="104" t="s">
        <v>183</v>
      </c>
      <c r="J72" s="411">
        <v>19</v>
      </c>
      <c r="K72" s="408">
        <f t="shared" si="15"/>
        <v>0.54285714285714282</v>
      </c>
      <c r="M72" s="415"/>
    </row>
    <row r="73" spans="2:13" x14ac:dyDescent="0.3">
      <c r="B73" s="173">
        <v>7.15</v>
      </c>
      <c r="C73" s="174" t="s">
        <v>180</v>
      </c>
      <c r="D73" s="498">
        <v>18</v>
      </c>
      <c r="E73" s="408">
        <f t="shared" si="14"/>
        <v>0.51428571428571423</v>
      </c>
      <c r="H73" s="129">
        <v>22.7</v>
      </c>
      <c r="I73" s="104" t="s">
        <v>147</v>
      </c>
      <c r="J73" s="411">
        <v>13</v>
      </c>
      <c r="K73" s="408">
        <f t="shared" si="15"/>
        <v>0.37142857142857144</v>
      </c>
      <c r="M73" s="415"/>
    </row>
    <row r="74" spans="2:13" x14ac:dyDescent="0.3">
      <c r="B74" s="173">
        <v>7.16</v>
      </c>
      <c r="C74" s="174" t="s">
        <v>181</v>
      </c>
      <c r="D74" s="498">
        <v>11</v>
      </c>
      <c r="E74" s="408">
        <f t="shared" si="14"/>
        <v>0.31428571428571428</v>
      </c>
      <c r="H74" s="129">
        <v>22.8</v>
      </c>
      <c r="I74" s="104" t="s">
        <v>148</v>
      </c>
      <c r="J74" s="411">
        <v>7</v>
      </c>
      <c r="K74" s="408">
        <f t="shared" si="15"/>
        <v>0.2</v>
      </c>
      <c r="M74" s="415"/>
    </row>
    <row r="75" spans="2:13" ht="15" thickBot="1" x14ac:dyDescent="0.35">
      <c r="B75" s="11">
        <v>7.17</v>
      </c>
      <c r="C75" s="105" t="s">
        <v>22</v>
      </c>
      <c r="D75" s="499">
        <v>7</v>
      </c>
      <c r="E75" s="408">
        <f t="shared" si="14"/>
        <v>0.2</v>
      </c>
      <c r="H75" s="129">
        <v>22.9</v>
      </c>
      <c r="I75" s="104" t="s">
        <v>184</v>
      </c>
      <c r="J75" s="411">
        <v>11</v>
      </c>
      <c r="K75" s="408">
        <f t="shared" si="15"/>
        <v>0.31428571428571428</v>
      </c>
      <c r="M75" s="415"/>
    </row>
    <row r="76" spans="2:13" ht="15" thickBot="1" x14ac:dyDescent="0.35">
      <c r="B76" s="95" t="s">
        <v>156</v>
      </c>
      <c r="C76" s="2"/>
      <c r="D76" s="407"/>
      <c r="E76" s="407"/>
      <c r="H76" s="10">
        <v>22.1</v>
      </c>
      <c r="I76" s="104" t="s">
        <v>185</v>
      </c>
      <c r="J76" s="411">
        <v>8</v>
      </c>
      <c r="K76" s="408">
        <f t="shared" si="15"/>
        <v>0.22857142857142856</v>
      </c>
      <c r="M76" s="415"/>
    </row>
    <row r="77" spans="2:13" x14ac:dyDescent="0.3">
      <c r="B77" s="134">
        <v>8.1</v>
      </c>
      <c r="C77" s="106" t="s">
        <v>145</v>
      </c>
      <c r="D77" s="485">
        <v>30</v>
      </c>
      <c r="E77" s="408">
        <f t="shared" ref="E77:E115" si="16">D77/35</f>
        <v>0.8571428571428571</v>
      </c>
      <c r="H77" s="10">
        <v>22.11</v>
      </c>
      <c r="I77" s="104" t="s">
        <v>186</v>
      </c>
      <c r="J77" s="411">
        <v>6</v>
      </c>
      <c r="K77" s="408">
        <f t="shared" si="15"/>
        <v>0.17142857142857143</v>
      </c>
      <c r="M77" s="415"/>
    </row>
    <row r="78" spans="2:13" x14ac:dyDescent="0.3">
      <c r="B78" s="135">
        <v>8.1999999999999993</v>
      </c>
      <c r="C78" s="107" t="s">
        <v>146</v>
      </c>
      <c r="D78" s="485">
        <v>29</v>
      </c>
      <c r="E78" s="408">
        <f t="shared" si="16"/>
        <v>0.82857142857142863</v>
      </c>
      <c r="H78" s="10">
        <v>22.12</v>
      </c>
      <c r="I78" s="104" t="s">
        <v>189</v>
      </c>
      <c r="J78" s="411">
        <v>16</v>
      </c>
      <c r="K78" s="408">
        <f t="shared" si="15"/>
        <v>0.45714285714285713</v>
      </c>
      <c r="M78" s="415"/>
    </row>
    <row r="79" spans="2:13" x14ac:dyDescent="0.3">
      <c r="B79" s="135">
        <v>8.3000000000000007</v>
      </c>
      <c r="C79" s="107" t="s">
        <v>214</v>
      </c>
      <c r="D79" s="485">
        <v>5</v>
      </c>
      <c r="E79" s="408">
        <f t="shared" si="16"/>
        <v>0.14285714285714285</v>
      </c>
      <c r="H79" s="10">
        <v>22.13</v>
      </c>
      <c r="I79" s="111" t="s">
        <v>187</v>
      </c>
      <c r="J79" s="411">
        <v>3</v>
      </c>
      <c r="K79" s="408">
        <f t="shared" si="15"/>
        <v>8.5714285714285715E-2</v>
      </c>
      <c r="M79" s="415"/>
    </row>
    <row r="80" spans="2:13" x14ac:dyDescent="0.3">
      <c r="B80" s="135">
        <v>8.4</v>
      </c>
      <c r="C80" s="107" t="s">
        <v>213</v>
      </c>
      <c r="D80" s="485">
        <v>5</v>
      </c>
      <c r="E80" s="408">
        <f t="shared" si="16"/>
        <v>0.14285714285714285</v>
      </c>
      <c r="H80" s="10">
        <v>22.14</v>
      </c>
      <c r="I80" s="104" t="s">
        <v>166</v>
      </c>
      <c r="J80" s="411">
        <v>4</v>
      </c>
      <c r="K80" s="408">
        <f t="shared" si="15"/>
        <v>0.11428571428571428</v>
      </c>
      <c r="M80" s="415"/>
    </row>
    <row r="81" spans="2:13" x14ac:dyDescent="0.3">
      <c r="B81" s="135">
        <v>8.5</v>
      </c>
      <c r="C81" s="107" t="s">
        <v>182</v>
      </c>
      <c r="D81" s="485">
        <v>30</v>
      </c>
      <c r="E81" s="408">
        <f t="shared" si="16"/>
        <v>0.8571428571428571</v>
      </c>
      <c r="H81" s="10">
        <v>22.15</v>
      </c>
      <c r="I81" s="104" t="s">
        <v>165</v>
      </c>
      <c r="J81" s="411">
        <v>14</v>
      </c>
      <c r="K81" s="408">
        <f t="shared" si="15"/>
        <v>0.4</v>
      </c>
      <c r="M81" s="415"/>
    </row>
    <row r="82" spans="2:13" x14ac:dyDescent="0.3">
      <c r="B82" s="135">
        <v>8.6</v>
      </c>
      <c r="C82" s="107" t="s">
        <v>183</v>
      </c>
      <c r="D82" s="485">
        <v>26</v>
      </c>
      <c r="E82" s="408">
        <f t="shared" si="16"/>
        <v>0.74285714285714288</v>
      </c>
      <c r="H82" s="10">
        <v>22.16</v>
      </c>
      <c r="I82" s="104" t="s">
        <v>167</v>
      </c>
      <c r="J82" s="411">
        <v>6</v>
      </c>
      <c r="K82" s="408">
        <f t="shared" si="15"/>
        <v>0.17142857142857143</v>
      </c>
      <c r="M82" s="415"/>
    </row>
    <row r="83" spans="2:13" x14ac:dyDescent="0.3">
      <c r="B83" s="135">
        <v>8.6999999999999993</v>
      </c>
      <c r="C83" s="107" t="s">
        <v>147</v>
      </c>
      <c r="D83" s="485">
        <v>18</v>
      </c>
      <c r="E83" s="408">
        <f t="shared" si="16"/>
        <v>0.51428571428571423</v>
      </c>
      <c r="H83" s="10">
        <v>22.17</v>
      </c>
      <c r="I83" s="104" t="s">
        <v>168</v>
      </c>
      <c r="J83" s="411">
        <v>5</v>
      </c>
      <c r="K83" s="408">
        <f t="shared" si="15"/>
        <v>0.14285714285714285</v>
      </c>
      <c r="M83" s="415"/>
    </row>
    <row r="84" spans="2:13" x14ac:dyDescent="0.3">
      <c r="B84" s="135">
        <v>8.8000000000000007</v>
      </c>
      <c r="C84" s="107" t="s">
        <v>148</v>
      </c>
      <c r="D84" s="485">
        <v>7</v>
      </c>
      <c r="E84" s="408">
        <f t="shared" si="16"/>
        <v>0.2</v>
      </c>
      <c r="H84" s="10">
        <v>22.18</v>
      </c>
      <c r="I84" s="104" t="s">
        <v>169</v>
      </c>
      <c r="J84" s="411">
        <v>1</v>
      </c>
      <c r="K84" s="408">
        <f t="shared" si="15"/>
        <v>2.8571428571428571E-2</v>
      </c>
      <c r="M84" s="415"/>
    </row>
    <row r="85" spans="2:13" x14ac:dyDescent="0.3">
      <c r="B85" s="135">
        <v>8.9</v>
      </c>
      <c r="C85" s="107" t="s">
        <v>184</v>
      </c>
      <c r="D85" s="485">
        <v>13</v>
      </c>
      <c r="E85" s="408">
        <f t="shared" si="16"/>
        <v>0.37142857142857144</v>
      </c>
      <c r="H85" s="10">
        <v>22.19</v>
      </c>
      <c r="I85" s="107" t="s">
        <v>59</v>
      </c>
      <c r="J85" s="411">
        <v>9</v>
      </c>
      <c r="K85" s="408">
        <f t="shared" si="15"/>
        <v>0.25714285714285712</v>
      </c>
      <c r="M85" s="415"/>
    </row>
    <row r="86" spans="2:13" x14ac:dyDescent="0.3">
      <c r="B86" s="83">
        <v>8.1</v>
      </c>
      <c r="C86" s="107" t="s">
        <v>185</v>
      </c>
      <c r="D86" s="485">
        <v>10</v>
      </c>
      <c r="E86" s="408">
        <f t="shared" si="16"/>
        <v>0.2857142857142857</v>
      </c>
      <c r="H86" s="10">
        <v>22.2</v>
      </c>
      <c r="I86" s="97" t="s">
        <v>190</v>
      </c>
      <c r="J86" s="411">
        <v>33</v>
      </c>
      <c r="K86" s="408">
        <f t="shared" si="15"/>
        <v>0.94285714285714284</v>
      </c>
      <c r="M86" s="415"/>
    </row>
    <row r="87" spans="2:13" x14ac:dyDescent="0.3">
      <c r="B87" s="83">
        <v>8.11</v>
      </c>
      <c r="C87" s="107" t="s">
        <v>186</v>
      </c>
      <c r="D87" s="485">
        <v>7</v>
      </c>
      <c r="E87" s="408">
        <f t="shared" si="16"/>
        <v>0.2</v>
      </c>
      <c r="H87" s="10">
        <v>22.21</v>
      </c>
      <c r="I87" s="111" t="s">
        <v>191</v>
      </c>
      <c r="J87" s="411">
        <v>32</v>
      </c>
      <c r="K87" s="408">
        <f t="shared" si="15"/>
        <v>0.91428571428571426</v>
      </c>
      <c r="M87" s="415"/>
    </row>
    <row r="88" spans="2:13" x14ac:dyDescent="0.3">
      <c r="B88" s="83">
        <v>8.1199999999999992</v>
      </c>
      <c r="C88" s="107" t="s">
        <v>189</v>
      </c>
      <c r="D88" s="485">
        <v>21</v>
      </c>
      <c r="E88" s="408">
        <f t="shared" si="16"/>
        <v>0.6</v>
      </c>
      <c r="H88" s="10">
        <v>22.22</v>
      </c>
      <c r="I88" s="111" t="s">
        <v>149</v>
      </c>
      <c r="J88" s="411">
        <v>21</v>
      </c>
      <c r="K88" s="408">
        <f t="shared" si="15"/>
        <v>0.6</v>
      </c>
      <c r="M88" s="415"/>
    </row>
    <row r="89" spans="2:13" x14ac:dyDescent="0.3">
      <c r="B89" s="83">
        <v>8.1300000000000008</v>
      </c>
      <c r="C89" s="108" t="s">
        <v>187</v>
      </c>
      <c r="D89" s="485">
        <v>4</v>
      </c>
      <c r="E89" s="408">
        <f t="shared" si="16"/>
        <v>0.11428571428571428</v>
      </c>
      <c r="H89" s="10">
        <v>22.23</v>
      </c>
      <c r="I89" s="111" t="s">
        <v>150</v>
      </c>
      <c r="J89" s="411">
        <v>12</v>
      </c>
      <c r="K89" s="408">
        <f t="shared" si="15"/>
        <v>0.34285714285714286</v>
      </c>
      <c r="M89" s="415"/>
    </row>
    <row r="90" spans="2:13" x14ac:dyDescent="0.3">
      <c r="B90" s="83">
        <v>8.14</v>
      </c>
      <c r="C90" s="107" t="s">
        <v>166</v>
      </c>
      <c r="D90" s="485">
        <v>2</v>
      </c>
      <c r="E90" s="408">
        <f t="shared" si="16"/>
        <v>5.7142857142857141E-2</v>
      </c>
      <c r="H90" s="10">
        <v>22.24</v>
      </c>
      <c r="I90" s="111" t="s">
        <v>192</v>
      </c>
      <c r="J90" s="411">
        <v>11</v>
      </c>
      <c r="K90" s="408">
        <f t="shared" si="15"/>
        <v>0.31428571428571428</v>
      </c>
      <c r="M90" s="415"/>
    </row>
    <row r="91" spans="2:13" x14ac:dyDescent="0.3">
      <c r="B91" s="83">
        <v>8.15</v>
      </c>
      <c r="C91" s="107" t="s">
        <v>165</v>
      </c>
      <c r="D91" s="485">
        <v>16</v>
      </c>
      <c r="E91" s="408">
        <f t="shared" si="16"/>
        <v>0.45714285714285713</v>
      </c>
      <c r="H91" s="10">
        <v>22.25</v>
      </c>
      <c r="I91" s="111" t="s">
        <v>193</v>
      </c>
      <c r="J91" s="411">
        <v>10</v>
      </c>
      <c r="K91" s="408">
        <f t="shared" si="15"/>
        <v>0.2857142857142857</v>
      </c>
      <c r="M91" s="415"/>
    </row>
    <row r="92" spans="2:13" x14ac:dyDescent="0.3">
      <c r="B92" s="83">
        <v>8.16</v>
      </c>
      <c r="C92" s="107" t="s">
        <v>167</v>
      </c>
      <c r="D92" s="485">
        <v>5</v>
      </c>
      <c r="E92" s="408">
        <f t="shared" si="16"/>
        <v>0.14285714285714285</v>
      </c>
      <c r="H92" s="10">
        <v>22.26</v>
      </c>
      <c r="I92" s="111" t="s">
        <v>151</v>
      </c>
      <c r="J92" s="411">
        <v>9</v>
      </c>
      <c r="K92" s="408">
        <f t="shared" si="15"/>
        <v>0.25714285714285712</v>
      </c>
      <c r="M92" s="415"/>
    </row>
    <row r="93" spans="2:13" x14ac:dyDescent="0.3">
      <c r="B93" s="83">
        <v>8.17</v>
      </c>
      <c r="C93" s="107" t="s">
        <v>168</v>
      </c>
      <c r="D93" s="485">
        <v>3</v>
      </c>
      <c r="E93" s="408">
        <f t="shared" si="16"/>
        <v>8.5714285714285715E-2</v>
      </c>
      <c r="H93" s="10">
        <v>22.27</v>
      </c>
      <c r="I93" s="111" t="s">
        <v>194</v>
      </c>
      <c r="J93" s="411">
        <v>22</v>
      </c>
      <c r="K93" s="408">
        <f t="shared" si="15"/>
        <v>0.62857142857142856</v>
      </c>
      <c r="M93" s="415"/>
    </row>
    <row r="94" spans="2:13" x14ac:dyDescent="0.3">
      <c r="B94" s="83">
        <v>8.18</v>
      </c>
      <c r="C94" s="107" t="s">
        <v>188</v>
      </c>
      <c r="D94" s="485">
        <v>1</v>
      </c>
      <c r="E94" s="408">
        <f t="shared" si="16"/>
        <v>2.8571428571428571E-2</v>
      </c>
      <c r="H94" s="10">
        <v>22.28</v>
      </c>
      <c r="I94" s="111" t="s">
        <v>195</v>
      </c>
      <c r="J94" s="411">
        <v>7</v>
      </c>
      <c r="K94" s="408">
        <f t="shared" si="15"/>
        <v>0.2</v>
      </c>
      <c r="M94" s="415"/>
    </row>
    <row r="95" spans="2:13" x14ac:dyDescent="0.3">
      <c r="B95" s="83">
        <v>8.19</v>
      </c>
      <c r="C95" s="107" t="s">
        <v>59</v>
      </c>
      <c r="D95" s="485">
        <v>17</v>
      </c>
      <c r="E95" s="408">
        <f t="shared" si="16"/>
        <v>0.48571428571428571</v>
      </c>
      <c r="H95" s="10">
        <v>22.29</v>
      </c>
      <c r="I95" s="111" t="s">
        <v>196</v>
      </c>
      <c r="J95" s="411">
        <v>7</v>
      </c>
      <c r="K95" s="408">
        <f t="shared" si="15"/>
        <v>0.2</v>
      </c>
      <c r="M95" s="415"/>
    </row>
    <row r="96" spans="2:13" x14ac:dyDescent="0.3">
      <c r="B96" s="83">
        <v>8.1999999999999993</v>
      </c>
      <c r="C96" s="108" t="s">
        <v>190</v>
      </c>
      <c r="D96" s="485">
        <v>34</v>
      </c>
      <c r="E96" s="408">
        <f t="shared" si="16"/>
        <v>0.97142857142857142</v>
      </c>
      <c r="H96" s="10">
        <v>22.3</v>
      </c>
      <c r="I96" s="111" t="s">
        <v>197</v>
      </c>
      <c r="J96" s="411">
        <v>23</v>
      </c>
      <c r="K96" s="408">
        <f t="shared" si="15"/>
        <v>0.65714285714285714</v>
      </c>
      <c r="M96" s="415"/>
    </row>
    <row r="97" spans="2:13" x14ac:dyDescent="0.3">
      <c r="B97" s="83">
        <v>8.2100000000000009</v>
      </c>
      <c r="C97" s="108" t="s">
        <v>191</v>
      </c>
      <c r="D97" s="485">
        <v>33</v>
      </c>
      <c r="E97" s="408">
        <f t="shared" si="16"/>
        <v>0.94285714285714284</v>
      </c>
      <c r="H97" s="10">
        <v>22.31</v>
      </c>
      <c r="I97" s="111" t="s">
        <v>198</v>
      </c>
      <c r="J97" s="411">
        <v>9</v>
      </c>
      <c r="K97" s="408">
        <f t="shared" si="15"/>
        <v>0.25714285714285712</v>
      </c>
      <c r="M97" s="415"/>
    </row>
    <row r="98" spans="2:13" x14ac:dyDescent="0.3">
      <c r="B98" s="83">
        <v>8.2200000000000006</v>
      </c>
      <c r="C98" s="107" t="s">
        <v>149</v>
      </c>
      <c r="D98" s="485">
        <v>23</v>
      </c>
      <c r="E98" s="408">
        <f t="shared" si="16"/>
        <v>0.65714285714285714</v>
      </c>
      <c r="H98" s="10">
        <v>22.32</v>
      </c>
      <c r="I98" s="111" t="s">
        <v>199</v>
      </c>
      <c r="J98" s="411">
        <v>8</v>
      </c>
      <c r="K98" s="408">
        <f t="shared" si="15"/>
        <v>0.22857142857142856</v>
      </c>
      <c r="M98" s="415"/>
    </row>
    <row r="99" spans="2:13" x14ac:dyDescent="0.3">
      <c r="B99" s="83">
        <v>8.23</v>
      </c>
      <c r="C99" s="107" t="s">
        <v>150</v>
      </c>
      <c r="D99" s="485">
        <v>11</v>
      </c>
      <c r="E99" s="408">
        <f t="shared" si="16"/>
        <v>0.31428571428571428</v>
      </c>
      <c r="H99" s="10">
        <v>22.33</v>
      </c>
      <c r="I99" s="111" t="s">
        <v>200</v>
      </c>
      <c r="J99" s="411">
        <v>4</v>
      </c>
      <c r="K99" s="408">
        <f t="shared" si="15"/>
        <v>0.11428571428571428</v>
      </c>
      <c r="M99" s="415"/>
    </row>
    <row r="100" spans="2:13" x14ac:dyDescent="0.3">
      <c r="B100" s="83">
        <v>8.24</v>
      </c>
      <c r="C100" s="107" t="s">
        <v>192</v>
      </c>
      <c r="D100" s="485">
        <v>13</v>
      </c>
      <c r="E100" s="408">
        <f t="shared" si="16"/>
        <v>0.37142857142857144</v>
      </c>
      <c r="H100" s="10">
        <v>22.34</v>
      </c>
      <c r="I100" s="114" t="s">
        <v>152</v>
      </c>
      <c r="J100" s="411">
        <v>14</v>
      </c>
      <c r="K100" s="408">
        <f t="shared" si="15"/>
        <v>0.4</v>
      </c>
      <c r="M100" s="415"/>
    </row>
    <row r="101" spans="2:13" x14ac:dyDescent="0.3">
      <c r="B101" s="83">
        <v>8.25</v>
      </c>
      <c r="C101" s="107" t="s">
        <v>193</v>
      </c>
      <c r="D101" s="485">
        <v>11</v>
      </c>
      <c r="E101" s="408">
        <f t="shared" si="16"/>
        <v>0.31428571428571428</v>
      </c>
      <c r="H101" s="10">
        <v>22.35</v>
      </c>
      <c r="I101" s="114" t="s">
        <v>153</v>
      </c>
      <c r="J101" s="411">
        <v>6</v>
      </c>
      <c r="K101" s="408">
        <f t="shared" si="15"/>
        <v>0.17142857142857143</v>
      </c>
      <c r="M101" s="415"/>
    </row>
    <row r="102" spans="2:13" x14ac:dyDescent="0.3">
      <c r="B102" s="83">
        <v>8.26</v>
      </c>
      <c r="C102" s="107" t="s">
        <v>151</v>
      </c>
      <c r="D102" s="485">
        <v>10</v>
      </c>
      <c r="E102" s="408">
        <f t="shared" si="16"/>
        <v>0.2857142857142857</v>
      </c>
      <c r="H102" s="10">
        <v>22.36</v>
      </c>
      <c r="I102" s="178" t="s">
        <v>203</v>
      </c>
      <c r="J102" s="411">
        <v>13</v>
      </c>
      <c r="K102" s="408">
        <f t="shared" si="15"/>
        <v>0.37142857142857144</v>
      </c>
      <c r="M102" s="415"/>
    </row>
    <row r="103" spans="2:13" x14ac:dyDescent="0.3">
      <c r="B103" s="83">
        <v>8.27</v>
      </c>
      <c r="C103" s="108" t="s">
        <v>194</v>
      </c>
      <c r="D103" s="485">
        <v>27</v>
      </c>
      <c r="E103" s="408">
        <f t="shared" si="16"/>
        <v>0.77142857142857146</v>
      </c>
      <c r="H103" s="10">
        <v>22.37</v>
      </c>
      <c r="I103" s="178" t="s">
        <v>154</v>
      </c>
      <c r="J103" s="411">
        <v>8</v>
      </c>
      <c r="K103" s="408">
        <f t="shared" si="15"/>
        <v>0.22857142857142856</v>
      </c>
      <c r="M103" s="415"/>
    </row>
    <row r="104" spans="2:13" x14ac:dyDescent="0.3">
      <c r="B104" s="83">
        <v>8.2799999999999994</v>
      </c>
      <c r="C104" s="108" t="s">
        <v>195</v>
      </c>
      <c r="D104" s="485">
        <v>6</v>
      </c>
      <c r="E104" s="408">
        <f t="shared" si="16"/>
        <v>0.17142857142857143</v>
      </c>
      <c r="H104" s="10">
        <v>22.38</v>
      </c>
      <c r="I104" s="178" t="s">
        <v>204</v>
      </c>
      <c r="J104" s="411">
        <v>4</v>
      </c>
      <c r="K104" s="408">
        <f t="shared" si="15"/>
        <v>0.11428571428571428</v>
      </c>
      <c r="M104" s="415"/>
    </row>
    <row r="105" spans="2:13" ht="15" thickBot="1" x14ac:dyDescent="0.35">
      <c r="B105" s="83">
        <v>8.2899999999999991</v>
      </c>
      <c r="C105" s="108" t="s">
        <v>196</v>
      </c>
      <c r="D105" s="485">
        <v>5</v>
      </c>
      <c r="E105" s="408">
        <f t="shared" si="16"/>
        <v>0.14285714285714285</v>
      </c>
      <c r="H105" s="11">
        <v>22.39</v>
      </c>
      <c r="I105" s="115" t="s">
        <v>155</v>
      </c>
      <c r="J105" s="411">
        <v>8</v>
      </c>
      <c r="K105" s="408">
        <f t="shared" si="15"/>
        <v>0.22857142857142856</v>
      </c>
      <c r="M105" s="415"/>
    </row>
    <row r="106" spans="2:13" x14ac:dyDescent="0.3">
      <c r="B106" s="83">
        <v>8.3000000000000007</v>
      </c>
      <c r="C106" s="108" t="s">
        <v>197</v>
      </c>
      <c r="D106" s="485">
        <v>28</v>
      </c>
      <c r="E106" s="408">
        <f t="shared" si="16"/>
        <v>0.8</v>
      </c>
      <c r="M106" s="415"/>
    </row>
    <row r="107" spans="2:13" x14ac:dyDescent="0.3">
      <c r="B107" s="83">
        <v>8.31</v>
      </c>
      <c r="C107" s="108" t="s">
        <v>198</v>
      </c>
      <c r="D107" s="485">
        <v>9</v>
      </c>
      <c r="E107" s="408">
        <f t="shared" si="16"/>
        <v>0.25714285714285712</v>
      </c>
      <c r="M107" s="415"/>
    </row>
    <row r="108" spans="2:13" x14ac:dyDescent="0.3">
      <c r="B108" s="83">
        <v>8.32</v>
      </c>
      <c r="C108" s="108" t="s">
        <v>199</v>
      </c>
      <c r="D108" s="485">
        <v>6</v>
      </c>
      <c r="E108" s="408">
        <f t="shared" si="16"/>
        <v>0.17142857142857143</v>
      </c>
      <c r="M108" s="415"/>
    </row>
    <row r="109" spans="2:13" x14ac:dyDescent="0.3">
      <c r="B109" s="83">
        <v>8.33</v>
      </c>
      <c r="C109" s="108" t="s">
        <v>200</v>
      </c>
      <c r="D109" s="485">
        <v>3</v>
      </c>
      <c r="E109" s="408">
        <f t="shared" si="16"/>
        <v>8.5714285714285715E-2</v>
      </c>
      <c r="M109" s="415"/>
    </row>
    <row r="110" spans="2:13" x14ac:dyDescent="0.3">
      <c r="B110" s="83">
        <v>8.34</v>
      </c>
      <c r="C110" s="108" t="s">
        <v>201</v>
      </c>
      <c r="D110" s="485">
        <v>16</v>
      </c>
      <c r="E110" s="408">
        <f t="shared" si="16"/>
        <v>0.45714285714285713</v>
      </c>
      <c r="M110" s="415"/>
    </row>
    <row r="111" spans="2:13" x14ac:dyDescent="0.3">
      <c r="B111" s="83">
        <v>8.35</v>
      </c>
      <c r="C111" s="108" t="s">
        <v>202</v>
      </c>
      <c r="D111" s="485">
        <v>9</v>
      </c>
      <c r="E111" s="408">
        <f t="shared" si="16"/>
        <v>0.25714285714285712</v>
      </c>
      <c r="M111" s="415"/>
    </row>
    <row r="112" spans="2:13" x14ac:dyDescent="0.3">
      <c r="B112" s="83">
        <v>8.36</v>
      </c>
      <c r="C112" s="175" t="s">
        <v>203</v>
      </c>
      <c r="D112" s="485">
        <v>28</v>
      </c>
      <c r="E112" s="408">
        <f t="shared" si="16"/>
        <v>0.8</v>
      </c>
      <c r="M112" s="415"/>
    </row>
    <row r="113" spans="2:14" x14ac:dyDescent="0.3">
      <c r="B113" s="83">
        <v>8.3699999999999992</v>
      </c>
      <c r="C113" s="175" t="s">
        <v>154</v>
      </c>
      <c r="D113" s="485">
        <v>8</v>
      </c>
      <c r="E113" s="408">
        <f t="shared" si="16"/>
        <v>0.22857142857142856</v>
      </c>
      <c r="M113" s="415"/>
    </row>
    <row r="114" spans="2:14" x14ac:dyDescent="0.3">
      <c r="B114" s="83">
        <v>8.3800000000000008</v>
      </c>
      <c r="C114" s="175" t="s">
        <v>204</v>
      </c>
      <c r="D114" s="485">
        <v>5</v>
      </c>
      <c r="E114" s="408">
        <f t="shared" si="16"/>
        <v>0.14285714285714285</v>
      </c>
      <c r="I114" s="500"/>
      <c r="M114" s="415"/>
    </row>
    <row r="115" spans="2:14" ht="15" thickBot="1" x14ac:dyDescent="0.35">
      <c r="B115" s="109">
        <v>8.39</v>
      </c>
      <c r="C115" s="110" t="s">
        <v>155</v>
      </c>
      <c r="D115" s="485">
        <v>14</v>
      </c>
      <c r="E115" s="408">
        <f t="shared" si="16"/>
        <v>0.4</v>
      </c>
      <c r="M115" s="415"/>
    </row>
    <row r="116" spans="2:14" x14ac:dyDescent="0.3">
      <c r="D116" s="484"/>
    </row>
    <row r="117" spans="2:14" x14ac:dyDescent="0.3">
      <c r="D117" s="484"/>
      <c r="E117" s="501">
        <f>COUNT(E4:E115)</f>
        <v>105</v>
      </c>
      <c r="F117" s="502" t="s">
        <v>780</v>
      </c>
      <c r="G117" s="503"/>
      <c r="H117" s="504"/>
      <c r="I117" s="504"/>
      <c r="J117" s="505">
        <f>COUNT(K4:K105)</f>
        <v>97</v>
      </c>
      <c r="K117" s="502" t="s">
        <v>780</v>
      </c>
      <c r="L117" s="502"/>
      <c r="M117" s="504"/>
      <c r="N117" s="504"/>
    </row>
    <row r="118" spans="2:14" x14ac:dyDescent="0.3">
      <c r="D118" s="484"/>
      <c r="E118" s="506">
        <f>COUNTIF($E$4:$E$115, "&gt;90%")</f>
        <v>15</v>
      </c>
      <c r="F118" s="507" t="s">
        <v>781</v>
      </c>
      <c r="G118" s="507"/>
      <c r="J118" s="508">
        <f>COUNTIF($K$3:$K$105, "&gt;90%")</f>
        <v>9</v>
      </c>
      <c r="K118" s="509" t="s">
        <v>781</v>
      </c>
      <c r="L118" s="509"/>
    </row>
    <row r="119" spans="2:14" x14ac:dyDescent="0.3">
      <c r="D119" s="484"/>
      <c r="E119" s="506">
        <f>COUNTIF($E$4:$E$115, "&gt;75%")</f>
        <v>34</v>
      </c>
      <c r="F119" s="507" t="s">
        <v>777</v>
      </c>
      <c r="G119" s="507"/>
      <c r="J119" s="508">
        <f>COUNTIF($K$3:$K$105, "&gt;75%")</f>
        <v>18</v>
      </c>
      <c r="K119" s="509" t="s">
        <v>777</v>
      </c>
      <c r="L119" s="509"/>
    </row>
    <row r="120" spans="2:14" x14ac:dyDescent="0.3">
      <c r="D120" s="484"/>
      <c r="E120" s="506">
        <f>COUNTIF($E$4:$E$115, "&gt;50%")</f>
        <v>61</v>
      </c>
      <c r="F120" s="507" t="s">
        <v>778</v>
      </c>
      <c r="G120" s="507"/>
      <c r="J120" s="508">
        <f>COUNTIF($K$3:$K$105, "&gt;50%")</f>
        <v>42</v>
      </c>
      <c r="K120" s="509" t="s">
        <v>778</v>
      </c>
      <c r="L120" s="509"/>
    </row>
    <row r="121" spans="2:14" x14ac:dyDescent="0.3">
      <c r="D121" s="484"/>
      <c r="E121" s="510"/>
      <c r="F121" s="507"/>
      <c r="G121" s="507"/>
      <c r="J121" s="511"/>
      <c r="K121" s="509"/>
      <c r="L121" s="509"/>
    </row>
    <row r="122" spans="2:14" x14ac:dyDescent="0.3">
      <c r="D122" s="484"/>
      <c r="E122" s="508">
        <f>COUNTIF($E$4:$E$115, "&gt;69%")</f>
        <v>43</v>
      </c>
      <c r="F122" s="507" t="s">
        <v>782</v>
      </c>
      <c r="G122" s="507"/>
      <c r="J122" s="508">
        <f>COUNTIF($K$3:$K$105, "&gt;69%")</f>
        <v>23</v>
      </c>
      <c r="K122" s="509" t="s">
        <v>782</v>
      </c>
      <c r="L122" s="509"/>
    </row>
  </sheetData>
  <conditionalFormatting sqref="D4:D17 D19:D24 D26:D29 D31:D34 D36:D53 D55:D57 D59:D75 D77:D115">
    <cfRule type="dataBar" priority="10">
      <dataBar>
        <cfvo type="min"/>
        <cfvo type="max"/>
        <color rgb="FF638EC6"/>
      </dataBar>
      <extLst>
        <ext xmlns:x14="http://schemas.microsoft.com/office/spreadsheetml/2009/9/main" uri="{B025F937-C7B1-47D3-B67F-A62EFF666E3E}">
          <x14:id>{E1D1EE82-4F52-40D7-8B65-FD7B219AB22D}</x14:id>
        </ext>
      </extLst>
    </cfRule>
  </conditionalFormatting>
  <conditionalFormatting sqref="E4:E17 E19:E24 E26:E29 E31:E34 E36:E53 E55:E57 E59:E75 E77:E115">
    <cfRule type="colorScale" priority="8">
      <colorScale>
        <cfvo type="min"/>
        <cfvo type="percentile" val="50"/>
        <cfvo type="max"/>
        <color rgb="FFF8696B"/>
        <color rgb="FFFFEB84"/>
        <color rgb="FF63BE7B"/>
      </colorScale>
    </cfRule>
  </conditionalFormatting>
  <conditionalFormatting sqref="J4:J20 J22:J24 J26:J42 J44:J61 J63:J65 J67:J105">
    <cfRule type="dataBar" priority="9">
      <dataBar>
        <cfvo type="min"/>
        <cfvo type="max"/>
        <color rgb="FF638EC6"/>
      </dataBar>
      <extLst>
        <ext xmlns:x14="http://schemas.microsoft.com/office/spreadsheetml/2009/9/main" uri="{B025F937-C7B1-47D3-B67F-A62EFF666E3E}">
          <x14:id>{0A0345E6-A8B7-44EF-981A-851507482F92}</x14:id>
        </ext>
      </extLst>
    </cfRule>
  </conditionalFormatting>
  <conditionalFormatting sqref="K4:K105">
    <cfRule type="colorScale" priority="7">
      <colorScale>
        <cfvo type="min"/>
        <cfvo type="percentile" val="50"/>
        <cfvo type="max"/>
        <color rgb="FFF8696B"/>
        <color rgb="FFFFEB84"/>
        <color rgb="FF63BE7B"/>
      </colorScale>
    </cfRule>
  </conditionalFormatting>
  <conditionalFormatting sqref="P5:P29 P31:P42">
    <cfRule type="dataBar" priority="6">
      <dataBar>
        <cfvo type="min"/>
        <cfvo type="max"/>
        <color rgb="FFFFB628"/>
      </dataBar>
      <extLst>
        <ext xmlns:x14="http://schemas.microsoft.com/office/spreadsheetml/2009/9/main" uri="{B025F937-C7B1-47D3-B67F-A62EFF666E3E}">
          <x14:id>{8E3C065C-1516-4005-B2AD-DD1B148EB8C9}</x14:id>
        </ext>
      </extLst>
    </cfRule>
  </conditionalFormatting>
  <conditionalFormatting sqref="Q5:Q20 Q22:Q29 Q31:Q40 Q42">
    <cfRule type="dataBar" priority="5">
      <dataBar>
        <cfvo type="min"/>
        <cfvo type="max"/>
        <color rgb="FF008AEF"/>
      </dataBar>
      <extLst>
        <ext xmlns:x14="http://schemas.microsoft.com/office/spreadsheetml/2009/9/main" uri="{B025F937-C7B1-47D3-B67F-A62EFF666E3E}">
          <x14:id>{824E9A29-B59C-4118-9FFC-BC52045FBC35}</x14:id>
        </ext>
      </extLst>
    </cfRule>
  </conditionalFormatting>
  <conditionalFormatting sqref="T5:T29 T31:T42 U21 U41:W41">
    <cfRule type="colorScale" priority="4">
      <colorScale>
        <cfvo type="min"/>
        <cfvo type="percentile" val="50"/>
        <cfvo type="max"/>
        <color rgb="FFF8696B"/>
        <color rgb="FFFFEB84"/>
        <color rgb="FF63BE7B"/>
      </colorScale>
    </cfRule>
  </conditionalFormatting>
  <conditionalFormatting sqref="U5:U20 U22:U29 U31:U40 U42">
    <cfRule type="colorScale" priority="3">
      <colorScale>
        <cfvo type="min"/>
        <cfvo type="percentile" val="50"/>
        <cfvo type="max"/>
        <color rgb="FFF8696B"/>
        <color rgb="FFFFEB84"/>
        <color rgb="FF63BE7B"/>
      </colorScale>
    </cfRule>
  </conditionalFormatting>
  <conditionalFormatting sqref="AC24 AG16 Y5:Y21 AC5:AC13 AG5:AG14">
    <cfRule type="colorScale" priority="2">
      <colorScale>
        <cfvo type="min"/>
        <cfvo type="percentile" val="50"/>
        <cfvo type="max"/>
        <color rgb="FFF8696B"/>
        <color rgb="FFFFEB84"/>
        <color rgb="FF63BE7B"/>
      </colorScale>
    </cfRule>
  </conditionalFormatting>
  <conditionalFormatting sqref="AD24 AH16 Z5:Z21 AD5:AD13 AH5:AH14">
    <cfRule type="colorScale" priority="1">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E1D1EE82-4F52-40D7-8B65-FD7B219AB22D}">
            <x14:dataBar minLength="0" maxLength="100" border="1" negativeBarBorderColorSameAsPositive="0">
              <x14:cfvo type="autoMin"/>
              <x14:cfvo type="autoMax"/>
              <x14:borderColor rgb="FF638EC6"/>
              <x14:negativeFillColor rgb="FFFF0000"/>
              <x14:negativeBorderColor rgb="FFFF0000"/>
              <x14:axisColor rgb="FF000000"/>
            </x14:dataBar>
          </x14:cfRule>
          <xm:sqref>D4:D17 D19:D24 D26:D29 D31:D34 D36:D53 D55:D57 D59:D75 D77:D115</xm:sqref>
        </x14:conditionalFormatting>
        <x14:conditionalFormatting xmlns:xm="http://schemas.microsoft.com/office/excel/2006/main">
          <x14:cfRule type="dataBar" id="{0A0345E6-A8B7-44EF-981A-851507482F92}">
            <x14:dataBar minLength="0" maxLength="100" border="1" negativeBarBorderColorSameAsPositive="0">
              <x14:cfvo type="autoMin"/>
              <x14:cfvo type="autoMax"/>
              <x14:borderColor rgb="FF638EC6"/>
              <x14:negativeFillColor rgb="FFFF0000"/>
              <x14:negativeBorderColor rgb="FFFF0000"/>
              <x14:axisColor rgb="FF000000"/>
            </x14:dataBar>
          </x14:cfRule>
          <xm:sqref>J4:J20 J22:J24 J26:J42 J44:J61 J63:J65 J67:J105</xm:sqref>
        </x14:conditionalFormatting>
        <x14:conditionalFormatting xmlns:xm="http://schemas.microsoft.com/office/excel/2006/main">
          <x14:cfRule type="dataBar" id="{8E3C065C-1516-4005-B2AD-DD1B148EB8C9}">
            <x14:dataBar minLength="0" maxLength="100" border="1" negativeBarBorderColorSameAsPositive="0">
              <x14:cfvo type="autoMin"/>
              <x14:cfvo type="autoMax"/>
              <x14:borderColor rgb="FFFFB628"/>
              <x14:negativeFillColor rgb="FFFF0000"/>
              <x14:negativeBorderColor rgb="FFFF0000"/>
              <x14:axisColor rgb="FF000000"/>
            </x14:dataBar>
          </x14:cfRule>
          <xm:sqref>P5:P29 P31:P42</xm:sqref>
        </x14:conditionalFormatting>
        <x14:conditionalFormatting xmlns:xm="http://schemas.microsoft.com/office/excel/2006/main">
          <x14:cfRule type="dataBar" id="{824E9A29-B59C-4118-9FFC-BC52045FBC35}">
            <x14:dataBar minLength="0" maxLength="100" border="1" negativeBarBorderColorSameAsPositive="0">
              <x14:cfvo type="autoMin"/>
              <x14:cfvo type="autoMax"/>
              <x14:borderColor rgb="FF008AEF"/>
              <x14:negativeFillColor rgb="FFFF0000"/>
              <x14:negativeBorderColor rgb="FFFF0000"/>
              <x14:axisColor rgb="FF000000"/>
            </x14:dataBar>
          </x14:cfRule>
          <xm:sqref>Q5:Q20 Q22:Q29 Q31:Q40 Q42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7">
    <tabColor theme="6" tint="-0.249977111117893"/>
  </sheetPr>
  <dimension ref="A1:AP224"/>
  <sheetViews>
    <sheetView tabSelected="1" zoomScale="50" zoomScaleNormal="50" workbookViewId="0">
      <pane xSplit="2" ySplit="4" topLeftCell="C5" activePane="bottomRight" state="frozen"/>
      <selection pane="topRight" activeCell="C1" sqref="C1"/>
      <selection pane="bottomLeft" activeCell="A6" sqref="A6"/>
      <selection pane="bottomRight"/>
    </sheetView>
  </sheetViews>
  <sheetFormatPr defaultColWidth="9.21875" defaultRowHeight="14.4" x14ac:dyDescent="0.3"/>
  <cols>
    <col min="1" max="1" width="7.77734375" style="120" customWidth="1"/>
    <col min="2" max="2" width="53.77734375" style="120" customWidth="1"/>
    <col min="3" max="3" width="3.6640625" style="2" customWidth="1"/>
    <col min="4" max="4" width="4.21875" style="2" customWidth="1"/>
    <col min="5" max="5" width="13.33203125" style="6" customWidth="1"/>
    <col min="6" max="6" width="13.33203125" style="87" customWidth="1"/>
    <col min="7" max="7" width="13.33203125" style="93" customWidth="1"/>
    <col min="8" max="9" width="13.33203125" style="87" customWidth="1"/>
    <col min="10" max="10" width="13.33203125" style="93" customWidth="1"/>
    <col min="11" max="11" width="13.33203125" style="6" customWidth="1"/>
    <col min="12" max="12" width="13.33203125" style="87" customWidth="1"/>
    <col min="13" max="13" width="13.33203125" style="93" customWidth="1"/>
    <col min="14" max="15" width="13.33203125" style="87" customWidth="1"/>
    <col min="16" max="16" width="13.33203125" style="93" customWidth="1"/>
    <col min="17" max="17" width="13.33203125" style="6" customWidth="1"/>
    <col min="18" max="18" width="13.33203125" style="87" customWidth="1"/>
    <col min="19" max="19" width="13.33203125" style="93" customWidth="1"/>
    <col min="20" max="20" width="13.33203125" style="6" customWidth="1"/>
    <col min="21" max="21" width="11.21875" style="8" customWidth="1"/>
    <col min="22" max="22" width="17.88671875" style="6" customWidth="1"/>
    <col min="23" max="23" width="17.88671875" style="87" customWidth="1"/>
    <col min="24" max="24" width="17.88671875" style="93" customWidth="1"/>
    <col min="25" max="25" width="17.88671875" style="6" customWidth="1"/>
    <col min="26" max="26" width="17.88671875" style="87" customWidth="1"/>
    <col min="27" max="27" width="17.88671875" style="93" customWidth="1"/>
    <col min="28" max="28" width="17.88671875" style="6" customWidth="1"/>
    <col min="29" max="29" width="17.88671875" style="183" customWidth="1"/>
    <col min="30" max="30" width="11.21875" style="8" customWidth="1"/>
    <col min="31" max="31" width="19.77734375" style="6" customWidth="1"/>
    <col min="32" max="32" width="19.77734375" style="87" customWidth="1"/>
    <col min="33" max="33" width="19.77734375" style="93" customWidth="1"/>
    <col min="34" max="34" width="19.77734375" style="6" customWidth="1"/>
    <col min="35" max="35" width="19.77734375" style="87" customWidth="1"/>
    <col min="36" max="36" width="19.77734375" style="93" customWidth="1"/>
    <col min="37" max="37" width="19.77734375" style="183" customWidth="1"/>
    <col min="38" max="38" width="19.77734375" style="8" customWidth="1"/>
    <col min="39" max="39" width="19.77734375" style="5" customWidth="1"/>
    <col min="40" max="40" width="19.77734375" style="183" customWidth="1"/>
    <col min="41" max="41" width="9.21875" style="2"/>
    <col min="42" max="42" width="19.77734375" style="8" customWidth="1"/>
    <col min="43" max="16384" width="9.21875" style="2"/>
  </cols>
  <sheetData>
    <row r="1" spans="1:42" ht="15" thickBot="1" x14ac:dyDescent="0.35">
      <c r="A1" s="321"/>
      <c r="E1" s="307"/>
      <c r="F1" s="313"/>
      <c r="G1" s="311"/>
      <c r="H1" s="313"/>
      <c r="I1" s="313"/>
      <c r="J1" s="311"/>
      <c r="K1" s="307"/>
      <c r="L1" s="313"/>
      <c r="M1" s="311"/>
      <c r="N1" s="313"/>
      <c r="O1" s="313"/>
      <c r="P1" s="311"/>
      <c r="Q1" s="307"/>
      <c r="R1" s="313"/>
      <c r="S1" s="311"/>
      <c r="T1" s="307"/>
      <c r="U1" s="93"/>
      <c r="V1" s="307"/>
      <c r="W1" s="313"/>
      <c r="X1" s="311"/>
      <c r="Y1" s="307"/>
      <c r="Z1" s="313"/>
      <c r="AA1" s="311"/>
      <c r="AB1" s="307"/>
      <c r="AC1" s="181"/>
      <c r="AD1" s="93"/>
      <c r="AE1" s="307"/>
      <c r="AF1" s="313"/>
      <c r="AG1" s="311"/>
      <c r="AH1" s="307"/>
      <c r="AI1" s="313"/>
      <c r="AJ1" s="311"/>
      <c r="AK1" s="181"/>
      <c r="AL1" s="121"/>
      <c r="AM1" s="196"/>
      <c r="AN1" s="181"/>
      <c r="AP1" s="121"/>
    </row>
    <row r="2" spans="1:42" ht="21" thickBot="1" x14ac:dyDescent="0.4">
      <c r="A2" s="322"/>
      <c r="B2" s="323"/>
      <c r="E2" s="561" t="s">
        <v>1076</v>
      </c>
      <c r="F2" s="562"/>
      <c r="G2" s="562"/>
      <c r="H2" s="562"/>
      <c r="I2" s="562"/>
      <c r="J2" s="562"/>
      <c r="K2" s="562"/>
      <c r="L2" s="562"/>
      <c r="M2" s="562"/>
      <c r="N2" s="562"/>
      <c r="O2" s="562"/>
      <c r="P2" s="562"/>
      <c r="Q2" s="562"/>
      <c r="R2" s="562"/>
      <c r="S2" s="562"/>
      <c r="T2" s="563"/>
      <c r="U2" s="93"/>
      <c r="V2" s="561" t="s">
        <v>1077</v>
      </c>
      <c r="W2" s="562"/>
      <c r="X2" s="562"/>
      <c r="Y2" s="562"/>
      <c r="Z2" s="562"/>
      <c r="AA2" s="562"/>
      <c r="AB2" s="562"/>
      <c r="AC2" s="563"/>
      <c r="AD2" s="93"/>
      <c r="AE2" s="561" t="s">
        <v>1078</v>
      </c>
      <c r="AF2" s="562"/>
      <c r="AG2" s="562"/>
      <c r="AH2" s="562"/>
      <c r="AI2" s="562"/>
      <c r="AJ2" s="562"/>
      <c r="AK2" s="562"/>
      <c r="AL2" s="562"/>
      <c r="AM2" s="562"/>
      <c r="AN2" s="563"/>
      <c r="AP2" s="516" t="s">
        <v>665</v>
      </c>
    </row>
    <row r="3" spans="1:42" ht="20.55" customHeight="1" x14ac:dyDescent="0.25">
      <c r="A3" s="290" t="s">
        <v>48</v>
      </c>
      <c r="B3" s="324" t="s">
        <v>39</v>
      </c>
      <c r="E3" s="305" t="s">
        <v>65</v>
      </c>
      <c r="F3" s="296" t="s">
        <v>0</v>
      </c>
      <c r="G3" s="301" t="s">
        <v>66</v>
      </c>
      <c r="H3" s="296" t="s">
        <v>1</v>
      </c>
      <c r="I3" s="292" t="s">
        <v>67</v>
      </c>
      <c r="J3" s="301" t="s">
        <v>2</v>
      </c>
      <c r="K3" s="292" t="s">
        <v>41</v>
      </c>
      <c r="L3" s="296" t="s">
        <v>3</v>
      </c>
      <c r="M3" s="301" t="s">
        <v>68</v>
      </c>
      <c r="N3" s="296" t="s">
        <v>42</v>
      </c>
      <c r="O3" s="292" t="s">
        <v>69</v>
      </c>
      <c r="P3" s="301" t="s">
        <v>70</v>
      </c>
      <c r="Q3" s="292" t="s">
        <v>35</v>
      </c>
      <c r="R3" s="296" t="s">
        <v>71</v>
      </c>
      <c r="S3" s="301" t="s">
        <v>72</v>
      </c>
      <c r="T3" s="294" t="s">
        <v>44</v>
      </c>
      <c r="U3" s="93"/>
      <c r="V3" s="305" t="s">
        <v>98</v>
      </c>
      <c r="W3" s="296" t="s">
        <v>40</v>
      </c>
      <c r="X3" s="301" t="s">
        <v>99</v>
      </c>
      <c r="Y3" s="292" t="s">
        <v>100</v>
      </c>
      <c r="Z3" s="296" t="s">
        <v>101</v>
      </c>
      <c r="AA3" s="301" t="s">
        <v>102</v>
      </c>
      <c r="AB3" s="292" t="s">
        <v>103</v>
      </c>
      <c r="AC3" s="299" t="s">
        <v>43</v>
      </c>
      <c r="AD3" s="93"/>
      <c r="AE3" s="306" t="s">
        <v>113</v>
      </c>
      <c r="AF3" s="317" t="s">
        <v>45</v>
      </c>
      <c r="AG3" s="318" t="s">
        <v>114</v>
      </c>
      <c r="AH3" s="317" t="s">
        <v>46</v>
      </c>
      <c r="AI3" s="319" t="s">
        <v>115</v>
      </c>
      <c r="AJ3" s="318" t="s">
        <v>49</v>
      </c>
      <c r="AK3" s="319" t="s">
        <v>116</v>
      </c>
      <c r="AL3" s="317" t="s">
        <v>47</v>
      </c>
      <c r="AM3" s="318" t="s">
        <v>236</v>
      </c>
      <c r="AN3" s="320" t="s">
        <v>117</v>
      </c>
      <c r="AP3" s="512" t="s">
        <v>665</v>
      </c>
    </row>
    <row r="4" spans="1:42" ht="14.55" customHeight="1" thickBot="1" x14ac:dyDescent="0.3">
      <c r="A4" s="325"/>
      <c r="B4" s="326" t="s">
        <v>267</v>
      </c>
      <c r="E4" s="23">
        <v>233.971</v>
      </c>
      <c r="F4" s="214">
        <v>4.8680000000000003</v>
      </c>
      <c r="G4" s="67">
        <v>180.15899999999999</v>
      </c>
      <c r="H4" s="214">
        <v>967.39</v>
      </c>
      <c r="I4" s="63">
        <v>6.0579999999999998</v>
      </c>
      <c r="J4" s="67">
        <v>6.5590000000000002</v>
      </c>
      <c r="K4" s="63">
        <v>1248.19</v>
      </c>
      <c r="L4" s="214">
        <v>385.21800000000002</v>
      </c>
      <c r="M4" s="67">
        <v>17.678999999999998</v>
      </c>
      <c r="N4" s="214">
        <v>24.567</v>
      </c>
      <c r="O4" s="63">
        <v>7.2450000000000001</v>
      </c>
      <c r="P4" s="67">
        <v>7.4080000000000004</v>
      </c>
      <c r="Q4" s="63">
        <v>7.0529999999999999</v>
      </c>
      <c r="R4" s="214">
        <v>872.01499999999999</v>
      </c>
      <c r="S4" s="67">
        <v>6.6349999999999998</v>
      </c>
      <c r="T4" s="24">
        <v>952.53300000000002</v>
      </c>
      <c r="U4" s="93"/>
      <c r="V4" s="23">
        <v>197.898</v>
      </c>
      <c r="W4" s="214">
        <v>203.857</v>
      </c>
      <c r="X4" s="67">
        <v>233.404</v>
      </c>
      <c r="Y4" s="63">
        <v>194.011</v>
      </c>
      <c r="Z4" s="214">
        <v>206.792</v>
      </c>
      <c r="AA4" s="67">
        <v>236.745</v>
      </c>
      <c r="AB4" s="63">
        <v>232.946</v>
      </c>
      <c r="AC4" s="215">
        <v>219.92599999999999</v>
      </c>
      <c r="AD4" s="93"/>
      <c r="AE4" s="23">
        <v>0.62</v>
      </c>
      <c r="AF4" s="214">
        <v>1321.575</v>
      </c>
      <c r="AG4" s="67">
        <v>4878.5519999999997</v>
      </c>
      <c r="AH4" s="214">
        <v>3530.5880000000002</v>
      </c>
      <c r="AI4" s="63">
        <v>1.5629999999999999</v>
      </c>
      <c r="AJ4" s="67">
        <v>497.04199999999997</v>
      </c>
      <c r="AK4" s="63">
        <v>0.90800000000000003</v>
      </c>
      <c r="AL4" s="214">
        <v>11.263999999999999</v>
      </c>
      <c r="AM4" s="67">
        <v>19.05</v>
      </c>
      <c r="AN4" s="215">
        <v>7392.8050000000003</v>
      </c>
      <c r="AP4" s="513">
        <v>35.020000000000003</v>
      </c>
    </row>
    <row r="5" spans="1:42" ht="17.399999999999999" x14ac:dyDescent="0.3">
      <c r="A5" s="91"/>
      <c r="B5" s="4"/>
      <c r="E5" s="88"/>
      <c r="F5" s="182"/>
      <c r="G5" s="92"/>
      <c r="H5" s="182"/>
      <c r="I5" s="182"/>
      <c r="J5" s="92"/>
      <c r="K5" s="88"/>
      <c r="L5" s="182"/>
      <c r="M5" s="92"/>
      <c r="N5" s="182"/>
      <c r="O5" s="182"/>
      <c r="P5" s="92"/>
      <c r="Q5" s="88"/>
      <c r="R5" s="182"/>
      <c r="S5" s="92"/>
      <c r="T5" s="88"/>
      <c r="U5" s="93"/>
      <c r="V5" s="88"/>
      <c r="W5" s="182"/>
      <c r="X5" s="92"/>
      <c r="Y5" s="88"/>
      <c r="Z5" s="182"/>
      <c r="AA5" s="92"/>
      <c r="AB5" s="88"/>
      <c r="AC5" s="182"/>
      <c r="AD5" s="93"/>
      <c r="AE5" s="88"/>
      <c r="AF5" s="182"/>
      <c r="AG5" s="92"/>
      <c r="AH5" s="88"/>
      <c r="AI5" s="182"/>
      <c r="AJ5" s="92"/>
      <c r="AK5" s="182"/>
      <c r="AL5" s="92"/>
      <c r="AM5" s="88"/>
      <c r="AN5" s="182"/>
      <c r="AP5" s="92"/>
    </row>
    <row r="6" spans="1:42" ht="13.2" x14ac:dyDescent="0.25">
      <c r="A6" s="94" t="s">
        <v>256</v>
      </c>
      <c r="B6" s="94"/>
      <c r="U6" s="93"/>
      <c r="AD6" s="93"/>
    </row>
    <row r="7" spans="1:42" ht="13.8" thickBot="1" x14ac:dyDescent="0.3">
      <c r="A7" s="95" t="s">
        <v>125</v>
      </c>
      <c r="B7" s="2"/>
      <c r="U7" s="93"/>
      <c r="AD7" s="93"/>
    </row>
    <row r="8" spans="1:42" ht="13.2" x14ac:dyDescent="0.25">
      <c r="A8" s="128">
        <v>1.1000000000000001</v>
      </c>
      <c r="B8" s="96" t="s">
        <v>13</v>
      </c>
      <c r="E8" s="15">
        <v>0</v>
      </c>
      <c r="F8" s="201">
        <v>8.9291970401606913E-2</v>
      </c>
      <c r="G8" s="65">
        <v>0.14585095466970727</v>
      </c>
      <c r="H8" s="200">
        <v>2.3773362136770415</v>
      </c>
      <c r="I8" s="28">
        <v>0.12610398978767656</v>
      </c>
      <c r="J8" s="51">
        <v>0.21130085556339939</v>
      </c>
      <c r="K8" s="28">
        <v>0.7242079627438045</v>
      </c>
      <c r="L8" s="200">
        <v>0</v>
      </c>
      <c r="M8" s="51">
        <v>0.15134825085754089</v>
      </c>
      <c r="N8" s="200">
        <v>0</v>
      </c>
      <c r="O8" s="28">
        <v>0</v>
      </c>
      <c r="P8" s="51">
        <v>0.67786750344665736</v>
      </c>
      <c r="Q8" s="28">
        <v>0.11477283984615588</v>
      </c>
      <c r="R8" s="28">
        <v>0</v>
      </c>
      <c r="S8" s="51">
        <v>0.59733695404407883</v>
      </c>
      <c r="T8" s="16">
        <v>5.35</v>
      </c>
      <c r="U8" s="93"/>
      <c r="V8" s="15">
        <v>0.88253626274298425</v>
      </c>
      <c r="W8" s="200">
        <v>0.51105377100737381</v>
      </c>
      <c r="X8" s="28">
        <v>3.2614148742804829</v>
      </c>
      <c r="Y8" s="51">
        <v>1.0692821169998841</v>
      </c>
      <c r="Z8" s="28">
        <v>0.64996829948099488</v>
      </c>
      <c r="AA8" s="28">
        <v>1.7894516069234074</v>
      </c>
      <c r="AB8" s="51">
        <v>0</v>
      </c>
      <c r="AC8" s="16">
        <v>0</v>
      </c>
      <c r="AD8" s="93"/>
      <c r="AE8" s="15">
        <v>0</v>
      </c>
      <c r="AF8" s="201">
        <v>0</v>
      </c>
      <c r="AG8" s="65">
        <v>0.26571515526655559</v>
      </c>
      <c r="AH8" s="200">
        <v>5.3559655623215859E-2</v>
      </c>
      <c r="AI8" s="28">
        <v>0</v>
      </c>
      <c r="AJ8" s="51">
        <v>0</v>
      </c>
      <c r="AK8" s="28">
        <v>0.96843953280300543</v>
      </c>
      <c r="AL8" s="200">
        <v>0.45085630959546913</v>
      </c>
      <c r="AM8" s="51">
        <v>0.914765580270124</v>
      </c>
      <c r="AN8" s="202">
        <v>0</v>
      </c>
      <c r="AP8" s="514">
        <v>0</v>
      </c>
    </row>
    <row r="9" spans="1:42" ht="13.2" x14ac:dyDescent="0.25">
      <c r="A9" s="129">
        <v>1.2</v>
      </c>
      <c r="B9" s="12" t="s">
        <v>118</v>
      </c>
      <c r="E9" s="17">
        <v>0</v>
      </c>
      <c r="F9" s="204">
        <v>0</v>
      </c>
      <c r="G9" s="58">
        <v>0</v>
      </c>
      <c r="H9" s="203">
        <v>0.24397206841774854</v>
      </c>
      <c r="I9" s="29">
        <v>0.20016506315504215</v>
      </c>
      <c r="J9" s="52">
        <v>0.21671882621887117</v>
      </c>
      <c r="K9" s="29">
        <v>0.72210903248936875</v>
      </c>
      <c r="L9" s="203">
        <v>0.85613478933203013</v>
      </c>
      <c r="M9" s="52">
        <v>0</v>
      </c>
      <c r="N9" s="203">
        <v>0.36374295218647285</v>
      </c>
      <c r="O9" s="29">
        <v>0.35907788442347655</v>
      </c>
      <c r="P9" s="52">
        <v>0.81327834846629543</v>
      </c>
      <c r="Q9" s="29">
        <v>0.99042552151505059</v>
      </c>
      <c r="R9" s="29">
        <v>0.24023101012230766</v>
      </c>
      <c r="S9" s="52">
        <v>0</v>
      </c>
      <c r="T9" s="18">
        <v>1.81</v>
      </c>
      <c r="U9" s="93"/>
      <c r="V9" s="17">
        <v>0</v>
      </c>
      <c r="W9" s="203">
        <v>0</v>
      </c>
      <c r="X9" s="29">
        <v>1.2143566021257117</v>
      </c>
      <c r="Y9" s="52">
        <v>0</v>
      </c>
      <c r="Z9" s="29">
        <v>0</v>
      </c>
      <c r="AA9" s="29">
        <v>0.83149851335041014</v>
      </c>
      <c r="AB9" s="52">
        <v>0.34627820436273105</v>
      </c>
      <c r="AC9" s="18">
        <v>0</v>
      </c>
      <c r="AD9" s="93"/>
      <c r="AE9" s="17">
        <v>1.6544440115468475</v>
      </c>
      <c r="AF9" s="204">
        <v>0.31468266341752282</v>
      </c>
      <c r="AG9" s="58">
        <v>0.21257212421324451</v>
      </c>
      <c r="AH9" s="203">
        <v>0</v>
      </c>
      <c r="AI9" s="29">
        <v>0.23481840032281986</v>
      </c>
      <c r="AJ9" s="52">
        <v>5.9211594544550779E-2</v>
      </c>
      <c r="AK9" s="29">
        <v>0</v>
      </c>
      <c r="AL9" s="203">
        <v>0.67628446439320367</v>
      </c>
      <c r="AM9" s="52">
        <v>0.457382790135062</v>
      </c>
      <c r="AN9" s="205">
        <v>7.2398932806810035E-2</v>
      </c>
      <c r="AP9" s="515">
        <v>0</v>
      </c>
    </row>
    <row r="10" spans="1:42" ht="13.2" x14ac:dyDescent="0.25">
      <c r="A10" s="167">
        <v>1.3</v>
      </c>
      <c r="B10" s="168" t="s">
        <v>212</v>
      </c>
      <c r="E10" s="171">
        <v>0</v>
      </c>
      <c r="F10" s="207">
        <v>0.15859537880154692</v>
      </c>
      <c r="G10" s="122">
        <v>0</v>
      </c>
      <c r="H10" s="206">
        <v>0</v>
      </c>
      <c r="I10" s="155">
        <v>0.10008253157752107</v>
      </c>
      <c r="J10" s="52">
        <v>0.41176576981585528</v>
      </c>
      <c r="K10" s="29">
        <v>4.1263373285106786</v>
      </c>
      <c r="L10" s="203" t="s">
        <v>644</v>
      </c>
      <c r="M10" s="52">
        <v>0</v>
      </c>
      <c r="N10" s="203" t="s">
        <v>644</v>
      </c>
      <c r="O10" s="29">
        <v>0.66537131983670206</v>
      </c>
      <c r="P10" s="52">
        <v>0</v>
      </c>
      <c r="Q10" s="29">
        <v>1.1069461711050566</v>
      </c>
      <c r="R10" s="29" t="s">
        <v>644</v>
      </c>
      <c r="S10" s="52" t="s">
        <v>644</v>
      </c>
      <c r="T10" s="172" t="s">
        <v>644</v>
      </c>
      <c r="U10" s="93"/>
      <c r="V10" s="171">
        <v>0</v>
      </c>
      <c r="W10" s="203">
        <v>0</v>
      </c>
      <c r="X10" s="29">
        <v>0</v>
      </c>
      <c r="Y10" s="52">
        <v>0.12220367051427246</v>
      </c>
      <c r="Z10" s="29">
        <v>0</v>
      </c>
      <c r="AA10" s="29">
        <v>0</v>
      </c>
      <c r="AB10" s="52">
        <v>0</v>
      </c>
      <c r="AC10" s="172">
        <v>0</v>
      </c>
      <c r="AD10" s="93"/>
      <c r="AE10" s="171">
        <v>1.6544440115468475</v>
      </c>
      <c r="AF10" s="207" t="s">
        <v>644</v>
      </c>
      <c r="AG10" s="122">
        <v>0</v>
      </c>
      <c r="AH10" s="206">
        <v>0</v>
      </c>
      <c r="AI10" s="155">
        <v>7.8272800107606622E-2</v>
      </c>
      <c r="AJ10" s="52">
        <v>0</v>
      </c>
      <c r="AK10" s="29" t="s">
        <v>644</v>
      </c>
      <c r="AL10" s="203" t="s">
        <v>644</v>
      </c>
      <c r="AM10" s="52" t="s">
        <v>644</v>
      </c>
      <c r="AN10" s="205" t="s">
        <v>644</v>
      </c>
      <c r="AP10" s="515">
        <v>0</v>
      </c>
    </row>
    <row r="11" spans="1:42" s="3" customFormat="1" ht="13.2" x14ac:dyDescent="0.25">
      <c r="A11" s="129">
        <v>1.4</v>
      </c>
      <c r="B11" s="13" t="s">
        <v>215</v>
      </c>
      <c r="E11" s="171">
        <v>0</v>
      </c>
      <c r="F11" s="207">
        <v>0</v>
      </c>
      <c r="G11" s="122" t="s">
        <v>644</v>
      </c>
      <c r="H11" s="206" t="s">
        <v>644</v>
      </c>
      <c r="I11" s="155">
        <v>0</v>
      </c>
      <c r="J11" s="52">
        <v>0</v>
      </c>
      <c r="K11" s="29">
        <v>0</v>
      </c>
      <c r="L11" s="203">
        <v>0</v>
      </c>
      <c r="M11" s="52">
        <v>0</v>
      </c>
      <c r="N11" s="203" t="s">
        <v>644</v>
      </c>
      <c r="O11" s="29">
        <v>0</v>
      </c>
      <c r="P11" s="52">
        <v>0</v>
      </c>
      <c r="Q11" s="29" t="s">
        <v>644</v>
      </c>
      <c r="R11" s="29">
        <v>0</v>
      </c>
      <c r="S11" s="52">
        <v>0</v>
      </c>
      <c r="T11" s="172">
        <v>2.41</v>
      </c>
      <c r="U11" s="93"/>
      <c r="V11" s="171">
        <v>0</v>
      </c>
      <c r="W11" s="203">
        <v>0</v>
      </c>
      <c r="X11" s="29">
        <v>0</v>
      </c>
      <c r="Y11" s="52">
        <v>0</v>
      </c>
      <c r="Z11" s="29">
        <v>0</v>
      </c>
      <c r="AA11" s="29">
        <v>0</v>
      </c>
      <c r="AB11" s="52">
        <v>0</v>
      </c>
      <c r="AC11" s="172" t="s">
        <v>644</v>
      </c>
      <c r="AD11" s="93"/>
      <c r="AE11" s="171" t="s">
        <v>644</v>
      </c>
      <c r="AF11" s="207" t="s">
        <v>644</v>
      </c>
      <c r="AG11" s="122" t="s">
        <v>644</v>
      </c>
      <c r="AH11" s="206">
        <v>0.19674967504459906</v>
      </c>
      <c r="AI11" s="155">
        <v>0</v>
      </c>
      <c r="AJ11" s="52">
        <v>0</v>
      </c>
      <c r="AK11" s="29">
        <v>0</v>
      </c>
      <c r="AL11" s="203">
        <v>0</v>
      </c>
      <c r="AM11" s="52">
        <v>0</v>
      </c>
      <c r="AN11" s="205">
        <v>0</v>
      </c>
      <c r="AP11" s="515">
        <v>0</v>
      </c>
    </row>
    <row r="12" spans="1:42" s="3" customFormat="1" ht="13.2" x14ac:dyDescent="0.25">
      <c r="A12" s="129">
        <v>1.5</v>
      </c>
      <c r="B12" s="12" t="s">
        <v>119</v>
      </c>
      <c r="C12" s="98"/>
      <c r="E12" s="17">
        <v>1.4298990341367006</v>
      </c>
      <c r="F12" s="204">
        <v>0.85367208957483987</v>
      </c>
      <c r="G12" s="58">
        <v>0.40514154074918679</v>
      </c>
      <c r="H12" s="203">
        <v>2.7785707792021368</v>
      </c>
      <c r="I12" s="29">
        <v>0.20016506315504215</v>
      </c>
      <c r="J12" s="52">
        <v>0.21671882621887117</v>
      </c>
      <c r="K12" s="29">
        <v>1.2379011985532036</v>
      </c>
      <c r="L12" s="203">
        <v>0.91859955936913107</v>
      </c>
      <c r="M12" s="52">
        <v>6.5803587329365615E-2</v>
      </c>
      <c r="N12" s="203">
        <v>0.69717399169073968</v>
      </c>
      <c r="O12" s="29">
        <v>1.4138093236033682</v>
      </c>
      <c r="P12" s="52">
        <v>0.40663917423314772</v>
      </c>
      <c r="Q12" s="29">
        <v>1.3982477950800716</v>
      </c>
      <c r="R12" s="29">
        <v>0.32030801349641019</v>
      </c>
      <c r="S12" s="52">
        <v>0.76024703241973679</v>
      </c>
      <c r="T12" s="18">
        <v>0.17</v>
      </c>
      <c r="U12" s="93"/>
      <c r="V12" s="17">
        <v>0.58835750849532287</v>
      </c>
      <c r="W12" s="203">
        <v>1.0272437608188418</v>
      </c>
      <c r="X12" s="29">
        <v>1.3878361167150992</v>
      </c>
      <c r="Y12" s="52">
        <v>0.30550917628568114</v>
      </c>
      <c r="Z12" s="29">
        <v>1.5630500187919714</v>
      </c>
      <c r="AA12" s="29">
        <v>1.7894516069234074</v>
      </c>
      <c r="AB12" s="52">
        <v>2.4650312852940175</v>
      </c>
      <c r="AC12" s="18">
        <v>0.69263506815391607</v>
      </c>
      <c r="AD12" s="93"/>
      <c r="AE12" s="17">
        <v>1.6544440115468475</v>
      </c>
      <c r="AF12" s="204">
        <v>2.3994553085586112</v>
      </c>
      <c r="AG12" s="58">
        <v>0.21257212421324451</v>
      </c>
      <c r="AH12" s="203">
        <v>0.19674967504459906</v>
      </c>
      <c r="AI12" s="29">
        <v>0.78272800107606633</v>
      </c>
      <c r="AJ12" s="52" t="s">
        <v>644</v>
      </c>
      <c r="AK12" s="29">
        <v>9.684395328030055</v>
      </c>
      <c r="AL12" s="203">
        <v>1.8034252383818765</v>
      </c>
      <c r="AM12" s="52">
        <v>0.21344530206302892</v>
      </c>
      <c r="AN12" s="205">
        <v>0.14479786561362007</v>
      </c>
      <c r="AP12" s="515">
        <v>0.31196714119430285</v>
      </c>
    </row>
    <row r="13" spans="1:42" s="7" customFormat="1" ht="13.2" x14ac:dyDescent="0.25">
      <c r="A13" s="130">
        <v>1.6</v>
      </c>
      <c r="B13" s="12" t="s">
        <v>120</v>
      </c>
      <c r="C13" s="98"/>
      <c r="E13" s="17" t="s">
        <v>644</v>
      </c>
      <c r="F13" s="204">
        <v>1.2445433129505015</v>
      </c>
      <c r="G13" s="58" t="s">
        <v>644</v>
      </c>
      <c r="H13" s="203">
        <v>0</v>
      </c>
      <c r="I13" s="29">
        <v>1.4572016597687067</v>
      </c>
      <c r="J13" s="52" t="s">
        <v>644</v>
      </c>
      <c r="K13" s="29" t="s">
        <v>644</v>
      </c>
      <c r="L13" s="203" t="s">
        <v>644</v>
      </c>
      <c r="M13" s="52" t="s">
        <v>644</v>
      </c>
      <c r="N13" s="203">
        <v>1.2124765072882431</v>
      </c>
      <c r="O13" s="29" t="s">
        <v>644</v>
      </c>
      <c r="P13" s="52" t="s">
        <v>644</v>
      </c>
      <c r="Q13" s="29">
        <v>1.8759824583990961</v>
      </c>
      <c r="R13" s="29" t="s">
        <v>644</v>
      </c>
      <c r="S13" s="52">
        <v>0</v>
      </c>
      <c r="T13" s="18" t="s">
        <v>644</v>
      </c>
      <c r="U13" s="93"/>
      <c r="V13" s="17" t="s">
        <v>644</v>
      </c>
      <c r="W13" s="203" t="s">
        <v>644</v>
      </c>
      <c r="X13" s="29" t="s">
        <v>644</v>
      </c>
      <c r="Y13" s="52">
        <v>1.2220367051427246</v>
      </c>
      <c r="Z13" s="29" t="s">
        <v>644</v>
      </c>
      <c r="AA13" s="29" t="s">
        <v>644</v>
      </c>
      <c r="AB13" s="52" t="s">
        <v>644</v>
      </c>
      <c r="AC13" s="18" t="s">
        <v>644</v>
      </c>
      <c r="AD13" s="93"/>
      <c r="AE13" s="17" t="s">
        <v>644</v>
      </c>
      <c r="AF13" s="204" t="s">
        <v>644</v>
      </c>
      <c r="AG13" s="58" t="s">
        <v>644</v>
      </c>
      <c r="AH13" s="203">
        <v>0.26233290005946541</v>
      </c>
      <c r="AI13" s="29">
        <v>1.5654560021521327</v>
      </c>
      <c r="AJ13" s="52" t="s">
        <v>644</v>
      </c>
      <c r="AK13" s="29" t="s">
        <v>644</v>
      </c>
      <c r="AL13" s="203">
        <v>0.90171261919093826</v>
      </c>
      <c r="AM13" s="52" t="s">
        <v>644</v>
      </c>
      <c r="AN13" s="205" t="s">
        <v>644</v>
      </c>
      <c r="AP13" s="515" t="s">
        <v>644</v>
      </c>
    </row>
    <row r="14" spans="1:42" s="7" customFormat="1" ht="13.2" x14ac:dyDescent="0.25">
      <c r="A14" s="130">
        <v>1.7</v>
      </c>
      <c r="B14" s="13" t="s">
        <v>217</v>
      </c>
      <c r="C14" s="98"/>
      <c r="E14" s="19">
        <v>0.41705388495653772</v>
      </c>
      <c r="F14" s="210">
        <v>0.48337303585052888</v>
      </c>
      <c r="G14" s="66">
        <v>0</v>
      </c>
      <c r="H14" s="209">
        <v>1.2198603420887428</v>
      </c>
      <c r="I14" s="48">
        <v>1.6971995704916025</v>
      </c>
      <c r="J14" s="52">
        <v>0.97610159328979584</v>
      </c>
      <c r="K14" s="29">
        <v>0</v>
      </c>
      <c r="L14" s="203">
        <v>1.8371991187382621E-2</v>
      </c>
      <c r="M14" s="52">
        <v>0.43869058219577073</v>
      </c>
      <c r="N14" s="203">
        <v>0</v>
      </c>
      <c r="O14" s="29">
        <v>3.0342081233783764</v>
      </c>
      <c r="P14" s="52">
        <v>0</v>
      </c>
      <c r="Q14" s="29">
        <v>2.9240857014611992</v>
      </c>
      <c r="R14" s="29">
        <v>0.64766280328974146</v>
      </c>
      <c r="S14" s="52">
        <v>2.6065612540105261</v>
      </c>
      <c r="T14" s="18">
        <v>3</v>
      </c>
      <c r="U14" s="93"/>
      <c r="V14" s="19">
        <v>0</v>
      </c>
      <c r="W14" s="203">
        <v>0</v>
      </c>
      <c r="X14" s="29">
        <v>0</v>
      </c>
      <c r="Y14" s="52">
        <v>0.19552587282283596</v>
      </c>
      <c r="Z14" s="29">
        <v>0</v>
      </c>
      <c r="AA14" s="29">
        <v>0</v>
      </c>
      <c r="AB14" s="52">
        <v>0</v>
      </c>
      <c r="AC14" s="18">
        <v>0</v>
      </c>
      <c r="AD14" s="93"/>
      <c r="AE14" s="19">
        <v>0</v>
      </c>
      <c r="AF14" s="210">
        <v>0</v>
      </c>
      <c r="AG14" s="66">
        <v>2.3914363973990005</v>
      </c>
      <c r="AH14" s="209">
        <v>0.13116645002973271</v>
      </c>
      <c r="AI14" s="48">
        <v>0.39136400053803316</v>
      </c>
      <c r="AJ14" s="52">
        <v>0</v>
      </c>
      <c r="AK14" s="29">
        <v>4.8421976640150275</v>
      </c>
      <c r="AL14" s="203">
        <v>0.99188388111003212</v>
      </c>
      <c r="AM14" s="52">
        <v>0.3049218600900413</v>
      </c>
      <c r="AN14" s="205">
        <v>0</v>
      </c>
      <c r="AP14" s="515">
        <v>0</v>
      </c>
    </row>
    <row r="15" spans="1:42" ht="13.2" x14ac:dyDescent="0.25">
      <c r="A15" s="130">
        <v>1.8</v>
      </c>
      <c r="B15" s="97" t="s">
        <v>218</v>
      </c>
      <c r="E15" s="19" t="s">
        <v>644</v>
      </c>
      <c r="F15" s="210">
        <v>0</v>
      </c>
      <c r="G15" s="66" t="s">
        <v>644</v>
      </c>
      <c r="H15" s="209">
        <v>0.95093488529393744</v>
      </c>
      <c r="I15" s="48">
        <v>0</v>
      </c>
      <c r="J15" s="52" t="s">
        <v>644</v>
      </c>
      <c r="K15" s="29">
        <v>0</v>
      </c>
      <c r="L15" s="203">
        <v>0</v>
      </c>
      <c r="M15" s="52" t="s">
        <v>644</v>
      </c>
      <c r="N15" s="203">
        <v>0</v>
      </c>
      <c r="O15" s="29" t="s">
        <v>644</v>
      </c>
      <c r="P15" s="52" t="s">
        <v>644</v>
      </c>
      <c r="Q15" s="29" t="s">
        <v>644</v>
      </c>
      <c r="R15" s="29">
        <v>0</v>
      </c>
      <c r="S15" s="52">
        <v>0</v>
      </c>
      <c r="T15" s="18">
        <v>0</v>
      </c>
      <c r="U15" s="93"/>
      <c r="V15" s="19">
        <v>0</v>
      </c>
      <c r="W15" s="203">
        <v>6.0607381888311673</v>
      </c>
      <c r="X15" s="29">
        <v>0</v>
      </c>
      <c r="Y15" s="52" t="s">
        <v>644</v>
      </c>
      <c r="Z15" s="29" t="s">
        <v>644</v>
      </c>
      <c r="AA15" s="29">
        <v>1.3645761470528932</v>
      </c>
      <c r="AB15" s="52">
        <v>6.9255640872546209</v>
      </c>
      <c r="AC15" s="18" t="s">
        <v>644</v>
      </c>
      <c r="AD15" s="93"/>
      <c r="AE15" s="19" t="s">
        <v>644</v>
      </c>
      <c r="AF15" s="210">
        <v>0.86731729107237876</v>
      </c>
      <c r="AG15" s="66" t="s">
        <v>644</v>
      </c>
      <c r="AH15" s="209">
        <v>0.19674967504459906</v>
      </c>
      <c r="AI15" s="48">
        <v>3.9136400053803311E-2</v>
      </c>
      <c r="AJ15" s="52" t="s">
        <v>644</v>
      </c>
      <c r="AK15" s="29">
        <v>7.2632964960225408</v>
      </c>
      <c r="AL15" s="203">
        <v>0.22542815479773456</v>
      </c>
      <c r="AM15" s="52">
        <v>0.15246093004502065</v>
      </c>
      <c r="AN15" s="205">
        <v>0</v>
      </c>
      <c r="AP15" s="515">
        <v>0</v>
      </c>
    </row>
    <row r="16" spans="1:42" ht="13.2" x14ac:dyDescent="0.25">
      <c r="A16" s="130">
        <v>1.9</v>
      </c>
      <c r="B16" s="97" t="s">
        <v>220</v>
      </c>
      <c r="E16" s="21">
        <v>0</v>
      </c>
      <c r="F16" s="210">
        <v>0.16705768972196064</v>
      </c>
      <c r="G16" s="66">
        <v>0</v>
      </c>
      <c r="H16" s="209">
        <v>0</v>
      </c>
      <c r="I16" s="48">
        <v>0</v>
      </c>
      <c r="J16" s="52">
        <v>0.22621343046358838</v>
      </c>
      <c r="K16" s="29">
        <v>0</v>
      </c>
      <c r="L16" s="203">
        <v>0</v>
      </c>
      <c r="M16" s="52">
        <v>0.59223228596429045</v>
      </c>
      <c r="N16" s="203">
        <v>0</v>
      </c>
      <c r="O16" s="29">
        <v>0</v>
      </c>
      <c r="P16" s="52">
        <v>0</v>
      </c>
      <c r="Q16" s="29">
        <v>2.8547559149551458</v>
      </c>
      <c r="R16" s="29">
        <v>0</v>
      </c>
      <c r="S16" s="52">
        <v>0</v>
      </c>
      <c r="T16" s="18">
        <v>0</v>
      </c>
      <c r="U16" s="93"/>
      <c r="V16" s="21">
        <v>0</v>
      </c>
      <c r="W16" s="203">
        <v>0</v>
      </c>
      <c r="X16" s="29">
        <v>0</v>
      </c>
      <c r="Y16" s="52">
        <v>0</v>
      </c>
      <c r="Z16" s="29">
        <v>0</v>
      </c>
      <c r="AA16" s="29">
        <v>0</v>
      </c>
      <c r="AB16" s="52">
        <v>0</v>
      </c>
      <c r="AC16" s="18">
        <v>0</v>
      </c>
      <c r="AD16" s="93"/>
      <c r="AE16" s="21">
        <v>1.6544440115468475</v>
      </c>
      <c r="AF16" s="210">
        <v>0</v>
      </c>
      <c r="AG16" s="66" t="s">
        <v>644</v>
      </c>
      <c r="AH16" s="209">
        <v>0.13116645002973271</v>
      </c>
      <c r="AI16" s="48">
        <v>0.19568200026901658</v>
      </c>
      <c r="AJ16" s="52">
        <v>2.3684637817820309E-2</v>
      </c>
      <c r="AK16" s="29">
        <v>2.4210988320075137</v>
      </c>
      <c r="AL16" s="203">
        <v>9.0171261919093817E-2</v>
      </c>
      <c r="AM16" s="52">
        <v>0.3049218600900413</v>
      </c>
      <c r="AN16" s="205">
        <v>0</v>
      </c>
      <c r="AP16" s="515">
        <v>0</v>
      </c>
    </row>
    <row r="17" spans="1:42" ht="13.2" x14ac:dyDescent="0.25">
      <c r="A17" s="10">
        <v>1.1000000000000001</v>
      </c>
      <c r="B17" s="97" t="s">
        <v>219</v>
      </c>
      <c r="E17" s="19">
        <v>0.59579126422362527</v>
      </c>
      <c r="F17" s="210">
        <v>0.23811192107095178</v>
      </c>
      <c r="G17" s="66" t="s">
        <v>644</v>
      </c>
      <c r="H17" s="209">
        <v>0.11745946431878636</v>
      </c>
      <c r="I17" s="48" t="s">
        <v>644</v>
      </c>
      <c r="J17" s="52" t="s">
        <v>644</v>
      </c>
      <c r="K17" s="29" t="s">
        <v>644</v>
      </c>
      <c r="L17" s="203">
        <v>3.3817324178615191</v>
      </c>
      <c r="M17" s="52">
        <v>0.74577398973281028</v>
      </c>
      <c r="N17" s="203">
        <v>0</v>
      </c>
      <c r="O17" s="29" t="s">
        <v>644</v>
      </c>
      <c r="P17" s="52" t="s">
        <v>644</v>
      </c>
      <c r="Q17" s="29">
        <v>2.993415487967253</v>
      </c>
      <c r="R17" s="29" t="s">
        <v>644</v>
      </c>
      <c r="S17" s="52">
        <v>1.1946739080881577</v>
      </c>
      <c r="T17" s="18" t="s">
        <v>644</v>
      </c>
      <c r="U17" s="93"/>
      <c r="V17" s="19">
        <v>0</v>
      </c>
      <c r="W17" s="203">
        <v>0</v>
      </c>
      <c r="X17" s="29">
        <v>0</v>
      </c>
      <c r="Y17" s="52">
        <v>0</v>
      </c>
      <c r="Z17" s="29">
        <v>0</v>
      </c>
      <c r="AA17" s="29">
        <v>0</v>
      </c>
      <c r="AB17" s="52">
        <v>0</v>
      </c>
      <c r="AC17" s="18">
        <v>0</v>
      </c>
      <c r="AD17" s="93"/>
      <c r="AE17" s="19" t="s">
        <v>644</v>
      </c>
      <c r="AF17" s="210">
        <v>0.16122126505714374</v>
      </c>
      <c r="AG17" s="66" t="s">
        <v>644</v>
      </c>
      <c r="AH17" s="209">
        <v>0.85258192519326259</v>
      </c>
      <c r="AI17" s="48">
        <v>0.23481840032281986</v>
      </c>
      <c r="AJ17" s="52">
        <v>0</v>
      </c>
      <c r="AK17" s="29">
        <v>0</v>
      </c>
      <c r="AL17" s="203">
        <v>0.11271407739886728</v>
      </c>
      <c r="AM17" s="52">
        <v>0.21344530206302892</v>
      </c>
      <c r="AN17" s="205">
        <v>0.2171967984204301</v>
      </c>
      <c r="AP17" s="515">
        <v>0</v>
      </c>
    </row>
    <row r="18" spans="1:42" ht="13.2" x14ac:dyDescent="0.25">
      <c r="A18" s="10">
        <v>1.1100000000000001</v>
      </c>
      <c r="B18" s="97" t="s">
        <v>121</v>
      </c>
      <c r="E18" s="19">
        <v>1.7873737926708759</v>
      </c>
      <c r="F18" s="210">
        <v>0</v>
      </c>
      <c r="G18" s="66" t="s">
        <v>644</v>
      </c>
      <c r="H18" s="209">
        <v>4.754672427354083</v>
      </c>
      <c r="I18" s="48">
        <v>1.5348657042728635</v>
      </c>
      <c r="J18" s="52">
        <v>0.82840771322163509</v>
      </c>
      <c r="K18" s="29">
        <v>1.272287342957459</v>
      </c>
      <c r="L18" s="203">
        <v>0</v>
      </c>
      <c r="M18" s="52">
        <v>2.412798202076739E-2</v>
      </c>
      <c r="N18" s="203" t="s">
        <v>644</v>
      </c>
      <c r="O18" s="29">
        <v>0.81953542488251463</v>
      </c>
      <c r="P18" s="52">
        <v>1.0165979355828694</v>
      </c>
      <c r="Q18" s="29">
        <v>0.23304129918001193</v>
      </c>
      <c r="R18" s="29">
        <v>0.47245431990720504</v>
      </c>
      <c r="S18" s="52">
        <v>0</v>
      </c>
      <c r="T18" s="18">
        <v>10.29</v>
      </c>
      <c r="U18" s="93"/>
      <c r="V18" s="19">
        <v>1.4708937712383072</v>
      </c>
      <c r="W18" s="203">
        <v>2.0544875216376837</v>
      </c>
      <c r="X18" s="29">
        <v>3.8165493209665224</v>
      </c>
      <c r="Y18" s="52">
        <v>4.8881468205708982</v>
      </c>
      <c r="Z18" s="29">
        <v>2.3654156951051837</v>
      </c>
      <c r="AA18" s="29">
        <v>3.5789032138468149</v>
      </c>
      <c r="AB18" s="52">
        <v>4.1083854754900289</v>
      </c>
      <c r="AC18" s="18">
        <v>1.1082161090462657</v>
      </c>
      <c r="AD18" s="93"/>
      <c r="AE18" s="19">
        <v>3.308888023093695</v>
      </c>
      <c r="AF18" s="210">
        <v>0.71618627367194021</v>
      </c>
      <c r="AG18" s="66">
        <v>0.10628606210662225</v>
      </c>
      <c r="AH18" s="209">
        <v>0.26233290005946541</v>
      </c>
      <c r="AI18" s="48" t="s">
        <v>644</v>
      </c>
      <c r="AJ18" s="52" t="s">
        <v>644</v>
      </c>
      <c r="AK18" s="29" t="s">
        <v>644</v>
      </c>
      <c r="AL18" s="203">
        <v>0.45085630959546913</v>
      </c>
      <c r="AM18" s="52">
        <v>0.457382790135062</v>
      </c>
      <c r="AN18" s="205">
        <v>0.20403335609191919</v>
      </c>
      <c r="AP18" s="515">
        <v>0.31196714119430285</v>
      </c>
    </row>
    <row r="19" spans="1:42" ht="13.2" x14ac:dyDescent="0.25">
      <c r="A19" s="10">
        <v>1.1200000000000001</v>
      </c>
      <c r="B19" s="12" t="s">
        <v>122</v>
      </c>
      <c r="E19" s="17">
        <v>0</v>
      </c>
      <c r="F19" s="204">
        <v>0.19098560335899256</v>
      </c>
      <c r="G19" s="58" t="s">
        <v>644</v>
      </c>
      <c r="H19" s="203">
        <v>0</v>
      </c>
      <c r="I19" s="29">
        <v>0.12970696092446732</v>
      </c>
      <c r="J19" s="52">
        <v>0.24250836653891683</v>
      </c>
      <c r="K19" s="29">
        <v>0.5845644548723461</v>
      </c>
      <c r="L19" s="203">
        <v>0</v>
      </c>
      <c r="M19" s="52" t="s">
        <v>644</v>
      </c>
      <c r="N19" s="203">
        <v>0</v>
      </c>
      <c r="O19" s="29">
        <v>0</v>
      </c>
      <c r="P19" s="52" t="s">
        <v>644</v>
      </c>
      <c r="Q19" s="29">
        <v>0.18992865883170973</v>
      </c>
      <c r="R19" s="29">
        <v>0.24023101012230766</v>
      </c>
      <c r="S19" s="52">
        <v>0</v>
      </c>
      <c r="T19" s="18">
        <v>1.81</v>
      </c>
      <c r="U19" s="93"/>
      <c r="V19" s="17" t="s">
        <v>644</v>
      </c>
      <c r="W19" s="203">
        <v>0</v>
      </c>
      <c r="X19" s="29">
        <v>0</v>
      </c>
      <c r="Y19" s="52">
        <v>0</v>
      </c>
      <c r="Z19" s="29" t="s">
        <v>644</v>
      </c>
      <c r="AA19" s="29">
        <v>6.0068908025073919E-2</v>
      </c>
      <c r="AB19" s="52" t="s">
        <v>644</v>
      </c>
      <c r="AC19" s="18" t="s">
        <v>644</v>
      </c>
      <c r="AD19" s="93"/>
      <c r="AE19" s="17">
        <v>7.4449980519608143</v>
      </c>
      <c r="AF19" s="204">
        <v>0</v>
      </c>
      <c r="AG19" s="58" t="s">
        <v>644</v>
      </c>
      <c r="AH19" s="203">
        <v>0</v>
      </c>
      <c r="AI19" s="29" t="s">
        <v>644</v>
      </c>
      <c r="AJ19" s="52" t="s">
        <v>644</v>
      </c>
      <c r="AK19" s="29" t="s">
        <v>644</v>
      </c>
      <c r="AL19" s="203" t="s">
        <v>644</v>
      </c>
      <c r="AM19" s="52" t="s">
        <v>644</v>
      </c>
      <c r="AN19" s="205" t="s">
        <v>644</v>
      </c>
      <c r="AP19" s="515">
        <v>0</v>
      </c>
    </row>
    <row r="20" spans="1:42" ht="13.2" x14ac:dyDescent="0.25">
      <c r="A20" s="10">
        <v>1.1299999999999999</v>
      </c>
      <c r="B20" s="12" t="s">
        <v>123</v>
      </c>
      <c r="E20" s="17">
        <v>0</v>
      </c>
      <c r="F20" s="204">
        <v>0</v>
      </c>
      <c r="G20" s="58" t="s">
        <v>644</v>
      </c>
      <c r="H20" s="203">
        <v>0</v>
      </c>
      <c r="I20" s="29">
        <v>0</v>
      </c>
      <c r="J20" s="52">
        <v>0.64040413147676434</v>
      </c>
      <c r="K20" s="29" t="s">
        <v>644</v>
      </c>
      <c r="L20" s="203" t="s">
        <v>644</v>
      </c>
      <c r="M20" s="52">
        <v>8.7738116439154155</v>
      </c>
      <c r="N20" s="203">
        <v>0</v>
      </c>
      <c r="O20" s="29" t="s">
        <v>644</v>
      </c>
      <c r="P20" s="52" t="s">
        <v>644</v>
      </c>
      <c r="Q20" s="29">
        <v>0</v>
      </c>
      <c r="R20" s="29">
        <v>0</v>
      </c>
      <c r="S20" s="52" t="s">
        <v>644</v>
      </c>
      <c r="T20" s="18" t="s">
        <v>644</v>
      </c>
      <c r="U20" s="93"/>
      <c r="V20" s="17">
        <v>2.9417875424766144</v>
      </c>
      <c r="W20" s="203" t="s">
        <v>644</v>
      </c>
      <c r="X20" s="29" t="s">
        <v>644</v>
      </c>
      <c r="Y20" s="52" t="s">
        <v>644</v>
      </c>
      <c r="Z20" s="29" t="s">
        <v>644</v>
      </c>
      <c r="AA20" s="29" t="s">
        <v>644</v>
      </c>
      <c r="AB20" s="52" t="s">
        <v>644</v>
      </c>
      <c r="AC20" s="18" t="s">
        <v>644</v>
      </c>
      <c r="AD20" s="93"/>
      <c r="AE20" s="17">
        <v>3.308888023093695</v>
      </c>
      <c r="AF20" s="204">
        <v>2.3795196423733325</v>
      </c>
      <c r="AG20" s="58" t="s">
        <v>644</v>
      </c>
      <c r="AH20" s="203">
        <v>0.13116645002973271</v>
      </c>
      <c r="AI20" s="29">
        <v>0.78272800107606633</v>
      </c>
      <c r="AJ20" s="52" t="s">
        <v>644</v>
      </c>
      <c r="AK20" s="29">
        <v>0</v>
      </c>
      <c r="AL20" s="203" t="s">
        <v>644</v>
      </c>
      <c r="AM20" s="52">
        <v>0.18295311605402478</v>
      </c>
      <c r="AN20" s="205">
        <v>7.2398932806810035E-2</v>
      </c>
      <c r="AP20" s="515">
        <v>0</v>
      </c>
    </row>
    <row r="21" spans="1:42" ht="13.8" thickBot="1" x14ac:dyDescent="0.3">
      <c r="A21" s="11">
        <v>1.1399999999999999</v>
      </c>
      <c r="B21" s="14" t="s">
        <v>124</v>
      </c>
      <c r="E21" s="23">
        <v>0</v>
      </c>
      <c r="F21" s="214">
        <v>0</v>
      </c>
      <c r="G21" s="67">
        <v>2.4308492444951209</v>
      </c>
      <c r="H21" s="213">
        <v>0</v>
      </c>
      <c r="I21" s="30">
        <v>0</v>
      </c>
      <c r="J21" s="53">
        <v>0.92408907499726667</v>
      </c>
      <c r="K21" s="30">
        <v>1.6505349314042714</v>
      </c>
      <c r="L21" s="213">
        <v>0</v>
      </c>
      <c r="M21" s="53">
        <v>0.43869058219577073</v>
      </c>
      <c r="N21" s="213">
        <v>0</v>
      </c>
      <c r="O21" s="30">
        <v>0</v>
      </c>
      <c r="P21" s="53">
        <v>0</v>
      </c>
      <c r="Q21" s="30">
        <v>0.29130162397501491</v>
      </c>
      <c r="R21" s="30">
        <v>1.0970549462252048</v>
      </c>
      <c r="S21" s="53">
        <v>0</v>
      </c>
      <c r="T21" s="24">
        <v>7</v>
      </c>
      <c r="U21" s="93"/>
      <c r="V21" s="23">
        <v>0</v>
      </c>
      <c r="W21" s="213">
        <v>0</v>
      </c>
      <c r="X21" s="30">
        <v>0</v>
      </c>
      <c r="Y21" s="53">
        <v>0</v>
      </c>
      <c r="Z21" s="30">
        <v>0</v>
      </c>
      <c r="AA21" s="30">
        <v>0</v>
      </c>
      <c r="AB21" s="53">
        <v>0</v>
      </c>
      <c r="AC21" s="24">
        <v>0</v>
      </c>
      <c r="AD21" s="93"/>
      <c r="AE21" s="23">
        <v>12.408330086601355</v>
      </c>
      <c r="AF21" s="214">
        <v>4.7792429506536269</v>
      </c>
      <c r="AG21" s="67">
        <v>0.79714546579966683</v>
      </c>
      <c r="AH21" s="213">
        <v>0.39349935008919812</v>
      </c>
      <c r="AI21" s="30">
        <v>1.5654560021521327</v>
      </c>
      <c r="AJ21" s="53">
        <v>0.11842318908910156</v>
      </c>
      <c r="AK21" s="30">
        <v>14.526592992045082</v>
      </c>
      <c r="AL21" s="213" t="s">
        <v>644</v>
      </c>
      <c r="AM21" s="53">
        <v>1.829531160540248</v>
      </c>
      <c r="AN21" s="215">
        <v>0.72398932806810035</v>
      </c>
      <c r="AP21" s="513">
        <v>0</v>
      </c>
    </row>
    <row r="22" spans="1:42" ht="13.8" thickBot="1" x14ac:dyDescent="0.3">
      <c r="A22" s="95" t="s">
        <v>268</v>
      </c>
      <c r="B22" s="2"/>
      <c r="E22" s="308"/>
      <c r="F22" s="314"/>
      <c r="G22" s="312"/>
      <c r="H22" s="314"/>
      <c r="I22" s="314"/>
      <c r="J22" s="312"/>
      <c r="K22" s="308"/>
      <c r="L22" s="314"/>
      <c r="M22" s="312"/>
      <c r="N22" s="314"/>
      <c r="O22" s="314"/>
      <c r="P22" s="312"/>
      <c r="Q22" s="308"/>
      <c r="R22" s="314"/>
      <c r="S22" s="312"/>
      <c r="T22" s="308"/>
      <c r="U22" s="2"/>
      <c r="V22" s="308"/>
      <c r="W22" s="314"/>
      <c r="X22" s="312"/>
      <c r="Y22" s="308"/>
      <c r="Z22" s="314"/>
      <c r="AA22" s="312"/>
      <c r="AB22" s="308"/>
      <c r="AC22" s="216"/>
      <c r="AD22" s="2"/>
      <c r="AE22" s="308"/>
      <c r="AF22" s="314"/>
      <c r="AG22" s="312"/>
      <c r="AH22" s="308"/>
      <c r="AI22" s="314"/>
      <c r="AJ22" s="312"/>
      <c r="AK22" s="216"/>
      <c r="AL22" s="267"/>
      <c r="AM22" s="195"/>
      <c r="AN22" s="216"/>
      <c r="AP22" s="267"/>
    </row>
    <row r="23" spans="1:42" ht="13.2" x14ac:dyDescent="0.25">
      <c r="A23" s="128">
        <v>2.1</v>
      </c>
      <c r="B23" s="96" t="s">
        <v>13</v>
      </c>
      <c r="E23" s="15" t="s">
        <v>644</v>
      </c>
      <c r="F23" s="201">
        <v>0</v>
      </c>
      <c r="G23" s="65" t="s">
        <v>644</v>
      </c>
      <c r="H23" s="200" t="s">
        <v>644</v>
      </c>
      <c r="I23" s="28" t="s">
        <v>644</v>
      </c>
      <c r="J23" s="51">
        <v>0</v>
      </c>
      <c r="K23" s="28">
        <v>0</v>
      </c>
      <c r="L23" s="200">
        <v>0</v>
      </c>
      <c r="M23" s="51">
        <v>43.86905821957707</v>
      </c>
      <c r="N23" s="200" t="s">
        <v>644</v>
      </c>
      <c r="O23" s="28" t="s">
        <v>644</v>
      </c>
      <c r="P23" s="51" t="s">
        <v>644</v>
      </c>
      <c r="Q23" s="28">
        <v>0</v>
      </c>
      <c r="R23" s="28">
        <v>0</v>
      </c>
      <c r="S23" s="51">
        <v>0</v>
      </c>
      <c r="T23" s="16" t="s">
        <v>644</v>
      </c>
      <c r="U23" s="93"/>
      <c r="V23" s="15">
        <v>0</v>
      </c>
      <c r="W23" s="200">
        <v>0.28249203422518154</v>
      </c>
      <c r="X23" s="28" t="s">
        <v>644</v>
      </c>
      <c r="Y23" s="51" t="s">
        <v>644</v>
      </c>
      <c r="Z23" s="28" t="s">
        <v>644</v>
      </c>
      <c r="AA23" s="28" t="s">
        <v>644</v>
      </c>
      <c r="AB23" s="51">
        <v>1.0388346130881931</v>
      </c>
      <c r="AC23" s="16">
        <v>0</v>
      </c>
      <c r="AD23" s="93"/>
      <c r="AE23" s="15">
        <v>0</v>
      </c>
      <c r="AF23" s="201">
        <v>0</v>
      </c>
      <c r="AG23" s="65">
        <v>0</v>
      </c>
      <c r="AH23" s="200" t="s">
        <v>644</v>
      </c>
      <c r="AI23" s="28" t="s">
        <v>644</v>
      </c>
      <c r="AJ23" s="51" t="s">
        <v>644</v>
      </c>
      <c r="AK23" s="28" t="s">
        <v>644</v>
      </c>
      <c r="AL23" s="200" t="s">
        <v>644</v>
      </c>
      <c r="AM23" s="51" t="s">
        <v>644</v>
      </c>
      <c r="AN23" s="202" t="s">
        <v>644</v>
      </c>
      <c r="AP23" s="514">
        <v>0</v>
      </c>
    </row>
    <row r="24" spans="1:42" s="3" customFormat="1" ht="13.2" x14ac:dyDescent="0.25">
      <c r="A24" s="167">
        <v>2.2000000000000002</v>
      </c>
      <c r="B24" s="168" t="s">
        <v>126</v>
      </c>
      <c r="E24" s="17" t="s">
        <v>644</v>
      </c>
      <c r="F24" s="204">
        <v>8.9000166576765058E-2</v>
      </c>
      <c r="G24" s="58" t="s">
        <v>644</v>
      </c>
      <c r="H24" s="203" t="s">
        <v>644</v>
      </c>
      <c r="I24" s="29">
        <v>0</v>
      </c>
      <c r="J24" s="52">
        <v>0.13003129573132269</v>
      </c>
      <c r="K24" s="29">
        <v>0</v>
      </c>
      <c r="L24" s="203">
        <v>0.18518967116881682</v>
      </c>
      <c r="M24" s="52">
        <v>0</v>
      </c>
      <c r="N24" s="203" t="s">
        <v>644</v>
      </c>
      <c r="O24" s="29" t="s">
        <v>644</v>
      </c>
      <c r="P24" s="52" t="s">
        <v>644</v>
      </c>
      <c r="Q24" s="29">
        <v>0.22138923422101134</v>
      </c>
      <c r="R24" s="29">
        <v>0</v>
      </c>
      <c r="S24" s="52">
        <v>0</v>
      </c>
      <c r="T24" s="18">
        <v>3</v>
      </c>
      <c r="U24" s="93"/>
      <c r="V24" s="17">
        <v>2.493040290234419E-2</v>
      </c>
      <c r="W24" s="203">
        <v>0</v>
      </c>
      <c r="X24" s="29">
        <v>0.73485922380064495</v>
      </c>
      <c r="Y24" s="52">
        <v>0.19552587282283596</v>
      </c>
      <c r="Z24" s="29" t="s">
        <v>644</v>
      </c>
      <c r="AA24" s="29" t="s">
        <v>644</v>
      </c>
      <c r="AB24" s="52">
        <v>0.34627820436273105</v>
      </c>
      <c r="AC24" s="18">
        <v>0</v>
      </c>
      <c r="AD24" s="93"/>
      <c r="AE24" s="17">
        <v>0</v>
      </c>
      <c r="AF24" s="204">
        <v>0</v>
      </c>
      <c r="AG24" s="58">
        <v>0</v>
      </c>
      <c r="AH24" s="203" t="s">
        <v>644</v>
      </c>
      <c r="AI24" s="29" t="s">
        <v>644</v>
      </c>
      <c r="AJ24" s="52" t="s">
        <v>644</v>
      </c>
      <c r="AK24" s="29" t="s">
        <v>644</v>
      </c>
      <c r="AL24" s="203" t="s">
        <v>644</v>
      </c>
      <c r="AM24" s="52">
        <v>0.457382790135062</v>
      </c>
      <c r="AN24" s="205" t="s">
        <v>644</v>
      </c>
      <c r="AP24" s="515" t="s">
        <v>644</v>
      </c>
    </row>
    <row r="25" spans="1:42" ht="13.2" x14ac:dyDescent="0.25">
      <c r="A25" s="167">
        <v>2.2999999999999998</v>
      </c>
      <c r="B25" s="168" t="s">
        <v>127</v>
      </c>
      <c r="C25" s="3"/>
      <c r="E25" s="171" t="s">
        <v>644</v>
      </c>
      <c r="F25" s="207">
        <v>0.18369050773794626</v>
      </c>
      <c r="G25" s="122" t="s">
        <v>644</v>
      </c>
      <c r="H25" s="206" t="s">
        <v>644</v>
      </c>
      <c r="I25" s="155">
        <v>0.28023108841705902</v>
      </c>
      <c r="J25" s="52">
        <v>0.20534108784238042</v>
      </c>
      <c r="K25" s="29">
        <v>0</v>
      </c>
      <c r="L25" s="203">
        <v>0.5136808735992181</v>
      </c>
      <c r="M25" s="52" t="s">
        <v>644</v>
      </c>
      <c r="N25" s="203" t="s">
        <v>644</v>
      </c>
      <c r="O25" s="29" t="s">
        <v>644</v>
      </c>
      <c r="P25" s="52" t="s">
        <v>644</v>
      </c>
      <c r="Q25" s="29">
        <v>0.23304129918001193</v>
      </c>
      <c r="R25" s="29">
        <v>0.36034731595349523</v>
      </c>
      <c r="S25" s="52">
        <v>0.18463142215907893</v>
      </c>
      <c r="T25" s="172">
        <v>2</v>
      </c>
      <c r="U25" s="93"/>
      <c r="V25" s="171" t="s">
        <v>644</v>
      </c>
      <c r="W25" s="203" t="s">
        <v>644</v>
      </c>
      <c r="X25" s="29">
        <v>0.69391805835754961</v>
      </c>
      <c r="Y25" s="52">
        <v>0.19552587282283596</v>
      </c>
      <c r="Z25" s="29" t="s">
        <v>644</v>
      </c>
      <c r="AA25" s="29" t="s">
        <v>644</v>
      </c>
      <c r="AB25" s="52" t="s">
        <v>644</v>
      </c>
      <c r="AC25" s="172" t="s">
        <v>644</v>
      </c>
      <c r="AD25" s="93"/>
      <c r="AE25" s="171">
        <v>0.49633320346405424</v>
      </c>
      <c r="AF25" s="207">
        <v>0</v>
      </c>
      <c r="AG25" s="122" t="s">
        <v>644</v>
      </c>
      <c r="AH25" s="206" t="s">
        <v>644</v>
      </c>
      <c r="AI25" s="155" t="s">
        <v>644</v>
      </c>
      <c r="AJ25" s="52" t="s">
        <v>644</v>
      </c>
      <c r="AK25" s="29" t="s">
        <v>644</v>
      </c>
      <c r="AL25" s="203">
        <v>0.36068504767637527</v>
      </c>
      <c r="AM25" s="52" t="s">
        <v>644</v>
      </c>
      <c r="AN25" s="205" t="s">
        <v>644</v>
      </c>
      <c r="AP25" s="515" t="s">
        <v>644</v>
      </c>
    </row>
    <row r="26" spans="1:42" ht="13.2" x14ac:dyDescent="0.25">
      <c r="A26" s="167">
        <v>2.4</v>
      </c>
      <c r="B26" s="168" t="s">
        <v>128</v>
      </c>
      <c r="C26" s="3"/>
      <c r="E26" s="171" t="s">
        <v>644</v>
      </c>
      <c r="F26" s="207">
        <v>8.9000166576765054E-3</v>
      </c>
      <c r="G26" s="122" t="s">
        <v>644</v>
      </c>
      <c r="H26" s="206" t="s">
        <v>644</v>
      </c>
      <c r="I26" s="155">
        <v>4.8840275409830276E-2</v>
      </c>
      <c r="J26" s="52">
        <v>0</v>
      </c>
      <c r="K26" s="29" t="s">
        <v>644</v>
      </c>
      <c r="L26" s="203" t="s">
        <v>644</v>
      </c>
      <c r="M26" s="52" t="s">
        <v>644</v>
      </c>
      <c r="N26" s="203" t="s">
        <v>644</v>
      </c>
      <c r="O26" s="29">
        <v>5.0270903819286714E-2</v>
      </c>
      <c r="P26" s="52" t="s">
        <v>644</v>
      </c>
      <c r="Q26" s="29">
        <v>5.8260324795002981E-3</v>
      </c>
      <c r="R26" s="29">
        <v>0</v>
      </c>
      <c r="S26" s="52">
        <v>2.1721343783421051E-2</v>
      </c>
      <c r="T26" s="172" t="s">
        <v>644</v>
      </c>
      <c r="U26" s="93"/>
      <c r="V26" s="171" t="s">
        <v>644</v>
      </c>
      <c r="W26" s="203" t="s">
        <v>644</v>
      </c>
      <c r="X26" s="29" t="s">
        <v>644</v>
      </c>
      <c r="Y26" s="52" t="s">
        <v>644</v>
      </c>
      <c r="Z26" s="29" t="s">
        <v>644</v>
      </c>
      <c r="AA26" s="29" t="s">
        <v>644</v>
      </c>
      <c r="AB26" s="52" t="s">
        <v>644</v>
      </c>
      <c r="AC26" s="172" t="s">
        <v>644</v>
      </c>
      <c r="AD26" s="93"/>
      <c r="AE26" s="171">
        <v>0</v>
      </c>
      <c r="AF26" s="207">
        <v>0</v>
      </c>
      <c r="AG26" s="122">
        <v>1.5942909315993334E-2</v>
      </c>
      <c r="AH26" s="206" t="s">
        <v>644</v>
      </c>
      <c r="AI26" s="155" t="s">
        <v>644</v>
      </c>
      <c r="AJ26" s="52" t="s">
        <v>644</v>
      </c>
      <c r="AK26" s="29" t="s">
        <v>644</v>
      </c>
      <c r="AL26" s="203" t="s">
        <v>644</v>
      </c>
      <c r="AM26" s="52" t="s">
        <v>644</v>
      </c>
      <c r="AN26" s="205" t="s">
        <v>644</v>
      </c>
      <c r="AP26" s="515" t="s">
        <v>644</v>
      </c>
    </row>
    <row r="27" spans="1:42" ht="13.2" x14ac:dyDescent="0.25">
      <c r="A27" s="129">
        <v>2.5</v>
      </c>
      <c r="B27" s="12" t="s">
        <v>129</v>
      </c>
      <c r="C27" s="3"/>
      <c r="E27" s="17" t="s">
        <v>644</v>
      </c>
      <c r="F27" s="204">
        <v>0.10636249415485528</v>
      </c>
      <c r="G27" s="58" t="s">
        <v>644</v>
      </c>
      <c r="H27" s="203" t="s">
        <v>644</v>
      </c>
      <c r="I27" s="29">
        <v>0.10878971182476542</v>
      </c>
      <c r="J27" s="52">
        <v>0.14411801943554933</v>
      </c>
      <c r="K27" s="29" t="s">
        <v>644</v>
      </c>
      <c r="L27" s="203" t="s">
        <v>644</v>
      </c>
      <c r="M27" s="52" t="s">
        <v>644</v>
      </c>
      <c r="N27" s="203" t="s">
        <v>644</v>
      </c>
      <c r="O27" s="29">
        <v>0</v>
      </c>
      <c r="P27" s="52" t="s">
        <v>644</v>
      </c>
      <c r="Q27" s="29">
        <v>3.4956194877001787E-2</v>
      </c>
      <c r="R27" s="29" t="s">
        <v>644</v>
      </c>
      <c r="S27" s="52" t="s">
        <v>644</v>
      </c>
      <c r="T27" s="18" t="s">
        <v>644</v>
      </c>
      <c r="U27" s="93"/>
      <c r="V27" s="17" t="s">
        <v>644</v>
      </c>
      <c r="W27" s="203" t="s">
        <v>644</v>
      </c>
      <c r="X27" s="29" t="s">
        <v>644</v>
      </c>
      <c r="Y27" s="52" t="s">
        <v>644</v>
      </c>
      <c r="Z27" s="29" t="s">
        <v>644</v>
      </c>
      <c r="AA27" s="29" t="s">
        <v>644</v>
      </c>
      <c r="AB27" s="52" t="s">
        <v>644</v>
      </c>
      <c r="AC27" s="18" t="s">
        <v>644</v>
      </c>
      <c r="AD27" s="93"/>
      <c r="AE27" s="17">
        <v>0</v>
      </c>
      <c r="AF27" s="204">
        <v>0</v>
      </c>
      <c r="AG27" s="58" t="s">
        <v>644</v>
      </c>
      <c r="AH27" s="203" t="s">
        <v>644</v>
      </c>
      <c r="AI27" s="29" t="s">
        <v>644</v>
      </c>
      <c r="AJ27" s="52" t="s">
        <v>644</v>
      </c>
      <c r="AK27" s="29" t="s">
        <v>644</v>
      </c>
      <c r="AL27" s="203" t="s">
        <v>644</v>
      </c>
      <c r="AM27" s="52" t="s">
        <v>644</v>
      </c>
      <c r="AN27" s="205" t="s">
        <v>644</v>
      </c>
      <c r="AP27" s="515" t="s">
        <v>644</v>
      </c>
    </row>
    <row r="28" spans="1:42" ht="13.8" thickBot="1" x14ac:dyDescent="0.3">
      <c r="A28" s="131">
        <v>2.6</v>
      </c>
      <c r="B28" s="14" t="s">
        <v>269</v>
      </c>
      <c r="E28" s="23" t="s">
        <v>644</v>
      </c>
      <c r="F28" s="214">
        <v>0.11336578595105974</v>
      </c>
      <c r="G28" s="67" t="s">
        <v>644</v>
      </c>
      <c r="H28" s="213" t="s">
        <v>644</v>
      </c>
      <c r="I28" s="30">
        <v>0.29674470612734993</v>
      </c>
      <c r="J28" s="53">
        <v>0</v>
      </c>
      <c r="K28" s="30" t="s">
        <v>644</v>
      </c>
      <c r="L28" s="213">
        <v>0.21403369733300753</v>
      </c>
      <c r="M28" s="53" t="s">
        <v>644</v>
      </c>
      <c r="N28" s="213" t="s">
        <v>644</v>
      </c>
      <c r="O28" s="30" t="s">
        <v>644</v>
      </c>
      <c r="P28" s="53" t="s">
        <v>644</v>
      </c>
      <c r="Q28" s="30">
        <v>8.9720900184304592E-2</v>
      </c>
      <c r="R28" s="30">
        <v>0.1601540067482051</v>
      </c>
      <c r="S28" s="53">
        <v>0.10860671891710524</v>
      </c>
      <c r="T28" s="24" t="s">
        <v>644</v>
      </c>
      <c r="U28" s="93"/>
      <c r="V28" s="23" t="s">
        <v>644</v>
      </c>
      <c r="W28" s="213" t="s">
        <v>644</v>
      </c>
      <c r="X28" s="30" t="s">
        <v>644</v>
      </c>
      <c r="Y28" s="53" t="s">
        <v>644</v>
      </c>
      <c r="Z28" s="30" t="s">
        <v>644</v>
      </c>
      <c r="AA28" s="30" t="s">
        <v>644</v>
      </c>
      <c r="AB28" s="53">
        <v>1.7313910218136552</v>
      </c>
      <c r="AC28" s="24" t="s">
        <v>644</v>
      </c>
      <c r="AD28" s="93"/>
      <c r="AE28" s="23">
        <v>0</v>
      </c>
      <c r="AF28" s="214">
        <v>0</v>
      </c>
      <c r="AG28" s="67">
        <v>5.3143031053311127E-2</v>
      </c>
      <c r="AH28" s="213" t="s">
        <v>644</v>
      </c>
      <c r="AI28" s="30" t="s">
        <v>644</v>
      </c>
      <c r="AJ28" s="53" t="s">
        <v>644</v>
      </c>
      <c r="AK28" s="30" t="s">
        <v>644</v>
      </c>
      <c r="AL28" s="213" t="s">
        <v>644</v>
      </c>
      <c r="AM28" s="53" t="s">
        <v>644</v>
      </c>
      <c r="AN28" s="215" t="s">
        <v>644</v>
      </c>
      <c r="AP28" s="513" t="s">
        <v>644</v>
      </c>
    </row>
    <row r="29" spans="1:42" ht="13.8" thickBot="1" x14ac:dyDescent="0.3">
      <c r="A29" s="95" t="s">
        <v>130</v>
      </c>
      <c r="B29" s="2"/>
      <c r="E29" s="308"/>
      <c r="F29" s="314"/>
      <c r="G29" s="312"/>
      <c r="H29" s="314"/>
      <c r="I29" s="314"/>
      <c r="J29" s="312"/>
      <c r="K29" s="308"/>
      <c r="L29" s="314"/>
      <c r="M29" s="312"/>
      <c r="N29" s="314"/>
      <c r="O29" s="314"/>
      <c r="P29" s="312"/>
      <c r="Q29" s="308"/>
      <c r="R29" s="314"/>
      <c r="S29" s="312"/>
      <c r="T29" s="308"/>
      <c r="U29" s="93"/>
      <c r="V29" s="308"/>
      <c r="W29" s="314"/>
      <c r="X29" s="312"/>
      <c r="Y29" s="308"/>
      <c r="Z29" s="314"/>
      <c r="AA29" s="312"/>
      <c r="AB29" s="308"/>
      <c r="AC29" s="216"/>
      <c r="AD29" s="93"/>
      <c r="AE29" s="308"/>
      <c r="AF29" s="314"/>
      <c r="AG29" s="312"/>
      <c r="AH29" s="308"/>
      <c r="AI29" s="314"/>
      <c r="AJ29" s="312"/>
      <c r="AK29" s="216"/>
      <c r="AL29" s="267"/>
      <c r="AM29" s="195"/>
      <c r="AN29" s="216"/>
      <c r="AP29" s="267"/>
    </row>
    <row r="30" spans="1:42" ht="13.2" x14ac:dyDescent="0.25">
      <c r="A30" s="128">
        <v>3.1</v>
      </c>
      <c r="B30" s="96" t="s">
        <v>17</v>
      </c>
      <c r="E30" s="15">
        <v>0</v>
      </c>
      <c r="F30" s="201">
        <v>1.4590191242092634</v>
      </c>
      <c r="G30" s="65">
        <v>16.205661629967473</v>
      </c>
      <c r="H30" s="200">
        <v>0</v>
      </c>
      <c r="I30" s="28">
        <v>0</v>
      </c>
      <c r="J30" s="51">
        <v>0</v>
      </c>
      <c r="K30" s="28">
        <v>17.097210343230092</v>
      </c>
      <c r="L30" s="200">
        <v>1.2842021839980453</v>
      </c>
      <c r="M30" s="51">
        <v>43.86905821957707</v>
      </c>
      <c r="N30" s="200">
        <v>0</v>
      </c>
      <c r="O30" s="28">
        <v>0</v>
      </c>
      <c r="P30" s="51">
        <v>30.497938067486082</v>
      </c>
      <c r="Q30" s="28" t="s">
        <v>644</v>
      </c>
      <c r="R30" s="28" t="s">
        <v>644</v>
      </c>
      <c r="S30" s="51" t="s">
        <v>644</v>
      </c>
      <c r="T30" s="16">
        <v>2</v>
      </c>
      <c r="U30" s="93"/>
      <c r="V30" s="15">
        <v>0</v>
      </c>
      <c r="W30" s="200">
        <v>0</v>
      </c>
      <c r="X30" s="28">
        <v>0</v>
      </c>
      <c r="Y30" s="51">
        <v>0</v>
      </c>
      <c r="Z30" s="28">
        <v>0</v>
      </c>
      <c r="AA30" s="28">
        <v>0</v>
      </c>
      <c r="AB30" s="51">
        <v>0</v>
      </c>
      <c r="AC30" s="16">
        <v>0</v>
      </c>
      <c r="AD30" s="93"/>
      <c r="AE30" s="15">
        <v>24.81666017320271</v>
      </c>
      <c r="AF30" s="201">
        <v>1.5734133170876139</v>
      </c>
      <c r="AG30" s="65">
        <v>0.42514424842648901</v>
      </c>
      <c r="AH30" s="200">
        <v>7.2141547516352988E-2</v>
      </c>
      <c r="AI30" s="28">
        <v>0</v>
      </c>
      <c r="AJ30" s="51">
        <v>0.65132753999005855</v>
      </c>
      <c r="AK30" s="28">
        <v>0</v>
      </c>
      <c r="AL30" s="200">
        <v>4.508563095954691</v>
      </c>
      <c r="AM30" s="51">
        <v>24.393748807203306</v>
      </c>
      <c r="AN30" s="202" t="s">
        <v>644</v>
      </c>
      <c r="AP30" s="514" t="s">
        <v>644</v>
      </c>
    </row>
    <row r="31" spans="1:42" ht="13.2" x14ac:dyDescent="0.25">
      <c r="A31" s="129">
        <v>3.2</v>
      </c>
      <c r="B31" s="12" t="s">
        <v>16</v>
      </c>
      <c r="E31" s="17">
        <v>0</v>
      </c>
      <c r="F31" s="204">
        <v>0</v>
      </c>
      <c r="G31" s="58">
        <v>0.42539861778664617</v>
      </c>
      <c r="H31" s="203">
        <v>0</v>
      </c>
      <c r="I31" s="29">
        <v>0</v>
      </c>
      <c r="J31" s="52">
        <v>0</v>
      </c>
      <c r="K31" s="29">
        <v>0</v>
      </c>
      <c r="L31" s="203">
        <v>0</v>
      </c>
      <c r="M31" s="52">
        <v>0</v>
      </c>
      <c r="N31" s="203">
        <v>0</v>
      </c>
      <c r="O31" s="29">
        <v>2.3938525628231768</v>
      </c>
      <c r="P31" s="52">
        <v>0</v>
      </c>
      <c r="Q31" s="29">
        <v>0</v>
      </c>
      <c r="R31" s="29">
        <v>0.26185180103331535</v>
      </c>
      <c r="S31" s="52" t="s">
        <v>644</v>
      </c>
      <c r="T31" s="18" t="s">
        <v>644</v>
      </c>
      <c r="U31" s="93"/>
      <c r="V31" s="17">
        <v>0</v>
      </c>
      <c r="W31" s="203">
        <v>0</v>
      </c>
      <c r="X31" s="29">
        <v>0</v>
      </c>
      <c r="Y31" s="52">
        <v>0</v>
      </c>
      <c r="Z31" s="29">
        <v>0</v>
      </c>
      <c r="AA31" s="29">
        <v>0</v>
      </c>
      <c r="AB31" s="52">
        <v>0</v>
      </c>
      <c r="AC31" s="18" t="s">
        <v>644</v>
      </c>
      <c r="AD31" s="93"/>
      <c r="AE31" s="17">
        <v>0.33088880230936946</v>
      </c>
      <c r="AF31" s="204">
        <v>0</v>
      </c>
      <c r="AG31" s="58">
        <v>0</v>
      </c>
      <c r="AH31" s="203">
        <v>0.26233290005946541</v>
      </c>
      <c r="AI31" s="29">
        <v>0</v>
      </c>
      <c r="AJ31" s="52">
        <v>0</v>
      </c>
      <c r="AK31" s="29" t="s">
        <v>644</v>
      </c>
      <c r="AL31" s="203">
        <v>0.45085630959546913</v>
      </c>
      <c r="AM31" s="52">
        <v>0</v>
      </c>
      <c r="AN31" s="205" t="s">
        <v>644</v>
      </c>
      <c r="AP31" s="515" t="s">
        <v>644</v>
      </c>
    </row>
    <row r="32" spans="1:42" ht="13.2" x14ac:dyDescent="0.25">
      <c r="A32" s="129">
        <v>3.3</v>
      </c>
      <c r="B32" s="12" t="s">
        <v>223</v>
      </c>
      <c r="E32" s="171" t="s">
        <v>644</v>
      </c>
      <c r="F32" s="207">
        <v>0</v>
      </c>
      <c r="G32" s="122" t="s">
        <v>644</v>
      </c>
      <c r="H32" s="206">
        <v>0</v>
      </c>
      <c r="I32" s="155">
        <v>0.50501645434017139</v>
      </c>
      <c r="J32" s="52">
        <v>0.44557390670599911</v>
      </c>
      <c r="K32" s="29" t="s">
        <v>644</v>
      </c>
      <c r="L32" s="203" t="s">
        <v>644</v>
      </c>
      <c r="M32" s="52">
        <v>0</v>
      </c>
      <c r="N32" s="203">
        <v>0</v>
      </c>
      <c r="O32" s="29" t="s">
        <v>644</v>
      </c>
      <c r="P32" s="52">
        <v>0</v>
      </c>
      <c r="Q32" s="29" t="s">
        <v>644</v>
      </c>
      <c r="R32" s="29" t="s">
        <v>644</v>
      </c>
      <c r="S32" s="52" t="s">
        <v>644</v>
      </c>
      <c r="T32" s="172">
        <v>0</v>
      </c>
      <c r="U32" s="93"/>
      <c r="V32" s="171" t="s">
        <v>644</v>
      </c>
      <c r="W32" s="203" t="s">
        <v>644</v>
      </c>
      <c r="X32" s="29" t="s">
        <v>644</v>
      </c>
      <c r="Y32" s="52">
        <v>0</v>
      </c>
      <c r="Z32" s="29" t="s">
        <v>644</v>
      </c>
      <c r="AA32" s="29">
        <v>0</v>
      </c>
      <c r="AB32" s="52">
        <v>0</v>
      </c>
      <c r="AC32" s="172" t="s">
        <v>644</v>
      </c>
      <c r="AD32" s="93"/>
      <c r="AE32" s="171" t="s">
        <v>644</v>
      </c>
      <c r="AF32" s="207">
        <v>0</v>
      </c>
      <c r="AG32" s="122">
        <v>0</v>
      </c>
      <c r="AH32" s="206">
        <v>0.13116645002973271</v>
      </c>
      <c r="AI32" s="155">
        <v>0</v>
      </c>
      <c r="AJ32" s="52">
        <v>0</v>
      </c>
      <c r="AK32" s="29" t="s">
        <v>644</v>
      </c>
      <c r="AL32" s="203">
        <v>0</v>
      </c>
      <c r="AM32" s="52">
        <v>8.5211218706189792E-2</v>
      </c>
      <c r="AN32" s="205" t="s">
        <v>644</v>
      </c>
      <c r="AP32" s="515" t="s">
        <v>644</v>
      </c>
    </row>
    <row r="33" spans="1:42" ht="13.8" thickBot="1" x14ac:dyDescent="0.3">
      <c r="A33" s="131">
        <v>3.4</v>
      </c>
      <c r="B33" s="14" t="s">
        <v>224</v>
      </c>
      <c r="E33" s="23" t="s">
        <v>644</v>
      </c>
      <c r="F33" s="214">
        <v>0.22877419867601248</v>
      </c>
      <c r="G33" s="67" t="s">
        <v>644</v>
      </c>
      <c r="H33" s="213">
        <v>0</v>
      </c>
      <c r="I33" s="30">
        <v>0.55105441886583106</v>
      </c>
      <c r="J33" s="53">
        <v>0.44557390670599911</v>
      </c>
      <c r="K33" s="30" t="s">
        <v>644</v>
      </c>
      <c r="L33" s="213" t="s">
        <v>644</v>
      </c>
      <c r="M33" s="53">
        <v>0</v>
      </c>
      <c r="N33" s="213">
        <v>0.36374295218647285</v>
      </c>
      <c r="O33" s="30" t="s">
        <v>644</v>
      </c>
      <c r="P33" s="53">
        <v>0</v>
      </c>
      <c r="Q33" s="30" t="s">
        <v>644</v>
      </c>
      <c r="R33" s="30" t="s">
        <v>644</v>
      </c>
      <c r="S33" s="53" t="s">
        <v>644</v>
      </c>
      <c r="T33" s="24">
        <v>0</v>
      </c>
      <c r="U33" s="93"/>
      <c r="V33" s="23" t="s">
        <v>644</v>
      </c>
      <c r="W33" s="213" t="s">
        <v>644</v>
      </c>
      <c r="X33" s="30" t="s">
        <v>644</v>
      </c>
      <c r="Y33" s="53">
        <v>0</v>
      </c>
      <c r="Z33" s="30" t="s">
        <v>644</v>
      </c>
      <c r="AA33" s="30">
        <v>0</v>
      </c>
      <c r="AB33" s="53">
        <v>0</v>
      </c>
      <c r="AC33" s="24" t="s">
        <v>644</v>
      </c>
      <c r="AD33" s="93"/>
      <c r="AE33" s="23" t="s">
        <v>644</v>
      </c>
      <c r="AF33" s="214">
        <v>0</v>
      </c>
      <c r="AG33" s="67">
        <v>0</v>
      </c>
      <c r="AH33" s="213">
        <v>0.13116645002973271</v>
      </c>
      <c r="AI33" s="30">
        <v>0</v>
      </c>
      <c r="AJ33" s="53">
        <v>0</v>
      </c>
      <c r="AK33" s="30" t="s">
        <v>644</v>
      </c>
      <c r="AL33" s="213">
        <v>0</v>
      </c>
      <c r="AM33" s="53">
        <v>8.5211218706189792E-2</v>
      </c>
      <c r="AN33" s="215" t="s">
        <v>644</v>
      </c>
      <c r="AP33" s="513" t="s">
        <v>644</v>
      </c>
    </row>
    <row r="34" spans="1:42" ht="13.8" thickBot="1" x14ac:dyDescent="0.3">
      <c r="A34" s="95" t="s">
        <v>131</v>
      </c>
      <c r="B34" s="2"/>
      <c r="E34" s="308"/>
      <c r="F34" s="314"/>
      <c r="G34" s="312"/>
      <c r="H34" s="314"/>
      <c r="I34" s="314"/>
      <c r="J34" s="312"/>
      <c r="K34" s="308"/>
      <c r="L34" s="314"/>
      <c r="M34" s="312"/>
      <c r="N34" s="314"/>
      <c r="O34" s="314"/>
      <c r="P34" s="312"/>
      <c r="Q34" s="308"/>
      <c r="R34" s="314"/>
      <c r="S34" s="312"/>
      <c r="T34" s="308"/>
      <c r="U34" s="93"/>
      <c r="V34" s="308"/>
      <c r="W34" s="314"/>
      <c r="X34" s="312"/>
      <c r="Y34" s="308"/>
      <c r="Z34" s="314"/>
      <c r="AA34" s="312"/>
      <c r="AB34" s="308"/>
      <c r="AC34" s="216"/>
      <c r="AD34" s="93"/>
      <c r="AE34" s="308"/>
      <c r="AF34" s="314"/>
      <c r="AG34" s="312"/>
      <c r="AH34" s="308"/>
      <c r="AI34" s="314"/>
      <c r="AJ34" s="312"/>
      <c r="AK34" s="216"/>
      <c r="AL34" s="267"/>
      <c r="AM34" s="195"/>
      <c r="AN34" s="216"/>
      <c r="AP34" s="267"/>
    </row>
    <row r="35" spans="1:42" ht="13.2" x14ac:dyDescent="0.25">
      <c r="A35" s="132">
        <v>4.0999999999999996</v>
      </c>
      <c r="B35" s="99" t="s">
        <v>27</v>
      </c>
      <c r="E35" s="15">
        <v>22.342172408385949</v>
      </c>
      <c r="F35" s="201">
        <v>9.4111110568870107</v>
      </c>
      <c r="G35" s="65">
        <v>8.1028308149837365</v>
      </c>
      <c r="H35" s="200" t="s">
        <v>644</v>
      </c>
      <c r="I35" s="28">
        <v>8.5058141937103606</v>
      </c>
      <c r="J35" s="51">
        <v>4.4990828323037659</v>
      </c>
      <c r="K35" s="28">
        <v>5.4901327350952984</v>
      </c>
      <c r="L35" s="200" t="s">
        <v>644</v>
      </c>
      <c r="M35" s="51">
        <v>4.8255964041534778</v>
      </c>
      <c r="N35" s="200" t="s">
        <v>644</v>
      </c>
      <c r="O35" s="28" t="s">
        <v>644</v>
      </c>
      <c r="P35" s="51" t="s">
        <v>644</v>
      </c>
      <c r="Q35" s="28" t="s">
        <v>644</v>
      </c>
      <c r="R35" s="28" t="s">
        <v>644</v>
      </c>
      <c r="S35" s="51" t="s">
        <v>644</v>
      </c>
      <c r="T35" s="16">
        <v>10</v>
      </c>
      <c r="U35" s="93"/>
      <c r="V35" s="15">
        <v>9.2242490738673499</v>
      </c>
      <c r="W35" s="200">
        <v>13.533936548788242</v>
      </c>
      <c r="X35" s="28">
        <v>20.817541750726484</v>
      </c>
      <c r="Y35" s="51" t="s">
        <v>644</v>
      </c>
      <c r="Z35" s="28" t="s">
        <v>644</v>
      </c>
      <c r="AA35" s="28">
        <v>7.0385096538987373</v>
      </c>
      <c r="AB35" s="51" t="s">
        <v>644</v>
      </c>
      <c r="AC35" s="16" t="s">
        <v>644</v>
      </c>
      <c r="AD35" s="93"/>
      <c r="AE35" s="15">
        <v>66.177760461873902</v>
      </c>
      <c r="AF35" s="201">
        <v>0</v>
      </c>
      <c r="AG35" s="65">
        <v>3.1885818631986673</v>
      </c>
      <c r="AH35" s="200">
        <v>0.2151963509164535</v>
      </c>
      <c r="AI35" s="28">
        <v>5.8704600080704958</v>
      </c>
      <c r="AJ35" s="51">
        <v>1.1842318908910154</v>
      </c>
      <c r="AK35" s="28" t="s">
        <v>644</v>
      </c>
      <c r="AL35" s="200">
        <v>13.525689287864074</v>
      </c>
      <c r="AM35" s="51">
        <v>7.6230465022510323</v>
      </c>
      <c r="AN35" s="202" t="s">
        <v>644</v>
      </c>
      <c r="AP35" s="514">
        <v>2.0797809412953523</v>
      </c>
    </row>
    <row r="36" spans="1:42" ht="13.2" x14ac:dyDescent="0.25">
      <c r="A36" s="130">
        <v>4.2</v>
      </c>
      <c r="B36" s="13" t="s">
        <v>28</v>
      </c>
      <c r="E36" s="17">
        <v>59.579126422362528</v>
      </c>
      <c r="F36" s="204">
        <v>13.552974546692267</v>
      </c>
      <c r="G36" s="58">
        <v>16.205661629967473</v>
      </c>
      <c r="H36" s="203" t="s">
        <v>644</v>
      </c>
      <c r="I36" s="29">
        <v>10.817720673151099</v>
      </c>
      <c r="J36" s="52">
        <v>6.5015647865661359</v>
      </c>
      <c r="K36" s="29">
        <v>4.1263373285106786</v>
      </c>
      <c r="L36" s="203">
        <v>19.281404751158064</v>
      </c>
      <c r="M36" s="52">
        <v>15.354170376851977</v>
      </c>
      <c r="N36" s="203">
        <v>30.311912682206074</v>
      </c>
      <c r="O36" s="29" t="s">
        <v>644</v>
      </c>
      <c r="P36" s="52">
        <v>20.331958711657386</v>
      </c>
      <c r="Q36" s="29">
        <v>28.13973687598644</v>
      </c>
      <c r="R36" s="29" t="s">
        <v>644</v>
      </c>
      <c r="S36" s="52">
        <v>21.612737064503943</v>
      </c>
      <c r="T36" s="18">
        <v>10</v>
      </c>
      <c r="U36" s="93"/>
      <c r="V36" s="17">
        <v>24.930402902344188</v>
      </c>
      <c r="W36" s="203">
        <v>17.976765814329735</v>
      </c>
      <c r="X36" s="29">
        <v>12.143566021257117</v>
      </c>
      <c r="Y36" s="52" t="s">
        <v>644</v>
      </c>
      <c r="Z36" s="29">
        <v>2.6050833646532858</v>
      </c>
      <c r="AA36" s="29" t="s">
        <v>644</v>
      </c>
      <c r="AB36" s="52" t="s">
        <v>644</v>
      </c>
      <c r="AC36" s="18" t="s">
        <v>644</v>
      </c>
      <c r="AD36" s="93"/>
      <c r="AE36" s="17">
        <v>66.177760461873902</v>
      </c>
      <c r="AF36" s="204">
        <v>0</v>
      </c>
      <c r="AG36" s="58">
        <v>11.691466831728446</v>
      </c>
      <c r="AH36" s="203">
        <v>0.2151963509164535</v>
      </c>
      <c r="AI36" s="29" t="s">
        <v>644</v>
      </c>
      <c r="AJ36" s="52">
        <v>1.1842318908910154</v>
      </c>
      <c r="AK36" s="29" t="s">
        <v>644</v>
      </c>
      <c r="AL36" s="203">
        <v>32.506739921833322</v>
      </c>
      <c r="AM36" s="52">
        <v>9.1476558027012409</v>
      </c>
      <c r="AN36" s="205">
        <v>28.959573122724013</v>
      </c>
      <c r="AP36" s="515">
        <v>10.398904706476761</v>
      </c>
    </row>
    <row r="37" spans="1:42" ht="13.2" x14ac:dyDescent="0.25">
      <c r="A37" s="130">
        <v>4.3</v>
      </c>
      <c r="B37" s="13" t="s">
        <v>33</v>
      </c>
      <c r="E37" s="171">
        <v>59.579126422362528</v>
      </c>
      <c r="F37" s="207">
        <v>18.890212404962174</v>
      </c>
      <c r="G37" s="122" t="s">
        <v>644</v>
      </c>
      <c r="H37" s="206">
        <v>6.9464269480053416</v>
      </c>
      <c r="I37" s="155">
        <v>35.028886052132378</v>
      </c>
      <c r="J37" s="52">
        <v>97.523471798492025</v>
      </c>
      <c r="K37" s="29">
        <v>8.2526746570213572</v>
      </c>
      <c r="L37" s="203">
        <v>38.526065519941355</v>
      </c>
      <c r="M37" s="52">
        <v>43.86905821957707</v>
      </c>
      <c r="N37" s="203">
        <v>42.739796881910564</v>
      </c>
      <c r="O37" s="29">
        <v>107.72336532704296</v>
      </c>
      <c r="P37" s="52">
        <v>101.65979355828694</v>
      </c>
      <c r="Q37" s="29">
        <v>140.69868437993219</v>
      </c>
      <c r="R37" s="29" t="s">
        <v>644</v>
      </c>
      <c r="S37" s="52">
        <v>130.32806270052629</v>
      </c>
      <c r="T37" s="172">
        <v>77</v>
      </c>
      <c r="U37" s="93"/>
      <c r="V37" s="171">
        <v>24.930402902344188</v>
      </c>
      <c r="W37" s="203">
        <v>51.362188040942101</v>
      </c>
      <c r="X37" s="29">
        <v>35.736780005413799</v>
      </c>
      <c r="Y37" s="52" t="s">
        <v>644</v>
      </c>
      <c r="Z37" s="29">
        <v>7.8152500939598575</v>
      </c>
      <c r="AA37" s="29">
        <v>22.069903152055364</v>
      </c>
      <c r="AB37" s="52">
        <v>34.627820436273105</v>
      </c>
      <c r="AC37" s="172">
        <v>7.3419317224315117</v>
      </c>
      <c r="AD37" s="93"/>
      <c r="AE37" s="171">
        <v>107.53886075054508</v>
      </c>
      <c r="AF37" s="207" t="s">
        <v>644</v>
      </c>
      <c r="AG37" s="122">
        <v>13.285757763327782</v>
      </c>
      <c r="AH37" s="206" t="s">
        <v>644</v>
      </c>
      <c r="AI37" s="155">
        <v>0</v>
      </c>
      <c r="AJ37" s="52">
        <v>5.3468721201269345</v>
      </c>
      <c r="AK37" s="29">
        <v>96.843953280300539</v>
      </c>
      <c r="AL37" s="203">
        <v>28.944975076029117</v>
      </c>
      <c r="AM37" s="52">
        <v>28.967576708553924</v>
      </c>
      <c r="AN37" s="205">
        <v>28.959573122724013</v>
      </c>
      <c r="AP37" s="515" t="s">
        <v>644</v>
      </c>
    </row>
    <row r="38" spans="1:42" ht="13.8" thickBot="1" x14ac:dyDescent="0.3">
      <c r="A38" s="133">
        <v>4.4000000000000004</v>
      </c>
      <c r="B38" s="100" t="s">
        <v>34</v>
      </c>
      <c r="E38" s="23">
        <v>65.537039064598787</v>
      </c>
      <c r="F38" s="214">
        <v>19.343383744941569</v>
      </c>
      <c r="G38" s="67" t="s">
        <v>644</v>
      </c>
      <c r="H38" s="213" t="s">
        <v>644</v>
      </c>
      <c r="I38" s="30">
        <v>54.780974319208781</v>
      </c>
      <c r="J38" s="53">
        <v>86.687530487548472</v>
      </c>
      <c r="K38" s="30" t="s">
        <v>644</v>
      </c>
      <c r="L38" s="213">
        <v>27.225086300758559</v>
      </c>
      <c r="M38" s="53" t="s">
        <v>644</v>
      </c>
      <c r="N38" s="213" t="s">
        <v>644</v>
      </c>
      <c r="O38" s="30">
        <v>92.163323668692314</v>
      </c>
      <c r="P38" s="53">
        <v>148.42329859509891</v>
      </c>
      <c r="Q38" s="30" t="s">
        <v>644</v>
      </c>
      <c r="R38" s="30" t="s">
        <v>644</v>
      </c>
      <c r="S38" s="53" t="s">
        <v>644</v>
      </c>
      <c r="T38" s="24" t="s">
        <v>644</v>
      </c>
      <c r="U38" s="93"/>
      <c r="V38" s="23" t="s">
        <v>644</v>
      </c>
      <c r="W38" s="213" t="s">
        <v>644</v>
      </c>
      <c r="X38" s="30" t="s">
        <v>644</v>
      </c>
      <c r="Y38" s="53" t="s">
        <v>644</v>
      </c>
      <c r="Z38" s="30" t="s">
        <v>644</v>
      </c>
      <c r="AA38" s="30" t="s">
        <v>644</v>
      </c>
      <c r="AB38" s="53" t="s">
        <v>644</v>
      </c>
      <c r="AC38" s="24" t="s">
        <v>644</v>
      </c>
      <c r="AD38" s="93"/>
      <c r="AE38" s="23" t="s">
        <v>644</v>
      </c>
      <c r="AF38" s="214">
        <v>31.46826634175228</v>
      </c>
      <c r="AG38" s="67">
        <v>425.14424842648901</v>
      </c>
      <c r="AH38" s="213" t="s">
        <v>644</v>
      </c>
      <c r="AI38" s="30" t="s">
        <v>644</v>
      </c>
      <c r="AJ38" s="53">
        <v>2.682350365622149</v>
      </c>
      <c r="AK38" s="30" t="s">
        <v>644</v>
      </c>
      <c r="AL38" s="213" t="s">
        <v>644</v>
      </c>
      <c r="AM38" s="53">
        <v>9.1476558027012409</v>
      </c>
      <c r="AN38" s="215" t="s">
        <v>644</v>
      </c>
      <c r="AP38" s="513" t="s">
        <v>644</v>
      </c>
    </row>
    <row r="39" spans="1:42" ht="13.8" thickBot="1" x14ac:dyDescent="0.3">
      <c r="A39" s="95" t="s">
        <v>132</v>
      </c>
      <c r="B39" s="2"/>
      <c r="C39" s="103"/>
      <c r="E39" s="308"/>
      <c r="F39" s="314"/>
      <c r="G39" s="312"/>
      <c r="H39" s="314"/>
      <c r="I39" s="314"/>
      <c r="J39" s="312"/>
      <c r="K39" s="308"/>
      <c r="L39" s="314"/>
      <c r="M39" s="312"/>
      <c r="N39" s="314"/>
      <c r="O39" s="314"/>
      <c r="P39" s="312"/>
      <c r="Q39" s="308"/>
      <c r="R39" s="314"/>
      <c r="S39" s="312"/>
      <c r="T39" s="308"/>
      <c r="U39" s="93"/>
      <c r="V39" s="308"/>
      <c r="W39" s="314"/>
      <c r="X39" s="312"/>
      <c r="Y39" s="308"/>
      <c r="Z39" s="314"/>
      <c r="AA39" s="312"/>
      <c r="AB39" s="308"/>
      <c r="AC39" s="216"/>
      <c r="AD39" s="93"/>
      <c r="AE39" s="308"/>
      <c r="AF39" s="314"/>
      <c r="AG39" s="312"/>
      <c r="AH39" s="308"/>
      <c r="AI39" s="314"/>
      <c r="AJ39" s="312"/>
      <c r="AK39" s="216"/>
      <c r="AL39" s="267"/>
      <c r="AM39" s="195"/>
      <c r="AN39" s="216"/>
      <c r="AP39" s="267"/>
    </row>
    <row r="40" spans="1:42" ht="13.2" x14ac:dyDescent="0.25">
      <c r="A40" s="128">
        <v>5.0999999999999996</v>
      </c>
      <c r="B40" s="96" t="s">
        <v>221</v>
      </c>
      <c r="C40" s="103"/>
      <c r="E40" s="15">
        <v>0</v>
      </c>
      <c r="F40" s="201">
        <v>8.4769011116558213E-2</v>
      </c>
      <c r="G40" s="65">
        <v>8.1028308149837372E-2</v>
      </c>
      <c r="H40" s="200">
        <v>0</v>
      </c>
      <c r="I40" s="28">
        <v>0.55105441886583106</v>
      </c>
      <c r="J40" s="51">
        <v>0.43798874778833868</v>
      </c>
      <c r="K40" s="28">
        <v>0</v>
      </c>
      <c r="L40" s="200">
        <v>0</v>
      </c>
      <c r="M40" s="51">
        <v>0</v>
      </c>
      <c r="N40" s="200">
        <v>5.7592634096191538E-2</v>
      </c>
      <c r="O40" s="28">
        <v>1.1843585554567668</v>
      </c>
      <c r="P40" s="51">
        <v>0</v>
      </c>
      <c r="Q40" s="28">
        <v>0.22721526670051162</v>
      </c>
      <c r="R40" s="28">
        <v>0.1921848080978461</v>
      </c>
      <c r="S40" s="51">
        <v>0.19549209405078946</v>
      </c>
      <c r="T40" s="16">
        <v>3</v>
      </c>
      <c r="U40" s="93"/>
      <c r="V40" s="15">
        <v>0</v>
      </c>
      <c r="W40" s="200">
        <v>0</v>
      </c>
      <c r="X40" s="28">
        <v>0</v>
      </c>
      <c r="Y40" s="51">
        <v>0</v>
      </c>
      <c r="Z40" s="28">
        <v>0</v>
      </c>
      <c r="AA40" s="28">
        <v>0</v>
      </c>
      <c r="AB40" s="51">
        <v>0</v>
      </c>
      <c r="AC40" s="16">
        <v>0</v>
      </c>
      <c r="AD40" s="93"/>
      <c r="AE40" s="15">
        <v>0</v>
      </c>
      <c r="AF40" s="201">
        <v>0</v>
      </c>
      <c r="AG40" s="65">
        <v>0</v>
      </c>
      <c r="AH40" s="200">
        <v>2.6233290005946541E-2</v>
      </c>
      <c r="AI40" s="28">
        <v>0</v>
      </c>
      <c r="AJ40" s="51">
        <v>0</v>
      </c>
      <c r="AK40" s="28">
        <v>0</v>
      </c>
      <c r="AL40" s="200">
        <v>0</v>
      </c>
      <c r="AM40" s="51">
        <v>0</v>
      </c>
      <c r="AN40" s="202">
        <v>1.4479786561362007E-2</v>
      </c>
      <c r="AP40" s="514">
        <v>0</v>
      </c>
    </row>
    <row r="41" spans="1:42" ht="13.2" x14ac:dyDescent="0.25">
      <c r="A41" s="129">
        <v>5.2</v>
      </c>
      <c r="B41" s="12" t="s">
        <v>225</v>
      </c>
      <c r="C41" s="103"/>
      <c r="E41" s="17">
        <v>0</v>
      </c>
      <c r="F41" s="204">
        <v>0.18894297658509959</v>
      </c>
      <c r="G41" s="58" t="s">
        <v>644</v>
      </c>
      <c r="H41" s="203">
        <v>0.82643595242949464</v>
      </c>
      <c r="I41" s="29">
        <v>1.2542342857294939</v>
      </c>
      <c r="J41" s="52">
        <v>0.92105501143020241</v>
      </c>
      <c r="K41" s="29">
        <v>0.504602570813246</v>
      </c>
      <c r="L41" s="203">
        <v>0.12842021839980453</v>
      </c>
      <c r="M41" s="52">
        <v>0.54836322774471347</v>
      </c>
      <c r="N41" s="203">
        <v>5.7592634096191538E-2</v>
      </c>
      <c r="O41" s="29">
        <v>1.349534382291566</v>
      </c>
      <c r="P41" s="52">
        <v>0.38122422584357601</v>
      </c>
      <c r="Q41" s="29">
        <v>0.7702014937899393</v>
      </c>
      <c r="R41" s="29">
        <v>0.56694518388864601</v>
      </c>
      <c r="S41" s="52">
        <v>0.43442687566842098</v>
      </c>
      <c r="T41" s="18">
        <v>3</v>
      </c>
      <c r="U41" s="93"/>
      <c r="V41" s="17">
        <v>0.24930402902344187</v>
      </c>
      <c r="W41" s="203">
        <v>0.26965148721494603</v>
      </c>
      <c r="X41" s="29">
        <v>0.3469590291787748</v>
      </c>
      <c r="Y41" s="52">
        <v>0.24440734102854492</v>
      </c>
      <c r="Z41" s="29">
        <v>0.23054987777181582</v>
      </c>
      <c r="AA41" s="29">
        <v>0.29982858157870668</v>
      </c>
      <c r="AB41" s="52">
        <v>0.2957215865257723</v>
      </c>
      <c r="AC41" s="18">
        <v>0.27705402726156642</v>
      </c>
      <c r="AD41" s="93"/>
      <c r="AE41" s="17">
        <v>1.985332813856217</v>
      </c>
      <c r="AF41" s="204">
        <v>0.23989193091152441</v>
      </c>
      <c r="AG41" s="58">
        <v>0.15942909315993337</v>
      </c>
      <c r="AH41" s="203">
        <v>0.23609961005351887</v>
      </c>
      <c r="AI41" s="29">
        <v>7.8272800107606622E-2</v>
      </c>
      <c r="AJ41" s="52">
        <v>3.1816758212568914E-2</v>
      </c>
      <c r="AK41" s="29">
        <v>6.7790767296210381</v>
      </c>
      <c r="AL41" s="203">
        <v>9.0171261919093817E-2</v>
      </c>
      <c r="AM41" s="52">
        <v>9.1476558027012392E-2</v>
      </c>
      <c r="AN41" s="205">
        <v>4.3439359684086028E-2</v>
      </c>
      <c r="AP41" s="515">
        <v>4.1595618825907052E-2</v>
      </c>
    </row>
    <row r="42" spans="1:42" ht="13.2" x14ac:dyDescent="0.25">
      <c r="A42" s="129">
        <v>5.3</v>
      </c>
      <c r="B42" s="12" t="s">
        <v>222</v>
      </c>
      <c r="E42" s="171">
        <v>0</v>
      </c>
      <c r="F42" s="207">
        <v>0.13758550341293352</v>
      </c>
      <c r="G42" s="122" t="s">
        <v>644</v>
      </c>
      <c r="H42" s="206">
        <v>0</v>
      </c>
      <c r="I42" s="155">
        <v>0</v>
      </c>
      <c r="J42" s="52">
        <v>0</v>
      </c>
      <c r="K42" s="29" t="s">
        <v>644</v>
      </c>
      <c r="L42" s="203">
        <v>0</v>
      </c>
      <c r="M42" s="52" t="s">
        <v>644</v>
      </c>
      <c r="N42" s="203" t="s">
        <v>644</v>
      </c>
      <c r="O42" s="29">
        <v>0</v>
      </c>
      <c r="P42" s="52">
        <v>0</v>
      </c>
      <c r="Q42" s="29">
        <v>0.55463829204842841</v>
      </c>
      <c r="R42" s="29">
        <v>0</v>
      </c>
      <c r="S42" s="52">
        <v>0</v>
      </c>
      <c r="T42" s="172">
        <v>0</v>
      </c>
      <c r="U42" s="93"/>
      <c r="V42" s="171" t="s">
        <v>644</v>
      </c>
      <c r="W42" s="203" t="s">
        <v>644</v>
      </c>
      <c r="X42" s="29" t="s">
        <v>644</v>
      </c>
      <c r="Y42" s="52" t="s">
        <v>644</v>
      </c>
      <c r="Z42" s="29" t="s">
        <v>644</v>
      </c>
      <c r="AA42" s="29" t="s">
        <v>644</v>
      </c>
      <c r="AB42" s="52">
        <v>0</v>
      </c>
      <c r="AC42" s="172" t="s">
        <v>644</v>
      </c>
      <c r="AD42" s="93"/>
      <c r="AE42" s="171">
        <v>0</v>
      </c>
      <c r="AF42" s="207">
        <v>0</v>
      </c>
      <c r="AG42" s="122" t="s">
        <v>644</v>
      </c>
      <c r="AH42" s="206">
        <v>0.13116645002973271</v>
      </c>
      <c r="AI42" s="155" t="s">
        <v>644</v>
      </c>
      <c r="AJ42" s="52" t="s">
        <v>644</v>
      </c>
      <c r="AK42" s="29">
        <v>0</v>
      </c>
      <c r="AL42" s="203">
        <v>0.45085630959546913</v>
      </c>
      <c r="AM42" s="52">
        <v>0</v>
      </c>
      <c r="AN42" s="205" t="s">
        <v>644</v>
      </c>
      <c r="AP42" s="515">
        <v>0</v>
      </c>
    </row>
    <row r="43" spans="1:42" ht="13.2" x14ac:dyDescent="0.25">
      <c r="A43" s="129">
        <v>5.4</v>
      </c>
      <c r="B43" s="12" t="s">
        <v>133</v>
      </c>
      <c r="C43" s="103"/>
      <c r="E43" s="171">
        <v>0</v>
      </c>
      <c r="F43" s="207">
        <v>0</v>
      </c>
      <c r="G43" s="122" t="s">
        <v>644</v>
      </c>
      <c r="H43" s="206">
        <v>6.0993017104437136E-2</v>
      </c>
      <c r="I43" s="155">
        <v>0.10388566777746688</v>
      </c>
      <c r="J43" s="52">
        <v>8.126955983207669E-2</v>
      </c>
      <c r="K43" s="29" t="s">
        <v>644</v>
      </c>
      <c r="L43" s="203" t="s">
        <v>644</v>
      </c>
      <c r="M43" s="52" t="s">
        <v>644</v>
      </c>
      <c r="N43" s="203">
        <v>1.8187147609323644E-2</v>
      </c>
      <c r="O43" s="29" t="s">
        <v>644</v>
      </c>
      <c r="P43" s="52">
        <v>0</v>
      </c>
      <c r="Q43" s="29">
        <v>0.12817271454900656</v>
      </c>
      <c r="R43" s="29" t="s">
        <v>644</v>
      </c>
      <c r="S43" s="52" t="s">
        <v>644</v>
      </c>
      <c r="T43" s="172" t="s">
        <v>644</v>
      </c>
      <c r="U43" s="93"/>
      <c r="V43" s="171">
        <v>0</v>
      </c>
      <c r="W43" s="203">
        <v>0</v>
      </c>
      <c r="X43" s="29">
        <v>0</v>
      </c>
      <c r="Y43" s="52" t="s">
        <v>644</v>
      </c>
      <c r="Z43" s="29" t="s">
        <v>644</v>
      </c>
      <c r="AA43" s="29" t="s">
        <v>644</v>
      </c>
      <c r="AB43" s="52">
        <v>0</v>
      </c>
      <c r="AC43" s="172" t="s">
        <v>644</v>
      </c>
      <c r="AD43" s="93"/>
      <c r="AE43" s="171" t="s">
        <v>644</v>
      </c>
      <c r="AF43" s="207">
        <v>0.16127486500148044</v>
      </c>
      <c r="AG43" s="122">
        <v>0.63771637263973346</v>
      </c>
      <c r="AH43" s="206" t="s">
        <v>644</v>
      </c>
      <c r="AI43" s="155" t="s">
        <v>644</v>
      </c>
      <c r="AJ43" s="52">
        <v>0.11842318908910156</v>
      </c>
      <c r="AK43" s="29" t="s">
        <v>644</v>
      </c>
      <c r="AL43" s="203" t="s">
        <v>644</v>
      </c>
      <c r="AM43" s="52">
        <v>0.15246093004502065</v>
      </c>
      <c r="AN43" s="205">
        <v>3.6199466403405017E-3</v>
      </c>
      <c r="AP43" s="515" t="s">
        <v>644</v>
      </c>
    </row>
    <row r="44" spans="1:42" ht="13.2" x14ac:dyDescent="0.25">
      <c r="A44" s="129">
        <v>5.5</v>
      </c>
      <c r="B44" s="12" t="s">
        <v>18</v>
      </c>
      <c r="C44" s="103"/>
      <c r="E44" s="17">
        <v>0</v>
      </c>
      <c r="F44" s="204">
        <v>0</v>
      </c>
      <c r="G44" s="58" t="s">
        <v>644</v>
      </c>
      <c r="H44" s="203" t="s">
        <v>644</v>
      </c>
      <c r="I44" s="29">
        <v>0.12970696092446732</v>
      </c>
      <c r="J44" s="52">
        <v>0</v>
      </c>
      <c r="K44" s="29">
        <v>2.0631686642553392E-2</v>
      </c>
      <c r="L44" s="203">
        <v>0</v>
      </c>
      <c r="M44" s="52">
        <v>1.3160717465873122E-2</v>
      </c>
      <c r="N44" s="203">
        <v>4.137576081121129E-2</v>
      </c>
      <c r="O44" s="29">
        <v>1.1969262814115884E-2</v>
      </c>
      <c r="P44" s="52">
        <v>0</v>
      </c>
      <c r="Q44" s="29">
        <v>0.1602158931862582</v>
      </c>
      <c r="R44" s="29">
        <v>9.6092404048923052E-2</v>
      </c>
      <c r="S44" s="52">
        <v>0</v>
      </c>
      <c r="T44" s="18">
        <v>0.28000000000000003</v>
      </c>
      <c r="U44" s="93"/>
      <c r="V44" s="17">
        <v>0</v>
      </c>
      <c r="W44" s="203">
        <v>0</v>
      </c>
      <c r="X44" s="29">
        <v>0</v>
      </c>
      <c r="Y44" s="52">
        <v>4.8881468205708989E-2</v>
      </c>
      <c r="Z44" s="29">
        <v>0</v>
      </c>
      <c r="AA44" s="29">
        <v>0</v>
      </c>
      <c r="AB44" s="52">
        <v>0</v>
      </c>
      <c r="AC44" s="18">
        <v>0</v>
      </c>
      <c r="AD44" s="93"/>
      <c r="AE44" s="17" t="s">
        <v>644</v>
      </c>
      <c r="AF44" s="204">
        <v>0</v>
      </c>
      <c r="AG44" s="58" t="s">
        <v>644</v>
      </c>
      <c r="AH44" s="203" t="s">
        <v>644</v>
      </c>
      <c r="AI44" s="29" t="s">
        <v>644</v>
      </c>
      <c r="AJ44" s="52" t="s">
        <v>644</v>
      </c>
      <c r="AK44" s="29" t="s">
        <v>644</v>
      </c>
      <c r="AL44" s="203" t="s">
        <v>644</v>
      </c>
      <c r="AM44" s="52" t="s">
        <v>644</v>
      </c>
      <c r="AN44" s="205" t="s">
        <v>644</v>
      </c>
      <c r="AP44" s="515">
        <v>0</v>
      </c>
    </row>
    <row r="45" spans="1:42" ht="13.2" x14ac:dyDescent="0.25">
      <c r="A45" s="129">
        <v>5.6</v>
      </c>
      <c r="B45" s="12" t="s">
        <v>134</v>
      </c>
      <c r="C45" s="103"/>
      <c r="E45" s="17">
        <v>0</v>
      </c>
      <c r="F45" s="204">
        <v>9.1918204825183585E-3</v>
      </c>
      <c r="G45" s="58">
        <v>8.1028308149837372E-2</v>
      </c>
      <c r="H45" s="203">
        <v>0</v>
      </c>
      <c r="I45" s="29">
        <v>4.4636809083574397E-2</v>
      </c>
      <c r="J45" s="52">
        <v>0</v>
      </c>
      <c r="K45" s="29">
        <v>0</v>
      </c>
      <c r="L45" s="203">
        <v>0</v>
      </c>
      <c r="M45" s="52">
        <v>0</v>
      </c>
      <c r="N45" s="203">
        <v>4.6377226403775298E-2</v>
      </c>
      <c r="O45" s="29">
        <v>0</v>
      </c>
      <c r="P45" s="52">
        <v>0</v>
      </c>
      <c r="Q45" s="29">
        <v>0</v>
      </c>
      <c r="R45" s="29">
        <v>8.0077003374102548E-2</v>
      </c>
      <c r="S45" s="52">
        <v>0</v>
      </c>
      <c r="T45" s="18" t="s">
        <v>644</v>
      </c>
      <c r="U45" s="93"/>
      <c r="V45" s="17">
        <v>0</v>
      </c>
      <c r="W45" s="203">
        <v>0</v>
      </c>
      <c r="X45" s="29">
        <v>0</v>
      </c>
      <c r="Y45" s="52">
        <v>0</v>
      </c>
      <c r="Z45" s="29">
        <v>0</v>
      </c>
      <c r="AA45" s="29">
        <v>0</v>
      </c>
      <c r="AB45" s="52">
        <v>0</v>
      </c>
      <c r="AC45" s="18">
        <v>0</v>
      </c>
      <c r="AD45" s="93"/>
      <c r="AE45" s="17">
        <v>0</v>
      </c>
      <c r="AF45" s="204">
        <v>0</v>
      </c>
      <c r="AG45" s="58">
        <v>0</v>
      </c>
      <c r="AH45" s="203">
        <v>0</v>
      </c>
      <c r="AI45" s="29">
        <v>0</v>
      </c>
      <c r="AJ45" s="52">
        <v>0</v>
      </c>
      <c r="AK45" s="29" t="s">
        <v>644</v>
      </c>
      <c r="AL45" s="203">
        <v>0</v>
      </c>
      <c r="AM45" s="52">
        <v>0</v>
      </c>
      <c r="AN45" s="205">
        <v>0</v>
      </c>
      <c r="AP45" s="515">
        <v>0</v>
      </c>
    </row>
    <row r="46" spans="1:42" ht="13.2" x14ac:dyDescent="0.25">
      <c r="A46" s="129">
        <v>5.7</v>
      </c>
      <c r="B46" s="12" t="s">
        <v>135</v>
      </c>
      <c r="C46" s="103"/>
      <c r="E46" s="19" t="s">
        <v>644</v>
      </c>
      <c r="F46" s="210">
        <v>5.9527980267737944E-2</v>
      </c>
      <c r="G46" s="66" t="s">
        <v>644</v>
      </c>
      <c r="H46" s="209">
        <v>0.57056069128248998</v>
      </c>
      <c r="I46" s="48">
        <v>0.14712132141895598</v>
      </c>
      <c r="J46" s="52">
        <v>0.23015539344444122</v>
      </c>
      <c r="K46" s="29" t="s">
        <v>644</v>
      </c>
      <c r="L46" s="203">
        <v>4.2806739466601511E-2</v>
      </c>
      <c r="M46" s="52">
        <v>4.3869058219577074E-2</v>
      </c>
      <c r="N46" s="203" t="s">
        <v>644</v>
      </c>
      <c r="O46" s="29">
        <v>0.11490492301551247</v>
      </c>
      <c r="P46" s="52">
        <v>0.10165979355828693</v>
      </c>
      <c r="Q46" s="29">
        <v>0.19808510430301013</v>
      </c>
      <c r="R46" s="29">
        <v>0.1601540067482051</v>
      </c>
      <c r="S46" s="52">
        <v>3.2582015675131575E-2</v>
      </c>
      <c r="T46" s="18" t="s">
        <v>644</v>
      </c>
      <c r="U46" s="93"/>
      <c r="V46" s="19">
        <v>0.16952673973594048</v>
      </c>
      <c r="W46" s="203">
        <v>0.16692711113306183</v>
      </c>
      <c r="X46" s="29">
        <v>0.26021927188408106</v>
      </c>
      <c r="Y46" s="52">
        <v>0.12220367051427246</v>
      </c>
      <c r="Z46" s="29">
        <v>0.1229599348116351</v>
      </c>
      <c r="AA46" s="29">
        <v>0.12013781605014784</v>
      </c>
      <c r="AB46" s="52">
        <v>0.13851128174509239</v>
      </c>
      <c r="AC46" s="18">
        <v>0.13852701363078321</v>
      </c>
      <c r="AD46" s="93"/>
      <c r="AE46" s="19" t="s">
        <v>644</v>
      </c>
      <c r="AF46" s="210">
        <v>5.9002999390785522E-2</v>
      </c>
      <c r="AG46" s="66">
        <v>8.5028849685297794E-2</v>
      </c>
      <c r="AH46" s="209">
        <v>4.9187418761149765E-2</v>
      </c>
      <c r="AI46" s="48" t="s">
        <v>644</v>
      </c>
      <c r="AJ46" s="52" t="s">
        <v>644</v>
      </c>
      <c r="AK46" s="29" t="s">
        <v>644</v>
      </c>
      <c r="AL46" s="203">
        <v>2.7051378575728147E-2</v>
      </c>
      <c r="AM46" s="52">
        <v>1.0672265103151446E-2</v>
      </c>
      <c r="AN46" s="205">
        <v>3.6199466403405017E-3</v>
      </c>
      <c r="AP46" s="515">
        <v>0.10398904706476761</v>
      </c>
    </row>
    <row r="47" spans="1:42" ht="13.2" x14ac:dyDescent="0.25">
      <c r="A47" s="129">
        <v>5.8</v>
      </c>
      <c r="B47" s="12" t="s">
        <v>206</v>
      </c>
      <c r="C47" s="103"/>
      <c r="E47" s="19">
        <v>0</v>
      </c>
      <c r="F47" s="210">
        <v>0.110885453439904</v>
      </c>
      <c r="G47" s="66">
        <v>0</v>
      </c>
      <c r="H47" s="209" t="s">
        <v>644</v>
      </c>
      <c r="I47" s="48">
        <v>0</v>
      </c>
      <c r="J47" s="52">
        <v>0</v>
      </c>
      <c r="K47" s="29">
        <v>0.25760483238881338</v>
      </c>
      <c r="L47" s="203">
        <v>0</v>
      </c>
      <c r="M47" s="52" t="s">
        <v>644</v>
      </c>
      <c r="N47" s="203">
        <v>9.1845095427084411E-2</v>
      </c>
      <c r="O47" s="29" t="s">
        <v>644</v>
      </c>
      <c r="P47" s="52">
        <v>0</v>
      </c>
      <c r="Q47" s="29">
        <v>0</v>
      </c>
      <c r="R47" s="29">
        <v>8.0077003374102548E-2</v>
      </c>
      <c r="S47" s="52">
        <v>0</v>
      </c>
      <c r="T47" s="18" t="s">
        <v>644</v>
      </c>
      <c r="U47" s="93"/>
      <c r="V47" s="19">
        <v>0</v>
      </c>
      <c r="W47" s="203">
        <v>0</v>
      </c>
      <c r="X47" s="29">
        <v>0</v>
      </c>
      <c r="Y47" s="52">
        <v>0</v>
      </c>
      <c r="Z47" s="29">
        <v>0</v>
      </c>
      <c r="AA47" s="29">
        <v>0</v>
      </c>
      <c r="AB47" s="52">
        <v>0</v>
      </c>
      <c r="AC47" s="18">
        <v>0</v>
      </c>
      <c r="AD47" s="93"/>
      <c r="AE47" s="19">
        <v>0</v>
      </c>
      <c r="AF47" s="210">
        <v>0</v>
      </c>
      <c r="AG47" s="66">
        <v>0</v>
      </c>
      <c r="AH47" s="209">
        <v>0</v>
      </c>
      <c r="AI47" s="48">
        <v>0</v>
      </c>
      <c r="AJ47" s="52">
        <v>0</v>
      </c>
      <c r="AK47" s="29" t="s">
        <v>644</v>
      </c>
      <c r="AL47" s="203">
        <v>0</v>
      </c>
      <c r="AM47" s="52">
        <v>0</v>
      </c>
      <c r="AN47" s="205">
        <v>7.2398932806810035E-3</v>
      </c>
      <c r="AP47" s="515" t="s">
        <v>644</v>
      </c>
    </row>
    <row r="48" spans="1:42" ht="13.2" x14ac:dyDescent="0.25">
      <c r="A48" s="129">
        <v>5.9</v>
      </c>
      <c r="B48" s="101" t="s">
        <v>207</v>
      </c>
      <c r="C48" s="103"/>
      <c r="E48" s="21">
        <v>0</v>
      </c>
      <c r="F48" s="210">
        <v>0.20630530416318985</v>
      </c>
      <c r="G48" s="66">
        <v>1.2761958533599385</v>
      </c>
      <c r="H48" s="209" t="s">
        <v>644</v>
      </c>
      <c r="I48" s="48">
        <v>0.33207383977421495</v>
      </c>
      <c r="J48" s="52">
        <v>0.14086723704226625</v>
      </c>
      <c r="K48" s="29">
        <v>0.48082352037337112</v>
      </c>
      <c r="L48" s="203" t="s">
        <v>644</v>
      </c>
      <c r="M48" s="52" t="s">
        <v>644</v>
      </c>
      <c r="N48" s="203">
        <v>0.5456144282797093</v>
      </c>
      <c r="O48" s="29" t="s">
        <v>644</v>
      </c>
      <c r="P48" s="52">
        <v>0.81327834846629543</v>
      </c>
      <c r="Q48" s="29">
        <v>0</v>
      </c>
      <c r="R48" s="29">
        <v>3.0829646299029481</v>
      </c>
      <c r="S48" s="52" t="s">
        <v>644</v>
      </c>
      <c r="T48" s="18" t="s">
        <v>644</v>
      </c>
      <c r="U48" s="93"/>
      <c r="V48" s="21">
        <v>1.6204761886523722</v>
      </c>
      <c r="W48" s="203" t="s">
        <v>644</v>
      </c>
      <c r="X48" s="29">
        <v>4.7186427968313369</v>
      </c>
      <c r="Y48" s="52">
        <v>0.24440734102854492</v>
      </c>
      <c r="Z48" s="29" t="s">
        <v>644</v>
      </c>
      <c r="AA48" s="29">
        <v>3.5544473752188623</v>
      </c>
      <c r="AB48" s="52">
        <v>2.3183032325979451</v>
      </c>
      <c r="AC48" s="18">
        <v>0.11082161090462658</v>
      </c>
      <c r="AD48" s="93"/>
      <c r="AE48" s="21" t="s">
        <v>644</v>
      </c>
      <c r="AF48" s="210">
        <v>0.47978386182304883</v>
      </c>
      <c r="AG48" s="66">
        <v>0.13817188073860892</v>
      </c>
      <c r="AH48" s="209">
        <v>6.5583225014866353E-2</v>
      </c>
      <c r="AI48" s="48">
        <v>2.3481840032281993E-2</v>
      </c>
      <c r="AJ48" s="52">
        <v>3.5526956726730466E-2</v>
      </c>
      <c r="AK48" s="29" t="s">
        <v>644</v>
      </c>
      <c r="AL48" s="203">
        <v>0</v>
      </c>
      <c r="AM48" s="52">
        <v>0.15246093004502065</v>
      </c>
      <c r="AN48" s="205">
        <v>9.4118612648853045E-2</v>
      </c>
      <c r="AP48" s="515" t="s">
        <v>644</v>
      </c>
    </row>
    <row r="49" spans="1:42" ht="13.2" x14ac:dyDescent="0.25">
      <c r="A49" s="10">
        <v>5.0999999999999996</v>
      </c>
      <c r="B49" s="101" t="s">
        <v>205</v>
      </c>
      <c r="C49" s="103"/>
      <c r="E49" s="19">
        <v>0</v>
      </c>
      <c r="F49" s="210">
        <v>0.11234447256411328</v>
      </c>
      <c r="G49" s="66" t="s">
        <v>644</v>
      </c>
      <c r="H49" s="209">
        <v>0.13892853896010682</v>
      </c>
      <c r="I49" s="48">
        <v>0.16513617710290976</v>
      </c>
      <c r="J49" s="52">
        <v>0.24380867949623009</v>
      </c>
      <c r="K49" s="29">
        <v>0.34269644147014039</v>
      </c>
      <c r="L49" s="203" t="s">
        <v>644</v>
      </c>
      <c r="M49" s="52">
        <v>0</v>
      </c>
      <c r="N49" s="203">
        <v>0</v>
      </c>
      <c r="O49" s="29" t="s">
        <v>644</v>
      </c>
      <c r="P49" s="52">
        <v>0</v>
      </c>
      <c r="Q49" s="29">
        <v>2.3304129918001192E-2</v>
      </c>
      <c r="R49" s="29" t="s">
        <v>644</v>
      </c>
      <c r="S49" s="52">
        <v>5.4303359458552622E-2</v>
      </c>
      <c r="T49" s="18" t="s">
        <v>644</v>
      </c>
      <c r="U49" s="93"/>
      <c r="V49" s="19" t="s">
        <v>644</v>
      </c>
      <c r="W49" s="203">
        <v>0</v>
      </c>
      <c r="X49" s="29">
        <v>0</v>
      </c>
      <c r="Y49" s="52" t="s">
        <v>644</v>
      </c>
      <c r="Z49" s="29" t="s">
        <v>644</v>
      </c>
      <c r="AA49" s="29" t="s">
        <v>644</v>
      </c>
      <c r="AB49" s="52">
        <v>0</v>
      </c>
      <c r="AC49" s="18">
        <v>0</v>
      </c>
      <c r="AD49" s="93"/>
      <c r="AE49" s="19" t="s">
        <v>644</v>
      </c>
      <c r="AF49" s="210">
        <v>0</v>
      </c>
      <c r="AG49" s="66" t="s">
        <v>644</v>
      </c>
      <c r="AH49" s="209">
        <v>0</v>
      </c>
      <c r="AI49" s="48" t="s">
        <v>644</v>
      </c>
      <c r="AJ49" s="52" t="s">
        <v>644</v>
      </c>
      <c r="AK49" s="29" t="s">
        <v>644</v>
      </c>
      <c r="AL49" s="203">
        <v>9.0171261919093817E-2</v>
      </c>
      <c r="AM49" s="52">
        <v>0</v>
      </c>
      <c r="AN49" s="205">
        <v>7.2398932806810035E-2</v>
      </c>
      <c r="AP49" s="515" t="s">
        <v>644</v>
      </c>
    </row>
    <row r="50" spans="1:42" ht="13.2" x14ac:dyDescent="0.25">
      <c r="A50" s="10">
        <v>5.1100000000000003</v>
      </c>
      <c r="B50" s="101" t="s">
        <v>139</v>
      </c>
      <c r="C50" s="103"/>
      <c r="E50" s="19" t="s">
        <v>644</v>
      </c>
      <c r="F50" s="210">
        <v>0</v>
      </c>
      <c r="G50" s="66" t="s">
        <v>644</v>
      </c>
      <c r="H50" s="209">
        <v>0</v>
      </c>
      <c r="I50" s="48">
        <v>0.13080786877182005</v>
      </c>
      <c r="J50" s="52">
        <v>0</v>
      </c>
      <c r="K50" s="29" t="s">
        <v>644</v>
      </c>
      <c r="L50" s="203">
        <v>0</v>
      </c>
      <c r="M50" s="52" t="s">
        <v>644</v>
      </c>
      <c r="N50" s="203" t="s">
        <v>644</v>
      </c>
      <c r="O50" s="29">
        <v>0</v>
      </c>
      <c r="P50" s="52">
        <v>0</v>
      </c>
      <c r="Q50" s="29">
        <v>0</v>
      </c>
      <c r="R50" s="29">
        <v>0.20019250843525638</v>
      </c>
      <c r="S50" s="52">
        <v>0</v>
      </c>
      <c r="T50" s="18" t="s">
        <v>644</v>
      </c>
      <c r="U50" s="93"/>
      <c r="V50" s="19">
        <v>4.986080580468838E-2</v>
      </c>
      <c r="W50" s="203">
        <v>0</v>
      </c>
      <c r="X50" s="29">
        <v>0</v>
      </c>
      <c r="Y50" s="52">
        <v>0</v>
      </c>
      <c r="Z50" s="29">
        <v>0</v>
      </c>
      <c r="AA50" s="29">
        <v>0</v>
      </c>
      <c r="AB50" s="52">
        <v>0</v>
      </c>
      <c r="AC50" s="18">
        <v>0</v>
      </c>
      <c r="AD50" s="93"/>
      <c r="AE50" s="19" t="s">
        <v>644</v>
      </c>
      <c r="AF50" s="210">
        <v>0</v>
      </c>
      <c r="AG50" s="66">
        <v>0</v>
      </c>
      <c r="AH50" s="209" t="s">
        <v>644</v>
      </c>
      <c r="AI50" s="48" t="s">
        <v>644</v>
      </c>
      <c r="AJ50" s="52" t="s">
        <v>644</v>
      </c>
      <c r="AK50" s="29" t="s">
        <v>644</v>
      </c>
      <c r="AL50" s="203" t="s">
        <v>644</v>
      </c>
      <c r="AM50" s="52" t="s">
        <v>644</v>
      </c>
      <c r="AN50" s="205" t="s">
        <v>644</v>
      </c>
      <c r="AP50" s="515" t="s">
        <v>644</v>
      </c>
    </row>
    <row r="51" spans="1:42" ht="13.2" x14ac:dyDescent="0.25">
      <c r="A51" s="10">
        <v>5.12</v>
      </c>
      <c r="B51" s="101" t="s">
        <v>140</v>
      </c>
      <c r="C51" s="103"/>
      <c r="E51" s="17" t="s">
        <v>644</v>
      </c>
      <c r="F51" s="204">
        <v>0</v>
      </c>
      <c r="G51" s="58" t="s">
        <v>644</v>
      </c>
      <c r="H51" s="203" t="s">
        <v>644</v>
      </c>
      <c r="I51" s="29">
        <v>0.10908995941949796</v>
      </c>
      <c r="J51" s="52">
        <v>0</v>
      </c>
      <c r="K51" s="29" t="s">
        <v>644</v>
      </c>
      <c r="L51" s="203">
        <v>0.12842021839980453</v>
      </c>
      <c r="M51" s="52" t="s">
        <v>644</v>
      </c>
      <c r="N51" s="203" t="s">
        <v>644</v>
      </c>
      <c r="O51" s="29">
        <v>0</v>
      </c>
      <c r="P51" s="52">
        <v>0.76244845168715203</v>
      </c>
      <c r="Q51" s="29">
        <v>0.19225907182350982</v>
      </c>
      <c r="R51" s="29">
        <v>0.24023101012230766</v>
      </c>
      <c r="S51" s="52" t="s">
        <v>644</v>
      </c>
      <c r="T51" s="18" t="s">
        <v>644</v>
      </c>
      <c r="U51" s="93"/>
      <c r="V51" s="17">
        <v>9.9721611609376759E-2</v>
      </c>
      <c r="W51" s="203" t="s">
        <v>644</v>
      </c>
      <c r="X51" s="29" t="s">
        <v>644</v>
      </c>
      <c r="Y51" s="52">
        <v>0</v>
      </c>
      <c r="Z51" s="29" t="s">
        <v>644</v>
      </c>
      <c r="AA51" s="29" t="s">
        <v>644</v>
      </c>
      <c r="AB51" s="52">
        <v>0</v>
      </c>
      <c r="AC51" s="18" t="s">
        <v>644</v>
      </c>
      <c r="AD51" s="93"/>
      <c r="AE51" s="17" t="s">
        <v>644</v>
      </c>
      <c r="AF51" s="204">
        <v>0.16127486500148044</v>
      </c>
      <c r="AG51" s="58">
        <v>6.3771637263973335E-2</v>
      </c>
      <c r="AH51" s="203" t="s">
        <v>644</v>
      </c>
      <c r="AI51" s="29" t="s">
        <v>644</v>
      </c>
      <c r="AJ51" s="52" t="s">
        <v>644</v>
      </c>
      <c r="AK51" s="29" t="s">
        <v>644</v>
      </c>
      <c r="AL51" s="203" t="s">
        <v>644</v>
      </c>
      <c r="AM51" s="52" t="s">
        <v>644</v>
      </c>
      <c r="AN51" s="205" t="s">
        <v>644</v>
      </c>
      <c r="AP51" s="515" t="s">
        <v>644</v>
      </c>
    </row>
    <row r="52" spans="1:42" ht="13.2" x14ac:dyDescent="0.25">
      <c r="A52" s="10">
        <v>5.13</v>
      </c>
      <c r="B52" s="101" t="s">
        <v>136</v>
      </c>
      <c r="C52" s="103"/>
      <c r="E52" s="17" t="s">
        <v>644</v>
      </c>
      <c r="F52" s="204">
        <v>0.29734809751384789</v>
      </c>
      <c r="G52" s="58" t="s">
        <v>644</v>
      </c>
      <c r="H52" s="203" t="s">
        <v>644</v>
      </c>
      <c r="I52" s="29">
        <v>0</v>
      </c>
      <c r="J52" s="52">
        <v>0.17283326390954976</v>
      </c>
      <c r="K52" s="29">
        <v>0</v>
      </c>
      <c r="L52" s="203" t="s">
        <v>644</v>
      </c>
      <c r="M52" s="52" t="s">
        <v>644</v>
      </c>
      <c r="N52" s="203" t="s">
        <v>644</v>
      </c>
      <c r="O52" s="29" t="s">
        <v>644</v>
      </c>
      <c r="P52" s="52" t="s">
        <v>644</v>
      </c>
      <c r="Q52" s="29">
        <v>0.23304129918001193</v>
      </c>
      <c r="R52" s="29">
        <v>0.13613090573597433</v>
      </c>
      <c r="S52" s="52">
        <v>0.20635276594249996</v>
      </c>
      <c r="T52" s="18" t="s">
        <v>644</v>
      </c>
      <c r="U52" s="93"/>
      <c r="V52" s="19" t="s">
        <v>644</v>
      </c>
      <c r="W52" s="203" t="s">
        <v>644</v>
      </c>
      <c r="X52" s="29" t="s">
        <v>644</v>
      </c>
      <c r="Y52" s="52" t="s">
        <v>644</v>
      </c>
      <c r="Z52" s="29" t="s">
        <v>644</v>
      </c>
      <c r="AA52" s="29" t="s">
        <v>644</v>
      </c>
      <c r="AB52" s="52" t="s">
        <v>644</v>
      </c>
      <c r="AC52" s="18" t="s">
        <v>644</v>
      </c>
      <c r="AD52" s="93"/>
      <c r="AE52" s="17" t="s">
        <v>644</v>
      </c>
      <c r="AF52" s="204" t="s">
        <v>644</v>
      </c>
      <c r="AG52" s="58" t="s">
        <v>644</v>
      </c>
      <c r="AH52" s="203" t="s">
        <v>644</v>
      </c>
      <c r="AI52" s="29" t="s">
        <v>644</v>
      </c>
      <c r="AJ52" s="52" t="s">
        <v>644</v>
      </c>
      <c r="AK52" s="29" t="s">
        <v>644</v>
      </c>
      <c r="AL52" s="203">
        <v>0.36068504767637527</v>
      </c>
      <c r="AM52" s="52" t="s">
        <v>644</v>
      </c>
      <c r="AN52" s="205" t="s">
        <v>644</v>
      </c>
      <c r="AP52" s="515" t="s">
        <v>644</v>
      </c>
    </row>
    <row r="53" spans="1:42" ht="13.2" x14ac:dyDescent="0.25">
      <c r="A53" s="10">
        <v>5.14</v>
      </c>
      <c r="B53" s="101" t="s">
        <v>137</v>
      </c>
      <c r="C53" s="103"/>
      <c r="E53" s="17" t="s">
        <v>644</v>
      </c>
      <c r="F53" s="204">
        <v>8.9146068489185992E-2</v>
      </c>
      <c r="G53" s="58" t="s">
        <v>644</v>
      </c>
      <c r="H53" s="203" t="s">
        <v>644</v>
      </c>
      <c r="I53" s="29">
        <v>0.27552720943291553</v>
      </c>
      <c r="J53" s="52">
        <v>3.9117748132506243E-2</v>
      </c>
      <c r="K53" s="29" t="s">
        <v>644</v>
      </c>
      <c r="L53" s="203">
        <v>0.10273617471984361</v>
      </c>
      <c r="M53" s="52" t="s">
        <v>644</v>
      </c>
      <c r="N53" s="203" t="s">
        <v>644</v>
      </c>
      <c r="O53" s="29">
        <v>0</v>
      </c>
      <c r="P53" s="52" t="s">
        <v>644</v>
      </c>
      <c r="Q53" s="29">
        <v>0</v>
      </c>
      <c r="R53" s="29" t="s">
        <v>644</v>
      </c>
      <c r="S53" s="52">
        <v>0.22264377378006575</v>
      </c>
      <c r="T53" s="18" t="s">
        <v>644</v>
      </c>
      <c r="U53" s="93"/>
      <c r="V53" s="19" t="s">
        <v>644</v>
      </c>
      <c r="W53" s="203" t="s">
        <v>644</v>
      </c>
      <c r="X53" s="29" t="s">
        <v>644</v>
      </c>
      <c r="Y53" s="52" t="s">
        <v>644</v>
      </c>
      <c r="Z53" s="29" t="s">
        <v>644</v>
      </c>
      <c r="AA53" s="29" t="s">
        <v>644</v>
      </c>
      <c r="AB53" s="52" t="s">
        <v>644</v>
      </c>
      <c r="AC53" s="18" t="s">
        <v>644</v>
      </c>
      <c r="AD53" s="93"/>
      <c r="AE53" s="19" t="s">
        <v>644</v>
      </c>
      <c r="AF53" s="210" t="s">
        <v>644</v>
      </c>
      <c r="AG53" s="66">
        <v>4.2514424842648897E-2</v>
      </c>
      <c r="AH53" s="209" t="s">
        <v>644</v>
      </c>
      <c r="AI53" s="48" t="s">
        <v>644</v>
      </c>
      <c r="AJ53" s="52">
        <v>2.3684637817820309E-2</v>
      </c>
      <c r="AK53" s="29" t="s">
        <v>644</v>
      </c>
      <c r="AL53" s="203" t="s">
        <v>644</v>
      </c>
      <c r="AM53" s="52" t="s">
        <v>644</v>
      </c>
      <c r="AN53" s="205">
        <v>0</v>
      </c>
      <c r="AP53" s="515" t="s">
        <v>644</v>
      </c>
    </row>
    <row r="54" spans="1:42" ht="13.2" x14ac:dyDescent="0.25">
      <c r="A54" s="10">
        <v>5.15</v>
      </c>
      <c r="B54" s="101" t="s">
        <v>171</v>
      </c>
      <c r="C54" s="103"/>
      <c r="E54" s="171">
        <v>0</v>
      </c>
      <c r="F54" s="207">
        <v>8.0246051831509482E-3</v>
      </c>
      <c r="G54" s="122" t="s">
        <v>644</v>
      </c>
      <c r="H54" s="206" t="s">
        <v>644</v>
      </c>
      <c r="I54" s="155">
        <v>5.0041265788760537E-2</v>
      </c>
      <c r="J54" s="52">
        <v>1.0835941310943559E-2</v>
      </c>
      <c r="K54" s="29">
        <v>0</v>
      </c>
      <c r="L54" s="203" t="s">
        <v>644</v>
      </c>
      <c r="M54" s="52">
        <v>0</v>
      </c>
      <c r="N54" s="203" t="s">
        <v>644</v>
      </c>
      <c r="O54" s="29">
        <v>5.9846314070579422E-2</v>
      </c>
      <c r="P54" s="52">
        <v>0</v>
      </c>
      <c r="Q54" s="29">
        <v>3.4956194877001787E-2</v>
      </c>
      <c r="R54" s="29" t="s">
        <v>644</v>
      </c>
      <c r="S54" s="52">
        <v>4.3442687566842102E-2</v>
      </c>
      <c r="T54" s="172" t="s">
        <v>644</v>
      </c>
      <c r="U54" s="93"/>
      <c r="V54" s="21" t="s">
        <v>644</v>
      </c>
      <c r="W54" s="203" t="s">
        <v>644</v>
      </c>
      <c r="X54" s="29" t="s">
        <v>644</v>
      </c>
      <c r="Y54" s="52" t="s">
        <v>644</v>
      </c>
      <c r="Z54" s="29" t="s">
        <v>644</v>
      </c>
      <c r="AA54" s="29" t="s">
        <v>644</v>
      </c>
      <c r="AB54" s="52" t="s">
        <v>644</v>
      </c>
      <c r="AC54" s="18" t="s">
        <v>644</v>
      </c>
      <c r="AD54" s="93"/>
      <c r="AE54" s="21" t="s">
        <v>644</v>
      </c>
      <c r="AF54" s="210" t="s">
        <v>644</v>
      </c>
      <c r="AG54" s="66">
        <v>3.1885818631986668E-2</v>
      </c>
      <c r="AH54" s="209">
        <v>0.13116645002973271</v>
      </c>
      <c r="AI54" s="48" t="s">
        <v>644</v>
      </c>
      <c r="AJ54" s="52" t="s">
        <v>644</v>
      </c>
      <c r="AK54" s="29" t="s">
        <v>644</v>
      </c>
      <c r="AL54" s="203" t="s">
        <v>644</v>
      </c>
      <c r="AM54" s="52">
        <v>0</v>
      </c>
      <c r="AN54" s="205" t="s">
        <v>644</v>
      </c>
      <c r="AP54" s="515" t="s">
        <v>644</v>
      </c>
    </row>
    <row r="55" spans="1:42" ht="13.2" x14ac:dyDescent="0.25">
      <c r="A55" s="10">
        <v>5.16</v>
      </c>
      <c r="B55" s="101" t="s">
        <v>208</v>
      </c>
      <c r="C55" s="103"/>
      <c r="E55" s="171">
        <v>0</v>
      </c>
      <c r="F55" s="207">
        <v>9.3669027774234706E-2</v>
      </c>
      <c r="G55" s="122" t="s">
        <v>644</v>
      </c>
      <c r="H55" s="206" t="s">
        <v>644</v>
      </c>
      <c r="I55" s="155">
        <v>0.10748863891425763</v>
      </c>
      <c r="J55" s="52">
        <v>0.2817344740845325</v>
      </c>
      <c r="K55" s="29" t="s">
        <v>644</v>
      </c>
      <c r="L55" s="203" t="s">
        <v>644</v>
      </c>
      <c r="M55" s="52">
        <v>0</v>
      </c>
      <c r="N55" s="203" t="s">
        <v>644</v>
      </c>
      <c r="O55" s="29">
        <v>2.5135451909643357E-2</v>
      </c>
      <c r="P55" s="52">
        <v>0</v>
      </c>
      <c r="Q55" s="29">
        <v>3.4956194877001787E-2</v>
      </c>
      <c r="R55" s="29" t="s">
        <v>644</v>
      </c>
      <c r="S55" s="52">
        <v>4.3442687566842102E-2</v>
      </c>
      <c r="T55" s="172" t="s">
        <v>644</v>
      </c>
      <c r="U55" s="93"/>
      <c r="V55" s="17" t="s">
        <v>644</v>
      </c>
      <c r="W55" s="203" t="s">
        <v>644</v>
      </c>
      <c r="X55" s="29" t="s">
        <v>644</v>
      </c>
      <c r="Y55" s="52" t="s">
        <v>644</v>
      </c>
      <c r="Z55" s="29" t="s">
        <v>644</v>
      </c>
      <c r="AA55" s="29" t="s">
        <v>644</v>
      </c>
      <c r="AB55" s="52" t="s">
        <v>644</v>
      </c>
      <c r="AC55" s="18" t="s">
        <v>644</v>
      </c>
      <c r="AD55" s="93"/>
      <c r="AE55" s="17" t="s">
        <v>644</v>
      </c>
      <c r="AF55" s="204" t="s">
        <v>644</v>
      </c>
      <c r="AG55" s="58">
        <v>6.3771637263973335E-2</v>
      </c>
      <c r="AH55" s="203" t="s">
        <v>644</v>
      </c>
      <c r="AI55" s="29" t="s">
        <v>644</v>
      </c>
      <c r="AJ55" s="52" t="s">
        <v>644</v>
      </c>
      <c r="AK55" s="29" t="s">
        <v>644</v>
      </c>
      <c r="AL55" s="203" t="s">
        <v>644</v>
      </c>
      <c r="AM55" s="52" t="s">
        <v>644</v>
      </c>
      <c r="AN55" s="205" t="s">
        <v>644</v>
      </c>
      <c r="AP55" s="515" t="s">
        <v>644</v>
      </c>
    </row>
    <row r="56" spans="1:42" ht="13.2" x14ac:dyDescent="0.25">
      <c r="A56" s="10">
        <v>5.17</v>
      </c>
      <c r="B56" s="101" t="s">
        <v>209</v>
      </c>
      <c r="C56" s="103"/>
      <c r="E56" s="17">
        <v>0</v>
      </c>
      <c r="F56" s="204" t="s">
        <v>644</v>
      </c>
      <c r="G56" s="58" t="s">
        <v>644</v>
      </c>
      <c r="H56" s="203" t="s">
        <v>644</v>
      </c>
      <c r="I56" s="29">
        <v>0.32706971319533884</v>
      </c>
      <c r="J56" s="52">
        <v>0.43907234191943301</v>
      </c>
      <c r="K56" s="29" t="s">
        <v>644</v>
      </c>
      <c r="L56" s="203" t="s">
        <v>644</v>
      </c>
      <c r="M56" s="52" t="s">
        <v>644</v>
      </c>
      <c r="N56" s="203" t="s">
        <v>644</v>
      </c>
      <c r="O56" s="29" t="s">
        <v>644</v>
      </c>
      <c r="P56" s="52">
        <v>0</v>
      </c>
      <c r="Q56" s="29">
        <v>4.6608259836002384E-2</v>
      </c>
      <c r="R56" s="29" t="s">
        <v>644</v>
      </c>
      <c r="S56" s="52">
        <v>4.3442687566842102E-2</v>
      </c>
      <c r="T56" s="18" t="s">
        <v>644</v>
      </c>
      <c r="U56" s="93"/>
      <c r="V56" s="171" t="s">
        <v>644</v>
      </c>
      <c r="W56" s="203" t="s">
        <v>644</v>
      </c>
      <c r="X56" s="29" t="s">
        <v>644</v>
      </c>
      <c r="Y56" s="52" t="s">
        <v>644</v>
      </c>
      <c r="Z56" s="29" t="s">
        <v>644</v>
      </c>
      <c r="AA56" s="29" t="s">
        <v>644</v>
      </c>
      <c r="AB56" s="52" t="s">
        <v>644</v>
      </c>
      <c r="AC56" s="172" t="s">
        <v>644</v>
      </c>
      <c r="AD56" s="93"/>
      <c r="AE56" s="171" t="s">
        <v>644</v>
      </c>
      <c r="AF56" s="207" t="s">
        <v>644</v>
      </c>
      <c r="AG56" s="122" t="s">
        <v>644</v>
      </c>
      <c r="AH56" s="206" t="s">
        <v>644</v>
      </c>
      <c r="AI56" s="155" t="s">
        <v>644</v>
      </c>
      <c r="AJ56" s="52" t="s">
        <v>644</v>
      </c>
      <c r="AK56" s="29" t="s">
        <v>644</v>
      </c>
      <c r="AL56" s="203" t="s">
        <v>644</v>
      </c>
      <c r="AM56" s="52" t="s">
        <v>644</v>
      </c>
      <c r="AN56" s="205" t="s">
        <v>644</v>
      </c>
      <c r="AP56" s="515" t="s">
        <v>644</v>
      </c>
    </row>
    <row r="57" spans="1:42" ht="13.8" thickBot="1" x14ac:dyDescent="0.3">
      <c r="A57" s="11">
        <v>5.18</v>
      </c>
      <c r="B57" s="14" t="s">
        <v>138</v>
      </c>
      <c r="C57" s="103"/>
      <c r="E57" s="23">
        <v>2.9789563211181265</v>
      </c>
      <c r="F57" s="214">
        <v>0</v>
      </c>
      <c r="G57" s="67" t="s">
        <v>644</v>
      </c>
      <c r="H57" s="213">
        <v>5.1559069928791779</v>
      </c>
      <c r="I57" s="30">
        <v>1.3082788527813554</v>
      </c>
      <c r="J57" s="53">
        <v>0.82840771322163509</v>
      </c>
      <c r="K57" s="30">
        <v>1.272287342957459</v>
      </c>
      <c r="L57" s="213">
        <v>0</v>
      </c>
      <c r="M57" s="53" t="s">
        <v>644</v>
      </c>
      <c r="N57" s="213">
        <v>0</v>
      </c>
      <c r="O57" s="30" t="s">
        <v>644</v>
      </c>
      <c r="P57" s="53">
        <v>2.0331958711657387</v>
      </c>
      <c r="Q57" s="30">
        <v>0</v>
      </c>
      <c r="R57" s="30">
        <v>0</v>
      </c>
      <c r="S57" s="53">
        <v>0</v>
      </c>
      <c r="T57" s="24" t="s">
        <v>644</v>
      </c>
      <c r="U57" s="93"/>
      <c r="V57" s="23">
        <v>2.1938754554062885</v>
      </c>
      <c r="W57" s="213">
        <v>1.5408656412282629</v>
      </c>
      <c r="X57" s="30">
        <v>3.3117239335114053</v>
      </c>
      <c r="Y57" s="53">
        <v>4.8881468205708982</v>
      </c>
      <c r="Z57" s="30">
        <v>0.89041749403849313</v>
      </c>
      <c r="AA57" s="30">
        <v>3.5544473752188623</v>
      </c>
      <c r="AB57" s="53">
        <v>6.9255640872546209</v>
      </c>
      <c r="AC57" s="24" t="s">
        <v>644</v>
      </c>
      <c r="AD57" s="93"/>
      <c r="AE57" s="23">
        <v>3.308888023093695</v>
      </c>
      <c r="AF57" s="214">
        <v>0</v>
      </c>
      <c r="AG57" s="67">
        <v>0.15942909315993337</v>
      </c>
      <c r="AH57" s="213">
        <v>0.26233290005946541</v>
      </c>
      <c r="AI57" s="30" t="s">
        <v>644</v>
      </c>
      <c r="AJ57" s="53">
        <v>0.11842318908910156</v>
      </c>
      <c r="AK57" s="30" t="s">
        <v>644</v>
      </c>
      <c r="AL57" s="213" t="s">
        <v>644</v>
      </c>
      <c r="AM57" s="53">
        <v>0.3049218600900413</v>
      </c>
      <c r="AN57" s="215">
        <v>0</v>
      </c>
      <c r="AP57" s="513">
        <v>0.20797809412953522</v>
      </c>
    </row>
    <row r="58" spans="1:42" ht="13.8" thickBot="1" x14ac:dyDescent="0.3">
      <c r="A58" s="95" t="s">
        <v>141</v>
      </c>
      <c r="B58" s="2"/>
      <c r="E58" s="308"/>
      <c r="F58" s="314"/>
      <c r="G58" s="312"/>
      <c r="H58" s="314"/>
      <c r="I58" s="314"/>
      <c r="J58" s="312"/>
      <c r="K58" s="308"/>
      <c r="L58" s="314"/>
      <c r="M58" s="312"/>
      <c r="N58" s="314"/>
      <c r="O58" s="314"/>
      <c r="P58" s="312"/>
      <c r="Q58" s="308"/>
      <c r="R58" s="314"/>
      <c r="S58" s="312"/>
      <c r="T58" s="308"/>
      <c r="U58" s="93"/>
      <c r="V58" s="308"/>
      <c r="W58" s="314"/>
      <c r="X58" s="312"/>
      <c r="Y58" s="308"/>
      <c r="Z58" s="314"/>
      <c r="AA58" s="312"/>
      <c r="AB58" s="308"/>
      <c r="AC58" s="216"/>
      <c r="AD58" s="93"/>
      <c r="AE58" s="308"/>
      <c r="AF58" s="314"/>
      <c r="AG58" s="312"/>
      <c r="AH58" s="308"/>
      <c r="AI58" s="314"/>
      <c r="AJ58" s="312"/>
      <c r="AK58" s="216"/>
      <c r="AL58" s="267"/>
      <c r="AM58" s="195"/>
      <c r="AN58" s="216"/>
      <c r="AP58" s="267"/>
    </row>
    <row r="59" spans="1:42" ht="13.2" x14ac:dyDescent="0.25">
      <c r="A59" s="128">
        <v>6.1</v>
      </c>
      <c r="B59" s="102" t="s">
        <v>19</v>
      </c>
      <c r="C59" s="103"/>
      <c r="E59" s="15">
        <v>2.9789563211181265</v>
      </c>
      <c r="F59" s="201">
        <v>0.69303408399940014</v>
      </c>
      <c r="G59" s="65">
        <v>1.823136933371341</v>
      </c>
      <c r="H59" s="200">
        <v>7.1320086410311241</v>
      </c>
      <c r="I59" s="28">
        <v>0</v>
      </c>
      <c r="J59" s="51">
        <v>0.45510953505962948</v>
      </c>
      <c r="K59" s="28">
        <v>4.7280948555851516</v>
      </c>
      <c r="L59" s="200">
        <v>2.1403369733300757</v>
      </c>
      <c r="M59" s="51">
        <v>0</v>
      </c>
      <c r="N59" s="200">
        <v>6.9353656216887494</v>
      </c>
      <c r="O59" s="28">
        <v>2.0453076296761221</v>
      </c>
      <c r="P59" s="51">
        <v>0</v>
      </c>
      <c r="Q59" s="28" t="s">
        <v>644</v>
      </c>
      <c r="R59" s="28">
        <v>1.601540067482051</v>
      </c>
      <c r="S59" s="51" t="s">
        <v>644</v>
      </c>
      <c r="T59" s="16" t="s">
        <v>644</v>
      </c>
      <c r="U59" s="93"/>
      <c r="V59" s="15">
        <v>1.4958241741406511</v>
      </c>
      <c r="W59" s="200">
        <v>2.5681094020471047</v>
      </c>
      <c r="X59" s="28">
        <v>6.1037032413130046</v>
      </c>
      <c r="Y59" s="51" t="s">
        <v>644</v>
      </c>
      <c r="Z59" s="28">
        <v>3.1469407045011697</v>
      </c>
      <c r="AA59" s="28">
        <v>4.6469075812456024</v>
      </c>
      <c r="AB59" s="51">
        <v>4.4018415808821736</v>
      </c>
      <c r="AC59" s="16">
        <v>2.6320132589848813</v>
      </c>
      <c r="AD59" s="93"/>
      <c r="AE59" s="15">
        <v>0</v>
      </c>
      <c r="AF59" s="201">
        <v>1.7504223152599703</v>
      </c>
      <c r="AG59" s="65">
        <v>0.11160036521195335</v>
      </c>
      <c r="AH59" s="200">
        <v>0.43284928509811793</v>
      </c>
      <c r="AI59" s="28">
        <v>0.62618240086085297</v>
      </c>
      <c r="AJ59" s="51">
        <v>0.35526956726730469</v>
      </c>
      <c r="AK59" s="28" t="s">
        <v>644</v>
      </c>
      <c r="AL59" s="200">
        <v>0</v>
      </c>
      <c r="AM59" s="51">
        <v>0</v>
      </c>
      <c r="AN59" s="202">
        <v>0.32908210918007436</v>
      </c>
      <c r="AP59" s="514">
        <v>0.62393428238860571</v>
      </c>
    </row>
    <row r="60" spans="1:42" ht="13.2" x14ac:dyDescent="0.25">
      <c r="A60" s="129">
        <v>6.2</v>
      </c>
      <c r="B60" s="104" t="s">
        <v>20</v>
      </c>
      <c r="C60" s="103"/>
      <c r="E60" s="17">
        <v>0.95326602275780048</v>
      </c>
      <c r="F60" s="204">
        <v>2.0054217862256323</v>
      </c>
      <c r="G60" s="58">
        <v>2.0257077037459341</v>
      </c>
      <c r="H60" s="203">
        <v>13.892853896010683</v>
      </c>
      <c r="I60" s="29">
        <v>2.1257529707065479</v>
      </c>
      <c r="J60" s="52">
        <v>2.0588288490792763</v>
      </c>
      <c r="K60" s="29">
        <v>1.2193684421650859</v>
      </c>
      <c r="L60" s="203">
        <v>3.4245391573281205</v>
      </c>
      <c r="M60" s="52">
        <v>0.25224708476256819</v>
      </c>
      <c r="N60" s="203">
        <v>2.4249530145764862</v>
      </c>
      <c r="O60" s="29">
        <v>4.4286272412228769</v>
      </c>
      <c r="P60" s="52">
        <v>6.0995876134972162</v>
      </c>
      <c r="Q60" s="29">
        <v>2.5051939661851281</v>
      </c>
      <c r="R60" s="29">
        <v>2.1460636904259482</v>
      </c>
      <c r="S60" s="52">
        <v>2.0092242999664469</v>
      </c>
      <c r="T60" s="18">
        <v>14</v>
      </c>
      <c r="U60" s="93"/>
      <c r="V60" s="17">
        <v>2.4930402902344189</v>
      </c>
      <c r="W60" s="203">
        <v>2.5681094020471047</v>
      </c>
      <c r="X60" s="29">
        <v>4.8907344753040087</v>
      </c>
      <c r="Y60" s="52">
        <v>3.8697820849274915</v>
      </c>
      <c r="Z60" s="29">
        <v>3.1469407045011697</v>
      </c>
      <c r="AA60" s="29">
        <v>10.618367241935911</v>
      </c>
      <c r="AB60" s="52">
        <v>4.4269203396489862</v>
      </c>
      <c r="AC60" s="18">
        <v>2.7705402726156643</v>
      </c>
      <c r="AD60" s="93"/>
      <c r="AE60" s="17">
        <v>4.9633320346405423</v>
      </c>
      <c r="AF60" s="204">
        <v>1.935298380017765</v>
      </c>
      <c r="AG60" s="58">
        <v>0.42514424842648901</v>
      </c>
      <c r="AH60" s="203">
        <v>0.39349935008919812</v>
      </c>
      <c r="AI60" s="29">
        <v>0.93927360129127946</v>
      </c>
      <c r="AJ60" s="52">
        <v>0.47369275635640623</v>
      </c>
      <c r="AK60" s="29">
        <v>2.4210988320075137</v>
      </c>
      <c r="AL60" s="203">
        <v>1.8034252383818765</v>
      </c>
      <c r="AM60" s="52">
        <v>0.914765580270124</v>
      </c>
      <c r="AN60" s="205">
        <v>0.76347965505363302</v>
      </c>
      <c r="AP60" s="515">
        <v>1.0398904706476761</v>
      </c>
    </row>
    <row r="61" spans="1:42" ht="13.8" thickBot="1" x14ac:dyDescent="0.3">
      <c r="A61" s="131">
        <v>6.3</v>
      </c>
      <c r="B61" s="105" t="s">
        <v>157</v>
      </c>
      <c r="C61" s="103"/>
      <c r="E61" s="23">
        <v>1.3405303445031569</v>
      </c>
      <c r="F61" s="214">
        <v>1.7385671884077583</v>
      </c>
      <c r="G61" s="67">
        <v>2.0257077037459341</v>
      </c>
      <c r="H61" s="213">
        <v>13.892853896010683</v>
      </c>
      <c r="I61" s="30">
        <v>2.3399295882824429</v>
      </c>
      <c r="J61" s="53">
        <v>2.0588288490792763</v>
      </c>
      <c r="K61" s="30">
        <v>0.54883862628210067</v>
      </c>
      <c r="L61" s="213">
        <v>3.5274223079774631</v>
      </c>
      <c r="M61" s="53" t="s">
        <v>644</v>
      </c>
      <c r="N61" s="213">
        <v>2.7765712016900763</v>
      </c>
      <c r="O61" s="30" t="s">
        <v>644</v>
      </c>
      <c r="P61" s="53">
        <v>4.0663917423314775</v>
      </c>
      <c r="Q61" s="30">
        <v>1.6312890942600833</v>
      </c>
      <c r="R61" s="30">
        <v>4.0038509694751614</v>
      </c>
      <c r="S61" s="53" t="s">
        <v>644</v>
      </c>
      <c r="T61" s="24">
        <v>14</v>
      </c>
      <c r="U61" s="93"/>
      <c r="V61" s="23">
        <v>2.4930402902344189</v>
      </c>
      <c r="W61" s="213">
        <v>1.9260820515353285</v>
      </c>
      <c r="X61" s="30">
        <v>4.8907344753040087</v>
      </c>
      <c r="Y61" s="53">
        <v>3.8697820849274915</v>
      </c>
      <c r="Z61" s="30">
        <v>2.6050833646532858</v>
      </c>
      <c r="AA61" s="30">
        <v>17.06134740105054</v>
      </c>
      <c r="AB61" s="53">
        <v>5.0238804874819039</v>
      </c>
      <c r="AC61" s="24">
        <v>4.4328644361850627</v>
      </c>
      <c r="AD61" s="93"/>
      <c r="AE61" s="23">
        <v>4.9633320346405423</v>
      </c>
      <c r="AF61" s="214">
        <v>1.6127486500148043</v>
      </c>
      <c r="AG61" s="67">
        <v>15.942909315993337</v>
      </c>
      <c r="AH61" s="213">
        <v>0.39349935008919812</v>
      </c>
      <c r="AI61" s="30">
        <v>0.93927360129127946</v>
      </c>
      <c r="AJ61" s="53">
        <v>0.35526956726730469</v>
      </c>
      <c r="AK61" s="30" t="s">
        <v>644</v>
      </c>
      <c r="AL61" s="213">
        <v>1.8034252383818765</v>
      </c>
      <c r="AM61" s="53">
        <v>1.0672265103151446</v>
      </c>
      <c r="AN61" s="215">
        <v>0.90827357163455458</v>
      </c>
      <c r="AP61" s="513">
        <v>1.0398904706476761</v>
      </c>
    </row>
    <row r="62" spans="1:42" s="3" customFormat="1" ht="13.8" thickBot="1" x14ac:dyDescent="0.3">
      <c r="A62" s="95" t="s">
        <v>144</v>
      </c>
      <c r="B62" s="2"/>
      <c r="C62" s="98"/>
      <c r="E62" s="308"/>
      <c r="F62" s="314"/>
      <c r="G62" s="312"/>
      <c r="H62" s="314"/>
      <c r="I62" s="314"/>
      <c r="J62" s="312"/>
      <c r="K62" s="308"/>
      <c r="L62" s="314"/>
      <c r="M62" s="312"/>
      <c r="N62" s="314"/>
      <c r="O62" s="314"/>
      <c r="P62" s="312"/>
      <c r="Q62" s="308"/>
      <c r="R62" s="314"/>
      <c r="S62" s="312"/>
      <c r="T62" s="308"/>
      <c r="U62" s="93"/>
      <c r="V62" s="308"/>
      <c r="W62" s="314"/>
      <c r="X62" s="312"/>
      <c r="Y62" s="308"/>
      <c r="Z62" s="314"/>
      <c r="AA62" s="312"/>
      <c r="AB62" s="308"/>
      <c r="AC62" s="216"/>
      <c r="AD62" s="93"/>
      <c r="AE62" s="308"/>
      <c r="AF62" s="314"/>
      <c r="AG62" s="312"/>
      <c r="AH62" s="308"/>
      <c r="AI62" s="314"/>
      <c r="AJ62" s="312"/>
      <c r="AK62" s="216"/>
      <c r="AL62" s="267"/>
      <c r="AM62" s="195"/>
      <c r="AN62" s="216"/>
      <c r="AP62" s="267"/>
    </row>
    <row r="63" spans="1:42" s="3" customFormat="1" ht="13.2" x14ac:dyDescent="0.25">
      <c r="A63" s="128">
        <v>7.1</v>
      </c>
      <c r="B63" s="102" t="s">
        <v>21</v>
      </c>
      <c r="C63" s="98"/>
      <c r="E63" s="15">
        <v>5.6600170101244407</v>
      </c>
      <c r="F63" s="201">
        <v>1.5081880686951155</v>
      </c>
      <c r="G63" s="65">
        <v>2.2282784741205273</v>
      </c>
      <c r="H63" s="200">
        <v>12.412382777389878</v>
      </c>
      <c r="I63" s="28" t="s">
        <v>644</v>
      </c>
      <c r="J63" s="51" t="s">
        <v>644</v>
      </c>
      <c r="K63" s="28">
        <v>2.056178648820842</v>
      </c>
      <c r="L63" s="200">
        <v>7.6195996250550682</v>
      </c>
      <c r="M63" s="51">
        <v>1.3160717465873122</v>
      </c>
      <c r="N63" s="200">
        <v>7.1293618628548696</v>
      </c>
      <c r="O63" s="28">
        <v>2.6332378191054944</v>
      </c>
      <c r="P63" s="51">
        <v>7.3195051361966588</v>
      </c>
      <c r="Q63" s="28" t="s">
        <v>644</v>
      </c>
      <c r="R63" s="28">
        <v>8.0077003374102548E-2</v>
      </c>
      <c r="S63" s="51">
        <v>3.2799229112965786</v>
      </c>
      <c r="T63" s="16" t="s">
        <v>644</v>
      </c>
      <c r="U63" s="93"/>
      <c r="V63" s="15">
        <v>0</v>
      </c>
      <c r="W63" s="200">
        <v>0</v>
      </c>
      <c r="X63" s="28">
        <v>0</v>
      </c>
      <c r="Y63" s="51">
        <v>1.2220367051427246</v>
      </c>
      <c r="Z63" s="28">
        <v>0.46891500563759153</v>
      </c>
      <c r="AA63" s="28">
        <v>0</v>
      </c>
      <c r="AB63" s="51">
        <v>0</v>
      </c>
      <c r="AC63" s="16">
        <v>0</v>
      </c>
      <c r="AD63" s="93"/>
      <c r="AE63" s="15">
        <v>1.6544440115468475</v>
      </c>
      <c r="AF63" s="201">
        <v>2.3989193091152439</v>
      </c>
      <c r="AG63" s="65" t="s">
        <v>644</v>
      </c>
      <c r="AH63" s="200">
        <v>0.52466580011893083</v>
      </c>
      <c r="AI63" s="28">
        <v>0.23481840032281986</v>
      </c>
      <c r="AJ63" s="51">
        <v>7.4014493180688465E-2</v>
      </c>
      <c r="AK63" s="28">
        <v>48.42197664015027</v>
      </c>
      <c r="AL63" s="200">
        <v>0.11722264049482198</v>
      </c>
      <c r="AM63" s="51">
        <v>1.5246093004502066</v>
      </c>
      <c r="AN63" s="202">
        <v>0.28959573122724014</v>
      </c>
      <c r="AP63" s="514">
        <v>0</v>
      </c>
    </row>
    <row r="64" spans="1:42" s="3" customFormat="1" ht="13.2" x14ac:dyDescent="0.25">
      <c r="A64" s="129">
        <v>7.2</v>
      </c>
      <c r="B64" s="104" t="s">
        <v>50</v>
      </c>
      <c r="C64" s="98"/>
      <c r="E64" s="17" t="s">
        <v>644</v>
      </c>
      <c r="F64" s="204">
        <v>0</v>
      </c>
      <c r="G64" s="58" t="s">
        <v>644</v>
      </c>
      <c r="H64" s="203" t="s">
        <v>644</v>
      </c>
      <c r="I64" s="29">
        <v>1.4039577529694656</v>
      </c>
      <c r="J64" s="52" t="s">
        <v>644</v>
      </c>
      <c r="K64" s="29" t="s">
        <v>644</v>
      </c>
      <c r="L64" s="203">
        <v>1.2328340966381233</v>
      </c>
      <c r="M64" s="52" t="s">
        <v>644</v>
      </c>
      <c r="N64" s="203" t="s">
        <v>644</v>
      </c>
      <c r="O64" s="29">
        <v>2.8257035651564779</v>
      </c>
      <c r="P64" s="52" t="s">
        <v>644</v>
      </c>
      <c r="Q64" s="29" t="s">
        <v>644</v>
      </c>
      <c r="R64" s="29" t="s">
        <v>644</v>
      </c>
      <c r="S64" s="52">
        <v>1.9440602686161841</v>
      </c>
      <c r="T64" s="18">
        <v>22.119999999999997</v>
      </c>
      <c r="U64" s="93"/>
      <c r="V64" s="17" t="s">
        <v>644</v>
      </c>
      <c r="W64" s="203" t="s">
        <v>644</v>
      </c>
      <c r="X64" s="29" t="s">
        <v>644</v>
      </c>
      <c r="Y64" s="52" t="s">
        <v>644</v>
      </c>
      <c r="Z64" s="29" t="s">
        <v>644</v>
      </c>
      <c r="AA64" s="29" t="s">
        <v>644</v>
      </c>
      <c r="AB64" s="52" t="s">
        <v>644</v>
      </c>
      <c r="AC64" s="18" t="s">
        <v>644</v>
      </c>
      <c r="AD64" s="93"/>
      <c r="AE64" s="17">
        <v>3.308888023093695</v>
      </c>
      <c r="AF64" s="204" t="s">
        <v>644</v>
      </c>
      <c r="AG64" s="58" t="s">
        <v>644</v>
      </c>
      <c r="AH64" s="203" t="s">
        <v>644</v>
      </c>
      <c r="AI64" s="29" t="s">
        <v>644</v>
      </c>
      <c r="AJ64" s="52" t="s">
        <v>644</v>
      </c>
      <c r="AK64" s="29" t="s">
        <v>644</v>
      </c>
      <c r="AL64" s="203" t="s">
        <v>644</v>
      </c>
      <c r="AM64" s="52" t="s">
        <v>644</v>
      </c>
      <c r="AN64" s="205" t="s">
        <v>644</v>
      </c>
      <c r="AP64" s="515" t="s">
        <v>644</v>
      </c>
    </row>
    <row r="65" spans="1:42" s="3" customFormat="1" ht="13.2" x14ac:dyDescent="0.25">
      <c r="A65" s="129">
        <v>7.3</v>
      </c>
      <c r="B65" s="104" t="s">
        <v>158</v>
      </c>
      <c r="C65" s="98"/>
      <c r="E65" s="171">
        <v>0.11915825284472506</v>
      </c>
      <c r="F65" s="207">
        <v>0.19842660089245981</v>
      </c>
      <c r="G65" s="122" t="s">
        <v>644</v>
      </c>
      <c r="H65" s="206">
        <v>0</v>
      </c>
      <c r="I65" s="155">
        <v>0.65053645525388704</v>
      </c>
      <c r="J65" s="52">
        <v>0.3005890119655743</v>
      </c>
      <c r="K65" s="29">
        <v>0</v>
      </c>
      <c r="L65" s="203">
        <v>0.1112975226131639</v>
      </c>
      <c r="M65" s="52">
        <v>0.21934529109788536</v>
      </c>
      <c r="N65" s="203" t="s">
        <v>644</v>
      </c>
      <c r="O65" s="29">
        <v>2.3524389134863357</v>
      </c>
      <c r="P65" s="52">
        <v>0</v>
      </c>
      <c r="Q65" s="29">
        <v>1.8643303934400954</v>
      </c>
      <c r="R65" s="29" t="s">
        <v>644</v>
      </c>
      <c r="S65" s="52">
        <v>0.54303359458552625</v>
      </c>
      <c r="T65" s="172" t="s">
        <v>644</v>
      </c>
      <c r="U65" s="93"/>
      <c r="V65" s="171">
        <v>0</v>
      </c>
      <c r="W65" s="203">
        <v>0</v>
      </c>
      <c r="X65" s="29">
        <v>0</v>
      </c>
      <c r="Y65" s="52" t="s">
        <v>644</v>
      </c>
      <c r="Z65" s="29">
        <v>0</v>
      </c>
      <c r="AA65" s="29">
        <v>0</v>
      </c>
      <c r="AB65" s="52">
        <v>0</v>
      </c>
      <c r="AC65" s="172" t="s">
        <v>644</v>
      </c>
      <c r="AD65" s="93"/>
      <c r="AE65" s="171" t="s">
        <v>644</v>
      </c>
      <c r="AF65" s="207">
        <v>0</v>
      </c>
      <c r="AG65" s="122" t="s">
        <v>644</v>
      </c>
      <c r="AH65" s="206" t="s">
        <v>644</v>
      </c>
      <c r="AI65" s="155" t="s">
        <v>644</v>
      </c>
      <c r="AJ65" s="52" t="s">
        <v>644</v>
      </c>
      <c r="AK65" s="29" t="s">
        <v>644</v>
      </c>
      <c r="AL65" s="203">
        <v>0.13525689287864073</v>
      </c>
      <c r="AM65" s="52" t="s">
        <v>644</v>
      </c>
      <c r="AN65" s="205" t="s">
        <v>644</v>
      </c>
      <c r="AP65" s="515">
        <v>1.0398904706476761</v>
      </c>
    </row>
    <row r="66" spans="1:42" ht="13.2" x14ac:dyDescent="0.25">
      <c r="A66" s="129">
        <v>7.4</v>
      </c>
      <c r="B66" s="104" t="s">
        <v>159</v>
      </c>
      <c r="C66" s="103"/>
      <c r="E66" s="171">
        <v>2.0256902983603262</v>
      </c>
      <c r="F66" s="207" t="s">
        <v>644</v>
      </c>
      <c r="G66" s="122" t="s">
        <v>644</v>
      </c>
      <c r="H66" s="206" t="s">
        <v>644</v>
      </c>
      <c r="I66" s="155">
        <v>0.77283730884161772</v>
      </c>
      <c r="J66" s="52">
        <v>0.94532751996671616</v>
      </c>
      <c r="K66" s="29">
        <v>1.5129903537872489</v>
      </c>
      <c r="L66" s="203">
        <v>9.5459029010521359</v>
      </c>
      <c r="M66" s="52">
        <v>0.65803587329365609</v>
      </c>
      <c r="N66" s="203" t="s">
        <v>644</v>
      </c>
      <c r="O66" s="29" t="s">
        <v>644</v>
      </c>
      <c r="P66" s="52" t="s">
        <v>644</v>
      </c>
      <c r="Q66" s="29">
        <v>6.128986168434313</v>
      </c>
      <c r="R66" s="29" t="s">
        <v>644</v>
      </c>
      <c r="S66" s="52">
        <v>1.1946739080881577</v>
      </c>
      <c r="T66" s="172" t="s">
        <v>644</v>
      </c>
      <c r="U66" s="93"/>
      <c r="V66" s="171">
        <v>0</v>
      </c>
      <c r="W66" s="203">
        <v>0</v>
      </c>
      <c r="X66" s="29">
        <v>0</v>
      </c>
      <c r="Y66" s="52">
        <v>0</v>
      </c>
      <c r="Z66" s="29">
        <v>0.28134900338255486</v>
      </c>
      <c r="AA66" s="29">
        <v>0</v>
      </c>
      <c r="AB66" s="52">
        <v>0</v>
      </c>
      <c r="AC66" s="172" t="s">
        <v>644</v>
      </c>
      <c r="AD66" s="93"/>
      <c r="AE66" s="171" t="s">
        <v>644</v>
      </c>
      <c r="AF66" s="207">
        <v>0.15734133170876141</v>
      </c>
      <c r="AG66" s="122" t="s">
        <v>644</v>
      </c>
      <c r="AH66" s="206">
        <v>0.19674967504459906</v>
      </c>
      <c r="AI66" s="155">
        <v>0.39136400053803316</v>
      </c>
      <c r="AJ66" s="52" t="s">
        <v>644</v>
      </c>
      <c r="AK66" s="29" t="s">
        <v>644</v>
      </c>
      <c r="AL66" s="203">
        <v>0</v>
      </c>
      <c r="AM66" s="52" t="s">
        <v>644</v>
      </c>
      <c r="AN66" s="205" t="s">
        <v>644</v>
      </c>
      <c r="AP66" s="515" t="s">
        <v>644</v>
      </c>
    </row>
    <row r="67" spans="1:42" ht="13.2" x14ac:dyDescent="0.25">
      <c r="A67" s="129">
        <v>7.5</v>
      </c>
      <c r="B67" s="104" t="s">
        <v>172</v>
      </c>
      <c r="C67" s="103"/>
      <c r="E67" s="17">
        <v>0</v>
      </c>
      <c r="F67" s="204">
        <v>0.14064944357377299</v>
      </c>
      <c r="G67" s="58">
        <v>0</v>
      </c>
      <c r="H67" s="203">
        <v>0</v>
      </c>
      <c r="I67" s="29">
        <v>0.15152495280836692</v>
      </c>
      <c r="J67" s="52">
        <v>0.36788020750653383</v>
      </c>
      <c r="K67" s="29">
        <v>0.10994247564228256</v>
      </c>
      <c r="L67" s="203">
        <v>0.5136808735992181</v>
      </c>
      <c r="M67" s="52">
        <v>7.0190493151323322E-2</v>
      </c>
      <c r="N67" s="203">
        <v>6.6686207900853361E-2</v>
      </c>
      <c r="O67" s="29">
        <v>0.28726230753878118</v>
      </c>
      <c r="P67" s="52">
        <v>0.71161855490800852</v>
      </c>
      <c r="Q67" s="29">
        <v>5.2434292315502687E-2</v>
      </c>
      <c r="R67" s="29">
        <v>4.0038501687051271</v>
      </c>
      <c r="S67" s="52" t="s">
        <v>644</v>
      </c>
      <c r="T67" s="18">
        <v>5.14</v>
      </c>
      <c r="U67" s="93"/>
      <c r="V67" s="17">
        <v>0</v>
      </c>
      <c r="W67" s="203">
        <v>0</v>
      </c>
      <c r="X67" s="29">
        <v>0</v>
      </c>
      <c r="Y67" s="52">
        <v>0</v>
      </c>
      <c r="Z67" s="29">
        <v>0</v>
      </c>
      <c r="AA67" s="29">
        <v>0</v>
      </c>
      <c r="AB67" s="52">
        <v>0</v>
      </c>
      <c r="AC67" s="18" t="s">
        <v>644</v>
      </c>
      <c r="AD67" s="93"/>
      <c r="AE67" s="17">
        <v>6.61777604618739</v>
      </c>
      <c r="AF67" s="204">
        <v>0.62936532683504565</v>
      </c>
      <c r="AG67" s="58">
        <v>6.3771637263973335E-2</v>
      </c>
      <c r="AH67" s="203">
        <v>0.10493316002378617</v>
      </c>
      <c r="AI67" s="29">
        <v>0.15654560021521324</v>
      </c>
      <c r="AJ67" s="52">
        <v>1.1842318908910155E-2</v>
      </c>
      <c r="AK67" s="29">
        <v>0</v>
      </c>
      <c r="AL67" s="203">
        <v>0</v>
      </c>
      <c r="AM67" s="52">
        <v>0.3049218600900413</v>
      </c>
      <c r="AN67" s="205" t="s">
        <v>644</v>
      </c>
      <c r="AP67" s="515">
        <v>3.1196714119430285E-2</v>
      </c>
    </row>
    <row r="68" spans="1:42" ht="13.2" x14ac:dyDescent="0.25">
      <c r="A68" s="129">
        <v>7.6</v>
      </c>
      <c r="B68" s="104" t="s">
        <v>173</v>
      </c>
      <c r="C68" s="103"/>
      <c r="E68" s="17">
        <v>0</v>
      </c>
      <c r="F68" s="204">
        <v>0.19477905308193663</v>
      </c>
      <c r="G68" s="58">
        <v>2.4308492444951209</v>
      </c>
      <c r="H68" s="203">
        <v>3.566004320515562</v>
      </c>
      <c r="I68" s="29">
        <v>0.86171059688245644</v>
      </c>
      <c r="J68" s="52">
        <v>0.57430488948000857</v>
      </c>
      <c r="K68" s="29">
        <v>0.48140602165957919</v>
      </c>
      <c r="L68" s="203">
        <v>2.2259504522632785</v>
      </c>
      <c r="M68" s="52">
        <v>2.6321434931746244</v>
      </c>
      <c r="N68" s="203">
        <v>0</v>
      </c>
      <c r="O68" s="29">
        <v>0.26332378191054945</v>
      </c>
      <c r="P68" s="52">
        <v>0.91493814202458235</v>
      </c>
      <c r="Q68" s="29">
        <v>0.11652064959000596</v>
      </c>
      <c r="R68" s="29">
        <v>0</v>
      </c>
      <c r="S68" s="52">
        <v>0.67336165728605257</v>
      </c>
      <c r="T68" s="18" t="s">
        <v>644</v>
      </c>
      <c r="U68" s="93"/>
      <c r="V68" s="17">
        <v>0</v>
      </c>
      <c r="W68" s="203">
        <v>0</v>
      </c>
      <c r="X68" s="29">
        <v>0</v>
      </c>
      <c r="Y68" s="52">
        <v>0</v>
      </c>
      <c r="Z68" s="29">
        <v>0.39076250469799284</v>
      </c>
      <c r="AA68" s="29">
        <v>0</v>
      </c>
      <c r="AB68" s="52">
        <v>0</v>
      </c>
      <c r="AC68" s="18" t="s">
        <v>644</v>
      </c>
      <c r="AD68" s="93"/>
      <c r="AE68" s="17">
        <v>3.308888023093695</v>
      </c>
      <c r="AF68" s="204">
        <v>0.31468266341752282</v>
      </c>
      <c r="AG68" s="58" t="s">
        <v>644</v>
      </c>
      <c r="AH68" s="203" t="s">
        <v>644</v>
      </c>
      <c r="AI68" s="29" t="s">
        <v>644</v>
      </c>
      <c r="AJ68" s="52" t="s">
        <v>644</v>
      </c>
      <c r="AK68" s="29">
        <v>4.8421976640150275</v>
      </c>
      <c r="AL68" s="203">
        <v>2.2542815479773455</v>
      </c>
      <c r="AM68" s="52">
        <v>0.12196874403601653</v>
      </c>
      <c r="AN68" s="205" t="s">
        <v>644</v>
      </c>
      <c r="AP68" s="515">
        <v>1.0918849941800599</v>
      </c>
    </row>
    <row r="69" spans="1:42" ht="13.2" x14ac:dyDescent="0.25">
      <c r="A69" s="129">
        <v>7.7</v>
      </c>
      <c r="B69" s="104" t="s">
        <v>174</v>
      </c>
      <c r="C69" s="103"/>
      <c r="E69" s="19" t="s">
        <v>644</v>
      </c>
      <c r="F69" s="210">
        <v>0.10942643431569474</v>
      </c>
      <c r="G69" s="66">
        <v>0.81028308149837358</v>
      </c>
      <c r="H69" s="209">
        <v>1.1886681068385208</v>
      </c>
      <c r="I69" s="48">
        <v>0</v>
      </c>
      <c r="J69" s="52">
        <v>1.1486097789600171</v>
      </c>
      <c r="K69" s="29">
        <v>0.28884361299574751</v>
      </c>
      <c r="L69" s="203">
        <v>1.6052527299975567</v>
      </c>
      <c r="M69" s="52" t="s">
        <v>644</v>
      </c>
      <c r="N69" s="203">
        <v>0.46377226403775296</v>
      </c>
      <c r="O69" s="29">
        <v>0.5266475638210989</v>
      </c>
      <c r="P69" s="52">
        <v>0.81327834846629543</v>
      </c>
      <c r="Q69" s="29">
        <v>0.11652064959000596</v>
      </c>
      <c r="R69" s="29">
        <v>0.64061602699282039</v>
      </c>
      <c r="S69" s="52">
        <v>0</v>
      </c>
      <c r="T69" s="18" t="s">
        <v>644</v>
      </c>
      <c r="U69" s="93"/>
      <c r="V69" s="19">
        <v>0</v>
      </c>
      <c r="W69" s="203">
        <v>0</v>
      </c>
      <c r="X69" s="29">
        <v>1.0408770875363242</v>
      </c>
      <c r="Y69" s="52">
        <v>0</v>
      </c>
      <c r="Z69" s="29">
        <v>0</v>
      </c>
      <c r="AA69" s="29">
        <v>0</v>
      </c>
      <c r="AB69" s="52">
        <v>0</v>
      </c>
      <c r="AC69" s="18" t="s">
        <v>644</v>
      </c>
      <c r="AD69" s="93"/>
      <c r="AE69" s="19">
        <v>3.308888023093695</v>
      </c>
      <c r="AF69" s="210">
        <v>0</v>
      </c>
      <c r="AG69" s="66" t="s">
        <v>644</v>
      </c>
      <c r="AH69" s="209">
        <v>0.13116645002973271</v>
      </c>
      <c r="AI69" s="48" t="s">
        <v>644</v>
      </c>
      <c r="AJ69" s="52" t="s">
        <v>644</v>
      </c>
      <c r="AK69" s="29">
        <v>3.6316482480112704</v>
      </c>
      <c r="AL69" s="203">
        <v>2.7051378575728147</v>
      </c>
      <c r="AM69" s="52">
        <v>0.12196874403601653</v>
      </c>
      <c r="AN69" s="205" t="s">
        <v>644</v>
      </c>
      <c r="AP69" s="515" t="s">
        <v>644</v>
      </c>
    </row>
    <row r="70" spans="1:42" ht="13.2" x14ac:dyDescent="0.25">
      <c r="A70" s="129">
        <v>7.8</v>
      </c>
      <c r="B70" s="104" t="s">
        <v>175</v>
      </c>
      <c r="C70" s="103"/>
      <c r="E70" s="19" t="s">
        <v>644</v>
      </c>
      <c r="F70" s="210" t="s">
        <v>644</v>
      </c>
      <c r="G70" s="66" t="s">
        <v>644</v>
      </c>
      <c r="H70" s="209">
        <v>1.1886681068385208</v>
      </c>
      <c r="I70" s="48">
        <v>0</v>
      </c>
      <c r="J70" s="52">
        <v>0</v>
      </c>
      <c r="K70" s="29" t="s">
        <v>644</v>
      </c>
      <c r="L70" s="203" t="s">
        <v>644</v>
      </c>
      <c r="M70" s="52">
        <v>1.7898575753587447</v>
      </c>
      <c r="N70" s="203">
        <v>0</v>
      </c>
      <c r="O70" s="29" t="s">
        <v>644</v>
      </c>
      <c r="P70" s="52">
        <v>0</v>
      </c>
      <c r="Q70" s="29">
        <v>0.23304129918001193</v>
      </c>
      <c r="R70" s="29">
        <v>0</v>
      </c>
      <c r="S70" s="52" t="s">
        <v>644</v>
      </c>
      <c r="T70" s="18" t="s">
        <v>644</v>
      </c>
      <c r="U70" s="93"/>
      <c r="V70" s="19">
        <v>2.9417875424766144</v>
      </c>
      <c r="W70" s="203">
        <v>0</v>
      </c>
      <c r="X70" s="29">
        <v>2.0817541750726485</v>
      </c>
      <c r="Y70" s="52">
        <v>0</v>
      </c>
      <c r="Z70" s="29">
        <v>0</v>
      </c>
      <c r="AA70" s="29" t="s">
        <v>644</v>
      </c>
      <c r="AB70" s="52" t="s">
        <v>644</v>
      </c>
      <c r="AC70" s="18" t="s">
        <v>644</v>
      </c>
      <c r="AD70" s="93"/>
      <c r="AE70" s="19">
        <v>3.308888023093695</v>
      </c>
      <c r="AF70" s="210" t="s">
        <v>644</v>
      </c>
      <c r="AG70" s="66" t="s">
        <v>644</v>
      </c>
      <c r="AH70" s="209" t="s">
        <v>644</v>
      </c>
      <c r="AI70" s="48" t="s">
        <v>644</v>
      </c>
      <c r="AJ70" s="52" t="s">
        <v>644</v>
      </c>
      <c r="AK70" s="29">
        <v>2.4210988320075137</v>
      </c>
      <c r="AL70" s="203" t="s">
        <v>644</v>
      </c>
      <c r="AM70" s="52" t="s">
        <v>644</v>
      </c>
      <c r="AN70" s="205" t="s">
        <v>644</v>
      </c>
      <c r="AP70" s="515">
        <v>1.0398904706476761</v>
      </c>
    </row>
    <row r="71" spans="1:42" ht="13.2" x14ac:dyDescent="0.25">
      <c r="A71" s="129">
        <v>7.9</v>
      </c>
      <c r="B71" s="104" t="s">
        <v>176</v>
      </c>
      <c r="C71" s="103"/>
      <c r="E71" s="21">
        <v>0</v>
      </c>
      <c r="F71" s="210">
        <v>0.1657445725101723</v>
      </c>
      <c r="G71" s="66">
        <v>0</v>
      </c>
      <c r="H71" s="209" t="s">
        <v>644</v>
      </c>
      <c r="I71" s="48">
        <v>0.20016506315504215</v>
      </c>
      <c r="J71" s="52">
        <v>0.45456773799408234</v>
      </c>
      <c r="K71" s="29" t="s">
        <v>644</v>
      </c>
      <c r="L71" s="203">
        <v>1.0273617471984362</v>
      </c>
      <c r="M71" s="52">
        <v>0.13160717465873123</v>
      </c>
      <c r="N71" s="203">
        <v>0.72748590437294569</v>
      </c>
      <c r="O71" s="29">
        <v>0.61641703492696798</v>
      </c>
      <c r="P71" s="52">
        <v>0.71161855490800852</v>
      </c>
      <c r="Q71" s="29">
        <v>0</v>
      </c>
      <c r="R71" s="29">
        <v>5.1249282159425631</v>
      </c>
      <c r="S71" s="52">
        <v>13.141412988969735</v>
      </c>
      <c r="T71" s="18">
        <v>5.3699999999999992</v>
      </c>
      <c r="U71" s="93"/>
      <c r="V71" s="21">
        <v>0</v>
      </c>
      <c r="W71" s="203" t="s">
        <v>644</v>
      </c>
      <c r="X71" s="29">
        <v>0</v>
      </c>
      <c r="Y71" s="52">
        <v>0</v>
      </c>
      <c r="Z71" s="29">
        <v>0.37513200451007317</v>
      </c>
      <c r="AA71" s="29">
        <v>0</v>
      </c>
      <c r="AB71" s="52" t="s">
        <v>644</v>
      </c>
      <c r="AC71" s="18" t="s">
        <v>644</v>
      </c>
      <c r="AD71" s="93"/>
      <c r="AE71" s="21">
        <v>4.1361100288671189</v>
      </c>
      <c r="AF71" s="210">
        <v>0.62936532683504565</v>
      </c>
      <c r="AG71" s="66" t="s">
        <v>644</v>
      </c>
      <c r="AH71" s="209" t="s">
        <v>644</v>
      </c>
      <c r="AI71" s="48">
        <v>1.1740920016140992</v>
      </c>
      <c r="AJ71" s="52">
        <v>3.5526956726730466E-2</v>
      </c>
      <c r="AK71" s="29">
        <v>4.8421976640150275</v>
      </c>
      <c r="AL71" s="203" t="s">
        <v>644</v>
      </c>
      <c r="AM71" s="52">
        <v>0.60984372018008259</v>
      </c>
      <c r="AN71" s="205" t="s">
        <v>644</v>
      </c>
      <c r="AP71" s="515">
        <v>0</v>
      </c>
    </row>
    <row r="72" spans="1:42" ht="13.2" x14ac:dyDescent="0.25">
      <c r="A72" s="10">
        <v>7.1</v>
      </c>
      <c r="B72" s="104" t="s">
        <v>142</v>
      </c>
      <c r="C72" s="103"/>
      <c r="E72" s="19">
        <v>1.5490572869814259</v>
      </c>
      <c r="F72" s="210">
        <v>0.34374490566370247</v>
      </c>
      <c r="G72" s="66">
        <v>0</v>
      </c>
      <c r="H72" s="209">
        <v>0</v>
      </c>
      <c r="I72" s="48">
        <v>0.57347290593919575</v>
      </c>
      <c r="J72" s="52">
        <v>1.3034553802934006</v>
      </c>
      <c r="K72" s="29">
        <v>0.14756917029519531</v>
      </c>
      <c r="L72" s="203">
        <v>0.55648761306581962</v>
      </c>
      <c r="M72" s="52">
        <v>0.21934529109788536</v>
      </c>
      <c r="N72" s="203">
        <v>0.78204734720091662</v>
      </c>
      <c r="O72" s="29">
        <v>0.24118064570443506</v>
      </c>
      <c r="P72" s="52">
        <v>0</v>
      </c>
      <c r="Q72" s="29">
        <v>0</v>
      </c>
      <c r="R72" s="29">
        <v>0</v>
      </c>
      <c r="S72" s="52">
        <v>0</v>
      </c>
      <c r="T72" s="18">
        <v>1</v>
      </c>
      <c r="U72" s="93"/>
      <c r="V72" s="19">
        <v>0</v>
      </c>
      <c r="W72" s="203">
        <v>0</v>
      </c>
      <c r="X72" s="29">
        <v>0</v>
      </c>
      <c r="Y72" s="52">
        <v>0</v>
      </c>
      <c r="Z72" s="29">
        <v>0</v>
      </c>
      <c r="AA72" s="29">
        <v>0</v>
      </c>
      <c r="AB72" s="52">
        <v>0</v>
      </c>
      <c r="AC72" s="18">
        <v>0</v>
      </c>
      <c r="AD72" s="93"/>
      <c r="AE72" s="19">
        <v>0</v>
      </c>
      <c r="AF72" s="210">
        <v>0</v>
      </c>
      <c r="AG72" s="66">
        <v>0</v>
      </c>
      <c r="AH72" s="209">
        <v>6.5583225014866353E-2</v>
      </c>
      <c r="AI72" s="48">
        <v>7.8272800107606622E-3</v>
      </c>
      <c r="AJ72" s="52">
        <v>1.7763478363365233E-2</v>
      </c>
      <c r="AK72" s="29">
        <v>2.4210988320075137</v>
      </c>
      <c r="AL72" s="203">
        <v>0.1577997083584142</v>
      </c>
      <c r="AM72" s="52">
        <v>0</v>
      </c>
      <c r="AN72" s="205">
        <v>0</v>
      </c>
      <c r="AP72" s="515">
        <v>2.0797809412953526E-2</v>
      </c>
    </row>
    <row r="73" spans="1:42" ht="13.2" x14ac:dyDescent="0.25">
      <c r="A73" s="10">
        <v>7.11</v>
      </c>
      <c r="B73" s="104" t="s">
        <v>143</v>
      </c>
      <c r="C73" s="103"/>
      <c r="E73" s="19">
        <v>2.3962306547941421</v>
      </c>
      <c r="F73" s="210">
        <v>1.4849896646201883</v>
      </c>
      <c r="G73" s="66">
        <v>1.2761958533599385</v>
      </c>
      <c r="H73" s="209">
        <v>0.31610507450827197</v>
      </c>
      <c r="I73" s="48">
        <v>1.2454270229506723</v>
      </c>
      <c r="J73" s="52">
        <v>2.491182907385924</v>
      </c>
      <c r="K73" s="29">
        <v>0.48140602165957919</v>
      </c>
      <c r="L73" s="203">
        <v>2.4827908890628878</v>
      </c>
      <c r="M73" s="52">
        <v>0.43869058219577073</v>
      </c>
      <c r="N73" s="203">
        <v>2.4734520748680158</v>
      </c>
      <c r="O73" s="29">
        <v>0.84646626621427534</v>
      </c>
      <c r="P73" s="52">
        <v>0.81327834846629543</v>
      </c>
      <c r="Q73" s="29">
        <v>1.8643303934400954</v>
      </c>
      <c r="R73" s="29">
        <v>0.56053902361871777</v>
      </c>
      <c r="S73" s="52">
        <v>0.21721343783421049</v>
      </c>
      <c r="T73" s="18">
        <v>1.5</v>
      </c>
      <c r="U73" s="93"/>
      <c r="V73" s="19">
        <v>2.9417875424766144</v>
      </c>
      <c r="W73" s="203">
        <v>1.7976765814329734</v>
      </c>
      <c r="X73" s="29">
        <v>3.4695902917877479</v>
      </c>
      <c r="Y73" s="52">
        <v>2.4440734102854491</v>
      </c>
      <c r="Z73" s="29">
        <v>0.91177917762865002</v>
      </c>
      <c r="AA73" s="29">
        <v>0</v>
      </c>
      <c r="AB73" s="52">
        <v>2.7702256349018484</v>
      </c>
      <c r="AC73" s="18">
        <v>1.1082161090462657</v>
      </c>
      <c r="AD73" s="93"/>
      <c r="AE73" s="19">
        <v>3.308888023093695</v>
      </c>
      <c r="AF73" s="210">
        <v>0.64488506022857495</v>
      </c>
      <c r="AG73" s="66">
        <v>0.13817188073860892</v>
      </c>
      <c r="AH73" s="209">
        <v>0.26233290005946541</v>
      </c>
      <c r="AI73" s="48">
        <v>0.39136400053803316</v>
      </c>
      <c r="AJ73" s="52">
        <v>8.2896232362371092E-2</v>
      </c>
      <c r="AK73" s="29">
        <v>2.4210988320075137</v>
      </c>
      <c r="AL73" s="203">
        <v>0.45085630959546913</v>
      </c>
      <c r="AM73" s="52">
        <v>0.3049218600900413</v>
      </c>
      <c r="AN73" s="205" t="s">
        <v>644</v>
      </c>
      <c r="AP73" s="515">
        <v>0.77991785298575711</v>
      </c>
    </row>
    <row r="74" spans="1:42" ht="13.2" x14ac:dyDescent="0.25">
      <c r="A74" s="10">
        <v>7.12</v>
      </c>
      <c r="B74" s="104" t="s">
        <v>177</v>
      </c>
      <c r="C74" s="103"/>
      <c r="E74" s="17">
        <v>6.1366500215033399</v>
      </c>
      <c r="F74" s="204">
        <v>3.0105400608933937</v>
      </c>
      <c r="G74" s="58" t="s">
        <v>644</v>
      </c>
      <c r="H74" s="203">
        <v>39.672388860406578</v>
      </c>
      <c r="I74" s="29">
        <v>1.6013205052403372</v>
      </c>
      <c r="J74" s="52">
        <v>2.503102442827962</v>
      </c>
      <c r="K74" s="29">
        <v>1.0991916183637649</v>
      </c>
      <c r="L74" s="203">
        <v>37.15624985701011</v>
      </c>
      <c r="M74" s="52">
        <v>0.98705380994048419</v>
      </c>
      <c r="N74" s="203">
        <v>0.37101781123020239</v>
      </c>
      <c r="O74" s="29">
        <v>3.3513935879524475</v>
      </c>
      <c r="P74" s="52">
        <v>3.5580927745400421</v>
      </c>
      <c r="Q74" s="29">
        <v>1.8060700686450926</v>
      </c>
      <c r="R74" s="29">
        <v>8.0077003374102542</v>
      </c>
      <c r="S74" s="52" t="s">
        <v>644</v>
      </c>
      <c r="T74" s="18" t="s">
        <v>644</v>
      </c>
      <c r="U74" s="93"/>
      <c r="V74" s="17">
        <v>2.7174139163555164</v>
      </c>
      <c r="W74" s="203">
        <v>0</v>
      </c>
      <c r="X74" s="29">
        <v>6.9391805835754958</v>
      </c>
      <c r="Y74" s="52" t="s">
        <v>644</v>
      </c>
      <c r="Z74" s="29" t="s">
        <v>644</v>
      </c>
      <c r="AA74" s="29" t="s">
        <v>644</v>
      </c>
      <c r="AB74" s="52" t="s">
        <v>644</v>
      </c>
      <c r="AC74" s="18" t="s">
        <v>644</v>
      </c>
      <c r="AD74" s="93"/>
      <c r="AE74" s="17">
        <v>4.9633320346405423</v>
      </c>
      <c r="AF74" s="204">
        <v>6.2936532683504556</v>
      </c>
      <c r="AG74" s="58" t="s">
        <v>644</v>
      </c>
      <c r="AH74" s="203">
        <v>0.39349935008919812</v>
      </c>
      <c r="AI74" s="29">
        <v>1.1740920016140992</v>
      </c>
      <c r="AJ74" s="52" t="s">
        <v>644</v>
      </c>
      <c r="AK74" s="29">
        <v>14.526592992045082</v>
      </c>
      <c r="AL74" s="203">
        <v>0.18034252383818763</v>
      </c>
      <c r="AM74" s="52">
        <v>1.2196874403601652</v>
      </c>
      <c r="AN74" s="205">
        <v>2.8959573122724014</v>
      </c>
      <c r="AP74" s="515">
        <v>1.1334806130059671</v>
      </c>
    </row>
    <row r="75" spans="1:42" ht="13.2" x14ac:dyDescent="0.25">
      <c r="A75" s="10">
        <v>7.13</v>
      </c>
      <c r="B75" s="104" t="s">
        <v>178</v>
      </c>
      <c r="E75" s="17">
        <v>5.8387543893915277</v>
      </c>
      <c r="F75" s="204">
        <v>7.5623879246014525</v>
      </c>
      <c r="G75" s="58">
        <v>6.4822646519869886</v>
      </c>
      <c r="H75" s="203">
        <v>27.785707792021366</v>
      </c>
      <c r="I75" s="29">
        <v>5.9248858693892474</v>
      </c>
      <c r="J75" s="52" t="s">
        <v>644</v>
      </c>
      <c r="K75" s="29">
        <v>1.7157998334835485</v>
      </c>
      <c r="L75" s="203">
        <v>35.443980278346046</v>
      </c>
      <c r="M75" s="52">
        <v>2.6321434931746244</v>
      </c>
      <c r="N75" s="203">
        <v>16.065313721569222</v>
      </c>
      <c r="O75" s="29">
        <v>1.6756967939762237</v>
      </c>
      <c r="P75" s="52">
        <v>20.331958711657386</v>
      </c>
      <c r="Q75" s="29" t="s">
        <v>644</v>
      </c>
      <c r="R75" s="29">
        <v>11.082657266975794</v>
      </c>
      <c r="S75" s="52" t="s">
        <v>644</v>
      </c>
      <c r="T75" s="18" t="s">
        <v>644</v>
      </c>
      <c r="U75" s="93"/>
      <c r="V75" s="19">
        <v>6.681347977828243</v>
      </c>
      <c r="W75" s="203">
        <v>5.3930297442989206</v>
      </c>
      <c r="X75" s="29">
        <v>23.471778323944111</v>
      </c>
      <c r="Y75" s="52">
        <v>7.3322202308563478</v>
      </c>
      <c r="Z75" s="29">
        <v>2.6050833646532858</v>
      </c>
      <c r="AA75" s="29">
        <v>7.5156967490783124</v>
      </c>
      <c r="AB75" s="52">
        <v>13.851128174509242</v>
      </c>
      <c r="AC75" s="18">
        <v>5.5133751425051729</v>
      </c>
      <c r="AD75" s="93"/>
      <c r="AE75" s="17">
        <v>33.088880230936951</v>
      </c>
      <c r="AF75" s="204">
        <v>15.73413317087614</v>
      </c>
      <c r="AG75" s="58" t="s">
        <v>644</v>
      </c>
      <c r="AH75" s="203">
        <v>0.26233290005946541</v>
      </c>
      <c r="AI75" s="29">
        <v>9.7841000134508267</v>
      </c>
      <c r="AJ75" s="52" t="s">
        <v>644</v>
      </c>
      <c r="AK75" s="29">
        <v>19.36879065606011</v>
      </c>
      <c r="AL75" s="203">
        <v>2.7051378575728147</v>
      </c>
      <c r="AM75" s="52">
        <v>6.0984372018008264</v>
      </c>
      <c r="AN75" s="205">
        <v>0.28959573122724014</v>
      </c>
      <c r="AP75" s="515">
        <v>0.83191237651814087</v>
      </c>
    </row>
    <row r="76" spans="1:42" ht="13.2" x14ac:dyDescent="0.25">
      <c r="A76" s="10">
        <v>7.14</v>
      </c>
      <c r="B76" s="104" t="s">
        <v>179</v>
      </c>
      <c r="E76" s="17">
        <v>3.5747475853417518E-2</v>
      </c>
      <c r="F76" s="204">
        <v>4.8655369754130513</v>
      </c>
      <c r="G76" s="58" t="s">
        <v>644</v>
      </c>
      <c r="H76" s="203" t="s">
        <v>644</v>
      </c>
      <c r="I76" s="29">
        <v>2.0016506315504214</v>
      </c>
      <c r="J76" s="52">
        <v>0.8668753048754847</v>
      </c>
      <c r="K76" s="29">
        <v>1.028089324410421</v>
      </c>
      <c r="L76" s="203">
        <v>39.168166611940379</v>
      </c>
      <c r="M76" s="52">
        <v>1.3160717465873122</v>
      </c>
      <c r="N76" s="203">
        <v>1.3943479833814794</v>
      </c>
      <c r="O76" s="29">
        <v>6.8697583921618115</v>
      </c>
      <c r="P76" s="52">
        <v>4.0663917423314775</v>
      </c>
      <c r="Q76" s="29">
        <v>0.58260324795002982</v>
      </c>
      <c r="R76" s="29" t="s">
        <v>644</v>
      </c>
      <c r="S76" s="52" t="s">
        <v>644</v>
      </c>
      <c r="T76" s="18">
        <v>5.14</v>
      </c>
      <c r="U76" s="93"/>
      <c r="V76" s="21">
        <v>4.9860805804688377</v>
      </c>
      <c r="W76" s="203">
        <v>1.9260820515353285</v>
      </c>
      <c r="X76" s="29">
        <v>1.457227922550854</v>
      </c>
      <c r="Y76" s="52">
        <v>7.3322202308563478</v>
      </c>
      <c r="Z76" s="29">
        <v>2.6050833646532858</v>
      </c>
      <c r="AA76" s="29">
        <v>0</v>
      </c>
      <c r="AB76" s="52">
        <v>1.3851128174509242</v>
      </c>
      <c r="AC76" s="18">
        <v>0.55410805452313283</v>
      </c>
      <c r="AD76" s="93"/>
      <c r="AE76" s="19">
        <v>6.61777604618739</v>
      </c>
      <c r="AF76" s="210">
        <v>3.2244253011428738</v>
      </c>
      <c r="AG76" s="66" t="s">
        <v>644</v>
      </c>
      <c r="AH76" s="209" t="s">
        <v>644</v>
      </c>
      <c r="AI76" s="48" t="s">
        <v>644</v>
      </c>
      <c r="AJ76" s="52" t="s">
        <v>644</v>
      </c>
      <c r="AK76" s="29">
        <v>12.105494160037567</v>
      </c>
      <c r="AL76" s="203" t="s">
        <v>644</v>
      </c>
      <c r="AM76" s="52">
        <v>0.60984372018008259</v>
      </c>
      <c r="AN76" s="205" t="s">
        <v>644</v>
      </c>
      <c r="AP76" s="515">
        <v>1.0398904706476761</v>
      </c>
    </row>
    <row r="77" spans="1:42" ht="13.2" x14ac:dyDescent="0.25">
      <c r="A77" s="173">
        <v>7.15</v>
      </c>
      <c r="B77" s="174" t="s">
        <v>180</v>
      </c>
      <c r="E77" s="171">
        <v>3.5747475853417518E-2</v>
      </c>
      <c r="F77" s="207">
        <v>2.0541530249742217</v>
      </c>
      <c r="G77" s="122" t="s">
        <v>644</v>
      </c>
      <c r="H77" s="206" t="s">
        <v>644</v>
      </c>
      <c r="I77" s="155">
        <v>2.0016506315504214</v>
      </c>
      <c r="J77" s="52">
        <v>0.8668753048754847</v>
      </c>
      <c r="K77" s="29" t="s">
        <v>644</v>
      </c>
      <c r="L77" s="203" t="s">
        <v>644</v>
      </c>
      <c r="M77" s="52">
        <v>1.3160717465873122</v>
      </c>
      <c r="N77" s="203">
        <v>6.6686207900853356</v>
      </c>
      <c r="O77" s="29">
        <v>4.7877051256463536</v>
      </c>
      <c r="P77" s="52">
        <v>2.0331958711657387</v>
      </c>
      <c r="Q77" s="29">
        <v>0.58260324795002982</v>
      </c>
      <c r="R77" s="29">
        <v>6.4061602699282041</v>
      </c>
      <c r="S77" s="52" t="s">
        <v>644</v>
      </c>
      <c r="T77" s="172" t="s">
        <v>644</v>
      </c>
      <c r="U77" s="93"/>
      <c r="V77" s="17" t="s">
        <v>644</v>
      </c>
      <c r="W77" s="203" t="s">
        <v>644</v>
      </c>
      <c r="X77" s="29">
        <v>1.526619728386609</v>
      </c>
      <c r="Y77" s="52" t="s">
        <v>644</v>
      </c>
      <c r="Z77" s="29">
        <v>2.6050833646532858</v>
      </c>
      <c r="AA77" s="29" t="s">
        <v>644</v>
      </c>
      <c r="AB77" s="52">
        <v>1.3851128174509242</v>
      </c>
      <c r="AC77" s="18" t="s">
        <v>644</v>
      </c>
      <c r="AD77" s="93"/>
      <c r="AE77" s="21">
        <v>8.2722200577342377</v>
      </c>
      <c r="AF77" s="210">
        <v>3.2244253011428738</v>
      </c>
      <c r="AG77" s="66" t="s">
        <v>644</v>
      </c>
      <c r="AH77" s="209" t="s">
        <v>644</v>
      </c>
      <c r="AI77" s="48" t="s">
        <v>644</v>
      </c>
      <c r="AJ77" s="52" t="s">
        <v>644</v>
      </c>
      <c r="AK77" s="29">
        <v>14.526592992045082</v>
      </c>
      <c r="AL77" s="203" t="s">
        <v>644</v>
      </c>
      <c r="AM77" s="52" t="s">
        <v>644</v>
      </c>
      <c r="AN77" s="205" t="s">
        <v>644</v>
      </c>
      <c r="AP77" s="515">
        <v>1.0398904706476761</v>
      </c>
    </row>
    <row r="78" spans="1:42" ht="13.2" x14ac:dyDescent="0.25">
      <c r="A78" s="173">
        <v>7.16</v>
      </c>
      <c r="B78" s="174" t="s">
        <v>181</v>
      </c>
      <c r="E78" s="171" t="s">
        <v>644</v>
      </c>
      <c r="F78" s="207">
        <v>11.118017530299429</v>
      </c>
      <c r="G78" s="122" t="s">
        <v>644</v>
      </c>
      <c r="H78" s="206" t="s">
        <v>644</v>
      </c>
      <c r="I78" s="155">
        <v>2.0016506315504214</v>
      </c>
      <c r="J78" s="52">
        <v>0.63932053734566996</v>
      </c>
      <c r="K78" s="29" t="s">
        <v>644</v>
      </c>
      <c r="L78" s="203" t="s">
        <v>644</v>
      </c>
      <c r="M78" s="52">
        <v>1.7547623287830829</v>
      </c>
      <c r="N78" s="203">
        <v>12.731003326526553</v>
      </c>
      <c r="O78" s="29">
        <v>4.7877051256463536</v>
      </c>
      <c r="P78" s="52">
        <v>20.331958711657386</v>
      </c>
      <c r="Q78" s="29">
        <v>1.5147684446700775</v>
      </c>
      <c r="R78" s="29" t="s">
        <v>644</v>
      </c>
      <c r="S78" s="52" t="s">
        <v>644</v>
      </c>
      <c r="T78" s="172" t="s">
        <v>644</v>
      </c>
      <c r="U78" s="93"/>
      <c r="V78" s="171" t="s">
        <v>644</v>
      </c>
      <c r="W78" s="203" t="s">
        <v>644</v>
      </c>
      <c r="X78" s="29" t="s">
        <v>644</v>
      </c>
      <c r="Y78" s="52" t="s">
        <v>644</v>
      </c>
      <c r="Z78" s="29">
        <v>0.93783001127518306</v>
      </c>
      <c r="AA78" s="29" t="s">
        <v>644</v>
      </c>
      <c r="AB78" s="52" t="s">
        <v>644</v>
      </c>
      <c r="AC78" s="172" t="s">
        <v>644</v>
      </c>
      <c r="AD78" s="93"/>
      <c r="AE78" s="17" t="s">
        <v>644</v>
      </c>
      <c r="AF78" s="204" t="s">
        <v>644</v>
      </c>
      <c r="AG78" s="58" t="s">
        <v>644</v>
      </c>
      <c r="AH78" s="203" t="s">
        <v>644</v>
      </c>
      <c r="AI78" s="29" t="s">
        <v>644</v>
      </c>
      <c r="AJ78" s="52" t="s">
        <v>644</v>
      </c>
      <c r="AK78" s="29" t="s">
        <v>644</v>
      </c>
      <c r="AL78" s="203" t="s">
        <v>644</v>
      </c>
      <c r="AM78" s="52" t="s">
        <v>644</v>
      </c>
      <c r="AN78" s="205" t="s">
        <v>644</v>
      </c>
      <c r="AP78" s="515" t="s">
        <v>644</v>
      </c>
    </row>
    <row r="79" spans="1:42" ht="13.8" thickBot="1" x14ac:dyDescent="0.3">
      <c r="A79" s="11">
        <v>7.17</v>
      </c>
      <c r="B79" s="105" t="s">
        <v>22</v>
      </c>
      <c r="E79" s="23" t="s">
        <v>644</v>
      </c>
      <c r="F79" s="214">
        <v>1.3764386417790189</v>
      </c>
      <c r="G79" s="67" t="s">
        <v>644</v>
      </c>
      <c r="H79" s="213" t="s">
        <v>644</v>
      </c>
      <c r="I79" s="30" t="s">
        <v>644</v>
      </c>
      <c r="J79" s="53" t="s">
        <v>644</v>
      </c>
      <c r="K79" s="30" t="s">
        <v>644</v>
      </c>
      <c r="L79" s="213">
        <v>1.446867793971131</v>
      </c>
      <c r="M79" s="53" t="s">
        <v>644</v>
      </c>
      <c r="N79" s="213" t="s">
        <v>644</v>
      </c>
      <c r="O79" s="30">
        <v>1.9150820502585415</v>
      </c>
      <c r="P79" s="53" t="s">
        <v>644</v>
      </c>
      <c r="Q79" s="30" t="s">
        <v>644</v>
      </c>
      <c r="R79" s="30" t="s">
        <v>644</v>
      </c>
      <c r="S79" s="53" t="s">
        <v>644</v>
      </c>
      <c r="T79" s="24" t="s">
        <v>644</v>
      </c>
      <c r="U79" s="93"/>
      <c r="V79" s="23" t="s">
        <v>644</v>
      </c>
      <c r="W79" s="213" t="s">
        <v>644</v>
      </c>
      <c r="X79" s="30" t="s">
        <v>644</v>
      </c>
      <c r="Y79" s="53" t="s">
        <v>644</v>
      </c>
      <c r="Z79" s="30" t="s">
        <v>644</v>
      </c>
      <c r="AA79" s="30" t="s">
        <v>644</v>
      </c>
      <c r="AB79" s="53" t="s">
        <v>644</v>
      </c>
      <c r="AC79" s="24" t="s">
        <v>644</v>
      </c>
      <c r="AD79" s="93"/>
      <c r="AE79" s="23">
        <v>3.308888023093695</v>
      </c>
      <c r="AF79" s="214" t="s">
        <v>644</v>
      </c>
      <c r="AG79" s="67" t="s">
        <v>644</v>
      </c>
      <c r="AH79" s="213" t="s">
        <v>644</v>
      </c>
      <c r="AI79" s="30" t="s">
        <v>644</v>
      </c>
      <c r="AJ79" s="53" t="s">
        <v>644</v>
      </c>
      <c r="AK79" s="30" t="s">
        <v>644</v>
      </c>
      <c r="AL79" s="213">
        <v>9.0171261919093817E-2</v>
      </c>
      <c r="AM79" s="53">
        <v>6.0984372018008264E-2</v>
      </c>
      <c r="AN79" s="215" t="s">
        <v>644</v>
      </c>
      <c r="AP79" s="513" t="s">
        <v>644</v>
      </c>
    </row>
    <row r="80" spans="1:42" ht="13.8" thickBot="1" x14ac:dyDescent="0.3">
      <c r="A80" s="95" t="s">
        <v>156</v>
      </c>
      <c r="B80" s="2"/>
      <c r="E80" s="308"/>
      <c r="F80" s="314"/>
      <c r="G80" s="312"/>
      <c r="H80" s="314"/>
      <c r="I80" s="314"/>
      <c r="J80" s="312"/>
      <c r="K80" s="308"/>
      <c r="L80" s="314"/>
      <c r="M80" s="312"/>
      <c r="N80" s="314"/>
      <c r="O80" s="314"/>
      <c r="P80" s="312"/>
      <c r="Q80" s="308"/>
      <c r="R80" s="314"/>
      <c r="S80" s="312"/>
      <c r="T80" s="308"/>
      <c r="U80" s="93"/>
      <c r="V80" s="308"/>
      <c r="W80" s="314"/>
      <c r="X80" s="312"/>
      <c r="Y80" s="308"/>
      <c r="Z80" s="314"/>
      <c r="AA80" s="312"/>
      <c r="AB80" s="308"/>
      <c r="AC80" s="216"/>
      <c r="AD80" s="93"/>
      <c r="AE80" s="308"/>
      <c r="AF80" s="314"/>
      <c r="AG80" s="312"/>
      <c r="AH80" s="308"/>
      <c r="AI80" s="314"/>
      <c r="AJ80" s="312"/>
      <c r="AK80" s="216"/>
      <c r="AL80" s="267"/>
      <c r="AM80" s="195"/>
      <c r="AN80" s="216"/>
      <c r="AP80" s="267"/>
    </row>
    <row r="81" spans="1:42" s="3" customFormat="1" ht="13.2" x14ac:dyDescent="0.25">
      <c r="A81" s="134">
        <v>8.1</v>
      </c>
      <c r="B81" s="106" t="s">
        <v>145</v>
      </c>
      <c r="E81" s="15">
        <v>8.3410776991307539E-3</v>
      </c>
      <c r="F81" s="201">
        <v>8.0246051831509482E-3</v>
      </c>
      <c r="G81" s="65" t="s">
        <v>644</v>
      </c>
      <c r="H81" s="200">
        <v>0</v>
      </c>
      <c r="I81" s="28">
        <v>0</v>
      </c>
      <c r="J81" s="51">
        <v>8.6687530487548469E-3</v>
      </c>
      <c r="K81" s="28">
        <v>6.8538463026562363E-3</v>
      </c>
      <c r="L81" s="200">
        <v>0</v>
      </c>
      <c r="M81" s="51" t="s">
        <v>644</v>
      </c>
      <c r="N81" s="200">
        <v>0</v>
      </c>
      <c r="O81" s="28">
        <v>1.8791742618161938E-2</v>
      </c>
      <c r="P81" s="51">
        <v>2.4398350453988863E-2</v>
      </c>
      <c r="Q81" s="28">
        <v>9.3216519672004779E-3</v>
      </c>
      <c r="R81" s="28">
        <v>0</v>
      </c>
      <c r="S81" s="51">
        <v>1.0860671891710525E-2</v>
      </c>
      <c r="T81" s="16">
        <v>0.2</v>
      </c>
      <c r="U81" s="93"/>
      <c r="V81" s="15">
        <v>0</v>
      </c>
      <c r="W81" s="200">
        <v>0</v>
      </c>
      <c r="X81" s="28">
        <v>0</v>
      </c>
      <c r="Y81" s="51">
        <v>0</v>
      </c>
      <c r="Z81" s="28">
        <v>0</v>
      </c>
      <c r="AA81" s="28">
        <v>0</v>
      </c>
      <c r="AB81" s="51">
        <v>0</v>
      </c>
      <c r="AC81" s="16">
        <v>0</v>
      </c>
      <c r="AD81" s="93"/>
      <c r="AE81" s="15" t="s">
        <v>644</v>
      </c>
      <c r="AF81" s="201">
        <v>7.5523839220205478E-3</v>
      </c>
      <c r="AG81" s="65">
        <v>1.5570908098620157E-2</v>
      </c>
      <c r="AH81" s="200" t="s">
        <v>644</v>
      </c>
      <c r="AI81" s="28">
        <v>2.7395480037662318E-2</v>
      </c>
      <c r="AJ81" s="51">
        <v>0</v>
      </c>
      <c r="AK81" s="28">
        <v>0</v>
      </c>
      <c r="AL81" s="200">
        <v>0</v>
      </c>
      <c r="AM81" s="51" t="s">
        <v>644</v>
      </c>
      <c r="AN81" s="202" t="s">
        <v>644</v>
      </c>
      <c r="AP81" s="514">
        <v>0</v>
      </c>
    </row>
    <row r="82" spans="1:42" s="3" customFormat="1" ht="13.2" x14ac:dyDescent="0.25">
      <c r="A82" s="135">
        <v>8.1999999999999993</v>
      </c>
      <c r="B82" s="107" t="s">
        <v>146</v>
      </c>
      <c r="E82" s="17">
        <v>8.3410776991307539E-3</v>
      </c>
      <c r="F82" s="204">
        <v>8.0246051831509482E-3</v>
      </c>
      <c r="G82" s="58" t="s">
        <v>644</v>
      </c>
      <c r="H82" s="203">
        <v>0</v>
      </c>
      <c r="I82" s="29">
        <v>0</v>
      </c>
      <c r="J82" s="52">
        <v>8.6687530487548469E-3</v>
      </c>
      <c r="K82" s="29">
        <v>6.8538463026562363E-3</v>
      </c>
      <c r="L82" s="203">
        <v>0</v>
      </c>
      <c r="M82" s="52" t="s">
        <v>644</v>
      </c>
      <c r="N82" s="203">
        <v>0</v>
      </c>
      <c r="O82" s="29">
        <v>1.8791742618161938E-2</v>
      </c>
      <c r="P82" s="52">
        <v>2.4398350453988863E-2</v>
      </c>
      <c r="Q82" s="29">
        <v>1.1652064959000596E-2</v>
      </c>
      <c r="R82" s="29">
        <v>0</v>
      </c>
      <c r="S82" s="52">
        <v>1.0860671891710525E-2</v>
      </c>
      <c r="T82" s="18">
        <v>0.2</v>
      </c>
      <c r="U82" s="93"/>
      <c r="V82" s="17">
        <v>0</v>
      </c>
      <c r="W82" s="203">
        <v>0</v>
      </c>
      <c r="X82" s="29">
        <v>0</v>
      </c>
      <c r="Y82" s="52">
        <v>0</v>
      </c>
      <c r="Z82" s="29">
        <v>0</v>
      </c>
      <c r="AA82" s="29">
        <v>0</v>
      </c>
      <c r="AB82" s="52">
        <v>0</v>
      </c>
      <c r="AC82" s="18" t="s">
        <v>644</v>
      </c>
      <c r="AD82" s="93"/>
      <c r="AE82" s="17" t="s">
        <v>644</v>
      </c>
      <c r="AF82" s="204">
        <v>7.5523839220205478E-3</v>
      </c>
      <c r="AG82" s="58">
        <v>1.1691466831728446E-2</v>
      </c>
      <c r="AH82" s="203" t="s">
        <v>644</v>
      </c>
      <c r="AI82" s="29">
        <v>2.7395480037662318E-2</v>
      </c>
      <c r="AJ82" s="52">
        <v>0</v>
      </c>
      <c r="AK82" s="29">
        <v>0</v>
      </c>
      <c r="AL82" s="203">
        <v>0</v>
      </c>
      <c r="AM82" s="52" t="s">
        <v>644</v>
      </c>
      <c r="AN82" s="205" t="s">
        <v>644</v>
      </c>
      <c r="AP82" s="515">
        <v>0</v>
      </c>
    </row>
    <row r="83" spans="1:42" s="3" customFormat="1" ht="13.2" x14ac:dyDescent="0.25">
      <c r="A83" s="135">
        <v>8.3000000000000007</v>
      </c>
      <c r="B83" s="107" t="s">
        <v>214</v>
      </c>
      <c r="E83" s="171" t="s">
        <v>644</v>
      </c>
      <c r="F83" s="207" t="s">
        <v>644</v>
      </c>
      <c r="G83" s="122" t="s">
        <v>644</v>
      </c>
      <c r="H83" s="206" t="s">
        <v>644</v>
      </c>
      <c r="I83" s="155">
        <v>0</v>
      </c>
      <c r="J83" s="52" t="s">
        <v>644</v>
      </c>
      <c r="K83" s="29" t="s">
        <v>644</v>
      </c>
      <c r="L83" s="203" t="s">
        <v>644</v>
      </c>
      <c r="M83" s="52" t="s">
        <v>644</v>
      </c>
      <c r="N83" s="203" t="s">
        <v>644</v>
      </c>
      <c r="O83" s="29" t="s">
        <v>644</v>
      </c>
      <c r="P83" s="52" t="s">
        <v>644</v>
      </c>
      <c r="Q83" s="29" t="s">
        <v>644</v>
      </c>
      <c r="R83" s="29" t="s">
        <v>644</v>
      </c>
      <c r="S83" s="52" t="s">
        <v>644</v>
      </c>
      <c r="T83" s="172" t="s">
        <v>644</v>
      </c>
      <c r="U83" s="93"/>
      <c r="V83" s="171">
        <v>0</v>
      </c>
      <c r="W83" s="203" t="s">
        <v>644</v>
      </c>
      <c r="X83" s="29" t="s">
        <v>644</v>
      </c>
      <c r="Y83" s="52">
        <v>0</v>
      </c>
      <c r="Z83" s="29">
        <v>0</v>
      </c>
      <c r="AA83" s="29">
        <v>0</v>
      </c>
      <c r="AB83" s="52" t="s">
        <v>644</v>
      </c>
      <c r="AC83" s="172" t="s">
        <v>644</v>
      </c>
      <c r="AD83" s="93"/>
      <c r="AE83" s="171" t="s">
        <v>644</v>
      </c>
      <c r="AF83" s="207" t="s">
        <v>644</v>
      </c>
      <c r="AG83" s="122" t="s">
        <v>644</v>
      </c>
      <c r="AH83" s="206" t="s">
        <v>644</v>
      </c>
      <c r="AI83" s="155" t="s">
        <v>644</v>
      </c>
      <c r="AJ83" s="52" t="s">
        <v>644</v>
      </c>
      <c r="AK83" s="29" t="s">
        <v>644</v>
      </c>
      <c r="AL83" s="203" t="s">
        <v>644</v>
      </c>
      <c r="AM83" s="52" t="s">
        <v>644</v>
      </c>
      <c r="AN83" s="205" t="s">
        <v>644</v>
      </c>
      <c r="AP83" s="515" t="s">
        <v>644</v>
      </c>
    </row>
    <row r="84" spans="1:42" s="3" customFormat="1" ht="13.2" x14ac:dyDescent="0.25">
      <c r="A84" s="135">
        <v>8.4</v>
      </c>
      <c r="B84" s="107" t="s">
        <v>213</v>
      </c>
      <c r="C84" s="98"/>
      <c r="E84" s="171" t="s">
        <v>644</v>
      </c>
      <c r="F84" s="207" t="s">
        <v>644</v>
      </c>
      <c r="G84" s="122" t="s">
        <v>644</v>
      </c>
      <c r="H84" s="206" t="s">
        <v>644</v>
      </c>
      <c r="I84" s="155">
        <v>0</v>
      </c>
      <c r="J84" s="52" t="s">
        <v>644</v>
      </c>
      <c r="K84" s="29" t="s">
        <v>644</v>
      </c>
      <c r="L84" s="203" t="s">
        <v>644</v>
      </c>
      <c r="M84" s="52" t="s">
        <v>644</v>
      </c>
      <c r="N84" s="203" t="s">
        <v>644</v>
      </c>
      <c r="O84" s="29" t="s">
        <v>644</v>
      </c>
      <c r="P84" s="52" t="s">
        <v>644</v>
      </c>
      <c r="Q84" s="29" t="s">
        <v>644</v>
      </c>
      <c r="R84" s="29" t="s">
        <v>644</v>
      </c>
      <c r="S84" s="52" t="s">
        <v>644</v>
      </c>
      <c r="T84" s="172" t="s">
        <v>644</v>
      </c>
      <c r="U84" s="93"/>
      <c r="V84" s="171">
        <v>0</v>
      </c>
      <c r="W84" s="203" t="s">
        <v>644</v>
      </c>
      <c r="X84" s="29" t="s">
        <v>644</v>
      </c>
      <c r="Y84" s="52">
        <v>0</v>
      </c>
      <c r="Z84" s="29">
        <v>0</v>
      </c>
      <c r="AA84" s="29">
        <v>0</v>
      </c>
      <c r="AB84" s="52" t="s">
        <v>644</v>
      </c>
      <c r="AC84" s="172" t="s">
        <v>644</v>
      </c>
      <c r="AD84" s="93"/>
      <c r="AE84" s="171" t="s">
        <v>644</v>
      </c>
      <c r="AF84" s="207" t="s">
        <v>644</v>
      </c>
      <c r="AG84" s="122" t="s">
        <v>644</v>
      </c>
      <c r="AH84" s="206" t="s">
        <v>644</v>
      </c>
      <c r="AI84" s="155" t="s">
        <v>644</v>
      </c>
      <c r="AJ84" s="52" t="s">
        <v>644</v>
      </c>
      <c r="AK84" s="29" t="s">
        <v>644</v>
      </c>
      <c r="AL84" s="203" t="s">
        <v>644</v>
      </c>
      <c r="AM84" s="52" t="s">
        <v>644</v>
      </c>
      <c r="AN84" s="205" t="s">
        <v>644</v>
      </c>
      <c r="AP84" s="515" t="s">
        <v>644</v>
      </c>
    </row>
    <row r="85" spans="1:42" ht="13.2" x14ac:dyDescent="0.25">
      <c r="A85" s="135">
        <v>8.5</v>
      </c>
      <c r="B85" s="107" t="s">
        <v>182</v>
      </c>
      <c r="E85" s="17">
        <v>0</v>
      </c>
      <c r="F85" s="204">
        <v>8.141326713087689E-2</v>
      </c>
      <c r="G85" s="58" t="s">
        <v>644</v>
      </c>
      <c r="H85" s="203" t="s">
        <v>644</v>
      </c>
      <c r="I85" s="29">
        <v>0.21357612238642998</v>
      </c>
      <c r="J85" s="52">
        <v>0</v>
      </c>
      <c r="K85" s="29">
        <v>0</v>
      </c>
      <c r="L85" s="203">
        <v>0</v>
      </c>
      <c r="M85" s="52">
        <v>0</v>
      </c>
      <c r="N85" s="203">
        <v>5.6501405239632124E-2</v>
      </c>
      <c r="O85" s="29">
        <v>5.3861682663521482E-2</v>
      </c>
      <c r="P85" s="52">
        <v>0</v>
      </c>
      <c r="Q85" s="29">
        <v>0</v>
      </c>
      <c r="R85" s="29">
        <v>0</v>
      </c>
      <c r="S85" s="52">
        <v>0</v>
      </c>
      <c r="T85" s="18">
        <v>1</v>
      </c>
      <c r="U85" s="93"/>
      <c r="V85" s="17">
        <v>0</v>
      </c>
      <c r="W85" s="203" t="s">
        <v>644</v>
      </c>
      <c r="X85" s="29">
        <v>0</v>
      </c>
      <c r="Y85" s="52">
        <v>0</v>
      </c>
      <c r="Z85" s="29" t="s">
        <v>644</v>
      </c>
      <c r="AA85" s="29">
        <v>0</v>
      </c>
      <c r="AB85" s="52">
        <v>0</v>
      </c>
      <c r="AC85" s="18">
        <v>0</v>
      </c>
      <c r="AD85" s="93"/>
      <c r="AE85" s="17">
        <v>0</v>
      </c>
      <c r="AF85" s="204" t="s">
        <v>644</v>
      </c>
      <c r="AG85" s="58">
        <v>0</v>
      </c>
      <c r="AH85" s="203">
        <v>0</v>
      </c>
      <c r="AI85" s="29">
        <v>0</v>
      </c>
      <c r="AJ85" s="52">
        <v>1.7763478363365233E-2</v>
      </c>
      <c r="AK85" s="29">
        <v>0</v>
      </c>
      <c r="AL85" s="203">
        <v>0</v>
      </c>
      <c r="AM85" s="52">
        <v>0</v>
      </c>
      <c r="AN85" s="205">
        <v>0</v>
      </c>
      <c r="AP85" s="515" t="s">
        <v>644</v>
      </c>
    </row>
    <row r="86" spans="1:42" ht="13.2" x14ac:dyDescent="0.25">
      <c r="A86" s="135">
        <v>8.6</v>
      </c>
      <c r="B86" s="107" t="s">
        <v>183</v>
      </c>
      <c r="E86" s="17">
        <v>0</v>
      </c>
      <c r="F86" s="204">
        <v>0.10942643431569474</v>
      </c>
      <c r="G86" s="58" t="s">
        <v>644</v>
      </c>
      <c r="H86" s="203" t="s">
        <v>644</v>
      </c>
      <c r="I86" s="29">
        <v>0.31365865396395104</v>
      </c>
      <c r="J86" s="52">
        <v>0.2079417137570069</v>
      </c>
      <c r="K86" s="29">
        <v>0.10968629886647087</v>
      </c>
      <c r="L86" s="203">
        <v>0.21384997742113374</v>
      </c>
      <c r="M86" s="52">
        <v>0</v>
      </c>
      <c r="N86" s="203">
        <v>0.60623825364412154</v>
      </c>
      <c r="O86" s="29">
        <v>8.6178692261634368E-2</v>
      </c>
      <c r="P86" s="52">
        <v>0.91493814202458235</v>
      </c>
      <c r="Q86" s="29">
        <v>2.3304129918001192E-2</v>
      </c>
      <c r="R86" s="29">
        <v>0.56053982438875161</v>
      </c>
      <c r="S86" s="52">
        <v>0.10860671891710524</v>
      </c>
      <c r="T86" s="18">
        <v>1</v>
      </c>
      <c r="U86" s="93"/>
      <c r="V86" s="17">
        <v>2.7423443192578603</v>
      </c>
      <c r="W86" s="203" t="s">
        <v>644</v>
      </c>
      <c r="X86" s="29">
        <v>0.49397556696639122</v>
      </c>
      <c r="Y86" s="52" t="s">
        <v>644</v>
      </c>
      <c r="Z86" s="29" t="s">
        <v>644</v>
      </c>
      <c r="AA86" s="29" t="s">
        <v>644</v>
      </c>
      <c r="AB86" s="52">
        <v>1.7313910218136552</v>
      </c>
      <c r="AC86" s="18">
        <v>0.11082161090462658</v>
      </c>
      <c r="AD86" s="93"/>
      <c r="AE86" s="17">
        <v>0.49633320346405424</v>
      </c>
      <c r="AF86" s="204" t="s">
        <v>644</v>
      </c>
      <c r="AG86" s="58">
        <v>0.13817188073860892</v>
      </c>
      <c r="AH86" s="203" t="s">
        <v>644</v>
      </c>
      <c r="AI86" s="29" t="s">
        <v>644</v>
      </c>
      <c r="AJ86" s="52">
        <v>8.2896232362371092E-2</v>
      </c>
      <c r="AK86" s="29">
        <v>3.7527031896116463</v>
      </c>
      <c r="AL86" s="203">
        <v>4.5085630959546909E-2</v>
      </c>
      <c r="AM86" s="52">
        <v>0.228691395067531</v>
      </c>
      <c r="AN86" s="205">
        <v>0</v>
      </c>
      <c r="AP86" s="515" t="s">
        <v>644</v>
      </c>
    </row>
    <row r="87" spans="1:42" ht="13.2" x14ac:dyDescent="0.25">
      <c r="A87" s="135">
        <v>8.6999999999999993</v>
      </c>
      <c r="B87" s="107" t="s">
        <v>147</v>
      </c>
      <c r="E87" s="19">
        <v>0</v>
      </c>
      <c r="F87" s="210">
        <v>0.11876415671063405</v>
      </c>
      <c r="G87" s="66" t="s">
        <v>644</v>
      </c>
      <c r="H87" s="209" t="s">
        <v>644</v>
      </c>
      <c r="I87" s="48">
        <v>0.30024759473256324</v>
      </c>
      <c r="J87" s="52">
        <v>0.18377756463360276</v>
      </c>
      <c r="K87" s="29">
        <v>0</v>
      </c>
      <c r="L87" s="203">
        <v>0.18371991187382622</v>
      </c>
      <c r="M87" s="52">
        <v>0</v>
      </c>
      <c r="N87" s="203">
        <v>1.5155956341103036E-2</v>
      </c>
      <c r="O87" s="29">
        <v>9.575410251292707E-2</v>
      </c>
      <c r="P87" s="52" t="s">
        <v>644</v>
      </c>
      <c r="Q87" s="29">
        <v>2.3304129918001192E-2</v>
      </c>
      <c r="R87" s="29">
        <v>0</v>
      </c>
      <c r="S87" s="52">
        <v>0</v>
      </c>
      <c r="T87" s="18">
        <v>1</v>
      </c>
      <c r="U87" s="93"/>
      <c r="V87" s="19" t="s">
        <v>644</v>
      </c>
      <c r="W87" s="203" t="s">
        <v>644</v>
      </c>
      <c r="X87" s="29">
        <v>0</v>
      </c>
      <c r="Y87" s="52" t="s">
        <v>644</v>
      </c>
      <c r="Z87" s="29" t="s">
        <v>644</v>
      </c>
      <c r="AA87" s="29" t="s">
        <v>644</v>
      </c>
      <c r="AB87" s="52" t="s">
        <v>644</v>
      </c>
      <c r="AC87" s="18" t="s">
        <v>644</v>
      </c>
      <c r="AD87" s="93"/>
      <c r="AE87" s="19" t="s">
        <v>644</v>
      </c>
      <c r="AF87" s="210" t="s">
        <v>644</v>
      </c>
      <c r="AG87" s="66" t="s">
        <v>644</v>
      </c>
      <c r="AH87" s="209">
        <v>0.19674967504459906</v>
      </c>
      <c r="AI87" s="48" t="s">
        <v>644</v>
      </c>
      <c r="AJ87" s="52">
        <v>1.8051246712851753E-2</v>
      </c>
      <c r="AK87" s="29" t="s">
        <v>644</v>
      </c>
      <c r="AL87" s="203">
        <v>0</v>
      </c>
      <c r="AM87" s="52" t="s">
        <v>644</v>
      </c>
      <c r="AN87" s="205" t="s">
        <v>644</v>
      </c>
      <c r="AP87" s="515" t="s">
        <v>644</v>
      </c>
    </row>
    <row r="88" spans="1:42" ht="13.2" x14ac:dyDescent="0.25">
      <c r="A88" s="135">
        <v>8.8000000000000007</v>
      </c>
      <c r="B88" s="107" t="s">
        <v>148</v>
      </c>
      <c r="E88" s="19">
        <v>0</v>
      </c>
      <c r="F88" s="210" t="s">
        <v>644</v>
      </c>
      <c r="G88" s="66" t="s">
        <v>644</v>
      </c>
      <c r="H88" s="209" t="s">
        <v>644</v>
      </c>
      <c r="I88" s="48">
        <v>0.16353485659766942</v>
      </c>
      <c r="J88" s="52">
        <v>0.43343765243774235</v>
      </c>
      <c r="K88" s="29" t="s">
        <v>644</v>
      </c>
      <c r="L88" s="203" t="s">
        <v>644</v>
      </c>
      <c r="M88" s="52" t="s">
        <v>644</v>
      </c>
      <c r="N88" s="203" t="s">
        <v>644</v>
      </c>
      <c r="O88" s="29" t="s">
        <v>644</v>
      </c>
      <c r="P88" s="52" t="s">
        <v>644</v>
      </c>
      <c r="Q88" s="29">
        <v>0.23304129918001193</v>
      </c>
      <c r="R88" s="29" t="s">
        <v>644</v>
      </c>
      <c r="S88" s="52" t="s">
        <v>644</v>
      </c>
      <c r="T88" s="18" t="s">
        <v>644</v>
      </c>
      <c r="U88" s="93"/>
      <c r="V88" s="19" t="s">
        <v>644</v>
      </c>
      <c r="W88" s="203" t="s">
        <v>644</v>
      </c>
      <c r="X88" s="29">
        <v>0</v>
      </c>
      <c r="Y88" s="52" t="s">
        <v>644</v>
      </c>
      <c r="Z88" s="29" t="s">
        <v>644</v>
      </c>
      <c r="AA88" s="29" t="s">
        <v>644</v>
      </c>
      <c r="AB88" s="52" t="s">
        <v>644</v>
      </c>
      <c r="AC88" s="18" t="s">
        <v>644</v>
      </c>
      <c r="AD88" s="93"/>
      <c r="AE88" s="19" t="s">
        <v>644</v>
      </c>
      <c r="AF88" s="210" t="s">
        <v>644</v>
      </c>
      <c r="AG88" s="66" t="s">
        <v>644</v>
      </c>
      <c r="AH88" s="209" t="s">
        <v>644</v>
      </c>
      <c r="AI88" s="48" t="s">
        <v>644</v>
      </c>
      <c r="AJ88" s="52" t="s">
        <v>644</v>
      </c>
      <c r="AK88" s="29">
        <v>9.684395328030055</v>
      </c>
      <c r="AL88" s="203" t="s">
        <v>644</v>
      </c>
      <c r="AM88" s="52" t="s">
        <v>644</v>
      </c>
      <c r="AN88" s="205" t="s">
        <v>644</v>
      </c>
      <c r="AP88" s="515" t="s">
        <v>644</v>
      </c>
    </row>
    <row r="89" spans="1:42" ht="13.2" x14ac:dyDescent="0.25">
      <c r="A89" s="135">
        <v>8.9</v>
      </c>
      <c r="B89" s="107" t="s">
        <v>184</v>
      </c>
      <c r="E89" s="21" t="s">
        <v>644</v>
      </c>
      <c r="F89" s="210">
        <v>1.6486916103564671E-2</v>
      </c>
      <c r="G89" s="66" t="s">
        <v>644</v>
      </c>
      <c r="H89" s="209" t="s">
        <v>644</v>
      </c>
      <c r="I89" s="48">
        <v>5.0041265788760537E-2</v>
      </c>
      <c r="J89" s="52">
        <v>5.4179706554717795E-3</v>
      </c>
      <c r="K89" s="29" t="s">
        <v>644</v>
      </c>
      <c r="L89" s="203">
        <v>0</v>
      </c>
      <c r="M89" s="52" t="s">
        <v>644</v>
      </c>
      <c r="N89" s="203" t="s">
        <v>644</v>
      </c>
      <c r="O89" s="29">
        <v>5.3861682663521482E-2</v>
      </c>
      <c r="P89" s="52" t="s">
        <v>644</v>
      </c>
      <c r="Q89" s="29">
        <v>2.3304129918001192E-2</v>
      </c>
      <c r="R89" s="29">
        <v>0</v>
      </c>
      <c r="S89" s="52">
        <v>4.3442687566842102E-2</v>
      </c>
      <c r="T89" s="18">
        <v>0.84</v>
      </c>
      <c r="U89" s="93"/>
      <c r="V89" s="21">
        <v>0</v>
      </c>
      <c r="W89" s="203" t="s">
        <v>644</v>
      </c>
      <c r="X89" s="29" t="s">
        <v>644</v>
      </c>
      <c r="Y89" s="52" t="s">
        <v>644</v>
      </c>
      <c r="Z89" s="29" t="s">
        <v>644</v>
      </c>
      <c r="AA89" s="29" t="s">
        <v>644</v>
      </c>
      <c r="AB89" s="52" t="s">
        <v>644</v>
      </c>
      <c r="AC89" s="18" t="s">
        <v>644</v>
      </c>
      <c r="AD89" s="93"/>
      <c r="AE89" s="21" t="s">
        <v>644</v>
      </c>
      <c r="AF89" s="210" t="s">
        <v>644</v>
      </c>
      <c r="AG89" s="66">
        <v>4.2514424842648897E-2</v>
      </c>
      <c r="AH89" s="209" t="s">
        <v>644</v>
      </c>
      <c r="AI89" s="48" t="s">
        <v>644</v>
      </c>
      <c r="AJ89" s="52">
        <v>0</v>
      </c>
      <c r="AK89" s="29" t="s">
        <v>644</v>
      </c>
      <c r="AL89" s="203" t="s">
        <v>644</v>
      </c>
      <c r="AM89" s="52" t="s">
        <v>644</v>
      </c>
      <c r="AN89" s="205" t="s">
        <v>644</v>
      </c>
      <c r="AP89" s="515" t="s">
        <v>644</v>
      </c>
    </row>
    <row r="90" spans="1:42" ht="13.2" x14ac:dyDescent="0.25">
      <c r="A90" s="83">
        <v>8.1</v>
      </c>
      <c r="B90" s="107" t="s">
        <v>185</v>
      </c>
      <c r="E90" s="19" t="s">
        <v>644</v>
      </c>
      <c r="F90" s="210">
        <v>0.10855102284116919</v>
      </c>
      <c r="G90" s="66" t="s">
        <v>644</v>
      </c>
      <c r="H90" s="209" t="s">
        <v>644</v>
      </c>
      <c r="I90" s="48">
        <v>0.11009078473527319</v>
      </c>
      <c r="J90" s="52">
        <v>0.2129262467600409</v>
      </c>
      <c r="K90" s="29" t="s">
        <v>644</v>
      </c>
      <c r="L90" s="203" t="s">
        <v>644</v>
      </c>
      <c r="M90" s="52" t="s">
        <v>644</v>
      </c>
      <c r="N90" s="203" t="s">
        <v>644</v>
      </c>
      <c r="O90" s="29">
        <v>0</v>
      </c>
      <c r="P90" s="52" t="s">
        <v>644</v>
      </c>
      <c r="Q90" s="29">
        <v>3.4956194877001787E-2</v>
      </c>
      <c r="R90" s="29" t="s">
        <v>644</v>
      </c>
      <c r="S90" s="52">
        <v>4.3442687566842102E-2</v>
      </c>
      <c r="T90" s="18" t="s">
        <v>644</v>
      </c>
      <c r="U90" s="93"/>
      <c r="V90" s="19" t="s">
        <v>644</v>
      </c>
      <c r="W90" s="203" t="s">
        <v>644</v>
      </c>
      <c r="X90" s="29" t="s">
        <v>644</v>
      </c>
      <c r="Y90" s="52" t="s">
        <v>644</v>
      </c>
      <c r="Z90" s="29" t="s">
        <v>644</v>
      </c>
      <c r="AA90" s="29" t="s">
        <v>644</v>
      </c>
      <c r="AB90" s="52" t="s">
        <v>644</v>
      </c>
      <c r="AC90" s="18" t="s">
        <v>644</v>
      </c>
      <c r="AD90" s="93"/>
      <c r="AE90" s="19">
        <v>0</v>
      </c>
      <c r="AF90" s="210" t="s">
        <v>644</v>
      </c>
      <c r="AG90" s="66">
        <v>5.3143031053311127E-2</v>
      </c>
      <c r="AH90" s="209" t="s">
        <v>644</v>
      </c>
      <c r="AI90" s="48" t="s">
        <v>644</v>
      </c>
      <c r="AJ90" s="52" t="s">
        <v>644</v>
      </c>
      <c r="AK90" s="29" t="s">
        <v>644</v>
      </c>
      <c r="AL90" s="203" t="s">
        <v>644</v>
      </c>
      <c r="AM90" s="52" t="s">
        <v>644</v>
      </c>
      <c r="AN90" s="205">
        <v>0</v>
      </c>
      <c r="AP90" s="515" t="s">
        <v>644</v>
      </c>
    </row>
    <row r="91" spans="1:42" ht="13.2" x14ac:dyDescent="0.25">
      <c r="A91" s="83">
        <v>8.11</v>
      </c>
      <c r="B91" s="107" t="s">
        <v>186</v>
      </c>
      <c r="E91" s="19" t="s">
        <v>644</v>
      </c>
      <c r="F91" s="210">
        <v>0.10855102284116919</v>
      </c>
      <c r="G91" s="66" t="s">
        <v>644</v>
      </c>
      <c r="H91" s="209" t="s">
        <v>644</v>
      </c>
      <c r="I91" s="48">
        <v>0.21727917605479827</v>
      </c>
      <c r="J91" s="52">
        <v>0.43907234191943301</v>
      </c>
      <c r="K91" s="29" t="s">
        <v>644</v>
      </c>
      <c r="L91" s="203" t="s">
        <v>644</v>
      </c>
      <c r="M91" s="52" t="s">
        <v>644</v>
      </c>
      <c r="N91" s="203" t="s">
        <v>644</v>
      </c>
      <c r="O91" s="29">
        <v>5.9846314070579422E-2</v>
      </c>
      <c r="P91" s="52" t="s">
        <v>644</v>
      </c>
      <c r="Q91" s="29">
        <v>5.4764705307302798E-2</v>
      </c>
      <c r="R91" s="29" t="s">
        <v>644</v>
      </c>
      <c r="S91" s="52">
        <v>4.3442687566842102E-2</v>
      </c>
      <c r="T91" s="18" t="s">
        <v>644</v>
      </c>
      <c r="U91" s="93"/>
      <c r="V91" s="19" t="s">
        <v>644</v>
      </c>
      <c r="W91" s="203" t="s">
        <v>644</v>
      </c>
      <c r="X91" s="29" t="s">
        <v>644</v>
      </c>
      <c r="Y91" s="52" t="s">
        <v>644</v>
      </c>
      <c r="Z91" s="29" t="s">
        <v>644</v>
      </c>
      <c r="AA91" s="29" t="s">
        <v>644</v>
      </c>
      <c r="AB91" s="52" t="s">
        <v>644</v>
      </c>
      <c r="AC91" s="18" t="s">
        <v>644</v>
      </c>
      <c r="AD91" s="93"/>
      <c r="AE91" s="19" t="s">
        <v>644</v>
      </c>
      <c r="AF91" s="210" t="s">
        <v>644</v>
      </c>
      <c r="AG91" s="66" t="s">
        <v>644</v>
      </c>
      <c r="AH91" s="209" t="s">
        <v>644</v>
      </c>
      <c r="AI91" s="48" t="s">
        <v>644</v>
      </c>
      <c r="AJ91" s="52" t="s">
        <v>644</v>
      </c>
      <c r="AK91" s="29" t="s">
        <v>644</v>
      </c>
      <c r="AL91" s="203" t="s">
        <v>644</v>
      </c>
      <c r="AM91" s="52" t="s">
        <v>644</v>
      </c>
      <c r="AN91" s="205" t="s">
        <v>644</v>
      </c>
      <c r="AP91" s="515" t="s">
        <v>644</v>
      </c>
    </row>
    <row r="92" spans="1:42" ht="13.2" x14ac:dyDescent="0.25">
      <c r="A92" s="83">
        <v>8.1199999999999992</v>
      </c>
      <c r="B92" s="107" t="s">
        <v>189</v>
      </c>
      <c r="E92" s="17">
        <v>0</v>
      </c>
      <c r="F92" s="204">
        <v>8.3164090079927994E-3</v>
      </c>
      <c r="G92" s="58" t="s">
        <v>644</v>
      </c>
      <c r="H92" s="203" t="s">
        <v>644</v>
      </c>
      <c r="I92" s="29">
        <v>2.0016506315504216E-2</v>
      </c>
      <c r="J92" s="52">
        <v>0</v>
      </c>
      <c r="K92" s="29">
        <v>0</v>
      </c>
      <c r="L92" s="203">
        <v>0</v>
      </c>
      <c r="M92" s="52" t="s">
        <v>644</v>
      </c>
      <c r="N92" s="203">
        <v>0</v>
      </c>
      <c r="O92" s="29">
        <v>0</v>
      </c>
      <c r="P92" s="52" t="s">
        <v>644</v>
      </c>
      <c r="Q92" s="29">
        <v>0</v>
      </c>
      <c r="R92" s="29">
        <v>6.0858522564317938E-2</v>
      </c>
      <c r="S92" s="52">
        <v>0</v>
      </c>
      <c r="T92" s="18">
        <v>1.7050000000000001</v>
      </c>
      <c r="U92" s="93"/>
      <c r="V92" s="17" t="s">
        <v>644</v>
      </c>
      <c r="W92" s="203">
        <v>0</v>
      </c>
      <c r="X92" s="29">
        <v>0</v>
      </c>
      <c r="Y92" s="52">
        <v>0</v>
      </c>
      <c r="Z92" s="29" t="s">
        <v>644</v>
      </c>
      <c r="AA92" s="29">
        <v>0</v>
      </c>
      <c r="AB92" s="52" t="s">
        <v>644</v>
      </c>
      <c r="AC92" s="18" t="s">
        <v>644</v>
      </c>
      <c r="AD92" s="93"/>
      <c r="AE92" s="17">
        <v>0</v>
      </c>
      <c r="AF92" s="204" t="s">
        <v>644</v>
      </c>
      <c r="AG92" s="58">
        <v>0</v>
      </c>
      <c r="AH92" s="203" t="s">
        <v>644</v>
      </c>
      <c r="AI92" s="29" t="s">
        <v>644</v>
      </c>
      <c r="AJ92" s="52" t="s">
        <v>644</v>
      </c>
      <c r="AK92" s="29" t="s">
        <v>644</v>
      </c>
      <c r="AL92" s="203">
        <v>0</v>
      </c>
      <c r="AM92" s="52" t="s">
        <v>644</v>
      </c>
      <c r="AN92" s="205">
        <v>0</v>
      </c>
      <c r="AP92" s="515" t="s">
        <v>644</v>
      </c>
    </row>
    <row r="93" spans="1:42" ht="13.2" x14ac:dyDescent="0.25">
      <c r="A93" s="83">
        <v>8.1300000000000008</v>
      </c>
      <c r="B93" s="108" t="s">
        <v>187</v>
      </c>
      <c r="E93" s="17" t="s">
        <v>644</v>
      </c>
      <c r="F93" s="204" t="s">
        <v>644</v>
      </c>
      <c r="G93" s="58" t="s">
        <v>644</v>
      </c>
      <c r="H93" s="203" t="s">
        <v>644</v>
      </c>
      <c r="I93" s="29">
        <v>1.9215846062884047E-2</v>
      </c>
      <c r="J93" s="52">
        <v>2.0046491425245585E-2</v>
      </c>
      <c r="K93" s="29">
        <v>0</v>
      </c>
      <c r="L93" s="203" t="s">
        <v>644</v>
      </c>
      <c r="M93" s="52" t="s">
        <v>644</v>
      </c>
      <c r="N93" s="203" t="s">
        <v>644</v>
      </c>
      <c r="O93" s="29" t="s">
        <v>644</v>
      </c>
      <c r="P93" s="52" t="s">
        <v>644</v>
      </c>
      <c r="Q93" s="29" t="s">
        <v>644</v>
      </c>
      <c r="R93" s="29" t="s">
        <v>644</v>
      </c>
      <c r="S93" s="52" t="s">
        <v>644</v>
      </c>
      <c r="T93" s="18" t="s">
        <v>644</v>
      </c>
      <c r="U93" s="93"/>
      <c r="V93" s="19" t="s">
        <v>644</v>
      </c>
      <c r="W93" s="203" t="s">
        <v>644</v>
      </c>
      <c r="X93" s="29" t="s">
        <v>644</v>
      </c>
      <c r="Y93" s="52" t="s">
        <v>644</v>
      </c>
      <c r="Z93" s="29" t="s">
        <v>644</v>
      </c>
      <c r="AA93" s="29">
        <v>0</v>
      </c>
      <c r="AB93" s="52" t="s">
        <v>644</v>
      </c>
      <c r="AC93" s="18" t="s">
        <v>644</v>
      </c>
      <c r="AD93" s="93"/>
      <c r="AE93" s="17" t="s">
        <v>644</v>
      </c>
      <c r="AF93" s="204" t="s">
        <v>644</v>
      </c>
      <c r="AG93" s="58" t="s">
        <v>644</v>
      </c>
      <c r="AH93" s="203" t="s">
        <v>644</v>
      </c>
      <c r="AI93" s="29" t="s">
        <v>644</v>
      </c>
      <c r="AJ93" s="52" t="s">
        <v>644</v>
      </c>
      <c r="AK93" s="29" t="s">
        <v>644</v>
      </c>
      <c r="AL93" s="203" t="s">
        <v>644</v>
      </c>
      <c r="AM93" s="52" t="s">
        <v>644</v>
      </c>
      <c r="AN93" s="205" t="s">
        <v>644</v>
      </c>
      <c r="AP93" s="515" t="s">
        <v>644</v>
      </c>
    </row>
    <row r="94" spans="1:42" s="3" customFormat="1" ht="13.2" x14ac:dyDescent="0.25">
      <c r="A94" s="83">
        <v>8.14</v>
      </c>
      <c r="B94" s="107" t="s">
        <v>166</v>
      </c>
      <c r="E94" s="17" t="s">
        <v>644</v>
      </c>
      <c r="F94" s="204" t="s">
        <v>644</v>
      </c>
      <c r="G94" s="58" t="s">
        <v>644</v>
      </c>
      <c r="H94" s="203" t="s">
        <v>644</v>
      </c>
      <c r="I94" s="29">
        <v>0.95018355479698502</v>
      </c>
      <c r="J94" s="52">
        <v>0.11919535442037915</v>
      </c>
      <c r="K94" s="29" t="s">
        <v>644</v>
      </c>
      <c r="L94" s="203" t="s">
        <v>644</v>
      </c>
      <c r="M94" s="52" t="s">
        <v>644</v>
      </c>
      <c r="N94" s="203" t="s">
        <v>644</v>
      </c>
      <c r="O94" s="29" t="s">
        <v>644</v>
      </c>
      <c r="P94" s="52" t="s">
        <v>644</v>
      </c>
      <c r="Q94" s="29" t="s">
        <v>644</v>
      </c>
      <c r="R94" s="29" t="s">
        <v>644</v>
      </c>
      <c r="S94" s="52" t="s">
        <v>644</v>
      </c>
      <c r="T94" s="18" t="s">
        <v>644</v>
      </c>
      <c r="U94" s="93"/>
      <c r="V94" s="21" t="s">
        <v>644</v>
      </c>
      <c r="W94" s="203" t="s">
        <v>644</v>
      </c>
      <c r="X94" s="29" t="s">
        <v>644</v>
      </c>
      <c r="Y94" s="52" t="s">
        <v>644</v>
      </c>
      <c r="Z94" s="29" t="s">
        <v>644</v>
      </c>
      <c r="AA94" s="29" t="s">
        <v>644</v>
      </c>
      <c r="AB94" s="52" t="s">
        <v>644</v>
      </c>
      <c r="AC94" s="18" t="s">
        <v>644</v>
      </c>
      <c r="AD94" s="93"/>
      <c r="AE94" s="19" t="s">
        <v>644</v>
      </c>
      <c r="AF94" s="210" t="s">
        <v>644</v>
      </c>
      <c r="AG94" s="66" t="s">
        <v>644</v>
      </c>
      <c r="AH94" s="209" t="s">
        <v>644</v>
      </c>
      <c r="AI94" s="48" t="s">
        <v>644</v>
      </c>
      <c r="AJ94" s="52" t="s">
        <v>644</v>
      </c>
      <c r="AK94" s="29" t="s">
        <v>644</v>
      </c>
      <c r="AL94" s="203" t="s">
        <v>644</v>
      </c>
      <c r="AM94" s="52" t="s">
        <v>644</v>
      </c>
      <c r="AN94" s="205" t="s">
        <v>644</v>
      </c>
      <c r="AP94" s="515" t="s">
        <v>644</v>
      </c>
    </row>
    <row r="95" spans="1:42" ht="13.2" x14ac:dyDescent="0.25">
      <c r="A95" s="83">
        <v>8.15</v>
      </c>
      <c r="B95" s="107" t="s">
        <v>165</v>
      </c>
      <c r="C95" s="3"/>
      <c r="E95" s="171">
        <v>0</v>
      </c>
      <c r="F95" s="207">
        <v>0</v>
      </c>
      <c r="G95" s="122" t="s">
        <v>644</v>
      </c>
      <c r="H95" s="206" t="s">
        <v>644</v>
      </c>
      <c r="I95" s="155">
        <v>5.0041265788760537E-2</v>
      </c>
      <c r="J95" s="52">
        <v>0</v>
      </c>
      <c r="K95" s="29" t="s">
        <v>644</v>
      </c>
      <c r="L95" s="203">
        <v>0</v>
      </c>
      <c r="M95" s="52" t="s">
        <v>644</v>
      </c>
      <c r="N95" s="203" t="s">
        <v>644</v>
      </c>
      <c r="O95" s="29">
        <v>0</v>
      </c>
      <c r="P95" s="52" t="s">
        <v>644</v>
      </c>
      <c r="Q95" s="29">
        <v>0</v>
      </c>
      <c r="R95" s="29" t="s">
        <v>644</v>
      </c>
      <c r="S95" s="52">
        <v>0</v>
      </c>
      <c r="T95" s="172">
        <v>1.4</v>
      </c>
      <c r="U95" s="93"/>
      <c r="V95" s="17" t="s">
        <v>644</v>
      </c>
      <c r="W95" s="203" t="s">
        <v>644</v>
      </c>
      <c r="X95" s="29">
        <v>0</v>
      </c>
      <c r="Y95" s="52">
        <v>0</v>
      </c>
      <c r="Z95" s="29">
        <v>0</v>
      </c>
      <c r="AA95" s="29">
        <v>0</v>
      </c>
      <c r="AB95" s="52" t="s">
        <v>644</v>
      </c>
      <c r="AC95" s="18" t="s">
        <v>644</v>
      </c>
      <c r="AD95" s="93"/>
      <c r="AE95" s="21">
        <v>0</v>
      </c>
      <c r="AF95" s="210" t="s">
        <v>644</v>
      </c>
      <c r="AG95" s="66" t="s">
        <v>644</v>
      </c>
      <c r="AH95" s="209" t="s">
        <v>644</v>
      </c>
      <c r="AI95" s="48" t="s">
        <v>644</v>
      </c>
      <c r="AJ95" s="52" t="s">
        <v>644</v>
      </c>
      <c r="AK95" s="29" t="s">
        <v>644</v>
      </c>
      <c r="AL95" s="203">
        <v>0</v>
      </c>
      <c r="AM95" s="52" t="s">
        <v>644</v>
      </c>
      <c r="AN95" s="205" t="s">
        <v>644</v>
      </c>
      <c r="AP95" s="515" t="s">
        <v>644</v>
      </c>
    </row>
    <row r="96" spans="1:42" ht="13.2" x14ac:dyDescent="0.25">
      <c r="A96" s="83">
        <v>8.16</v>
      </c>
      <c r="B96" s="107" t="s">
        <v>167</v>
      </c>
      <c r="C96" s="3"/>
      <c r="E96" s="171">
        <v>0</v>
      </c>
      <c r="F96" s="207">
        <v>0</v>
      </c>
      <c r="G96" s="122" t="s">
        <v>644</v>
      </c>
      <c r="H96" s="206" t="s">
        <v>644</v>
      </c>
      <c r="I96" s="155" t="s">
        <v>644</v>
      </c>
      <c r="J96" s="52" t="s">
        <v>644</v>
      </c>
      <c r="K96" s="29" t="s">
        <v>644</v>
      </c>
      <c r="L96" s="203">
        <v>0</v>
      </c>
      <c r="M96" s="52" t="s">
        <v>644</v>
      </c>
      <c r="N96" s="203" t="s">
        <v>644</v>
      </c>
      <c r="O96" s="29" t="s">
        <v>644</v>
      </c>
      <c r="P96" s="52" t="s">
        <v>644</v>
      </c>
      <c r="Q96" s="29" t="s">
        <v>644</v>
      </c>
      <c r="R96" s="29" t="s">
        <v>644</v>
      </c>
      <c r="S96" s="52" t="s">
        <v>644</v>
      </c>
      <c r="T96" s="172" t="s">
        <v>644</v>
      </c>
      <c r="U96" s="93"/>
      <c r="V96" s="171" t="s">
        <v>644</v>
      </c>
      <c r="W96" s="203" t="s">
        <v>644</v>
      </c>
      <c r="X96" s="29" t="s">
        <v>644</v>
      </c>
      <c r="Y96" s="52">
        <v>0</v>
      </c>
      <c r="Z96" s="29" t="s">
        <v>644</v>
      </c>
      <c r="AA96" s="29" t="s">
        <v>644</v>
      </c>
      <c r="AB96" s="52" t="s">
        <v>644</v>
      </c>
      <c r="AC96" s="172" t="s">
        <v>644</v>
      </c>
      <c r="AD96" s="93"/>
      <c r="AE96" s="17" t="s">
        <v>644</v>
      </c>
      <c r="AF96" s="204" t="s">
        <v>644</v>
      </c>
      <c r="AG96" s="58" t="s">
        <v>644</v>
      </c>
      <c r="AH96" s="203" t="s">
        <v>644</v>
      </c>
      <c r="AI96" s="29" t="s">
        <v>644</v>
      </c>
      <c r="AJ96" s="52" t="s">
        <v>644</v>
      </c>
      <c r="AK96" s="29" t="s">
        <v>644</v>
      </c>
      <c r="AL96" s="203" t="s">
        <v>644</v>
      </c>
      <c r="AM96" s="52" t="s">
        <v>644</v>
      </c>
      <c r="AN96" s="205" t="s">
        <v>644</v>
      </c>
      <c r="AP96" s="515" t="s">
        <v>644</v>
      </c>
    </row>
    <row r="97" spans="1:42" ht="13.2" x14ac:dyDescent="0.25">
      <c r="A97" s="83">
        <v>8.17</v>
      </c>
      <c r="B97" s="107" t="s">
        <v>168</v>
      </c>
      <c r="C97" s="3"/>
      <c r="E97" s="19" t="s">
        <v>644</v>
      </c>
      <c r="F97" s="210">
        <v>0</v>
      </c>
      <c r="G97" s="66" t="s">
        <v>644</v>
      </c>
      <c r="H97" s="209" t="s">
        <v>644</v>
      </c>
      <c r="I97" s="48" t="s">
        <v>644</v>
      </c>
      <c r="J97" s="52" t="s">
        <v>644</v>
      </c>
      <c r="K97" s="29" t="s">
        <v>644</v>
      </c>
      <c r="L97" s="203" t="s">
        <v>644</v>
      </c>
      <c r="M97" s="52" t="s">
        <v>644</v>
      </c>
      <c r="N97" s="203" t="s">
        <v>644</v>
      </c>
      <c r="O97" s="29" t="s">
        <v>644</v>
      </c>
      <c r="P97" s="52" t="s">
        <v>644</v>
      </c>
      <c r="Q97" s="29" t="s">
        <v>644</v>
      </c>
      <c r="R97" s="29" t="s">
        <v>644</v>
      </c>
      <c r="S97" s="52" t="s">
        <v>644</v>
      </c>
      <c r="T97" s="18" t="s">
        <v>644</v>
      </c>
      <c r="U97" s="93"/>
      <c r="V97" s="19" t="s">
        <v>644</v>
      </c>
      <c r="W97" s="203" t="s">
        <v>644</v>
      </c>
      <c r="X97" s="29" t="s">
        <v>644</v>
      </c>
      <c r="Y97" s="52">
        <v>0</v>
      </c>
      <c r="Z97" s="29" t="s">
        <v>644</v>
      </c>
      <c r="AA97" s="29" t="s">
        <v>644</v>
      </c>
      <c r="AB97" s="52" t="s">
        <v>644</v>
      </c>
      <c r="AC97" s="18" t="s">
        <v>644</v>
      </c>
      <c r="AD97" s="93"/>
      <c r="AE97" s="17" t="s">
        <v>644</v>
      </c>
      <c r="AF97" s="204" t="s">
        <v>644</v>
      </c>
      <c r="AG97" s="58" t="s">
        <v>644</v>
      </c>
      <c r="AH97" s="203" t="s">
        <v>644</v>
      </c>
      <c r="AI97" s="29" t="s">
        <v>644</v>
      </c>
      <c r="AJ97" s="52" t="s">
        <v>644</v>
      </c>
      <c r="AK97" s="29" t="s">
        <v>644</v>
      </c>
      <c r="AL97" s="203" t="s">
        <v>644</v>
      </c>
      <c r="AM97" s="52" t="s">
        <v>644</v>
      </c>
      <c r="AN97" s="205" t="s">
        <v>644</v>
      </c>
      <c r="AP97" s="515" t="s">
        <v>644</v>
      </c>
    </row>
    <row r="98" spans="1:42" ht="13.2" x14ac:dyDescent="0.25">
      <c r="A98" s="83">
        <v>8.18</v>
      </c>
      <c r="B98" s="107" t="s">
        <v>188</v>
      </c>
      <c r="E98" s="21" t="s">
        <v>644</v>
      </c>
      <c r="F98" s="210" t="s">
        <v>644</v>
      </c>
      <c r="G98" s="66" t="s">
        <v>644</v>
      </c>
      <c r="H98" s="209" t="s">
        <v>644</v>
      </c>
      <c r="I98" s="48" t="s">
        <v>644</v>
      </c>
      <c r="J98" s="52" t="s">
        <v>644</v>
      </c>
      <c r="K98" s="29" t="s">
        <v>644</v>
      </c>
      <c r="L98" s="203" t="s">
        <v>644</v>
      </c>
      <c r="M98" s="52" t="s">
        <v>644</v>
      </c>
      <c r="N98" s="203" t="s">
        <v>644</v>
      </c>
      <c r="O98" s="29" t="s">
        <v>644</v>
      </c>
      <c r="P98" s="52" t="s">
        <v>644</v>
      </c>
      <c r="Q98" s="29" t="s">
        <v>644</v>
      </c>
      <c r="R98" s="29" t="s">
        <v>644</v>
      </c>
      <c r="S98" s="52" t="s">
        <v>644</v>
      </c>
      <c r="T98" s="18" t="s">
        <v>644</v>
      </c>
      <c r="U98" s="93"/>
      <c r="V98" s="19" t="s">
        <v>644</v>
      </c>
      <c r="W98" s="203" t="s">
        <v>644</v>
      </c>
      <c r="X98" s="29" t="s">
        <v>644</v>
      </c>
      <c r="Y98" s="52">
        <v>0</v>
      </c>
      <c r="Z98" s="29" t="s">
        <v>644</v>
      </c>
      <c r="AA98" s="29" t="s">
        <v>644</v>
      </c>
      <c r="AB98" s="52" t="s">
        <v>644</v>
      </c>
      <c r="AC98" s="18" t="s">
        <v>644</v>
      </c>
      <c r="AD98" s="93"/>
      <c r="AE98" s="19" t="s">
        <v>644</v>
      </c>
      <c r="AF98" s="210" t="s">
        <v>644</v>
      </c>
      <c r="AG98" s="66" t="s">
        <v>644</v>
      </c>
      <c r="AH98" s="209" t="s">
        <v>644</v>
      </c>
      <c r="AI98" s="48" t="s">
        <v>644</v>
      </c>
      <c r="AJ98" s="52" t="s">
        <v>644</v>
      </c>
      <c r="AK98" s="29" t="s">
        <v>644</v>
      </c>
      <c r="AL98" s="203" t="s">
        <v>644</v>
      </c>
      <c r="AM98" s="52" t="s">
        <v>644</v>
      </c>
      <c r="AN98" s="205" t="s">
        <v>644</v>
      </c>
      <c r="AP98" s="515" t="s">
        <v>644</v>
      </c>
    </row>
    <row r="99" spans="1:42" ht="13.2" x14ac:dyDescent="0.25">
      <c r="A99" s="83">
        <v>8.19</v>
      </c>
      <c r="B99" s="107" t="s">
        <v>59</v>
      </c>
      <c r="E99" s="19" t="s">
        <v>644</v>
      </c>
      <c r="F99" s="210">
        <v>0</v>
      </c>
      <c r="G99" s="66" t="s">
        <v>644</v>
      </c>
      <c r="H99" s="209">
        <v>2.4397206841774856E-2</v>
      </c>
      <c r="I99" s="48">
        <v>0</v>
      </c>
      <c r="J99" s="52" t="s">
        <v>644</v>
      </c>
      <c r="K99" s="29" t="s">
        <v>644</v>
      </c>
      <c r="L99" s="203" t="s">
        <v>644</v>
      </c>
      <c r="M99" s="52">
        <v>3.9482152397619368</v>
      </c>
      <c r="N99" s="203">
        <v>0</v>
      </c>
      <c r="O99" s="29" t="s">
        <v>644</v>
      </c>
      <c r="P99" s="52">
        <v>2.0331958711657387</v>
      </c>
      <c r="Q99" s="29">
        <v>0.93216519672004772</v>
      </c>
      <c r="R99" s="29" t="s">
        <v>644</v>
      </c>
      <c r="S99" s="52">
        <v>1.629100783756579</v>
      </c>
      <c r="T99" s="18" t="s">
        <v>644</v>
      </c>
      <c r="U99" s="93"/>
      <c r="V99" s="21">
        <v>0</v>
      </c>
      <c r="W99" s="203">
        <v>0.12840547010235523</v>
      </c>
      <c r="X99" s="29">
        <v>0</v>
      </c>
      <c r="Y99" s="52" t="s">
        <v>644</v>
      </c>
      <c r="Z99" s="29">
        <v>0</v>
      </c>
      <c r="AA99" s="29" t="s">
        <v>644</v>
      </c>
      <c r="AB99" s="52" t="s">
        <v>644</v>
      </c>
      <c r="AC99" s="18">
        <v>0</v>
      </c>
      <c r="AD99" s="93"/>
      <c r="AE99" s="19" t="s">
        <v>644</v>
      </c>
      <c r="AF99" s="210" t="s">
        <v>644</v>
      </c>
      <c r="AG99" s="66">
        <v>2.6571515526655563E-2</v>
      </c>
      <c r="AH99" s="209" t="s">
        <v>644</v>
      </c>
      <c r="AI99" s="48" t="s">
        <v>644</v>
      </c>
      <c r="AJ99" s="52" t="s">
        <v>644</v>
      </c>
      <c r="AK99" s="29">
        <v>4.8421976640150275</v>
      </c>
      <c r="AL99" s="203">
        <v>0</v>
      </c>
      <c r="AM99" s="52" t="s">
        <v>644</v>
      </c>
      <c r="AN99" s="205" t="s">
        <v>644</v>
      </c>
      <c r="AP99" s="515" t="s">
        <v>644</v>
      </c>
    </row>
    <row r="100" spans="1:42" ht="13.2" x14ac:dyDescent="0.25">
      <c r="A100" s="83">
        <v>8.1999999999999993</v>
      </c>
      <c r="B100" s="108" t="s">
        <v>190</v>
      </c>
      <c r="E100" s="19">
        <v>0</v>
      </c>
      <c r="F100" s="210">
        <v>7.9954248006667644E-2</v>
      </c>
      <c r="G100" s="66" t="s">
        <v>644</v>
      </c>
      <c r="H100" s="209">
        <v>0</v>
      </c>
      <c r="I100" s="48">
        <v>0.2702228352593069</v>
      </c>
      <c r="J100" s="52">
        <v>0</v>
      </c>
      <c r="K100" s="29">
        <v>0</v>
      </c>
      <c r="L100" s="203">
        <v>0</v>
      </c>
      <c r="M100" s="52">
        <v>0</v>
      </c>
      <c r="N100" s="203">
        <v>5.6501405239632124E-2</v>
      </c>
      <c r="O100" s="29">
        <v>0.10305535282953776</v>
      </c>
      <c r="P100" s="52">
        <v>0</v>
      </c>
      <c r="Q100" s="29">
        <v>0</v>
      </c>
      <c r="R100" s="29">
        <v>0</v>
      </c>
      <c r="S100" s="52">
        <v>0</v>
      </c>
      <c r="T100" s="18">
        <v>1</v>
      </c>
      <c r="U100" s="93"/>
      <c r="V100" s="19">
        <v>0</v>
      </c>
      <c r="W100" s="203">
        <v>0.30303690944155837</v>
      </c>
      <c r="X100" s="29">
        <v>0</v>
      </c>
      <c r="Y100" s="52">
        <v>0</v>
      </c>
      <c r="Z100" s="29" t="s">
        <v>644</v>
      </c>
      <c r="AA100" s="29">
        <v>0</v>
      </c>
      <c r="AB100" s="52">
        <v>0</v>
      </c>
      <c r="AC100" s="18">
        <v>0</v>
      </c>
      <c r="AD100" s="93"/>
      <c r="AE100" s="21">
        <v>0</v>
      </c>
      <c r="AF100" s="210">
        <v>0</v>
      </c>
      <c r="AG100" s="66">
        <v>0</v>
      </c>
      <c r="AH100" s="209">
        <v>0</v>
      </c>
      <c r="AI100" s="48">
        <v>0</v>
      </c>
      <c r="AJ100" s="52">
        <v>1.7763478363365233E-2</v>
      </c>
      <c r="AK100" s="29">
        <v>0</v>
      </c>
      <c r="AL100" s="203">
        <v>0</v>
      </c>
      <c r="AM100" s="52">
        <v>0</v>
      </c>
      <c r="AN100" s="205">
        <v>0</v>
      </c>
      <c r="AP100" s="515">
        <v>0</v>
      </c>
    </row>
    <row r="101" spans="1:42" ht="13.2" x14ac:dyDescent="0.25">
      <c r="A101" s="83">
        <v>8.2100000000000009</v>
      </c>
      <c r="B101" s="108" t="s">
        <v>191</v>
      </c>
      <c r="E101" s="17">
        <v>0</v>
      </c>
      <c r="F101" s="204">
        <v>0.10504937694306694</v>
      </c>
      <c r="G101" s="58" t="s">
        <v>644</v>
      </c>
      <c r="H101" s="203" t="s">
        <v>644</v>
      </c>
      <c r="I101" s="29">
        <v>0.32706971319533884</v>
      </c>
      <c r="J101" s="52">
        <v>0.2079417137570069</v>
      </c>
      <c r="K101" s="29">
        <v>0.16505349314042714</v>
      </c>
      <c r="L101" s="203">
        <v>0.21384997742113374</v>
      </c>
      <c r="M101" s="52">
        <v>0.65803587329365609</v>
      </c>
      <c r="N101" s="203">
        <v>0.61836301871700394</v>
      </c>
      <c r="O101" s="29">
        <v>0.33513935879524476</v>
      </c>
      <c r="P101" s="52">
        <v>0.40663917423314772</v>
      </c>
      <c r="Q101" s="29">
        <v>3.4956194877001787E-2</v>
      </c>
      <c r="R101" s="29">
        <v>0.31390265399651579</v>
      </c>
      <c r="S101" s="52">
        <v>0.3801235162098684</v>
      </c>
      <c r="T101" s="18">
        <v>1</v>
      </c>
      <c r="U101" s="93"/>
      <c r="V101" s="19">
        <v>2.0567582394433956</v>
      </c>
      <c r="W101" s="203">
        <v>0.51362188040942092</v>
      </c>
      <c r="X101" s="29">
        <v>0.69391805835754961</v>
      </c>
      <c r="Y101" s="52">
        <v>0.61101835257136228</v>
      </c>
      <c r="Z101" s="29" t="s">
        <v>644</v>
      </c>
      <c r="AA101" s="29">
        <v>0</v>
      </c>
      <c r="AB101" s="52">
        <v>1.7313910218136552</v>
      </c>
      <c r="AC101" s="18">
        <v>0.11082161090462658</v>
      </c>
      <c r="AD101" s="93"/>
      <c r="AE101" s="19">
        <v>1.3235552092374778</v>
      </c>
      <c r="AF101" s="210">
        <v>0.78670665854380695</v>
      </c>
      <c r="AG101" s="66">
        <v>0.14880048694927114</v>
      </c>
      <c r="AH101" s="209">
        <v>0.13116645002973271</v>
      </c>
      <c r="AI101" s="48">
        <v>0</v>
      </c>
      <c r="AJ101" s="52">
        <v>8.2896232362371092E-2</v>
      </c>
      <c r="AK101" s="29">
        <v>3.7527031896116463</v>
      </c>
      <c r="AL101" s="203">
        <v>0.22542815479773456</v>
      </c>
      <c r="AM101" s="52">
        <v>0.15246093004502065</v>
      </c>
      <c r="AN101" s="205">
        <v>0</v>
      </c>
      <c r="AP101" s="515">
        <v>0.10398904706476761</v>
      </c>
    </row>
    <row r="102" spans="1:42" ht="13.2" x14ac:dyDescent="0.25">
      <c r="A102" s="83">
        <v>8.2200000000000006</v>
      </c>
      <c r="B102" s="107" t="s">
        <v>149</v>
      </c>
      <c r="E102" s="17">
        <v>0</v>
      </c>
      <c r="F102" s="204">
        <v>0.10081822148286008</v>
      </c>
      <c r="G102" s="58" t="s">
        <v>644</v>
      </c>
      <c r="H102" s="203" t="s">
        <v>644</v>
      </c>
      <c r="I102" s="29">
        <v>0.30024759473256324</v>
      </c>
      <c r="J102" s="52">
        <v>0.18377756463360276</v>
      </c>
      <c r="K102" s="29" t="s">
        <v>644</v>
      </c>
      <c r="L102" s="203">
        <v>0.18371991187382622</v>
      </c>
      <c r="M102" s="52">
        <v>0</v>
      </c>
      <c r="N102" s="203">
        <v>1.8187147609323644E-2</v>
      </c>
      <c r="O102" s="29">
        <v>0.28726230753878118</v>
      </c>
      <c r="P102" s="52">
        <v>0</v>
      </c>
      <c r="Q102" s="29">
        <v>2.3304129918001192E-2</v>
      </c>
      <c r="R102" s="29">
        <v>7.2870073070433319E-2</v>
      </c>
      <c r="S102" s="52">
        <v>0.16291007837565788</v>
      </c>
      <c r="T102" s="18">
        <v>1.75</v>
      </c>
      <c r="U102" s="93"/>
      <c r="V102" s="17" t="s">
        <v>644</v>
      </c>
      <c r="W102" s="203" t="s">
        <v>644</v>
      </c>
      <c r="X102" s="29">
        <v>0</v>
      </c>
      <c r="Y102" s="52" t="s">
        <v>644</v>
      </c>
      <c r="Z102" s="29" t="s">
        <v>644</v>
      </c>
      <c r="AA102" s="29" t="s">
        <v>644</v>
      </c>
      <c r="AB102" s="52">
        <v>0</v>
      </c>
      <c r="AC102" s="18" t="s">
        <v>644</v>
      </c>
      <c r="AD102" s="93"/>
      <c r="AE102" s="19">
        <v>0</v>
      </c>
      <c r="AF102" s="210">
        <v>0</v>
      </c>
      <c r="AG102" s="66" t="s">
        <v>644</v>
      </c>
      <c r="AH102" s="209">
        <v>0</v>
      </c>
      <c r="AI102" s="48" t="s">
        <v>644</v>
      </c>
      <c r="AJ102" s="52">
        <v>1.8051246712851753E-2</v>
      </c>
      <c r="AK102" s="29" t="s">
        <v>644</v>
      </c>
      <c r="AL102" s="203">
        <v>0</v>
      </c>
      <c r="AM102" s="52">
        <v>9.1476558027012392E-2</v>
      </c>
      <c r="AN102" s="205" t="s">
        <v>644</v>
      </c>
      <c r="AP102" s="515">
        <v>1.0398904706476761</v>
      </c>
    </row>
    <row r="103" spans="1:42" ht="13.2" x14ac:dyDescent="0.25">
      <c r="A103" s="83">
        <v>8.23</v>
      </c>
      <c r="B103" s="107" t="s">
        <v>150</v>
      </c>
      <c r="E103" s="17">
        <v>1.5025437584587042</v>
      </c>
      <c r="F103" s="204">
        <v>0.11234447256411328</v>
      </c>
      <c r="G103" s="58" t="s">
        <v>644</v>
      </c>
      <c r="H103" s="203" t="s">
        <v>644</v>
      </c>
      <c r="I103" s="29">
        <v>0.25861326159631448</v>
      </c>
      <c r="J103" s="52">
        <v>0.43343765243774235</v>
      </c>
      <c r="K103" s="29" t="s">
        <v>644</v>
      </c>
      <c r="L103" s="203" t="s">
        <v>644</v>
      </c>
      <c r="M103" s="52" t="s">
        <v>644</v>
      </c>
      <c r="N103" s="203" t="s">
        <v>644</v>
      </c>
      <c r="O103" s="29" t="s">
        <v>644</v>
      </c>
      <c r="P103" s="52" t="s">
        <v>644</v>
      </c>
      <c r="Q103" s="29">
        <v>0.23304129918001193</v>
      </c>
      <c r="R103" s="29">
        <v>1.2812320539856408</v>
      </c>
      <c r="S103" s="52" t="s">
        <v>644</v>
      </c>
      <c r="T103" s="18" t="s">
        <v>644</v>
      </c>
      <c r="U103" s="93"/>
      <c r="V103" s="19" t="s">
        <v>644</v>
      </c>
      <c r="W103" s="203" t="s">
        <v>644</v>
      </c>
      <c r="X103" s="29">
        <v>0</v>
      </c>
      <c r="Y103" s="52" t="s">
        <v>644</v>
      </c>
      <c r="Z103" s="29" t="s">
        <v>644</v>
      </c>
      <c r="AA103" s="29" t="s">
        <v>644</v>
      </c>
      <c r="AB103" s="52" t="s">
        <v>644</v>
      </c>
      <c r="AC103" s="18" t="s">
        <v>644</v>
      </c>
      <c r="AD103" s="93"/>
      <c r="AE103" s="17">
        <v>1.6544440115468475</v>
      </c>
      <c r="AF103" s="204" t="s">
        <v>644</v>
      </c>
      <c r="AG103" s="58" t="s">
        <v>644</v>
      </c>
      <c r="AH103" s="203" t="s">
        <v>644</v>
      </c>
      <c r="AI103" s="29" t="s">
        <v>644</v>
      </c>
      <c r="AJ103" s="52" t="s">
        <v>644</v>
      </c>
      <c r="AK103" s="29">
        <v>4.9632526056154029</v>
      </c>
      <c r="AL103" s="203" t="s">
        <v>644</v>
      </c>
      <c r="AM103" s="52">
        <v>0.13721483704051859</v>
      </c>
      <c r="AN103" s="205" t="s">
        <v>644</v>
      </c>
      <c r="AP103" s="515" t="s">
        <v>644</v>
      </c>
    </row>
    <row r="104" spans="1:42" ht="13.2" x14ac:dyDescent="0.25">
      <c r="A104" s="83">
        <v>8.24</v>
      </c>
      <c r="B104" s="107" t="s">
        <v>192</v>
      </c>
      <c r="E104" s="171">
        <v>0</v>
      </c>
      <c r="F104" s="207">
        <v>8.3164090079927994E-3</v>
      </c>
      <c r="G104" s="122" t="s">
        <v>644</v>
      </c>
      <c r="H104" s="206" t="s">
        <v>644</v>
      </c>
      <c r="I104" s="155">
        <v>5.0041265788760537E-2</v>
      </c>
      <c r="J104" s="52">
        <v>5.4179706554717795E-3</v>
      </c>
      <c r="K104" s="29" t="s">
        <v>644</v>
      </c>
      <c r="L104" s="203">
        <v>0</v>
      </c>
      <c r="M104" s="52" t="s">
        <v>644</v>
      </c>
      <c r="N104" s="203">
        <v>0</v>
      </c>
      <c r="O104" s="29">
        <v>5.9846314070579422E-2</v>
      </c>
      <c r="P104" s="52" t="s">
        <v>644</v>
      </c>
      <c r="Q104" s="29">
        <v>2.3304129918001192E-2</v>
      </c>
      <c r="R104" s="29">
        <v>0</v>
      </c>
      <c r="S104" s="52">
        <v>4.3442687566842102E-2</v>
      </c>
      <c r="T104" s="172">
        <v>1.1299999999999999</v>
      </c>
      <c r="U104" s="93"/>
      <c r="V104" s="21" t="s">
        <v>644</v>
      </c>
      <c r="W104" s="203" t="s">
        <v>644</v>
      </c>
      <c r="X104" s="29" t="s">
        <v>644</v>
      </c>
      <c r="Y104" s="52" t="s">
        <v>644</v>
      </c>
      <c r="Z104" s="29" t="s">
        <v>644</v>
      </c>
      <c r="AA104" s="29" t="s">
        <v>644</v>
      </c>
      <c r="AB104" s="52" t="s">
        <v>644</v>
      </c>
      <c r="AC104" s="18" t="s">
        <v>644</v>
      </c>
      <c r="AD104" s="93"/>
      <c r="AE104" s="17" t="s">
        <v>644</v>
      </c>
      <c r="AF104" s="204" t="s">
        <v>644</v>
      </c>
      <c r="AG104" s="58" t="s">
        <v>644</v>
      </c>
      <c r="AH104" s="203" t="s">
        <v>644</v>
      </c>
      <c r="AI104" s="29" t="s">
        <v>644</v>
      </c>
      <c r="AJ104" s="52" t="s">
        <v>644</v>
      </c>
      <c r="AK104" s="29" t="s">
        <v>644</v>
      </c>
      <c r="AL104" s="203" t="s">
        <v>644</v>
      </c>
      <c r="AM104" s="52">
        <v>0</v>
      </c>
      <c r="AN104" s="205" t="s">
        <v>644</v>
      </c>
      <c r="AP104" s="515" t="s">
        <v>644</v>
      </c>
    </row>
    <row r="105" spans="1:42" ht="13.2" x14ac:dyDescent="0.25">
      <c r="A105" s="83">
        <v>8.25</v>
      </c>
      <c r="B105" s="107" t="s">
        <v>193</v>
      </c>
      <c r="E105" s="171">
        <v>0</v>
      </c>
      <c r="F105" s="207">
        <v>8.9146068489185978E-2</v>
      </c>
      <c r="G105" s="122" t="s">
        <v>644</v>
      </c>
      <c r="H105" s="206" t="s">
        <v>644</v>
      </c>
      <c r="I105" s="155">
        <v>0.11009078473527319</v>
      </c>
      <c r="J105" s="52">
        <v>0.2129262467600409</v>
      </c>
      <c r="K105" s="29" t="s">
        <v>644</v>
      </c>
      <c r="L105" s="203" t="s">
        <v>644</v>
      </c>
      <c r="M105" s="52" t="s">
        <v>644</v>
      </c>
      <c r="N105" s="203">
        <v>0</v>
      </c>
      <c r="O105" s="29">
        <v>1.1969262814115884E-2</v>
      </c>
      <c r="P105" s="52" t="s">
        <v>644</v>
      </c>
      <c r="Q105" s="29">
        <v>3.4956194877001787E-2</v>
      </c>
      <c r="R105" s="29" t="s">
        <v>644</v>
      </c>
      <c r="S105" s="52">
        <v>4.3442687566842102E-2</v>
      </c>
      <c r="T105" s="172" t="s">
        <v>644</v>
      </c>
      <c r="U105" s="93"/>
      <c r="V105" s="17" t="s">
        <v>644</v>
      </c>
      <c r="W105" s="203" t="s">
        <v>644</v>
      </c>
      <c r="X105" s="29" t="s">
        <v>644</v>
      </c>
      <c r="Y105" s="52" t="s">
        <v>644</v>
      </c>
      <c r="Z105" s="29" t="s">
        <v>644</v>
      </c>
      <c r="AA105" s="29" t="s">
        <v>644</v>
      </c>
      <c r="AB105" s="52" t="s">
        <v>644</v>
      </c>
      <c r="AC105" s="18" t="s">
        <v>644</v>
      </c>
      <c r="AD105" s="93"/>
      <c r="AE105" s="19" t="s">
        <v>644</v>
      </c>
      <c r="AF105" s="210" t="s">
        <v>644</v>
      </c>
      <c r="AG105" s="66" t="s">
        <v>644</v>
      </c>
      <c r="AH105" s="209" t="s">
        <v>644</v>
      </c>
      <c r="AI105" s="48" t="s">
        <v>644</v>
      </c>
      <c r="AJ105" s="52" t="s">
        <v>644</v>
      </c>
      <c r="AK105" s="29" t="s">
        <v>644</v>
      </c>
      <c r="AL105" s="203" t="s">
        <v>644</v>
      </c>
      <c r="AM105" s="52">
        <v>0</v>
      </c>
      <c r="AN105" s="205">
        <v>0</v>
      </c>
      <c r="AP105" s="515" t="s">
        <v>644</v>
      </c>
    </row>
    <row r="106" spans="1:42" ht="13.2" x14ac:dyDescent="0.25">
      <c r="A106" s="83">
        <v>8.26</v>
      </c>
      <c r="B106" s="107" t="s">
        <v>151</v>
      </c>
      <c r="E106" s="19">
        <v>0</v>
      </c>
      <c r="F106" s="210">
        <v>9.5565752635706741E-2</v>
      </c>
      <c r="G106" s="66" t="s">
        <v>644</v>
      </c>
      <c r="H106" s="209" t="s">
        <v>644</v>
      </c>
      <c r="I106" s="48">
        <v>0.21727917605479827</v>
      </c>
      <c r="J106" s="52">
        <v>0.43907234191943301</v>
      </c>
      <c r="K106" s="29" t="s">
        <v>644</v>
      </c>
      <c r="L106" s="203" t="s">
        <v>644</v>
      </c>
      <c r="M106" s="52" t="s">
        <v>644</v>
      </c>
      <c r="N106" s="203">
        <v>0</v>
      </c>
      <c r="O106" s="29">
        <v>3.5907788442347648E-2</v>
      </c>
      <c r="P106" s="52" t="s">
        <v>644</v>
      </c>
      <c r="Q106" s="29">
        <v>5.4764705307302798E-2</v>
      </c>
      <c r="R106" s="29" t="s">
        <v>644</v>
      </c>
      <c r="S106" s="52">
        <v>4.3442687566842102E-2</v>
      </c>
      <c r="T106" s="18" t="s">
        <v>644</v>
      </c>
      <c r="U106" s="93"/>
      <c r="V106" s="171" t="s">
        <v>644</v>
      </c>
      <c r="W106" s="203" t="s">
        <v>644</v>
      </c>
      <c r="X106" s="29" t="s">
        <v>644</v>
      </c>
      <c r="Y106" s="52" t="s">
        <v>644</v>
      </c>
      <c r="Z106" s="29" t="s">
        <v>644</v>
      </c>
      <c r="AA106" s="29" t="s">
        <v>644</v>
      </c>
      <c r="AB106" s="52" t="s">
        <v>644</v>
      </c>
      <c r="AC106" s="172" t="s">
        <v>644</v>
      </c>
      <c r="AD106" s="93"/>
      <c r="AE106" s="21" t="s">
        <v>644</v>
      </c>
      <c r="AF106" s="210" t="s">
        <v>644</v>
      </c>
      <c r="AG106" s="66" t="s">
        <v>644</v>
      </c>
      <c r="AH106" s="209" t="s">
        <v>644</v>
      </c>
      <c r="AI106" s="48" t="s">
        <v>644</v>
      </c>
      <c r="AJ106" s="52" t="s">
        <v>644</v>
      </c>
      <c r="AK106" s="29" t="s">
        <v>644</v>
      </c>
      <c r="AL106" s="203" t="s">
        <v>644</v>
      </c>
      <c r="AM106" s="52">
        <v>0</v>
      </c>
      <c r="AN106" s="205" t="s">
        <v>644</v>
      </c>
      <c r="AP106" s="515" t="s">
        <v>644</v>
      </c>
    </row>
    <row r="107" spans="1:42" ht="13.2" x14ac:dyDescent="0.25">
      <c r="A107" s="83">
        <v>8.27</v>
      </c>
      <c r="B107" s="108" t="s">
        <v>194</v>
      </c>
      <c r="E107" s="21">
        <v>0</v>
      </c>
      <c r="F107" s="210">
        <v>0</v>
      </c>
      <c r="G107" s="66" t="s">
        <v>644</v>
      </c>
      <c r="H107" s="209">
        <v>0</v>
      </c>
      <c r="I107" s="48">
        <v>2.0016506315504216E-2</v>
      </c>
      <c r="J107" s="52">
        <v>0</v>
      </c>
      <c r="K107" s="29" t="s">
        <v>644</v>
      </c>
      <c r="L107" s="203">
        <v>0</v>
      </c>
      <c r="M107" s="52" t="s">
        <v>644</v>
      </c>
      <c r="N107" s="203">
        <v>0</v>
      </c>
      <c r="O107" s="29">
        <v>0</v>
      </c>
      <c r="P107" s="52">
        <v>0</v>
      </c>
      <c r="Q107" s="29">
        <v>0</v>
      </c>
      <c r="R107" s="29">
        <v>0</v>
      </c>
      <c r="S107" s="52">
        <v>0</v>
      </c>
      <c r="T107" s="18">
        <v>1.23</v>
      </c>
      <c r="U107" s="93"/>
      <c r="V107" s="19">
        <v>0</v>
      </c>
      <c r="W107" s="203">
        <v>0</v>
      </c>
      <c r="X107" s="29">
        <v>0</v>
      </c>
      <c r="Y107" s="52">
        <v>0</v>
      </c>
      <c r="Z107" s="29" t="s">
        <v>644</v>
      </c>
      <c r="AA107" s="29">
        <v>0</v>
      </c>
      <c r="AB107" s="52">
        <v>0</v>
      </c>
      <c r="AC107" s="18">
        <v>0</v>
      </c>
      <c r="AD107" s="93"/>
      <c r="AE107" s="19">
        <v>0</v>
      </c>
      <c r="AF107" s="210">
        <v>0</v>
      </c>
      <c r="AG107" s="66" t="s">
        <v>644</v>
      </c>
      <c r="AH107" s="209" t="s">
        <v>644</v>
      </c>
      <c r="AI107" s="48" t="s">
        <v>644</v>
      </c>
      <c r="AJ107" s="52">
        <v>0</v>
      </c>
      <c r="AK107" s="29" t="s">
        <v>644</v>
      </c>
      <c r="AL107" s="203">
        <v>0</v>
      </c>
      <c r="AM107" s="52" t="s">
        <v>644</v>
      </c>
      <c r="AN107" s="205">
        <v>0</v>
      </c>
      <c r="AP107" s="515">
        <v>0</v>
      </c>
    </row>
    <row r="108" spans="1:42" ht="13.2" x14ac:dyDescent="0.25">
      <c r="A108" s="83">
        <v>8.2799999999999994</v>
      </c>
      <c r="B108" s="108" t="s">
        <v>195</v>
      </c>
      <c r="E108" s="19" t="s">
        <v>644</v>
      </c>
      <c r="F108" s="210">
        <v>0</v>
      </c>
      <c r="G108" s="66" t="s">
        <v>644</v>
      </c>
      <c r="H108" s="209" t="s">
        <v>644</v>
      </c>
      <c r="I108" s="48">
        <v>1.9215846062884047E-2</v>
      </c>
      <c r="J108" s="52">
        <v>1.2461332507585092E-2</v>
      </c>
      <c r="K108" s="29" t="s">
        <v>644</v>
      </c>
      <c r="L108" s="203" t="s">
        <v>644</v>
      </c>
      <c r="M108" s="52" t="s">
        <v>644</v>
      </c>
      <c r="N108" s="203" t="s">
        <v>644</v>
      </c>
      <c r="O108" s="29" t="s">
        <v>644</v>
      </c>
      <c r="P108" s="52" t="s">
        <v>644</v>
      </c>
      <c r="Q108" s="29" t="s">
        <v>644</v>
      </c>
      <c r="R108" s="29" t="s">
        <v>644</v>
      </c>
      <c r="S108" s="52" t="s">
        <v>644</v>
      </c>
      <c r="T108" s="18" t="s">
        <v>644</v>
      </c>
      <c r="U108" s="93"/>
      <c r="V108" s="19" t="s">
        <v>644</v>
      </c>
      <c r="W108" s="203" t="s">
        <v>644</v>
      </c>
      <c r="X108" s="29" t="s">
        <v>644</v>
      </c>
      <c r="Y108" s="52">
        <v>0</v>
      </c>
      <c r="Z108" s="29" t="s">
        <v>644</v>
      </c>
      <c r="AA108" s="29" t="s">
        <v>644</v>
      </c>
      <c r="AB108" s="52" t="s">
        <v>644</v>
      </c>
      <c r="AC108" s="18" t="s">
        <v>644</v>
      </c>
      <c r="AD108" s="93"/>
      <c r="AE108" s="21" t="s">
        <v>644</v>
      </c>
      <c r="AF108" s="210">
        <v>0</v>
      </c>
      <c r="AG108" s="66" t="s">
        <v>644</v>
      </c>
      <c r="AH108" s="209" t="s">
        <v>644</v>
      </c>
      <c r="AI108" s="48" t="s">
        <v>644</v>
      </c>
      <c r="AJ108" s="52" t="s">
        <v>644</v>
      </c>
      <c r="AK108" s="29" t="s">
        <v>644</v>
      </c>
      <c r="AL108" s="203" t="s">
        <v>644</v>
      </c>
      <c r="AM108" s="52" t="s">
        <v>644</v>
      </c>
      <c r="AN108" s="205" t="s">
        <v>644</v>
      </c>
      <c r="AP108" s="515" t="s">
        <v>644</v>
      </c>
    </row>
    <row r="109" spans="1:42" ht="13.2" x14ac:dyDescent="0.25">
      <c r="A109" s="83">
        <v>8.2899999999999991</v>
      </c>
      <c r="B109" s="108" t="s">
        <v>196</v>
      </c>
      <c r="C109" s="103"/>
      <c r="E109" s="19" t="s">
        <v>644</v>
      </c>
      <c r="F109" s="210" t="s">
        <v>644</v>
      </c>
      <c r="G109" s="66" t="s">
        <v>644</v>
      </c>
      <c r="H109" s="209" t="s">
        <v>644</v>
      </c>
      <c r="I109" s="48">
        <v>0.95018355479698502</v>
      </c>
      <c r="J109" s="52">
        <v>0.11919535442037915</v>
      </c>
      <c r="K109" s="29" t="s">
        <v>644</v>
      </c>
      <c r="L109" s="203" t="s">
        <v>644</v>
      </c>
      <c r="M109" s="52">
        <v>0.87738116439154146</v>
      </c>
      <c r="N109" s="203" t="s">
        <v>644</v>
      </c>
      <c r="O109" s="29" t="s">
        <v>644</v>
      </c>
      <c r="P109" s="52" t="s">
        <v>644</v>
      </c>
      <c r="Q109" s="29">
        <v>4.6608259836002384E-2</v>
      </c>
      <c r="R109" s="29" t="s">
        <v>644</v>
      </c>
      <c r="S109" s="52">
        <v>2.6065612540105261</v>
      </c>
      <c r="T109" s="18" t="s">
        <v>644</v>
      </c>
      <c r="U109" s="93"/>
      <c r="V109" s="21" t="s">
        <v>644</v>
      </c>
      <c r="W109" s="203" t="s">
        <v>644</v>
      </c>
      <c r="X109" s="29" t="s">
        <v>644</v>
      </c>
      <c r="Y109" s="52" t="s">
        <v>644</v>
      </c>
      <c r="Z109" s="29" t="s">
        <v>644</v>
      </c>
      <c r="AA109" s="29" t="s">
        <v>644</v>
      </c>
      <c r="AB109" s="52" t="s">
        <v>644</v>
      </c>
      <c r="AC109" s="18" t="s">
        <v>644</v>
      </c>
      <c r="AD109" s="93"/>
      <c r="AE109" s="17" t="s">
        <v>644</v>
      </c>
      <c r="AF109" s="204" t="s">
        <v>644</v>
      </c>
      <c r="AG109" s="58" t="s">
        <v>644</v>
      </c>
      <c r="AH109" s="203" t="s">
        <v>644</v>
      </c>
      <c r="AI109" s="29" t="s">
        <v>644</v>
      </c>
      <c r="AJ109" s="52" t="s">
        <v>644</v>
      </c>
      <c r="AK109" s="29" t="s">
        <v>644</v>
      </c>
      <c r="AL109" s="203" t="s">
        <v>644</v>
      </c>
      <c r="AM109" s="52" t="s">
        <v>644</v>
      </c>
      <c r="AN109" s="205" t="s">
        <v>644</v>
      </c>
      <c r="AP109" s="515" t="s">
        <v>644</v>
      </c>
    </row>
    <row r="110" spans="1:42" ht="13.2" x14ac:dyDescent="0.25">
      <c r="A110" s="83">
        <v>8.3000000000000007</v>
      </c>
      <c r="B110" s="108" t="s">
        <v>197</v>
      </c>
      <c r="C110" s="103"/>
      <c r="E110" s="17">
        <v>0</v>
      </c>
      <c r="F110" s="204">
        <v>0</v>
      </c>
      <c r="G110" s="58" t="s">
        <v>644</v>
      </c>
      <c r="H110" s="203" t="s">
        <v>644</v>
      </c>
      <c r="I110" s="29">
        <v>0</v>
      </c>
      <c r="J110" s="52">
        <v>0</v>
      </c>
      <c r="K110" s="29">
        <v>0</v>
      </c>
      <c r="L110" s="203">
        <v>0</v>
      </c>
      <c r="M110" s="52">
        <v>0</v>
      </c>
      <c r="N110" s="203">
        <v>0</v>
      </c>
      <c r="O110" s="29">
        <v>0</v>
      </c>
      <c r="P110" s="52">
        <v>0</v>
      </c>
      <c r="Q110" s="29">
        <v>0</v>
      </c>
      <c r="R110" s="29">
        <v>0</v>
      </c>
      <c r="S110" s="52">
        <v>0</v>
      </c>
      <c r="T110" s="18">
        <v>0.61499999999999999</v>
      </c>
      <c r="U110" s="93"/>
      <c r="V110" s="19">
        <v>0</v>
      </c>
      <c r="W110" s="203">
        <v>0</v>
      </c>
      <c r="X110" s="29">
        <v>0</v>
      </c>
      <c r="Y110" s="52" t="s">
        <v>644</v>
      </c>
      <c r="Z110" s="29">
        <v>0</v>
      </c>
      <c r="AA110" s="29">
        <v>0</v>
      </c>
      <c r="AB110" s="52">
        <v>0</v>
      </c>
      <c r="AC110" s="18">
        <v>0</v>
      </c>
      <c r="AD110" s="93"/>
      <c r="AE110" s="17">
        <v>0</v>
      </c>
      <c r="AF110" s="204" t="s">
        <v>644</v>
      </c>
      <c r="AG110" s="58">
        <v>0</v>
      </c>
      <c r="AH110" s="203" t="s">
        <v>644</v>
      </c>
      <c r="AI110" s="29">
        <v>0</v>
      </c>
      <c r="AJ110" s="52">
        <v>0</v>
      </c>
      <c r="AK110" s="29" t="s">
        <v>644</v>
      </c>
      <c r="AL110" s="203">
        <v>0</v>
      </c>
      <c r="AM110" s="52">
        <v>0</v>
      </c>
      <c r="AN110" s="205" t="s">
        <v>644</v>
      </c>
      <c r="AP110" s="515" t="s">
        <v>644</v>
      </c>
    </row>
    <row r="111" spans="1:42" ht="13.2" x14ac:dyDescent="0.25">
      <c r="A111" s="83">
        <v>8.31</v>
      </c>
      <c r="B111" s="108" t="s">
        <v>198</v>
      </c>
      <c r="C111" s="103"/>
      <c r="E111" s="17">
        <v>0</v>
      </c>
      <c r="F111" s="204">
        <v>3.5745968543126956E-2</v>
      </c>
      <c r="G111" s="58" t="s">
        <v>644</v>
      </c>
      <c r="H111" s="203" t="s">
        <v>644</v>
      </c>
      <c r="I111" s="29" t="s">
        <v>644</v>
      </c>
      <c r="J111" s="52" t="s">
        <v>644</v>
      </c>
      <c r="K111" s="29">
        <v>1.5129903537872489</v>
      </c>
      <c r="L111" s="203">
        <v>0</v>
      </c>
      <c r="M111" s="52" t="s">
        <v>644</v>
      </c>
      <c r="N111" s="203" t="s">
        <v>644</v>
      </c>
      <c r="O111" s="29" t="s">
        <v>644</v>
      </c>
      <c r="P111" s="52" t="s">
        <v>644</v>
      </c>
      <c r="Q111" s="29">
        <v>0</v>
      </c>
      <c r="R111" s="29" t="s">
        <v>644</v>
      </c>
      <c r="S111" s="52">
        <v>0</v>
      </c>
      <c r="T111" s="18" t="s">
        <v>644</v>
      </c>
      <c r="U111" s="93"/>
      <c r="V111" s="19" t="s">
        <v>644</v>
      </c>
      <c r="W111" s="203" t="s">
        <v>644</v>
      </c>
      <c r="X111" s="29" t="s">
        <v>644</v>
      </c>
      <c r="Y111" s="52">
        <v>0</v>
      </c>
      <c r="Z111" s="29" t="s">
        <v>644</v>
      </c>
      <c r="AA111" s="29" t="s">
        <v>644</v>
      </c>
      <c r="AB111" s="52" t="s">
        <v>644</v>
      </c>
      <c r="AC111" s="18" t="s">
        <v>644</v>
      </c>
      <c r="AD111" s="93"/>
      <c r="AE111" s="19">
        <v>1.6544440115468475</v>
      </c>
      <c r="AF111" s="210" t="s">
        <v>644</v>
      </c>
      <c r="AG111" s="66" t="s">
        <v>644</v>
      </c>
      <c r="AH111" s="209" t="s">
        <v>644</v>
      </c>
      <c r="AI111" s="48" t="s">
        <v>644</v>
      </c>
      <c r="AJ111" s="52" t="s">
        <v>644</v>
      </c>
      <c r="AK111" s="29" t="s">
        <v>644</v>
      </c>
      <c r="AL111" s="203" t="s">
        <v>644</v>
      </c>
      <c r="AM111" s="52" t="s">
        <v>644</v>
      </c>
      <c r="AN111" s="205" t="s">
        <v>644</v>
      </c>
      <c r="AP111" s="515" t="s">
        <v>644</v>
      </c>
    </row>
    <row r="112" spans="1:42" ht="13.2" x14ac:dyDescent="0.25">
      <c r="A112" s="83">
        <v>8.32</v>
      </c>
      <c r="B112" s="108" t="s">
        <v>199</v>
      </c>
      <c r="E112" s="17" t="s">
        <v>644</v>
      </c>
      <c r="F112" s="204">
        <v>0</v>
      </c>
      <c r="G112" s="58" t="s">
        <v>644</v>
      </c>
      <c r="H112" s="203" t="s">
        <v>644</v>
      </c>
      <c r="I112" s="29" t="s">
        <v>644</v>
      </c>
      <c r="J112" s="52" t="s">
        <v>644</v>
      </c>
      <c r="K112" s="29" t="s">
        <v>644</v>
      </c>
      <c r="L112" s="203" t="s">
        <v>644</v>
      </c>
      <c r="M112" s="52" t="s">
        <v>644</v>
      </c>
      <c r="N112" s="203" t="s">
        <v>644</v>
      </c>
      <c r="O112" s="29" t="s">
        <v>644</v>
      </c>
      <c r="P112" s="52" t="s">
        <v>644</v>
      </c>
      <c r="Q112" s="29">
        <v>0</v>
      </c>
      <c r="R112" s="29" t="s">
        <v>644</v>
      </c>
      <c r="S112" s="52">
        <v>0</v>
      </c>
      <c r="T112" s="18" t="s">
        <v>644</v>
      </c>
      <c r="U112" s="93"/>
      <c r="V112" s="17" t="s">
        <v>644</v>
      </c>
      <c r="W112" s="203" t="s">
        <v>644</v>
      </c>
      <c r="X112" s="29" t="s">
        <v>644</v>
      </c>
      <c r="Y112" s="52">
        <v>0</v>
      </c>
      <c r="Z112" s="29" t="s">
        <v>644</v>
      </c>
      <c r="AA112" s="29" t="s">
        <v>644</v>
      </c>
      <c r="AB112" s="52" t="s">
        <v>644</v>
      </c>
      <c r="AC112" s="18" t="s">
        <v>644</v>
      </c>
      <c r="AD112" s="93"/>
      <c r="AE112" s="19">
        <v>1.6544440115468475</v>
      </c>
      <c r="AF112" s="210" t="s">
        <v>644</v>
      </c>
      <c r="AG112" s="66" t="s">
        <v>644</v>
      </c>
      <c r="AH112" s="209" t="s">
        <v>644</v>
      </c>
      <c r="AI112" s="48" t="s">
        <v>644</v>
      </c>
      <c r="AJ112" s="52" t="s">
        <v>644</v>
      </c>
      <c r="AK112" s="29" t="s">
        <v>644</v>
      </c>
      <c r="AL112" s="203" t="s">
        <v>644</v>
      </c>
      <c r="AM112" s="52" t="s">
        <v>644</v>
      </c>
      <c r="AN112" s="205" t="s">
        <v>644</v>
      </c>
      <c r="AP112" s="515" t="s">
        <v>644</v>
      </c>
    </row>
    <row r="113" spans="1:42" ht="13.2" x14ac:dyDescent="0.25">
      <c r="A113" s="83">
        <v>8.33</v>
      </c>
      <c r="B113" s="108" t="s">
        <v>200</v>
      </c>
      <c r="C113" s="103"/>
      <c r="E113" s="171" t="s">
        <v>644</v>
      </c>
      <c r="F113" s="207" t="s">
        <v>644</v>
      </c>
      <c r="G113" s="122" t="s">
        <v>644</v>
      </c>
      <c r="H113" s="206" t="s">
        <v>644</v>
      </c>
      <c r="I113" s="155" t="s">
        <v>644</v>
      </c>
      <c r="J113" s="52" t="s">
        <v>644</v>
      </c>
      <c r="K113" s="29" t="s">
        <v>644</v>
      </c>
      <c r="L113" s="203" t="s">
        <v>644</v>
      </c>
      <c r="M113" s="52" t="s">
        <v>644</v>
      </c>
      <c r="N113" s="203" t="s">
        <v>644</v>
      </c>
      <c r="O113" s="29" t="s">
        <v>644</v>
      </c>
      <c r="P113" s="52" t="s">
        <v>644</v>
      </c>
      <c r="Q113" s="29">
        <v>0</v>
      </c>
      <c r="R113" s="29" t="s">
        <v>644</v>
      </c>
      <c r="S113" s="52" t="s">
        <v>644</v>
      </c>
      <c r="T113" s="172" t="s">
        <v>644</v>
      </c>
      <c r="U113" s="93"/>
      <c r="V113" s="19" t="s">
        <v>644</v>
      </c>
      <c r="W113" s="203" t="s">
        <v>644</v>
      </c>
      <c r="X113" s="29" t="s">
        <v>644</v>
      </c>
      <c r="Y113" s="52">
        <v>0</v>
      </c>
      <c r="Z113" s="29" t="s">
        <v>644</v>
      </c>
      <c r="AA113" s="29" t="s">
        <v>644</v>
      </c>
      <c r="AB113" s="52" t="s">
        <v>644</v>
      </c>
      <c r="AC113" s="18" t="s">
        <v>644</v>
      </c>
      <c r="AD113" s="93"/>
      <c r="AE113" s="21">
        <v>1.6544440115468475</v>
      </c>
      <c r="AF113" s="210" t="s">
        <v>644</v>
      </c>
      <c r="AG113" s="66" t="s">
        <v>644</v>
      </c>
      <c r="AH113" s="209" t="s">
        <v>644</v>
      </c>
      <c r="AI113" s="48" t="s">
        <v>644</v>
      </c>
      <c r="AJ113" s="52" t="s">
        <v>644</v>
      </c>
      <c r="AK113" s="29" t="s">
        <v>644</v>
      </c>
      <c r="AL113" s="203" t="s">
        <v>644</v>
      </c>
      <c r="AM113" s="52" t="s">
        <v>644</v>
      </c>
      <c r="AN113" s="205" t="s">
        <v>644</v>
      </c>
      <c r="AP113" s="515" t="s">
        <v>644</v>
      </c>
    </row>
    <row r="114" spans="1:42" ht="13.2" x14ac:dyDescent="0.25">
      <c r="A114" s="83">
        <v>8.34</v>
      </c>
      <c r="B114" s="108" t="s">
        <v>201</v>
      </c>
      <c r="C114" s="103"/>
      <c r="E114" s="17" t="s">
        <v>644</v>
      </c>
      <c r="F114" s="204">
        <v>0.29180382484185269</v>
      </c>
      <c r="G114" s="58" t="s">
        <v>644</v>
      </c>
      <c r="H114" s="203" t="s">
        <v>644</v>
      </c>
      <c r="I114" s="29">
        <v>0.26471829602254321</v>
      </c>
      <c r="J114" s="52">
        <v>0.2817344740845325</v>
      </c>
      <c r="K114" s="29">
        <v>0</v>
      </c>
      <c r="L114" s="203">
        <v>0.5136808735992181</v>
      </c>
      <c r="M114" s="52" t="s">
        <v>644</v>
      </c>
      <c r="N114" s="203">
        <v>0.20612100623900131</v>
      </c>
      <c r="O114" s="29">
        <v>0.27529304472466531</v>
      </c>
      <c r="P114" s="52">
        <v>0</v>
      </c>
      <c r="Q114" s="29">
        <v>0.23304129918001193</v>
      </c>
      <c r="R114" s="29">
        <v>0.1601540067482051</v>
      </c>
      <c r="S114" s="52">
        <v>0.20635276594249996</v>
      </c>
      <c r="T114" s="18" t="s">
        <v>644</v>
      </c>
      <c r="U114" s="93"/>
      <c r="V114" s="21" t="s">
        <v>644</v>
      </c>
      <c r="W114" s="203" t="s">
        <v>644</v>
      </c>
      <c r="X114" s="29" t="s">
        <v>644</v>
      </c>
      <c r="Y114" s="52">
        <v>0.19552587282283596</v>
      </c>
      <c r="Z114" s="29" t="s">
        <v>644</v>
      </c>
      <c r="AA114" s="29" t="s">
        <v>644</v>
      </c>
      <c r="AB114" s="52" t="s">
        <v>644</v>
      </c>
      <c r="AC114" s="18" t="s">
        <v>644</v>
      </c>
      <c r="AD114" s="93"/>
      <c r="AE114" s="19" t="s">
        <v>644</v>
      </c>
      <c r="AF114" s="210" t="s">
        <v>644</v>
      </c>
      <c r="AG114" s="66">
        <v>0</v>
      </c>
      <c r="AH114" s="209" t="s">
        <v>644</v>
      </c>
      <c r="AI114" s="48" t="s">
        <v>644</v>
      </c>
      <c r="AJ114" s="52" t="s">
        <v>644</v>
      </c>
      <c r="AK114" s="29">
        <v>9.6843953280300557E-2</v>
      </c>
      <c r="AL114" s="203">
        <v>0.36068504767637527</v>
      </c>
      <c r="AM114" s="52" t="s">
        <v>644</v>
      </c>
      <c r="AN114" s="205" t="s">
        <v>644</v>
      </c>
      <c r="AP114" s="515" t="s">
        <v>644</v>
      </c>
    </row>
    <row r="115" spans="1:42" ht="13.2" x14ac:dyDescent="0.25">
      <c r="A115" s="83">
        <v>8.35</v>
      </c>
      <c r="B115" s="108" t="s">
        <v>202</v>
      </c>
      <c r="C115" s="103"/>
      <c r="E115" s="17" t="s">
        <v>644</v>
      </c>
      <c r="F115" s="204">
        <v>6.5655860589416845E-2</v>
      </c>
      <c r="G115" s="58" t="s">
        <v>644</v>
      </c>
      <c r="H115" s="203" t="s">
        <v>644</v>
      </c>
      <c r="I115" s="29">
        <v>0.23119064794407368</v>
      </c>
      <c r="J115" s="52">
        <v>0.2383907088407583</v>
      </c>
      <c r="K115" s="29" t="s">
        <v>644</v>
      </c>
      <c r="L115" s="203" t="s">
        <v>644</v>
      </c>
      <c r="M115" s="52" t="s">
        <v>644</v>
      </c>
      <c r="N115" s="203" t="s">
        <v>644</v>
      </c>
      <c r="O115" s="29">
        <v>0.73610966306812686</v>
      </c>
      <c r="P115" s="52" t="s">
        <v>644</v>
      </c>
      <c r="Q115" s="29">
        <v>0.38451814364701964</v>
      </c>
      <c r="R115" s="29" t="s">
        <v>644</v>
      </c>
      <c r="S115" s="52">
        <v>0.2606561254010526</v>
      </c>
      <c r="T115" s="18" t="s">
        <v>644</v>
      </c>
      <c r="U115" s="93"/>
      <c r="V115" s="17" t="s">
        <v>644</v>
      </c>
      <c r="W115" s="203" t="s">
        <v>644</v>
      </c>
      <c r="X115" s="29" t="s">
        <v>644</v>
      </c>
      <c r="Y115" s="52" t="s">
        <v>644</v>
      </c>
      <c r="Z115" s="29" t="s">
        <v>644</v>
      </c>
      <c r="AA115" s="29" t="s">
        <v>644</v>
      </c>
      <c r="AB115" s="52" t="s">
        <v>644</v>
      </c>
      <c r="AC115" s="18" t="s">
        <v>644</v>
      </c>
      <c r="AD115" s="93"/>
      <c r="AE115" s="19" t="s">
        <v>644</v>
      </c>
      <c r="AF115" s="210" t="s">
        <v>644</v>
      </c>
      <c r="AG115" s="66" t="s">
        <v>644</v>
      </c>
      <c r="AH115" s="209" t="s">
        <v>644</v>
      </c>
      <c r="AI115" s="48" t="s">
        <v>644</v>
      </c>
      <c r="AJ115" s="52" t="s">
        <v>644</v>
      </c>
      <c r="AK115" s="29" t="s">
        <v>644</v>
      </c>
      <c r="AL115" s="203" t="s">
        <v>644</v>
      </c>
      <c r="AM115" s="52" t="s">
        <v>644</v>
      </c>
      <c r="AN115" s="205" t="s">
        <v>644</v>
      </c>
      <c r="AP115" s="515" t="s">
        <v>644</v>
      </c>
    </row>
    <row r="116" spans="1:42" ht="13.2" x14ac:dyDescent="0.25">
      <c r="A116" s="83">
        <v>8.36</v>
      </c>
      <c r="B116" s="175" t="s">
        <v>203</v>
      </c>
      <c r="C116" s="103"/>
      <c r="E116" s="17">
        <v>0</v>
      </c>
      <c r="F116" s="204">
        <v>6.6531272063942395E-2</v>
      </c>
      <c r="G116" s="58">
        <v>0</v>
      </c>
      <c r="H116" s="203">
        <v>0</v>
      </c>
      <c r="I116" s="29">
        <v>0.13170861155601774</v>
      </c>
      <c r="J116" s="52">
        <v>8.9938312880831553E-2</v>
      </c>
      <c r="K116" s="29">
        <v>0</v>
      </c>
      <c r="L116" s="203">
        <v>0</v>
      </c>
      <c r="M116" s="52">
        <v>0</v>
      </c>
      <c r="N116" s="203">
        <v>0</v>
      </c>
      <c r="O116" s="29">
        <v>0.12424094801052288</v>
      </c>
      <c r="P116" s="52">
        <v>0</v>
      </c>
      <c r="Q116" s="29">
        <v>0</v>
      </c>
      <c r="R116" s="29">
        <v>0</v>
      </c>
      <c r="S116" s="52" t="s">
        <v>644</v>
      </c>
      <c r="T116" s="18">
        <v>1</v>
      </c>
      <c r="U116" s="93"/>
      <c r="V116" s="171">
        <v>0</v>
      </c>
      <c r="W116" s="203">
        <v>0</v>
      </c>
      <c r="X116" s="29">
        <v>5.204385437681621</v>
      </c>
      <c r="Y116" s="52">
        <v>0</v>
      </c>
      <c r="Z116" s="29">
        <v>0</v>
      </c>
      <c r="AA116" s="29" t="s">
        <v>644</v>
      </c>
      <c r="AB116" s="52">
        <v>0</v>
      </c>
      <c r="AC116" s="172" t="s">
        <v>644</v>
      </c>
      <c r="AD116" s="93"/>
      <c r="AE116" s="19" t="s">
        <v>644</v>
      </c>
      <c r="AF116" s="210">
        <v>0</v>
      </c>
      <c r="AG116" s="66" t="s">
        <v>644</v>
      </c>
      <c r="AH116" s="209">
        <v>0.13116645002973271</v>
      </c>
      <c r="AI116" s="48">
        <v>0.11740920016140993</v>
      </c>
      <c r="AJ116" s="52">
        <v>0</v>
      </c>
      <c r="AK116" s="29" t="s">
        <v>644</v>
      </c>
      <c r="AL116" s="203">
        <v>0</v>
      </c>
      <c r="AM116" s="52">
        <v>0</v>
      </c>
      <c r="AN116" s="205">
        <v>0</v>
      </c>
      <c r="AP116" s="515" t="s">
        <v>644</v>
      </c>
    </row>
    <row r="117" spans="1:42" ht="13.2" x14ac:dyDescent="0.25">
      <c r="A117" s="83">
        <v>8.3699999999999992</v>
      </c>
      <c r="B117" s="175" t="s">
        <v>154</v>
      </c>
      <c r="C117" s="103"/>
      <c r="E117" s="171" t="s">
        <v>644</v>
      </c>
      <c r="F117" s="207">
        <v>0.41771717526111213</v>
      </c>
      <c r="G117" s="122" t="s">
        <v>644</v>
      </c>
      <c r="H117" s="206" t="s">
        <v>644</v>
      </c>
      <c r="I117" s="155">
        <v>0.56746795404454453</v>
      </c>
      <c r="J117" s="52">
        <v>0.13653286051788885</v>
      </c>
      <c r="K117" s="29" t="s">
        <v>644</v>
      </c>
      <c r="L117" s="203" t="s">
        <v>644</v>
      </c>
      <c r="M117" s="52" t="s">
        <v>644</v>
      </c>
      <c r="N117" s="203" t="s">
        <v>644</v>
      </c>
      <c r="O117" s="29">
        <v>0.11969262814115884</v>
      </c>
      <c r="P117" s="52" t="s">
        <v>644</v>
      </c>
      <c r="Q117" s="29">
        <v>3.2625781885201662E-2</v>
      </c>
      <c r="R117" s="29" t="s">
        <v>644</v>
      </c>
      <c r="S117" s="52" t="s">
        <v>644</v>
      </c>
      <c r="T117" s="172">
        <v>5</v>
      </c>
      <c r="U117" s="93"/>
      <c r="V117" s="17" t="s">
        <v>644</v>
      </c>
      <c r="W117" s="203" t="s">
        <v>644</v>
      </c>
      <c r="X117" s="29" t="s">
        <v>644</v>
      </c>
      <c r="Y117" s="52" t="s">
        <v>644</v>
      </c>
      <c r="Z117" s="29" t="s">
        <v>644</v>
      </c>
      <c r="AA117" s="29" t="s">
        <v>644</v>
      </c>
      <c r="AB117" s="52" t="s">
        <v>644</v>
      </c>
      <c r="AC117" s="18" t="s">
        <v>644</v>
      </c>
      <c r="AD117" s="93"/>
      <c r="AE117" s="21" t="s">
        <v>644</v>
      </c>
      <c r="AF117" s="210">
        <v>0</v>
      </c>
      <c r="AG117" s="66" t="s">
        <v>644</v>
      </c>
      <c r="AH117" s="209" t="s">
        <v>644</v>
      </c>
      <c r="AI117" s="48" t="s">
        <v>644</v>
      </c>
      <c r="AJ117" s="52" t="s">
        <v>644</v>
      </c>
      <c r="AK117" s="29" t="s">
        <v>644</v>
      </c>
      <c r="AL117" s="203" t="s">
        <v>644</v>
      </c>
      <c r="AM117" s="52" t="s">
        <v>644</v>
      </c>
      <c r="AN117" s="205" t="s">
        <v>644</v>
      </c>
      <c r="AP117" s="515" t="s">
        <v>644</v>
      </c>
    </row>
    <row r="118" spans="1:42" ht="13.2" x14ac:dyDescent="0.25">
      <c r="A118" s="83">
        <v>8.3800000000000008</v>
      </c>
      <c r="B118" s="175" t="s">
        <v>204</v>
      </c>
      <c r="C118" s="103"/>
      <c r="E118" s="171" t="s">
        <v>644</v>
      </c>
      <c r="F118" s="207">
        <v>3.3557439856813052E-2</v>
      </c>
      <c r="G118" s="122" t="s">
        <v>644</v>
      </c>
      <c r="H118" s="206" t="s">
        <v>644</v>
      </c>
      <c r="I118" s="155" t="s">
        <v>644</v>
      </c>
      <c r="J118" s="52" t="s">
        <v>644</v>
      </c>
      <c r="K118" s="29" t="s">
        <v>644</v>
      </c>
      <c r="L118" s="203" t="s">
        <v>644</v>
      </c>
      <c r="M118" s="52" t="s">
        <v>644</v>
      </c>
      <c r="N118" s="203">
        <v>0</v>
      </c>
      <c r="O118" s="29" t="s">
        <v>644</v>
      </c>
      <c r="P118" s="52" t="s">
        <v>644</v>
      </c>
      <c r="Q118" s="29">
        <v>3.2625781885201662E-2</v>
      </c>
      <c r="R118" s="29" t="s">
        <v>644</v>
      </c>
      <c r="S118" s="52" t="s">
        <v>644</v>
      </c>
      <c r="T118" s="172">
        <v>3</v>
      </c>
      <c r="U118" s="93"/>
      <c r="V118" s="171" t="s">
        <v>644</v>
      </c>
      <c r="W118" s="203" t="s">
        <v>644</v>
      </c>
      <c r="X118" s="29" t="s">
        <v>644</v>
      </c>
      <c r="Y118" s="52" t="s">
        <v>644</v>
      </c>
      <c r="Z118" s="29" t="s">
        <v>644</v>
      </c>
      <c r="AA118" s="29" t="s">
        <v>644</v>
      </c>
      <c r="AB118" s="52" t="s">
        <v>644</v>
      </c>
      <c r="AC118" s="172" t="s">
        <v>644</v>
      </c>
      <c r="AD118" s="93"/>
      <c r="AE118" s="17" t="s">
        <v>644</v>
      </c>
      <c r="AF118" s="204" t="s">
        <v>644</v>
      </c>
      <c r="AG118" s="58" t="s">
        <v>644</v>
      </c>
      <c r="AH118" s="203" t="s">
        <v>644</v>
      </c>
      <c r="AI118" s="29" t="s">
        <v>644</v>
      </c>
      <c r="AJ118" s="52" t="s">
        <v>644</v>
      </c>
      <c r="AK118" s="29" t="s">
        <v>644</v>
      </c>
      <c r="AL118" s="203" t="s">
        <v>644</v>
      </c>
      <c r="AM118" s="52" t="s">
        <v>644</v>
      </c>
      <c r="AN118" s="205" t="s">
        <v>644</v>
      </c>
      <c r="AP118" s="515" t="s">
        <v>644</v>
      </c>
    </row>
    <row r="119" spans="1:42" ht="13.8" thickBot="1" x14ac:dyDescent="0.3">
      <c r="A119" s="109">
        <v>8.39</v>
      </c>
      <c r="B119" s="110" t="s">
        <v>155</v>
      </c>
      <c r="C119" s="103"/>
      <c r="E119" s="23" t="s">
        <v>644</v>
      </c>
      <c r="F119" s="214">
        <v>2.5095128936399327E-2</v>
      </c>
      <c r="G119" s="67" t="s">
        <v>644</v>
      </c>
      <c r="H119" s="213" t="s">
        <v>644</v>
      </c>
      <c r="I119" s="30">
        <v>0.15252577812414211</v>
      </c>
      <c r="J119" s="53">
        <v>0.20588288490792764</v>
      </c>
      <c r="K119" s="30" t="s">
        <v>644</v>
      </c>
      <c r="L119" s="213" t="s">
        <v>644</v>
      </c>
      <c r="M119" s="53" t="s">
        <v>644</v>
      </c>
      <c r="N119" s="213" t="s">
        <v>644</v>
      </c>
      <c r="O119" s="30" t="s">
        <v>644</v>
      </c>
      <c r="P119" s="53" t="s">
        <v>644</v>
      </c>
      <c r="Q119" s="30">
        <v>0.19808510430301013</v>
      </c>
      <c r="R119" s="30">
        <v>0.24023101012230766</v>
      </c>
      <c r="S119" s="53" t="s">
        <v>644</v>
      </c>
      <c r="T119" s="24">
        <v>5.14</v>
      </c>
      <c r="U119" s="93"/>
      <c r="V119" s="23">
        <v>5.4846886385157216E-2</v>
      </c>
      <c r="W119" s="213">
        <v>0</v>
      </c>
      <c r="X119" s="30">
        <v>0</v>
      </c>
      <c r="Y119" s="53">
        <v>9.7762936411417978E-2</v>
      </c>
      <c r="Z119" s="30">
        <v>0</v>
      </c>
      <c r="AA119" s="30" t="s">
        <v>644</v>
      </c>
      <c r="AB119" s="53" t="s">
        <v>644</v>
      </c>
      <c r="AC119" s="24">
        <v>0</v>
      </c>
      <c r="AD119" s="93"/>
      <c r="AE119" s="23" t="s">
        <v>644</v>
      </c>
      <c r="AF119" s="214" t="s">
        <v>644</v>
      </c>
      <c r="AG119" s="67" t="s">
        <v>644</v>
      </c>
      <c r="AH119" s="213" t="s">
        <v>644</v>
      </c>
      <c r="AI119" s="30" t="s">
        <v>644</v>
      </c>
      <c r="AJ119" s="53" t="s">
        <v>644</v>
      </c>
      <c r="AK119" s="30" t="s">
        <v>644</v>
      </c>
      <c r="AL119" s="213" t="s">
        <v>644</v>
      </c>
      <c r="AM119" s="53">
        <v>0</v>
      </c>
      <c r="AN119" s="215" t="s">
        <v>644</v>
      </c>
      <c r="AP119" s="513" t="s">
        <v>644</v>
      </c>
    </row>
    <row r="120" spans="1:42" ht="13.2" x14ac:dyDescent="0.25">
      <c r="A120" s="103"/>
      <c r="B120" s="103"/>
      <c r="C120" s="103"/>
      <c r="E120" s="31"/>
      <c r="F120" s="240"/>
      <c r="G120" s="278"/>
      <c r="H120" s="240"/>
      <c r="I120" s="240"/>
      <c r="J120" s="278"/>
      <c r="K120" s="31"/>
      <c r="L120" s="240"/>
      <c r="M120" s="278"/>
      <c r="N120" s="240"/>
      <c r="O120" s="240"/>
      <c r="P120" s="278"/>
      <c r="Q120" s="31"/>
      <c r="R120" s="240"/>
      <c r="S120" s="278"/>
      <c r="T120" s="31"/>
      <c r="U120" s="93"/>
      <c r="V120" s="31"/>
      <c r="W120" s="240"/>
      <c r="X120" s="278"/>
      <c r="Y120" s="31"/>
      <c r="Z120" s="240"/>
      <c r="AA120" s="278"/>
      <c r="AB120" s="31"/>
      <c r="AC120" s="240"/>
      <c r="AD120" s="93"/>
      <c r="AE120" s="31"/>
      <c r="AF120" s="240"/>
      <c r="AG120" s="278"/>
      <c r="AH120" s="31"/>
      <c r="AI120" s="240"/>
      <c r="AJ120" s="278"/>
      <c r="AK120" s="240"/>
      <c r="AL120" s="278"/>
      <c r="AM120" s="31"/>
      <c r="AN120" s="240"/>
      <c r="AP120" s="278"/>
    </row>
    <row r="121" spans="1:42" ht="13.2" x14ac:dyDescent="0.25">
      <c r="A121" s="94" t="s">
        <v>23</v>
      </c>
      <c r="B121" s="90"/>
      <c r="E121" s="309"/>
      <c r="F121" s="315"/>
      <c r="G121" s="44"/>
      <c r="H121" s="315"/>
      <c r="I121" s="315"/>
      <c r="J121" s="44"/>
      <c r="K121" s="309"/>
      <c r="L121" s="315"/>
      <c r="M121" s="44"/>
      <c r="N121" s="315"/>
      <c r="O121" s="315"/>
      <c r="P121" s="44"/>
      <c r="Q121" s="309"/>
      <c r="R121" s="315"/>
      <c r="S121" s="44"/>
      <c r="T121" s="309"/>
      <c r="U121" s="93"/>
      <c r="V121" s="309"/>
      <c r="W121" s="315"/>
      <c r="X121" s="44"/>
      <c r="Y121" s="309"/>
      <c r="Z121" s="315"/>
      <c r="AA121" s="44"/>
      <c r="AB121" s="309"/>
      <c r="AC121" s="241"/>
      <c r="AD121" s="93"/>
      <c r="AE121" s="309"/>
      <c r="AF121" s="315"/>
      <c r="AG121" s="44"/>
      <c r="AH121" s="309"/>
      <c r="AI121" s="315"/>
      <c r="AJ121" s="44"/>
      <c r="AK121" s="241"/>
      <c r="AL121" s="279"/>
      <c r="AM121" s="193"/>
      <c r="AN121" s="241"/>
      <c r="AP121" s="279"/>
    </row>
    <row r="122" spans="1:42" ht="13.8" thickBot="1" x14ac:dyDescent="0.3">
      <c r="A122" s="95"/>
      <c r="B122" s="2"/>
      <c r="E122" s="310"/>
      <c r="F122" s="316"/>
      <c r="G122" s="45"/>
      <c r="H122" s="316"/>
      <c r="I122" s="316"/>
      <c r="J122" s="45"/>
      <c r="K122" s="310"/>
      <c r="L122" s="316"/>
      <c r="M122" s="45"/>
      <c r="N122" s="316"/>
      <c r="O122" s="316"/>
      <c r="P122" s="45"/>
      <c r="Q122" s="310"/>
      <c r="R122" s="316"/>
      <c r="S122" s="45"/>
      <c r="T122" s="310"/>
      <c r="U122" s="93"/>
      <c r="V122" s="310"/>
      <c r="W122" s="316"/>
      <c r="X122" s="45"/>
      <c r="Y122" s="310"/>
      <c r="Z122" s="316"/>
      <c r="AA122" s="45"/>
      <c r="AB122" s="310"/>
      <c r="AC122" s="242"/>
      <c r="AD122" s="93"/>
      <c r="AE122" s="310"/>
      <c r="AF122" s="316"/>
      <c r="AG122" s="45"/>
      <c r="AH122" s="310"/>
      <c r="AI122" s="316"/>
      <c r="AJ122" s="45"/>
      <c r="AK122" s="242"/>
      <c r="AL122" s="280"/>
      <c r="AM122" s="194"/>
      <c r="AN122" s="242"/>
      <c r="AP122" s="280"/>
    </row>
    <row r="123" spans="1:42" ht="13.2" x14ac:dyDescent="0.25">
      <c r="A123" s="128">
        <v>17.100000000000001</v>
      </c>
      <c r="B123" s="96" t="s">
        <v>16</v>
      </c>
      <c r="E123" s="15">
        <v>2.2205140417614522</v>
      </c>
      <c r="F123" s="201">
        <v>1.6807900310890715</v>
      </c>
      <c r="G123" s="65">
        <v>0.40514154074918679</v>
      </c>
      <c r="H123" s="200">
        <v>10.108576034775384</v>
      </c>
      <c r="I123" s="28">
        <v>2.085719958075539</v>
      </c>
      <c r="J123" s="51">
        <v>3.4891731021238264</v>
      </c>
      <c r="K123" s="28">
        <v>1.3410596317659704</v>
      </c>
      <c r="L123" s="200">
        <v>4.9655817781257756</v>
      </c>
      <c r="M123" s="51">
        <v>1.0089883390502727</v>
      </c>
      <c r="N123" s="200">
        <v>0</v>
      </c>
      <c r="O123" s="28">
        <v>3.3035165366959842</v>
      </c>
      <c r="P123" s="51">
        <v>0.67786750344665736</v>
      </c>
      <c r="Q123" s="28">
        <v>1.5147684446700775</v>
      </c>
      <c r="R123" s="28">
        <v>2.4615670837199124</v>
      </c>
      <c r="S123" s="51">
        <v>1.1946739080881577</v>
      </c>
      <c r="T123" s="16">
        <v>24</v>
      </c>
      <c r="U123" s="93"/>
      <c r="V123" s="15">
        <v>2.6176923047461398</v>
      </c>
      <c r="W123" s="200">
        <v>2.5681094020471047</v>
      </c>
      <c r="X123" s="28">
        <v>8.3270167002905939</v>
      </c>
      <c r="Y123" s="51">
        <v>3.1772954333710839</v>
      </c>
      <c r="Z123" s="28">
        <v>4.4130112197226667</v>
      </c>
      <c r="AA123" s="28">
        <v>4.1753870828212847</v>
      </c>
      <c r="AB123" s="51">
        <v>6.3151753880389592</v>
      </c>
      <c r="AC123" s="16">
        <v>0.66492966542775955</v>
      </c>
      <c r="AD123" s="93"/>
      <c r="AE123" s="15">
        <v>12.408330086601355</v>
      </c>
      <c r="AF123" s="201">
        <v>0</v>
      </c>
      <c r="AG123" s="65">
        <v>0.58457334158642238</v>
      </c>
      <c r="AH123" s="200">
        <v>0.15412057878493593</v>
      </c>
      <c r="AI123" s="28">
        <v>0.78272800107606633</v>
      </c>
      <c r="AJ123" s="51">
        <v>0</v>
      </c>
      <c r="AK123" s="28">
        <v>4.8421976640150275</v>
      </c>
      <c r="AL123" s="200" t="s">
        <v>644</v>
      </c>
      <c r="AM123" s="51">
        <v>1.5246093004502066</v>
      </c>
      <c r="AN123" s="202">
        <v>0.28959573122724014</v>
      </c>
      <c r="AP123" s="514">
        <v>0</v>
      </c>
    </row>
    <row r="124" spans="1:42" ht="13.2" x14ac:dyDescent="0.25">
      <c r="A124" s="129">
        <v>17.2</v>
      </c>
      <c r="B124" s="12" t="s">
        <v>118</v>
      </c>
      <c r="E124" s="17">
        <v>0</v>
      </c>
      <c r="F124" s="204">
        <v>0</v>
      </c>
      <c r="G124" s="58">
        <v>0</v>
      </c>
      <c r="H124" s="203" t="s">
        <v>644</v>
      </c>
      <c r="I124" s="29">
        <v>0.20016506315504215</v>
      </c>
      <c r="J124" s="52">
        <v>0.21671882621887117</v>
      </c>
      <c r="K124" s="29">
        <v>3.0947529963830087</v>
      </c>
      <c r="L124" s="203">
        <v>0.85613478933203013</v>
      </c>
      <c r="M124" s="52">
        <v>0.21934529109788536</v>
      </c>
      <c r="N124" s="203">
        <v>0.78810972973735793</v>
      </c>
      <c r="O124" s="29">
        <v>0.11969262814115884</v>
      </c>
      <c r="P124" s="52">
        <v>1.0165979355828694</v>
      </c>
      <c r="Q124" s="29">
        <v>0.99042552151505059</v>
      </c>
      <c r="R124" s="29">
        <v>0</v>
      </c>
      <c r="S124" s="52">
        <v>0</v>
      </c>
      <c r="T124" s="18">
        <v>2.3049999999999997</v>
      </c>
      <c r="U124" s="93"/>
      <c r="V124" s="17">
        <v>0</v>
      </c>
      <c r="W124" s="203">
        <v>0</v>
      </c>
      <c r="X124" s="29">
        <v>1.2837484079614667</v>
      </c>
      <c r="Y124" s="52">
        <v>0</v>
      </c>
      <c r="Z124" s="29">
        <v>0</v>
      </c>
      <c r="AA124" s="29">
        <v>0.59648386897446926</v>
      </c>
      <c r="AB124" s="52">
        <v>0</v>
      </c>
      <c r="AC124" s="18">
        <v>0</v>
      </c>
      <c r="AD124" s="93"/>
      <c r="AE124" s="17">
        <v>0.82722200577342375</v>
      </c>
      <c r="AF124" s="204">
        <v>0.15734133170876141</v>
      </c>
      <c r="AG124" s="58" t="s">
        <v>644</v>
      </c>
      <c r="AH124" s="203">
        <v>0</v>
      </c>
      <c r="AI124" s="29" t="s">
        <v>644</v>
      </c>
      <c r="AJ124" s="52">
        <v>0</v>
      </c>
      <c r="AK124" s="29">
        <v>0</v>
      </c>
      <c r="AL124" s="203" t="s">
        <v>644</v>
      </c>
      <c r="AM124" s="52">
        <v>0.60984372018008259</v>
      </c>
      <c r="AN124" s="205">
        <v>0.55944629896171383</v>
      </c>
      <c r="AP124" s="515">
        <v>0</v>
      </c>
    </row>
    <row r="125" spans="1:42" ht="13.2" x14ac:dyDescent="0.25">
      <c r="A125" s="129">
        <v>17.3</v>
      </c>
      <c r="B125" s="12" t="s">
        <v>212</v>
      </c>
      <c r="E125" s="171">
        <v>0</v>
      </c>
      <c r="F125" s="207">
        <v>0.15859537880154692</v>
      </c>
      <c r="G125" s="122">
        <v>0</v>
      </c>
      <c r="H125" s="206" t="s">
        <v>644</v>
      </c>
      <c r="I125" s="155">
        <v>0.20016506315504215</v>
      </c>
      <c r="J125" s="52">
        <v>0.52012518292529075</v>
      </c>
      <c r="K125" s="29">
        <v>0.34269644147014039</v>
      </c>
      <c r="L125" s="203" t="s">
        <v>644</v>
      </c>
      <c r="M125" s="52" t="s">
        <v>644</v>
      </c>
      <c r="N125" s="203" t="s">
        <v>644</v>
      </c>
      <c r="O125" s="29">
        <v>0.83784839698811187</v>
      </c>
      <c r="P125" s="52">
        <v>0</v>
      </c>
      <c r="Q125" s="29">
        <v>0.94381726167904822</v>
      </c>
      <c r="R125" s="29" t="s">
        <v>644</v>
      </c>
      <c r="S125" s="52" t="s">
        <v>644</v>
      </c>
      <c r="T125" s="172" t="s">
        <v>644</v>
      </c>
      <c r="U125" s="93"/>
      <c r="V125" s="171">
        <v>4.7068600679625829</v>
      </c>
      <c r="W125" s="203">
        <v>0</v>
      </c>
      <c r="X125" s="29">
        <v>0</v>
      </c>
      <c r="Y125" s="52">
        <v>0.12220367051427246</v>
      </c>
      <c r="Z125" s="29">
        <v>0</v>
      </c>
      <c r="AA125" s="29">
        <v>0</v>
      </c>
      <c r="AB125" s="52">
        <v>0</v>
      </c>
      <c r="AC125" s="172" t="s">
        <v>644</v>
      </c>
      <c r="AD125" s="93"/>
      <c r="AE125" s="171">
        <v>1.6544440115468475</v>
      </c>
      <c r="AF125" s="207" t="s">
        <v>644</v>
      </c>
      <c r="AG125" s="122" t="s">
        <v>644</v>
      </c>
      <c r="AH125" s="206" t="s">
        <v>644</v>
      </c>
      <c r="AI125" s="155" t="s">
        <v>644</v>
      </c>
      <c r="AJ125" s="52" t="s">
        <v>644</v>
      </c>
      <c r="AK125" s="29" t="s">
        <v>644</v>
      </c>
      <c r="AL125" s="203" t="s">
        <v>644</v>
      </c>
      <c r="AM125" s="52">
        <v>6.0984372018008264</v>
      </c>
      <c r="AN125" s="205">
        <v>7.898065397106549E-2</v>
      </c>
      <c r="AP125" s="515" t="s">
        <v>644</v>
      </c>
    </row>
    <row r="126" spans="1:42" ht="13.2" x14ac:dyDescent="0.25">
      <c r="A126" s="129">
        <v>17.399999999999999</v>
      </c>
      <c r="B126" s="12" t="s">
        <v>216</v>
      </c>
      <c r="E126" s="171">
        <v>0</v>
      </c>
      <c r="F126" s="207">
        <v>0</v>
      </c>
      <c r="G126" s="122" t="s">
        <v>644</v>
      </c>
      <c r="H126" s="206">
        <v>0</v>
      </c>
      <c r="I126" s="155">
        <v>0</v>
      </c>
      <c r="J126" s="52">
        <v>0</v>
      </c>
      <c r="K126" s="29">
        <v>0</v>
      </c>
      <c r="L126" s="203">
        <v>0</v>
      </c>
      <c r="M126" s="52">
        <v>0</v>
      </c>
      <c r="N126" s="203">
        <v>0.36374295218647285</v>
      </c>
      <c r="O126" s="29">
        <v>0</v>
      </c>
      <c r="P126" s="52">
        <v>0</v>
      </c>
      <c r="Q126" s="29" t="s">
        <v>644</v>
      </c>
      <c r="R126" s="29" t="s">
        <v>644</v>
      </c>
      <c r="S126" s="52">
        <v>0</v>
      </c>
      <c r="T126" s="172">
        <v>2.8</v>
      </c>
      <c r="U126" s="93"/>
      <c r="V126" s="19">
        <v>0</v>
      </c>
      <c r="W126" s="203">
        <v>0</v>
      </c>
      <c r="X126" s="29">
        <v>0.86739757294693698</v>
      </c>
      <c r="Y126" s="52">
        <v>0</v>
      </c>
      <c r="Z126" s="29">
        <v>0</v>
      </c>
      <c r="AA126" s="29" t="s">
        <v>644</v>
      </c>
      <c r="AB126" s="52">
        <v>0</v>
      </c>
      <c r="AC126" s="18">
        <v>0</v>
      </c>
      <c r="AD126" s="93"/>
      <c r="AE126" s="171" t="s">
        <v>644</v>
      </c>
      <c r="AF126" s="207">
        <v>0</v>
      </c>
      <c r="AG126" s="122" t="s">
        <v>644</v>
      </c>
      <c r="AH126" s="206" t="s">
        <v>644</v>
      </c>
      <c r="AI126" s="155" t="s">
        <v>644</v>
      </c>
      <c r="AJ126" s="52" t="s">
        <v>644</v>
      </c>
      <c r="AK126" s="29">
        <v>0</v>
      </c>
      <c r="AL126" s="203" t="s">
        <v>644</v>
      </c>
      <c r="AM126" s="52">
        <v>0</v>
      </c>
      <c r="AN126" s="205">
        <v>0</v>
      </c>
      <c r="AP126" s="515" t="s">
        <v>644</v>
      </c>
    </row>
    <row r="127" spans="1:42" ht="13.2" x14ac:dyDescent="0.25">
      <c r="A127" s="129">
        <v>17.5</v>
      </c>
      <c r="B127" s="12" t="s">
        <v>24</v>
      </c>
      <c r="E127" s="17" t="s">
        <v>644</v>
      </c>
      <c r="F127" s="204">
        <v>1.0519527885548787</v>
      </c>
      <c r="G127" s="58">
        <v>1.6205661629967472</v>
      </c>
      <c r="H127" s="203" t="s">
        <v>644</v>
      </c>
      <c r="I127" s="29">
        <v>0.70057772104264748</v>
      </c>
      <c r="J127" s="52" t="s">
        <v>644</v>
      </c>
      <c r="K127" s="29">
        <v>2.5702229671646086</v>
      </c>
      <c r="L127" s="203">
        <v>0</v>
      </c>
      <c r="M127" s="52" t="s">
        <v>644</v>
      </c>
      <c r="N127" s="203">
        <v>0.18187147609323642</v>
      </c>
      <c r="O127" s="29" t="s">
        <v>644</v>
      </c>
      <c r="P127" s="52" t="s">
        <v>644</v>
      </c>
      <c r="Q127" s="29">
        <v>2.7615393952831413</v>
      </c>
      <c r="R127" s="29">
        <v>0</v>
      </c>
      <c r="S127" s="52" t="s">
        <v>644</v>
      </c>
      <c r="T127" s="18" t="s">
        <v>644</v>
      </c>
      <c r="U127" s="93"/>
      <c r="V127" s="19">
        <v>9.034778011809534</v>
      </c>
      <c r="W127" s="203">
        <v>6.0607381888311673</v>
      </c>
      <c r="X127" s="29">
        <v>13.878361167150992</v>
      </c>
      <c r="Y127" s="52">
        <v>0</v>
      </c>
      <c r="Z127" s="29" t="s">
        <v>644</v>
      </c>
      <c r="AA127" s="29" t="s">
        <v>644</v>
      </c>
      <c r="AB127" s="52">
        <v>11.738244215685798</v>
      </c>
      <c r="AC127" s="18" t="s">
        <v>644</v>
      </c>
      <c r="AD127" s="93"/>
      <c r="AE127" s="17">
        <v>1.6544440115468475</v>
      </c>
      <c r="AF127" s="204" t="s">
        <v>644</v>
      </c>
      <c r="AG127" s="58" t="s">
        <v>644</v>
      </c>
      <c r="AH127" s="203" t="s">
        <v>644</v>
      </c>
      <c r="AI127" s="29" t="s">
        <v>644</v>
      </c>
      <c r="AJ127" s="52" t="s">
        <v>644</v>
      </c>
      <c r="AK127" s="29" t="s">
        <v>644</v>
      </c>
      <c r="AL127" s="203" t="s">
        <v>644</v>
      </c>
      <c r="AM127" s="52" t="s">
        <v>644</v>
      </c>
      <c r="AN127" s="205" t="s">
        <v>644</v>
      </c>
      <c r="AP127" s="515" t="s">
        <v>644</v>
      </c>
    </row>
    <row r="128" spans="1:42" ht="13.2" x14ac:dyDescent="0.25">
      <c r="A128" s="129">
        <v>17.600000000000001</v>
      </c>
      <c r="B128" s="12" t="s">
        <v>25</v>
      </c>
      <c r="E128" s="17" t="s">
        <v>644</v>
      </c>
      <c r="F128" s="204">
        <v>0.22206271070464983</v>
      </c>
      <c r="G128" s="58" t="s">
        <v>644</v>
      </c>
      <c r="H128" s="203" t="s">
        <v>644</v>
      </c>
      <c r="I128" s="29">
        <v>0.20016506315504215</v>
      </c>
      <c r="J128" s="52" t="s">
        <v>644</v>
      </c>
      <c r="K128" s="29" t="s">
        <v>644</v>
      </c>
      <c r="L128" s="203">
        <v>0.55115973562147869</v>
      </c>
      <c r="M128" s="52">
        <v>0.21934529109788536</v>
      </c>
      <c r="N128" s="203" t="s">
        <v>644</v>
      </c>
      <c r="O128" s="29" t="s">
        <v>644</v>
      </c>
      <c r="P128" s="52" t="s">
        <v>644</v>
      </c>
      <c r="Q128" s="29" t="s">
        <v>644</v>
      </c>
      <c r="R128" s="29">
        <v>0</v>
      </c>
      <c r="S128" s="52">
        <v>0.10860671891710524</v>
      </c>
      <c r="T128" s="18" t="s">
        <v>644</v>
      </c>
      <c r="U128" s="93"/>
      <c r="V128" s="21" t="s">
        <v>644</v>
      </c>
      <c r="W128" s="203" t="s">
        <v>644</v>
      </c>
      <c r="X128" s="29" t="s">
        <v>644</v>
      </c>
      <c r="Y128" s="52">
        <v>24.440734102854492</v>
      </c>
      <c r="Z128" s="29" t="s">
        <v>644</v>
      </c>
      <c r="AA128" s="29" t="s">
        <v>644</v>
      </c>
      <c r="AB128" s="52" t="s">
        <v>644</v>
      </c>
      <c r="AC128" s="18" t="s">
        <v>644</v>
      </c>
      <c r="AD128" s="93"/>
      <c r="AE128" s="17">
        <v>1.6544440115468475</v>
      </c>
      <c r="AF128" s="204" t="s">
        <v>644</v>
      </c>
      <c r="AG128" s="58" t="s">
        <v>644</v>
      </c>
      <c r="AH128" s="203" t="s">
        <v>644</v>
      </c>
      <c r="AI128" s="29" t="s">
        <v>644</v>
      </c>
      <c r="AJ128" s="52" t="s">
        <v>644</v>
      </c>
      <c r="AK128" s="29">
        <v>1.4526592992045082</v>
      </c>
      <c r="AL128" s="203" t="s">
        <v>644</v>
      </c>
      <c r="AM128" s="52" t="s">
        <v>644</v>
      </c>
      <c r="AN128" s="205" t="s">
        <v>644</v>
      </c>
      <c r="AP128" s="515" t="s">
        <v>644</v>
      </c>
    </row>
    <row r="129" spans="1:42" ht="13.2" x14ac:dyDescent="0.25">
      <c r="A129" s="129">
        <v>17.7</v>
      </c>
      <c r="B129" s="12" t="s">
        <v>119</v>
      </c>
      <c r="E129" s="19">
        <v>1.906532045515601</v>
      </c>
      <c r="F129" s="210">
        <v>0.8663655559554605</v>
      </c>
      <c r="G129" s="66">
        <v>0.40514154074918679</v>
      </c>
      <c r="H129" s="209" t="s">
        <v>644</v>
      </c>
      <c r="I129" s="48">
        <v>0.20016506315504215</v>
      </c>
      <c r="J129" s="52">
        <v>0.21671882621887117</v>
      </c>
      <c r="K129" s="29">
        <v>2.6821192635319409</v>
      </c>
      <c r="L129" s="203">
        <v>0.91859955936913107</v>
      </c>
      <c r="M129" s="52">
        <v>0.50449416952513637</v>
      </c>
      <c r="N129" s="203">
        <v>0.78810972973735793</v>
      </c>
      <c r="O129" s="29" t="s">
        <v>644</v>
      </c>
      <c r="P129" s="52">
        <v>0.81327834846629543</v>
      </c>
      <c r="Q129" s="29">
        <v>1.8643303934400954</v>
      </c>
      <c r="R129" s="29">
        <v>1.8898172796288202</v>
      </c>
      <c r="S129" s="52">
        <v>2.172134378342105</v>
      </c>
      <c r="T129" s="18" t="s">
        <v>644</v>
      </c>
      <c r="U129" s="93"/>
      <c r="V129" s="19">
        <v>0.88253626274298425</v>
      </c>
      <c r="W129" s="203">
        <v>2.6965148721494603</v>
      </c>
      <c r="X129" s="29">
        <v>3.4695902917877479</v>
      </c>
      <c r="Y129" s="52">
        <v>15.886477166855421</v>
      </c>
      <c r="Z129" s="29">
        <v>1.7975075216107674</v>
      </c>
      <c r="AA129" s="29">
        <v>1.7894516069234074</v>
      </c>
      <c r="AB129" s="52">
        <v>3.4627820436273105</v>
      </c>
      <c r="AC129" s="18">
        <v>0.49869724907081964</v>
      </c>
      <c r="AD129" s="93"/>
      <c r="AE129" s="19">
        <v>2.4816660173202711</v>
      </c>
      <c r="AF129" s="210">
        <v>1.6122126505714369</v>
      </c>
      <c r="AG129" s="66">
        <v>0.21257212421324451</v>
      </c>
      <c r="AH129" s="209">
        <v>0.26233290005946541</v>
      </c>
      <c r="AI129" s="48" t="s">
        <v>644</v>
      </c>
      <c r="AJ129" s="52" t="s">
        <v>644</v>
      </c>
      <c r="AK129" s="29">
        <v>9.684395328030055</v>
      </c>
      <c r="AL129" s="203" t="s">
        <v>644</v>
      </c>
      <c r="AM129" s="52">
        <v>0.3049218600900413</v>
      </c>
      <c r="AN129" s="205">
        <v>0.28959573122724014</v>
      </c>
      <c r="AP129" s="515">
        <v>0.31196714119430285</v>
      </c>
    </row>
    <row r="130" spans="1:42" ht="13.2" x14ac:dyDescent="0.25">
      <c r="A130" s="129">
        <v>17.8</v>
      </c>
      <c r="B130" s="12" t="s">
        <v>120</v>
      </c>
      <c r="E130" s="19">
        <v>4.1705388495653768</v>
      </c>
      <c r="F130" s="210">
        <v>1.2994024320207698</v>
      </c>
      <c r="G130" s="66" t="s">
        <v>644</v>
      </c>
      <c r="H130" s="209" t="s">
        <v>644</v>
      </c>
      <c r="I130" s="48">
        <v>1.4305797063690862</v>
      </c>
      <c r="J130" s="52" t="s">
        <v>644</v>
      </c>
      <c r="K130" s="29" t="s">
        <v>644</v>
      </c>
      <c r="L130" s="203" t="s">
        <v>644</v>
      </c>
      <c r="M130" s="52">
        <v>0</v>
      </c>
      <c r="N130" s="203" t="s">
        <v>644</v>
      </c>
      <c r="O130" s="29" t="s">
        <v>644</v>
      </c>
      <c r="P130" s="52" t="s">
        <v>644</v>
      </c>
      <c r="Q130" s="29">
        <v>0.93216519672004772</v>
      </c>
      <c r="R130" s="29" t="s">
        <v>644</v>
      </c>
      <c r="S130" s="52">
        <v>0</v>
      </c>
      <c r="T130" s="18" t="s">
        <v>644</v>
      </c>
      <c r="U130" s="93"/>
      <c r="V130" s="19" t="s">
        <v>644</v>
      </c>
      <c r="W130" s="203" t="s">
        <v>644</v>
      </c>
      <c r="X130" s="29">
        <v>1.3878361167150992</v>
      </c>
      <c r="Y130" s="52" t="s">
        <v>644</v>
      </c>
      <c r="Z130" s="29" t="s">
        <v>644</v>
      </c>
      <c r="AA130" s="29" t="s">
        <v>644</v>
      </c>
      <c r="AB130" s="52" t="s">
        <v>644</v>
      </c>
      <c r="AC130" s="18" t="s">
        <v>644</v>
      </c>
      <c r="AD130" s="93"/>
      <c r="AE130" s="19" t="s">
        <v>644</v>
      </c>
      <c r="AF130" s="210">
        <v>0</v>
      </c>
      <c r="AG130" s="66" t="s">
        <v>644</v>
      </c>
      <c r="AH130" s="209" t="s">
        <v>644</v>
      </c>
      <c r="AI130" s="48" t="s">
        <v>644</v>
      </c>
      <c r="AJ130" s="52" t="s">
        <v>644</v>
      </c>
      <c r="AK130" s="29">
        <v>5.3264174304165302</v>
      </c>
      <c r="AL130" s="203" t="s">
        <v>644</v>
      </c>
      <c r="AM130" s="52" t="s">
        <v>644</v>
      </c>
      <c r="AN130" s="205" t="s">
        <v>644</v>
      </c>
      <c r="AP130" s="515" t="s">
        <v>644</v>
      </c>
    </row>
    <row r="131" spans="1:42" ht="13.2" x14ac:dyDescent="0.25">
      <c r="A131" s="130">
        <v>17.899999999999999</v>
      </c>
      <c r="B131" s="12" t="s">
        <v>217</v>
      </c>
      <c r="E131" s="21">
        <v>0.83410776991307545</v>
      </c>
      <c r="F131" s="210">
        <v>0.5712059871279267</v>
      </c>
      <c r="G131" s="66">
        <v>0</v>
      </c>
      <c r="H131" s="209">
        <v>0</v>
      </c>
      <c r="I131" s="48">
        <v>1.6971995704916025</v>
      </c>
      <c r="J131" s="52">
        <v>1.0069840260259848</v>
      </c>
      <c r="K131" s="29">
        <v>0</v>
      </c>
      <c r="L131" s="203">
        <v>1.8371991187382621E-2</v>
      </c>
      <c r="M131" s="52" t="s">
        <v>644</v>
      </c>
      <c r="N131" s="203">
        <v>0</v>
      </c>
      <c r="O131" s="29">
        <v>3.087830420785616</v>
      </c>
      <c r="P131" s="52">
        <v>0</v>
      </c>
      <c r="Q131" s="29">
        <v>2.4562552933573256</v>
      </c>
      <c r="R131" s="29">
        <v>1.1210780472374355</v>
      </c>
      <c r="S131" s="52">
        <v>0</v>
      </c>
      <c r="T131" s="18">
        <v>3</v>
      </c>
      <c r="U131" s="93"/>
      <c r="V131" s="19">
        <v>0</v>
      </c>
      <c r="W131" s="203">
        <v>0</v>
      </c>
      <c r="X131" s="29">
        <v>0</v>
      </c>
      <c r="Y131" s="52">
        <v>0</v>
      </c>
      <c r="Z131" s="29">
        <v>0</v>
      </c>
      <c r="AA131" s="29" t="s">
        <v>644</v>
      </c>
      <c r="AB131" s="52">
        <v>0</v>
      </c>
      <c r="AC131" s="18">
        <v>0</v>
      </c>
      <c r="AD131" s="93"/>
      <c r="AE131" s="21">
        <v>0</v>
      </c>
      <c r="AF131" s="210">
        <v>8.0610632528571868E-2</v>
      </c>
      <c r="AG131" s="66">
        <v>2.6571515526655558</v>
      </c>
      <c r="AH131" s="209">
        <v>0.13116645002973271</v>
      </c>
      <c r="AI131" s="48" t="s">
        <v>644</v>
      </c>
      <c r="AJ131" s="52">
        <v>0</v>
      </c>
      <c r="AK131" s="29">
        <v>2.4210988320075137</v>
      </c>
      <c r="AL131" s="203">
        <v>9.0171261919093817E-2</v>
      </c>
      <c r="AM131" s="52">
        <v>0.3049218600900413</v>
      </c>
      <c r="AN131" s="205">
        <v>0</v>
      </c>
      <c r="AP131" s="515">
        <v>0</v>
      </c>
    </row>
    <row r="132" spans="1:42" ht="13.2" x14ac:dyDescent="0.25">
      <c r="A132" s="177">
        <v>17.100000000000001</v>
      </c>
      <c r="B132" s="13" t="s">
        <v>220</v>
      </c>
      <c r="E132" s="19">
        <v>0</v>
      </c>
      <c r="F132" s="210">
        <v>0.17668721594174178</v>
      </c>
      <c r="G132" s="66">
        <v>0</v>
      </c>
      <c r="H132" s="209" t="s">
        <v>644</v>
      </c>
      <c r="I132" s="48">
        <v>0</v>
      </c>
      <c r="J132" s="52">
        <v>0.22621343046358838</v>
      </c>
      <c r="K132" s="29">
        <v>0</v>
      </c>
      <c r="L132" s="203">
        <v>0</v>
      </c>
      <c r="M132" s="52" t="s">
        <v>644</v>
      </c>
      <c r="N132" s="203">
        <v>0</v>
      </c>
      <c r="O132" s="29">
        <v>1.9471596746003723</v>
      </c>
      <c r="P132" s="52" t="s">
        <v>644</v>
      </c>
      <c r="Q132" s="29">
        <v>1.035868574855153</v>
      </c>
      <c r="R132" s="29" t="s">
        <v>644</v>
      </c>
      <c r="S132" s="52">
        <v>0</v>
      </c>
      <c r="T132" s="18">
        <v>0</v>
      </c>
      <c r="U132" s="93"/>
      <c r="V132" s="21">
        <v>0</v>
      </c>
      <c r="W132" s="203">
        <v>0</v>
      </c>
      <c r="X132" s="29">
        <v>0</v>
      </c>
      <c r="Y132" s="52">
        <v>0</v>
      </c>
      <c r="Z132" s="29">
        <v>0</v>
      </c>
      <c r="AA132" s="29" t="s">
        <v>644</v>
      </c>
      <c r="AB132" s="52">
        <v>0</v>
      </c>
      <c r="AC132" s="18">
        <v>0</v>
      </c>
      <c r="AD132" s="93"/>
      <c r="AE132" s="17">
        <v>0.33088880230936946</v>
      </c>
      <c r="AF132" s="204">
        <v>0</v>
      </c>
      <c r="AG132" s="58" t="s">
        <v>644</v>
      </c>
      <c r="AH132" s="203">
        <v>0.13116645002973271</v>
      </c>
      <c r="AI132" s="29" t="s">
        <v>644</v>
      </c>
      <c r="AJ132" s="52">
        <v>0</v>
      </c>
      <c r="AK132" s="29">
        <v>4.8421976640150275</v>
      </c>
      <c r="AL132" s="203">
        <v>9.0171261919093817E-2</v>
      </c>
      <c r="AM132" s="52">
        <v>0.3049218600900413</v>
      </c>
      <c r="AN132" s="205">
        <v>0</v>
      </c>
      <c r="AP132" s="515">
        <v>0</v>
      </c>
    </row>
    <row r="133" spans="1:42" ht="13.2" customHeight="1" x14ac:dyDescent="0.25">
      <c r="A133" s="177">
        <v>17.11</v>
      </c>
      <c r="B133" s="112" t="s">
        <v>226</v>
      </c>
      <c r="E133" s="19">
        <v>0</v>
      </c>
      <c r="F133" s="210">
        <v>0.25051358362673054</v>
      </c>
      <c r="G133" s="66" t="s">
        <v>644</v>
      </c>
      <c r="H133" s="209">
        <v>0</v>
      </c>
      <c r="I133" s="48" t="s">
        <v>644</v>
      </c>
      <c r="J133" s="52" t="s">
        <v>644</v>
      </c>
      <c r="K133" s="29" t="s">
        <v>644</v>
      </c>
      <c r="L133" s="203">
        <v>0</v>
      </c>
      <c r="M133" s="52" t="s">
        <v>644</v>
      </c>
      <c r="N133" s="203">
        <v>0</v>
      </c>
      <c r="O133" s="29" t="s">
        <v>644</v>
      </c>
      <c r="P133" s="52" t="s">
        <v>644</v>
      </c>
      <c r="Q133" s="29">
        <v>2.8547559149551458</v>
      </c>
      <c r="R133" s="29" t="s">
        <v>644</v>
      </c>
      <c r="S133" s="52" t="s">
        <v>644</v>
      </c>
      <c r="T133" s="18" t="s">
        <v>644</v>
      </c>
      <c r="U133" s="93"/>
      <c r="V133" s="19">
        <v>0</v>
      </c>
      <c r="W133" s="203">
        <v>0</v>
      </c>
      <c r="X133" s="29">
        <v>0</v>
      </c>
      <c r="Y133" s="52" t="s">
        <v>644</v>
      </c>
      <c r="Z133" s="29">
        <v>0</v>
      </c>
      <c r="AA133" s="29" t="s">
        <v>644</v>
      </c>
      <c r="AB133" s="52">
        <v>0</v>
      </c>
      <c r="AC133" s="18">
        <v>0</v>
      </c>
      <c r="AD133" s="93"/>
      <c r="AE133" s="17" t="s">
        <v>644</v>
      </c>
      <c r="AF133" s="204">
        <v>0.16122126505714374</v>
      </c>
      <c r="AG133" s="58" t="s">
        <v>644</v>
      </c>
      <c r="AH133" s="203" t="s">
        <v>644</v>
      </c>
      <c r="AI133" s="29" t="s">
        <v>644</v>
      </c>
      <c r="AJ133" s="52" t="s">
        <v>644</v>
      </c>
      <c r="AK133" s="29">
        <v>0.36316482480112705</v>
      </c>
      <c r="AL133" s="203" t="s">
        <v>644</v>
      </c>
      <c r="AM133" s="52">
        <v>0.12196874403601653</v>
      </c>
      <c r="AN133" s="205">
        <v>0.23167658498179211</v>
      </c>
      <c r="AP133" s="515" t="s">
        <v>644</v>
      </c>
    </row>
    <row r="134" spans="1:42" ht="13.2" x14ac:dyDescent="0.25">
      <c r="A134" s="177">
        <v>17.12</v>
      </c>
      <c r="B134" s="12" t="s">
        <v>218</v>
      </c>
      <c r="E134" s="17">
        <v>0</v>
      </c>
      <c r="F134" s="204">
        <v>0</v>
      </c>
      <c r="G134" s="58" t="s">
        <v>644</v>
      </c>
      <c r="H134" s="203">
        <v>0.95093488529393744</v>
      </c>
      <c r="I134" s="29">
        <v>0</v>
      </c>
      <c r="J134" s="52" t="s">
        <v>644</v>
      </c>
      <c r="K134" s="29" t="s">
        <v>644</v>
      </c>
      <c r="L134" s="203">
        <v>0</v>
      </c>
      <c r="M134" s="52">
        <v>1.3160717465873122</v>
      </c>
      <c r="N134" s="203">
        <v>0</v>
      </c>
      <c r="O134" s="29" t="s">
        <v>644</v>
      </c>
      <c r="P134" s="52" t="s">
        <v>644</v>
      </c>
      <c r="Q134" s="29" t="s">
        <v>644</v>
      </c>
      <c r="R134" s="29" t="s">
        <v>644</v>
      </c>
      <c r="S134" s="52">
        <v>0</v>
      </c>
      <c r="T134" s="18" t="s">
        <v>644</v>
      </c>
      <c r="U134" s="93"/>
      <c r="V134" s="19" t="s">
        <v>644</v>
      </c>
      <c r="W134" s="203" t="s">
        <v>644</v>
      </c>
      <c r="X134" s="29" t="s">
        <v>644</v>
      </c>
      <c r="Y134" s="52" t="s">
        <v>644</v>
      </c>
      <c r="Z134" s="29">
        <v>0</v>
      </c>
      <c r="AA134" s="29" t="s">
        <v>644</v>
      </c>
      <c r="AB134" s="52">
        <v>0</v>
      </c>
      <c r="AC134" s="18" t="s">
        <v>644</v>
      </c>
      <c r="AD134" s="93"/>
      <c r="AE134" s="19" t="s">
        <v>644</v>
      </c>
      <c r="AF134" s="210">
        <v>0.16122126505714374</v>
      </c>
      <c r="AG134" s="66">
        <v>0.46765867326913785</v>
      </c>
      <c r="AH134" s="209" t="s">
        <v>644</v>
      </c>
      <c r="AI134" s="48" t="s">
        <v>644</v>
      </c>
      <c r="AJ134" s="52" t="s">
        <v>644</v>
      </c>
      <c r="AK134" s="29">
        <v>0.36316482480112705</v>
      </c>
      <c r="AL134" s="203">
        <v>0.22542815479773456</v>
      </c>
      <c r="AM134" s="52">
        <v>0.15246093004502065</v>
      </c>
      <c r="AN134" s="205">
        <v>0.14479786561362007</v>
      </c>
      <c r="AP134" s="515" t="s">
        <v>644</v>
      </c>
    </row>
    <row r="135" spans="1:42" ht="13.2" x14ac:dyDescent="0.25">
      <c r="A135" s="177">
        <v>17.13</v>
      </c>
      <c r="B135" s="12" t="s">
        <v>121</v>
      </c>
      <c r="E135" s="17">
        <v>3.5747475853417519</v>
      </c>
      <c r="F135" s="204">
        <v>0</v>
      </c>
      <c r="G135" s="58" t="s">
        <v>644</v>
      </c>
      <c r="H135" s="203">
        <v>4.754672427354083</v>
      </c>
      <c r="I135" s="29">
        <v>1.5348657042728635</v>
      </c>
      <c r="J135" s="52">
        <v>0.82840771322163509</v>
      </c>
      <c r="K135" s="29">
        <v>0.60968422108254294</v>
      </c>
      <c r="L135" s="203" t="s">
        <v>644</v>
      </c>
      <c r="M135" s="52">
        <v>0.25444053767354702</v>
      </c>
      <c r="N135" s="203" t="s">
        <v>644</v>
      </c>
      <c r="O135" s="29">
        <v>1.1655668128386047</v>
      </c>
      <c r="P135" s="52" t="s">
        <v>644</v>
      </c>
      <c r="Q135" s="29">
        <v>0.12817271454900656</v>
      </c>
      <c r="R135" s="29">
        <v>0.32030801349641019</v>
      </c>
      <c r="S135" s="52">
        <v>0.32582015675131576</v>
      </c>
      <c r="T135" s="18">
        <v>10.29</v>
      </c>
      <c r="U135" s="93"/>
      <c r="V135" s="19">
        <v>2.4930402902344189</v>
      </c>
      <c r="W135" s="203">
        <v>2.5681094020471047</v>
      </c>
      <c r="X135" s="29">
        <v>2.6433573494213434</v>
      </c>
      <c r="Y135" s="52">
        <v>4.8881468205708982</v>
      </c>
      <c r="Z135" s="29">
        <v>3.0739983702908775</v>
      </c>
      <c r="AA135" s="29">
        <v>3.5789032138468149</v>
      </c>
      <c r="AB135" s="52">
        <v>4.1083854754900289</v>
      </c>
      <c r="AC135" s="18">
        <v>0.60951885997544619</v>
      </c>
      <c r="AD135" s="93"/>
      <c r="AE135" s="19">
        <v>6.61777604618739</v>
      </c>
      <c r="AF135" s="210">
        <v>0</v>
      </c>
      <c r="AG135" s="66">
        <v>0.10628606210662225</v>
      </c>
      <c r="AH135" s="209" t="s">
        <v>644</v>
      </c>
      <c r="AI135" s="48" t="s">
        <v>644</v>
      </c>
      <c r="AJ135" s="52" t="s">
        <v>644</v>
      </c>
      <c r="AK135" s="29" t="s">
        <v>644</v>
      </c>
      <c r="AL135" s="203" t="s">
        <v>644</v>
      </c>
      <c r="AM135" s="52">
        <v>0.60984372018008259</v>
      </c>
      <c r="AN135" s="205">
        <v>0</v>
      </c>
      <c r="AP135" s="515" t="s">
        <v>644</v>
      </c>
    </row>
    <row r="136" spans="1:42" ht="13.2" x14ac:dyDescent="0.25">
      <c r="A136" s="177">
        <v>17.14</v>
      </c>
      <c r="B136" s="12" t="s">
        <v>122</v>
      </c>
      <c r="E136" s="17">
        <v>0.35747475853417515</v>
      </c>
      <c r="F136" s="204">
        <v>0.1995938161918272</v>
      </c>
      <c r="G136" s="58" t="s">
        <v>644</v>
      </c>
      <c r="H136" s="203" t="s">
        <v>644</v>
      </c>
      <c r="I136" s="29">
        <v>0.12970696092446732</v>
      </c>
      <c r="J136" s="52">
        <v>0.24250836653891683</v>
      </c>
      <c r="K136" s="29">
        <v>1.306673487361715</v>
      </c>
      <c r="L136" s="203">
        <v>0</v>
      </c>
      <c r="M136" s="52" t="s">
        <v>644</v>
      </c>
      <c r="N136" s="203">
        <v>0.36374295218647285</v>
      </c>
      <c r="O136" s="29" t="s">
        <v>644</v>
      </c>
      <c r="P136" s="52" t="s">
        <v>644</v>
      </c>
      <c r="Q136" s="29">
        <v>0.29130162397501491</v>
      </c>
      <c r="R136" s="29">
        <v>0.1601540067482051</v>
      </c>
      <c r="S136" s="52">
        <v>3.801235162098684</v>
      </c>
      <c r="T136" s="18">
        <v>1.81</v>
      </c>
      <c r="U136" s="93"/>
      <c r="V136" s="21">
        <v>0</v>
      </c>
      <c r="W136" s="203">
        <v>0</v>
      </c>
      <c r="X136" s="29">
        <v>3.4695902917877479</v>
      </c>
      <c r="Y136" s="52">
        <v>0</v>
      </c>
      <c r="Z136" s="29" t="s">
        <v>644</v>
      </c>
      <c r="AA136" s="29">
        <v>2.9824193448723459</v>
      </c>
      <c r="AB136" s="52">
        <v>0</v>
      </c>
      <c r="AC136" s="18">
        <v>19.393781908309652</v>
      </c>
      <c r="AD136" s="93"/>
      <c r="AE136" s="21" t="s">
        <v>644</v>
      </c>
      <c r="AF136" s="210">
        <v>1.5734133170876139</v>
      </c>
      <c r="AG136" s="66" t="s">
        <v>644</v>
      </c>
      <c r="AH136" s="209" t="s">
        <v>644</v>
      </c>
      <c r="AI136" s="48" t="s">
        <v>644</v>
      </c>
      <c r="AJ136" s="52" t="s">
        <v>644</v>
      </c>
      <c r="AK136" s="29">
        <v>9.684395328030055</v>
      </c>
      <c r="AL136" s="203" t="s">
        <v>644</v>
      </c>
      <c r="AM136" s="52" t="s">
        <v>644</v>
      </c>
      <c r="AN136" s="205" t="s">
        <v>644</v>
      </c>
      <c r="AP136" s="515">
        <v>0</v>
      </c>
    </row>
    <row r="137" spans="1:42" ht="13.2" x14ac:dyDescent="0.25">
      <c r="A137" s="177">
        <v>17.149999999999999</v>
      </c>
      <c r="B137" s="12" t="s">
        <v>124</v>
      </c>
      <c r="E137" s="171">
        <v>0</v>
      </c>
      <c r="F137" s="207">
        <v>0</v>
      </c>
      <c r="G137" s="122">
        <v>2.4308492444951209</v>
      </c>
      <c r="H137" s="206">
        <v>0</v>
      </c>
      <c r="I137" s="155">
        <v>0</v>
      </c>
      <c r="J137" s="52">
        <v>0.92408907499726667</v>
      </c>
      <c r="K137" s="29">
        <v>1.6505349314042714</v>
      </c>
      <c r="L137" s="203">
        <v>0.85613478933203013</v>
      </c>
      <c r="M137" s="52">
        <v>2.1934529109788539</v>
      </c>
      <c r="N137" s="203">
        <v>0</v>
      </c>
      <c r="O137" s="29">
        <v>0</v>
      </c>
      <c r="P137" s="52">
        <v>0</v>
      </c>
      <c r="Q137" s="29" t="s">
        <v>644</v>
      </c>
      <c r="R137" s="29">
        <v>3.7796345592576404</v>
      </c>
      <c r="S137" s="52">
        <v>1.629100783756579</v>
      </c>
      <c r="T137" s="172">
        <v>7</v>
      </c>
      <c r="U137" s="93"/>
      <c r="V137" s="19">
        <v>0</v>
      </c>
      <c r="W137" s="203">
        <v>0</v>
      </c>
      <c r="X137" s="29">
        <v>0</v>
      </c>
      <c r="Y137" s="52">
        <v>0</v>
      </c>
      <c r="Z137" s="29">
        <v>0</v>
      </c>
      <c r="AA137" s="29">
        <v>0</v>
      </c>
      <c r="AB137" s="52">
        <v>0</v>
      </c>
      <c r="AC137" s="18">
        <v>0</v>
      </c>
      <c r="AD137" s="93"/>
      <c r="AE137" s="21">
        <v>16.544440115468475</v>
      </c>
      <c r="AF137" s="210">
        <v>3.2254973000296085</v>
      </c>
      <c r="AG137" s="66">
        <v>0.53143031053311118</v>
      </c>
      <c r="AH137" s="209">
        <v>0.39349935008919812</v>
      </c>
      <c r="AI137" s="48" t="s">
        <v>644</v>
      </c>
      <c r="AJ137" s="52" t="s">
        <v>644</v>
      </c>
      <c r="AK137" s="29">
        <v>24.210988320075135</v>
      </c>
      <c r="AL137" s="203" t="s">
        <v>644</v>
      </c>
      <c r="AM137" s="52">
        <v>1.829531160540248</v>
      </c>
      <c r="AN137" s="205">
        <v>1.4479786561362007</v>
      </c>
      <c r="AP137" s="515">
        <v>0</v>
      </c>
    </row>
    <row r="138" spans="1:42" ht="13.2" x14ac:dyDescent="0.25">
      <c r="A138" s="177">
        <v>17.16</v>
      </c>
      <c r="B138" s="12" t="s">
        <v>123</v>
      </c>
      <c r="E138" s="171" t="s">
        <v>644</v>
      </c>
      <c r="F138" s="207">
        <v>0</v>
      </c>
      <c r="G138" s="122" t="s">
        <v>644</v>
      </c>
      <c r="H138" s="206" t="s">
        <v>644</v>
      </c>
      <c r="I138" s="155">
        <v>0</v>
      </c>
      <c r="J138" s="52">
        <v>0.64040413147676434</v>
      </c>
      <c r="K138" s="29" t="s">
        <v>644</v>
      </c>
      <c r="L138" s="203">
        <v>0</v>
      </c>
      <c r="M138" s="52">
        <v>4.8255964041534778</v>
      </c>
      <c r="N138" s="203">
        <v>0</v>
      </c>
      <c r="O138" s="29" t="s">
        <v>644</v>
      </c>
      <c r="P138" s="52" t="s">
        <v>644</v>
      </c>
      <c r="Q138" s="29" t="s">
        <v>644</v>
      </c>
      <c r="R138" s="29">
        <v>0.56053902361871777</v>
      </c>
      <c r="S138" s="52" t="s">
        <v>644</v>
      </c>
      <c r="T138" s="172" t="s">
        <v>644</v>
      </c>
      <c r="U138" s="93"/>
      <c r="V138" s="171">
        <v>5.8835750849532289</v>
      </c>
      <c r="W138" s="203" t="s">
        <v>644</v>
      </c>
      <c r="X138" s="29" t="s">
        <v>644</v>
      </c>
      <c r="Y138" s="52">
        <v>0</v>
      </c>
      <c r="Z138" s="29" t="s">
        <v>644</v>
      </c>
      <c r="AA138" s="29" t="s">
        <v>644</v>
      </c>
      <c r="AB138" s="52" t="s">
        <v>644</v>
      </c>
      <c r="AC138" s="172" t="s">
        <v>644</v>
      </c>
      <c r="AD138" s="93"/>
      <c r="AE138" s="17">
        <v>3.308888023093695</v>
      </c>
      <c r="AF138" s="204">
        <v>0.16122126505714374</v>
      </c>
      <c r="AG138" s="58" t="s">
        <v>644</v>
      </c>
      <c r="AH138" s="203" t="s">
        <v>644</v>
      </c>
      <c r="AI138" s="29" t="s">
        <v>644</v>
      </c>
      <c r="AJ138" s="52" t="s">
        <v>644</v>
      </c>
      <c r="AK138" s="29">
        <v>96.843953280300539</v>
      </c>
      <c r="AL138" s="203" t="s">
        <v>644</v>
      </c>
      <c r="AM138" s="52">
        <v>0.39639841811705373</v>
      </c>
      <c r="AN138" s="205">
        <v>1.4479786561362007</v>
      </c>
      <c r="AP138" s="515">
        <v>0</v>
      </c>
    </row>
    <row r="139" spans="1:42" ht="13.8" thickBot="1" x14ac:dyDescent="0.3">
      <c r="A139" s="11">
        <v>17.170000000000002</v>
      </c>
      <c r="B139" s="14" t="s">
        <v>26</v>
      </c>
      <c r="E139" s="23" t="s">
        <v>644</v>
      </c>
      <c r="F139" s="214">
        <v>0.26524967678124406</v>
      </c>
      <c r="G139" s="67" t="s">
        <v>644</v>
      </c>
      <c r="H139" s="213" t="s">
        <v>644</v>
      </c>
      <c r="I139" s="30">
        <v>0</v>
      </c>
      <c r="J139" s="53" t="s">
        <v>644</v>
      </c>
      <c r="K139" s="30" t="s">
        <v>644</v>
      </c>
      <c r="L139" s="213" t="s">
        <v>644</v>
      </c>
      <c r="M139" s="53">
        <v>0.43869058219577073</v>
      </c>
      <c r="N139" s="213">
        <v>1.5155956341103036</v>
      </c>
      <c r="O139" s="30" t="s">
        <v>644</v>
      </c>
      <c r="P139" s="53">
        <v>0</v>
      </c>
      <c r="Q139" s="30" t="s">
        <v>644</v>
      </c>
      <c r="R139" s="30" t="s">
        <v>644</v>
      </c>
      <c r="S139" s="53">
        <v>0.21721343783421049</v>
      </c>
      <c r="T139" s="24">
        <v>3.9699999999999998</v>
      </c>
      <c r="U139" s="93"/>
      <c r="V139" s="23">
        <v>0</v>
      </c>
      <c r="W139" s="213" t="s">
        <v>644</v>
      </c>
      <c r="X139" s="30" t="s">
        <v>644</v>
      </c>
      <c r="Y139" s="53" t="s">
        <v>644</v>
      </c>
      <c r="Z139" s="30" t="s">
        <v>644</v>
      </c>
      <c r="AA139" s="30" t="s">
        <v>644</v>
      </c>
      <c r="AB139" s="53" t="s">
        <v>644</v>
      </c>
      <c r="AC139" s="24" t="s">
        <v>644</v>
      </c>
      <c r="AD139" s="93"/>
      <c r="AE139" s="23">
        <v>1.8198884127015322</v>
      </c>
      <c r="AF139" s="214" t="s">
        <v>644</v>
      </c>
      <c r="AG139" s="67">
        <v>0.53143031053311118</v>
      </c>
      <c r="AH139" s="213">
        <v>2.6233290005946541E-2</v>
      </c>
      <c r="AI139" s="30" t="s">
        <v>644</v>
      </c>
      <c r="AJ139" s="53">
        <v>2.3684637817820309E-2</v>
      </c>
      <c r="AK139" s="30">
        <v>1.3316043576041325</v>
      </c>
      <c r="AL139" s="213" t="s">
        <v>644</v>
      </c>
      <c r="AM139" s="53">
        <v>2.1344530206302892</v>
      </c>
      <c r="AN139" s="215">
        <v>0.28959573122724014</v>
      </c>
      <c r="AP139" s="513">
        <v>0</v>
      </c>
    </row>
    <row r="140" spans="1:42" ht="13.8" thickBot="1" x14ac:dyDescent="0.3">
      <c r="A140" s="95" t="s">
        <v>160</v>
      </c>
      <c r="B140" s="2"/>
      <c r="E140" s="308"/>
      <c r="F140" s="314"/>
      <c r="G140" s="312"/>
      <c r="H140" s="314"/>
      <c r="I140" s="314"/>
      <c r="J140" s="312"/>
      <c r="K140" s="308"/>
      <c r="L140" s="314"/>
      <c r="M140" s="312"/>
      <c r="N140" s="314"/>
      <c r="O140" s="314"/>
      <c r="P140" s="312"/>
      <c r="Q140" s="308"/>
      <c r="R140" s="314"/>
      <c r="S140" s="312"/>
      <c r="T140" s="308"/>
      <c r="U140" s="93"/>
      <c r="V140" s="308"/>
      <c r="W140" s="314"/>
      <c r="X140" s="312"/>
      <c r="Y140" s="308"/>
      <c r="Z140" s="314"/>
      <c r="AA140" s="312"/>
      <c r="AB140" s="308"/>
      <c r="AC140" s="216"/>
      <c r="AD140" s="93"/>
      <c r="AE140" s="308"/>
      <c r="AF140" s="314"/>
      <c r="AG140" s="312"/>
      <c r="AH140" s="308"/>
      <c r="AI140" s="314"/>
      <c r="AJ140" s="312"/>
      <c r="AK140" s="216"/>
      <c r="AL140" s="267"/>
      <c r="AM140" s="195"/>
      <c r="AN140" s="216"/>
      <c r="AP140" s="267"/>
    </row>
    <row r="141" spans="1:42" ht="12.6" customHeight="1" x14ac:dyDescent="0.25">
      <c r="A141" s="132">
        <v>18.100000000000001</v>
      </c>
      <c r="B141" s="113" t="s">
        <v>29</v>
      </c>
      <c r="E141" s="15" t="s">
        <v>644</v>
      </c>
      <c r="F141" s="201" t="s">
        <v>644</v>
      </c>
      <c r="G141" s="65" t="s">
        <v>644</v>
      </c>
      <c r="H141" s="200" t="s">
        <v>644</v>
      </c>
      <c r="I141" s="28" t="s">
        <v>644</v>
      </c>
      <c r="J141" s="51" t="s">
        <v>644</v>
      </c>
      <c r="K141" s="28" t="s">
        <v>644</v>
      </c>
      <c r="L141" s="200" t="s">
        <v>644</v>
      </c>
      <c r="M141" s="51" t="s">
        <v>644</v>
      </c>
      <c r="N141" s="200" t="s">
        <v>644</v>
      </c>
      <c r="O141" s="28" t="s">
        <v>644</v>
      </c>
      <c r="P141" s="51" t="s">
        <v>644</v>
      </c>
      <c r="Q141" s="28" t="s">
        <v>644</v>
      </c>
      <c r="R141" s="28" t="s">
        <v>644</v>
      </c>
      <c r="S141" s="51" t="s">
        <v>644</v>
      </c>
      <c r="T141" s="16" t="s">
        <v>644</v>
      </c>
      <c r="U141" s="93"/>
      <c r="V141" s="15" t="s">
        <v>644</v>
      </c>
      <c r="W141" s="200" t="s">
        <v>644</v>
      </c>
      <c r="X141" s="28" t="s">
        <v>644</v>
      </c>
      <c r="Y141" s="51" t="s">
        <v>644</v>
      </c>
      <c r="Z141" s="28" t="s">
        <v>644</v>
      </c>
      <c r="AA141" s="28" t="s">
        <v>644</v>
      </c>
      <c r="AB141" s="51" t="s">
        <v>644</v>
      </c>
      <c r="AC141" s="16" t="s">
        <v>644</v>
      </c>
      <c r="AD141" s="93"/>
      <c r="AE141" s="15" t="s">
        <v>644</v>
      </c>
      <c r="AF141" s="201" t="s">
        <v>644</v>
      </c>
      <c r="AG141" s="65" t="s">
        <v>644</v>
      </c>
      <c r="AH141" s="200" t="s">
        <v>644</v>
      </c>
      <c r="AI141" s="28" t="s">
        <v>644</v>
      </c>
      <c r="AJ141" s="51" t="s">
        <v>644</v>
      </c>
      <c r="AK141" s="28" t="s">
        <v>644</v>
      </c>
      <c r="AL141" s="200" t="s">
        <v>644</v>
      </c>
      <c r="AM141" s="51" t="s">
        <v>644</v>
      </c>
      <c r="AN141" s="202" t="s">
        <v>644</v>
      </c>
      <c r="AP141" s="514" t="s">
        <v>644</v>
      </c>
    </row>
    <row r="142" spans="1:42" ht="13.2" x14ac:dyDescent="0.25">
      <c r="A142" s="130">
        <v>18.2</v>
      </c>
      <c r="B142" s="13" t="s">
        <v>30</v>
      </c>
      <c r="E142" s="17">
        <v>59.579126422362528</v>
      </c>
      <c r="F142" s="204">
        <v>18.766341681316806</v>
      </c>
      <c r="G142" s="58" t="s">
        <v>644</v>
      </c>
      <c r="H142" s="203" t="s">
        <v>644</v>
      </c>
      <c r="I142" s="29">
        <v>13.019136037730252</v>
      </c>
      <c r="J142" s="52">
        <v>5.3962987728498923</v>
      </c>
      <c r="K142" s="29">
        <v>6.8388839909659511</v>
      </c>
      <c r="L142" s="203">
        <v>28.986592815804805</v>
      </c>
      <c r="M142" s="52">
        <v>8.7738116439154155</v>
      </c>
      <c r="N142" s="203">
        <v>45.467869023309113</v>
      </c>
      <c r="O142" s="29" t="s">
        <v>644</v>
      </c>
      <c r="P142" s="52">
        <v>23.381752518405992</v>
      </c>
      <c r="Q142" s="29" t="s">
        <v>644</v>
      </c>
      <c r="R142" s="29">
        <v>105.82976765921393</v>
      </c>
      <c r="S142" s="52">
        <v>5.430335945855262</v>
      </c>
      <c r="T142" s="18" t="s">
        <v>644</v>
      </c>
      <c r="U142" s="93"/>
      <c r="V142" s="17">
        <v>37.395604353516283</v>
      </c>
      <c r="W142" s="203">
        <v>51.362188040942101</v>
      </c>
      <c r="X142" s="29" t="s">
        <v>644</v>
      </c>
      <c r="Y142" s="52" t="s">
        <v>644</v>
      </c>
      <c r="Z142" s="29" t="s">
        <v>644</v>
      </c>
      <c r="AA142" s="29" t="s">
        <v>644</v>
      </c>
      <c r="AB142" s="52" t="s">
        <v>644</v>
      </c>
      <c r="AC142" s="18" t="s">
        <v>644</v>
      </c>
      <c r="AD142" s="93"/>
      <c r="AE142" s="17">
        <v>140.62774098148202</v>
      </c>
      <c r="AF142" s="204" t="s">
        <v>644</v>
      </c>
      <c r="AG142" s="58" t="s">
        <v>644</v>
      </c>
      <c r="AH142" s="203" t="s">
        <v>644</v>
      </c>
      <c r="AI142" s="29">
        <v>39.136400053803307</v>
      </c>
      <c r="AJ142" s="52">
        <v>1.1842318908910154</v>
      </c>
      <c r="AK142" s="29" t="s">
        <v>644</v>
      </c>
      <c r="AL142" s="203">
        <v>0.27051378575728147</v>
      </c>
      <c r="AM142" s="52">
        <v>30.492186009004129</v>
      </c>
      <c r="AN142" s="205" t="s">
        <v>644</v>
      </c>
      <c r="AP142" s="515">
        <v>20.797809412953523</v>
      </c>
    </row>
    <row r="143" spans="1:42" ht="13.8" thickBot="1" x14ac:dyDescent="0.3">
      <c r="A143" s="133">
        <v>18.3</v>
      </c>
      <c r="B143" s="100" t="s">
        <v>31</v>
      </c>
      <c r="E143" s="23">
        <v>59.579126422362528</v>
      </c>
      <c r="F143" s="214">
        <v>18.766341681316806</v>
      </c>
      <c r="G143" s="67" t="s">
        <v>644</v>
      </c>
      <c r="H143" s="213" t="s">
        <v>644</v>
      </c>
      <c r="I143" s="30">
        <v>17.71460808922123</v>
      </c>
      <c r="J143" s="53">
        <v>5.3962987728498923</v>
      </c>
      <c r="K143" s="30" t="s">
        <v>644</v>
      </c>
      <c r="L143" s="213">
        <v>28.986592815804805</v>
      </c>
      <c r="M143" s="53">
        <v>8.7738116439154155</v>
      </c>
      <c r="N143" s="213" t="s">
        <v>644</v>
      </c>
      <c r="O143" s="30" t="s">
        <v>644</v>
      </c>
      <c r="P143" s="53">
        <v>12.199175226994432</v>
      </c>
      <c r="Q143" s="30" t="s">
        <v>644</v>
      </c>
      <c r="R143" s="30">
        <v>2.4567624635174665</v>
      </c>
      <c r="S143" s="53" t="s">
        <v>644</v>
      </c>
      <c r="T143" s="24" t="s">
        <v>644</v>
      </c>
      <c r="U143" s="93"/>
      <c r="V143" s="23">
        <v>37.395604353516283</v>
      </c>
      <c r="W143" s="213" t="s">
        <v>644</v>
      </c>
      <c r="X143" s="30" t="s">
        <v>644</v>
      </c>
      <c r="Y143" s="53" t="s">
        <v>644</v>
      </c>
      <c r="Z143" s="30" t="s">
        <v>644</v>
      </c>
      <c r="AA143" s="30" t="s">
        <v>644</v>
      </c>
      <c r="AB143" s="53" t="s">
        <v>644</v>
      </c>
      <c r="AC143" s="24" t="s">
        <v>644</v>
      </c>
      <c r="AD143" s="93"/>
      <c r="AE143" s="23">
        <v>140.62774098148202</v>
      </c>
      <c r="AF143" s="214" t="s">
        <v>644</v>
      </c>
      <c r="AG143" s="67" t="s">
        <v>644</v>
      </c>
      <c r="AH143" s="213" t="s">
        <v>644</v>
      </c>
      <c r="AI143" s="30" t="s">
        <v>644</v>
      </c>
      <c r="AJ143" s="53" t="s">
        <v>644</v>
      </c>
      <c r="AK143" s="30" t="s">
        <v>644</v>
      </c>
      <c r="AL143" s="213" t="s">
        <v>644</v>
      </c>
      <c r="AM143" s="53">
        <v>18.295311605402482</v>
      </c>
      <c r="AN143" s="215" t="s">
        <v>644</v>
      </c>
      <c r="AP143" s="513" t="s">
        <v>644</v>
      </c>
    </row>
    <row r="144" spans="1:42" ht="13.8" thickBot="1" x14ac:dyDescent="0.3">
      <c r="A144" s="95" t="s">
        <v>161</v>
      </c>
      <c r="B144" s="2"/>
      <c r="E144" s="310"/>
      <c r="F144" s="316"/>
      <c r="G144" s="45"/>
      <c r="H144" s="316"/>
      <c r="I144" s="316"/>
      <c r="J144" s="45"/>
      <c r="K144" s="310"/>
      <c r="L144" s="316"/>
      <c r="M144" s="45"/>
      <c r="N144" s="316"/>
      <c r="O144" s="316"/>
      <c r="P144" s="45"/>
      <c r="Q144" s="310"/>
      <c r="R144" s="316"/>
      <c r="S144" s="45"/>
      <c r="T144" s="310"/>
      <c r="U144" s="93"/>
      <c r="V144" s="310"/>
      <c r="W144" s="316"/>
      <c r="X144" s="45"/>
      <c r="Y144" s="310"/>
      <c r="Z144" s="316"/>
      <c r="AA144" s="45"/>
      <c r="AB144" s="310"/>
      <c r="AC144" s="242"/>
      <c r="AD144" s="93"/>
      <c r="AE144" s="310"/>
      <c r="AF144" s="316"/>
      <c r="AG144" s="45"/>
      <c r="AH144" s="310"/>
      <c r="AI144" s="316"/>
      <c r="AJ144" s="45"/>
      <c r="AK144" s="242"/>
      <c r="AL144" s="280"/>
      <c r="AM144" s="194"/>
      <c r="AN144" s="242"/>
      <c r="AP144" s="280"/>
    </row>
    <row r="145" spans="1:42" ht="13.2" x14ac:dyDescent="0.25">
      <c r="A145" s="128">
        <v>19.100000000000001</v>
      </c>
      <c r="B145" s="102" t="s">
        <v>21</v>
      </c>
      <c r="E145" s="15">
        <v>6.2558082743480661</v>
      </c>
      <c r="F145" s="201">
        <v>1.5178175949148969</v>
      </c>
      <c r="G145" s="65">
        <v>0.40514154074918679</v>
      </c>
      <c r="H145" s="200">
        <v>22.031159185840849</v>
      </c>
      <c r="I145" s="28" t="s">
        <v>644</v>
      </c>
      <c r="J145" s="51" t="s">
        <v>644</v>
      </c>
      <c r="K145" s="28">
        <v>0.5140446622052105</v>
      </c>
      <c r="L145" s="200">
        <v>7.6195996250550682</v>
      </c>
      <c r="M145" s="51">
        <v>1.3160717465873122</v>
      </c>
      <c r="N145" s="200">
        <v>15.155956341103037</v>
      </c>
      <c r="O145" s="28" t="s">
        <v>644</v>
      </c>
      <c r="P145" s="51">
        <v>8.132783484662955</v>
      </c>
      <c r="Q145" s="28" t="s">
        <v>644</v>
      </c>
      <c r="R145" s="28">
        <v>2.041963586039615</v>
      </c>
      <c r="S145" s="51">
        <v>3.3016442550799994</v>
      </c>
      <c r="T145" s="16" t="s">
        <v>644</v>
      </c>
      <c r="U145" s="93"/>
      <c r="V145" s="15">
        <v>0</v>
      </c>
      <c r="W145" s="200">
        <v>0</v>
      </c>
      <c r="X145" s="28">
        <v>0</v>
      </c>
      <c r="Y145" s="51">
        <v>9.7762936411417978E-2</v>
      </c>
      <c r="Z145" s="28">
        <v>0</v>
      </c>
      <c r="AA145" s="28">
        <v>2.9824193448723459</v>
      </c>
      <c r="AB145" s="51">
        <v>0</v>
      </c>
      <c r="AC145" s="16">
        <v>1.3852701363078321</v>
      </c>
      <c r="AD145" s="93"/>
      <c r="AE145" s="15">
        <v>8.2722200577342377</v>
      </c>
      <c r="AF145" s="201">
        <v>3.2244253011428738</v>
      </c>
      <c r="AG145" s="65">
        <v>5.8457334158642231</v>
      </c>
      <c r="AH145" s="200">
        <v>0.59024902513379718</v>
      </c>
      <c r="AI145" s="28" t="s">
        <v>644</v>
      </c>
      <c r="AJ145" s="51">
        <v>2.9605797272275389E-2</v>
      </c>
      <c r="AK145" s="28">
        <v>12.105494160037567</v>
      </c>
      <c r="AL145" s="200">
        <v>0</v>
      </c>
      <c r="AM145" s="51">
        <v>3.0492186009004132</v>
      </c>
      <c r="AN145" s="202">
        <v>0.40806671218383839</v>
      </c>
      <c r="AP145" s="514">
        <v>0</v>
      </c>
    </row>
    <row r="146" spans="1:42" ht="13.2" x14ac:dyDescent="0.25">
      <c r="A146" s="129">
        <v>19.2</v>
      </c>
      <c r="B146" s="104" t="s">
        <v>50</v>
      </c>
      <c r="E146" s="17" t="s">
        <v>644</v>
      </c>
      <c r="F146" s="204">
        <v>0</v>
      </c>
      <c r="G146" s="58" t="s">
        <v>644</v>
      </c>
      <c r="H146" s="203" t="s">
        <v>644</v>
      </c>
      <c r="I146" s="29">
        <v>1.2570365966136645</v>
      </c>
      <c r="J146" s="52" t="s">
        <v>644</v>
      </c>
      <c r="K146" s="29" t="s">
        <v>644</v>
      </c>
      <c r="L146" s="203">
        <v>1.2328340966381233</v>
      </c>
      <c r="M146" s="52" t="s">
        <v>644</v>
      </c>
      <c r="N146" s="203" t="s">
        <v>644</v>
      </c>
      <c r="O146" s="29">
        <v>11.490492301551249</v>
      </c>
      <c r="P146" s="52" t="s">
        <v>644</v>
      </c>
      <c r="Q146" s="29">
        <v>1.2817271454900656</v>
      </c>
      <c r="R146" s="29" t="s">
        <v>644</v>
      </c>
      <c r="S146" s="52">
        <v>1.9440602686161841</v>
      </c>
      <c r="T146" s="18">
        <v>28</v>
      </c>
      <c r="U146" s="93"/>
      <c r="V146" s="17" t="s">
        <v>644</v>
      </c>
      <c r="W146" s="203" t="s">
        <v>644</v>
      </c>
      <c r="X146" s="29" t="s">
        <v>644</v>
      </c>
      <c r="Y146" s="52" t="s">
        <v>644</v>
      </c>
      <c r="Z146" s="29" t="s">
        <v>644</v>
      </c>
      <c r="AA146" s="29" t="s">
        <v>644</v>
      </c>
      <c r="AB146" s="52" t="s">
        <v>644</v>
      </c>
      <c r="AC146" s="18" t="s">
        <v>644</v>
      </c>
      <c r="AD146" s="93"/>
      <c r="AE146" s="17">
        <v>3.308888023093695</v>
      </c>
      <c r="AF146" s="204" t="s">
        <v>644</v>
      </c>
      <c r="AG146" s="58" t="s">
        <v>644</v>
      </c>
      <c r="AH146" s="203" t="s">
        <v>644</v>
      </c>
      <c r="AI146" s="29" t="s">
        <v>644</v>
      </c>
      <c r="AJ146" s="52" t="s">
        <v>644</v>
      </c>
      <c r="AK146" s="29" t="s">
        <v>644</v>
      </c>
      <c r="AL146" s="203" t="s">
        <v>644</v>
      </c>
      <c r="AM146" s="52" t="s">
        <v>644</v>
      </c>
      <c r="AN146" s="205" t="s">
        <v>644</v>
      </c>
      <c r="AP146" s="515" t="s">
        <v>644</v>
      </c>
    </row>
    <row r="147" spans="1:42" ht="13.2" x14ac:dyDescent="0.25">
      <c r="A147" s="129">
        <v>19.3</v>
      </c>
      <c r="B147" s="104" t="s">
        <v>158</v>
      </c>
      <c r="E147" s="171">
        <v>0.23831650568945012</v>
      </c>
      <c r="F147" s="207" t="s">
        <v>644</v>
      </c>
      <c r="G147" s="122" t="s">
        <v>644</v>
      </c>
      <c r="H147" s="206">
        <v>0</v>
      </c>
      <c r="I147" s="155">
        <v>0.65053645525388704</v>
      </c>
      <c r="J147" s="52">
        <v>0.36733841044098664</v>
      </c>
      <c r="K147" s="29">
        <v>0</v>
      </c>
      <c r="L147" s="203">
        <v>0.1112975226131639</v>
      </c>
      <c r="M147" s="52">
        <v>0.26321434931746246</v>
      </c>
      <c r="N147" s="203" t="s">
        <v>644</v>
      </c>
      <c r="O147" s="29" t="s">
        <v>644</v>
      </c>
      <c r="P147" s="52" t="s">
        <v>644</v>
      </c>
      <c r="Q147" s="29">
        <v>2.2605006020461156</v>
      </c>
      <c r="R147" s="29" t="s">
        <v>644</v>
      </c>
      <c r="S147" s="52">
        <v>0.54303359458552625</v>
      </c>
      <c r="T147" s="172" t="s">
        <v>644</v>
      </c>
      <c r="U147" s="93"/>
      <c r="V147" s="171">
        <v>0</v>
      </c>
      <c r="W147" s="203">
        <v>0</v>
      </c>
      <c r="X147" s="29">
        <v>0</v>
      </c>
      <c r="Y147" s="52" t="s">
        <v>644</v>
      </c>
      <c r="Z147" s="29">
        <v>0</v>
      </c>
      <c r="AA147" s="29">
        <v>0</v>
      </c>
      <c r="AB147" s="52" t="s">
        <v>644</v>
      </c>
      <c r="AC147" s="172" t="s">
        <v>644</v>
      </c>
      <c r="AD147" s="93"/>
      <c r="AE147" s="171">
        <v>0.24816660173202712</v>
      </c>
      <c r="AF147" s="207">
        <v>0</v>
      </c>
      <c r="AG147" s="122" t="s">
        <v>644</v>
      </c>
      <c r="AH147" s="206" t="s">
        <v>644</v>
      </c>
      <c r="AI147" s="155" t="s">
        <v>644</v>
      </c>
      <c r="AJ147" s="52" t="s">
        <v>644</v>
      </c>
      <c r="AK147" s="29">
        <v>0</v>
      </c>
      <c r="AL147" s="203">
        <v>0.18034252383818763</v>
      </c>
      <c r="AM147" s="52" t="s">
        <v>644</v>
      </c>
      <c r="AN147" s="205" t="s">
        <v>644</v>
      </c>
      <c r="AP147" s="515">
        <v>1.0398904706476761</v>
      </c>
    </row>
    <row r="148" spans="1:42" ht="13.2" x14ac:dyDescent="0.25">
      <c r="A148" s="129">
        <v>19.399999999999999</v>
      </c>
      <c r="B148" s="104" t="s">
        <v>210</v>
      </c>
      <c r="E148" s="171">
        <v>0.47663301137890024</v>
      </c>
      <c r="F148" s="207" t="s">
        <v>644</v>
      </c>
      <c r="G148" s="122" t="s">
        <v>644</v>
      </c>
      <c r="H148" s="206" t="s">
        <v>644</v>
      </c>
      <c r="I148" s="155">
        <v>0.77283730884161772</v>
      </c>
      <c r="J148" s="52">
        <v>0.97133377911298069</v>
      </c>
      <c r="K148" s="29">
        <v>1.3754457761702263</v>
      </c>
      <c r="L148" s="203" t="s">
        <v>644</v>
      </c>
      <c r="M148" s="52">
        <v>0.98705380994048419</v>
      </c>
      <c r="N148" s="203" t="s">
        <v>644</v>
      </c>
      <c r="O148" s="29" t="s">
        <v>644</v>
      </c>
      <c r="P148" s="52" t="s">
        <v>644</v>
      </c>
      <c r="Q148" s="29">
        <v>13.982477950800716</v>
      </c>
      <c r="R148" s="29" t="s">
        <v>644</v>
      </c>
      <c r="S148" s="52">
        <v>1.4118873459223682</v>
      </c>
      <c r="T148" s="172" t="s">
        <v>644</v>
      </c>
      <c r="U148" s="93"/>
      <c r="V148" s="19">
        <v>0</v>
      </c>
      <c r="W148" s="203">
        <v>0</v>
      </c>
      <c r="X148" s="29">
        <v>0</v>
      </c>
      <c r="Y148" s="52" t="s">
        <v>644</v>
      </c>
      <c r="Z148" s="29" t="s">
        <v>644</v>
      </c>
      <c r="AA148" s="29">
        <v>0</v>
      </c>
      <c r="AB148" s="52" t="s">
        <v>644</v>
      </c>
      <c r="AC148" s="18" t="s">
        <v>644</v>
      </c>
      <c r="AD148" s="93"/>
      <c r="AE148" s="171">
        <v>1.6544440115468475</v>
      </c>
      <c r="AF148" s="207">
        <v>0</v>
      </c>
      <c r="AG148" s="122" t="s">
        <v>644</v>
      </c>
      <c r="AH148" s="206">
        <v>0.19674967504459906</v>
      </c>
      <c r="AI148" s="155" t="s">
        <v>644</v>
      </c>
      <c r="AJ148" s="52" t="s">
        <v>644</v>
      </c>
      <c r="AK148" s="29" t="s">
        <v>644</v>
      </c>
      <c r="AL148" s="203" t="s">
        <v>644</v>
      </c>
      <c r="AM148" s="52" t="s">
        <v>644</v>
      </c>
      <c r="AN148" s="205" t="s">
        <v>644</v>
      </c>
      <c r="AP148" s="515" t="s">
        <v>644</v>
      </c>
    </row>
    <row r="149" spans="1:42" ht="13.2" x14ac:dyDescent="0.25">
      <c r="A149" s="129">
        <v>19.5</v>
      </c>
      <c r="B149" s="104" t="s">
        <v>172</v>
      </c>
      <c r="E149" s="17">
        <v>0.35747475853417515</v>
      </c>
      <c r="F149" s="204">
        <v>0.17800033315353012</v>
      </c>
      <c r="G149" s="58">
        <v>0</v>
      </c>
      <c r="H149" s="203">
        <v>0</v>
      </c>
      <c r="I149" s="29">
        <v>0.15032396242943666</v>
      </c>
      <c r="J149" s="52">
        <v>0.36788020750653383</v>
      </c>
      <c r="K149" s="29">
        <v>6.8679102357175767E-2</v>
      </c>
      <c r="L149" s="203">
        <v>0.38030021757882032</v>
      </c>
      <c r="M149" s="52">
        <v>5.2642869863492488E-2</v>
      </c>
      <c r="N149" s="203">
        <v>4.8499060291529721E-2</v>
      </c>
      <c r="O149" s="29">
        <v>0.30521620175995506</v>
      </c>
      <c r="P149" s="52">
        <v>1.0165979355828694</v>
      </c>
      <c r="Q149" s="29">
        <v>0.44277846844202268</v>
      </c>
      <c r="R149" s="29" t="s">
        <v>644</v>
      </c>
      <c r="S149" s="52">
        <v>0.27151679729276312</v>
      </c>
      <c r="T149" s="18">
        <v>3.07</v>
      </c>
      <c r="U149" s="93"/>
      <c r="V149" s="19">
        <v>1.3711721596289301</v>
      </c>
      <c r="W149" s="203">
        <v>0</v>
      </c>
      <c r="X149" s="29">
        <v>0</v>
      </c>
      <c r="Y149" s="52">
        <v>0</v>
      </c>
      <c r="Z149" s="29">
        <v>1.1592620972707124</v>
      </c>
      <c r="AA149" s="29">
        <v>0</v>
      </c>
      <c r="AB149" s="52">
        <v>1.7313910218136552</v>
      </c>
      <c r="AC149" s="18" t="s">
        <v>644</v>
      </c>
      <c r="AD149" s="93"/>
      <c r="AE149" s="17">
        <v>6.61777604618739</v>
      </c>
      <c r="AF149" s="204">
        <v>1.5734133170876139</v>
      </c>
      <c r="AG149" s="58" t="s">
        <v>644</v>
      </c>
      <c r="AH149" s="203" t="s">
        <v>644</v>
      </c>
      <c r="AI149" s="29" t="s">
        <v>644</v>
      </c>
      <c r="AJ149" s="52">
        <v>5.9211594544550779E-2</v>
      </c>
      <c r="AK149" s="29">
        <v>4.8421976640150275</v>
      </c>
      <c r="AL149" s="203" t="s">
        <v>644</v>
      </c>
      <c r="AM149" s="52">
        <v>0.60984372018008259</v>
      </c>
      <c r="AN149" s="205" t="s">
        <v>644</v>
      </c>
      <c r="AP149" s="515">
        <v>3.1196714119430285E-2</v>
      </c>
    </row>
    <row r="150" spans="1:42" ht="13.2" x14ac:dyDescent="0.25">
      <c r="A150" s="129">
        <v>19.600000000000001</v>
      </c>
      <c r="B150" s="12" t="s">
        <v>173</v>
      </c>
      <c r="E150" s="17">
        <v>0.59579126422362527</v>
      </c>
      <c r="F150" s="204">
        <v>0.19477905308193663</v>
      </c>
      <c r="G150" s="58">
        <v>2.4308492444951209</v>
      </c>
      <c r="H150" s="203">
        <v>7.1320086410311241</v>
      </c>
      <c r="I150" s="29">
        <v>0.86171059688245644</v>
      </c>
      <c r="J150" s="52">
        <v>0.57430488948000857</v>
      </c>
      <c r="K150" s="29">
        <v>0.48140602165957919</v>
      </c>
      <c r="L150" s="203">
        <v>1.1129752261316392</v>
      </c>
      <c r="M150" s="52" t="s">
        <v>644</v>
      </c>
      <c r="N150" s="203">
        <v>0</v>
      </c>
      <c r="O150" s="29">
        <v>0.50749674331851347</v>
      </c>
      <c r="P150" s="52">
        <v>3.0497938067486081</v>
      </c>
      <c r="Q150" s="29">
        <v>0.22138923422101134</v>
      </c>
      <c r="R150" s="29">
        <v>1.9218480809784613</v>
      </c>
      <c r="S150" s="52">
        <v>0.67336165728605257</v>
      </c>
      <c r="T150" s="18" t="s">
        <v>644</v>
      </c>
      <c r="U150" s="93"/>
      <c r="V150" s="21">
        <v>0</v>
      </c>
      <c r="W150" s="203">
        <v>0</v>
      </c>
      <c r="X150" s="29">
        <v>0</v>
      </c>
      <c r="Y150" s="52">
        <v>0</v>
      </c>
      <c r="Z150" s="29">
        <v>0</v>
      </c>
      <c r="AA150" s="29">
        <v>0</v>
      </c>
      <c r="AB150" s="52">
        <v>0</v>
      </c>
      <c r="AC150" s="18" t="s">
        <v>644</v>
      </c>
      <c r="AD150" s="93"/>
      <c r="AE150" s="17">
        <v>3.308888023093695</v>
      </c>
      <c r="AF150" s="204">
        <v>3.2244253011428738</v>
      </c>
      <c r="AG150" s="58" t="s">
        <v>644</v>
      </c>
      <c r="AH150" s="203" t="s">
        <v>644</v>
      </c>
      <c r="AI150" s="29" t="s">
        <v>644</v>
      </c>
      <c r="AJ150" s="52" t="s">
        <v>644</v>
      </c>
      <c r="AK150" s="29" t="s">
        <v>644</v>
      </c>
      <c r="AL150" s="203">
        <v>4.508563095954691</v>
      </c>
      <c r="AM150" s="52" t="s">
        <v>644</v>
      </c>
      <c r="AN150" s="205" t="s">
        <v>644</v>
      </c>
      <c r="AP150" s="515">
        <v>0.10398904706476761</v>
      </c>
    </row>
    <row r="151" spans="1:42" ht="13.2" x14ac:dyDescent="0.25">
      <c r="A151" s="129">
        <v>19.7</v>
      </c>
      <c r="B151" s="12" t="s">
        <v>174</v>
      </c>
      <c r="E151" s="19">
        <v>0</v>
      </c>
      <c r="F151" s="210">
        <v>0.10942643431569474</v>
      </c>
      <c r="G151" s="66">
        <v>0.81028308149837358</v>
      </c>
      <c r="H151" s="209">
        <v>2.3773362136770415</v>
      </c>
      <c r="I151" s="48">
        <v>0</v>
      </c>
      <c r="J151" s="52">
        <v>1.1486097789600171</v>
      </c>
      <c r="K151" s="29">
        <v>0.28884361299574751</v>
      </c>
      <c r="L151" s="203">
        <v>1.5410426207976542</v>
      </c>
      <c r="M151" s="52" t="s">
        <v>644</v>
      </c>
      <c r="N151" s="203" t="s">
        <v>644</v>
      </c>
      <c r="O151" s="29">
        <v>0.48355821769028173</v>
      </c>
      <c r="P151" s="52">
        <v>2.0331958711657387</v>
      </c>
      <c r="Q151" s="29">
        <v>0.22138923422101134</v>
      </c>
      <c r="R151" s="29">
        <v>4.0038501687051271</v>
      </c>
      <c r="S151" s="52">
        <v>0</v>
      </c>
      <c r="T151" s="18" t="s">
        <v>644</v>
      </c>
      <c r="U151" s="93"/>
      <c r="V151" s="19">
        <v>0</v>
      </c>
      <c r="W151" s="203">
        <v>0</v>
      </c>
      <c r="X151" s="29">
        <v>3.4695902917877479</v>
      </c>
      <c r="Y151" s="52">
        <v>0</v>
      </c>
      <c r="Z151" s="29" t="s">
        <v>644</v>
      </c>
      <c r="AA151" s="29">
        <v>0</v>
      </c>
      <c r="AB151" s="52" t="s">
        <v>644</v>
      </c>
      <c r="AC151" s="18" t="s">
        <v>644</v>
      </c>
      <c r="AD151" s="93"/>
      <c r="AE151" s="19">
        <v>3.308888023093695</v>
      </c>
      <c r="AF151" s="210">
        <v>3.2244253011428738</v>
      </c>
      <c r="AG151" s="66" t="s">
        <v>644</v>
      </c>
      <c r="AH151" s="209" t="s">
        <v>644</v>
      </c>
      <c r="AI151" s="48" t="s">
        <v>644</v>
      </c>
      <c r="AJ151" s="52" t="s">
        <v>644</v>
      </c>
      <c r="AK151" s="29">
        <v>4.8421976640150275</v>
      </c>
      <c r="AL151" s="203">
        <v>2.7051378575728147</v>
      </c>
      <c r="AM151" s="52" t="s">
        <v>644</v>
      </c>
      <c r="AN151" s="205" t="s">
        <v>644</v>
      </c>
      <c r="AP151" s="515" t="s">
        <v>644</v>
      </c>
    </row>
    <row r="152" spans="1:42" ht="13.2" x14ac:dyDescent="0.25">
      <c r="A152" s="129">
        <v>19.8</v>
      </c>
      <c r="B152" s="12" t="s">
        <v>175</v>
      </c>
      <c r="E152" s="19" t="s">
        <v>644</v>
      </c>
      <c r="F152" s="210" t="s">
        <v>644</v>
      </c>
      <c r="G152" s="66" t="s">
        <v>644</v>
      </c>
      <c r="H152" s="209">
        <v>2.3773362136770415</v>
      </c>
      <c r="I152" s="48">
        <v>0</v>
      </c>
      <c r="J152" s="52">
        <v>0</v>
      </c>
      <c r="K152" s="29" t="s">
        <v>644</v>
      </c>
      <c r="L152" s="203" t="s">
        <v>644</v>
      </c>
      <c r="M152" s="52" t="s">
        <v>644</v>
      </c>
      <c r="N152" s="203">
        <v>0</v>
      </c>
      <c r="O152" s="29" t="s">
        <v>644</v>
      </c>
      <c r="P152" s="52" t="s">
        <v>644</v>
      </c>
      <c r="Q152" s="29">
        <v>0.44277846844202268</v>
      </c>
      <c r="R152" s="29">
        <v>4.0038501687051271</v>
      </c>
      <c r="S152" s="52">
        <v>0.27151679729276312</v>
      </c>
      <c r="T152" s="18" t="s">
        <v>644</v>
      </c>
      <c r="U152" s="93"/>
      <c r="V152" s="19">
        <v>4.4126813137149208</v>
      </c>
      <c r="W152" s="203">
        <v>0</v>
      </c>
      <c r="X152" s="29" t="s">
        <v>644</v>
      </c>
      <c r="Y152" s="52">
        <v>0</v>
      </c>
      <c r="Z152" s="29" t="s">
        <v>644</v>
      </c>
      <c r="AA152" s="29" t="s">
        <v>644</v>
      </c>
      <c r="AB152" s="52" t="s">
        <v>644</v>
      </c>
      <c r="AC152" s="18" t="s">
        <v>644</v>
      </c>
      <c r="AD152" s="93"/>
      <c r="AE152" s="19">
        <v>3.308888023093695</v>
      </c>
      <c r="AF152" s="210">
        <v>3.2244253011428738</v>
      </c>
      <c r="AG152" s="66" t="s">
        <v>644</v>
      </c>
      <c r="AH152" s="209" t="s">
        <v>644</v>
      </c>
      <c r="AI152" s="48" t="s">
        <v>644</v>
      </c>
      <c r="AJ152" s="52" t="s">
        <v>644</v>
      </c>
      <c r="AK152" s="29">
        <v>4.8421976640150275</v>
      </c>
      <c r="AL152" s="203" t="s">
        <v>644</v>
      </c>
      <c r="AM152" s="52" t="s">
        <v>644</v>
      </c>
      <c r="AN152" s="205" t="s">
        <v>644</v>
      </c>
      <c r="AP152" s="515" t="s">
        <v>644</v>
      </c>
    </row>
    <row r="153" spans="1:42" ht="13.2" x14ac:dyDescent="0.25">
      <c r="A153" s="129">
        <v>19.899999999999999</v>
      </c>
      <c r="B153" s="12" t="s">
        <v>238</v>
      </c>
      <c r="E153" s="21" t="s">
        <v>644</v>
      </c>
      <c r="F153" s="210">
        <v>0.16895441458343269</v>
      </c>
      <c r="G153" s="66">
        <v>0</v>
      </c>
      <c r="H153" s="209" t="s">
        <v>644</v>
      </c>
      <c r="I153" s="48">
        <v>0.20016506315504215</v>
      </c>
      <c r="J153" s="52">
        <v>0.45456773799408234</v>
      </c>
      <c r="K153" s="29">
        <v>1.0991916183637649</v>
      </c>
      <c r="L153" s="203">
        <v>1.0273617471984362</v>
      </c>
      <c r="M153" s="52">
        <v>0.13160717465873123</v>
      </c>
      <c r="N153" s="203" t="s">
        <v>644</v>
      </c>
      <c r="O153" s="29">
        <v>3.4950247417218381</v>
      </c>
      <c r="P153" s="52">
        <v>0</v>
      </c>
      <c r="Q153" s="29">
        <v>0.31460575389301609</v>
      </c>
      <c r="R153" s="29">
        <v>9.4490863981441002</v>
      </c>
      <c r="S153" s="52">
        <v>10.860671891710524</v>
      </c>
      <c r="T153" s="18">
        <v>5.3699999999999992</v>
      </c>
      <c r="U153" s="93"/>
      <c r="V153" s="19" t="s">
        <v>644</v>
      </c>
      <c r="W153" s="203">
        <v>0</v>
      </c>
      <c r="X153" s="29">
        <v>8.6739757294693701E-2</v>
      </c>
      <c r="Y153" s="52">
        <v>0</v>
      </c>
      <c r="Z153" s="29">
        <v>1.1592620972707124</v>
      </c>
      <c r="AA153" s="29">
        <v>0</v>
      </c>
      <c r="AB153" s="52" t="s">
        <v>644</v>
      </c>
      <c r="AC153" s="18" t="s">
        <v>644</v>
      </c>
      <c r="AD153" s="93"/>
      <c r="AE153" s="21">
        <v>4.9633320346405423</v>
      </c>
      <c r="AF153" s="210" t="s">
        <v>644</v>
      </c>
      <c r="AG153" s="66">
        <v>3.1885818631986673E-3</v>
      </c>
      <c r="AH153" s="209" t="s">
        <v>644</v>
      </c>
      <c r="AI153" s="48" t="s">
        <v>644</v>
      </c>
      <c r="AJ153" s="52">
        <v>1.1842318908910155E-2</v>
      </c>
      <c r="AK153" s="29">
        <v>12.105494160037567</v>
      </c>
      <c r="AL153" s="203" t="s">
        <v>644</v>
      </c>
      <c r="AM153" s="52">
        <v>0.60984372018008259</v>
      </c>
      <c r="AN153" s="205" t="s">
        <v>644</v>
      </c>
      <c r="AP153" s="515">
        <v>0.51994523532383807</v>
      </c>
    </row>
    <row r="154" spans="1:42" ht="13.2" x14ac:dyDescent="0.25">
      <c r="A154" s="10">
        <v>19.100000000000001</v>
      </c>
      <c r="B154" s="97" t="s">
        <v>142</v>
      </c>
      <c r="E154" s="19">
        <v>1.1617929652360695</v>
      </c>
      <c r="F154" s="210">
        <v>0.35454164718285097</v>
      </c>
      <c r="G154" s="66">
        <v>0</v>
      </c>
      <c r="H154" s="209">
        <v>0</v>
      </c>
      <c r="I154" s="48">
        <v>0.57347290593919575</v>
      </c>
      <c r="J154" s="52">
        <v>1.3034553802934006</v>
      </c>
      <c r="K154" s="29">
        <v>0.25760483238881338</v>
      </c>
      <c r="L154" s="203">
        <v>0.55648761306581962</v>
      </c>
      <c r="M154" s="52">
        <v>0.21934529109788536</v>
      </c>
      <c r="N154" s="203">
        <v>6.0623825364412146E-2</v>
      </c>
      <c r="O154" s="29" t="s">
        <v>644</v>
      </c>
      <c r="P154" s="52">
        <v>0</v>
      </c>
      <c r="Q154" s="29">
        <v>2.2605006020461156</v>
      </c>
      <c r="R154" s="29">
        <v>0</v>
      </c>
      <c r="S154" s="52">
        <v>1.4118873459223682</v>
      </c>
      <c r="T154" s="18">
        <v>1.5</v>
      </c>
      <c r="U154" s="93"/>
      <c r="V154" s="21">
        <v>0</v>
      </c>
      <c r="W154" s="203">
        <v>0</v>
      </c>
      <c r="X154" s="29">
        <v>0</v>
      </c>
      <c r="Y154" s="52">
        <v>0</v>
      </c>
      <c r="Z154" s="29">
        <v>0</v>
      </c>
      <c r="AA154" s="29">
        <v>0</v>
      </c>
      <c r="AB154" s="52">
        <v>0</v>
      </c>
      <c r="AC154" s="18">
        <v>0</v>
      </c>
      <c r="AD154" s="93"/>
      <c r="AE154" s="17">
        <v>0</v>
      </c>
      <c r="AF154" s="204">
        <v>0</v>
      </c>
      <c r="AG154" s="58">
        <v>0</v>
      </c>
      <c r="AH154" s="203">
        <v>6.5583225014866353E-2</v>
      </c>
      <c r="AI154" s="29">
        <v>0</v>
      </c>
      <c r="AJ154" s="52">
        <v>1.7763478363365233E-2</v>
      </c>
      <c r="AK154" s="29">
        <v>2.4210988320075137</v>
      </c>
      <c r="AL154" s="203">
        <v>0</v>
      </c>
      <c r="AM154" s="52">
        <v>0</v>
      </c>
      <c r="AN154" s="205">
        <v>7.2398932806810035E-2</v>
      </c>
      <c r="AP154" s="515">
        <v>0</v>
      </c>
    </row>
    <row r="155" spans="1:42" ht="13.2" x14ac:dyDescent="0.25">
      <c r="A155" s="10">
        <v>19.11</v>
      </c>
      <c r="B155" s="111" t="s">
        <v>143</v>
      </c>
      <c r="E155" s="19">
        <v>3.485901519624194</v>
      </c>
      <c r="F155" s="210">
        <v>0.67873569658214927</v>
      </c>
      <c r="G155" s="66">
        <v>1.2761958533599385</v>
      </c>
      <c r="H155" s="209">
        <v>9.509344854708166</v>
      </c>
      <c r="I155" s="48">
        <v>0.94798173910227956</v>
      </c>
      <c r="J155" s="52">
        <v>2.491182907385924</v>
      </c>
      <c r="K155" s="29">
        <v>0.5845644548723461</v>
      </c>
      <c r="L155" s="203">
        <v>2.4827908890628878</v>
      </c>
      <c r="M155" s="52">
        <v>0.43869058219577073</v>
      </c>
      <c r="N155" s="203">
        <v>0.63655016632632755</v>
      </c>
      <c r="O155" s="29" t="s">
        <v>644</v>
      </c>
      <c r="P155" s="52">
        <v>0.81327834846629543</v>
      </c>
      <c r="Q155" s="29">
        <v>5.4764705307302801</v>
      </c>
      <c r="R155" s="29">
        <v>5.605390236187179</v>
      </c>
      <c r="S155" s="52" t="s">
        <v>644</v>
      </c>
      <c r="T155" s="18">
        <v>1.5</v>
      </c>
      <c r="U155" s="93"/>
      <c r="V155" s="19">
        <v>2.7423443192578603</v>
      </c>
      <c r="W155" s="203">
        <v>1.2180542893909418</v>
      </c>
      <c r="X155" s="29">
        <v>2.8277160878070142</v>
      </c>
      <c r="Y155" s="52">
        <v>2.4440734102854491</v>
      </c>
      <c r="Z155" s="29">
        <v>0.78152500939598568</v>
      </c>
      <c r="AA155" s="29">
        <v>0</v>
      </c>
      <c r="AB155" s="52">
        <v>3.4627820436273105</v>
      </c>
      <c r="AC155" s="18">
        <v>2.23028491945561</v>
      </c>
      <c r="AD155" s="93"/>
      <c r="AE155" s="17">
        <v>2.8290992597451092</v>
      </c>
      <c r="AF155" s="204">
        <v>0.64488506022857495</v>
      </c>
      <c r="AG155" s="58">
        <v>6.1645916021840906E-2</v>
      </c>
      <c r="AH155" s="203">
        <v>0.26233290005946541</v>
      </c>
      <c r="AI155" s="29">
        <v>7.8272800107606622E-2</v>
      </c>
      <c r="AJ155" s="52" t="s">
        <v>644</v>
      </c>
      <c r="AK155" s="29">
        <v>9.684395328030055</v>
      </c>
      <c r="AL155" s="203">
        <v>0.13525689287864073</v>
      </c>
      <c r="AM155" s="52">
        <v>0.914765580270124</v>
      </c>
      <c r="AN155" s="205">
        <v>0.36199466403405017</v>
      </c>
      <c r="AP155" s="515">
        <v>1.0398904706476761</v>
      </c>
    </row>
    <row r="156" spans="1:42" ht="13.2" x14ac:dyDescent="0.25">
      <c r="A156" s="10">
        <v>19.12</v>
      </c>
      <c r="B156" s="12" t="s">
        <v>211</v>
      </c>
      <c r="E156" s="17">
        <v>5.9579126422362529</v>
      </c>
      <c r="F156" s="204">
        <v>3.3134324310792369</v>
      </c>
      <c r="G156" s="58" t="s">
        <v>644</v>
      </c>
      <c r="H156" s="203">
        <v>23.773362136770412</v>
      </c>
      <c r="I156" s="29">
        <v>1.6013205052403372</v>
      </c>
      <c r="J156" s="52">
        <v>2.503102442827962</v>
      </c>
      <c r="K156" s="29">
        <v>1.1679639071722763</v>
      </c>
      <c r="L156" s="203">
        <v>37.15624985701011</v>
      </c>
      <c r="M156" s="52">
        <v>0.87738116439154146</v>
      </c>
      <c r="N156" s="203" t="s">
        <v>644</v>
      </c>
      <c r="O156" s="29">
        <v>4.9073977537875129</v>
      </c>
      <c r="P156" s="52">
        <v>13.215773162577301</v>
      </c>
      <c r="Q156" s="29">
        <v>1.9575469131121002</v>
      </c>
      <c r="R156" s="29">
        <v>4.8046202024461531</v>
      </c>
      <c r="S156" s="52">
        <v>5.9733695404407889</v>
      </c>
      <c r="T156" s="18" t="s">
        <v>644</v>
      </c>
      <c r="U156" s="93"/>
      <c r="V156" s="19">
        <v>0</v>
      </c>
      <c r="W156" s="203" t="s">
        <v>644</v>
      </c>
      <c r="X156" s="29" t="s">
        <v>644</v>
      </c>
      <c r="Y156" s="52" t="s">
        <v>644</v>
      </c>
      <c r="Z156" s="29" t="s">
        <v>644</v>
      </c>
      <c r="AA156" s="29" t="s">
        <v>644</v>
      </c>
      <c r="AB156" s="52" t="s">
        <v>644</v>
      </c>
      <c r="AC156" s="18" t="s">
        <v>644</v>
      </c>
      <c r="AD156" s="93"/>
      <c r="AE156" s="19">
        <v>4.9633320346405423</v>
      </c>
      <c r="AF156" s="210">
        <v>6.2936532683504556</v>
      </c>
      <c r="AG156" s="66" t="s">
        <v>644</v>
      </c>
      <c r="AH156" s="209" t="s">
        <v>644</v>
      </c>
      <c r="AI156" s="48">
        <v>1.1740920016140992</v>
      </c>
      <c r="AJ156" s="52" t="s">
        <v>644</v>
      </c>
      <c r="AK156" s="29">
        <v>14.526592992045082</v>
      </c>
      <c r="AL156" s="203">
        <v>0.18034252383818763</v>
      </c>
      <c r="AM156" s="52">
        <v>1.5246093004502066</v>
      </c>
      <c r="AN156" s="205">
        <v>2.6326884657021834</v>
      </c>
      <c r="AP156" s="515">
        <v>1.0398904706476761</v>
      </c>
    </row>
    <row r="157" spans="1:42" ht="13.2" x14ac:dyDescent="0.25">
      <c r="A157" s="10">
        <v>19.13</v>
      </c>
      <c r="B157" s="12" t="s">
        <v>178</v>
      </c>
      <c r="E157" s="17">
        <v>5.9579126422362529</v>
      </c>
      <c r="F157" s="204">
        <v>8.0896774360906818</v>
      </c>
      <c r="G157" s="58">
        <v>6.4822646519869886</v>
      </c>
      <c r="H157" s="203">
        <v>47.546724273540825</v>
      </c>
      <c r="I157" s="29">
        <v>3.9632682504698344</v>
      </c>
      <c r="J157" s="52" t="s">
        <v>644</v>
      </c>
      <c r="K157" s="29">
        <v>1.8533567901125567</v>
      </c>
      <c r="L157" s="203">
        <v>35.443980278346046</v>
      </c>
      <c r="M157" s="52">
        <v>2.8514887842725098</v>
      </c>
      <c r="N157" s="203">
        <v>20.133172403521275</v>
      </c>
      <c r="O157" s="29" t="s">
        <v>644</v>
      </c>
      <c r="P157" s="52">
        <v>20.331958711657386</v>
      </c>
      <c r="Q157" s="29" t="s">
        <v>644</v>
      </c>
      <c r="R157" s="29">
        <v>20.579789867144356</v>
      </c>
      <c r="S157" s="52">
        <v>18.245928778073679</v>
      </c>
      <c r="T157" s="18" t="s">
        <v>644</v>
      </c>
      <c r="U157" s="93"/>
      <c r="V157" s="19">
        <v>4.9860805804688377</v>
      </c>
      <c r="W157" s="203">
        <v>5.7268839665650431</v>
      </c>
      <c r="X157" s="29">
        <v>21.858418838262811</v>
      </c>
      <c r="Y157" s="52">
        <v>9.7762936411417964</v>
      </c>
      <c r="Z157" s="29">
        <v>3.9076250469799287</v>
      </c>
      <c r="AA157" s="29">
        <v>5.9648386897446919</v>
      </c>
      <c r="AB157" s="52">
        <v>14.526077216911174</v>
      </c>
      <c r="AC157" s="18">
        <v>8.3116208178469932</v>
      </c>
      <c r="AD157" s="93"/>
      <c r="AE157" s="19">
        <v>33.088880230936951</v>
      </c>
      <c r="AF157" s="210">
        <v>9.4404799025256843</v>
      </c>
      <c r="AG157" s="66">
        <v>2.6571515526655558</v>
      </c>
      <c r="AH157" s="209">
        <v>0.26233290005946541</v>
      </c>
      <c r="AI157" s="48" t="s">
        <v>644</v>
      </c>
      <c r="AJ157" s="52" t="s">
        <v>644</v>
      </c>
      <c r="AK157" s="29">
        <v>24.210988320075135</v>
      </c>
      <c r="AL157" s="203">
        <v>0.27051378575728147</v>
      </c>
      <c r="AM157" s="52">
        <v>6.0984372018008264</v>
      </c>
      <c r="AN157" s="205">
        <v>1.4611420984647114</v>
      </c>
      <c r="AP157" s="515">
        <v>0.83191237651814087</v>
      </c>
    </row>
    <row r="158" spans="1:42" ht="13.2" x14ac:dyDescent="0.25">
      <c r="A158" s="10">
        <v>19.14</v>
      </c>
      <c r="B158" s="12" t="s">
        <v>179</v>
      </c>
      <c r="E158" s="17">
        <v>5.1238048723231771</v>
      </c>
      <c r="F158" s="204">
        <v>7.7967063959494611</v>
      </c>
      <c r="G158" s="58" t="s">
        <v>644</v>
      </c>
      <c r="H158" s="203" t="s">
        <v>644</v>
      </c>
      <c r="I158" s="29">
        <v>2.0016506315504214</v>
      </c>
      <c r="J158" s="52">
        <v>1.9504694359698407</v>
      </c>
      <c r="K158" s="29">
        <v>1.2017675502903236</v>
      </c>
      <c r="L158" s="203">
        <v>34.768534022341925</v>
      </c>
      <c r="M158" s="52">
        <v>1.3160717465873122</v>
      </c>
      <c r="N158" s="203">
        <v>0</v>
      </c>
      <c r="O158" s="29" t="s">
        <v>644</v>
      </c>
      <c r="P158" s="52">
        <v>12.199175226994432</v>
      </c>
      <c r="Q158" s="29">
        <v>2.7964955901601432</v>
      </c>
      <c r="R158" s="29" t="s">
        <v>644</v>
      </c>
      <c r="S158" s="52">
        <v>18.245928778073679</v>
      </c>
      <c r="T158" s="18">
        <v>5.14</v>
      </c>
      <c r="U158" s="93"/>
      <c r="V158" s="21">
        <v>4.9860805804688377</v>
      </c>
      <c r="W158" s="203">
        <v>3.0303690944155837</v>
      </c>
      <c r="X158" s="29">
        <v>1.526619728386609</v>
      </c>
      <c r="Y158" s="52">
        <v>4.8881468205708982</v>
      </c>
      <c r="Z158" s="29">
        <v>2.6050833646532858</v>
      </c>
      <c r="AA158" s="29" t="s">
        <v>644</v>
      </c>
      <c r="AB158" s="52">
        <v>1.3851128174509242</v>
      </c>
      <c r="AC158" s="18" t="s">
        <v>644</v>
      </c>
      <c r="AD158" s="93"/>
      <c r="AE158" s="21">
        <v>6.61777604618739</v>
      </c>
      <c r="AF158" s="210">
        <v>3.2244253011428738</v>
      </c>
      <c r="AG158" s="66" t="s">
        <v>644</v>
      </c>
      <c r="AH158" s="209" t="s">
        <v>644</v>
      </c>
      <c r="AI158" s="48" t="s">
        <v>644</v>
      </c>
      <c r="AJ158" s="52" t="s">
        <v>644</v>
      </c>
      <c r="AK158" s="29">
        <v>14.526592992045082</v>
      </c>
      <c r="AL158" s="203" t="s">
        <v>644</v>
      </c>
      <c r="AM158" s="52" t="s">
        <v>644</v>
      </c>
      <c r="AN158" s="205" t="s">
        <v>644</v>
      </c>
      <c r="AP158" s="515">
        <v>1.0398904706476761</v>
      </c>
    </row>
    <row r="159" spans="1:42" ht="13.2" x14ac:dyDescent="0.25">
      <c r="A159" s="173">
        <v>19.149999999999999</v>
      </c>
      <c r="B159" s="101" t="s">
        <v>180</v>
      </c>
      <c r="E159" s="171" t="s">
        <v>644</v>
      </c>
      <c r="F159" s="207">
        <v>7.7967063959494611</v>
      </c>
      <c r="G159" s="122" t="s">
        <v>644</v>
      </c>
      <c r="H159" s="206" t="s">
        <v>644</v>
      </c>
      <c r="I159" s="155">
        <v>2.0016506315504214</v>
      </c>
      <c r="J159" s="52">
        <v>3.0340635670641962</v>
      </c>
      <c r="K159" s="29">
        <v>0.82526746570213572</v>
      </c>
      <c r="L159" s="203">
        <v>30.368901432743474</v>
      </c>
      <c r="M159" s="52">
        <v>1.3160717465873122</v>
      </c>
      <c r="N159" s="203" t="s">
        <v>644</v>
      </c>
      <c r="O159" s="29" t="s">
        <v>644</v>
      </c>
      <c r="P159" s="52" t="s">
        <v>644</v>
      </c>
      <c r="Q159" s="29" t="s">
        <v>644</v>
      </c>
      <c r="R159" s="29">
        <v>9.6092404048923061</v>
      </c>
      <c r="S159" s="52" t="s">
        <v>644</v>
      </c>
      <c r="T159" s="172" t="s">
        <v>644</v>
      </c>
      <c r="U159" s="93"/>
      <c r="V159" s="19" t="s">
        <v>644</v>
      </c>
      <c r="W159" s="203" t="s">
        <v>644</v>
      </c>
      <c r="X159" s="29">
        <v>1.526619728386609</v>
      </c>
      <c r="Y159" s="52" t="s">
        <v>644</v>
      </c>
      <c r="Z159" s="29" t="s">
        <v>644</v>
      </c>
      <c r="AA159" s="29" t="s">
        <v>644</v>
      </c>
      <c r="AB159" s="52" t="s">
        <v>644</v>
      </c>
      <c r="AC159" s="18" t="s">
        <v>644</v>
      </c>
      <c r="AD159" s="93"/>
      <c r="AE159" s="21">
        <v>6.61777604618739</v>
      </c>
      <c r="AF159" s="210" t="s">
        <v>644</v>
      </c>
      <c r="AG159" s="66" t="s">
        <v>644</v>
      </c>
      <c r="AH159" s="209" t="s">
        <v>644</v>
      </c>
      <c r="AI159" s="48" t="s">
        <v>644</v>
      </c>
      <c r="AJ159" s="52" t="s">
        <v>644</v>
      </c>
      <c r="AK159" s="29">
        <v>14.526592992045082</v>
      </c>
      <c r="AL159" s="203" t="s">
        <v>644</v>
      </c>
      <c r="AM159" s="52" t="s">
        <v>644</v>
      </c>
      <c r="AN159" s="205" t="s">
        <v>644</v>
      </c>
      <c r="AP159" s="515" t="s">
        <v>644</v>
      </c>
    </row>
    <row r="160" spans="1:42" ht="13.2" x14ac:dyDescent="0.25">
      <c r="A160" s="173">
        <v>19.16</v>
      </c>
      <c r="B160" s="101" t="s">
        <v>181</v>
      </c>
      <c r="E160" s="171" t="s">
        <v>644</v>
      </c>
      <c r="F160" s="207">
        <v>11.118017530299429</v>
      </c>
      <c r="G160" s="122" t="s">
        <v>644</v>
      </c>
      <c r="H160" s="206" t="s">
        <v>644</v>
      </c>
      <c r="I160" s="155">
        <v>2.0016506315504214</v>
      </c>
      <c r="J160" s="52">
        <v>2.1130085556339937</v>
      </c>
      <c r="K160" s="29" t="s">
        <v>644</v>
      </c>
      <c r="L160" s="203" t="s">
        <v>644</v>
      </c>
      <c r="M160" s="52" t="s">
        <v>644</v>
      </c>
      <c r="N160" s="203" t="s">
        <v>644</v>
      </c>
      <c r="O160" s="29">
        <v>0</v>
      </c>
      <c r="P160" s="52" t="s">
        <v>644</v>
      </c>
      <c r="Q160" s="29" t="s">
        <v>644</v>
      </c>
      <c r="R160" s="29" t="s">
        <v>644</v>
      </c>
      <c r="S160" s="52" t="s">
        <v>644</v>
      </c>
      <c r="T160" s="172" t="s">
        <v>644</v>
      </c>
      <c r="U160" s="93"/>
      <c r="V160" s="171" t="s">
        <v>644</v>
      </c>
      <c r="W160" s="203" t="s">
        <v>644</v>
      </c>
      <c r="X160" s="29" t="s">
        <v>644</v>
      </c>
      <c r="Y160" s="52" t="s">
        <v>644</v>
      </c>
      <c r="Z160" s="29" t="s">
        <v>644</v>
      </c>
      <c r="AA160" s="29" t="s">
        <v>644</v>
      </c>
      <c r="AB160" s="52" t="s">
        <v>644</v>
      </c>
      <c r="AC160" s="172" t="s">
        <v>644</v>
      </c>
      <c r="AD160" s="93"/>
      <c r="AE160" s="17" t="s">
        <v>644</v>
      </c>
      <c r="AF160" s="204" t="s">
        <v>644</v>
      </c>
      <c r="AG160" s="58" t="s">
        <v>644</v>
      </c>
      <c r="AH160" s="203" t="s">
        <v>644</v>
      </c>
      <c r="AI160" s="29" t="s">
        <v>644</v>
      </c>
      <c r="AJ160" s="52" t="s">
        <v>644</v>
      </c>
      <c r="AK160" s="29" t="s">
        <v>644</v>
      </c>
      <c r="AL160" s="203" t="s">
        <v>644</v>
      </c>
      <c r="AM160" s="52" t="s">
        <v>644</v>
      </c>
      <c r="AN160" s="205" t="s">
        <v>644</v>
      </c>
      <c r="AP160" s="515" t="s">
        <v>644</v>
      </c>
    </row>
    <row r="161" spans="1:42" ht="13.8" thickBot="1" x14ac:dyDescent="0.3">
      <c r="A161" s="11">
        <v>19.170000000000002</v>
      </c>
      <c r="B161" s="14" t="s">
        <v>22</v>
      </c>
      <c r="E161" s="23" t="s">
        <v>644</v>
      </c>
      <c r="F161" s="214">
        <v>1.3764386417790189</v>
      </c>
      <c r="G161" s="67" t="s">
        <v>644</v>
      </c>
      <c r="H161" s="213" t="s">
        <v>644</v>
      </c>
      <c r="I161" s="30" t="s">
        <v>644</v>
      </c>
      <c r="J161" s="53" t="s">
        <v>644</v>
      </c>
      <c r="K161" s="30" t="s">
        <v>644</v>
      </c>
      <c r="L161" s="213">
        <v>1.446867793971131</v>
      </c>
      <c r="M161" s="53" t="s">
        <v>644</v>
      </c>
      <c r="N161" s="213" t="s">
        <v>644</v>
      </c>
      <c r="O161" s="30" t="s">
        <v>644</v>
      </c>
      <c r="P161" s="53" t="s">
        <v>644</v>
      </c>
      <c r="Q161" s="30" t="s">
        <v>644</v>
      </c>
      <c r="R161" s="30" t="s">
        <v>644</v>
      </c>
      <c r="S161" s="53" t="s">
        <v>644</v>
      </c>
      <c r="T161" s="24" t="s">
        <v>644</v>
      </c>
      <c r="U161" s="93"/>
      <c r="V161" s="23" t="s">
        <v>644</v>
      </c>
      <c r="W161" s="213">
        <v>0</v>
      </c>
      <c r="X161" s="30" t="s">
        <v>644</v>
      </c>
      <c r="Y161" s="53" t="s">
        <v>644</v>
      </c>
      <c r="Z161" s="30" t="s">
        <v>644</v>
      </c>
      <c r="AA161" s="30" t="s">
        <v>644</v>
      </c>
      <c r="AB161" s="53" t="s">
        <v>644</v>
      </c>
      <c r="AC161" s="24" t="s">
        <v>644</v>
      </c>
      <c r="AD161" s="93"/>
      <c r="AE161" s="23">
        <v>6.61777604618739</v>
      </c>
      <c r="AF161" s="214" t="s">
        <v>644</v>
      </c>
      <c r="AG161" s="67" t="s">
        <v>644</v>
      </c>
      <c r="AH161" s="213" t="s">
        <v>644</v>
      </c>
      <c r="AI161" s="30" t="s">
        <v>644</v>
      </c>
      <c r="AJ161" s="53" t="s">
        <v>644</v>
      </c>
      <c r="AK161" s="30" t="s">
        <v>644</v>
      </c>
      <c r="AL161" s="213">
        <v>9.0171261919093817E-2</v>
      </c>
      <c r="AM161" s="53" t="s">
        <v>644</v>
      </c>
      <c r="AN161" s="215" t="s">
        <v>644</v>
      </c>
      <c r="AP161" s="513" t="s">
        <v>644</v>
      </c>
    </row>
    <row r="162" spans="1:42" ht="13.8" thickBot="1" x14ac:dyDescent="0.3">
      <c r="A162" s="95" t="s">
        <v>163</v>
      </c>
      <c r="B162" s="2"/>
      <c r="E162" s="308"/>
      <c r="F162" s="314"/>
      <c r="G162" s="312"/>
      <c r="H162" s="314"/>
      <c r="I162" s="314"/>
      <c r="J162" s="312"/>
      <c r="K162" s="308"/>
      <c r="L162" s="314"/>
      <c r="M162" s="312"/>
      <c r="N162" s="314"/>
      <c r="O162" s="314"/>
      <c r="P162" s="312"/>
      <c r="Q162" s="308"/>
      <c r="R162" s="314"/>
      <c r="S162" s="312"/>
      <c r="T162" s="308"/>
      <c r="U162" s="93"/>
      <c r="V162" s="308"/>
      <c r="W162" s="314"/>
      <c r="X162" s="312"/>
      <c r="Y162" s="308"/>
      <c r="Z162" s="314"/>
      <c r="AA162" s="312"/>
      <c r="AB162" s="308"/>
      <c r="AC162" s="216"/>
      <c r="AD162" s="93"/>
      <c r="AE162" s="308"/>
      <c r="AF162" s="314"/>
      <c r="AG162" s="312"/>
      <c r="AH162" s="308"/>
      <c r="AI162" s="314"/>
      <c r="AJ162" s="312"/>
      <c r="AK162" s="216"/>
      <c r="AL162" s="267"/>
      <c r="AM162" s="195"/>
      <c r="AN162" s="216"/>
      <c r="AP162" s="267"/>
    </row>
    <row r="163" spans="1:42" ht="13.2" x14ac:dyDescent="0.25">
      <c r="A163" s="128">
        <v>20.100000000000001</v>
      </c>
      <c r="B163" s="96" t="s">
        <v>221</v>
      </c>
      <c r="E163" s="15">
        <v>0</v>
      </c>
      <c r="F163" s="201">
        <v>9.4398537336339322E-2</v>
      </c>
      <c r="G163" s="65">
        <v>0</v>
      </c>
      <c r="H163" s="200">
        <v>0</v>
      </c>
      <c r="I163" s="28">
        <v>0.55105441886583106</v>
      </c>
      <c r="J163" s="51">
        <v>0.63444436375574531</v>
      </c>
      <c r="K163" s="28">
        <v>0</v>
      </c>
      <c r="L163" s="200">
        <v>0</v>
      </c>
      <c r="M163" s="51">
        <v>0</v>
      </c>
      <c r="N163" s="200" t="s">
        <v>644</v>
      </c>
      <c r="O163" s="28">
        <v>1.1538369352807714</v>
      </c>
      <c r="P163" s="51">
        <v>0</v>
      </c>
      <c r="Q163" s="28">
        <v>0.87157445893324459</v>
      </c>
      <c r="R163" s="28">
        <v>0.20820020877266662</v>
      </c>
      <c r="S163" s="51">
        <v>0.19549209405078946</v>
      </c>
      <c r="T163" s="16">
        <v>2.5</v>
      </c>
      <c r="U163" s="93"/>
      <c r="V163" s="15">
        <v>0</v>
      </c>
      <c r="W163" s="200">
        <v>0</v>
      </c>
      <c r="X163" s="28">
        <v>0</v>
      </c>
      <c r="Y163" s="51">
        <v>0</v>
      </c>
      <c r="Z163" s="28">
        <v>0</v>
      </c>
      <c r="AA163" s="28">
        <v>0</v>
      </c>
      <c r="AB163" s="51">
        <v>0</v>
      </c>
      <c r="AC163" s="16">
        <v>0</v>
      </c>
      <c r="AD163" s="93"/>
      <c r="AE163" s="15">
        <v>0</v>
      </c>
      <c r="AF163" s="201">
        <v>0</v>
      </c>
      <c r="AG163" s="65">
        <v>0</v>
      </c>
      <c r="AH163" s="200">
        <v>0</v>
      </c>
      <c r="AI163" s="28" t="s">
        <v>644</v>
      </c>
      <c r="AJ163" s="51">
        <v>0</v>
      </c>
      <c r="AK163" s="28">
        <v>0</v>
      </c>
      <c r="AL163" s="200">
        <v>9.0171261919093817E-2</v>
      </c>
      <c r="AM163" s="51">
        <v>0</v>
      </c>
      <c r="AN163" s="202">
        <v>0</v>
      </c>
      <c r="AP163" s="514">
        <v>0</v>
      </c>
    </row>
    <row r="164" spans="1:42" ht="13.2" x14ac:dyDescent="0.25">
      <c r="A164" s="129">
        <v>20.2</v>
      </c>
      <c r="B164" s="12" t="s">
        <v>225</v>
      </c>
      <c r="E164" s="17">
        <v>0</v>
      </c>
      <c r="F164" s="204">
        <v>0.1943413473446739</v>
      </c>
      <c r="G164" s="58" t="s">
        <v>644</v>
      </c>
      <c r="H164" s="203">
        <v>0.71320086410311245</v>
      </c>
      <c r="I164" s="29">
        <v>1.2542342857294939</v>
      </c>
      <c r="J164" s="52">
        <v>1.2948949866577553</v>
      </c>
      <c r="K164" s="29">
        <v>0.51579216606383482</v>
      </c>
      <c r="L164" s="203">
        <v>0.12842021839980453</v>
      </c>
      <c r="M164" s="52">
        <v>0.54836322774471347</v>
      </c>
      <c r="N164" s="203" t="s">
        <v>644</v>
      </c>
      <c r="O164" s="29">
        <v>0.9910549610087952</v>
      </c>
      <c r="P164" s="52">
        <v>0.38122422584357601</v>
      </c>
      <c r="Q164" s="29">
        <v>1.270075080531065</v>
      </c>
      <c r="R164" s="29">
        <v>0.75592691185152816</v>
      </c>
      <c r="S164" s="52">
        <v>0.43442687566842098</v>
      </c>
      <c r="T164" s="18">
        <v>2.75</v>
      </c>
      <c r="U164" s="93"/>
      <c r="V164" s="17">
        <v>0.24930402902344187</v>
      </c>
      <c r="W164" s="203">
        <v>0.26965148721494603</v>
      </c>
      <c r="X164" s="29">
        <v>0.3469590291787748</v>
      </c>
      <c r="Y164" s="52">
        <v>0.24440734102854492</v>
      </c>
      <c r="Z164" s="29">
        <v>0.28395408674720818</v>
      </c>
      <c r="AA164" s="29">
        <v>0.29824193448723463</v>
      </c>
      <c r="AB164" s="52">
        <v>0.29345610539214489</v>
      </c>
      <c r="AC164" s="18">
        <v>0.26320132589848816</v>
      </c>
      <c r="AD164" s="93"/>
      <c r="AE164" s="17">
        <v>1.985332813856217</v>
      </c>
      <c r="AF164" s="204">
        <v>0.3972332626202858</v>
      </c>
      <c r="AG164" s="58">
        <v>0.15942909315993337</v>
      </c>
      <c r="AH164" s="203">
        <v>0.19674967504459906</v>
      </c>
      <c r="AI164" s="29" t="s">
        <v>644</v>
      </c>
      <c r="AJ164" s="52">
        <v>4.3659077121479074E-2</v>
      </c>
      <c r="AK164" s="29">
        <v>2.4210988320075137</v>
      </c>
      <c r="AL164" s="203">
        <v>0.90171261919093826</v>
      </c>
      <c r="AM164" s="52">
        <v>9.1476558027012392E-2</v>
      </c>
      <c r="AN164" s="205">
        <v>0.14479786561362007</v>
      </c>
      <c r="AP164" s="515">
        <v>4.1595618825907052E-2</v>
      </c>
    </row>
    <row r="165" spans="1:42" ht="13.2" x14ac:dyDescent="0.25">
      <c r="A165" s="129">
        <v>20.3</v>
      </c>
      <c r="B165" s="12" t="s">
        <v>227</v>
      </c>
      <c r="E165" s="171" t="s">
        <v>644</v>
      </c>
      <c r="F165" s="207">
        <v>0.15421832142891914</v>
      </c>
      <c r="G165" s="122" t="s">
        <v>644</v>
      </c>
      <c r="H165" s="206" t="s">
        <v>644</v>
      </c>
      <c r="I165" s="155">
        <v>0</v>
      </c>
      <c r="J165" s="52">
        <v>0</v>
      </c>
      <c r="K165" s="29" t="s">
        <v>644</v>
      </c>
      <c r="L165" s="203">
        <v>0</v>
      </c>
      <c r="M165" s="52" t="s">
        <v>644</v>
      </c>
      <c r="N165" s="203" t="s">
        <v>644</v>
      </c>
      <c r="O165" s="29" t="s">
        <v>644</v>
      </c>
      <c r="P165" s="52">
        <v>0</v>
      </c>
      <c r="Q165" s="29">
        <v>0.60474217137213093</v>
      </c>
      <c r="R165" s="29">
        <v>0</v>
      </c>
      <c r="S165" s="52">
        <v>0</v>
      </c>
      <c r="T165" s="172">
        <v>0</v>
      </c>
      <c r="U165" s="93"/>
      <c r="V165" s="171" t="s">
        <v>644</v>
      </c>
      <c r="W165" s="203" t="s">
        <v>644</v>
      </c>
      <c r="X165" s="29" t="s">
        <v>644</v>
      </c>
      <c r="Y165" s="52" t="s">
        <v>644</v>
      </c>
      <c r="Z165" s="29" t="s">
        <v>644</v>
      </c>
      <c r="AA165" s="29" t="s">
        <v>644</v>
      </c>
      <c r="AB165" s="52">
        <v>0</v>
      </c>
      <c r="AC165" s="172" t="s">
        <v>644</v>
      </c>
      <c r="AD165" s="93"/>
      <c r="AE165" s="171">
        <v>0</v>
      </c>
      <c r="AF165" s="207">
        <v>0</v>
      </c>
      <c r="AG165" s="122" t="s">
        <v>644</v>
      </c>
      <c r="AH165" s="206">
        <v>0.13116645002973271</v>
      </c>
      <c r="AI165" s="155" t="s">
        <v>644</v>
      </c>
      <c r="AJ165" s="52" t="s">
        <v>644</v>
      </c>
      <c r="AK165" s="29">
        <v>0</v>
      </c>
      <c r="AL165" s="203">
        <v>9.0171261919093817E-2</v>
      </c>
      <c r="AM165" s="52" t="s">
        <v>644</v>
      </c>
      <c r="AN165" s="205" t="s">
        <v>644</v>
      </c>
      <c r="AP165" s="515" t="s">
        <v>644</v>
      </c>
    </row>
    <row r="166" spans="1:42" ht="13.2" x14ac:dyDescent="0.25">
      <c r="A166" s="129">
        <v>20.399999999999999</v>
      </c>
      <c r="B166" s="12" t="s">
        <v>162</v>
      </c>
      <c r="E166" s="171">
        <v>0</v>
      </c>
      <c r="F166" s="207">
        <v>0</v>
      </c>
      <c r="G166" s="122" t="s">
        <v>644</v>
      </c>
      <c r="H166" s="206">
        <v>0.48794413683549709</v>
      </c>
      <c r="I166" s="155">
        <v>0.10388566777746688</v>
      </c>
      <c r="J166" s="52">
        <v>8.126955983207669E-2</v>
      </c>
      <c r="K166" s="29" t="s">
        <v>644</v>
      </c>
      <c r="L166" s="203" t="s">
        <v>644</v>
      </c>
      <c r="M166" s="52" t="s">
        <v>644</v>
      </c>
      <c r="N166" s="203" t="s">
        <v>644</v>
      </c>
      <c r="O166" s="29" t="s">
        <v>644</v>
      </c>
      <c r="P166" s="52">
        <v>0</v>
      </c>
      <c r="Q166" s="29">
        <v>0.23304129918001193</v>
      </c>
      <c r="R166" s="29" t="s">
        <v>644</v>
      </c>
      <c r="S166" s="52" t="s">
        <v>644</v>
      </c>
      <c r="T166" s="172" t="s">
        <v>644</v>
      </c>
      <c r="U166" s="93"/>
      <c r="V166" s="19">
        <v>0</v>
      </c>
      <c r="W166" s="203" t="s">
        <v>644</v>
      </c>
      <c r="X166" s="29" t="s">
        <v>644</v>
      </c>
      <c r="Y166" s="52" t="s">
        <v>644</v>
      </c>
      <c r="Z166" s="29" t="s">
        <v>644</v>
      </c>
      <c r="AA166" s="29" t="s">
        <v>644</v>
      </c>
      <c r="AB166" s="52">
        <v>0</v>
      </c>
      <c r="AC166" s="18" t="s">
        <v>644</v>
      </c>
      <c r="AD166" s="93"/>
      <c r="AE166" s="171" t="s">
        <v>644</v>
      </c>
      <c r="AF166" s="207">
        <v>0</v>
      </c>
      <c r="AG166" s="122" t="s">
        <v>644</v>
      </c>
      <c r="AH166" s="206" t="s">
        <v>644</v>
      </c>
      <c r="AI166" s="155" t="s">
        <v>644</v>
      </c>
      <c r="AJ166" s="52" t="s">
        <v>644</v>
      </c>
      <c r="AK166" s="29" t="s">
        <v>644</v>
      </c>
      <c r="AL166" s="203" t="s">
        <v>644</v>
      </c>
      <c r="AM166" s="52">
        <v>0.15246093004502065</v>
      </c>
      <c r="AN166" s="205" t="s">
        <v>644</v>
      </c>
      <c r="AP166" s="515" t="s">
        <v>644</v>
      </c>
    </row>
    <row r="167" spans="1:42" ht="13.2" x14ac:dyDescent="0.25">
      <c r="A167" s="129">
        <v>20.5</v>
      </c>
      <c r="B167" s="12" t="s">
        <v>18</v>
      </c>
      <c r="E167" s="17">
        <v>0</v>
      </c>
      <c r="F167" s="204">
        <v>0</v>
      </c>
      <c r="G167" s="58" t="s">
        <v>644</v>
      </c>
      <c r="H167" s="203" t="s">
        <v>644</v>
      </c>
      <c r="I167" s="29">
        <v>0.12970696092446732</v>
      </c>
      <c r="J167" s="52">
        <v>8.6470811661329597E-2</v>
      </c>
      <c r="K167" s="29">
        <v>2.0631686642553392E-2</v>
      </c>
      <c r="L167" s="203">
        <v>0</v>
      </c>
      <c r="M167" s="52" t="s">
        <v>644</v>
      </c>
      <c r="N167" s="203" t="s">
        <v>644</v>
      </c>
      <c r="O167" s="29">
        <v>7.7800208291753242E-2</v>
      </c>
      <c r="P167" s="52">
        <v>0</v>
      </c>
      <c r="Q167" s="29">
        <v>0.11652064959000596</v>
      </c>
      <c r="R167" s="29">
        <v>9.6092404048923052E-2</v>
      </c>
      <c r="S167" s="52">
        <v>0</v>
      </c>
      <c r="T167" s="18">
        <v>0.28000000000000003</v>
      </c>
      <c r="U167" s="93"/>
      <c r="V167" s="19">
        <v>0</v>
      </c>
      <c r="W167" s="203">
        <v>5.13621880409421E-2</v>
      </c>
      <c r="X167" s="29">
        <v>0</v>
      </c>
      <c r="Y167" s="52">
        <v>4.8881468205708989E-2</v>
      </c>
      <c r="Z167" s="29">
        <v>0</v>
      </c>
      <c r="AA167" s="29">
        <v>0</v>
      </c>
      <c r="AB167" s="52">
        <v>0</v>
      </c>
      <c r="AC167" s="18">
        <v>0</v>
      </c>
      <c r="AD167" s="93"/>
      <c r="AE167" s="17" t="s">
        <v>644</v>
      </c>
      <c r="AF167" s="204">
        <v>0</v>
      </c>
      <c r="AG167" s="58" t="s">
        <v>644</v>
      </c>
      <c r="AH167" s="203" t="s">
        <v>644</v>
      </c>
      <c r="AI167" s="29" t="s">
        <v>644</v>
      </c>
      <c r="AJ167" s="52" t="s">
        <v>644</v>
      </c>
      <c r="AK167" s="29">
        <v>2.4210988320075137</v>
      </c>
      <c r="AL167" s="203" t="s">
        <v>644</v>
      </c>
      <c r="AM167" s="52" t="s">
        <v>644</v>
      </c>
      <c r="AN167" s="205" t="s">
        <v>644</v>
      </c>
      <c r="AP167" s="515">
        <v>0</v>
      </c>
    </row>
    <row r="168" spans="1:42" ht="13.2" x14ac:dyDescent="0.25">
      <c r="A168" s="129">
        <v>20.6</v>
      </c>
      <c r="B168" s="12" t="s">
        <v>134</v>
      </c>
      <c r="E168" s="17">
        <v>0</v>
      </c>
      <c r="F168" s="204">
        <v>1.1380349168832255E-2</v>
      </c>
      <c r="G168" s="58" t="s">
        <v>644</v>
      </c>
      <c r="H168" s="203">
        <v>0</v>
      </c>
      <c r="I168" s="29">
        <v>4.4636809083574397E-2</v>
      </c>
      <c r="J168" s="52">
        <v>0</v>
      </c>
      <c r="K168" s="29">
        <v>0</v>
      </c>
      <c r="L168" s="203">
        <v>0</v>
      </c>
      <c r="M168" s="52" t="s">
        <v>644</v>
      </c>
      <c r="N168" s="203" t="s">
        <v>644</v>
      </c>
      <c r="O168" s="29">
        <v>0</v>
      </c>
      <c r="P168" s="52">
        <v>0</v>
      </c>
      <c r="Q168" s="29">
        <v>0</v>
      </c>
      <c r="R168" s="29">
        <v>8.0077003374102548E-2</v>
      </c>
      <c r="S168" s="52">
        <v>0</v>
      </c>
      <c r="T168" s="18" t="s">
        <v>644</v>
      </c>
      <c r="U168" s="93"/>
      <c r="V168" s="21">
        <v>0</v>
      </c>
      <c r="W168" s="203">
        <v>0</v>
      </c>
      <c r="X168" s="29">
        <v>0</v>
      </c>
      <c r="Y168" s="52">
        <v>0</v>
      </c>
      <c r="Z168" s="29">
        <v>0</v>
      </c>
      <c r="AA168" s="29">
        <v>0</v>
      </c>
      <c r="AB168" s="52">
        <v>0</v>
      </c>
      <c r="AC168" s="18">
        <v>6.9263506815391604E-2</v>
      </c>
      <c r="AD168" s="93"/>
      <c r="AE168" s="17">
        <v>0</v>
      </c>
      <c r="AF168" s="204">
        <v>0</v>
      </c>
      <c r="AG168" s="58">
        <v>0</v>
      </c>
      <c r="AH168" s="203">
        <v>0</v>
      </c>
      <c r="AI168" s="29" t="s">
        <v>644</v>
      </c>
      <c r="AJ168" s="52" t="s">
        <v>644</v>
      </c>
      <c r="AK168" s="29" t="s">
        <v>644</v>
      </c>
      <c r="AL168" s="203">
        <v>0.13525689287864073</v>
      </c>
      <c r="AM168" s="52">
        <v>0</v>
      </c>
      <c r="AN168" s="205">
        <v>0</v>
      </c>
      <c r="AP168" s="515">
        <v>0</v>
      </c>
    </row>
    <row r="169" spans="1:42" ht="13.2" x14ac:dyDescent="0.25">
      <c r="A169" s="129">
        <v>20.7</v>
      </c>
      <c r="B169" s="12" t="s">
        <v>135</v>
      </c>
      <c r="E169" s="19" t="s">
        <v>644</v>
      </c>
      <c r="F169" s="210">
        <v>5.9527980267737944E-2</v>
      </c>
      <c r="G169" s="66" t="s">
        <v>644</v>
      </c>
      <c r="H169" s="209">
        <v>0.57056069128248998</v>
      </c>
      <c r="I169" s="48">
        <v>0.14712132141895598</v>
      </c>
      <c r="J169" s="52">
        <v>0.23015539344444122</v>
      </c>
      <c r="K169" s="29" t="s">
        <v>644</v>
      </c>
      <c r="L169" s="203">
        <v>4.2806739466601511E-2</v>
      </c>
      <c r="M169" s="52" t="s">
        <v>644</v>
      </c>
      <c r="N169" s="203" t="s">
        <v>644</v>
      </c>
      <c r="O169" s="29">
        <v>0.11490492301551247</v>
      </c>
      <c r="P169" s="52">
        <v>0.10165979355828693</v>
      </c>
      <c r="Q169" s="29">
        <v>0.23304129918001193</v>
      </c>
      <c r="R169" s="29">
        <v>0.15566969455925536</v>
      </c>
      <c r="S169" s="52">
        <v>5.4303359458552622E-2</v>
      </c>
      <c r="T169" s="18" t="s">
        <v>644</v>
      </c>
      <c r="U169" s="93"/>
      <c r="V169" s="19">
        <v>0.1745128203164093</v>
      </c>
      <c r="W169" s="203">
        <v>0.25681094020471046</v>
      </c>
      <c r="X169" s="29">
        <v>0.1734795145893874</v>
      </c>
      <c r="Y169" s="52">
        <v>0</v>
      </c>
      <c r="Z169" s="29" t="s">
        <v>644</v>
      </c>
      <c r="AA169" s="29" t="s">
        <v>644</v>
      </c>
      <c r="AB169" s="52">
        <v>0.17607366323528698</v>
      </c>
      <c r="AC169" s="18">
        <v>0.13852701363078321</v>
      </c>
      <c r="AD169" s="93"/>
      <c r="AE169" s="19" t="s">
        <v>644</v>
      </c>
      <c r="AF169" s="210">
        <v>1.573413317087614E-2</v>
      </c>
      <c r="AG169" s="66">
        <v>0.46765867326913785</v>
      </c>
      <c r="AH169" s="209">
        <v>3.9349935008919812E-2</v>
      </c>
      <c r="AI169" s="48" t="s">
        <v>644</v>
      </c>
      <c r="AJ169" s="52" t="s">
        <v>644</v>
      </c>
      <c r="AK169" s="29" t="s">
        <v>644</v>
      </c>
      <c r="AL169" s="203" t="s">
        <v>644</v>
      </c>
      <c r="AM169" s="52">
        <v>1.2196874403601654E-2</v>
      </c>
      <c r="AN169" s="205" t="s">
        <v>644</v>
      </c>
      <c r="AP169" s="515">
        <v>5.1994523532383805E-2</v>
      </c>
    </row>
    <row r="170" spans="1:42" ht="13.2" x14ac:dyDescent="0.25">
      <c r="A170" s="129">
        <v>20.8</v>
      </c>
      <c r="B170" s="12" t="s">
        <v>206</v>
      </c>
      <c r="E170" s="19">
        <v>0</v>
      </c>
      <c r="F170" s="210">
        <v>0.11234447256411328</v>
      </c>
      <c r="G170" s="66">
        <v>0</v>
      </c>
      <c r="H170" s="209" t="s">
        <v>644</v>
      </c>
      <c r="I170" s="48">
        <v>0</v>
      </c>
      <c r="J170" s="52">
        <v>0.2542111831547359</v>
      </c>
      <c r="K170" s="29" t="s">
        <v>644</v>
      </c>
      <c r="L170" s="203">
        <v>0</v>
      </c>
      <c r="M170" s="52">
        <v>0.10967264554894268</v>
      </c>
      <c r="N170" s="203" t="s">
        <v>644</v>
      </c>
      <c r="O170" s="29">
        <v>0.10772336532704296</v>
      </c>
      <c r="P170" s="52">
        <v>0</v>
      </c>
      <c r="Q170" s="29">
        <v>0</v>
      </c>
      <c r="R170" s="29">
        <v>0.1601540067482051</v>
      </c>
      <c r="S170" s="52">
        <v>0</v>
      </c>
      <c r="T170" s="18" t="s">
        <v>644</v>
      </c>
      <c r="U170" s="93"/>
      <c r="V170" s="19">
        <v>0</v>
      </c>
      <c r="W170" s="203">
        <v>0</v>
      </c>
      <c r="X170" s="29">
        <v>0</v>
      </c>
      <c r="Y170" s="52">
        <v>0</v>
      </c>
      <c r="Z170" s="29">
        <v>0</v>
      </c>
      <c r="AA170" s="29">
        <v>0</v>
      </c>
      <c r="AB170" s="52">
        <v>0</v>
      </c>
      <c r="AC170" s="18">
        <v>0</v>
      </c>
      <c r="AD170" s="93"/>
      <c r="AE170" s="19">
        <v>0</v>
      </c>
      <c r="AF170" s="210">
        <v>0</v>
      </c>
      <c r="AG170" s="66">
        <v>6.908594036930446E-2</v>
      </c>
      <c r="AH170" s="209">
        <v>0</v>
      </c>
      <c r="AI170" s="48" t="s">
        <v>644</v>
      </c>
      <c r="AJ170" s="52" t="s">
        <v>644</v>
      </c>
      <c r="AK170" s="29" t="s">
        <v>644</v>
      </c>
      <c r="AL170" s="203">
        <v>0</v>
      </c>
      <c r="AM170" s="52">
        <v>0</v>
      </c>
      <c r="AN170" s="205">
        <v>2.8959573122724014E-2</v>
      </c>
      <c r="AP170" s="515" t="s">
        <v>644</v>
      </c>
    </row>
    <row r="171" spans="1:42" ht="13.2" x14ac:dyDescent="0.25">
      <c r="A171" s="129">
        <v>20.9</v>
      </c>
      <c r="B171" s="12" t="s">
        <v>207</v>
      </c>
      <c r="E171" s="21">
        <v>0</v>
      </c>
      <c r="F171" s="210">
        <v>0.20630530416318985</v>
      </c>
      <c r="G171" s="66">
        <v>1.2761958533599385</v>
      </c>
      <c r="H171" s="209" t="s">
        <v>644</v>
      </c>
      <c r="I171" s="48">
        <v>0.33207383977421495</v>
      </c>
      <c r="J171" s="52">
        <v>0.14086723704226625</v>
      </c>
      <c r="K171" s="29" t="s">
        <v>644</v>
      </c>
      <c r="L171" s="203" t="s">
        <v>644</v>
      </c>
      <c r="M171" s="52">
        <v>0</v>
      </c>
      <c r="N171" s="203" t="s">
        <v>644</v>
      </c>
      <c r="O171" s="29" t="s">
        <v>644</v>
      </c>
      <c r="P171" s="52">
        <v>1.0165979355828694</v>
      </c>
      <c r="Q171" s="29">
        <v>0</v>
      </c>
      <c r="R171" s="29" t="s">
        <v>644</v>
      </c>
      <c r="S171" s="52">
        <v>0.21721343783421049</v>
      </c>
      <c r="T171" s="18" t="s">
        <v>644</v>
      </c>
      <c r="U171" s="93"/>
      <c r="V171" s="19" t="s">
        <v>644</v>
      </c>
      <c r="W171" s="203">
        <v>0</v>
      </c>
      <c r="X171" s="29">
        <v>4.163508350145297</v>
      </c>
      <c r="Y171" s="52">
        <v>1.2220367051427246</v>
      </c>
      <c r="Z171" s="29">
        <v>0</v>
      </c>
      <c r="AA171" s="29">
        <v>0</v>
      </c>
      <c r="AB171" s="52">
        <v>2.9345610539214495</v>
      </c>
      <c r="AC171" s="18" t="s">
        <v>644</v>
      </c>
      <c r="AD171" s="93"/>
      <c r="AE171" s="21">
        <v>0</v>
      </c>
      <c r="AF171" s="210">
        <v>0.64488506022857495</v>
      </c>
      <c r="AG171" s="66">
        <v>0.13817188073860892</v>
      </c>
      <c r="AH171" s="209" t="s">
        <v>644</v>
      </c>
      <c r="AI171" s="48" t="s">
        <v>644</v>
      </c>
      <c r="AJ171" s="52" t="s">
        <v>644</v>
      </c>
      <c r="AK171" s="29" t="s">
        <v>644</v>
      </c>
      <c r="AL171" s="203">
        <v>0</v>
      </c>
      <c r="AM171" s="52">
        <v>0.15246093004502065</v>
      </c>
      <c r="AN171" s="205" t="s">
        <v>644</v>
      </c>
      <c r="AP171" s="515" t="s">
        <v>644</v>
      </c>
    </row>
    <row r="172" spans="1:42" ht="13.2" x14ac:dyDescent="0.25">
      <c r="A172" s="10">
        <v>20.100000000000001</v>
      </c>
      <c r="B172" s="12" t="s">
        <v>205</v>
      </c>
      <c r="E172" s="19">
        <v>0</v>
      </c>
      <c r="F172" s="210">
        <v>0.11234447256411328</v>
      </c>
      <c r="G172" s="66" t="s">
        <v>644</v>
      </c>
      <c r="H172" s="209" t="s">
        <v>644</v>
      </c>
      <c r="I172" s="48">
        <v>0.16513617710290976</v>
      </c>
      <c r="J172" s="52">
        <v>0.27089853277358894</v>
      </c>
      <c r="K172" s="29">
        <v>0</v>
      </c>
      <c r="L172" s="203" t="s">
        <v>644</v>
      </c>
      <c r="M172" s="52" t="s">
        <v>644</v>
      </c>
      <c r="N172" s="203" t="s">
        <v>644</v>
      </c>
      <c r="O172" s="29">
        <v>0</v>
      </c>
      <c r="P172" s="52">
        <v>0</v>
      </c>
      <c r="Q172" s="29">
        <v>0.2382847284115622</v>
      </c>
      <c r="R172" s="29" t="s">
        <v>644</v>
      </c>
      <c r="S172" s="52" t="s">
        <v>644</v>
      </c>
      <c r="T172" s="18" t="s">
        <v>644</v>
      </c>
      <c r="U172" s="93"/>
      <c r="V172" s="21" t="s">
        <v>644</v>
      </c>
      <c r="W172" s="203" t="s">
        <v>644</v>
      </c>
      <c r="X172" s="29" t="s">
        <v>644</v>
      </c>
      <c r="Y172" s="52">
        <v>2.4440734102854491</v>
      </c>
      <c r="Z172" s="29" t="s">
        <v>644</v>
      </c>
      <c r="AA172" s="29">
        <v>0</v>
      </c>
      <c r="AB172" s="52">
        <v>0</v>
      </c>
      <c r="AC172" s="18" t="s">
        <v>644</v>
      </c>
      <c r="AD172" s="93"/>
      <c r="AE172" s="17" t="s">
        <v>644</v>
      </c>
      <c r="AF172" s="204">
        <v>0</v>
      </c>
      <c r="AG172" s="58" t="s">
        <v>644</v>
      </c>
      <c r="AH172" s="203" t="s">
        <v>644</v>
      </c>
      <c r="AI172" s="29" t="s">
        <v>644</v>
      </c>
      <c r="AJ172" s="52" t="s">
        <v>644</v>
      </c>
      <c r="AK172" s="29" t="s">
        <v>644</v>
      </c>
      <c r="AL172" s="203">
        <v>9.0171261919093817E-2</v>
      </c>
      <c r="AM172" s="52">
        <v>0</v>
      </c>
      <c r="AN172" s="205" t="s">
        <v>644</v>
      </c>
      <c r="AP172" s="515" t="s">
        <v>644</v>
      </c>
    </row>
    <row r="173" spans="1:42" ht="13.2" x14ac:dyDescent="0.25">
      <c r="A173" s="10">
        <v>20.11</v>
      </c>
      <c r="B173" s="12" t="s">
        <v>139</v>
      </c>
      <c r="E173" s="19" t="s">
        <v>644</v>
      </c>
      <c r="F173" s="210">
        <v>0</v>
      </c>
      <c r="G173" s="66" t="s">
        <v>644</v>
      </c>
      <c r="H173" s="209" t="s">
        <v>644</v>
      </c>
      <c r="I173" s="48">
        <v>0.13080786877182005</v>
      </c>
      <c r="J173" s="52">
        <v>0.20588288490792764</v>
      </c>
      <c r="K173" s="29" t="s">
        <v>644</v>
      </c>
      <c r="L173" s="203">
        <v>0</v>
      </c>
      <c r="M173" s="52" t="s">
        <v>644</v>
      </c>
      <c r="N173" s="203" t="s">
        <v>644</v>
      </c>
      <c r="O173" s="29">
        <v>0</v>
      </c>
      <c r="P173" s="52">
        <v>0</v>
      </c>
      <c r="Q173" s="29">
        <v>0</v>
      </c>
      <c r="R173" s="29" t="s">
        <v>644</v>
      </c>
      <c r="S173" s="52">
        <v>0</v>
      </c>
      <c r="T173" s="18" t="s">
        <v>644</v>
      </c>
      <c r="U173" s="93"/>
      <c r="V173" s="19">
        <v>0</v>
      </c>
      <c r="W173" s="203" t="s">
        <v>644</v>
      </c>
      <c r="X173" s="29" t="s">
        <v>644</v>
      </c>
      <c r="Y173" s="52">
        <v>0</v>
      </c>
      <c r="Z173" s="29" t="s">
        <v>644</v>
      </c>
      <c r="AA173" s="29" t="s">
        <v>644</v>
      </c>
      <c r="AB173" s="52">
        <v>0</v>
      </c>
      <c r="AC173" s="18" t="s">
        <v>644</v>
      </c>
      <c r="AD173" s="93"/>
      <c r="AE173" s="17" t="s">
        <v>644</v>
      </c>
      <c r="AF173" s="204">
        <v>0</v>
      </c>
      <c r="AG173" s="58">
        <v>0</v>
      </c>
      <c r="AH173" s="203" t="s">
        <v>644</v>
      </c>
      <c r="AI173" s="29" t="s">
        <v>644</v>
      </c>
      <c r="AJ173" s="52" t="s">
        <v>644</v>
      </c>
      <c r="AK173" s="29" t="s">
        <v>644</v>
      </c>
      <c r="AL173" s="203" t="s">
        <v>644</v>
      </c>
      <c r="AM173" s="52" t="s">
        <v>644</v>
      </c>
      <c r="AN173" s="205" t="s">
        <v>644</v>
      </c>
      <c r="AP173" s="515" t="s">
        <v>644</v>
      </c>
    </row>
    <row r="174" spans="1:42" ht="13.2" x14ac:dyDescent="0.25">
      <c r="A174" s="10">
        <v>20.12</v>
      </c>
      <c r="B174" s="12" t="s">
        <v>140</v>
      </c>
      <c r="E174" s="17" t="s">
        <v>644</v>
      </c>
      <c r="F174" s="204">
        <v>0</v>
      </c>
      <c r="G174" s="58" t="s">
        <v>644</v>
      </c>
      <c r="H174" s="203" t="s">
        <v>644</v>
      </c>
      <c r="I174" s="29">
        <v>5.4544979709748982E-2</v>
      </c>
      <c r="J174" s="52">
        <v>0.20588288490792764</v>
      </c>
      <c r="K174" s="29" t="s">
        <v>644</v>
      </c>
      <c r="L174" s="203">
        <v>0.12842021839980453</v>
      </c>
      <c r="M174" s="52" t="s">
        <v>644</v>
      </c>
      <c r="N174" s="203" t="s">
        <v>644</v>
      </c>
      <c r="O174" s="29">
        <v>0</v>
      </c>
      <c r="P174" s="52">
        <v>0.76244845168715203</v>
      </c>
      <c r="Q174" s="29">
        <v>0.19808510430301013</v>
      </c>
      <c r="R174" s="29" t="s">
        <v>644</v>
      </c>
      <c r="S174" s="52" t="s">
        <v>644</v>
      </c>
      <c r="T174" s="18" t="s">
        <v>644</v>
      </c>
      <c r="U174" s="93"/>
      <c r="V174" s="19" t="s">
        <v>644</v>
      </c>
      <c r="W174" s="203" t="s">
        <v>644</v>
      </c>
      <c r="X174" s="29" t="s">
        <v>644</v>
      </c>
      <c r="Y174" s="52">
        <v>0</v>
      </c>
      <c r="Z174" s="29" t="s">
        <v>644</v>
      </c>
      <c r="AA174" s="29" t="s">
        <v>644</v>
      </c>
      <c r="AB174" s="52" t="s">
        <v>644</v>
      </c>
      <c r="AC174" s="18" t="s">
        <v>644</v>
      </c>
      <c r="AD174" s="93"/>
      <c r="AE174" s="19" t="s">
        <v>644</v>
      </c>
      <c r="AF174" s="210">
        <v>0</v>
      </c>
      <c r="AG174" s="66">
        <v>6.908594036930446E-2</v>
      </c>
      <c r="AH174" s="209" t="s">
        <v>644</v>
      </c>
      <c r="AI174" s="48" t="s">
        <v>644</v>
      </c>
      <c r="AJ174" s="52" t="s">
        <v>644</v>
      </c>
      <c r="AK174" s="29" t="s">
        <v>644</v>
      </c>
      <c r="AL174" s="203" t="s">
        <v>644</v>
      </c>
      <c r="AM174" s="52" t="s">
        <v>644</v>
      </c>
      <c r="AN174" s="205" t="s">
        <v>644</v>
      </c>
      <c r="AP174" s="515" t="s">
        <v>644</v>
      </c>
    </row>
    <row r="175" spans="1:42" ht="13.2" x14ac:dyDescent="0.25">
      <c r="A175" s="10">
        <v>20.13</v>
      </c>
      <c r="B175" s="101" t="s">
        <v>136</v>
      </c>
      <c r="E175" s="17" t="s">
        <v>644</v>
      </c>
      <c r="F175" s="204">
        <v>0.29734809751384789</v>
      </c>
      <c r="G175" s="58" t="s">
        <v>644</v>
      </c>
      <c r="H175" s="203" t="s">
        <v>644</v>
      </c>
      <c r="I175" s="29">
        <v>0.28023108841705902</v>
      </c>
      <c r="J175" s="52">
        <v>0.17283326390954976</v>
      </c>
      <c r="K175" s="29" t="s">
        <v>644</v>
      </c>
      <c r="L175" s="203" t="s">
        <v>644</v>
      </c>
      <c r="M175" s="52" t="s">
        <v>644</v>
      </c>
      <c r="N175" s="203" t="s">
        <v>644</v>
      </c>
      <c r="O175" s="29" t="s">
        <v>644</v>
      </c>
      <c r="P175" s="52" t="s">
        <v>644</v>
      </c>
      <c r="Q175" s="29">
        <v>0.95080850065444855</v>
      </c>
      <c r="R175" s="29" t="s">
        <v>644</v>
      </c>
      <c r="S175" s="52">
        <v>0.20635276594249996</v>
      </c>
      <c r="T175" s="18" t="s">
        <v>644</v>
      </c>
      <c r="U175" s="93"/>
      <c r="V175" s="19" t="s">
        <v>644</v>
      </c>
      <c r="W175" s="203" t="s">
        <v>644</v>
      </c>
      <c r="X175" s="29" t="s">
        <v>644</v>
      </c>
      <c r="Y175" s="52" t="s">
        <v>644</v>
      </c>
      <c r="Z175" s="29" t="s">
        <v>644</v>
      </c>
      <c r="AA175" s="29" t="s">
        <v>644</v>
      </c>
      <c r="AB175" s="52" t="s">
        <v>644</v>
      </c>
      <c r="AC175" s="18" t="s">
        <v>644</v>
      </c>
      <c r="AD175" s="93"/>
      <c r="AE175" s="19" t="s">
        <v>644</v>
      </c>
      <c r="AF175" s="210" t="s">
        <v>644</v>
      </c>
      <c r="AG175" s="66" t="s">
        <v>644</v>
      </c>
      <c r="AH175" s="209" t="s">
        <v>644</v>
      </c>
      <c r="AI175" s="48" t="s">
        <v>644</v>
      </c>
      <c r="AJ175" s="52" t="s">
        <v>644</v>
      </c>
      <c r="AK175" s="29" t="s">
        <v>644</v>
      </c>
      <c r="AL175" s="203" t="s">
        <v>644</v>
      </c>
      <c r="AM175" s="52" t="s">
        <v>644</v>
      </c>
      <c r="AN175" s="205" t="s">
        <v>644</v>
      </c>
      <c r="AP175" s="515" t="s">
        <v>644</v>
      </c>
    </row>
    <row r="176" spans="1:42" ht="13.2" x14ac:dyDescent="0.25">
      <c r="A176" s="10">
        <v>20.14</v>
      </c>
      <c r="B176" s="101" t="s">
        <v>137</v>
      </c>
      <c r="E176" s="17" t="s">
        <v>644</v>
      </c>
      <c r="F176" s="204">
        <v>8.9146068489185992E-2</v>
      </c>
      <c r="G176" s="58" t="s">
        <v>644</v>
      </c>
      <c r="H176" s="203" t="s">
        <v>644</v>
      </c>
      <c r="I176" s="29">
        <v>0.27552720943291553</v>
      </c>
      <c r="J176" s="52">
        <v>3.9117748132506243E-2</v>
      </c>
      <c r="K176" s="29" t="s">
        <v>644</v>
      </c>
      <c r="L176" s="203">
        <v>0.10273617471984361</v>
      </c>
      <c r="M176" s="52" t="s">
        <v>644</v>
      </c>
      <c r="N176" s="203" t="s">
        <v>644</v>
      </c>
      <c r="O176" s="29" t="s">
        <v>644</v>
      </c>
      <c r="P176" s="52" t="s">
        <v>644</v>
      </c>
      <c r="Q176" s="29" t="s">
        <v>644</v>
      </c>
      <c r="R176" s="29" t="s">
        <v>644</v>
      </c>
      <c r="S176" s="52" t="s">
        <v>644</v>
      </c>
      <c r="T176" s="18" t="s">
        <v>644</v>
      </c>
      <c r="U176" s="93"/>
      <c r="V176" s="21" t="s">
        <v>644</v>
      </c>
      <c r="W176" s="203" t="s">
        <v>644</v>
      </c>
      <c r="X176" s="29" t="s">
        <v>644</v>
      </c>
      <c r="Y176" s="52" t="s">
        <v>644</v>
      </c>
      <c r="Z176" s="29" t="s">
        <v>644</v>
      </c>
      <c r="AA176" s="29" t="s">
        <v>644</v>
      </c>
      <c r="AB176" s="52" t="s">
        <v>644</v>
      </c>
      <c r="AC176" s="18" t="s">
        <v>644</v>
      </c>
      <c r="AD176" s="93"/>
      <c r="AE176" s="21" t="s">
        <v>644</v>
      </c>
      <c r="AF176" s="210" t="s">
        <v>644</v>
      </c>
      <c r="AG176" s="66" t="s">
        <v>644</v>
      </c>
      <c r="AH176" s="209" t="s">
        <v>644</v>
      </c>
      <c r="AI176" s="48" t="s">
        <v>644</v>
      </c>
      <c r="AJ176" s="52" t="s">
        <v>644</v>
      </c>
      <c r="AK176" s="29" t="s">
        <v>644</v>
      </c>
      <c r="AL176" s="203" t="s">
        <v>644</v>
      </c>
      <c r="AM176" s="52" t="s">
        <v>644</v>
      </c>
      <c r="AN176" s="205" t="s">
        <v>644</v>
      </c>
      <c r="AP176" s="515" t="s">
        <v>644</v>
      </c>
    </row>
    <row r="177" spans="1:42" ht="13.2" x14ac:dyDescent="0.25">
      <c r="A177" s="10">
        <v>20.149999999999999</v>
      </c>
      <c r="B177" s="101" t="s">
        <v>171</v>
      </c>
      <c r="E177" s="171">
        <v>0</v>
      </c>
      <c r="F177" s="207">
        <v>8.0246051831509482E-3</v>
      </c>
      <c r="G177" s="122" t="s">
        <v>644</v>
      </c>
      <c r="H177" s="206" t="s">
        <v>644</v>
      </c>
      <c r="I177" s="155">
        <v>5.0041265788760537E-2</v>
      </c>
      <c r="J177" s="52">
        <v>1.0835941310943559E-2</v>
      </c>
      <c r="K177" s="29" t="s">
        <v>644</v>
      </c>
      <c r="L177" s="203" t="s">
        <v>644</v>
      </c>
      <c r="M177" s="52" t="s">
        <v>644</v>
      </c>
      <c r="N177" s="203" t="s">
        <v>644</v>
      </c>
      <c r="O177" s="29">
        <v>2.9923157035289711E-2</v>
      </c>
      <c r="P177" s="52">
        <v>0</v>
      </c>
      <c r="Q177" s="29">
        <v>2.3304129918001192E-2</v>
      </c>
      <c r="R177" s="29" t="s">
        <v>644</v>
      </c>
      <c r="S177" s="52">
        <v>4.3442687566842102E-2</v>
      </c>
      <c r="T177" s="172" t="s">
        <v>644</v>
      </c>
      <c r="U177" s="93"/>
      <c r="V177" s="21">
        <v>0</v>
      </c>
      <c r="W177" s="203" t="s">
        <v>644</v>
      </c>
      <c r="X177" s="29" t="s">
        <v>644</v>
      </c>
      <c r="Y177" s="52" t="s">
        <v>644</v>
      </c>
      <c r="Z177" s="29" t="s">
        <v>644</v>
      </c>
      <c r="AA177" s="29" t="s">
        <v>644</v>
      </c>
      <c r="AB177" s="52" t="s">
        <v>644</v>
      </c>
      <c r="AC177" s="18" t="s">
        <v>644</v>
      </c>
      <c r="AD177" s="93"/>
      <c r="AE177" s="21" t="s">
        <v>644</v>
      </c>
      <c r="AF177" s="210" t="s">
        <v>644</v>
      </c>
      <c r="AG177" s="66" t="s">
        <v>644</v>
      </c>
      <c r="AH177" s="209" t="s">
        <v>644</v>
      </c>
      <c r="AI177" s="48" t="s">
        <v>644</v>
      </c>
      <c r="AJ177" s="52" t="s">
        <v>644</v>
      </c>
      <c r="AK177" s="29" t="s">
        <v>644</v>
      </c>
      <c r="AL177" s="203" t="s">
        <v>644</v>
      </c>
      <c r="AM177" s="52">
        <v>0</v>
      </c>
      <c r="AN177" s="205" t="s">
        <v>644</v>
      </c>
      <c r="AP177" s="515" t="s">
        <v>644</v>
      </c>
    </row>
    <row r="178" spans="1:42" ht="13.2" x14ac:dyDescent="0.25">
      <c r="A178" s="10">
        <v>20.16</v>
      </c>
      <c r="B178" s="101" t="s">
        <v>208</v>
      </c>
      <c r="E178" s="171">
        <v>0</v>
      </c>
      <c r="F178" s="207">
        <v>9.3669027774234706E-2</v>
      </c>
      <c r="G178" s="122" t="s">
        <v>644</v>
      </c>
      <c r="H178" s="206" t="s">
        <v>644</v>
      </c>
      <c r="I178" s="155">
        <v>0.10748863891425763</v>
      </c>
      <c r="J178" s="52">
        <v>0.2817344740845325</v>
      </c>
      <c r="K178" s="29" t="s">
        <v>644</v>
      </c>
      <c r="L178" s="203" t="s">
        <v>644</v>
      </c>
      <c r="M178" s="52" t="s">
        <v>644</v>
      </c>
      <c r="N178" s="203" t="s">
        <v>644</v>
      </c>
      <c r="O178" s="29">
        <v>3.5907788442347648E-2</v>
      </c>
      <c r="P178" s="52">
        <v>0</v>
      </c>
      <c r="Q178" s="29">
        <v>3.6121401372901853E-2</v>
      </c>
      <c r="R178" s="29" t="s">
        <v>644</v>
      </c>
      <c r="S178" s="52">
        <v>4.3442687566842102E-2</v>
      </c>
      <c r="T178" s="172" t="s">
        <v>644</v>
      </c>
      <c r="U178" s="93"/>
      <c r="V178" s="19">
        <v>0</v>
      </c>
      <c r="W178" s="203" t="s">
        <v>644</v>
      </c>
      <c r="X178" s="29" t="s">
        <v>644</v>
      </c>
      <c r="Y178" s="52" t="s">
        <v>644</v>
      </c>
      <c r="Z178" s="29" t="s">
        <v>644</v>
      </c>
      <c r="AA178" s="29" t="s">
        <v>644</v>
      </c>
      <c r="AB178" s="52" t="s">
        <v>644</v>
      </c>
      <c r="AC178" s="18" t="s">
        <v>644</v>
      </c>
      <c r="AD178" s="93"/>
      <c r="AE178" s="17" t="s">
        <v>644</v>
      </c>
      <c r="AF178" s="204" t="s">
        <v>644</v>
      </c>
      <c r="AG178" s="58" t="s">
        <v>644</v>
      </c>
      <c r="AH178" s="203" t="s">
        <v>644</v>
      </c>
      <c r="AI178" s="29" t="s">
        <v>644</v>
      </c>
      <c r="AJ178" s="52" t="s">
        <v>644</v>
      </c>
      <c r="AK178" s="29" t="s">
        <v>644</v>
      </c>
      <c r="AL178" s="203" t="s">
        <v>644</v>
      </c>
      <c r="AM178" s="52" t="s">
        <v>644</v>
      </c>
      <c r="AN178" s="205" t="s">
        <v>644</v>
      </c>
      <c r="AP178" s="515" t="s">
        <v>644</v>
      </c>
    </row>
    <row r="179" spans="1:42" ht="13.2" x14ac:dyDescent="0.25">
      <c r="A179" s="10">
        <v>20.170000000000002</v>
      </c>
      <c r="B179" s="101" t="s">
        <v>209</v>
      </c>
      <c r="E179" s="171">
        <v>0</v>
      </c>
      <c r="F179" s="207" t="s">
        <v>644</v>
      </c>
      <c r="G179" s="122" t="s">
        <v>644</v>
      </c>
      <c r="H179" s="206" t="s">
        <v>644</v>
      </c>
      <c r="I179" s="155">
        <v>0.21727917605479827</v>
      </c>
      <c r="J179" s="52">
        <v>0.43907234191943301</v>
      </c>
      <c r="K179" s="29" t="s">
        <v>644</v>
      </c>
      <c r="L179" s="203" t="s">
        <v>644</v>
      </c>
      <c r="M179" s="52" t="s">
        <v>644</v>
      </c>
      <c r="N179" s="203" t="s">
        <v>644</v>
      </c>
      <c r="O179" s="29" t="s">
        <v>644</v>
      </c>
      <c r="P179" s="52">
        <v>0</v>
      </c>
      <c r="Q179" s="29">
        <v>6.2921150778603219E-2</v>
      </c>
      <c r="R179" s="29" t="s">
        <v>644</v>
      </c>
      <c r="S179" s="52">
        <v>4.3442687566842102E-2</v>
      </c>
      <c r="T179" s="172" t="s">
        <v>644</v>
      </c>
      <c r="U179" s="93"/>
      <c r="V179" s="171" t="s">
        <v>644</v>
      </c>
      <c r="W179" s="203" t="s">
        <v>644</v>
      </c>
      <c r="X179" s="29" t="s">
        <v>644</v>
      </c>
      <c r="Y179" s="52" t="s">
        <v>644</v>
      </c>
      <c r="Z179" s="29" t="s">
        <v>644</v>
      </c>
      <c r="AA179" s="29" t="s">
        <v>644</v>
      </c>
      <c r="AB179" s="52" t="s">
        <v>644</v>
      </c>
      <c r="AC179" s="172" t="s">
        <v>644</v>
      </c>
      <c r="AD179" s="93"/>
      <c r="AE179" s="17" t="s">
        <v>644</v>
      </c>
      <c r="AF179" s="204" t="s">
        <v>644</v>
      </c>
      <c r="AG179" s="58" t="s">
        <v>644</v>
      </c>
      <c r="AH179" s="203" t="s">
        <v>644</v>
      </c>
      <c r="AI179" s="29" t="s">
        <v>644</v>
      </c>
      <c r="AJ179" s="52" t="s">
        <v>644</v>
      </c>
      <c r="AK179" s="29" t="s">
        <v>644</v>
      </c>
      <c r="AL179" s="203" t="s">
        <v>644</v>
      </c>
      <c r="AM179" s="52" t="s">
        <v>644</v>
      </c>
      <c r="AN179" s="205" t="s">
        <v>644</v>
      </c>
      <c r="AP179" s="515" t="s">
        <v>644</v>
      </c>
    </row>
    <row r="180" spans="1:42" ht="13.8" thickBot="1" x14ac:dyDescent="0.3">
      <c r="A180" s="11">
        <v>20.18</v>
      </c>
      <c r="B180" s="14" t="s">
        <v>138</v>
      </c>
      <c r="E180" s="23">
        <v>4.7663301137890022</v>
      </c>
      <c r="F180" s="214">
        <v>0</v>
      </c>
      <c r="G180" s="67" t="s">
        <v>644</v>
      </c>
      <c r="H180" s="213">
        <v>4.754672427354083</v>
      </c>
      <c r="I180" s="30">
        <v>1.3082788527813554</v>
      </c>
      <c r="J180" s="53">
        <v>0.82840771322163509</v>
      </c>
      <c r="K180" s="30">
        <v>1.272287342957459</v>
      </c>
      <c r="L180" s="213">
        <v>0</v>
      </c>
      <c r="M180" s="53" t="s">
        <v>644</v>
      </c>
      <c r="N180" s="213" t="s">
        <v>644</v>
      </c>
      <c r="O180" s="30" t="s">
        <v>644</v>
      </c>
      <c r="P180" s="53">
        <v>4.0663917423314775</v>
      </c>
      <c r="Q180" s="30">
        <v>0</v>
      </c>
      <c r="R180" s="30" t="s">
        <v>644</v>
      </c>
      <c r="S180" s="53">
        <v>0</v>
      </c>
      <c r="T180" s="24" t="s">
        <v>644</v>
      </c>
      <c r="U180" s="93"/>
      <c r="V180" s="23">
        <v>1.869780217675814</v>
      </c>
      <c r="W180" s="213">
        <v>2.5681094020471047</v>
      </c>
      <c r="X180" s="30">
        <v>3.4695902917877479</v>
      </c>
      <c r="Y180" s="53">
        <v>4.8881468205708982</v>
      </c>
      <c r="Z180" s="30">
        <v>1.9822079321646855</v>
      </c>
      <c r="AA180" s="30">
        <v>3.5789032138468149</v>
      </c>
      <c r="AB180" s="53">
        <v>10.38834613088193</v>
      </c>
      <c r="AC180" s="24" t="s">
        <v>644</v>
      </c>
      <c r="AD180" s="93"/>
      <c r="AE180" s="23">
        <v>4.9633320346405423</v>
      </c>
      <c r="AF180" s="214">
        <v>0</v>
      </c>
      <c r="AG180" s="67">
        <v>0.58457334158642238</v>
      </c>
      <c r="AH180" s="213" t="s">
        <v>644</v>
      </c>
      <c r="AI180" s="30" t="s">
        <v>644</v>
      </c>
      <c r="AJ180" s="53">
        <v>0.35526956726730469</v>
      </c>
      <c r="AK180" s="30" t="s">
        <v>644</v>
      </c>
      <c r="AL180" s="213" t="s">
        <v>644</v>
      </c>
      <c r="AM180" s="53" t="s">
        <v>644</v>
      </c>
      <c r="AN180" s="215" t="s">
        <v>644</v>
      </c>
      <c r="AP180" s="513">
        <v>0.10398904706476761</v>
      </c>
    </row>
    <row r="181" spans="1:42" ht="13.8" thickBot="1" x14ac:dyDescent="0.3">
      <c r="A181" s="95" t="s">
        <v>164</v>
      </c>
      <c r="B181" s="2"/>
      <c r="E181" s="308"/>
      <c r="F181" s="314"/>
      <c r="G181" s="312"/>
      <c r="H181" s="314"/>
      <c r="I181" s="314"/>
      <c r="J181" s="312"/>
      <c r="K181" s="308"/>
      <c r="L181" s="314"/>
      <c r="M181" s="312"/>
      <c r="N181" s="314"/>
      <c r="O181" s="314"/>
      <c r="P181" s="312"/>
      <c r="Q181" s="308"/>
      <c r="R181" s="314"/>
      <c r="S181" s="312"/>
      <c r="T181" s="308"/>
      <c r="U181" s="93"/>
      <c r="V181" s="308"/>
      <c r="W181" s="314"/>
      <c r="X181" s="312"/>
      <c r="Y181" s="308"/>
      <c r="Z181" s="314"/>
      <c r="AA181" s="312"/>
      <c r="AB181" s="308"/>
      <c r="AC181" s="216"/>
      <c r="AD181" s="93"/>
      <c r="AE181" s="308"/>
      <c r="AF181" s="314"/>
      <c r="AG181" s="312"/>
      <c r="AH181" s="308"/>
      <c r="AI181" s="314"/>
      <c r="AJ181" s="312"/>
      <c r="AK181" s="216"/>
      <c r="AL181" s="267"/>
      <c r="AM181" s="195"/>
      <c r="AN181" s="216"/>
      <c r="AP181" s="267"/>
    </row>
    <row r="182" spans="1:42" ht="13.2" x14ac:dyDescent="0.25">
      <c r="A182" s="128">
        <v>21.1</v>
      </c>
      <c r="B182" s="102" t="s">
        <v>19</v>
      </c>
      <c r="E182" s="15">
        <v>1.1915825284472505</v>
      </c>
      <c r="F182" s="201">
        <v>1.6831244616878061</v>
      </c>
      <c r="G182" s="65">
        <v>4.8616984889902417</v>
      </c>
      <c r="H182" s="200">
        <v>7.1320086410311241</v>
      </c>
      <c r="I182" s="28">
        <v>2.1537760795482535</v>
      </c>
      <c r="J182" s="51">
        <v>1.3653286051788884</v>
      </c>
      <c r="K182" s="28">
        <v>4.7280948555851516</v>
      </c>
      <c r="L182" s="200">
        <v>2.7653153695424573</v>
      </c>
      <c r="M182" s="51">
        <v>1.0089883390502727</v>
      </c>
      <c r="N182" s="200" t="s">
        <v>644</v>
      </c>
      <c r="O182" s="28" t="s">
        <v>644</v>
      </c>
      <c r="P182" s="51" t="s">
        <v>644</v>
      </c>
      <c r="Q182" s="28" t="s">
        <v>644</v>
      </c>
      <c r="R182" s="28">
        <v>10.650241448755638</v>
      </c>
      <c r="S182" s="51" t="s">
        <v>644</v>
      </c>
      <c r="T182" s="16">
        <v>24</v>
      </c>
      <c r="U182" s="93"/>
      <c r="V182" s="15">
        <v>2.4730959679125437</v>
      </c>
      <c r="W182" s="200">
        <v>2.4204431114293965</v>
      </c>
      <c r="X182" s="28">
        <v>28.86199266538928</v>
      </c>
      <c r="Y182" s="51" t="s">
        <v>644</v>
      </c>
      <c r="Z182" s="28">
        <v>4.0709637739436895</v>
      </c>
      <c r="AA182" s="28">
        <v>4.1753870828212847</v>
      </c>
      <c r="AB182" s="51">
        <v>7.0429465294114779</v>
      </c>
      <c r="AC182" s="16">
        <v>4.2943374225542801</v>
      </c>
      <c r="AD182" s="93"/>
      <c r="AE182" s="15">
        <v>0</v>
      </c>
      <c r="AF182" s="201">
        <v>0</v>
      </c>
      <c r="AG182" s="65">
        <v>1.0203461962235734</v>
      </c>
      <c r="AH182" s="200">
        <v>0.47219922010703774</v>
      </c>
      <c r="AI182" s="28" t="s">
        <v>644</v>
      </c>
      <c r="AJ182" s="51">
        <v>3.5526956726730466E-2</v>
      </c>
      <c r="AK182" s="28" t="s">
        <v>644</v>
      </c>
      <c r="AL182" s="200" t="s">
        <v>644</v>
      </c>
      <c r="AM182" s="51">
        <v>0</v>
      </c>
      <c r="AN182" s="202">
        <v>2.1719679842043011</v>
      </c>
      <c r="AP182" s="514">
        <v>0.51994523532383807</v>
      </c>
    </row>
    <row r="183" spans="1:42" ht="13.2" x14ac:dyDescent="0.25">
      <c r="A183" s="129">
        <v>21.2</v>
      </c>
      <c r="B183" s="104" t="s">
        <v>20</v>
      </c>
      <c r="E183" s="17">
        <v>2.3831650568945011</v>
      </c>
      <c r="F183" s="204">
        <v>2.1733548874221187</v>
      </c>
      <c r="G183" s="58" t="s">
        <v>644</v>
      </c>
      <c r="H183" s="203" t="s">
        <v>644</v>
      </c>
      <c r="I183" s="29">
        <v>2.1257529707065479</v>
      </c>
      <c r="J183" s="52">
        <v>2.0588288490792763</v>
      </c>
      <c r="K183" s="29">
        <v>1.2193684421650859</v>
      </c>
      <c r="L183" s="203">
        <v>8.0408179414064271</v>
      </c>
      <c r="M183" s="52">
        <v>3.0269650171508182</v>
      </c>
      <c r="N183" s="203">
        <v>1.5155956341103036</v>
      </c>
      <c r="O183" s="29">
        <v>4.1191021048498406</v>
      </c>
      <c r="P183" s="52">
        <v>4.0663917423314775</v>
      </c>
      <c r="Q183" s="29">
        <v>3.2625781885201666</v>
      </c>
      <c r="R183" s="29">
        <v>2.4023101012230765</v>
      </c>
      <c r="S183" s="52">
        <v>1.8463142215907891</v>
      </c>
      <c r="T183" s="18">
        <v>10</v>
      </c>
      <c r="U183" s="93"/>
      <c r="V183" s="17">
        <v>2.7423443192578603</v>
      </c>
      <c r="W183" s="203">
        <v>3.5568315218352402</v>
      </c>
      <c r="X183" s="29">
        <v>25.23294235605557</v>
      </c>
      <c r="Y183" s="52">
        <v>3.8697820849274915</v>
      </c>
      <c r="Z183" s="29">
        <v>1.8443990221745266</v>
      </c>
      <c r="AA183" s="29" t="s">
        <v>644</v>
      </c>
      <c r="AB183" s="52" t="s">
        <v>644</v>
      </c>
      <c r="AC183" s="18">
        <v>1.1082161090462657</v>
      </c>
      <c r="AD183" s="93"/>
      <c r="AE183" s="17">
        <v>4.9633320346405423</v>
      </c>
      <c r="AF183" s="204">
        <v>2.0842366456977213</v>
      </c>
      <c r="AG183" s="58">
        <v>0.37200121737317787</v>
      </c>
      <c r="AH183" s="203">
        <v>0.39349935008919812</v>
      </c>
      <c r="AI183" s="29" t="s">
        <v>644</v>
      </c>
      <c r="AJ183" s="52">
        <v>0.59211594544550772</v>
      </c>
      <c r="AK183" s="29">
        <v>2.4210988320075137</v>
      </c>
      <c r="AL183" s="203">
        <v>1.3525689287864073</v>
      </c>
      <c r="AM183" s="52">
        <v>0.914765580270124</v>
      </c>
      <c r="AN183" s="205">
        <v>1.3163442328510917</v>
      </c>
      <c r="AP183" s="515">
        <v>1.0398904706476761</v>
      </c>
    </row>
    <row r="184" spans="1:42" ht="13.8" thickBot="1" x14ac:dyDescent="0.3">
      <c r="A184" s="131">
        <v>21.3</v>
      </c>
      <c r="B184" s="105" t="s">
        <v>157</v>
      </c>
      <c r="E184" s="23">
        <v>2.7139859957134091</v>
      </c>
      <c r="F184" s="214">
        <v>1.8522247781836598</v>
      </c>
      <c r="G184" s="67" t="s">
        <v>644</v>
      </c>
      <c r="H184" s="213" t="s">
        <v>644</v>
      </c>
      <c r="I184" s="30">
        <v>2.806314185433691</v>
      </c>
      <c r="J184" s="53">
        <v>2.0588288490792763</v>
      </c>
      <c r="K184" s="30">
        <v>0.30947529963830089</v>
      </c>
      <c r="L184" s="213">
        <v>8.0408179414064271</v>
      </c>
      <c r="M184" s="53">
        <v>1.0089883390502727</v>
      </c>
      <c r="N184" s="213">
        <v>1.5155956341103036</v>
      </c>
      <c r="O184" s="30" t="s">
        <v>644</v>
      </c>
      <c r="P184" s="53">
        <v>4.0663917423314775</v>
      </c>
      <c r="Q184" s="30">
        <v>3.0295368893401551</v>
      </c>
      <c r="R184" s="30" t="s">
        <v>644</v>
      </c>
      <c r="S184" s="53" t="s">
        <v>644</v>
      </c>
      <c r="T184" s="24">
        <v>10</v>
      </c>
      <c r="U184" s="93"/>
      <c r="V184" s="23">
        <v>3.1163003627930235</v>
      </c>
      <c r="W184" s="213">
        <v>4.3899262118593212</v>
      </c>
      <c r="X184" s="30">
        <v>10.408770875363242</v>
      </c>
      <c r="Y184" s="53">
        <v>3.8697820849274915</v>
      </c>
      <c r="Z184" s="30">
        <v>3.1487642628564267</v>
      </c>
      <c r="AA184" s="30" t="s">
        <v>644</v>
      </c>
      <c r="AB184" s="53" t="s">
        <v>644</v>
      </c>
      <c r="AC184" s="24" t="s">
        <v>644</v>
      </c>
      <c r="AD184" s="93"/>
      <c r="AE184" s="23">
        <v>4.9633320346405423</v>
      </c>
      <c r="AF184" s="214">
        <v>0.94404799025256836</v>
      </c>
      <c r="AG184" s="67">
        <v>0.21257212421324451</v>
      </c>
      <c r="AH184" s="213">
        <v>0.39349935008919812</v>
      </c>
      <c r="AI184" s="30" t="s">
        <v>644</v>
      </c>
      <c r="AJ184" s="53">
        <v>0.59211594544550772</v>
      </c>
      <c r="AK184" s="30" t="s">
        <v>644</v>
      </c>
      <c r="AL184" s="213" t="s">
        <v>644</v>
      </c>
      <c r="AM184" s="53">
        <v>1.0672265103151446</v>
      </c>
      <c r="AN184" s="215">
        <v>2.8959573122724014</v>
      </c>
      <c r="AP184" s="513">
        <v>1.0398904706476761</v>
      </c>
    </row>
    <row r="185" spans="1:42" ht="13.8" thickBot="1" x14ac:dyDescent="0.3">
      <c r="A185" s="95" t="s">
        <v>170</v>
      </c>
      <c r="B185" s="2"/>
      <c r="E185" s="308"/>
      <c r="F185" s="314"/>
      <c r="G185" s="312"/>
      <c r="H185" s="314"/>
      <c r="I185" s="314"/>
      <c r="J185" s="312"/>
      <c r="K185" s="308"/>
      <c r="L185" s="314"/>
      <c r="M185" s="312"/>
      <c r="N185" s="314"/>
      <c r="O185" s="314"/>
      <c r="P185" s="312"/>
      <c r="Q185" s="308"/>
      <c r="R185" s="314"/>
      <c r="S185" s="312"/>
      <c r="T185" s="308"/>
      <c r="U185" s="93"/>
      <c r="V185" s="308"/>
      <c r="W185" s="314"/>
      <c r="X185" s="312"/>
      <c r="Y185" s="308"/>
      <c r="Z185" s="314"/>
      <c r="AA185" s="312"/>
      <c r="AB185" s="308"/>
      <c r="AC185" s="216"/>
      <c r="AD185" s="93"/>
      <c r="AE185" s="308"/>
      <c r="AF185" s="314"/>
      <c r="AG185" s="312"/>
      <c r="AH185" s="308"/>
      <c r="AI185" s="314"/>
      <c r="AJ185" s="312"/>
      <c r="AK185" s="216"/>
      <c r="AL185" s="267"/>
      <c r="AM185" s="195"/>
      <c r="AN185" s="216"/>
      <c r="AP185" s="267"/>
    </row>
    <row r="186" spans="1:42" ht="13.2" x14ac:dyDescent="0.25">
      <c r="A186" s="128">
        <v>22.1</v>
      </c>
      <c r="B186" s="102" t="s">
        <v>145</v>
      </c>
      <c r="E186" s="15">
        <v>0</v>
      </c>
      <c r="F186" s="201">
        <v>7.8787032707300225E-3</v>
      </c>
      <c r="G186" s="65" t="s">
        <v>644</v>
      </c>
      <c r="H186" s="200">
        <v>0</v>
      </c>
      <c r="I186" s="28">
        <v>1.2009903789302527E-2</v>
      </c>
      <c r="J186" s="51">
        <v>6.5015647865661352E-4</v>
      </c>
      <c r="K186" s="28" t="s">
        <v>644</v>
      </c>
      <c r="L186" s="200">
        <v>0</v>
      </c>
      <c r="M186" s="51" t="s">
        <v>644</v>
      </c>
      <c r="N186" s="200" t="s">
        <v>644</v>
      </c>
      <c r="O186" s="28">
        <v>3.7583485236323877E-2</v>
      </c>
      <c r="P186" s="51">
        <v>2.846474219632034E-2</v>
      </c>
      <c r="Q186" s="28">
        <v>0</v>
      </c>
      <c r="R186" s="28" t="s">
        <v>644</v>
      </c>
      <c r="S186" s="51">
        <v>0</v>
      </c>
      <c r="T186" s="16">
        <v>8.23</v>
      </c>
      <c r="U186" s="93"/>
      <c r="V186" s="15">
        <v>0</v>
      </c>
      <c r="W186" s="200">
        <v>0</v>
      </c>
      <c r="X186" s="28">
        <v>1.4701653778761642E-4</v>
      </c>
      <c r="Y186" s="51">
        <v>0</v>
      </c>
      <c r="Z186" s="28" t="s">
        <v>644</v>
      </c>
      <c r="AA186" s="28" t="s">
        <v>644</v>
      </c>
      <c r="AB186" s="51" t="s">
        <v>644</v>
      </c>
      <c r="AC186" s="16" t="s">
        <v>644</v>
      </c>
      <c r="AD186" s="93"/>
      <c r="AE186" s="15" t="s">
        <v>644</v>
      </c>
      <c r="AF186" s="201" t="s">
        <v>644</v>
      </c>
      <c r="AG186" s="65">
        <v>1.5942909315993334E-2</v>
      </c>
      <c r="AH186" s="200" t="s">
        <v>644</v>
      </c>
      <c r="AI186" s="28" t="s">
        <v>644</v>
      </c>
      <c r="AJ186" s="51">
        <v>0</v>
      </c>
      <c r="AK186" s="28">
        <v>0</v>
      </c>
      <c r="AL186" s="200">
        <v>0</v>
      </c>
      <c r="AM186" s="51">
        <v>1.5246093004502066</v>
      </c>
      <c r="AN186" s="202" t="s">
        <v>644</v>
      </c>
      <c r="AP186" s="514">
        <v>0</v>
      </c>
    </row>
    <row r="187" spans="1:42" ht="13.2" x14ac:dyDescent="0.25">
      <c r="A187" s="129">
        <v>22.2</v>
      </c>
      <c r="B187" s="104" t="s">
        <v>146</v>
      </c>
      <c r="E187" s="17">
        <v>0</v>
      </c>
      <c r="F187" s="204">
        <v>7.8787032707300225E-3</v>
      </c>
      <c r="G187" s="58" t="s">
        <v>644</v>
      </c>
      <c r="H187" s="203">
        <v>0</v>
      </c>
      <c r="I187" s="29">
        <v>1.2009903789302527E-2</v>
      </c>
      <c r="J187" s="52">
        <v>8.6687530487548469E-3</v>
      </c>
      <c r="K187" s="29" t="s">
        <v>644</v>
      </c>
      <c r="L187" s="203">
        <v>0</v>
      </c>
      <c r="M187" s="52" t="s">
        <v>644</v>
      </c>
      <c r="N187" s="203" t="s">
        <v>644</v>
      </c>
      <c r="O187" s="29">
        <v>3.7583485236323877E-2</v>
      </c>
      <c r="P187" s="52">
        <v>2.846474219632034E-2</v>
      </c>
      <c r="Q187" s="29">
        <v>1.4565081198750746E-2</v>
      </c>
      <c r="R187" s="29" t="s">
        <v>644</v>
      </c>
      <c r="S187" s="52">
        <v>0</v>
      </c>
      <c r="T187" s="18" t="s">
        <v>644</v>
      </c>
      <c r="U187" s="93"/>
      <c r="V187" s="17">
        <v>0</v>
      </c>
      <c r="W187" s="203">
        <v>0</v>
      </c>
      <c r="X187" s="29">
        <v>1.4701653778761642E-4</v>
      </c>
      <c r="Y187" s="52">
        <v>0</v>
      </c>
      <c r="Z187" s="29" t="s">
        <v>644</v>
      </c>
      <c r="AA187" s="29" t="s">
        <v>644</v>
      </c>
      <c r="AB187" s="52" t="s">
        <v>644</v>
      </c>
      <c r="AC187" s="18" t="s">
        <v>644</v>
      </c>
      <c r="AD187" s="93"/>
      <c r="AE187" s="17" t="s">
        <v>644</v>
      </c>
      <c r="AF187" s="204" t="s">
        <v>644</v>
      </c>
      <c r="AG187" s="58" t="s">
        <v>644</v>
      </c>
      <c r="AH187" s="203" t="s">
        <v>644</v>
      </c>
      <c r="AI187" s="29" t="s">
        <v>644</v>
      </c>
      <c r="AJ187" s="52">
        <v>0</v>
      </c>
      <c r="AK187" s="29">
        <v>0</v>
      </c>
      <c r="AL187" s="203">
        <v>0</v>
      </c>
      <c r="AM187" s="52" t="s">
        <v>644</v>
      </c>
      <c r="AN187" s="205" t="s">
        <v>644</v>
      </c>
      <c r="AP187" s="515">
        <v>0</v>
      </c>
    </row>
    <row r="188" spans="1:42" ht="13.2" x14ac:dyDescent="0.25">
      <c r="A188" s="129">
        <v>22.3</v>
      </c>
      <c r="B188" s="104" t="s">
        <v>214</v>
      </c>
      <c r="E188" s="171" t="s">
        <v>644</v>
      </c>
      <c r="F188" s="207" t="s">
        <v>644</v>
      </c>
      <c r="G188" s="122" t="s">
        <v>644</v>
      </c>
      <c r="H188" s="206" t="s">
        <v>644</v>
      </c>
      <c r="I188" s="155">
        <v>0</v>
      </c>
      <c r="J188" s="52" t="s">
        <v>644</v>
      </c>
      <c r="K188" s="29" t="s">
        <v>644</v>
      </c>
      <c r="L188" s="203" t="s">
        <v>644</v>
      </c>
      <c r="M188" s="52" t="s">
        <v>644</v>
      </c>
      <c r="N188" s="203" t="s">
        <v>644</v>
      </c>
      <c r="O188" s="29" t="s">
        <v>644</v>
      </c>
      <c r="P188" s="52" t="s">
        <v>644</v>
      </c>
      <c r="Q188" s="29" t="s">
        <v>644</v>
      </c>
      <c r="R188" s="29" t="s">
        <v>644</v>
      </c>
      <c r="S188" s="52" t="s">
        <v>644</v>
      </c>
      <c r="T188" s="172" t="s">
        <v>644</v>
      </c>
      <c r="U188" s="93"/>
      <c r="V188" s="171" t="s">
        <v>644</v>
      </c>
      <c r="W188" s="203" t="s">
        <v>644</v>
      </c>
      <c r="X188" s="29" t="s">
        <v>644</v>
      </c>
      <c r="Y188" s="52">
        <v>0</v>
      </c>
      <c r="Z188" s="29" t="s">
        <v>644</v>
      </c>
      <c r="AA188" s="29" t="s">
        <v>644</v>
      </c>
      <c r="AB188" s="52" t="s">
        <v>644</v>
      </c>
      <c r="AC188" s="172" t="s">
        <v>644</v>
      </c>
      <c r="AD188" s="93"/>
      <c r="AE188" s="171" t="s">
        <v>644</v>
      </c>
      <c r="AF188" s="207" t="s">
        <v>644</v>
      </c>
      <c r="AG188" s="122" t="s">
        <v>644</v>
      </c>
      <c r="AH188" s="206" t="s">
        <v>644</v>
      </c>
      <c r="AI188" s="155" t="s">
        <v>644</v>
      </c>
      <c r="AJ188" s="52" t="s">
        <v>644</v>
      </c>
      <c r="AK188" s="29" t="s">
        <v>644</v>
      </c>
      <c r="AL188" s="203" t="s">
        <v>644</v>
      </c>
      <c r="AM188" s="52" t="s">
        <v>644</v>
      </c>
      <c r="AN188" s="205" t="s">
        <v>644</v>
      </c>
      <c r="AP188" s="515" t="s">
        <v>644</v>
      </c>
    </row>
    <row r="189" spans="1:42" ht="13.2" x14ac:dyDescent="0.25">
      <c r="A189" s="129">
        <v>22.4</v>
      </c>
      <c r="B189" s="104" t="s">
        <v>213</v>
      </c>
      <c r="E189" s="171">
        <v>0</v>
      </c>
      <c r="F189" s="207" t="s">
        <v>644</v>
      </c>
      <c r="G189" s="122" t="s">
        <v>644</v>
      </c>
      <c r="H189" s="206" t="s">
        <v>644</v>
      </c>
      <c r="I189" s="155">
        <v>0</v>
      </c>
      <c r="J189" s="52" t="s">
        <v>644</v>
      </c>
      <c r="K189" s="29" t="s">
        <v>644</v>
      </c>
      <c r="L189" s="203" t="s">
        <v>644</v>
      </c>
      <c r="M189" s="52" t="s">
        <v>644</v>
      </c>
      <c r="N189" s="203" t="s">
        <v>644</v>
      </c>
      <c r="O189" s="29" t="s">
        <v>644</v>
      </c>
      <c r="P189" s="52" t="s">
        <v>644</v>
      </c>
      <c r="Q189" s="29" t="s">
        <v>644</v>
      </c>
      <c r="R189" s="29" t="s">
        <v>644</v>
      </c>
      <c r="S189" s="52" t="s">
        <v>644</v>
      </c>
      <c r="T189" s="172" t="s">
        <v>644</v>
      </c>
      <c r="U189" s="93"/>
      <c r="V189" s="19" t="s">
        <v>644</v>
      </c>
      <c r="W189" s="203" t="s">
        <v>644</v>
      </c>
      <c r="X189" s="29" t="s">
        <v>644</v>
      </c>
      <c r="Y189" s="52">
        <v>0</v>
      </c>
      <c r="Z189" s="29" t="s">
        <v>644</v>
      </c>
      <c r="AA189" s="29" t="s">
        <v>644</v>
      </c>
      <c r="AB189" s="52" t="s">
        <v>644</v>
      </c>
      <c r="AC189" s="18" t="s">
        <v>644</v>
      </c>
      <c r="AD189" s="93"/>
      <c r="AE189" s="171" t="s">
        <v>644</v>
      </c>
      <c r="AF189" s="207" t="s">
        <v>644</v>
      </c>
      <c r="AG189" s="122" t="s">
        <v>644</v>
      </c>
      <c r="AH189" s="206" t="s">
        <v>644</v>
      </c>
      <c r="AI189" s="155" t="s">
        <v>644</v>
      </c>
      <c r="AJ189" s="52" t="s">
        <v>644</v>
      </c>
      <c r="AK189" s="29" t="s">
        <v>644</v>
      </c>
      <c r="AL189" s="203" t="s">
        <v>644</v>
      </c>
      <c r="AM189" s="52" t="s">
        <v>644</v>
      </c>
      <c r="AN189" s="205" t="s">
        <v>644</v>
      </c>
      <c r="AP189" s="515" t="s">
        <v>644</v>
      </c>
    </row>
    <row r="190" spans="1:42" ht="13.2" x14ac:dyDescent="0.25">
      <c r="A190" s="129">
        <v>22.5</v>
      </c>
      <c r="B190" s="104" t="s">
        <v>182</v>
      </c>
      <c r="E190" s="17">
        <v>0</v>
      </c>
      <c r="F190" s="204">
        <v>8.141326713087689E-2</v>
      </c>
      <c r="G190" s="58" t="s">
        <v>644</v>
      </c>
      <c r="H190" s="203" t="s">
        <v>644</v>
      </c>
      <c r="I190" s="29">
        <v>0.21357612238642998</v>
      </c>
      <c r="J190" s="52">
        <v>0</v>
      </c>
      <c r="K190" s="29">
        <v>0</v>
      </c>
      <c r="L190" s="203">
        <v>0</v>
      </c>
      <c r="M190" s="52">
        <v>0</v>
      </c>
      <c r="N190" s="203" t="s">
        <v>644</v>
      </c>
      <c r="O190" s="29">
        <v>0.10772336532704296</v>
      </c>
      <c r="P190" s="52">
        <v>0</v>
      </c>
      <c r="Q190" s="29">
        <v>0</v>
      </c>
      <c r="R190" s="29">
        <v>0</v>
      </c>
      <c r="S190" s="52">
        <v>0</v>
      </c>
      <c r="T190" s="18">
        <v>1</v>
      </c>
      <c r="U190" s="93"/>
      <c r="V190" s="19" t="s">
        <v>644</v>
      </c>
      <c r="W190" s="203" t="s">
        <v>644</v>
      </c>
      <c r="X190" s="29">
        <v>1.0408770875363242</v>
      </c>
      <c r="Y190" s="52">
        <v>0</v>
      </c>
      <c r="Z190" s="29">
        <v>0</v>
      </c>
      <c r="AA190" s="29">
        <v>0</v>
      </c>
      <c r="AB190" s="52" t="s">
        <v>644</v>
      </c>
      <c r="AC190" s="18" t="s">
        <v>644</v>
      </c>
      <c r="AD190" s="93"/>
      <c r="AE190" s="17">
        <v>0</v>
      </c>
      <c r="AF190" s="204">
        <v>0</v>
      </c>
      <c r="AG190" s="58">
        <v>0</v>
      </c>
      <c r="AH190" s="203" t="s">
        <v>644</v>
      </c>
      <c r="AI190" s="29" t="s">
        <v>644</v>
      </c>
      <c r="AJ190" s="52" t="s">
        <v>644</v>
      </c>
      <c r="AK190" s="29">
        <v>4.8421976640150275</v>
      </c>
      <c r="AL190" s="203" t="s">
        <v>644</v>
      </c>
      <c r="AM190" s="52">
        <v>0</v>
      </c>
      <c r="AN190" s="205">
        <v>0</v>
      </c>
      <c r="AP190" s="515" t="s">
        <v>644</v>
      </c>
    </row>
    <row r="191" spans="1:42" ht="13.2" x14ac:dyDescent="0.25">
      <c r="A191" s="129">
        <v>22.6</v>
      </c>
      <c r="B191" s="104" t="s">
        <v>183</v>
      </c>
      <c r="E191" s="17">
        <v>0.44684344816771898</v>
      </c>
      <c r="F191" s="204">
        <v>0.10942643431569474</v>
      </c>
      <c r="G191" s="58" t="s">
        <v>644</v>
      </c>
      <c r="H191" s="203" t="s">
        <v>644</v>
      </c>
      <c r="I191" s="29">
        <v>0.28523521499593507</v>
      </c>
      <c r="J191" s="52">
        <v>0.2079417137570069</v>
      </c>
      <c r="K191" s="29">
        <v>1.3754457761702261E-2</v>
      </c>
      <c r="L191" s="203">
        <v>0.21384997742113374</v>
      </c>
      <c r="M191" s="52" t="s">
        <v>644</v>
      </c>
      <c r="N191" s="203" t="s">
        <v>644</v>
      </c>
      <c r="O191" s="29" t="s">
        <v>644</v>
      </c>
      <c r="P191" s="52">
        <v>0.91493814202458235</v>
      </c>
      <c r="Q191" s="29">
        <v>0</v>
      </c>
      <c r="R191" s="29" t="s">
        <v>644</v>
      </c>
      <c r="S191" s="52">
        <v>0</v>
      </c>
      <c r="T191" s="18">
        <v>1</v>
      </c>
      <c r="U191" s="93"/>
      <c r="V191" s="21" t="s">
        <v>644</v>
      </c>
      <c r="W191" s="203" t="s">
        <v>644</v>
      </c>
      <c r="X191" s="29">
        <v>2.7756722334301984</v>
      </c>
      <c r="Y191" s="52" t="s">
        <v>644</v>
      </c>
      <c r="Z191" s="29" t="s">
        <v>644</v>
      </c>
      <c r="AA191" s="29">
        <v>0</v>
      </c>
      <c r="AB191" s="52" t="s">
        <v>644</v>
      </c>
      <c r="AC191" s="18" t="s">
        <v>644</v>
      </c>
      <c r="AD191" s="93"/>
      <c r="AE191" s="17">
        <v>0.49633320346405424</v>
      </c>
      <c r="AF191" s="204">
        <v>1.5734133170876139</v>
      </c>
      <c r="AG191" s="58">
        <v>0.13817188073860892</v>
      </c>
      <c r="AH191" s="203" t="s">
        <v>644</v>
      </c>
      <c r="AI191" s="29" t="s">
        <v>644</v>
      </c>
      <c r="AJ191" s="52" t="s">
        <v>644</v>
      </c>
      <c r="AK191" s="29">
        <v>8.7159557952270479</v>
      </c>
      <c r="AL191" s="203" t="s">
        <v>644</v>
      </c>
      <c r="AM191" s="52">
        <v>0.3049218600900413</v>
      </c>
      <c r="AN191" s="205">
        <v>0</v>
      </c>
      <c r="AP191" s="515" t="s">
        <v>644</v>
      </c>
    </row>
    <row r="192" spans="1:42" ht="13.2" x14ac:dyDescent="0.25">
      <c r="A192" s="129">
        <v>22.7</v>
      </c>
      <c r="B192" s="104" t="s">
        <v>147</v>
      </c>
      <c r="E192" s="19">
        <v>0</v>
      </c>
      <c r="F192" s="210">
        <v>0.11876415671063405</v>
      </c>
      <c r="G192" s="66" t="s">
        <v>644</v>
      </c>
      <c r="H192" s="209" t="s">
        <v>644</v>
      </c>
      <c r="I192" s="48">
        <v>0.30024759473256324</v>
      </c>
      <c r="J192" s="52">
        <v>0.21086741791096164</v>
      </c>
      <c r="K192" s="29" t="s">
        <v>644</v>
      </c>
      <c r="L192" s="203">
        <v>0.18371991187382622</v>
      </c>
      <c r="M192" s="52" t="s">
        <v>644</v>
      </c>
      <c r="N192" s="203" t="s">
        <v>644</v>
      </c>
      <c r="O192" s="29">
        <v>9.575410251292707E-2</v>
      </c>
      <c r="P192" s="52" t="s">
        <v>644</v>
      </c>
      <c r="Q192" s="29">
        <v>0.13108573078875671</v>
      </c>
      <c r="R192" s="29">
        <v>8.0077003374102548E-2</v>
      </c>
      <c r="S192" s="52">
        <v>0</v>
      </c>
      <c r="T192" s="18">
        <v>1.75</v>
      </c>
      <c r="U192" s="93"/>
      <c r="V192" s="19" t="s">
        <v>644</v>
      </c>
      <c r="W192" s="203" t="s">
        <v>644</v>
      </c>
      <c r="X192" s="29">
        <v>0</v>
      </c>
      <c r="Y192" s="52" t="s">
        <v>644</v>
      </c>
      <c r="Z192" s="29" t="s">
        <v>644</v>
      </c>
      <c r="AA192" s="29" t="s">
        <v>644</v>
      </c>
      <c r="AB192" s="52" t="s">
        <v>644</v>
      </c>
      <c r="AC192" s="18" t="s">
        <v>644</v>
      </c>
      <c r="AD192" s="93"/>
      <c r="AE192" s="19" t="s">
        <v>644</v>
      </c>
      <c r="AF192" s="210" t="s">
        <v>644</v>
      </c>
      <c r="AG192" s="66" t="s">
        <v>644</v>
      </c>
      <c r="AH192" s="209" t="s">
        <v>644</v>
      </c>
      <c r="AI192" s="48" t="s">
        <v>644</v>
      </c>
      <c r="AJ192" s="52" t="s">
        <v>644</v>
      </c>
      <c r="AK192" s="29">
        <v>0</v>
      </c>
      <c r="AL192" s="203" t="s">
        <v>644</v>
      </c>
      <c r="AM192" s="52" t="s">
        <v>644</v>
      </c>
      <c r="AN192" s="205" t="s">
        <v>644</v>
      </c>
      <c r="AP192" s="515" t="s">
        <v>644</v>
      </c>
    </row>
    <row r="193" spans="1:42" ht="13.2" x14ac:dyDescent="0.25">
      <c r="A193" s="129">
        <v>22.8</v>
      </c>
      <c r="B193" s="104" t="s">
        <v>148</v>
      </c>
      <c r="E193" s="19">
        <v>0</v>
      </c>
      <c r="F193" s="210" t="s">
        <v>644</v>
      </c>
      <c r="G193" s="66" t="s">
        <v>644</v>
      </c>
      <c r="H193" s="209" t="s">
        <v>644</v>
      </c>
      <c r="I193" s="48">
        <v>0.16353485659766942</v>
      </c>
      <c r="J193" s="52">
        <v>0.43343765243774235</v>
      </c>
      <c r="K193" s="29" t="s">
        <v>644</v>
      </c>
      <c r="L193" s="203" t="s">
        <v>644</v>
      </c>
      <c r="M193" s="52" t="s">
        <v>644</v>
      </c>
      <c r="N193" s="203" t="s">
        <v>644</v>
      </c>
      <c r="O193" s="29" t="s">
        <v>644</v>
      </c>
      <c r="P193" s="52" t="s">
        <v>644</v>
      </c>
      <c r="Q193" s="29">
        <v>0.23304129918001193</v>
      </c>
      <c r="R193" s="29" t="s">
        <v>644</v>
      </c>
      <c r="S193" s="52">
        <v>1.0860671891710525</v>
      </c>
      <c r="T193" s="18" t="s">
        <v>644</v>
      </c>
      <c r="U193" s="93"/>
      <c r="V193" s="19" t="s">
        <v>644</v>
      </c>
      <c r="W193" s="203" t="s">
        <v>644</v>
      </c>
      <c r="X193" s="29">
        <v>0</v>
      </c>
      <c r="Y193" s="52" t="s">
        <v>644</v>
      </c>
      <c r="Z193" s="29" t="s">
        <v>644</v>
      </c>
      <c r="AA193" s="29" t="s">
        <v>644</v>
      </c>
      <c r="AB193" s="52" t="s">
        <v>644</v>
      </c>
      <c r="AC193" s="18" t="s">
        <v>644</v>
      </c>
      <c r="AD193" s="93"/>
      <c r="AE193" s="19" t="s">
        <v>644</v>
      </c>
      <c r="AF193" s="210" t="s">
        <v>644</v>
      </c>
      <c r="AG193" s="66" t="s">
        <v>644</v>
      </c>
      <c r="AH193" s="209" t="s">
        <v>644</v>
      </c>
      <c r="AI193" s="48" t="s">
        <v>644</v>
      </c>
      <c r="AJ193" s="52" t="s">
        <v>644</v>
      </c>
      <c r="AK193" s="29">
        <v>1.2105494160037569</v>
      </c>
      <c r="AL193" s="203" t="s">
        <v>644</v>
      </c>
      <c r="AM193" s="52" t="s">
        <v>644</v>
      </c>
      <c r="AN193" s="205" t="s">
        <v>644</v>
      </c>
      <c r="AP193" s="515" t="s">
        <v>644</v>
      </c>
    </row>
    <row r="194" spans="1:42" ht="13.2" x14ac:dyDescent="0.25">
      <c r="A194" s="129">
        <v>22.9</v>
      </c>
      <c r="B194" s="104" t="s">
        <v>184</v>
      </c>
      <c r="E194" s="21" t="s">
        <v>644</v>
      </c>
      <c r="F194" s="210">
        <v>1.6341014191143751E-2</v>
      </c>
      <c r="G194" s="66" t="s">
        <v>644</v>
      </c>
      <c r="H194" s="209" t="s">
        <v>644</v>
      </c>
      <c r="I194" s="48">
        <v>5.0041265788760537E-2</v>
      </c>
      <c r="J194" s="52">
        <v>5.4179706554717795E-3</v>
      </c>
      <c r="K194" s="29" t="s">
        <v>644</v>
      </c>
      <c r="L194" s="203">
        <v>0</v>
      </c>
      <c r="M194" s="52" t="s">
        <v>644</v>
      </c>
      <c r="N194" s="203" t="s">
        <v>644</v>
      </c>
      <c r="O194" s="29">
        <v>5.9846314070579422E-2</v>
      </c>
      <c r="P194" s="52" t="s">
        <v>644</v>
      </c>
      <c r="Q194" s="29">
        <v>1.1652064959000596E-2</v>
      </c>
      <c r="R194" s="29">
        <v>0</v>
      </c>
      <c r="S194" s="52">
        <v>4.3442687566842102E-2</v>
      </c>
      <c r="T194" s="18">
        <v>0.84</v>
      </c>
      <c r="U194" s="93"/>
      <c r="V194" s="19">
        <v>0</v>
      </c>
      <c r="W194" s="203" t="s">
        <v>644</v>
      </c>
      <c r="X194" s="29" t="s">
        <v>644</v>
      </c>
      <c r="Y194" s="52" t="s">
        <v>644</v>
      </c>
      <c r="Z194" s="29" t="s">
        <v>644</v>
      </c>
      <c r="AA194" s="29" t="s">
        <v>644</v>
      </c>
      <c r="AB194" s="52" t="s">
        <v>644</v>
      </c>
      <c r="AC194" s="18" t="s">
        <v>644</v>
      </c>
      <c r="AD194" s="93"/>
      <c r="AE194" s="21" t="s">
        <v>644</v>
      </c>
      <c r="AF194" s="210" t="s">
        <v>644</v>
      </c>
      <c r="AG194" s="66" t="s">
        <v>644</v>
      </c>
      <c r="AH194" s="209" t="s">
        <v>644</v>
      </c>
      <c r="AI194" s="48" t="s">
        <v>644</v>
      </c>
      <c r="AJ194" s="52" t="s">
        <v>644</v>
      </c>
      <c r="AK194" s="29" t="s">
        <v>644</v>
      </c>
      <c r="AL194" s="203" t="s">
        <v>644</v>
      </c>
      <c r="AM194" s="52" t="s">
        <v>644</v>
      </c>
      <c r="AN194" s="205" t="s">
        <v>644</v>
      </c>
      <c r="AP194" s="515" t="s">
        <v>644</v>
      </c>
    </row>
    <row r="195" spans="1:42" ht="13.2" x14ac:dyDescent="0.25">
      <c r="A195" s="10">
        <v>22.1</v>
      </c>
      <c r="B195" s="104" t="s">
        <v>185</v>
      </c>
      <c r="E195" s="19" t="s">
        <v>644</v>
      </c>
      <c r="F195" s="210">
        <v>8.8562460839502283E-2</v>
      </c>
      <c r="G195" s="66" t="s">
        <v>644</v>
      </c>
      <c r="H195" s="209" t="s">
        <v>644</v>
      </c>
      <c r="I195" s="48">
        <v>0.11009078473527319</v>
      </c>
      <c r="J195" s="52">
        <v>0.2129262467600409</v>
      </c>
      <c r="K195" s="29" t="s">
        <v>644</v>
      </c>
      <c r="L195" s="203" t="s">
        <v>644</v>
      </c>
      <c r="M195" s="52" t="s">
        <v>644</v>
      </c>
      <c r="N195" s="203" t="s">
        <v>644</v>
      </c>
      <c r="O195" s="29">
        <v>2.5135451909643357E-2</v>
      </c>
      <c r="P195" s="52" t="s">
        <v>644</v>
      </c>
      <c r="Q195" s="29">
        <v>3.7286607868801912E-2</v>
      </c>
      <c r="R195" s="29" t="s">
        <v>644</v>
      </c>
      <c r="S195" s="52">
        <v>4.3442687566842102E-2</v>
      </c>
      <c r="T195" s="18" t="s">
        <v>644</v>
      </c>
      <c r="U195" s="93"/>
      <c r="V195" s="21" t="s">
        <v>644</v>
      </c>
      <c r="W195" s="203" t="s">
        <v>644</v>
      </c>
      <c r="X195" s="29" t="s">
        <v>644</v>
      </c>
      <c r="Y195" s="52" t="s">
        <v>644</v>
      </c>
      <c r="Z195" s="29" t="s">
        <v>644</v>
      </c>
      <c r="AA195" s="29" t="s">
        <v>644</v>
      </c>
      <c r="AB195" s="52" t="s">
        <v>644</v>
      </c>
      <c r="AC195" s="18" t="s">
        <v>644</v>
      </c>
      <c r="AD195" s="93"/>
      <c r="AE195" s="17" t="s">
        <v>644</v>
      </c>
      <c r="AF195" s="204" t="s">
        <v>644</v>
      </c>
      <c r="AG195" s="58">
        <v>6.3771637263973335E-2</v>
      </c>
      <c r="AH195" s="203" t="s">
        <v>644</v>
      </c>
      <c r="AI195" s="29" t="s">
        <v>644</v>
      </c>
      <c r="AJ195" s="52" t="s">
        <v>644</v>
      </c>
      <c r="AK195" s="29" t="s">
        <v>644</v>
      </c>
      <c r="AL195" s="203" t="s">
        <v>644</v>
      </c>
      <c r="AM195" s="52" t="s">
        <v>644</v>
      </c>
      <c r="AN195" s="205" t="s">
        <v>644</v>
      </c>
      <c r="AP195" s="515" t="s">
        <v>644</v>
      </c>
    </row>
    <row r="196" spans="1:42" ht="13.2" x14ac:dyDescent="0.25">
      <c r="A196" s="10">
        <v>22.11</v>
      </c>
      <c r="B196" s="104" t="s">
        <v>186</v>
      </c>
      <c r="E196" s="19" t="s">
        <v>644</v>
      </c>
      <c r="F196" s="210">
        <v>9.4982144986023045E-2</v>
      </c>
      <c r="G196" s="66" t="s">
        <v>644</v>
      </c>
      <c r="H196" s="209" t="s">
        <v>644</v>
      </c>
      <c r="I196" s="48">
        <v>0.21727917605479827</v>
      </c>
      <c r="J196" s="52">
        <v>0.43907234191943301</v>
      </c>
      <c r="K196" s="29" t="s">
        <v>644</v>
      </c>
      <c r="L196" s="203" t="s">
        <v>644</v>
      </c>
      <c r="M196" s="52" t="s">
        <v>644</v>
      </c>
      <c r="N196" s="203" t="s">
        <v>644</v>
      </c>
      <c r="O196" s="29" t="s">
        <v>644</v>
      </c>
      <c r="P196" s="52" t="s">
        <v>644</v>
      </c>
      <c r="Q196" s="29">
        <v>6.2921150778603219E-2</v>
      </c>
      <c r="R196" s="29" t="s">
        <v>644</v>
      </c>
      <c r="S196" s="52">
        <v>4.3442687566842102E-2</v>
      </c>
      <c r="T196" s="18" t="s">
        <v>644</v>
      </c>
      <c r="U196" s="93"/>
      <c r="V196" s="19" t="s">
        <v>644</v>
      </c>
      <c r="W196" s="203" t="s">
        <v>644</v>
      </c>
      <c r="X196" s="29" t="s">
        <v>644</v>
      </c>
      <c r="Y196" s="52" t="s">
        <v>644</v>
      </c>
      <c r="Z196" s="29" t="s">
        <v>644</v>
      </c>
      <c r="AA196" s="29" t="s">
        <v>644</v>
      </c>
      <c r="AB196" s="52" t="s">
        <v>644</v>
      </c>
      <c r="AC196" s="18" t="s">
        <v>644</v>
      </c>
      <c r="AD196" s="93"/>
      <c r="AE196" s="17" t="s">
        <v>644</v>
      </c>
      <c r="AF196" s="204" t="s">
        <v>644</v>
      </c>
      <c r="AG196" s="58" t="s">
        <v>644</v>
      </c>
      <c r="AH196" s="203" t="s">
        <v>644</v>
      </c>
      <c r="AI196" s="29" t="s">
        <v>644</v>
      </c>
      <c r="AJ196" s="52" t="s">
        <v>644</v>
      </c>
      <c r="AK196" s="29" t="s">
        <v>644</v>
      </c>
      <c r="AL196" s="203" t="s">
        <v>644</v>
      </c>
      <c r="AM196" s="52" t="s">
        <v>644</v>
      </c>
      <c r="AN196" s="205" t="s">
        <v>644</v>
      </c>
      <c r="AP196" s="515" t="s">
        <v>644</v>
      </c>
    </row>
    <row r="197" spans="1:42" ht="13.2" x14ac:dyDescent="0.25">
      <c r="A197" s="10">
        <v>22.12</v>
      </c>
      <c r="B197" s="104" t="s">
        <v>189</v>
      </c>
      <c r="E197" s="17">
        <v>0</v>
      </c>
      <c r="F197" s="204">
        <v>8.3164090079927994E-3</v>
      </c>
      <c r="G197" s="58" t="s">
        <v>644</v>
      </c>
      <c r="H197" s="203" t="s">
        <v>644</v>
      </c>
      <c r="I197" s="29">
        <v>2.9023934157481113E-2</v>
      </c>
      <c r="J197" s="52">
        <v>0</v>
      </c>
      <c r="K197" s="29" t="s">
        <v>644</v>
      </c>
      <c r="L197" s="203">
        <v>0</v>
      </c>
      <c r="M197" s="52" t="s">
        <v>644</v>
      </c>
      <c r="N197" s="203" t="s">
        <v>644</v>
      </c>
      <c r="O197" s="29">
        <v>0</v>
      </c>
      <c r="P197" s="52" t="s">
        <v>644</v>
      </c>
      <c r="Q197" s="29">
        <v>0</v>
      </c>
      <c r="R197" s="29">
        <v>6.4061602699282044E-2</v>
      </c>
      <c r="S197" s="52" t="s">
        <v>644</v>
      </c>
      <c r="T197" s="18">
        <v>1.7050000000000001</v>
      </c>
      <c r="U197" s="93"/>
      <c r="V197" s="19">
        <v>0</v>
      </c>
      <c r="W197" s="203">
        <v>0</v>
      </c>
      <c r="X197" s="29">
        <v>0</v>
      </c>
      <c r="Y197" s="52">
        <v>0</v>
      </c>
      <c r="Z197" s="29" t="s">
        <v>644</v>
      </c>
      <c r="AA197" s="29" t="s">
        <v>644</v>
      </c>
      <c r="AB197" s="52" t="s">
        <v>644</v>
      </c>
      <c r="AC197" s="18" t="s">
        <v>644</v>
      </c>
      <c r="AD197" s="93"/>
      <c r="AE197" s="19">
        <v>0</v>
      </c>
      <c r="AF197" s="210" t="s">
        <v>644</v>
      </c>
      <c r="AG197" s="66" t="s">
        <v>644</v>
      </c>
      <c r="AH197" s="209" t="s">
        <v>644</v>
      </c>
      <c r="AI197" s="48" t="s">
        <v>644</v>
      </c>
      <c r="AJ197" s="52" t="s">
        <v>644</v>
      </c>
      <c r="AK197" s="29" t="s">
        <v>644</v>
      </c>
      <c r="AL197" s="203" t="s">
        <v>644</v>
      </c>
      <c r="AM197" s="52" t="s">
        <v>644</v>
      </c>
      <c r="AN197" s="205">
        <v>1.4479786561362007E-5</v>
      </c>
      <c r="AP197" s="515" t="s">
        <v>644</v>
      </c>
    </row>
    <row r="198" spans="1:42" ht="13.2" x14ac:dyDescent="0.25">
      <c r="A198" s="10">
        <v>22.13</v>
      </c>
      <c r="B198" s="111" t="s">
        <v>187</v>
      </c>
      <c r="E198" s="17" t="s">
        <v>644</v>
      </c>
      <c r="F198" s="204" t="s">
        <v>644</v>
      </c>
      <c r="G198" s="58" t="s">
        <v>644</v>
      </c>
      <c r="H198" s="203" t="s">
        <v>644</v>
      </c>
      <c r="I198" s="29">
        <v>1.7214195431333623E-2</v>
      </c>
      <c r="J198" s="52">
        <v>2.0046491425245585E-2</v>
      </c>
      <c r="K198" s="29">
        <v>0</v>
      </c>
      <c r="L198" s="203" t="s">
        <v>644</v>
      </c>
      <c r="M198" s="52" t="s">
        <v>644</v>
      </c>
      <c r="N198" s="203" t="s">
        <v>644</v>
      </c>
      <c r="O198" s="29" t="s">
        <v>644</v>
      </c>
      <c r="P198" s="52" t="s">
        <v>644</v>
      </c>
      <c r="Q198" s="29" t="s">
        <v>644</v>
      </c>
      <c r="R198" s="29" t="s">
        <v>644</v>
      </c>
      <c r="S198" s="52" t="s">
        <v>644</v>
      </c>
      <c r="T198" s="18" t="s">
        <v>644</v>
      </c>
      <c r="U198" s="93"/>
      <c r="V198" s="19" t="s">
        <v>644</v>
      </c>
      <c r="W198" s="203" t="s">
        <v>644</v>
      </c>
      <c r="X198" s="29" t="s">
        <v>644</v>
      </c>
      <c r="Y198" s="52" t="s">
        <v>644</v>
      </c>
      <c r="Z198" s="29" t="s">
        <v>644</v>
      </c>
      <c r="AA198" s="29" t="s">
        <v>644</v>
      </c>
      <c r="AB198" s="52" t="s">
        <v>644</v>
      </c>
      <c r="AC198" s="18" t="s">
        <v>644</v>
      </c>
      <c r="AD198" s="93"/>
      <c r="AE198" s="19" t="s">
        <v>644</v>
      </c>
      <c r="AF198" s="210" t="s">
        <v>644</v>
      </c>
      <c r="AG198" s="66" t="s">
        <v>644</v>
      </c>
      <c r="AH198" s="209" t="s">
        <v>644</v>
      </c>
      <c r="AI198" s="48" t="s">
        <v>644</v>
      </c>
      <c r="AJ198" s="52" t="s">
        <v>644</v>
      </c>
      <c r="AK198" s="29" t="s">
        <v>644</v>
      </c>
      <c r="AL198" s="203" t="s">
        <v>644</v>
      </c>
      <c r="AM198" s="52" t="s">
        <v>644</v>
      </c>
      <c r="AN198" s="205" t="s">
        <v>644</v>
      </c>
      <c r="AP198" s="515" t="s">
        <v>644</v>
      </c>
    </row>
    <row r="199" spans="1:42" ht="13.2" x14ac:dyDescent="0.25">
      <c r="A199" s="10">
        <v>22.14</v>
      </c>
      <c r="B199" s="104" t="s">
        <v>166</v>
      </c>
      <c r="E199" s="17" t="s">
        <v>644</v>
      </c>
      <c r="F199" s="204" t="s">
        <v>644</v>
      </c>
      <c r="G199" s="58" t="s">
        <v>644</v>
      </c>
      <c r="H199" s="203" t="s">
        <v>644</v>
      </c>
      <c r="I199" s="29">
        <v>0.95018355479698502</v>
      </c>
      <c r="J199" s="52">
        <v>0.11919535442037915</v>
      </c>
      <c r="K199" s="29" t="s">
        <v>644</v>
      </c>
      <c r="L199" s="203" t="s">
        <v>644</v>
      </c>
      <c r="M199" s="52" t="s">
        <v>644</v>
      </c>
      <c r="N199" s="203" t="s">
        <v>644</v>
      </c>
      <c r="O199" s="29" t="s">
        <v>644</v>
      </c>
      <c r="P199" s="52" t="s">
        <v>644</v>
      </c>
      <c r="Q199" s="29">
        <v>1.0952941061460562</v>
      </c>
      <c r="R199" s="29" t="s">
        <v>644</v>
      </c>
      <c r="S199" s="52">
        <v>0</v>
      </c>
      <c r="T199" s="18" t="s">
        <v>644</v>
      </c>
      <c r="U199" s="93"/>
      <c r="V199" s="21" t="s">
        <v>644</v>
      </c>
      <c r="W199" s="203" t="s">
        <v>644</v>
      </c>
      <c r="X199" s="29" t="s">
        <v>644</v>
      </c>
      <c r="Y199" s="52" t="s">
        <v>644</v>
      </c>
      <c r="Z199" s="29" t="s">
        <v>644</v>
      </c>
      <c r="AA199" s="29" t="s">
        <v>644</v>
      </c>
      <c r="AB199" s="52" t="s">
        <v>644</v>
      </c>
      <c r="AC199" s="18" t="s">
        <v>644</v>
      </c>
      <c r="AD199" s="93"/>
      <c r="AE199" s="21" t="s">
        <v>644</v>
      </c>
      <c r="AF199" s="210" t="s">
        <v>644</v>
      </c>
      <c r="AG199" s="66" t="s">
        <v>644</v>
      </c>
      <c r="AH199" s="209" t="s">
        <v>644</v>
      </c>
      <c r="AI199" s="48" t="s">
        <v>644</v>
      </c>
      <c r="AJ199" s="52" t="s">
        <v>644</v>
      </c>
      <c r="AK199" s="29" t="s">
        <v>644</v>
      </c>
      <c r="AL199" s="203" t="s">
        <v>644</v>
      </c>
      <c r="AM199" s="52" t="s">
        <v>644</v>
      </c>
      <c r="AN199" s="205" t="s">
        <v>644</v>
      </c>
      <c r="AP199" s="515" t="s">
        <v>644</v>
      </c>
    </row>
    <row r="200" spans="1:42" ht="13.2" x14ac:dyDescent="0.25">
      <c r="A200" s="10">
        <v>22.15</v>
      </c>
      <c r="B200" s="104" t="s">
        <v>165</v>
      </c>
      <c r="E200" s="171">
        <v>0</v>
      </c>
      <c r="F200" s="207">
        <v>0</v>
      </c>
      <c r="G200" s="122" t="s">
        <v>644</v>
      </c>
      <c r="H200" s="206" t="s">
        <v>644</v>
      </c>
      <c r="I200" s="155">
        <v>2.5020632894380269E-2</v>
      </c>
      <c r="J200" s="52">
        <v>0</v>
      </c>
      <c r="K200" s="29" t="s">
        <v>644</v>
      </c>
      <c r="L200" s="203">
        <v>0</v>
      </c>
      <c r="M200" s="52" t="s">
        <v>644</v>
      </c>
      <c r="N200" s="203" t="s">
        <v>644</v>
      </c>
      <c r="O200" s="29">
        <v>0</v>
      </c>
      <c r="P200" s="52" t="s">
        <v>644</v>
      </c>
      <c r="Q200" s="29">
        <v>0</v>
      </c>
      <c r="R200" s="29" t="s">
        <v>644</v>
      </c>
      <c r="S200" s="52" t="s">
        <v>644</v>
      </c>
      <c r="T200" s="172">
        <v>1.4</v>
      </c>
      <c r="U200" s="93"/>
      <c r="V200" s="19">
        <v>0</v>
      </c>
      <c r="W200" s="203">
        <v>0</v>
      </c>
      <c r="X200" s="29">
        <v>0</v>
      </c>
      <c r="Y200" s="52" t="s">
        <v>644</v>
      </c>
      <c r="Z200" s="29">
        <v>0</v>
      </c>
      <c r="AA200" s="29" t="s">
        <v>644</v>
      </c>
      <c r="AB200" s="52" t="s">
        <v>644</v>
      </c>
      <c r="AC200" s="18" t="s">
        <v>644</v>
      </c>
      <c r="AD200" s="93"/>
      <c r="AE200" s="21">
        <v>0</v>
      </c>
      <c r="AF200" s="210" t="s">
        <v>644</v>
      </c>
      <c r="AG200" s="66" t="s">
        <v>644</v>
      </c>
      <c r="AH200" s="209" t="s">
        <v>644</v>
      </c>
      <c r="AI200" s="48" t="s">
        <v>644</v>
      </c>
      <c r="AJ200" s="52" t="s">
        <v>644</v>
      </c>
      <c r="AK200" s="29" t="s">
        <v>644</v>
      </c>
      <c r="AL200" s="203" t="s">
        <v>644</v>
      </c>
      <c r="AM200" s="52" t="s">
        <v>644</v>
      </c>
      <c r="AN200" s="205" t="s">
        <v>644</v>
      </c>
      <c r="AP200" s="515" t="s">
        <v>644</v>
      </c>
    </row>
    <row r="201" spans="1:42" ht="13.2" x14ac:dyDescent="0.25">
      <c r="A201" s="10">
        <v>22.16</v>
      </c>
      <c r="B201" s="104" t="s">
        <v>167</v>
      </c>
      <c r="E201" s="171" t="s">
        <v>644</v>
      </c>
      <c r="F201" s="207">
        <v>0</v>
      </c>
      <c r="G201" s="122" t="s">
        <v>644</v>
      </c>
      <c r="H201" s="206" t="s">
        <v>644</v>
      </c>
      <c r="I201" s="155" t="s">
        <v>644</v>
      </c>
      <c r="J201" s="52" t="s">
        <v>644</v>
      </c>
      <c r="K201" s="29" t="s">
        <v>644</v>
      </c>
      <c r="L201" s="203">
        <v>0</v>
      </c>
      <c r="M201" s="52" t="s">
        <v>644</v>
      </c>
      <c r="N201" s="203" t="s">
        <v>644</v>
      </c>
      <c r="O201" s="29" t="s">
        <v>644</v>
      </c>
      <c r="P201" s="52" t="s">
        <v>644</v>
      </c>
      <c r="Q201" s="29">
        <v>0</v>
      </c>
      <c r="R201" s="29" t="s">
        <v>644</v>
      </c>
      <c r="S201" s="52" t="s">
        <v>644</v>
      </c>
      <c r="T201" s="172" t="s">
        <v>644</v>
      </c>
      <c r="U201" s="93"/>
      <c r="V201" s="21" t="s">
        <v>644</v>
      </c>
      <c r="W201" s="203" t="s">
        <v>644</v>
      </c>
      <c r="X201" s="29" t="s">
        <v>644</v>
      </c>
      <c r="Y201" s="52">
        <v>0</v>
      </c>
      <c r="Z201" s="29" t="s">
        <v>644</v>
      </c>
      <c r="AA201" s="29" t="s">
        <v>644</v>
      </c>
      <c r="AB201" s="52" t="s">
        <v>644</v>
      </c>
      <c r="AC201" s="18" t="s">
        <v>644</v>
      </c>
      <c r="AD201" s="93"/>
      <c r="AE201" s="171" t="s">
        <v>644</v>
      </c>
      <c r="AF201" s="207" t="s">
        <v>644</v>
      </c>
      <c r="AG201" s="122" t="s">
        <v>644</v>
      </c>
      <c r="AH201" s="206" t="s">
        <v>644</v>
      </c>
      <c r="AI201" s="155" t="s">
        <v>644</v>
      </c>
      <c r="AJ201" s="52" t="s">
        <v>644</v>
      </c>
      <c r="AK201" s="29">
        <v>9.684395328030055</v>
      </c>
      <c r="AL201" s="203" t="s">
        <v>644</v>
      </c>
      <c r="AM201" s="52" t="s">
        <v>644</v>
      </c>
      <c r="AN201" s="205" t="s">
        <v>644</v>
      </c>
      <c r="AP201" s="515" t="s">
        <v>644</v>
      </c>
    </row>
    <row r="202" spans="1:42" ht="13.2" x14ac:dyDescent="0.25">
      <c r="A202" s="10">
        <v>22.17</v>
      </c>
      <c r="B202" s="104" t="s">
        <v>168</v>
      </c>
      <c r="E202" s="171" t="s">
        <v>644</v>
      </c>
      <c r="F202" s="207">
        <v>0</v>
      </c>
      <c r="G202" s="122" t="s">
        <v>644</v>
      </c>
      <c r="H202" s="206" t="s">
        <v>644</v>
      </c>
      <c r="I202" s="155" t="s">
        <v>644</v>
      </c>
      <c r="J202" s="52" t="s">
        <v>644</v>
      </c>
      <c r="K202" s="29" t="s">
        <v>644</v>
      </c>
      <c r="L202" s="203" t="s">
        <v>644</v>
      </c>
      <c r="M202" s="52" t="s">
        <v>644</v>
      </c>
      <c r="N202" s="203" t="s">
        <v>644</v>
      </c>
      <c r="O202" s="29" t="s">
        <v>644</v>
      </c>
      <c r="P202" s="52" t="s">
        <v>644</v>
      </c>
      <c r="Q202" s="29">
        <v>0</v>
      </c>
      <c r="R202" s="29" t="s">
        <v>644</v>
      </c>
      <c r="S202" s="52" t="s">
        <v>644</v>
      </c>
      <c r="T202" s="172" t="s">
        <v>644</v>
      </c>
      <c r="U202" s="93"/>
      <c r="V202" s="19" t="s">
        <v>644</v>
      </c>
      <c r="W202" s="203" t="s">
        <v>644</v>
      </c>
      <c r="X202" s="29" t="s">
        <v>644</v>
      </c>
      <c r="Y202" s="52">
        <v>0</v>
      </c>
      <c r="Z202" s="29" t="s">
        <v>644</v>
      </c>
      <c r="AA202" s="29" t="s">
        <v>644</v>
      </c>
      <c r="AB202" s="52" t="s">
        <v>644</v>
      </c>
      <c r="AC202" s="18" t="s">
        <v>644</v>
      </c>
      <c r="AD202" s="93"/>
      <c r="AE202" s="17" t="s">
        <v>644</v>
      </c>
      <c r="AF202" s="204" t="s">
        <v>644</v>
      </c>
      <c r="AG202" s="58" t="s">
        <v>644</v>
      </c>
      <c r="AH202" s="203" t="s">
        <v>644</v>
      </c>
      <c r="AI202" s="29" t="s">
        <v>644</v>
      </c>
      <c r="AJ202" s="52" t="s">
        <v>644</v>
      </c>
      <c r="AK202" s="29">
        <v>9.684395328030055</v>
      </c>
      <c r="AL202" s="203" t="s">
        <v>644</v>
      </c>
      <c r="AM202" s="52" t="s">
        <v>644</v>
      </c>
      <c r="AN202" s="205" t="s">
        <v>644</v>
      </c>
      <c r="AP202" s="515" t="s">
        <v>644</v>
      </c>
    </row>
    <row r="203" spans="1:42" ht="13.2" x14ac:dyDescent="0.25">
      <c r="A203" s="10">
        <v>22.18</v>
      </c>
      <c r="B203" s="104" t="s">
        <v>169</v>
      </c>
      <c r="E203" s="19" t="s">
        <v>644</v>
      </c>
      <c r="F203" s="210" t="s">
        <v>644</v>
      </c>
      <c r="G203" s="66" t="s">
        <v>644</v>
      </c>
      <c r="H203" s="209" t="s">
        <v>644</v>
      </c>
      <c r="I203" s="48" t="s">
        <v>644</v>
      </c>
      <c r="J203" s="52" t="s">
        <v>644</v>
      </c>
      <c r="K203" s="29" t="s">
        <v>644</v>
      </c>
      <c r="L203" s="203" t="s">
        <v>644</v>
      </c>
      <c r="M203" s="52" t="s">
        <v>644</v>
      </c>
      <c r="N203" s="203" t="s">
        <v>644</v>
      </c>
      <c r="O203" s="29" t="s">
        <v>644</v>
      </c>
      <c r="P203" s="52" t="s">
        <v>644</v>
      </c>
      <c r="Q203" s="29" t="s">
        <v>644</v>
      </c>
      <c r="R203" s="29" t="s">
        <v>644</v>
      </c>
      <c r="S203" s="52" t="s">
        <v>644</v>
      </c>
      <c r="T203" s="18" t="s">
        <v>644</v>
      </c>
      <c r="U203" s="93"/>
      <c r="V203" s="19" t="s">
        <v>644</v>
      </c>
      <c r="W203" s="203" t="s">
        <v>644</v>
      </c>
      <c r="X203" s="29" t="s">
        <v>644</v>
      </c>
      <c r="Y203" s="52">
        <v>0</v>
      </c>
      <c r="Z203" s="29" t="s">
        <v>644</v>
      </c>
      <c r="AA203" s="29" t="s">
        <v>644</v>
      </c>
      <c r="AB203" s="52" t="s">
        <v>644</v>
      </c>
      <c r="AC203" s="18" t="s">
        <v>644</v>
      </c>
      <c r="AD203" s="93"/>
      <c r="AE203" s="17" t="s">
        <v>644</v>
      </c>
      <c r="AF203" s="204" t="s">
        <v>644</v>
      </c>
      <c r="AG203" s="58" t="s">
        <v>644</v>
      </c>
      <c r="AH203" s="203" t="s">
        <v>644</v>
      </c>
      <c r="AI203" s="29" t="s">
        <v>644</v>
      </c>
      <c r="AJ203" s="52" t="s">
        <v>644</v>
      </c>
      <c r="AK203" s="29" t="s">
        <v>644</v>
      </c>
      <c r="AL203" s="203" t="s">
        <v>644</v>
      </c>
      <c r="AM203" s="52" t="s">
        <v>644</v>
      </c>
      <c r="AN203" s="205" t="s">
        <v>644</v>
      </c>
      <c r="AP203" s="515" t="s">
        <v>644</v>
      </c>
    </row>
    <row r="204" spans="1:42" ht="13.2" x14ac:dyDescent="0.25">
      <c r="A204" s="10">
        <v>22.19</v>
      </c>
      <c r="B204" s="107" t="s">
        <v>59</v>
      </c>
      <c r="E204" s="19" t="s">
        <v>644</v>
      </c>
      <c r="F204" s="210">
        <v>0</v>
      </c>
      <c r="G204" s="66" t="s">
        <v>644</v>
      </c>
      <c r="H204" s="209" t="s">
        <v>644</v>
      </c>
      <c r="I204" s="48" t="s">
        <v>644</v>
      </c>
      <c r="J204" s="52" t="s">
        <v>644</v>
      </c>
      <c r="K204" s="29" t="s">
        <v>644</v>
      </c>
      <c r="L204" s="203" t="s">
        <v>644</v>
      </c>
      <c r="M204" s="52">
        <v>3.5095246575661658</v>
      </c>
      <c r="N204" s="203" t="s">
        <v>644</v>
      </c>
      <c r="O204" s="29" t="s">
        <v>644</v>
      </c>
      <c r="P204" s="52">
        <v>2.0331958711657387</v>
      </c>
      <c r="Q204" s="29">
        <v>1.5730287694650804</v>
      </c>
      <c r="R204" s="29" t="s">
        <v>644</v>
      </c>
      <c r="S204" s="52">
        <v>1.629100783756579</v>
      </c>
      <c r="T204" s="18" t="s">
        <v>644</v>
      </c>
      <c r="U204" s="93"/>
      <c r="V204" s="19" t="s">
        <v>644</v>
      </c>
      <c r="W204" s="203" t="s">
        <v>644</v>
      </c>
      <c r="X204" s="29">
        <v>0</v>
      </c>
      <c r="Y204" s="52">
        <v>0</v>
      </c>
      <c r="Z204" s="29" t="s">
        <v>644</v>
      </c>
      <c r="AA204" s="29" t="s">
        <v>644</v>
      </c>
      <c r="AB204" s="52" t="s">
        <v>644</v>
      </c>
      <c r="AC204" s="18" t="s">
        <v>644</v>
      </c>
      <c r="AD204" s="93"/>
      <c r="AE204" s="19" t="s">
        <v>644</v>
      </c>
      <c r="AF204" s="210" t="s">
        <v>644</v>
      </c>
      <c r="AG204" s="66" t="s">
        <v>644</v>
      </c>
      <c r="AH204" s="209" t="s">
        <v>644</v>
      </c>
      <c r="AI204" s="48" t="s">
        <v>644</v>
      </c>
      <c r="AJ204" s="52" t="s">
        <v>644</v>
      </c>
      <c r="AK204" s="29">
        <v>4.8421976640150275</v>
      </c>
      <c r="AL204" s="203" t="s">
        <v>644</v>
      </c>
      <c r="AM204" s="52" t="s">
        <v>644</v>
      </c>
      <c r="AN204" s="205" t="s">
        <v>644</v>
      </c>
      <c r="AP204" s="515" t="s">
        <v>644</v>
      </c>
    </row>
    <row r="205" spans="1:42" ht="13.2" x14ac:dyDescent="0.25">
      <c r="A205" s="10">
        <v>22.2</v>
      </c>
      <c r="B205" s="97" t="s">
        <v>190</v>
      </c>
      <c r="E205" s="21">
        <v>0</v>
      </c>
      <c r="F205" s="210">
        <v>7.9954248006667644E-2</v>
      </c>
      <c r="G205" s="66" t="s">
        <v>644</v>
      </c>
      <c r="H205" s="209" t="s">
        <v>644</v>
      </c>
      <c r="I205" s="48">
        <v>0.32586872281640866</v>
      </c>
      <c r="J205" s="52">
        <v>0</v>
      </c>
      <c r="K205" s="29">
        <v>0</v>
      </c>
      <c r="L205" s="203">
        <v>0</v>
      </c>
      <c r="M205" s="52">
        <v>0</v>
      </c>
      <c r="N205" s="203">
        <v>0</v>
      </c>
      <c r="O205" s="29">
        <v>0.11969262814115884</v>
      </c>
      <c r="P205" s="52">
        <v>0</v>
      </c>
      <c r="Q205" s="29">
        <v>0</v>
      </c>
      <c r="R205" s="29">
        <v>0.12011550506115383</v>
      </c>
      <c r="S205" s="52">
        <v>0</v>
      </c>
      <c r="T205" s="18">
        <v>1</v>
      </c>
      <c r="U205" s="93"/>
      <c r="V205" s="21">
        <v>0</v>
      </c>
      <c r="W205" s="203">
        <v>0</v>
      </c>
      <c r="X205" s="29">
        <v>0</v>
      </c>
      <c r="Y205" s="52">
        <v>0</v>
      </c>
      <c r="Z205" s="29">
        <v>0</v>
      </c>
      <c r="AA205" s="29">
        <v>0</v>
      </c>
      <c r="AB205" s="52">
        <v>0</v>
      </c>
      <c r="AC205" s="18">
        <v>0</v>
      </c>
      <c r="AD205" s="93"/>
      <c r="AE205" s="19">
        <v>0</v>
      </c>
      <c r="AF205" s="210">
        <v>0</v>
      </c>
      <c r="AG205" s="66">
        <v>0</v>
      </c>
      <c r="AH205" s="209">
        <v>0</v>
      </c>
      <c r="AI205" s="48">
        <v>0</v>
      </c>
      <c r="AJ205" s="52">
        <v>0</v>
      </c>
      <c r="AK205" s="29">
        <v>0</v>
      </c>
      <c r="AL205" s="203">
        <v>0</v>
      </c>
      <c r="AM205" s="52">
        <v>0</v>
      </c>
      <c r="AN205" s="205">
        <v>0</v>
      </c>
      <c r="AP205" s="515" t="s">
        <v>644</v>
      </c>
    </row>
    <row r="206" spans="1:42" ht="13.2" x14ac:dyDescent="0.25">
      <c r="A206" s="10">
        <v>22.21</v>
      </c>
      <c r="B206" s="111" t="s">
        <v>191</v>
      </c>
      <c r="E206" s="19">
        <v>0.44684344816771898</v>
      </c>
      <c r="F206" s="210">
        <v>0.10504937694306694</v>
      </c>
      <c r="G206" s="66" t="s">
        <v>644</v>
      </c>
      <c r="H206" s="209" t="s">
        <v>644</v>
      </c>
      <c r="I206" s="48">
        <v>0.32706971319533884</v>
      </c>
      <c r="J206" s="52">
        <v>0.2079417137570069</v>
      </c>
      <c r="K206" s="29">
        <v>0.13707830149890091</v>
      </c>
      <c r="L206" s="203">
        <v>0.21384997742113374</v>
      </c>
      <c r="M206" s="52">
        <v>0.65803587329365609</v>
      </c>
      <c r="N206" s="203">
        <v>0.60623825364412154</v>
      </c>
      <c r="O206" s="29">
        <v>0.33513935879524476</v>
      </c>
      <c r="P206" s="52">
        <v>0.40663917423314772</v>
      </c>
      <c r="Q206" s="29">
        <v>0</v>
      </c>
      <c r="R206" s="29">
        <v>0.40038501687051276</v>
      </c>
      <c r="S206" s="52">
        <v>0</v>
      </c>
      <c r="T206" s="18">
        <v>1</v>
      </c>
      <c r="U206" s="93"/>
      <c r="V206" s="19">
        <v>2.7423443192578603</v>
      </c>
      <c r="W206" s="203">
        <v>0.51362188040942092</v>
      </c>
      <c r="X206" s="29">
        <v>0.23375629508231013</v>
      </c>
      <c r="Y206" s="52">
        <v>2.4440734102854491</v>
      </c>
      <c r="Z206" s="29" t="s">
        <v>644</v>
      </c>
      <c r="AA206" s="29">
        <v>0</v>
      </c>
      <c r="AB206" s="52">
        <v>2.2654811336273588</v>
      </c>
      <c r="AC206" s="18">
        <v>0.8311620817846993</v>
      </c>
      <c r="AD206" s="93"/>
      <c r="AE206" s="21">
        <v>0.36397768254030644</v>
      </c>
      <c r="AF206" s="210">
        <v>1.5734133170876139</v>
      </c>
      <c r="AG206" s="66">
        <v>0.13817188073860892</v>
      </c>
      <c r="AH206" s="209">
        <v>1.3116645002973271E-2</v>
      </c>
      <c r="AI206" s="48">
        <v>3.9136400053803311E-3</v>
      </c>
      <c r="AJ206" s="52">
        <v>1.7763478363365233E-2</v>
      </c>
      <c r="AK206" s="29">
        <v>4.8421976640150275</v>
      </c>
      <c r="AL206" s="203">
        <v>0.13525689287864073</v>
      </c>
      <c r="AM206" s="52">
        <v>0.3049218600900413</v>
      </c>
      <c r="AN206" s="205">
        <v>0</v>
      </c>
      <c r="AP206" s="515" t="s">
        <v>644</v>
      </c>
    </row>
    <row r="207" spans="1:42" ht="13.2" x14ac:dyDescent="0.25">
      <c r="A207" s="10">
        <v>22.22</v>
      </c>
      <c r="B207" s="111" t="s">
        <v>149</v>
      </c>
      <c r="E207" s="19">
        <v>0.74473908027953162</v>
      </c>
      <c r="F207" s="210">
        <v>0.10081822148286008</v>
      </c>
      <c r="G207" s="66" t="s">
        <v>644</v>
      </c>
      <c r="H207" s="209" t="s">
        <v>644</v>
      </c>
      <c r="I207" s="48">
        <v>0.28523521499593507</v>
      </c>
      <c r="J207" s="52">
        <v>0.21086741791096164</v>
      </c>
      <c r="K207" s="29" t="s">
        <v>644</v>
      </c>
      <c r="L207" s="203">
        <v>0.18371991187382622</v>
      </c>
      <c r="M207" s="52">
        <v>8.7738116439154148E-2</v>
      </c>
      <c r="N207" s="203">
        <v>0</v>
      </c>
      <c r="O207" s="29">
        <v>0.27529304472466531</v>
      </c>
      <c r="P207" s="52">
        <v>0</v>
      </c>
      <c r="Q207" s="29">
        <v>0.13108573078875671</v>
      </c>
      <c r="R207" s="29">
        <v>0.12732243536482304</v>
      </c>
      <c r="S207" s="52">
        <v>0.10860671891710524</v>
      </c>
      <c r="T207" s="18">
        <v>1.75</v>
      </c>
      <c r="U207" s="93"/>
      <c r="V207" s="21" t="s">
        <v>644</v>
      </c>
      <c r="W207" s="203" t="s">
        <v>644</v>
      </c>
      <c r="X207" s="29" t="s">
        <v>644</v>
      </c>
      <c r="Y207" s="52" t="s">
        <v>644</v>
      </c>
      <c r="Z207" s="29" t="s">
        <v>644</v>
      </c>
      <c r="AA207" s="29" t="s">
        <v>644</v>
      </c>
      <c r="AB207" s="52" t="s">
        <v>644</v>
      </c>
      <c r="AC207" s="18" t="s">
        <v>644</v>
      </c>
      <c r="AD207" s="93"/>
      <c r="AE207" s="17">
        <v>0</v>
      </c>
      <c r="AF207" s="204">
        <v>0</v>
      </c>
      <c r="AG207" s="58" t="s">
        <v>644</v>
      </c>
      <c r="AH207" s="203">
        <v>0.13116645002973271</v>
      </c>
      <c r="AI207" s="29" t="s">
        <v>644</v>
      </c>
      <c r="AJ207" s="52" t="s">
        <v>644</v>
      </c>
      <c r="AK207" s="29">
        <v>0</v>
      </c>
      <c r="AL207" s="203">
        <v>0.13525689287864073</v>
      </c>
      <c r="AM207" s="52">
        <v>3.0492186009004132E-2</v>
      </c>
      <c r="AN207" s="205" t="s">
        <v>644</v>
      </c>
      <c r="AP207" s="515">
        <v>0.72792332945337335</v>
      </c>
    </row>
    <row r="208" spans="1:42" ht="13.2" x14ac:dyDescent="0.25">
      <c r="A208" s="10">
        <v>22.23</v>
      </c>
      <c r="B208" s="111" t="s">
        <v>150</v>
      </c>
      <c r="E208" s="17">
        <v>1.1915825284472505</v>
      </c>
      <c r="F208" s="204">
        <v>0.11234447256411328</v>
      </c>
      <c r="G208" s="58" t="s">
        <v>644</v>
      </c>
      <c r="H208" s="203" t="s">
        <v>644</v>
      </c>
      <c r="I208" s="29">
        <v>0.25861326159631448</v>
      </c>
      <c r="J208" s="52">
        <v>0.43343765243774235</v>
      </c>
      <c r="K208" s="29" t="s">
        <v>644</v>
      </c>
      <c r="L208" s="203" t="s">
        <v>644</v>
      </c>
      <c r="M208" s="52">
        <v>0.87738116439154146</v>
      </c>
      <c r="N208" s="203" t="s">
        <v>644</v>
      </c>
      <c r="O208" s="29" t="s">
        <v>644</v>
      </c>
      <c r="P208" s="52" t="s">
        <v>644</v>
      </c>
      <c r="Q208" s="29">
        <v>0.23304129918001193</v>
      </c>
      <c r="R208" s="29">
        <v>1.8898172796288202</v>
      </c>
      <c r="S208" s="52">
        <v>1.140370548629605</v>
      </c>
      <c r="T208" s="18" t="s">
        <v>644</v>
      </c>
      <c r="U208" s="93"/>
      <c r="V208" s="19" t="s">
        <v>644</v>
      </c>
      <c r="W208" s="203" t="s">
        <v>644</v>
      </c>
      <c r="X208" s="29" t="s">
        <v>644</v>
      </c>
      <c r="Y208" s="52" t="s">
        <v>644</v>
      </c>
      <c r="Z208" s="29" t="s">
        <v>644</v>
      </c>
      <c r="AA208" s="29" t="s">
        <v>644</v>
      </c>
      <c r="AB208" s="52" t="s">
        <v>644</v>
      </c>
      <c r="AC208" s="18" t="s">
        <v>644</v>
      </c>
      <c r="AD208" s="93"/>
      <c r="AE208" s="17">
        <v>1.6544440115468475</v>
      </c>
      <c r="AF208" s="204" t="s">
        <v>644</v>
      </c>
      <c r="AG208" s="58" t="s">
        <v>644</v>
      </c>
      <c r="AH208" s="203" t="s">
        <v>644</v>
      </c>
      <c r="AI208" s="29" t="s">
        <v>644</v>
      </c>
      <c r="AJ208" s="52" t="s">
        <v>644</v>
      </c>
      <c r="AK208" s="29">
        <v>0</v>
      </c>
      <c r="AL208" s="203" t="s">
        <v>644</v>
      </c>
      <c r="AM208" s="52">
        <v>0.12196874403601653</v>
      </c>
      <c r="AN208" s="205" t="s">
        <v>644</v>
      </c>
      <c r="AP208" s="515" t="s">
        <v>644</v>
      </c>
    </row>
    <row r="209" spans="1:42" ht="13.2" x14ac:dyDescent="0.25">
      <c r="A209" s="10">
        <v>22.24</v>
      </c>
      <c r="B209" s="111" t="s">
        <v>192</v>
      </c>
      <c r="E209" s="17" t="s">
        <v>644</v>
      </c>
      <c r="F209" s="204">
        <v>0</v>
      </c>
      <c r="G209" s="58" t="s">
        <v>644</v>
      </c>
      <c r="H209" s="203" t="s">
        <v>644</v>
      </c>
      <c r="I209" s="29">
        <v>5.0041265788760537E-2</v>
      </c>
      <c r="J209" s="52">
        <v>5.4179706554717795E-3</v>
      </c>
      <c r="K209" s="29" t="s">
        <v>644</v>
      </c>
      <c r="L209" s="203">
        <v>0</v>
      </c>
      <c r="M209" s="52" t="s">
        <v>644</v>
      </c>
      <c r="N209" s="203" t="s">
        <v>644</v>
      </c>
      <c r="O209" s="29">
        <v>5.9846314070579422E-2</v>
      </c>
      <c r="P209" s="52" t="s">
        <v>644</v>
      </c>
      <c r="Q209" s="29">
        <v>1.1652064959000596E-2</v>
      </c>
      <c r="R209" s="29" t="s">
        <v>644</v>
      </c>
      <c r="S209" s="52">
        <v>4.3442687566842102E-2</v>
      </c>
      <c r="T209" s="18" t="s">
        <v>644</v>
      </c>
      <c r="U209" s="93"/>
      <c r="V209" s="19">
        <v>0</v>
      </c>
      <c r="W209" s="203" t="s">
        <v>644</v>
      </c>
      <c r="X209" s="29" t="s">
        <v>644</v>
      </c>
      <c r="Y209" s="52" t="s">
        <v>644</v>
      </c>
      <c r="Z209" s="29" t="s">
        <v>644</v>
      </c>
      <c r="AA209" s="29" t="s">
        <v>644</v>
      </c>
      <c r="AB209" s="52" t="s">
        <v>644</v>
      </c>
      <c r="AC209" s="18" t="s">
        <v>644</v>
      </c>
      <c r="AD209" s="93"/>
      <c r="AE209" s="19" t="s">
        <v>644</v>
      </c>
      <c r="AF209" s="210" t="s">
        <v>644</v>
      </c>
      <c r="AG209" s="66" t="s">
        <v>644</v>
      </c>
      <c r="AH209" s="209" t="s">
        <v>644</v>
      </c>
      <c r="AI209" s="48" t="s">
        <v>644</v>
      </c>
      <c r="AJ209" s="52">
        <v>0</v>
      </c>
      <c r="AK209" s="29" t="s">
        <v>644</v>
      </c>
      <c r="AL209" s="203" t="s">
        <v>644</v>
      </c>
      <c r="AM209" s="52">
        <v>0</v>
      </c>
      <c r="AN209" s="205" t="s">
        <v>644</v>
      </c>
      <c r="AP209" s="515" t="s">
        <v>644</v>
      </c>
    </row>
    <row r="210" spans="1:42" ht="13.2" x14ac:dyDescent="0.25">
      <c r="A210" s="10">
        <v>22.25</v>
      </c>
      <c r="B210" s="111" t="s">
        <v>193</v>
      </c>
      <c r="E210" s="17" t="s">
        <v>644</v>
      </c>
      <c r="F210" s="204">
        <v>7.4993582984356141E-2</v>
      </c>
      <c r="G210" s="58" t="s">
        <v>644</v>
      </c>
      <c r="H210" s="203" t="s">
        <v>644</v>
      </c>
      <c r="I210" s="29">
        <v>0.11009078473527319</v>
      </c>
      <c r="J210" s="52">
        <v>0.2129262467600409</v>
      </c>
      <c r="K210" s="29" t="s">
        <v>644</v>
      </c>
      <c r="L210" s="203" t="s">
        <v>644</v>
      </c>
      <c r="M210" s="52" t="s">
        <v>644</v>
      </c>
      <c r="N210" s="203" t="s">
        <v>644</v>
      </c>
      <c r="O210" s="29">
        <v>1.2567725954821678E-2</v>
      </c>
      <c r="P210" s="52" t="s">
        <v>644</v>
      </c>
      <c r="Q210" s="29">
        <v>3.7286607868801912E-2</v>
      </c>
      <c r="R210" s="29" t="s">
        <v>644</v>
      </c>
      <c r="S210" s="52">
        <v>4.3442687566842102E-2</v>
      </c>
      <c r="T210" s="18" t="s">
        <v>644</v>
      </c>
      <c r="U210" s="93"/>
      <c r="V210" s="19">
        <v>0</v>
      </c>
      <c r="W210" s="203" t="s">
        <v>644</v>
      </c>
      <c r="X210" s="29" t="s">
        <v>644</v>
      </c>
      <c r="Y210" s="52" t="s">
        <v>644</v>
      </c>
      <c r="Z210" s="29" t="s">
        <v>644</v>
      </c>
      <c r="AA210" s="29" t="s">
        <v>644</v>
      </c>
      <c r="AB210" s="52" t="s">
        <v>644</v>
      </c>
      <c r="AC210" s="18" t="s">
        <v>644</v>
      </c>
      <c r="AD210" s="93"/>
      <c r="AE210" s="19" t="s">
        <v>644</v>
      </c>
      <c r="AF210" s="210" t="s">
        <v>644</v>
      </c>
      <c r="AG210" s="66" t="s">
        <v>644</v>
      </c>
      <c r="AH210" s="209" t="s">
        <v>644</v>
      </c>
      <c r="AI210" s="48" t="s">
        <v>644</v>
      </c>
      <c r="AJ210" s="52">
        <v>1.1842318908910155E-2</v>
      </c>
      <c r="AK210" s="29" t="s">
        <v>644</v>
      </c>
      <c r="AL210" s="203" t="s">
        <v>644</v>
      </c>
      <c r="AM210" s="52">
        <v>0</v>
      </c>
      <c r="AN210" s="205" t="s">
        <v>644</v>
      </c>
      <c r="AP210" s="515" t="s">
        <v>644</v>
      </c>
    </row>
    <row r="211" spans="1:42" ht="13.2" x14ac:dyDescent="0.25">
      <c r="A211" s="10">
        <v>22.26</v>
      </c>
      <c r="B211" s="111" t="s">
        <v>151</v>
      </c>
      <c r="E211" s="171" t="s">
        <v>644</v>
      </c>
      <c r="F211" s="207">
        <v>9.3669027774234706E-2</v>
      </c>
      <c r="G211" s="122" t="s">
        <v>644</v>
      </c>
      <c r="H211" s="206" t="s">
        <v>644</v>
      </c>
      <c r="I211" s="155">
        <v>0.21727917605479827</v>
      </c>
      <c r="J211" s="52">
        <v>0.43907234191943301</v>
      </c>
      <c r="K211" s="29" t="s">
        <v>644</v>
      </c>
      <c r="L211" s="203" t="s">
        <v>644</v>
      </c>
      <c r="M211" s="52" t="s">
        <v>644</v>
      </c>
      <c r="N211" s="203" t="s">
        <v>644</v>
      </c>
      <c r="O211" s="29">
        <v>5.9846314070579422E-2</v>
      </c>
      <c r="P211" s="52" t="s">
        <v>644</v>
      </c>
      <c r="Q211" s="29">
        <v>6.2921150778603219E-2</v>
      </c>
      <c r="R211" s="29" t="s">
        <v>644</v>
      </c>
      <c r="S211" s="52">
        <v>4.3442687566842102E-2</v>
      </c>
      <c r="T211" s="172" t="s">
        <v>644</v>
      </c>
      <c r="U211" s="93"/>
      <c r="V211" s="21">
        <v>0</v>
      </c>
      <c r="W211" s="203" t="s">
        <v>644</v>
      </c>
      <c r="X211" s="29" t="s">
        <v>644</v>
      </c>
      <c r="Y211" s="52" t="s">
        <v>644</v>
      </c>
      <c r="Z211" s="29" t="s">
        <v>644</v>
      </c>
      <c r="AA211" s="29" t="s">
        <v>644</v>
      </c>
      <c r="AB211" s="52" t="s">
        <v>644</v>
      </c>
      <c r="AC211" s="18" t="s">
        <v>644</v>
      </c>
      <c r="AD211" s="93"/>
      <c r="AE211" s="21" t="s">
        <v>644</v>
      </c>
      <c r="AF211" s="210" t="s">
        <v>644</v>
      </c>
      <c r="AG211" s="66" t="s">
        <v>644</v>
      </c>
      <c r="AH211" s="209" t="s">
        <v>644</v>
      </c>
      <c r="AI211" s="48" t="s">
        <v>644</v>
      </c>
      <c r="AJ211" s="52" t="s">
        <v>644</v>
      </c>
      <c r="AK211" s="29" t="s">
        <v>644</v>
      </c>
      <c r="AL211" s="203" t="s">
        <v>644</v>
      </c>
      <c r="AM211" s="52">
        <v>0</v>
      </c>
      <c r="AN211" s="205" t="s">
        <v>644</v>
      </c>
      <c r="AP211" s="515" t="s">
        <v>644</v>
      </c>
    </row>
    <row r="212" spans="1:42" ht="13.2" x14ac:dyDescent="0.25">
      <c r="A212" s="10">
        <v>22.27</v>
      </c>
      <c r="B212" s="111" t="s">
        <v>194</v>
      </c>
      <c r="E212" s="171">
        <v>0</v>
      </c>
      <c r="F212" s="207">
        <v>0</v>
      </c>
      <c r="G212" s="122" t="s">
        <v>644</v>
      </c>
      <c r="H212" s="206" t="s">
        <v>644</v>
      </c>
      <c r="I212" s="155">
        <v>2.0016506315504216E-2</v>
      </c>
      <c r="J212" s="52">
        <v>0</v>
      </c>
      <c r="K212" s="29" t="s">
        <v>644</v>
      </c>
      <c r="L212" s="203">
        <v>0</v>
      </c>
      <c r="M212" s="52" t="s">
        <v>644</v>
      </c>
      <c r="N212" s="203">
        <v>0</v>
      </c>
      <c r="O212" s="29">
        <v>0</v>
      </c>
      <c r="P212" s="52" t="s">
        <v>644</v>
      </c>
      <c r="Q212" s="29">
        <v>0</v>
      </c>
      <c r="R212" s="29">
        <v>3.2030801349641022E-2</v>
      </c>
      <c r="S212" s="52">
        <v>0</v>
      </c>
      <c r="T212" s="172">
        <v>1.2849999999999999</v>
      </c>
      <c r="U212" s="93"/>
      <c r="V212" s="19">
        <v>0</v>
      </c>
      <c r="W212" s="203">
        <v>0</v>
      </c>
      <c r="X212" s="29">
        <v>0</v>
      </c>
      <c r="Y212" s="52">
        <v>0</v>
      </c>
      <c r="Z212" s="29" t="s">
        <v>644</v>
      </c>
      <c r="AA212" s="29" t="s">
        <v>644</v>
      </c>
      <c r="AB212" s="52">
        <v>0</v>
      </c>
      <c r="AC212" s="18">
        <v>0</v>
      </c>
      <c r="AD212" s="93"/>
      <c r="AE212" s="21">
        <v>0</v>
      </c>
      <c r="AF212" s="210">
        <v>0</v>
      </c>
      <c r="AG212" s="66" t="s">
        <v>644</v>
      </c>
      <c r="AH212" s="209" t="s">
        <v>644</v>
      </c>
      <c r="AI212" s="48" t="s">
        <v>644</v>
      </c>
      <c r="AJ212" s="52">
        <v>0</v>
      </c>
      <c r="AK212" s="29" t="s">
        <v>644</v>
      </c>
      <c r="AL212" s="203" t="s">
        <v>644</v>
      </c>
      <c r="AM212" s="52" t="s">
        <v>644</v>
      </c>
      <c r="AN212" s="205" t="s">
        <v>644</v>
      </c>
      <c r="AP212" s="515">
        <v>0</v>
      </c>
    </row>
    <row r="213" spans="1:42" ht="13.2" x14ac:dyDescent="0.25">
      <c r="A213" s="10">
        <v>22.28</v>
      </c>
      <c r="B213" s="111" t="s">
        <v>195</v>
      </c>
      <c r="E213" s="171" t="s">
        <v>644</v>
      </c>
      <c r="F213" s="207">
        <v>0</v>
      </c>
      <c r="G213" s="122" t="s">
        <v>644</v>
      </c>
      <c r="H213" s="206" t="s">
        <v>644</v>
      </c>
      <c r="I213" s="155">
        <v>9.6079230314420234E-3</v>
      </c>
      <c r="J213" s="52">
        <v>1.2461332507585092E-2</v>
      </c>
      <c r="K213" s="29" t="s">
        <v>644</v>
      </c>
      <c r="L213" s="203" t="s">
        <v>644</v>
      </c>
      <c r="M213" s="52" t="s">
        <v>644</v>
      </c>
      <c r="N213" s="203" t="s">
        <v>644</v>
      </c>
      <c r="O213" s="29" t="s">
        <v>644</v>
      </c>
      <c r="P213" s="52" t="s">
        <v>644</v>
      </c>
      <c r="Q213" s="29">
        <v>0.27964955901601429</v>
      </c>
      <c r="R213" s="29" t="s">
        <v>644</v>
      </c>
      <c r="S213" s="52" t="s">
        <v>644</v>
      </c>
      <c r="T213" s="172" t="s">
        <v>644</v>
      </c>
      <c r="U213" s="93"/>
      <c r="V213" s="21" t="s">
        <v>644</v>
      </c>
      <c r="W213" s="203" t="s">
        <v>644</v>
      </c>
      <c r="X213" s="29">
        <v>0</v>
      </c>
      <c r="Y213" s="52" t="s">
        <v>644</v>
      </c>
      <c r="Z213" s="29" t="s">
        <v>644</v>
      </c>
      <c r="AA213" s="29" t="s">
        <v>644</v>
      </c>
      <c r="AB213" s="52" t="s">
        <v>644</v>
      </c>
      <c r="AC213" s="18" t="s">
        <v>644</v>
      </c>
      <c r="AD213" s="93"/>
      <c r="AE213" s="171" t="s">
        <v>644</v>
      </c>
      <c r="AF213" s="207">
        <v>0</v>
      </c>
      <c r="AG213" s="122" t="s">
        <v>644</v>
      </c>
      <c r="AH213" s="206" t="s">
        <v>644</v>
      </c>
      <c r="AI213" s="155" t="s">
        <v>644</v>
      </c>
      <c r="AJ213" s="52" t="s">
        <v>644</v>
      </c>
      <c r="AK213" s="29" t="s">
        <v>644</v>
      </c>
      <c r="AL213" s="203" t="s">
        <v>644</v>
      </c>
      <c r="AM213" s="52" t="s">
        <v>644</v>
      </c>
      <c r="AN213" s="205" t="s">
        <v>644</v>
      </c>
      <c r="AP213" s="515" t="s">
        <v>644</v>
      </c>
    </row>
    <row r="214" spans="1:42" ht="13.2" x14ac:dyDescent="0.25">
      <c r="A214" s="10">
        <v>22.29</v>
      </c>
      <c r="B214" s="111" t="s">
        <v>196</v>
      </c>
      <c r="E214" s="19" t="s">
        <v>644</v>
      </c>
      <c r="F214" s="210" t="s">
        <v>644</v>
      </c>
      <c r="G214" s="66" t="s">
        <v>644</v>
      </c>
      <c r="H214" s="209" t="s">
        <v>644</v>
      </c>
      <c r="I214" s="48">
        <v>0.95018355479698502</v>
      </c>
      <c r="J214" s="52">
        <v>0.11919535442037915</v>
      </c>
      <c r="K214" s="29" t="s">
        <v>644</v>
      </c>
      <c r="L214" s="203" t="s">
        <v>644</v>
      </c>
      <c r="M214" s="52" t="s">
        <v>644</v>
      </c>
      <c r="N214" s="203" t="s">
        <v>644</v>
      </c>
      <c r="O214" s="29" t="s">
        <v>644</v>
      </c>
      <c r="P214" s="52" t="s">
        <v>644</v>
      </c>
      <c r="Q214" s="29">
        <v>0.24469336413901252</v>
      </c>
      <c r="R214" s="29" t="s">
        <v>644</v>
      </c>
      <c r="S214" s="52">
        <v>2.6065612540105261</v>
      </c>
      <c r="T214" s="18" t="s">
        <v>644</v>
      </c>
      <c r="U214" s="93"/>
      <c r="V214" s="19" t="s">
        <v>644</v>
      </c>
      <c r="W214" s="203" t="s">
        <v>644</v>
      </c>
      <c r="X214" s="29" t="s">
        <v>644</v>
      </c>
      <c r="Y214" s="52">
        <v>0</v>
      </c>
      <c r="Z214" s="29" t="s">
        <v>644</v>
      </c>
      <c r="AA214" s="29" t="s">
        <v>644</v>
      </c>
      <c r="AB214" s="52" t="s">
        <v>644</v>
      </c>
      <c r="AC214" s="18" t="s">
        <v>644</v>
      </c>
      <c r="AD214" s="93"/>
      <c r="AE214" s="17">
        <v>0</v>
      </c>
      <c r="AF214" s="204" t="s">
        <v>644</v>
      </c>
      <c r="AG214" s="58" t="s">
        <v>644</v>
      </c>
      <c r="AH214" s="203" t="s">
        <v>644</v>
      </c>
      <c r="AI214" s="29" t="s">
        <v>644</v>
      </c>
      <c r="AJ214" s="52" t="s">
        <v>644</v>
      </c>
      <c r="AK214" s="29" t="s">
        <v>644</v>
      </c>
      <c r="AL214" s="203" t="s">
        <v>644</v>
      </c>
      <c r="AM214" s="52">
        <v>0.60984372018008259</v>
      </c>
      <c r="AN214" s="205" t="s">
        <v>644</v>
      </c>
      <c r="AP214" s="515" t="s">
        <v>644</v>
      </c>
    </row>
    <row r="215" spans="1:42" ht="13.2" x14ac:dyDescent="0.25">
      <c r="A215" s="10">
        <v>22.3</v>
      </c>
      <c r="B215" s="111" t="s">
        <v>197</v>
      </c>
      <c r="E215" s="17">
        <v>0</v>
      </c>
      <c r="F215" s="204">
        <v>0</v>
      </c>
      <c r="G215" s="58" t="s">
        <v>644</v>
      </c>
      <c r="H215" s="203">
        <v>0</v>
      </c>
      <c r="I215" s="29">
        <v>0</v>
      </c>
      <c r="J215" s="52">
        <v>0</v>
      </c>
      <c r="K215" s="29" t="s">
        <v>644</v>
      </c>
      <c r="L215" s="203">
        <v>0</v>
      </c>
      <c r="M215" s="52">
        <v>0</v>
      </c>
      <c r="N215" s="203" t="s">
        <v>644</v>
      </c>
      <c r="O215" s="29" t="s">
        <v>644</v>
      </c>
      <c r="P215" s="52">
        <v>0</v>
      </c>
      <c r="Q215" s="29">
        <v>0</v>
      </c>
      <c r="R215" s="29">
        <v>0</v>
      </c>
      <c r="S215" s="52">
        <v>0</v>
      </c>
      <c r="T215" s="18">
        <v>0</v>
      </c>
      <c r="U215" s="93"/>
      <c r="V215" s="19">
        <v>0</v>
      </c>
      <c r="W215" s="203">
        <v>0</v>
      </c>
      <c r="X215" s="29">
        <v>0</v>
      </c>
      <c r="Y215" s="52" t="s">
        <v>644</v>
      </c>
      <c r="Z215" s="29">
        <v>0</v>
      </c>
      <c r="AA215" s="29" t="s">
        <v>644</v>
      </c>
      <c r="AB215" s="52">
        <v>0</v>
      </c>
      <c r="AC215" s="18">
        <v>0</v>
      </c>
      <c r="AD215" s="93"/>
      <c r="AE215" s="17">
        <v>0</v>
      </c>
      <c r="AF215" s="204" t="s">
        <v>644</v>
      </c>
      <c r="AG215" s="58" t="s">
        <v>644</v>
      </c>
      <c r="AH215" s="203" t="s">
        <v>644</v>
      </c>
      <c r="AI215" s="29" t="s">
        <v>644</v>
      </c>
      <c r="AJ215" s="52">
        <v>0</v>
      </c>
      <c r="AK215" s="29" t="s">
        <v>644</v>
      </c>
      <c r="AL215" s="203" t="s">
        <v>644</v>
      </c>
      <c r="AM215" s="52">
        <v>0.60984372018008259</v>
      </c>
      <c r="AN215" s="205">
        <v>0</v>
      </c>
      <c r="AP215" s="515" t="s">
        <v>644</v>
      </c>
    </row>
    <row r="216" spans="1:42" ht="13.2" x14ac:dyDescent="0.25">
      <c r="A216" s="10">
        <v>22.31</v>
      </c>
      <c r="B216" s="111" t="s">
        <v>198</v>
      </c>
      <c r="E216" s="17" t="s">
        <v>644</v>
      </c>
      <c r="F216" s="204">
        <v>3.5745968543126956E-2</v>
      </c>
      <c r="G216" s="58" t="s">
        <v>644</v>
      </c>
      <c r="H216" s="203" t="s">
        <v>644</v>
      </c>
      <c r="I216" s="29" t="s">
        <v>644</v>
      </c>
      <c r="J216" s="52" t="s">
        <v>644</v>
      </c>
      <c r="K216" s="29">
        <v>0.96281204331915837</v>
      </c>
      <c r="L216" s="203">
        <v>0</v>
      </c>
      <c r="M216" s="52" t="s">
        <v>644</v>
      </c>
      <c r="N216" s="203" t="s">
        <v>644</v>
      </c>
      <c r="O216" s="29" t="s">
        <v>644</v>
      </c>
      <c r="P216" s="52" t="s">
        <v>644</v>
      </c>
      <c r="Q216" s="29">
        <v>0</v>
      </c>
      <c r="R216" s="29" t="s">
        <v>644</v>
      </c>
      <c r="S216" s="52">
        <v>0</v>
      </c>
      <c r="T216" s="18" t="s">
        <v>644</v>
      </c>
      <c r="U216" s="93"/>
      <c r="V216" s="19" t="s">
        <v>644</v>
      </c>
      <c r="W216" s="203" t="s">
        <v>644</v>
      </c>
      <c r="X216" s="29" t="s">
        <v>644</v>
      </c>
      <c r="Y216" s="52">
        <v>0</v>
      </c>
      <c r="Z216" s="29" t="s">
        <v>644</v>
      </c>
      <c r="AA216" s="29" t="s">
        <v>644</v>
      </c>
      <c r="AB216" s="52" t="s">
        <v>644</v>
      </c>
      <c r="AC216" s="18" t="s">
        <v>644</v>
      </c>
      <c r="AD216" s="93"/>
      <c r="AE216" s="19">
        <v>5.7905540404139657</v>
      </c>
      <c r="AF216" s="210" t="s">
        <v>644</v>
      </c>
      <c r="AG216" s="66" t="s">
        <v>644</v>
      </c>
      <c r="AH216" s="209" t="s">
        <v>644</v>
      </c>
      <c r="AI216" s="48" t="s">
        <v>644</v>
      </c>
      <c r="AJ216" s="52" t="s">
        <v>644</v>
      </c>
      <c r="AK216" s="29">
        <v>9.684395328030055</v>
      </c>
      <c r="AL216" s="203" t="s">
        <v>644</v>
      </c>
      <c r="AM216" s="52" t="s">
        <v>644</v>
      </c>
      <c r="AN216" s="205" t="s">
        <v>644</v>
      </c>
      <c r="AP216" s="515" t="s">
        <v>644</v>
      </c>
    </row>
    <row r="217" spans="1:42" ht="13.2" x14ac:dyDescent="0.25">
      <c r="A217" s="10">
        <v>22.32</v>
      </c>
      <c r="B217" s="111" t="s">
        <v>199</v>
      </c>
      <c r="E217" s="17" t="s">
        <v>644</v>
      </c>
      <c r="F217" s="204">
        <v>0</v>
      </c>
      <c r="G217" s="58" t="s">
        <v>644</v>
      </c>
      <c r="H217" s="203" t="s">
        <v>644</v>
      </c>
      <c r="I217" s="29" t="s">
        <v>644</v>
      </c>
      <c r="J217" s="52" t="s">
        <v>644</v>
      </c>
      <c r="K217" s="29">
        <v>0.16505349314042714</v>
      </c>
      <c r="L217" s="203" t="s">
        <v>644</v>
      </c>
      <c r="M217" s="52" t="s">
        <v>644</v>
      </c>
      <c r="N217" s="203" t="s">
        <v>644</v>
      </c>
      <c r="O217" s="29" t="s">
        <v>644</v>
      </c>
      <c r="P217" s="52" t="s">
        <v>644</v>
      </c>
      <c r="Q217" s="29">
        <v>0</v>
      </c>
      <c r="R217" s="29" t="s">
        <v>644</v>
      </c>
      <c r="S217" s="52">
        <v>0</v>
      </c>
      <c r="T217" s="18" t="s">
        <v>644</v>
      </c>
      <c r="U217" s="93"/>
      <c r="V217" s="21" t="s">
        <v>644</v>
      </c>
      <c r="W217" s="203" t="s">
        <v>644</v>
      </c>
      <c r="X217" s="29" t="s">
        <v>644</v>
      </c>
      <c r="Y217" s="52">
        <v>0</v>
      </c>
      <c r="Z217" s="29" t="s">
        <v>644</v>
      </c>
      <c r="AA217" s="29" t="s">
        <v>644</v>
      </c>
      <c r="AB217" s="52" t="s">
        <v>644</v>
      </c>
      <c r="AC217" s="18" t="s">
        <v>644</v>
      </c>
      <c r="AD217" s="93"/>
      <c r="AE217" s="19">
        <v>5.7905540404139657</v>
      </c>
      <c r="AF217" s="210" t="s">
        <v>644</v>
      </c>
      <c r="AG217" s="66" t="s">
        <v>644</v>
      </c>
      <c r="AH217" s="209" t="s">
        <v>644</v>
      </c>
      <c r="AI217" s="48" t="s">
        <v>644</v>
      </c>
      <c r="AJ217" s="52" t="s">
        <v>644</v>
      </c>
      <c r="AK217" s="29">
        <v>9.684395328030055</v>
      </c>
      <c r="AL217" s="203" t="s">
        <v>644</v>
      </c>
      <c r="AM217" s="52" t="s">
        <v>644</v>
      </c>
      <c r="AN217" s="205" t="s">
        <v>644</v>
      </c>
      <c r="AP217" s="515" t="s">
        <v>644</v>
      </c>
    </row>
    <row r="218" spans="1:42" ht="13.2" x14ac:dyDescent="0.25">
      <c r="A218" s="10">
        <v>22.33</v>
      </c>
      <c r="B218" s="111" t="s">
        <v>200</v>
      </c>
      <c r="E218" s="171" t="s">
        <v>644</v>
      </c>
      <c r="F218" s="207" t="s">
        <v>644</v>
      </c>
      <c r="G218" s="122" t="s">
        <v>644</v>
      </c>
      <c r="H218" s="206" t="s">
        <v>644</v>
      </c>
      <c r="I218" s="155" t="s">
        <v>644</v>
      </c>
      <c r="J218" s="52" t="s">
        <v>644</v>
      </c>
      <c r="K218" s="29" t="s">
        <v>644</v>
      </c>
      <c r="L218" s="203" t="s">
        <v>644</v>
      </c>
      <c r="M218" s="52" t="s">
        <v>644</v>
      </c>
      <c r="N218" s="203" t="s">
        <v>644</v>
      </c>
      <c r="O218" s="29" t="s">
        <v>644</v>
      </c>
      <c r="P218" s="52" t="s">
        <v>644</v>
      </c>
      <c r="Q218" s="29">
        <v>0</v>
      </c>
      <c r="R218" s="29" t="s">
        <v>644</v>
      </c>
      <c r="S218" s="52" t="s">
        <v>644</v>
      </c>
      <c r="T218" s="172" t="s">
        <v>644</v>
      </c>
      <c r="U218" s="93"/>
      <c r="V218" s="19" t="s">
        <v>644</v>
      </c>
      <c r="W218" s="203" t="s">
        <v>644</v>
      </c>
      <c r="X218" s="29" t="s">
        <v>644</v>
      </c>
      <c r="Y218" s="52">
        <v>0</v>
      </c>
      <c r="Z218" s="29" t="s">
        <v>644</v>
      </c>
      <c r="AA218" s="29" t="s">
        <v>644</v>
      </c>
      <c r="AB218" s="52" t="s">
        <v>644</v>
      </c>
      <c r="AC218" s="18" t="s">
        <v>644</v>
      </c>
      <c r="AD218" s="93"/>
      <c r="AE218" s="21">
        <v>5.7905540404139657</v>
      </c>
      <c r="AF218" s="210" t="s">
        <v>644</v>
      </c>
      <c r="AG218" s="66" t="s">
        <v>644</v>
      </c>
      <c r="AH218" s="209" t="s">
        <v>644</v>
      </c>
      <c r="AI218" s="48" t="s">
        <v>644</v>
      </c>
      <c r="AJ218" s="52" t="s">
        <v>644</v>
      </c>
      <c r="AK218" s="29" t="s">
        <v>644</v>
      </c>
      <c r="AL218" s="203" t="s">
        <v>644</v>
      </c>
      <c r="AM218" s="52">
        <v>0.60984372018008259</v>
      </c>
      <c r="AN218" s="205" t="s">
        <v>644</v>
      </c>
      <c r="AP218" s="515" t="s">
        <v>644</v>
      </c>
    </row>
    <row r="219" spans="1:42" ht="13.2" x14ac:dyDescent="0.25">
      <c r="A219" s="10">
        <v>22.34</v>
      </c>
      <c r="B219" s="114" t="s">
        <v>152</v>
      </c>
      <c r="E219" s="171" t="s">
        <v>644</v>
      </c>
      <c r="F219" s="207">
        <v>0.29734809751384789</v>
      </c>
      <c r="G219" s="122" t="s">
        <v>644</v>
      </c>
      <c r="H219" s="206" t="s">
        <v>644</v>
      </c>
      <c r="I219" s="155">
        <v>0.26471829602254321</v>
      </c>
      <c r="J219" s="52">
        <v>0.2817344740845325</v>
      </c>
      <c r="K219" s="29">
        <v>0</v>
      </c>
      <c r="L219" s="203">
        <v>0.5136808735992181</v>
      </c>
      <c r="M219" s="52" t="s">
        <v>644</v>
      </c>
      <c r="N219" s="203" t="s">
        <v>644</v>
      </c>
      <c r="O219" s="29">
        <v>0.28726230753878118</v>
      </c>
      <c r="P219" s="52" t="s">
        <v>644</v>
      </c>
      <c r="Q219" s="29">
        <v>0.95080850065444855</v>
      </c>
      <c r="R219" s="29">
        <v>0.22421560944748717</v>
      </c>
      <c r="S219" s="52">
        <v>0.20635276594249996</v>
      </c>
      <c r="T219" s="172">
        <v>2</v>
      </c>
      <c r="U219" s="93"/>
      <c r="V219" s="21" t="s">
        <v>644</v>
      </c>
      <c r="W219" s="203">
        <v>0.1027243760818842</v>
      </c>
      <c r="X219" s="29" t="s">
        <v>644</v>
      </c>
      <c r="Y219" s="52">
        <v>0.19552587282283596</v>
      </c>
      <c r="Z219" s="29" t="s">
        <v>644</v>
      </c>
      <c r="AA219" s="29" t="s">
        <v>644</v>
      </c>
      <c r="AB219" s="52" t="s">
        <v>644</v>
      </c>
      <c r="AC219" s="18" t="s">
        <v>644</v>
      </c>
      <c r="AD219" s="93"/>
      <c r="AE219" s="17" t="s">
        <v>644</v>
      </c>
      <c r="AF219" s="204" t="s">
        <v>644</v>
      </c>
      <c r="AG219" s="58" t="s">
        <v>644</v>
      </c>
      <c r="AH219" s="203" t="s">
        <v>644</v>
      </c>
      <c r="AI219" s="29" t="s">
        <v>644</v>
      </c>
      <c r="AJ219" s="52" t="s">
        <v>644</v>
      </c>
      <c r="AK219" s="29">
        <v>0.16947691824052594</v>
      </c>
      <c r="AL219" s="203" t="s">
        <v>644</v>
      </c>
      <c r="AM219" s="52" t="s">
        <v>644</v>
      </c>
      <c r="AN219" s="205" t="s">
        <v>644</v>
      </c>
      <c r="AP219" s="515" t="s">
        <v>644</v>
      </c>
    </row>
    <row r="220" spans="1:42" ht="13.2" x14ac:dyDescent="0.25">
      <c r="A220" s="10">
        <v>22.35</v>
      </c>
      <c r="B220" s="114" t="s">
        <v>153</v>
      </c>
      <c r="E220" s="171" t="s">
        <v>644</v>
      </c>
      <c r="F220" s="207">
        <v>6.5655860589416845E-2</v>
      </c>
      <c r="G220" s="122" t="s">
        <v>644</v>
      </c>
      <c r="H220" s="206" t="s">
        <v>644</v>
      </c>
      <c r="I220" s="155">
        <v>0.23119064794407368</v>
      </c>
      <c r="J220" s="52">
        <v>0.2383907088407583</v>
      </c>
      <c r="K220" s="29" t="s">
        <v>644</v>
      </c>
      <c r="L220" s="203" t="s">
        <v>644</v>
      </c>
      <c r="M220" s="52" t="s">
        <v>644</v>
      </c>
      <c r="N220" s="203" t="s">
        <v>644</v>
      </c>
      <c r="O220" s="29" t="s">
        <v>644</v>
      </c>
      <c r="P220" s="52" t="s">
        <v>644</v>
      </c>
      <c r="Q220" s="29">
        <v>0.38451814364701964</v>
      </c>
      <c r="R220" s="29" t="s">
        <v>644</v>
      </c>
      <c r="S220" s="52">
        <v>0.2606561254010526</v>
      </c>
      <c r="T220" s="172" t="s">
        <v>644</v>
      </c>
      <c r="U220" s="93"/>
      <c r="V220" s="19" t="s">
        <v>644</v>
      </c>
      <c r="W220" s="203" t="s">
        <v>644</v>
      </c>
      <c r="X220" s="29" t="s">
        <v>644</v>
      </c>
      <c r="Y220" s="52" t="s">
        <v>644</v>
      </c>
      <c r="Z220" s="29" t="s">
        <v>644</v>
      </c>
      <c r="AA220" s="29" t="s">
        <v>644</v>
      </c>
      <c r="AB220" s="52" t="s">
        <v>644</v>
      </c>
      <c r="AC220" s="18" t="s">
        <v>644</v>
      </c>
      <c r="AD220" s="93"/>
      <c r="AE220" s="17" t="s">
        <v>644</v>
      </c>
      <c r="AF220" s="204" t="s">
        <v>644</v>
      </c>
      <c r="AG220" s="58" t="s">
        <v>644</v>
      </c>
      <c r="AH220" s="203" t="s">
        <v>644</v>
      </c>
      <c r="AI220" s="29" t="s">
        <v>644</v>
      </c>
      <c r="AJ220" s="52" t="s">
        <v>644</v>
      </c>
      <c r="AK220" s="29" t="s">
        <v>644</v>
      </c>
      <c r="AL220" s="203" t="s">
        <v>644</v>
      </c>
      <c r="AM220" s="52" t="s">
        <v>644</v>
      </c>
      <c r="AN220" s="205" t="s">
        <v>644</v>
      </c>
      <c r="AP220" s="515" t="s">
        <v>644</v>
      </c>
    </row>
    <row r="221" spans="1:42" ht="13.2" x14ac:dyDescent="0.25">
      <c r="A221" s="10">
        <v>22.36</v>
      </c>
      <c r="B221" s="178" t="s">
        <v>203</v>
      </c>
      <c r="E221" s="171">
        <v>0</v>
      </c>
      <c r="F221" s="207">
        <v>0.10942643431569474</v>
      </c>
      <c r="G221" s="122">
        <v>0</v>
      </c>
      <c r="H221" s="206" t="s">
        <v>644</v>
      </c>
      <c r="I221" s="155">
        <v>0.13170861155601774</v>
      </c>
      <c r="J221" s="52">
        <v>8.9938312880831553E-2</v>
      </c>
      <c r="K221" s="29">
        <v>0</v>
      </c>
      <c r="L221" s="203">
        <v>0</v>
      </c>
      <c r="M221" s="52" t="s">
        <v>644</v>
      </c>
      <c r="N221" s="203" t="s">
        <v>644</v>
      </c>
      <c r="O221" s="29">
        <v>0.11969262814115884</v>
      </c>
      <c r="P221" s="52">
        <v>0</v>
      </c>
      <c r="Q221" s="29">
        <v>0.10020775864740511</v>
      </c>
      <c r="R221" s="29" t="s">
        <v>644</v>
      </c>
      <c r="S221" s="52" t="s">
        <v>644</v>
      </c>
      <c r="T221" s="172">
        <v>1</v>
      </c>
      <c r="U221" s="93"/>
      <c r="V221" s="19" t="s">
        <v>644</v>
      </c>
      <c r="W221" s="203" t="s">
        <v>644</v>
      </c>
      <c r="X221" s="29" t="s">
        <v>644</v>
      </c>
      <c r="Y221" s="52">
        <v>0</v>
      </c>
      <c r="Z221" s="29" t="s">
        <v>644</v>
      </c>
      <c r="AA221" s="29" t="s">
        <v>644</v>
      </c>
      <c r="AB221" s="52" t="s">
        <v>644</v>
      </c>
      <c r="AC221" s="18" t="s">
        <v>644</v>
      </c>
      <c r="AD221" s="93"/>
      <c r="AE221" s="19" t="s">
        <v>644</v>
      </c>
      <c r="AF221" s="210" t="s">
        <v>644</v>
      </c>
      <c r="AG221" s="66" t="s">
        <v>644</v>
      </c>
      <c r="AH221" s="209" t="s">
        <v>644</v>
      </c>
      <c r="AI221" s="48" t="s">
        <v>644</v>
      </c>
      <c r="AJ221" s="52" t="s">
        <v>644</v>
      </c>
      <c r="AK221" s="29" t="s">
        <v>644</v>
      </c>
      <c r="AL221" s="203" t="s">
        <v>644</v>
      </c>
      <c r="AM221" s="52">
        <v>0</v>
      </c>
      <c r="AN221" s="205" t="s">
        <v>644</v>
      </c>
      <c r="AP221" s="515" t="s">
        <v>644</v>
      </c>
    </row>
    <row r="222" spans="1:42" ht="13.2" x14ac:dyDescent="0.25">
      <c r="A222" s="10">
        <v>22.37</v>
      </c>
      <c r="B222" s="178" t="s">
        <v>154</v>
      </c>
      <c r="E222" s="171" t="s">
        <v>644</v>
      </c>
      <c r="F222" s="207">
        <v>7.0178819874465573E-2</v>
      </c>
      <c r="G222" s="122" t="s">
        <v>644</v>
      </c>
      <c r="H222" s="206" t="s">
        <v>644</v>
      </c>
      <c r="I222" s="155">
        <v>1.0448616296693201</v>
      </c>
      <c r="J222" s="52">
        <v>0.13653286051788885</v>
      </c>
      <c r="K222" s="29" t="s">
        <v>644</v>
      </c>
      <c r="L222" s="203" t="s">
        <v>644</v>
      </c>
      <c r="M222" s="52" t="s">
        <v>644</v>
      </c>
      <c r="N222" s="203" t="s">
        <v>644</v>
      </c>
      <c r="O222" s="29">
        <v>0.11969262814115884</v>
      </c>
      <c r="P222" s="52" t="s">
        <v>644</v>
      </c>
      <c r="Q222" s="29">
        <v>3.2625781885201662E-2</v>
      </c>
      <c r="R222" s="29" t="s">
        <v>644</v>
      </c>
      <c r="S222" s="52">
        <v>6.5164031350263149E-2</v>
      </c>
      <c r="T222" s="172">
        <v>5</v>
      </c>
      <c r="U222" s="93"/>
      <c r="V222" s="19" t="s">
        <v>644</v>
      </c>
      <c r="W222" s="203" t="s">
        <v>644</v>
      </c>
      <c r="X222" s="29" t="s">
        <v>644</v>
      </c>
      <c r="Y222" s="52" t="s">
        <v>644</v>
      </c>
      <c r="Z222" s="29" t="s">
        <v>644</v>
      </c>
      <c r="AA222" s="29" t="s">
        <v>644</v>
      </c>
      <c r="AB222" s="52" t="s">
        <v>644</v>
      </c>
      <c r="AC222" s="18" t="s">
        <v>644</v>
      </c>
      <c r="AD222" s="93"/>
      <c r="AE222" s="19" t="s">
        <v>644</v>
      </c>
      <c r="AF222" s="210" t="s">
        <v>644</v>
      </c>
      <c r="AG222" s="66" t="s">
        <v>644</v>
      </c>
      <c r="AH222" s="209" t="s">
        <v>644</v>
      </c>
      <c r="AI222" s="48" t="s">
        <v>644</v>
      </c>
      <c r="AJ222" s="52" t="s">
        <v>644</v>
      </c>
      <c r="AK222" s="29" t="s">
        <v>644</v>
      </c>
      <c r="AL222" s="203" t="s">
        <v>644</v>
      </c>
      <c r="AM222" s="52" t="s">
        <v>644</v>
      </c>
      <c r="AN222" s="205" t="s">
        <v>644</v>
      </c>
      <c r="AP222" s="515" t="s">
        <v>644</v>
      </c>
    </row>
    <row r="223" spans="1:42" ht="13.2" x14ac:dyDescent="0.25">
      <c r="A223" s="10">
        <v>22.38</v>
      </c>
      <c r="B223" s="178" t="s">
        <v>204</v>
      </c>
      <c r="E223" s="171" t="s">
        <v>644</v>
      </c>
      <c r="F223" s="207">
        <v>3.3557439856813052E-2</v>
      </c>
      <c r="G223" s="122" t="s">
        <v>644</v>
      </c>
      <c r="H223" s="206" t="s">
        <v>644</v>
      </c>
      <c r="I223" s="155" t="s">
        <v>644</v>
      </c>
      <c r="J223" s="52" t="s">
        <v>644</v>
      </c>
      <c r="K223" s="29" t="s">
        <v>644</v>
      </c>
      <c r="L223" s="203" t="s">
        <v>644</v>
      </c>
      <c r="M223" s="52" t="s">
        <v>644</v>
      </c>
      <c r="N223" s="203" t="s">
        <v>644</v>
      </c>
      <c r="O223" s="29" t="s">
        <v>644</v>
      </c>
      <c r="P223" s="52" t="s">
        <v>644</v>
      </c>
      <c r="Q223" s="29">
        <v>3.2625781885201662E-2</v>
      </c>
      <c r="R223" s="29" t="s">
        <v>644</v>
      </c>
      <c r="S223" s="52" t="s">
        <v>644</v>
      </c>
      <c r="T223" s="172">
        <v>3</v>
      </c>
      <c r="U223" s="93"/>
      <c r="V223" s="21" t="s">
        <v>644</v>
      </c>
      <c r="W223" s="203" t="s">
        <v>644</v>
      </c>
      <c r="X223" s="29" t="s">
        <v>644</v>
      </c>
      <c r="Y223" s="52" t="s">
        <v>644</v>
      </c>
      <c r="Z223" s="29" t="s">
        <v>644</v>
      </c>
      <c r="AA223" s="29" t="s">
        <v>644</v>
      </c>
      <c r="AB223" s="52" t="s">
        <v>644</v>
      </c>
      <c r="AC223" s="18" t="s">
        <v>644</v>
      </c>
      <c r="AD223" s="93"/>
      <c r="AE223" s="21" t="s">
        <v>644</v>
      </c>
      <c r="AF223" s="210" t="s">
        <v>644</v>
      </c>
      <c r="AG223" s="66" t="s">
        <v>644</v>
      </c>
      <c r="AH223" s="209" t="s">
        <v>644</v>
      </c>
      <c r="AI223" s="48" t="s">
        <v>644</v>
      </c>
      <c r="AJ223" s="52" t="s">
        <v>644</v>
      </c>
      <c r="AK223" s="29" t="s">
        <v>644</v>
      </c>
      <c r="AL223" s="203" t="s">
        <v>644</v>
      </c>
      <c r="AM223" s="52" t="s">
        <v>644</v>
      </c>
      <c r="AN223" s="205" t="s">
        <v>644</v>
      </c>
      <c r="AP223" s="515" t="s">
        <v>644</v>
      </c>
    </row>
    <row r="224" spans="1:42" ht="14.55" customHeight="1" thickBot="1" x14ac:dyDescent="0.3">
      <c r="A224" s="11">
        <v>22.39</v>
      </c>
      <c r="B224" s="115" t="s">
        <v>155</v>
      </c>
      <c r="E224" s="23" t="s">
        <v>644</v>
      </c>
      <c r="F224" s="214">
        <v>3.3265636031971198E-2</v>
      </c>
      <c r="G224" s="67" t="s">
        <v>644</v>
      </c>
      <c r="H224" s="213" t="s">
        <v>644</v>
      </c>
      <c r="I224" s="30">
        <v>0.1628342788766268</v>
      </c>
      <c r="J224" s="53">
        <v>0.20588288490792764</v>
      </c>
      <c r="K224" s="30" t="s">
        <v>644</v>
      </c>
      <c r="L224" s="213" t="s">
        <v>644</v>
      </c>
      <c r="M224" s="53" t="s">
        <v>644</v>
      </c>
      <c r="N224" s="213" t="s">
        <v>644</v>
      </c>
      <c r="O224" s="30" t="s">
        <v>644</v>
      </c>
      <c r="P224" s="53" t="s">
        <v>644</v>
      </c>
      <c r="Q224" s="30">
        <v>0.19808510430301013</v>
      </c>
      <c r="R224" s="30" t="s">
        <v>644</v>
      </c>
      <c r="S224" s="53" t="s">
        <v>644</v>
      </c>
      <c r="T224" s="24">
        <v>5.14</v>
      </c>
      <c r="U224" s="93"/>
      <c r="V224" s="23" t="s">
        <v>644</v>
      </c>
      <c r="W224" s="213" t="s">
        <v>644</v>
      </c>
      <c r="X224" s="30" t="s">
        <v>644</v>
      </c>
      <c r="Y224" s="53">
        <v>0</v>
      </c>
      <c r="Z224" s="30" t="s">
        <v>644</v>
      </c>
      <c r="AA224" s="30" t="s">
        <v>644</v>
      </c>
      <c r="AB224" s="53" t="s">
        <v>644</v>
      </c>
      <c r="AC224" s="24" t="s">
        <v>644</v>
      </c>
      <c r="AD224" s="93"/>
      <c r="AE224" s="23" t="s">
        <v>644</v>
      </c>
      <c r="AF224" s="214">
        <v>0</v>
      </c>
      <c r="AG224" s="67" t="s">
        <v>644</v>
      </c>
      <c r="AH224" s="213" t="s">
        <v>644</v>
      </c>
      <c r="AI224" s="30" t="s">
        <v>644</v>
      </c>
      <c r="AJ224" s="53" t="s">
        <v>644</v>
      </c>
      <c r="AK224" s="30" t="s">
        <v>644</v>
      </c>
      <c r="AL224" s="213" t="s">
        <v>644</v>
      </c>
      <c r="AM224" s="53" t="s">
        <v>644</v>
      </c>
      <c r="AN224" s="215" t="s">
        <v>644</v>
      </c>
      <c r="AP224" s="513" t="s">
        <v>644</v>
      </c>
    </row>
  </sheetData>
  <mergeCells count="3">
    <mergeCell ref="AE2:AN2"/>
    <mergeCell ref="E2:T2"/>
    <mergeCell ref="V2:AC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59AF-8FEB-4F85-A89B-62CAE4E26FCC}">
  <sheetPr>
    <tabColor theme="8" tint="0.79998168889431442"/>
  </sheetPr>
  <dimension ref="A1:KA225"/>
  <sheetViews>
    <sheetView zoomScale="50" zoomScaleNormal="50" workbookViewId="0">
      <pane xSplit="2" ySplit="5" topLeftCell="C6" activePane="bottomRight" state="frozen"/>
      <selection pane="topRight" activeCell="C1" sqref="C1"/>
      <selection pane="bottomLeft" activeCell="A6" sqref="A6"/>
      <selection pane="bottomRight" activeCell="JT2" sqref="JT2:KA2"/>
    </sheetView>
  </sheetViews>
  <sheetFormatPr defaultColWidth="9.21875" defaultRowHeight="14.4" x14ac:dyDescent="0.3"/>
  <cols>
    <col min="1" max="1" width="7.77734375" style="120" customWidth="1"/>
    <col min="2" max="2" width="53.77734375" style="120" customWidth="1"/>
    <col min="3" max="3" width="3.6640625" style="2" customWidth="1"/>
    <col min="4" max="4" width="4.21875" style="2" customWidth="1"/>
    <col min="5" max="9" width="11.21875" style="5" customWidth="1"/>
    <col min="10" max="10" width="14.21875" style="5" customWidth="1"/>
    <col min="11" max="11" width="8.6640625" style="5" customWidth="1"/>
    <col min="12" max="12" width="10.21875" style="5" customWidth="1"/>
    <col min="13" max="13" width="7.6640625" style="183" customWidth="1"/>
    <col min="14" max="14" width="8.33203125" style="183" bestFit="1" customWidth="1"/>
    <col min="15" max="16" width="8.21875" style="183" bestFit="1" customWidth="1"/>
    <col min="17" max="17" width="7.88671875" style="183" bestFit="1" customWidth="1"/>
    <col min="18" max="18" width="8.6640625" style="183" bestFit="1" customWidth="1"/>
    <col min="19" max="19" width="8.21875" style="183" bestFit="1" customWidth="1"/>
    <col min="20" max="20" width="7.33203125" style="183" customWidth="1"/>
    <col min="21" max="28" width="10" style="8" customWidth="1"/>
    <col min="29" max="36" width="11.21875" style="5" customWidth="1"/>
    <col min="37" max="44" width="11.21875" style="183" customWidth="1"/>
    <col min="45" max="52" width="11.21875" style="8" customWidth="1"/>
    <col min="53" max="60" width="11.21875" style="5" customWidth="1"/>
    <col min="61" max="68" width="11.21875" style="183" customWidth="1"/>
    <col min="69" max="76" width="11.21875" style="8" customWidth="1"/>
    <col min="77" max="84" width="11.21875" style="5" customWidth="1"/>
    <col min="85" max="92" width="11.21875" style="183" customWidth="1"/>
    <col min="93" max="100" width="11.21875" style="8" customWidth="1"/>
    <col min="101" max="108" width="11.21875" style="5" customWidth="1"/>
    <col min="109" max="116" width="11.21875" style="183" customWidth="1"/>
    <col min="117" max="124" width="11.21875" style="8" customWidth="1"/>
    <col min="125" max="132" width="11.21875" style="5" customWidth="1"/>
    <col min="133" max="133" width="11.21875" style="8" customWidth="1"/>
    <col min="134" max="141" width="11.21875" style="5" customWidth="1"/>
    <col min="142" max="149" width="11.21875" style="183" customWidth="1"/>
    <col min="150" max="157" width="11.21875" style="8" customWidth="1"/>
    <col min="158" max="165" width="11.21875" style="5" customWidth="1"/>
    <col min="166" max="173" width="11.21875" style="183" customWidth="1"/>
    <col min="174" max="181" width="11.21875" style="8" customWidth="1"/>
    <col min="182" max="189" width="11.21875" style="5" customWidth="1"/>
    <col min="190" max="197" width="11.21875" style="183" customWidth="1"/>
    <col min="198" max="198" width="11.21875" style="8" customWidth="1"/>
    <col min="199" max="206" width="11.21875" style="5" customWidth="1"/>
    <col min="207" max="214" width="11.21875" style="183" customWidth="1"/>
    <col min="215" max="222" width="11.21875" style="8" customWidth="1"/>
    <col min="223" max="230" width="11.21875" style="5" customWidth="1"/>
    <col min="231" max="238" width="11.21875" style="183" customWidth="1"/>
    <col min="239" max="246" width="11.21875" style="8" customWidth="1"/>
    <col min="247" max="254" width="11.21875" style="183" customWidth="1"/>
    <col min="255" max="262" width="11.21875" style="8" customWidth="1"/>
    <col min="263" max="270" width="11.21875" style="5" customWidth="1"/>
    <col min="271" max="278" width="11.21875" style="183" customWidth="1"/>
    <col min="279" max="279" width="11.21875" style="8" customWidth="1"/>
    <col min="280" max="287" width="12.109375" style="2" customWidth="1"/>
    <col min="288" max="16384" width="9.21875" style="2"/>
  </cols>
  <sheetData>
    <row r="1" spans="1:287" ht="15" thickBot="1" x14ac:dyDescent="0.35">
      <c r="A1" s="321"/>
      <c r="E1" s="196"/>
      <c r="F1" s="196"/>
      <c r="G1" s="196"/>
      <c r="H1" s="196"/>
      <c r="I1" s="196"/>
      <c r="J1" s="196"/>
      <c r="K1" s="196"/>
      <c r="L1" s="196"/>
      <c r="M1" s="181"/>
      <c r="N1" s="181"/>
      <c r="O1" s="181"/>
      <c r="P1" s="181"/>
      <c r="Q1" s="181"/>
      <c r="R1" s="181"/>
      <c r="S1" s="181"/>
      <c r="T1" s="181"/>
      <c r="U1" s="121"/>
      <c r="V1" s="121"/>
      <c r="W1" s="121"/>
      <c r="X1" s="121"/>
      <c r="Y1" s="121"/>
      <c r="Z1" s="121"/>
      <c r="AA1" s="121"/>
      <c r="AB1" s="121"/>
      <c r="AC1" s="196"/>
      <c r="AD1" s="196"/>
      <c r="AE1" s="196"/>
      <c r="AF1" s="196"/>
      <c r="AG1" s="196"/>
      <c r="AH1" s="196"/>
      <c r="AI1" s="196"/>
      <c r="AJ1" s="196"/>
      <c r="AK1" s="181"/>
      <c r="AL1" s="181"/>
      <c r="AM1" s="181"/>
      <c r="AN1" s="181"/>
      <c r="AO1" s="181"/>
      <c r="AP1" s="181"/>
      <c r="AQ1" s="181"/>
      <c r="AR1" s="181"/>
      <c r="AS1" s="121"/>
      <c r="AT1" s="121"/>
      <c r="AU1" s="121"/>
      <c r="AV1" s="121"/>
      <c r="AW1" s="121"/>
      <c r="AX1" s="121"/>
      <c r="AY1" s="121"/>
      <c r="AZ1" s="121"/>
      <c r="BA1" s="196"/>
      <c r="BB1" s="196"/>
      <c r="BC1" s="196"/>
      <c r="BD1" s="196"/>
      <c r="BE1" s="196"/>
      <c r="BF1" s="196"/>
      <c r="BG1" s="196"/>
      <c r="BH1" s="196"/>
      <c r="BI1" s="181"/>
      <c r="BJ1" s="181"/>
      <c r="BK1" s="181"/>
      <c r="BL1" s="181"/>
      <c r="BM1" s="181"/>
      <c r="BN1" s="181"/>
      <c r="BO1" s="181"/>
      <c r="BP1" s="181"/>
      <c r="BQ1" s="121"/>
      <c r="BR1" s="121"/>
      <c r="BS1" s="121"/>
      <c r="BT1" s="121"/>
      <c r="BU1" s="121"/>
      <c r="BV1" s="121"/>
      <c r="BW1" s="121"/>
      <c r="BX1" s="121"/>
      <c r="BY1" s="196"/>
      <c r="BZ1" s="196"/>
      <c r="CA1" s="196"/>
      <c r="CB1" s="196"/>
      <c r="CC1" s="196"/>
      <c r="CD1" s="196"/>
      <c r="CE1" s="196"/>
      <c r="CF1" s="196"/>
      <c r="CG1" s="181"/>
      <c r="CH1" s="181"/>
      <c r="CI1" s="181"/>
      <c r="CJ1" s="181"/>
      <c r="CK1" s="181"/>
      <c r="CL1" s="181"/>
      <c r="CM1" s="181"/>
      <c r="CN1" s="181"/>
      <c r="CO1" s="121"/>
      <c r="CP1" s="121"/>
      <c r="CQ1" s="121"/>
      <c r="CR1" s="121"/>
      <c r="CS1" s="121"/>
      <c r="CT1" s="121"/>
      <c r="CU1" s="121"/>
      <c r="CV1" s="121"/>
      <c r="CW1" s="196"/>
      <c r="CX1" s="196"/>
      <c r="CY1" s="196"/>
      <c r="CZ1" s="196"/>
      <c r="DA1" s="196"/>
      <c r="DB1" s="196"/>
      <c r="DC1" s="196"/>
      <c r="DD1" s="196"/>
      <c r="DE1" s="181"/>
      <c r="DF1" s="181"/>
      <c r="DG1" s="181"/>
      <c r="DH1" s="181"/>
      <c r="DI1" s="181"/>
      <c r="DJ1" s="181"/>
      <c r="DK1" s="181"/>
      <c r="DL1" s="181"/>
      <c r="DM1" s="121"/>
      <c r="DN1" s="121"/>
      <c r="DO1" s="121"/>
      <c r="DP1" s="121"/>
      <c r="DQ1" s="121"/>
      <c r="DR1" s="121"/>
      <c r="DS1" s="121"/>
      <c r="DT1" s="121"/>
      <c r="DU1" s="196"/>
      <c r="DV1" s="196"/>
      <c r="DW1" s="196"/>
      <c r="DX1" s="196"/>
      <c r="DY1" s="196"/>
      <c r="DZ1" s="196"/>
      <c r="EA1" s="196"/>
      <c r="EB1" s="196"/>
      <c r="EC1" s="93"/>
      <c r="ED1" s="196"/>
      <c r="EE1" s="196"/>
      <c r="EF1" s="196"/>
      <c r="EG1" s="196"/>
      <c r="EH1" s="196"/>
      <c r="EI1" s="196"/>
      <c r="EJ1" s="196"/>
      <c r="EK1" s="196"/>
      <c r="EL1" s="181"/>
      <c r="EM1" s="181"/>
      <c r="EN1" s="181"/>
      <c r="EO1" s="181"/>
      <c r="EP1" s="181"/>
      <c r="EQ1" s="181"/>
      <c r="ER1" s="181"/>
      <c r="ES1" s="181"/>
      <c r="ET1" s="121"/>
      <c r="EU1" s="121"/>
      <c r="EV1" s="121"/>
      <c r="EW1" s="121"/>
      <c r="EX1" s="121"/>
      <c r="EY1" s="121"/>
      <c r="EZ1" s="121"/>
      <c r="FA1" s="121"/>
      <c r="FB1" s="196"/>
      <c r="FC1" s="196"/>
      <c r="FD1" s="196"/>
      <c r="FE1" s="196"/>
      <c r="FF1" s="196"/>
      <c r="FG1" s="196"/>
      <c r="FH1" s="196"/>
      <c r="FI1" s="196"/>
      <c r="FJ1" s="181"/>
      <c r="FK1" s="181"/>
      <c r="FL1" s="181"/>
      <c r="FM1" s="181"/>
      <c r="FN1" s="181"/>
      <c r="FO1" s="181"/>
      <c r="FP1" s="181"/>
      <c r="FQ1" s="181"/>
      <c r="FR1" s="121"/>
      <c r="FS1" s="121"/>
      <c r="FT1" s="121"/>
      <c r="FU1" s="121"/>
      <c r="FV1" s="121"/>
      <c r="FW1" s="121"/>
      <c r="FX1" s="121"/>
      <c r="FY1" s="121"/>
      <c r="FZ1" s="196"/>
      <c r="GA1" s="196"/>
      <c r="GB1" s="196"/>
      <c r="GC1" s="196"/>
      <c r="GD1" s="196"/>
      <c r="GE1" s="196"/>
      <c r="GF1" s="196"/>
      <c r="GG1" s="196"/>
      <c r="GH1" s="181"/>
      <c r="GI1" s="181"/>
      <c r="GJ1" s="181"/>
      <c r="GK1" s="181"/>
      <c r="GL1" s="181"/>
      <c r="GM1" s="181"/>
      <c r="GN1" s="181"/>
      <c r="GO1" s="181"/>
      <c r="GP1" s="93"/>
      <c r="GQ1" s="196"/>
      <c r="GR1" s="196"/>
      <c r="GS1" s="196"/>
      <c r="GT1" s="196"/>
      <c r="GU1" s="196"/>
      <c r="GV1" s="196"/>
      <c r="GW1" s="196"/>
      <c r="GX1" s="196"/>
      <c r="GY1" s="181"/>
      <c r="GZ1" s="181"/>
      <c r="HA1" s="181"/>
      <c r="HB1" s="181"/>
      <c r="HC1" s="181"/>
      <c r="HD1" s="181"/>
      <c r="HE1" s="181"/>
      <c r="HF1" s="181"/>
      <c r="HG1" s="121"/>
      <c r="HH1" s="121"/>
      <c r="HI1" s="121"/>
      <c r="HJ1" s="121"/>
      <c r="HK1" s="121"/>
      <c r="HL1" s="121"/>
      <c r="HM1" s="121"/>
      <c r="HN1" s="121"/>
      <c r="HO1" s="196"/>
      <c r="HP1" s="196"/>
      <c r="HQ1" s="196"/>
      <c r="HR1" s="196"/>
      <c r="HS1" s="196"/>
      <c r="HT1" s="196"/>
      <c r="HU1" s="196"/>
      <c r="HV1" s="196"/>
      <c r="HW1" s="181"/>
      <c r="HX1" s="181"/>
      <c r="HY1" s="181"/>
      <c r="HZ1" s="181"/>
      <c r="IA1" s="181"/>
      <c r="IB1" s="181"/>
      <c r="IC1" s="181"/>
      <c r="ID1" s="181"/>
      <c r="IE1" s="121"/>
      <c r="IF1" s="121"/>
      <c r="IG1" s="121"/>
      <c r="IH1" s="121"/>
      <c r="II1" s="121"/>
      <c r="IJ1" s="121"/>
      <c r="IK1" s="121"/>
      <c r="IL1" s="121"/>
      <c r="IM1" s="181"/>
      <c r="IN1" s="181"/>
      <c r="IO1" s="181"/>
      <c r="IP1" s="181"/>
      <c r="IQ1" s="181"/>
      <c r="IR1" s="181"/>
      <c r="IS1" s="181"/>
      <c r="IT1" s="181"/>
      <c r="IU1" s="121"/>
      <c r="IV1" s="121"/>
      <c r="IW1" s="121"/>
      <c r="IX1" s="121"/>
      <c r="IY1" s="121"/>
      <c r="IZ1" s="121"/>
      <c r="JA1" s="121"/>
      <c r="JB1" s="121"/>
      <c r="JC1" s="196"/>
      <c r="JD1" s="196"/>
      <c r="JE1" s="196"/>
      <c r="JF1" s="196"/>
      <c r="JG1" s="196"/>
      <c r="JH1" s="196"/>
      <c r="JI1" s="196"/>
      <c r="JJ1" s="196"/>
      <c r="JK1" s="181"/>
      <c r="JL1" s="181"/>
      <c r="JM1" s="181"/>
      <c r="JN1" s="181"/>
      <c r="JO1" s="181"/>
      <c r="JP1" s="181"/>
      <c r="JQ1" s="181"/>
      <c r="JR1" s="181"/>
    </row>
    <row r="2" spans="1:287" ht="21" thickBot="1" x14ac:dyDescent="0.4">
      <c r="A2" s="322"/>
      <c r="B2" s="323"/>
      <c r="E2" s="561" t="s">
        <v>1079</v>
      </c>
      <c r="F2" s="562"/>
      <c r="G2" s="562"/>
      <c r="H2" s="562"/>
      <c r="I2" s="562"/>
      <c r="J2" s="562"/>
      <c r="K2" s="562"/>
      <c r="L2" s="562"/>
      <c r="M2" s="562"/>
      <c r="N2" s="562"/>
      <c r="O2" s="562"/>
      <c r="P2" s="562"/>
      <c r="Q2" s="562"/>
      <c r="R2" s="562"/>
      <c r="S2" s="562"/>
      <c r="T2" s="562"/>
      <c r="U2" s="562"/>
      <c r="V2" s="562"/>
      <c r="W2" s="562"/>
      <c r="X2" s="562"/>
      <c r="Y2" s="562"/>
      <c r="Z2" s="5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562"/>
      <c r="BW2" s="562"/>
      <c r="BX2" s="562"/>
      <c r="BY2" s="562"/>
      <c r="BZ2" s="562"/>
      <c r="CA2" s="562"/>
      <c r="CB2" s="562"/>
      <c r="CC2" s="562"/>
      <c r="CD2" s="562"/>
      <c r="CE2" s="562"/>
      <c r="CF2" s="562"/>
      <c r="CG2" s="562"/>
      <c r="CH2" s="562"/>
      <c r="CI2" s="562"/>
      <c r="CJ2" s="562"/>
      <c r="CK2" s="562"/>
      <c r="CL2" s="562"/>
      <c r="CM2" s="562"/>
      <c r="CN2" s="562"/>
      <c r="CO2" s="562"/>
      <c r="CP2" s="562"/>
      <c r="CQ2" s="562"/>
      <c r="CR2" s="562"/>
      <c r="CS2" s="562"/>
      <c r="CT2" s="562"/>
      <c r="CU2" s="562"/>
      <c r="CV2" s="562"/>
      <c r="CW2" s="562"/>
      <c r="CX2" s="562"/>
      <c r="CY2" s="562"/>
      <c r="CZ2" s="562"/>
      <c r="DA2" s="562"/>
      <c r="DB2" s="562"/>
      <c r="DC2" s="562"/>
      <c r="DD2" s="562"/>
      <c r="DE2" s="562"/>
      <c r="DF2" s="562"/>
      <c r="DG2" s="562"/>
      <c r="DH2" s="562"/>
      <c r="DI2" s="562"/>
      <c r="DJ2" s="562"/>
      <c r="DK2" s="562"/>
      <c r="DL2" s="562"/>
      <c r="DM2" s="562"/>
      <c r="DN2" s="562"/>
      <c r="DO2" s="562"/>
      <c r="DP2" s="562"/>
      <c r="DQ2" s="562"/>
      <c r="DR2" s="562"/>
      <c r="DS2" s="562"/>
      <c r="DT2" s="562"/>
      <c r="DU2" s="562"/>
      <c r="DV2" s="562"/>
      <c r="DW2" s="562"/>
      <c r="DX2" s="562"/>
      <c r="DY2" s="562"/>
      <c r="DZ2" s="562"/>
      <c r="EA2" s="562"/>
      <c r="EB2" s="563"/>
      <c r="EC2" s="93"/>
      <c r="ED2" s="561" t="s">
        <v>1080</v>
      </c>
      <c r="EE2" s="562"/>
      <c r="EF2" s="562"/>
      <c r="EG2" s="562"/>
      <c r="EH2" s="562"/>
      <c r="EI2" s="562"/>
      <c r="EJ2" s="562"/>
      <c r="EK2" s="562"/>
      <c r="EL2" s="562"/>
      <c r="EM2" s="562"/>
      <c r="EN2" s="562"/>
      <c r="EO2" s="562"/>
      <c r="EP2" s="562"/>
      <c r="EQ2" s="562"/>
      <c r="ER2" s="562"/>
      <c r="ES2" s="562"/>
      <c r="ET2" s="562"/>
      <c r="EU2" s="562"/>
      <c r="EV2" s="562"/>
      <c r="EW2" s="562"/>
      <c r="EX2" s="562"/>
      <c r="EY2" s="562"/>
      <c r="EZ2" s="562"/>
      <c r="FA2" s="562"/>
      <c r="FB2" s="562"/>
      <c r="FC2" s="562"/>
      <c r="FD2" s="562"/>
      <c r="FE2" s="562"/>
      <c r="FF2" s="562"/>
      <c r="FG2" s="562"/>
      <c r="FH2" s="562"/>
      <c r="FI2" s="562"/>
      <c r="FJ2" s="562"/>
      <c r="FK2" s="562"/>
      <c r="FL2" s="562"/>
      <c r="FM2" s="562"/>
      <c r="FN2" s="562"/>
      <c r="FO2" s="562"/>
      <c r="FP2" s="562"/>
      <c r="FQ2" s="562"/>
      <c r="FR2" s="562"/>
      <c r="FS2" s="562"/>
      <c r="FT2" s="562"/>
      <c r="FU2" s="562"/>
      <c r="FV2" s="562"/>
      <c r="FW2" s="562"/>
      <c r="FX2" s="562"/>
      <c r="FY2" s="562"/>
      <c r="FZ2" s="562"/>
      <c r="GA2" s="562"/>
      <c r="GB2" s="562"/>
      <c r="GC2" s="562"/>
      <c r="GD2" s="562"/>
      <c r="GE2" s="562"/>
      <c r="GF2" s="562"/>
      <c r="GG2" s="562"/>
      <c r="GH2" s="562"/>
      <c r="GI2" s="562"/>
      <c r="GJ2" s="562"/>
      <c r="GK2" s="562"/>
      <c r="GL2" s="562"/>
      <c r="GM2" s="562"/>
      <c r="GN2" s="562"/>
      <c r="GO2" s="563"/>
      <c r="GP2" s="93"/>
      <c r="GQ2" s="561" t="s">
        <v>1081</v>
      </c>
      <c r="GR2" s="562"/>
      <c r="GS2" s="562"/>
      <c r="GT2" s="562"/>
      <c r="GU2" s="562"/>
      <c r="GV2" s="562"/>
      <c r="GW2" s="562"/>
      <c r="GX2" s="562"/>
      <c r="GY2" s="562"/>
      <c r="GZ2" s="562"/>
      <c r="HA2" s="562"/>
      <c r="HB2" s="562"/>
      <c r="HC2" s="562"/>
      <c r="HD2" s="562"/>
      <c r="HE2" s="562"/>
      <c r="HF2" s="562"/>
      <c r="HG2" s="562"/>
      <c r="HH2" s="562"/>
      <c r="HI2" s="562"/>
      <c r="HJ2" s="562"/>
      <c r="HK2" s="562"/>
      <c r="HL2" s="562"/>
      <c r="HM2" s="562"/>
      <c r="HN2" s="562"/>
      <c r="HO2" s="562"/>
      <c r="HP2" s="562"/>
      <c r="HQ2" s="562"/>
      <c r="HR2" s="562"/>
      <c r="HS2" s="562"/>
      <c r="HT2" s="562"/>
      <c r="HU2" s="562"/>
      <c r="HV2" s="562"/>
      <c r="HW2" s="562"/>
      <c r="HX2" s="562"/>
      <c r="HY2" s="562"/>
      <c r="HZ2" s="562"/>
      <c r="IA2" s="562"/>
      <c r="IB2" s="562"/>
      <c r="IC2" s="562"/>
      <c r="ID2" s="562"/>
      <c r="IE2" s="562"/>
      <c r="IF2" s="562"/>
      <c r="IG2" s="562"/>
      <c r="IH2" s="562"/>
      <c r="II2" s="562"/>
      <c r="IJ2" s="562"/>
      <c r="IK2" s="562"/>
      <c r="IL2" s="562"/>
      <c r="IM2" s="562"/>
      <c r="IN2" s="562"/>
      <c r="IO2" s="562"/>
      <c r="IP2" s="562"/>
      <c r="IQ2" s="562"/>
      <c r="IR2" s="562"/>
      <c r="IS2" s="562"/>
      <c r="IT2" s="562"/>
      <c r="IU2" s="562"/>
      <c r="IV2" s="562"/>
      <c r="IW2" s="562"/>
      <c r="IX2" s="562"/>
      <c r="IY2" s="562"/>
      <c r="IZ2" s="562"/>
      <c r="JA2" s="562"/>
      <c r="JB2" s="562"/>
      <c r="JC2" s="562"/>
      <c r="JD2" s="562"/>
      <c r="JE2" s="562"/>
      <c r="JF2" s="562"/>
      <c r="JG2" s="562"/>
      <c r="JH2" s="562"/>
      <c r="JI2" s="562"/>
      <c r="JJ2" s="562"/>
      <c r="JK2" s="562"/>
      <c r="JL2" s="562"/>
      <c r="JM2" s="562"/>
      <c r="JN2" s="562"/>
      <c r="JO2" s="562"/>
      <c r="JP2" s="562"/>
      <c r="JQ2" s="562"/>
      <c r="JR2" s="563"/>
      <c r="JT2" s="576" t="s">
        <v>1082</v>
      </c>
      <c r="JU2" s="577"/>
      <c r="JV2" s="577"/>
      <c r="JW2" s="577"/>
      <c r="JX2" s="577"/>
      <c r="JY2" s="577"/>
      <c r="JZ2" s="577"/>
      <c r="KA2" s="578"/>
    </row>
    <row r="3" spans="1:287" ht="20.55" customHeight="1" x14ac:dyDescent="0.25">
      <c r="A3" s="290" t="s">
        <v>48</v>
      </c>
      <c r="B3" s="324" t="s">
        <v>39</v>
      </c>
      <c r="E3" s="573" t="s">
        <v>65</v>
      </c>
      <c r="F3" s="574"/>
      <c r="G3" s="574"/>
      <c r="H3" s="574"/>
      <c r="I3" s="574"/>
      <c r="J3" s="574"/>
      <c r="K3" s="574"/>
      <c r="L3" s="575"/>
      <c r="M3" s="564" t="s">
        <v>0</v>
      </c>
      <c r="N3" s="565"/>
      <c r="O3" s="565"/>
      <c r="P3" s="565"/>
      <c r="Q3" s="565"/>
      <c r="R3" s="565"/>
      <c r="S3" s="565"/>
      <c r="T3" s="566"/>
      <c r="U3" s="567" t="s">
        <v>66</v>
      </c>
      <c r="V3" s="568"/>
      <c r="W3" s="568"/>
      <c r="X3" s="568"/>
      <c r="Y3" s="568"/>
      <c r="Z3" s="568"/>
      <c r="AA3" s="568"/>
      <c r="AB3" s="569"/>
      <c r="AC3" s="573" t="s">
        <v>1</v>
      </c>
      <c r="AD3" s="574"/>
      <c r="AE3" s="574"/>
      <c r="AF3" s="574"/>
      <c r="AG3" s="574"/>
      <c r="AH3" s="574"/>
      <c r="AI3" s="574"/>
      <c r="AJ3" s="575"/>
      <c r="AK3" s="564" t="s">
        <v>67</v>
      </c>
      <c r="AL3" s="565"/>
      <c r="AM3" s="565"/>
      <c r="AN3" s="565"/>
      <c r="AO3" s="565"/>
      <c r="AP3" s="565"/>
      <c r="AQ3" s="565"/>
      <c r="AR3" s="566"/>
      <c r="AS3" s="567" t="s">
        <v>2</v>
      </c>
      <c r="AT3" s="568"/>
      <c r="AU3" s="568"/>
      <c r="AV3" s="568"/>
      <c r="AW3" s="568"/>
      <c r="AX3" s="568"/>
      <c r="AY3" s="568"/>
      <c r="AZ3" s="569"/>
      <c r="BA3" s="573" t="s">
        <v>41</v>
      </c>
      <c r="BB3" s="574"/>
      <c r="BC3" s="574"/>
      <c r="BD3" s="574"/>
      <c r="BE3" s="574"/>
      <c r="BF3" s="574"/>
      <c r="BG3" s="574"/>
      <c r="BH3" s="575"/>
      <c r="BI3" s="564" t="s">
        <v>3</v>
      </c>
      <c r="BJ3" s="565"/>
      <c r="BK3" s="565"/>
      <c r="BL3" s="565"/>
      <c r="BM3" s="565"/>
      <c r="BN3" s="565"/>
      <c r="BO3" s="565"/>
      <c r="BP3" s="566"/>
      <c r="BQ3" s="567" t="s">
        <v>68</v>
      </c>
      <c r="BR3" s="568"/>
      <c r="BS3" s="568"/>
      <c r="BT3" s="568"/>
      <c r="BU3" s="568"/>
      <c r="BV3" s="568"/>
      <c r="BW3" s="568"/>
      <c r="BX3" s="569"/>
      <c r="BY3" s="573" t="s">
        <v>42</v>
      </c>
      <c r="BZ3" s="574"/>
      <c r="CA3" s="574"/>
      <c r="CB3" s="574"/>
      <c r="CC3" s="574"/>
      <c r="CD3" s="574"/>
      <c r="CE3" s="574"/>
      <c r="CF3" s="575"/>
      <c r="CG3" s="564" t="s">
        <v>69</v>
      </c>
      <c r="CH3" s="565"/>
      <c r="CI3" s="565"/>
      <c r="CJ3" s="565"/>
      <c r="CK3" s="565"/>
      <c r="CL3" s="565"/>
      <c r="CM3" s="565"/>
      <c r="CN3" s="566"/>
      <c r="CO3" s="567" t="s">
        <v>70</v>
      </c>
      <c r="CP3" s="568"/>
      <c r="CQ3" s="568"/>
      <c r="CR3" s="568"/>
      <c r="CS3" s="568"/>
      <c r="CT3" s="568"/>
      <c r="CU3" s="568"/>
      <c r="CV3" s="569"/>
      <c r="CW3" s="573" t="s">
        <v>35</v>
      </c>
      <c r="CX3" s="574"/>
      <c r="CY3" s="574"/>
      <c r="CZ3" s="574"/>
      <c r="DA3" s="574"/>
      <c r="DB3" s="574"/>
      <c r="DC3" s="574"/>
      <c r="DD3" s="575"/>
      <c r="DE3" s="564" t="s">
        <v>71</v>
      </c>
      <c r="DF3" s="565"/>
      <c r="DG3" s="565"/>
      <c r="DH3" s="565"/>
      <c r="DI3" s="565"/>
      <c r="DJ3" s="565"/>
      <c r="DK3" s="565"/>
      <c r="DL3" s="566"/>
      <c r="DM3" s="567" t="s">
        <v>72</v>
      </c>
      <c r="DN3" s="568"/>
      <c r="DO3" s="568"/>
      <c r="DP3" s="568"/>
      <c r="DQ3" s="568"/>
      <c r="DR3" s="568"/>
      <c r="DS3" s="568"/>
      <c r="DT3" s="569"/>
      <c r="DU3" s="570" t="s">
        <v>44</v>
      </c>
      <c r="DV3" s="571"/>
      <c r="DW3" s="571"/>
      <c r="DX3" s="571"/>
      <c r="DY3" s="571"/>
      <c r="DZ3" s="571"/>
      <c r="EA3" s="571"/>
      <c r="EB3" s="572"/>
      <c r="EC3" s="93"/>
      <c r="ED3" s="570" t="s">
        <v>98</v>
      </c>
      <c r="EE3" s="571"/>
      <c r="EF3" s="571"/>
      <c r="EG3" s="571"/>
      <c r="EH3" s="571"/>
      <c r="EI3" s="571"/>
      <c r="EJ3" s="571"/>
      <c r="EK3" s="572"/>
      <c r="EL3" s="564" t="s">
        <v>40</v>
      </c>
      <c r="EM3" s="565"/>
      <c r="EN3" s="565"/>
      <c r="EO3" s="565"/>
      <c r="EP3" s="565"/>
      <c r="EQ3" s="565"/>
      <c r="ER3" s="565"/>
      <c r="ES3" s="566"/>
      <c r="ET3" s="567" t="s">
        <v>99</v>
      </c>
      <c r="EU3" s="568"/>
      <c r="EV3" s="568"/>
      <c r="EW3" s="568"/>
      <c r="EX3" s="568"/>
      <c r="EY3" s="568"/>
      <c r="EZ3" s="568"/>
      <c r="FA3" s="569"/>
      <c r="FB3" s="570" t="s">
        <v>100</v>
      </c>
      <c r="FC3" s="571"/>
      <c r="FD3" s="571"/>
      <c r="FE3" s="571"/>
      <c r="FF3" s="571"/>
      <c r="FG3" s="571"/>
      <c r="FH3" s="571"/>
      <c r="FI3" s="572"/>
      <c r="FJ3" s="564" t="s">
        <v>101</v>
      </c>
      <c r="FK3" s="565"/>
      <c r="FL3" s="565"/>
      <c r="FM3" s="565"/>
      <c r="FN3" s="565"/>
      <c r="FO3" s="565"/>
      <c r="FP3" s="565"/>
      <c r="FQ3" s="566"/>
      <c r="FR3" s="567" t="s">
        <v>102</v>
      </c>
      <c r="FS3" s="568"/>
      <c r="FT3" s="568"/>
      <c r="FU3" s="568"/>
      <c r="FV3" s="568"/>
      <c r="FW3" s="568"/>
      <c r="FX3" s="568"/>
      <c r="FY3" s="569"/>
      <c r="FZ3" s="570" t="s">
        <v>103</v>
      </c>
      <c r="GA3" s="571"/>
      <c r="GB3" s="571"/>
      <c r="GC3" s="571"/>
      <c r="GD3" s="571"/>
      <c r="GE3" s="571"/>
      <c r="GF3" s="571"/>
      <c r="GG3" s="572"/>
      <c r="GH3" s="564" t="s">
        <v>43</v>
      </c>
      <c r="GI3" s="565"/>
      <c r="GJ3" s="565"/>
      <c r="GK3" s="565"/>
      <c r="GL3" s="565"/>
      <c r="GM3" s="565"/>
      <c r="GN3" s="565"/>
      <c r="GO3" s="566"/>
      <c r="GP3" s="93"/>
      <c r="GQ3" s="570" t="s">
        <v>113</v>
      </c>
      <c r="GR3" s="571"/>
      <c r="GS3" s="571"/>
      <c r="GT3" s="571"/>
      <c r="GU3" s="571"/>
      <c r="GV3" s="571"/>
      <c r="GW3" s="571"/>
      <c r="GX3" s="572"/>
      <c r="GY3" s="564" t="s">
        <v>45</v>
      </c>
      <c r="GZ3" s="565"/>
      <c r="HA3" s="565"/>
      <c r="HB3" s="565"/>
      <c r="HC3" s="565"/>
      <c r="HD3" s="565"/>
      <c r="HE3" s="565"/>
      <c r="HF3" s="566"/>
      <c r="HG3" s="567" t="s">
        <v>114</v>
      </c>
      <c r="HH3" s="568"/>
      <c r="HI3" s="568"/>
      <c r="HJ3" s="568"/>
      <c r="HK3" s="568"/>
      <c r="HL3" s="568"/>
      <c r="HM3" s="568"/>
      <c r="HN3" s="569"/>
      <c r="HO3" s="570" t="s">
        <v>46</v>
      </c>
      <c r="HP3" s="571"/>
      <c r="HQ3" s="571"/>
      <c r="HR3" s="571"/>
      <c r="HS3" s="571"/>
      <c r="HT3" s="571"/>
      <c r="HU3" s="571"/>
      <c r="HV3" s="572"/>
      <c r="HW3" s="564" t="s">
        <v>115</v>
      </c>
      <c r="HX3" s="565"/>
      <c r="HY3" s="565"/>
      <c r="HZ3" s="565"/>
      <c r="IA3" s="565"/>
      <c r="IB3" s="565"/>
      <c r="IC3" s="565"/>
      <c r="ID3" s="566"/>
      <c r="IE3" s="567" t="s">
        <v>49</v>
      </c>
      <c r="IF3" s="568"/>
      <c r="IG3" s="568"/>
      <c r="IH3" s="568"/>
      <c r="II3" s="568"/>
      <c r="IJ3" s="568"/>
      <c r="IK3" s="568"/>
      <c r="IL3" s="569"/>
      <c r="IM3" s="564" t="s">
        <v>116</v>
      </c>
      <c r="IN3" s="565"/>
      <c r="IO3" s="565"/>
      <c r="IP3" s="565"/>
      <c r="IQ3" s="565"/>
      <c r="IR3" s="565"/>
      <c r="IS3" s="565"/>
      <c r="IT3" s="566"/>
      <c r="IU3" s="567" t="s">
        <v>47</v>
      </c>
      <c r="IV3" s="568"/>
      <c r="IW3" s="568"/>
      <c r="IX3" s="568"/>
      <c r="IY3" s="568"/>
      <c r="IZ3" s="568"/>
      <c r="JA3" s="568"/>
      <c r="JB3" s="569"/>
      <c r="JC3" s="570" t="s">
        <v>236</v>
      </c>
      <c r="JD3" s="571"/>
      <c r="JE3" s="571"/>
      <c r="JF3" s="571"/>
      <c r="JG3" s="571"/>
      <c r="JH3" s="571"/>
      <c r="JI3" s="571"/>
      <c r="JJ3" s="572"/>
      <c r="JK3" s="564" t="s">
        <v>117</v>
      </c>
      <c r="JL3" s="565"/>
      <c r="JM3" s="565"/>
      <c r="JN3" s="565"/>
      <c r="JO3" s="565"/>
      <c r="JP3" s="565"/>
      <c r="JQ3" s="565"/>
      <c r="JR3" s="566"/>
      <c r="JT3" s="567" t="s">
        <v>665</v>
      </c>
      <c r="JU3" s="568"/>
      <c r="JV3" s="568"/>
      <c r="JW3" s="568"/>
      <c r="JX3" s="568"/>
      <c r="JY3" s="568"/>
      <c r="JZ3" s="568"/>
      <c r="KA3" s="569"/>
    </row>
    <row r="4" spans="1:287" ht="14.55" customHeight="1" x14ac:dyDescent="0.25">
      <c r="A4" s="290"/>
      <c r="B4" s="324"/>
      <c r="E4" s="291">
        <v>2016</v>
      </c>
      <c r="F4" s="292">
        <v>2017</v>
      </c>
      <c r="G4" s="292">
        <v>2018</v>
      </c>
      <c r="H4" s="293">
        <v>2019</v>
      </c>
      <c r="I4" s="293">
        <v>2020</v>
      </c>
      <c r="J4" s="152">
        <v>2021</v>
      </c>
      <c r="K4" s="152">
        <v>2022</v>
      </c>
      <c r="L4" s="294">
        <v>2023</v>
      </c>
      <c r="M4" s="295">
        <v>2016</v>
      </c>
      <c r="N4" s="296">
        <v>2017</v>
      </c>
      <c r="O4" s="296">
        <v>2018</v>
      </c>
      <c r="P4" s="297">
        <v>2019</v>
      </c>
      <c r="Q4" s="297">
        <v>2020</v>
      </c>
      <c r="R4" s="298">
        <v>2021</v>
      </c>
      <c r="S4" s="298">
        <v>2022</v>
      </c>
      <c r="T4" s="299">
        <v>2023</v>
      </c>
      <c r="U4" s="300">
        <v>2016</v>
      </c>
      <c r="V4" s="301">
        <v>2017</v>
      </c>
      <c r="W4" s="301">
        <v>2018</v>
      </c>
      <c r="X4" s="302">
        <v>2019</v>
      </c>
      <c r="Y4" s="302">
        <v>2020</v>
      </c>
      <c r="Z4" s="119">
        <v>2021</v>
      </c>
      <c r="AA4" s="119">
        <v>2022</v>
      </c>
      <c r="AB4" s="303">
        <v>2023</v>
      </c>
      <c r="AC4" s="291">
        <v>2016</v>
      </c>
      <c r="AD4" s="292">
        <v>2017</v>
      </c>
      <c r="AE4" s="292">
        <v>2018</v>
      </c>
      <c r="AF4" s="293">
        <v>2019</v>
      </c>
      <c r="AG4" s="293">
        <v>2020</v>
      </c>
      <c r="AH4" s="152">
        <v>2021</v>
      </c>
      <c r="AI4" s="152">
        <v>2022</v>
      </c>
      <c r="AJ4" s="294">
        <v>2023</v>
      </c>
      <c r="AK4" s="295">
        <v>2016</v>
      </c>
      <c r="AL4" s="296">
        <v>2017</v>
      </c>
      <c r="AM4" s="296">
        <v>2018</v>
      </c>
      <c r="AN4" s="297">
        <v>2019</v>
      </c>
      <c r="AO4" s="297">
        <v>2020</v>
      </c>
      <c r="AP4" s="298">
        <v>2021</v>
      </c>
      <c r="AQ4" s="298">
        <v>2022</v>
      </c>
      <c r="AR4" s="299">
        <v>2023</v>
      </c>
      <c r="AS4" s="300">
        <v>2016</v>
      </c>
      <c r="AT4" s="301">
        <v>2017</v>
      </c>
      <c r="AU4" s="301">
        <v>2018</v>
      </c>
      <c r="AV4" s="302">
        <v>2019</v>
      </c>
      <c r="AW4" s="302">
        <v>2020</v>
      </c>
      <c r="AX4" s="119">
        <v>2021</v>
      </c>
      <c r="AY4" s="119">
        <v>2022</v>
      </c>
      <c r="AZ4" s="303">
        <v>2023</v>
      </c>
      <c r="BA4" s="291">
        <v>2016</v>
      </c>
      <c r="BB4" s="292">
        <v>2017</v>
      </c>
      <c r="BC4" s="292">
        <v>2018</v>
      </c>
      <c r="BD4" s="293">
        <v>2019</v>
      </c>
      <c r="BE4" s="293">
        <v>2020</v>
      </c>
      <c r="BF4" s="152">
        <v>2021</v>
      </c>
      <c r="BG4" s="152">
        <v>2022</v>
      </c>
      <c r="BH4" s="294">
        <v>2023</v>
      </c>
      <c r="BI4" s="295">
        <v>2016</v>
      </c>
      <c r="BJ4" s="296">
        <v>2017</v>
      </c>
      <c r="BK4" s="296">
        <v>2018</v>
      </c>
      <c r="BL4" s="297">
        <v>2019</v>
      </c>
      <c r="BM4" s="297">
        <v>2020</v>
      </c>
      <c r="BN4" s="298">
        <v>2021</v>
      </c>
      <c r="BO4" s="298">
        <v>2022</v>
      </c>
      <c r="BP4" s="299">
        <v>2023</v>
      </c>
      <c r="BQ4" s="300">
        <v>2016</v>
      </c>
      <c r="BR4" s="301">
        <v>2017</v>
      </c>
      <c r="BS4" s="301">
        <v>2018</v>
      </c>
      <c r="BT4" s="302">
        <v>2019</v>
      </c>
      <c r="BU4" s="302">
        <v>2020</v>
      </c>
      <c r="BV4" s="119">
        <v>2021</v>
      </c>
      <c r="BW4" s="119">
        <v>2022</v>
      </c>
      <c r="BX4" s="303">
        <v>2023</v>
      </c>
      <c r="BY4" s="291">
        <v>2016</v>
      </c>
      <c r="BZ4" s="292">
        <v>2017</v>
      </c>
      <c r="CA4" s="292">
        <v>2018</v>
      </c>
      <c r="CB4" s="293">
        <v>2019</v>
      </c>
      <c r="CC4" s="293">
        <v>2020</v>
      </c>
      <c r="CD4" s="152">
        <v>2021</v>
      </c>
      <c r="CE4" s="152">
        <v>2022</v>
      </c>
      <c r="CF4" s="294">
        <v>2023</v>
      </c>
      <c r="CG4" s="295">
        <v>2016</v>
      </c>
      <c r="CH4" s="296">
        <v>2017</v>
      </c>
      <c r="CI4" s="296">
        <v>2018</v>
      </c>
      <c r="CJ4" s="297">
        <v>2019</v>
      </c>
      <c r="CK4" s="297">
        <v>2020</v>
      </c>
      <c r="CL4" s="298">
        <v>2021</v>
      </c>
      <c r="CM4" s="298">
        <v>2022</v>
      </c>
      <c r="CN4" s="299">
        <v>2023</v>
      </c>
      <c r="CO4" s="300">
        <v>2016</v>
      </c>
      <c r="CP4" s="301">
        <v>2017</v>
      </c>
      <c r="CQ4" s="301">
        <v>2018</v>
      </c>
      <c r="CR4" s="302">
        <v>2019</v>
      </c>
      <c r="CS4" s="302">
        <v>2020</v>
      </c>
      <c r="CT4" s="119">
        <v>2021</v>
      </c>
      <c r="CU4" s="119">
        <v>2022</v>
      </c>
      <c r="CV4" s="303">
        <v>2023</v>
      </c>
      <c r="CW4" s="291">
        <v>2016</v>
      </c>
      <c r="CX4" s="292">
        <v>2017</v>
      </c>
      <c r="CY4" s="292">
        <v>2018</v>
      </c>
      <c r="CZ4" s="293">
        <v>2019</v>
      </c>
      <c r="DA4" s="293">
        <v>2020</v>
      </c>
      <c r="DB4" s="152">
        <v>2021</v>
      </c>
      <c r="DC4" s="152">
        <v>2022</v>
      </c>
      <c r="DD4" s="294">
        <v>2023</v>
      </c>
      <c r="DE4" s="295">
        <v>2016</v>
      </c>
      <c r="DF4" s="296">
        <v>2017</v>
      </c>
      <c r="DG4" s="296">
        <v>2018</v>
      </c>
      <c r="DH4" s="297">
        <v>2019</v>
      </c>
      <c r="DI4" s="297">
        <v>2020</v>
      </c>
      <c r="DJ4" s="298">
        <v>2021</v>
      </c>
      <c r="DK4" s="298">
        <v>2022</v>
      </c>
      <c r="DL4" s="299">
        <v>2023</v>
      </c>
      <c r="DM4" s="300">
        <v>2016</v>
      </c>
      <c r="DN4" s="301">
        <v>2017</v>
      </c>
      <c r="DO4" s="301">
        <v>2018</v>
      </c>
      <c r="DP4" s="302">
        <v>2019</v>
      </c>
      <c r="DQ4" s="302">
        <v>2020</v>
      </c>
      <c r="DR4" s="119">
        <v>2021</v>
      </c>
      <c r="DS4" s="119">
        <v>2022</v>
      </c>
      <c r="DT4" s="303">
        <v>2023</v>
      </c>
      <c r="DU4" s="116">
        <v>2016</v>
      </c>
      <c r="DV4" s="117">
        <v>2017</v>
      </c>
      <c r="DW4" s="117">
        <v>2018</v>
      </c>
      <c r="DX4" s="152">
        <v>2019</v>
      </c>
      <c r="DY4" s="152">
        <v>2020</v>
      </c>
      <c r="DZ4" s="152">
        <v>2021</v>
      </c>
      <c r="EA4" s="152">
        <v>2021</v>
      </c>
      <c r="EB4" s="118">
        <v>2023</v>
      </c>
      <c r="EC4" s="93"/>
      <c r="ED4" s="116">
        <v>2016</v>
      </c>
      <c r="EE4" s="117">
        <v>2017</v>
      </c>
      <c r="EF4" s="117">
        <v>2018</v>
      </c>
      <c r="EG4" s="152">
        <v>2019</v>
      </c>
      <c r="EH4" s="152">
        <v>2020</v>
      </c>
      <c r="EI4" s="152">
        <v>2021</v>
      </c>
      <c r="EJ4" s="152">
        <v>2022</v>
      </c>
      <c r="EK4" s="118">
        <v>2023</v>
      </c>
      <c r="EL4" s="295">
        <v>2016</v>
      </c>
      <c r="EM4" s="296">
        <v>2017</v>
      </c>
      <c r="EN4" s="296">
        <v>2018</v>
      </c>
      <c r="EO4" s="297">
        <v>2019</v>
      </c>
      <c r="EP4" s="297">
        <v>2020</v>
      </c>
      <c r="EQ4" s="298">
        <v>2021</v>
      </c>
      <c r="ER4" s="298">
        <v>2022</v>
      </c>
      <c r="ES4" s="299">
        <v>2023</v>
      </c>
      <c r="ET4" s="300">
        <v>2016</v>
      </c>
      <c r="EU4" s="301">
        <v>2017</v>
      </c>
      <c r="EV4" s="301">
        <v>2018</v>
      </c>
      <c r="EW4" s="302">
        <v>2019</v>
      </c>
      <c r="EX4" s="302">
        <v>2020</v>
      </c>
      <c r="EY4" s="119">
        <v>2021</v>
      </c>
      <c r="EZ4" s="119">
        <v>2022</v>
      </c>
      <c r="FA4" s="303">
        <v>2023</v>
      </c>
      <c r="FB4" s="116">
        <v>2016</v>
      </c>
      <c r="FC4" s="117">
        <v>2017</v>
      </c>
      <c r="FD4" s="117">
        <v>2018</v>
      </c>
      <c r="FE4" s="152">
        <v>2019</v>
      </c>
      <c r="FF4" s="152">
        <v>2020</v>
      </c>
      <c r="FG4" s="152">
        <v>2021</v>
      </c>
      <c r="FH4" s="152">
        <v>2022</v>
      </c>
      <c r="FI4" s="118">
        <v>2023</v>
      </c>
      <c r="FJ4" s="295">
        <v>2016</v>
      </c>
      <c r="FK4" s="296">
        <v>2017</v>
      </c>
      <c r="FL4" s="296">
        <v>2018</v>
      </c>
      <c r="FM4" s="297">
        <v>2019</v>
      </c>
      <c r="FN4" s="297">
        <v>2020</v>
      </c>
      <c r="FO4" s="298">
        <v>2021</v>
      </c>
      <c r="FP4" s="298">
        <v>2022</v>
      </c>
      <c r="FQ4" s="299">
        <v>2023</v>
      </c>
      <c r="FR4" s="300">
        <v>2016</v>
      </c>
      <c r="FS4" s="301">
        <v>2017</v>
      </c>
      <c r="FT4" s="301">
        <v>2018</v>
      </c>
      <c r="FU4" s="302">
        <v>2019</v>
      </c>
      <c r="FV4" s="302">
        <v>2020</v>
      </c>
      <c r="FW4" s="119">
        <v>2021</v>
      </c>
      <c r="FX4" s="119">
        <v>2022</v>
      </c>
      <c r="FY4" s="303">
        <v>2023</v>
      </c>
      <c r="FZ4" s="116">
        <v>2016</v>
      </c>
      <c r="GA4" s="117">
        <v>2017</v>
      </c>
      <c r="GB4" s="117">
        <v>2018</v>
      </c>
      <c r="GC4" s="152">
        <v>2019</v>
      </c>
      <c r="GD4" s="152">
        <v>2020</v>
      </c>
      <c r="GE4" s="152">
        <v>2021</v>
      </c>
      <c r="GF4" s="152">
        <v>2022</v>
      </c>
      <c r="GG4" s="118">
        <v>2023</v>
      </c>
      <c r="GH4" s="295">
        <v>2016</v>
      </c>
      <c r="GI4" s="296">
        <v>2017</v>
      </c>
      <c r="GJ4" s="296">
        <v>2018</v>
      </c>
      <c r="GK4" s="297">
        <v>2019</v>
      </c>
      <c r="GL4" s="297">
        <v>2020</v>
      </c>
      <c r="GM4" s="298">
        <v>2021</v>
      </c>
      <c r="GN4" s="298">
        <v>2022</v>
      </c>
      <c r="GO4" s="299">
        <v>2023</v>
      </c>
      <c r="GP4" s="93"/>
      <c r="GQ4" s="116">
        <v>2016</v>
      </c>
      <c r="GR4" s="117">
        <v>2017</v>
      </c>
      <c r="GS4" s="117">
        <v>2018</v>
      </c>
      <c r="GT4" s="152">
        <v>2019</v>
      </c>
      <c r="GU4" s="152">
        <v>2020</v>
      </c>
      <c r="GV4" s="152">
        <v>2021</v>
      </c>
      <c r="GW4" s="152">
        <v>2022</v>
      </c>
      <c r="GX4" s="118">
        <v>2023</v>
      </c>
      <c r="GY4" s="295">
        <v>2016</v>
      </c>
      <c r="GZ4" s="296">
        <v>2017</v>
      </c>
      <c r="HA4" s="296">
        <v>2018</v>
      </c>
      <c r="HB4" s="297">
        <v>2019</v>
      </c>
      <c r="HC4" s="297">
        <v>2020</v>
      </c>
      <c r="HD4" s="298">
        <v>2021</v>
      </c>
      <c r="HE4" s="298">
        <v>2022</v>
      </c>
      <c r="HF4" s="299">
        <v>2023</v>
      </c>
      <c r="HG4" s="300">
        <v>2016</v>
      </c>
      <c r="HH4" s="301">
        <v>2017</v>
      </c>
      <c r="HI4" s="301">
        <v>2018</v>
      </c>
      <c r="HJ4" s="302">
        <v>2019</v>
      </c>
      <c r="HK4" s="302">
        <v>2020</v>
      </c>
      <c r="HL4" s="119">
        <v>2021</v>
      </c>
      <c r="HM4" s="119">
        <v>2022</v>
      </c>
      <c r="HN4" s="303">
        <v>2023</v>
      </c>
      <c r="HO4" s="116">
        <v>2016</v>
      </c>
      <c r="HP4" s="117">
        <v>2017</v>
      </c>
      <c r="HQ4" s="117">
        <v>2018</v>
      </c>
      <c r="HR4" s="152">
        <v>2019</v>
      </c>
      <c r="HS4" s="152">
        <v>2020</v>
      </c>
      <c r="HT4" s="152">
        <v>2021</v>
      </c>
      <c r="HU4" s="152">
        <v>2022</v>
      </c>
      <c r="HV4" s="118">
        <v>2023</v>
      </c>
      <c r="HW4" s="295">
        <v>2016</v>
      </c>
      <c r="HX4" s="296">
        <v>2017</v>
      </c>
      <c r="HY4" s="296">
        <v>2018</v>
      </c>
      <c r="HZ4" s="297">
        <v>2019</v>
      </c>
      <c r="IA4" s="297">
        <v>2020</v>
      </c>
      <c r="IB4" s="298">
        <v>2021</v>
      </c>
      <c r="IC4" s="298">
        <v>2022</v>
      </c>
      <c r="ID4" s="299">
        <v>2023</v>
      </c>
      <c r="IE4" s="300">
        <v>2016</v>
      </c>
      <c r="IF4" s="301">
        <v>2017</v>
      </c>
      <c r="IG4" s="301">
        <v>2018</v>
      </c>
      <c r="IH4" s="302">
        <v>2019</v>
      </c>
      <c r="II4" s="302">
        <v>2020</v>
      </c>
      <c r="IJ4" s="119">
        <v>2021</v>
      </c>
      <c r="IK4" s="119">
        <v>2022</v>
      </c>
      <c r="IL4" s="303">
        <v>2023</v>
      </c>
      <c r="IM4" s="295">
        <v>2016</v>
      </c>
      <c r="IN4" s="296">
        <v>2017</v>
      </c>
      <c r="IO4" s="296">
        <v>2018</v>
      </c>
      <c r="IP4" s="297">
        <v>2019</v>
      </c>
      <c r="IQ4" s="297">
        <v>2020</v>
      </c>
      <c r="IR4" s="298">
        <v>2021</v>
      </c>
      <c r="IS4" s="298">
        <v>2022</v>
      </c>
      <c r="IT4" s="299">
        <v>2023</v>
      </c>
      <c r="IU4" s="300">
        <v>2016</v>
      </c>
      <c r="IV4" s="301">
        <v>2017</v>
      </c>
      <c r="IW4" s="301">
        <v>2018</v>
      </c>
      <c r="IX4" s="302">
        <v>2019</v>
      </c>
      <c r="IY4" s="302">
        <v>2020</v>
      </c>
      <c r="IZ4" s="119">
        <v>2021</v>
      </c>
      <c r="JA4" s="119">
        <v>2022</v>
      </c>
      <c r="JB4" s="303">
        <v>2023</v>
      </c>
      <c r="JC4" s="116">
        <v>2016</v>
      </c>
      <c r="JD4" s="117">
        <v>2017</v>
      </c>
      <c r="JE4" s="117">
        <v>2018</v>
      </c>
      <c r="JF4" s="152">
        <v>2019</v>
      </c>
      <c r="JG4" s="152">
        <v>2020</v>
      </c>
      <c r="JH4" s="152">
        <v>2021</v>
      </c>
      <c r="JI4" s="152">
        <v>2022</v>
      </c>
      <c r="JJ4" s="118">
        <v>2023</v>
      </c>
      <c r="JK4" s="295">
        <v>2016</v>
      </c>
      <c r="JL4" s="296">
        <v>2017</v>
      </c>
      <c r="JM4" s="296">
        <v>2018</v>
      </c>
      <c r="JN4" s="297">
        <v>2019</v>
      </c>
      <c r="JO4" s="297">
        <v>2020</v>
      </c>
      <c r="JP4" s="298">
        <v>2021</v>
      </c>
      <c r="JQ4" s="298">
        <v>2022</v>
      </c>
      <c r="JR4" s="299">
        <v>2023</v>
      </c>
      <c r="JS4" s="126"/>
      <c r="JT4" s="300">
        <v>2016</v>
      </c>
      <c r="JU4" s="301">
        <v>2017</v>
      </c>
      <c r="JV4" s="301">
        <v>2018</v>
      </c>
      <c r="JW4" s="302">
        <v>2019</v>
      </c>
      <c r="JX4" s="302">
        <v>2020</v>
      </c>
      <c r="JY4" s="119">
        <v>2021</v>
      </c>
      <c r="JZ4" s="119">
        <v>2022</v>
      </c>
      <c r="KA4" s="303">
        <v>2023</v>
      </c>
    </row>
    <row r="5" spans="1:287" ht="14.55" customHeight="1" thickBot="1" x14ac:dyDescent="0.3">
      <c r="A5" s="325"/>
      <c r="B5" s="326" t="s">
        <v>267</v>
      </c>
      <c r="E5" s="23">
        <v>80.778999999999996</v>
      </c>
      <c r="F5" s="63">
        <v>92.951999999999998</v>
      </c>
      <c r="G5" s="63">
        <v>116.434</v>
      </c>
      <c r="H5" s="30">
        <v>138.59</v>
      </c>
      <c r="I5" s="30">
        <v>155.35900000000001</v>
      </c>
      <c r="J5" s="30">
        <v>210.215</v>
      </c>
      <c r="K5" s="30">
        <v>227.09800000000001</v>
      </c>
      <c r="L5" s="24">
        <v>233.971</v>
      </c>
      <c r="M5" s="229">
        <v>4.5750000000000002</v>
      </c>
      <c r="N5" s="214">
        <v>4.734</v>
      </c>
      <c r="O5" s="214">
        <v>4.625</v>
      </c>
      <c r="P5" s="213">
        <v>4.5590000000000002</v>
      </c>
      <c r="Q5" s="213">
        <v>4.6959999999999997</v>
      </c>
      <c r="R5" s="213">
        <v>4.8879999999999999</v>
      </c>
      <c r="S5" s="213">
        <v>4.8559999999999999</v>
      </c>
      <c r="T5" s="215">
        <v>4.8680000000000003</v>
      </c>
      <c r="U5" s="39">
        <v>197.571</v>
      </c>
      <c r="V5" s="67">
        <v>190.126</v>
      </c>
      <c r="W5" s="67">
        <v>187.43700000000001</v>
      </c>
      <c r="X5" s="53">
        <v>192.40600000000001</v>
      </c>
      <c r="Y5" s="53">
        <v>191.358</v>
      </c>
      <c r="Z5" s="53">
        <v>182.53</v>
      </c>
      <c r="AA5" s="53">
        <v>179.44</v>
      </c>
      <c r="AB5" s="40">
        <v>180.15899999999999</v>
      </c>
      <c r="AC5" s="23">
        <v>494.12700000000001</v>
      </c>
      <c r="AD5" s="63">
        <v>645.39099999999996</v>
      </c>
      <c r="AE5" s="63">
        <v>810.08399999999995</v>
      </c>
      <c r="AF5" s="30">
        <v>819.49</v>
      </c>
      <c r="AG5" s="30">
        <v>855.61599999999999</v>
      </c>
      <c r="AH5" s="30">
        <v>961.38499999999999</v>
      </c>
      <c r="AI5" s="30">
        <v>946.51099999999997</v>
      </c>
      <c r="AJ5" s="24">
        <v>967.39</v>
      </c>
      <c r="AK5" s="229">
        <v>5.7880000000000003</v>
      </c>
      <c r="AL5" s="214">
        <v>6.2060000000000004</v>
      </c>
      <c r="AM5" s="214">
        <v>6.23</v>
      </c>
      <c r="AN5" s="213">
        <v>6.2679999999999998</v>
      </c>
      <c r="AO5" s="213">
        <v>6.3449999999999998</v>
      </c>
      <c r="AP5" s="213">
        <v>6.0179999999999998</v>
      </c>
      <c r="AQ5" s="213">
        <v>5.8280000000000003</v>
      </c>
      <c r="AR5" s="215">
        <v>6.0579999999999998</v>
      </c>
      <c r="AS5" s="39">
        <v>5.0119999999999996</v>
      </c>
      <c r="AT5" s="67">
        <v>5.5060000000000002</v>
      </c>
      <c r="AU5" s="67">
        <v>5.9080000000000004</v>
      </c>
      <c r="AV5" s="53">
        <v>6.0839999999999996</v>
      </c>
      <c r="AW5" s="53">
        <v>6.2130000000000001</v>
      </c>
      <c r="AX5" s="53">
        <v>6.3170000000000002</v>
      </c>
      <c r="AY5" s="53">
        <v>6.3970000000000002</v>
      </c>
      <c r="AZ5" s="40">
        <v>6.5590000000000002</v>
      </c>
      <c r="BA5" s="23">
        <v>941.01099999999997</v>
      </c>
      <c r="BB5" s="63">
        <v>1013.4349999999999</v>
      </c>
      <c r="BC5" s="63">
        <v>1071.7619999999999</v>
      </c>
      <c r="BD5" s="30">
        <v>1121.547</v>
      </c>
      <c r="BE5" s="30">
        <v>1154.828</v>
      </c>
      <c r="BF5" s="30">
        <v>1178.577</v>
      </c>
      <c r="BG5" s="30">
        <v>1183.021</v>
      </c>
      <c r="BH5" s="24">
        <v>1248.19</v>
      </c>
      <c r="BI5" s="229">
        <v>221.197</v>
      </c>
      <c r="BJ5" s="214">
        <v>251.07400000000001</v>
      </c>
      <c r="BK5" s="214">
        <v>260.20699999999999</v>
      </c>
      <c r="BL5" s="213">
        <v>275.37700000000001</v>
      </c>
      <c r="BM5" s="213">
        <v>288.88600000000002</v>
      </c>
      <c r="BN5" s="213">
        <v>298.91399999999999</v>
      </c>
      <c r="BO5" s="213">
        <v>327.50400000000002</v>
      </c>
      <c r="BP5" s="215">
        <v>385.21800000000002</v>
      </c>
      <c r="BQ5" s="39">
        <v>16.622</v>
      </c>
      <c r="BR5" s="67">
        <v>16.882000000000001</v>
      </c>
      <c r="BS5" s="67">
        <v>16.762</v>
      </c>
      <c r="BT5" s="53">
        <v>16.39</v>
      </c>
      <c r="BU5" s="53">
        <v>16.594999999999999</v>
      </c>
      <c r="BV5" s="53">
        <v>16.369</v>
      </c>
      <c r="BW5" s="53">
        <v>16.655999999999999</v>
      </c>
      <c r="BX5" s="40">
        <v>17.678999999999998</v>
      </c>
      <c r="BY5" s="23">
        <v>19.834</v>
      </c>
      <c r="BZ5" s="63">
        <v>22.856000000000002</v>
      </c>
      <c r="CA5" s="63">
        <v>22.989000000000001</v>
      </c>
      <c r="CB5" s="30">
        <v>23.725999999999999</v>
      </c>
      <c r="CC5" s="30">
        <v>24.216000000000001</v>
      </c>
      <c r="CD5" s="30">
        <v>23.786000000000001</v>
      </c>
      <c r="CE5" s="30">
        <v>23.670999999999999</v>
      </c>
      <c r="CF5" s="24">
        <v>24.567</v>
      </c>
      <c r="CG5" s="229">
        <v>6.4139999999999997</v>
      </c>
      <c r="CH5" s="214">
        <v>7.0209999999999999</v>
      </c>
      <c r="CI5" s="214">
        <v>7.1589999999999998</v>
      </c>
      <c r="CJ5" s="213">
        <v>7.0979999999999999</v>
      </c>
      <c r="CK5" s="213">
        <v>7.3250000000000002</v>
      </c>
      <c r="CL5" s="213">
        <v>7.1310000000000002</v>
      </c>
      <c r="CM5" s="213">
        <v>7.1260000000000003</v>
      </c>
      <c r="CN5" s="215">
        <v>7.2450000000000001</v>
      </c>
      <c r="CO5" s="39">
        <v>7.8150000000000004</v>
      </c>
      <c r="CP5" s="67">
        <v>7.9690000000000003</v>
      </c>
      <c r="CQ5" s="67">
        <v>7.9930000000000003</v>
      </c>
      <c r="CR5" s="53">
        <v>7.9089999999999998</v>
      </c>
      <c r="CS5" s="53">
        <v>7.9509999999999996</v>
      </c>
      <c r="CT5" s="53">
        <v>7.8129999999999997</v>
      </c>
      <c r="CU5" s="53">
        <v>7.4530000000000003</v>
      </c>
      <c r="CV5" s="40">
        <v>7.4080000000000004</v>
      </c>
      <c r="CW5" s="23">
        <v>6.1589999999999998</v>
      </c>
      <c r="CX5" s="63">
        <v>6.4269999999999996</v>
      </c>
      <c r="CY5" s="63">
        <v>6.5110000000000001</v>
      </c>
      <c r="CZ5" s="30">
        <v>6.6929999999999996</v>
      </c>
      <c r="DA5" s="30">
        <v>6.9829999999999997</v>
      </c>
      <c r="DB5" s="30">
        <v>7.0979999999999999</v>
      </c>
      <c r="DC5" s="30">
        <v>6.9690000000000003</v>
      </c>
      <c r="DD5" s="24">
        <v>7.0529999999999999</v>
      </c>
      <c r="DE5" s="229">
        <v>848.68</v>
      </c>
      <c r="DF5" s="214">
        <v>885.08299999999997</v>
      </c>
      <c r="DG5" s="214">
        <v>877.96100000000001</v>
      </c>
      <c r="DH5" s="213">
        <v>872.55399999999997</v>
      </c>
      <c r="DI5" s="213">
        <v>889.55399999999997</v>
      </c>
      <c r="DJ5" s="213">
        <v>866.77800000000002</v>
      </c>
      <c r="DK5" s="213">
        <v>854.77499999999998</v>
      </c>
      <c r="DL5" s="215">
        <v>872.01499999999999</v>
      </c>
      <c r="DM5" s="39">
        <v>3.879</v>
      </c>
      <c r="DN5" s="67">
        <v>4.1929999999999996</v>
      </c>
      <c r="DO5" s="67">
        <v>4.3979999999999997</v>
      </c>
      <c r="DP5" s="53">
        <v>4.6500000000000004</v>
      </c>
      <c r="DQ5" s="53">
        <v>5.2210000000000001</v>
      </c>
      <c r="DR5" s="53">
        <v>6.375</v>
      </c>
      <c r="DS5" s="53">
        <v>6.2789999999999999</v>
      </c>
      <c r="DT5" s="40">
        <v>6.6349999999999998</v>
      </c>
      <c r="DU5" s="23">
        <v>0.54100000000000004</v>
      </c>
      <c r="DV5" s="63">
        <v>0.64100000000000001</v>
      </c>
      <c r="DW5" s="63">
        <v>1.032</v>
      </c>
      <c r="DX5" s="30">
        <v>6.2030000000000003</v>
      </c>
      <c r="DY5" s="30">
        <v>43.171999999999997</v>
      </c>
      <c r="DZ5" s="30">
        <v>88.01</v>
      </c>
      <c r="EA5" s="30">
        <v>323.017</v>
      </c>
      <c r="EB5" s="24">
        <v>952.53300000000002</v>
      </c>
      <c r="EC5" s="93"/>
      <c r="ED5" s="23">
        <v>214.434</v>
      </c>
      <c r="EE5" s="63">
        <v>216.774</v>
      </c>
      <c r="EF5" s="63">
        <v>212.93299999999999</v>
      </c>
      <c r="EG5" s="30">
        <v>208.51599999999999</v>
      </c>
      <c r="EH5" s="30">
        <v>211.75399999999999</v>
      </c>
      <c r="EI5" s="30">
        <v>205.93199999999999</v>
      </c>
      <c r="EJ5" s="30">
        <v>200.55199999999999</v>
      </c>
      <c r="EK5" s="24">
        <v>197.898</v>
      </c>
      <c r="EL5" s="229">
        <v>215.197</v>
      </c>
      <c r="EM5" s="214">
        <v>208.75700000000001</v>
      </c>
      <c r="EN5" s="214">
        <v>204.96700000000001</v>
      </c>
      <c r="EO5" s="213">
        <v>204.62899999999999</v>
      </c>
      <c r="EP5" s="213">
        <v>215.79</v>
      </c>
      <c r="EQ5" s="213">
        <v>204.83099999999999</v>
      </c>
      <c r="ER5" s="213">
        <v>207.86500000000001</v>
      </c>
      <c r="ES5" s="215">
        <v>203.857</v>
      </c>
      <c r="ET5" s="39">
        <v>252.411</v>
      </c>
      <c r="EU5" s="67">
        <v>253.74600000000001</v>
      </c>
      <c r="EV5" s="67">
        <v>254.608</v>
      </c>
      <c r="EW5" s="53">
        <v>249.32499999999999</v>
      </c>
      <c r="EX5" s="53">
        <v>249.976</v>
      </c>
      <c r="EY5" s="53">
        <v>245.59399999999999</v>
      </c>
      <c r="EZ5" s="53">
        <v>235.95400000000001</v>
      </c>
      <c r="FA5" s="40">
        <v>233.404</v>
      </c>
      <c r="FB5" s="23">
        <v>224.40700000000001</v>
      </c>
      <c r="FC5" s="63">
        <v>222.749</v>
      </c>
      <c r="FD5" s="63">
        <v>212.012</v>
      </c>
      <c r="FE5" s="30">
        <v>201.08699999999999</v>
      </c>
      <c r="FF5" s="30">
        <v>196.511</v>
      </c>
      <c r="FG5" s="30">
        <v>193.14099999999999</v>
      </c>
      <c r="FH5" s="30">
        <v>193.49199999999999</v>
      </c>
      <c r="FI5" s="24">
        <v>194.011</v>
      </c>
      <c r="FJ5" s="229">
        <v>211.357</v>
      </c>
      <c r="FK5" s="214">
        <v>214.50899999999999</v>
      </c>
      <c r="FL5" s="214">
        <v>212.53100000000001</v>
      </c>
      <c r="FM5" s="213">
        <v>212.79900000000001</v>
      </c>
      <c r="FN5" s="213">
        <v>213.03100000000001</v>
      </c>
      <c r="FO5" s="213">
        <v>212.53700000000001</v>
      </c>
      <c r="FP5" s="213">
        <v>208.44200000000001</v>
      </c>
      <c r="FQ5" s="215">
        <v>206.792</v>
      </c>
      <c r="FR5" s="39">
        <v>257.01900000000001</v>
      </c>
      <c r="FS5" s="67">
        <v>258.45999999999998</v>
      </c>
      <c r="FT5" s="67">
        <v>258.37400000000002</v>
      </c>
      <c r="FU5" s="53">
        <v>254.37100000000001</v>
      </c>
      <c r="FV5" s="53">
        <v>253.47800000000001</v>
      </c>
      <c r="FW5" s="53">
        <v>250.11500000000001</v>
      </c>
      <c r="FX5" s="53">
        <v>240.98400000000001</v>
      </c>
      <c r="FY5" s="40">
        <v>236.745</v>
      </c>
      <c r="FZ5" s="23">
        <v>244.65799999999999</v>
      </c>
      <c r="GA5" s="63">
        <v>246.78700000000001</v>
      </c>
      <c r="GB5" s="63">
        <v>238.96899999999999</v>
      </c>
      <c r="GC5" s="30">
        <v>239.65700000000001</v>
      </c>
      <c r="GD5" s="30">
        <v>240.083</v>
      </c>
      <c r="GE5" s="30">
        <v>235.33099999999999</v>
      </c>
      <c r="GF5" s="30">
        <v>234.352</v>
      </c>
      <c r="GG5" s="24">
        <v>232.946</v>
      </c>
      <c r="GH5" s="229">
        <v>243.553</v>
      </c>
      <c r="GI5" s="214">
        <v>239.72200000000001</v>
      </c>
      <c r="GJ5" s="214">
        <v>237.24199999999999</v>
      </c>
      <c r="GK5" s="213">
        <v>236.65299999999999</v>
      </c>
      <c r="GL5" s="213">
        <v>236.58799999999999</v>
      </c>
      <c r="GM5" s="213">
        <v>230.529</v>
      </c>
      <c r="GN5" s="213">
        <v>222.54499999999999</v>
      </c>
      <c r="GO5" s="215">
        <v>219.92599999999999</v>
      </c>
      <c r="GP5" s="93"/>
      <c r="GQ5" s="23">
        <v>0.66600000000000004</v>
      </c>
      <c r="GR5" s="63">
        <v>0.64700000000000002</v>
      </c>
      <c r="GS5" s="63">
        <v>0.69</v>
      </c>
      <c r="GT5" s="30">
        <v>0.65500000000000003</v>
      </c>
      <c r="GU5" s="30">
        <v>0.57599999999999996</v>
      </c>
      <c r="GV5" s="30">
        <v>0.63700000000000001</v>
      </c>
      <c r="GW5" s="30">
        <v>0.73699999999999999</v>
      </c>
      <c r="GX5" s="24">
        <v>0.62</v>
      </c>
      <c r="GY5" s="229">
        <v>1402.1310000000001</v>
      </c>
      <c r="GZ5" s="214">
        <v>1428.354</v>
      </c>
      <c r="HA5" s="214">
        <v>1438.223</v>
      </c>
      <c r="HB5" s="213">
        <v>1458.5940000000001</v>
      </c>
      <c r="HC5" s="213">
        <v>1430.1310000000001</v>
      </c>
      <c r="HD5" s="213">
        <v>1386.335</v>
      </c>
      <c r="HE5" s="213">
        <v>1338.4190000000001</v>
      </c>
      <c r="HF5" s="215">
        <v>1321.575</v>
      </c>
      <c r="HG5" s="39">
        <v>4518.1040000000003</v>
      </c>
      <c r="HH5" s="67">
        <v>4695.6589999999997</v>
      </c>
      <c r="HI5" s="67">
        <v>4760.5010000000002</v>
      </c>
      <c r="HJ5" s="53">
        <v>4751.3779999999997</v>
      </c>
      <c r="HK5" s="53">
        <v>4671.3310000000001</v>
      </c>
      <c r="HL5" s="53">
        <v>4738.9059999999999</v>
      </c>
      <c r="HM5" s="53">
        <v>4852.375</v>
      </c>
      <c r="HN5" s="40">
        <v>4878.5519999999997</v>
      </c>
      <c r="HO5" s="23">
        <v>2759.4259999999999</v>
      </c>
      <c r="HP5" s="63">
        <v>2789.1089999999999</v>
      </c>
      <c r="HQ5" s="63">
        <v>2775.855</v>
      </c>
      <c r="HR5" s="30">
        <v>2788.0839999999998</v>
      </c>
      <c r="HS5" s="30">
        <v>2841.9659999999999</v>
      </c>
      <c r="HT5" s="30">
        <v>2872.7849999999999</v>
      </c>
      <c r="HU5" s="30">
        <v>3157.2109999999998</v>
      </c>
      <c r="HV5" s="24">
        <v>3530.5880000000002</v>
      </c>
      <c r="HW5" s="229">
        <v>1.5940000000000001</v>
      </c>
      <c r="HX5" s="214">
        <v>1.655</v>
      </c>
      <c r="HY5" s="214">
        <v>1.6259999999999999</v>
      </c>
      <c r="HZ5" s="213">
        <v>1.599</v>
      </c>
      <c r="IA5" s="213">
        <v>1.5660000000000001</v>
      </c>
      <c r="IB5" s="213">
        <v>1.5840000000000001</v>
      </c>
      <c r="IC5" s="213">
        <v>1.5760000000000001</v>
      </c>
      <c r="ID5" s="215">
        <v>1.5629999999999999</v>
      </c>
      <c r="IE5" s="39">
        <v>347.07100000000003</v>
      </c>
      <c r="IF5" s="67">
        <v>366.71300000000002</v>
      </c>
      <c r="IG5" s="67">
        <v>377.60500000000002</v>
      </c>
      <c r="IH5" s="53">
        <v>394.19200000000001</v>
      </c>
      <c r="II5" s="53">
        <v>412.36500000000001</v>
      </c>
      <c r="IJ5" s="53">
        <v>412.16800000000001</v>
      </c>
      <c r="IK5" s="53">
        <v>450.37599999999998</v>
      </c>
      <c r="IL5" s="40">
        <v>497.04199999999997</v>
      </c>
      <c r="IM5" s="229">
        <v>0.878</v>
      </c>
      <c r="IN5" s="214">
        <v>0.88600000000000001</v>
      </c>
      <c r="IO5" s="214">
        <v>0.89600000000000002</v>
      </c>
      <c r="IP5" s="213">
        <v>0.878</v>
      </c>
      <c r="IQ5" s="213">
        <v>0.84399999999999997</v>
      </c>
      <c r="IR5" s="213">
        <v>0.878</v>
      </c>
      <c r="IS5" s="213">
        <v>0.89500000000000002</v>
      </c>
      <c r="IT5" s="215">
        <v>0.90800000000000003</v>
      </c>
      <c r="IU5" s="39">
        <v>12.731</v>
      </c>
      <c r="IV5" s="67">
        <v>12.845000000000001</v>
      </c>
      <c r="IW5" s="67">
        <v>12.722</v>
      </c>
      <c r="IX5" s="53">
        <v>12.625</v>
      </c>
      <c r="IY5" s="53">
        <v>12.315</v>
      </c>
      <c r="IZ5" s="53">
        <v>11.978999999999999</v>
      </c>
      <c r="JA5" s="53">
        <v>11.715999999999999</v>
      </c>
      <c r="JB5" s="40">
        <v>11.263999999999999</v>
      </c>
      <c r="JC5" s="23">
        <v>18.949000000000002</v>
      </c>
      <c r="JD5" s="63">
        <v>19.385000000000002</v>
      </c>
      <c r="JE5" s="63">
        <v>19.638000000000002</v>
      </c>
      <c r="JF5" s="30">
        <v>19.425999999999998</v>
      </c>
      <c r="JG5" s="30">
        <v>19.492999999999999</v>
      </c>
      <c r="JH5" s="30">
        <v>19.082999999999998</v>
      </c>
      <c r="JI5" s="30">
        <v>18.805</v>
      </c>
      <c r="JJ5" s="24">
        <v>19.05</v>
      </c>
      <c r="JK5" s="229">
        <v>7315.6130000000003</v>
      </c>
      <c r="JL5" s="214">
        <v>7395.3379999999997</v>
      </c>
      <c r="JM5" s="214">
        <v>7483.6180000000004</v>
      </c>
      <c r="JN5" s="213">
        <v>7529.9089999999997</v>
      </c>
      <c r="JO5" s="213">
        <v>7541.8509999999997</v>
      </c>
      <c r="JP5" s="213">
        <v>7418.1689999999999</v>
      </c>
      <c r="JQ5" s="213">
        <v>7200.2550000000001</v>
      </c>
      <c r="JR5" s="215">
        <v>7392.8050000000003</v>
      </c>
      <c r="JS5" s="126"/>
      <c r="JT5" s="39">
        <v>31.998999999999999</v>
      </c>
      <c r="JU5" s="67">
        <v>31.234999999999999</v>
      </c>
      <c r="JV5" s="67">
        <v>31.83</v>
      </c>
      <c r="JW5" s="53">
        <v>32.735999999999997</v>
      </c>
      <c r="JX5" s="53">
        <v>33.353999999999999</v>
      </c>
      <c r="JY5" s="53">
        <v>33.68</v>
      </c>
      <c r="JZ5" s="53">
        <v>33.731999999999999</v>
      </c>
      <c r="KA5" s="40">
        <v>35.015000000000001</v>
      </c>
    </row>
    <row r="6" spans="1:287" ht="17.399999999999999" x14ac:dyDescent="0.3">
      <c r="A6" s="91"/>
      <c r="B6" s="4"/>
      <c r="E6" s="88"/>
      <c r="F6" s="88"/>
      <c r="G6" s="88"/>
      <c r="H6" s="88"/>
      <c r="I6" s="88"/>
      <c r="J6" s="88"/>
      <c r="K6" s="88"/>
      <c r="L6" s="88"/>
      <c r="M6" s="182"/>
      <c r="N6" s="182"/>
      <c r="O6" s="182"/>
      <c r="P6" s="182"/>
      <c r="Q6" s="182"/>
      <c r="R6" s="182"/>
      <c r="S6" s="182"/>
      <c r="T6" s="182"/>
      <c r="U6" s="92"/>
      <c r="V6" s="92"/>
      <c r="W6" s="92"/>
      <c r="X6" s="92"/>
      <c r="Y6" s="92"/>
      <c r="Z6" s="92"/>
      <c r="AA6" s="92"/>
      <c r="AB6" s="92"/>
      <c r="AC6" s="88"/>
      <c r="AD6" s="88"/>
      <c r="AE6" s="88"/>
      <c r="AF6" s="88"/>
      <c r="AG6" s="88"/>
      <c r="AH6" s="88"/>
      <c r="AI6" s="88"/>
      <c r="AJ6" s="88"/>
      <c r="AK6" s="182"/>
      <c r="AL6" s="182"/>
      <c r="AM6" s="182"/>
      <c r="AN6" s="182"/>
      <c r="AO6" s="182"/>
      <c r="AP6" s="182"/>
      <c r="AQ6" s="182"/>
      <c r="AR6" s="182"/>
      <c r="AS6" s="92"/>
      <c r="AT6" s="92"/>
      <c r="AU6" s="92"/>
      <c r="AV6" s="92"/>
      <c r="AW6" s="92"/>
      <c r="AX6" s="92"/>
      <c r="AY6" s="92"/>
      <c r="AZ6" s="92"/>
      <c r="BA6" s="88"/>
      <c r="BB6" s="88"/>
      <c r="BC6" s="88"/>
      <c r="BD6" s="88"/>
      <c r="BE6" s="88"/>
      <c r="BF6" s="88"/>
      <c r="BG6" s="88"/>
      <c r="BH6" s="88"/>
      <c r="BI6" s="182"/>
      <c r="BJ6" s="182"/>
      <c r="BK6" s="182"/>
      <c r="BL6" s="182"/>
      <c r="BM6" s="182"/>
      <c r="BN6" s="182"/>
      <c r="BO6" s="182"/>
      <c r="BP6" s="182"/>
      <c r="BQ6" s="92"/>
      <c r="BR6" s="92"/>
      <c r="BS6" s="92"/>
      <c r="BT6" s="92"/>
      <c r="BU6" s="92"/>
      <c r="BV6" s="92"/>
      <c r="BW6" s="92"/>
      <c r="BX6" s="92"/>
      <c r="BY6" s="88"/>
      <c r="BZ6" s="88"/>
      <c r="CA6" s="88"/>
      <c r="CB6" s="88"/>
      <c r="CC6" s="88"/>
      <c r="CD6" s="88"/>
      <c r="CE6" s="88"/>
      <c r="CF6" s="88"/>
      <c r="CG6" s="182"/>
      <c r="CH6" s="182"/>
      <c r="CI6" s="182"/>
      <c r="CJ6" s="182"/>
      <c r="CK6" s="182"/>
      <c r="CL6" s="182"/>
      <c r="CM6" s="182"/>
      <c r="CN6" s="182"/>
      <c r="CO6" s="92"/>
      <c r="CP6" s="92"/>
      <c r="CQ6" s="92"/>
      <c r="CR6" s="92"/>
      <c r="CS6" s="92"/>
      <c r="CT6" s="92"/>
      <c r="CU6" s="92"/>
      <c r="CV6" s="92"/>
      <c r="CW6" s="88"/>
      <c r="CX6" s="88"/>
      <c r="CY6" s="88"/>
      <c r="CZ6" s="88"/>
      <c r="DA6" s="88"/>
      <c r="DB6" s="88"/>
      <c r="DC6" s="88"/>
      <c r="DD6" s="88"/>
      <c r="DE6" s="182"/>
      <c r="DF6" s="182"/>
      <c r="DG6" s="182"/>
      <c r="DH6" s="182"/>
      <c r="DI6" s="182"/>
      <c r="DJ6" s="182"/>
      <c r="DK6" s="182"/>
      <c r="DL6" s="182"/>
      <c r="DM6" s="92"/>
      <c r="DN6" s="92"/>
      <c r="DO6" s="92"/>
      <c r="DP6" s="92"/>
      <c r="DQ6" s="92"/>
      <c r="DR6" s="92"/>
      <c r="DS6" s="92"/>
      <c r="DT6" s="92"/>
      <c r="DU6" s="88"/>
      <c r="DV6" s="88"/>
      <c r="DW6" s="88"/>
      <c r="DX6" s="88"/>
      <c r="DY6" s="88"/>
      <c r="DZ6" s="88"/>
      <c r="EA6" s="88"/>
      <c r="EB6" s="88"/>
      <c r="EC6" s="93"/>
      <c r="ED6" s="88"/>
      <c r="EE6" s="88"/>
      <c r="EF6" s="88"/>
      <c r="EG6" s="88"/>
      <c r="EH6" s="88"/>
      <c r="EI6" s="88"/>
      <c r="EJ6" s="88"/>
      <c r="EK6" s="88"/>
      <c r="EL6" s="182"/>
      <c r="EM6" s="182"/>
      <c r="EN6" s="182"/>
      <c r="EO6" s="182"/>
      <c r="EP6" s="182"/>
      <c r="EQ6" s="182"/>
      <c r="ER6" s="182"/>
      <c r="ES6" s="182"/>
      <c r="ET6" s="92"/>
      <c r="EU6" s="92"/>
      <c r="EV6" s="92"/>
      <c r="EW6" s="92"/>
      <c r="EX6" s="92"/>
      <c r="EY6" s="92"/>
      <c r="EZ6" s="92"/>
      <c r="FA6" s="92"/>
      <c r="FB6" s="88"/>
      <c r="FC6" s="88"/>
      <c r="FD6" s="88"/>
      <c r="FE6" s="88"/>
      <c r="FF6" s="88"/>
      <c r="FG6" s="88"/>
      <c r="FH6" s="88"/>
      <c r="FI6" s="88"/>
      <c r="FJ6" s="182"/>
      <c r="FK6" s="182"/>
      <c r="FL6" s="182"/>
      <c r="FM6" s="182"/>
      <c r="FN6" s="182"/>
      <c r="FO6" s="182"/>
      <c r="FP6" s="182"/>
      <c r="FQ6" s="182"/>
      <c r="FR6" s="92"/>
      <c r="FS6" s="92"/>
      <c r="FT6" s="92"/>
      <c r="FU6" s="92"/>
      <c r="FV6" s="92"/>
      <c r="FW6" s="92"/>
      <c r="FX6" s="92"/>
      <c r="FY6" s="92"/>
      <c r="FZ6" s="88"/>
      <c r="GA6" s="88"/>
      <c r="GB6" s="88"/>
      <c r="GC6" s="88"/>
      <c r="GD6" s="88"/>
      <c r="GE6" s="88"/>
      <c r="GF6" s="88"/>
      <c r="GG6" s="88"/>
      <c r="GH6" s="182"/>
      <c r="GI6" s="182"/>
      <c r="GJ6" s="182"/>
      <c r="GK6" s="182"/>
      <c r="GL6" s="182"/>
      <c r="GM6" s="182"/>
      <c r="GN6" s="182"/>
      <c r="GO6" s="182"/>
      <c r="GP6" s="93"/>
      <c r="GQ6" s="88"/>
      <c r="GR6" s="88"/>
      <c r="GS6" s="88"/>
      <c r="GT6" s="88"/>
      <c r="GU6" s="88"/>
      <c r="GV6" s="88"/>
      <c r="GW6" s="88"/>
      <c r="GX6" s="88"/>
      <c r="GY6" s="182"/>
      <c r="GZ6" s="182"/>
      <c r="HA6" s="182"/>
      <c r="HB6" s="182"/>
      <c r="HC6" s="182"/>
      <c r="HD6" s="182"/>
      <c r="HE6" s="182"/>
      <c r="HF6" s="182"/>
      <c r="HG6" s="92"/>
      <c r="HH6" s="92"/>
      <c r="HI6" s="92"/>
      <c r="HJ6" s="92"/>
      <c r="HK6" s="92"/>
      <c r="HL6" s="92"/>
      <c r="HM6" s="92"/>
      <c r="HN6" s="92"/>
      <c r="HO6" s="88"/>
      <c r="HP6" s="88"/>
      <c r="HQ6" s="88"/>
      <c r="HR6" s="88"/>
      <c r="HS6" s="88"/>
      <c r="HT6" s="88"/>
      <c r="HU6" s="88"/>
      <c r="HV6" s="88"/>
      <c r="HW6" s="182"/>
      <c r="HX6" s="182"/>
      <c r="HY6" s="182"/>
      <c r="HZ6" s="182"/>
      <c r="IA6" s="182"/>
      <c r="IB6" s="182"/>
      <c r="IC6" s="182"/>
      <c r="ID6" s="182"/>
      <c r="IE6" s="92"/>
      <c r="IF6" s="92"/>
      <c r="IG6" s="92"/>
      <c r="IH6" s="92"/>
      <c r="II6" s="92"/>
      <c r="IJ6" s="92"/>
      <c r="IK6" s="92"/>
      <c r="IL6" s="92"/>
      <c r="IM6" s="182"/>
      <c r="IN6" s="182"/>
      <c r="IO6" s="182"/>
      <c r="IP6" s="182"/>
      <c r="IQ6" s="182"/>
      <c r="IR6" s="182"/>
      <c r="IS6" s="182"/>
      <c r="IT6" s="182"/>
      <c r="IU6" s="92"/>
      <c r="IV6" s="92"/>
      <c r="IW6" s="92"/>
      <c r="IX6" s="92"/>
      <c r="IY6" s="92"/>
      <c r="IZ6" s="92"/>
      <c r="JA6" s="92"/>
      <c r="JB6" s="92"/>
      <c r="JC6" s="88"/>
      <c r="JD6" s="88"/>
      <c r="JE6" s="88"/>
      <c r="JF6" s="88"/>
      <c r="JG6" s="88"/>
      <c r="JH6" s="88"/>
      <c r="JI6" s="88"/>
      <c r="JJ6" s="88"/>
      <c r="JK6" s="182"/>
      <c r="JL6" s="182"/>
      <c r="JM6" s="182"/>
      <c r="JN6" s="182"/>
      <c r="JO6" s="182"/>
      <c r="JP6" s="182"/>
      <c r="JQ6" s="182"/>
      <c r="JR6" s="182"/>
    </row>
    <row r="7" spans="1:287" ht="13.2" x14ac:dyDescent="0.25">
      <c r="A7" s="94" t="s">
        <v>256</v>
      </c>
      <c r="B7" s="94"/>
      <c r="EC7" s="93"/>
      <c r="GP7" s="93"/>
    </row>
    <row r="8" spans="1:287" ht="13.8" thickBot="1" x14ac:dyDescent="0.3">
      <c r="A8" s="95" t="s">
        <v>125</v>
      </c>
      <c r="B8" s="2"/>
      <c r="EC8" s="93"/>
      <c r="GP8" s="93"/>
    </row>
    <row r="9" spans="1:287" ht="13.2" x14ac:dyDescent="0.25">
      <c r="A9" s="128">
        <v>1.1000000000000001</v>
      </c>
      <c r="B9" s="96" t="s">
        <v>13</v>
      </c>
      <c r="E9" s="15" t="s">
        <v>644</v>
      </c>
      <c r="F9" s="59" t="s">
        <v>644</v>
      </c>
      <c r="G9" s="59" t="s">
        <v>644</v>
      </c>
      <c r="H9" s="28">
        <v>0</v>
      </c>
      <c r="I9" s="28">
        <v>0</v>
      </c>
      <c r="J9" s="28">
        <v>0</v>
      </c>
      <c r="K9" s="28">
        <v>0</v>
      </c>
      <c r="L9" s="16">
        <v>0</v>
      </c>
      <c r="M9" s="224">
        <v>0</v>
      </c>
      <c r="N9" s="201">
        <v>0</v>
      </c>
      <c r="O9" s="201">
        <v>0</v>
      </c>
      <c r="P9" s="200">
        <v>0</v>
      </c>
      <c r="Q9" s="200">
        <v>0</v>
      </c>
      <c r="R9" s="200">
        <v>0</v>
      </c>
      <c r="S9" s="200">
        <v>0</v>
      </c>
      <c r="T9" s="202">
        <v>0</v>
      </c>
      <c r="U9" s="33">
        <v>0.17977441226000052</v>
      </c>
      <c r="V9" s="65">
        <v>0.17880285864782919</v>
      </c>
      <c r="W9" s="65">
        <v>0.19356956828114755</v>
      </c>
      <c r="X9" s="51">
        <v>0.17868969284515127</v>
      </c>
      <c r="Y9" s="51">
        <v>0.18449886827245826</v>
      </c>
      <c r="Z9" s="51">
        <v>0.19424242359424099</v>
      </c>
      <c r="AA9" s="51">
        <v>0</v>
      </c>
      <c r="AB9" s="34">
        <v>0</v>
      </c>
      <c r="AC9" s="15">
        <v>0.5642462416390388</v>
      </c>
      <c r="AD9" s="59">
        <v>0.52156909806621543</v>
      </c>
      <c r="AE9" s="59">
        <v>0</v>
      </c>
      <c r="AF9" s="28">
        <v>0.9423881092301496</v>
      </c>
      <c r="AG9" s="28">
        <v>0.7844222969987904</v>
      </c>
      <c r="AH9" s="28">
        <v>0.75818740463145962</v>
      </c>
      <c r="AI9" s="28">
        <v>0.73339107984864682</v>
      </c>
      <c r="AJ9" s="16">
        <v>0.73191620525324574</v>
      </c>
      <c r="AK9" s="224">
        <v>0</v>
      </c>
      <c r="AL9" s="201">
        <v>0</v>
      </c>
      <c r="AM9" s="201">
        <v>0</v>
      </c>
      <c r="AN9" s="200">
        <v>0</v>
      </c>
      <c r="AO9" s="200">
        <v>0</v>
      </c>
      <c r="AP9" s="200">
        <v>0</v>
      </c>
      <c r="AQ9" s="200">
        <v>0</v>
      </c>
      <c r="AR9" s="202">
        <v>0</v>
      </c>
      <c r="AS9" s="33">
        <v>0</v>
      </c>
      <c r="AT9" s="65">
        <v>0</v>
      </c>
      <c r="AU9" s="65">
        <v>0</v>
      </c>
      <c r="AV9" s="51">
        <v>0</v>
      </c>
      <c r="AW9" s="51">
        <v>0</v>
      </c>
      <c r="AX9" s="51">
        <v>0</v>
      </c>
      <c r="AY9" s="51">
        <v>0</v>
      </c>
      <c r="AZ9" s="34">
        <v>0</v>
      </c>
      <c r="BA9" s="15" t="s">
        <v>644</v>
      </c>
      <c r="BB9" s="59">
        <v>0.30955284097685587</v>
      </c>
      <c r="BC9" s="59">
        <v>0.31617782916878023</v>
      </c>
      <c r="BD9" s="28">
        <v>0.27425093510146298</v>
      </c>
      <c r="BE9" s="28">
        <v>0.28854759621139087</v>
      </c>
      <c r="BF9" s="28">
        <v>0.29367114559891561</v>
      </c>
      <c r="BG9" s="28">
        <v>0.35409764280060513</v>
      </c>
      <c r="BH9" s="16">
        <v>0.37824758844681222</v>
      </c>
      <c r="BI9" s="224">
        <v>0</v>
      </c>
      <c r="BJ9" s="201">
        <v>0</v>
      </c>
      <c r="BK9" s="201">
        <v>0</v>
      </c>
      <c r="BL9" s="200">
        <v>0</v>
      </c>
      <c r="BM9" s="200">
        <v>0</v>
      </c>
      <c r="BN9" s="200">
        <v>0</v>
      </c>
      <c r="BO9" s="200">
        <v>0</v>
      </c>
      <c r="BP9" s="202">
        <v>0</v>
      </c>
      <c r="BQ9" s="33">
        <v>0</v>
      </c>
      <c r="BR9" s="65">
        <v>0</v>
      </c>
      <c r="BS9" s="65">
        <v>0</v>
      </c>
      <c r="BT9" s="51">
        <v>0</v>
      </c>
      <c r="BU9" s="51">
        <v>0</v>
      </c>
      <c r="BV9" s="51">
        <v>0</v>
      </c>
      <c r="BW9" s="51">
        <v>0</v>
      </c>
      <c r="BX9" s="34">
        <v>0</v>
      </c>
      <c r="BY9" s="15" t="s">
        <v>644</v>
      </c>
      <c r="BZ9" s="59">
        <v>0</v>
      </c>
      <c r="CA9" s="59">
        <v>0</v>
      </c>
      <c r="CB9" s="28">
        <v>0</v>
      </c>
      <c r="CC9" s="28">
        <v>0</v>
      </c>
      <c r="CD9" s="28">
        <v>0</v>
      </c>
      <c r="CE9" s="28">
        <v>0</v>
      </c>
      <c r="CF9" s="16">
        <v>0</v>
      </c>
      <c r="CG9" s="224" t="s">
        <v>644</v>
      </c>
      <c r="CH9" s="201" t="s">
        <v>644</v>
      </c>
      <c r="CI9" s="201" t="s">
        <v>644</v>
      </c>
      <c r="CJ9" s="200">
        <v>0</v>
      </c>
      <c r="CK9" s="200">
        <v>0</v>
      </c>
      <c r="CL9" s="200">
        <v>0</v>
      </c>
      <c r="CM9" s="200">
        <v>0</v>
      </c>
      <c r="CN9" s="202">
        <v>0</v>
      </c>
      <c r="CO9" s="33" t="s">
        <v>644</v>
      </c>
      <c r="CP9" s="65" t="s">
        <v>644</v>
      </c>
      <c r="CQ9" s="65" t="s">
        <v>644</v>
      </c>
      <c r="CR9" s="51">
        <v>0</v>
      </c>
      <c r="CS9" s="51">
        <v>0</v>
      </c>
      <c r="CT9" s="51">
        <v>0</v>
      </c>
      <c r="CU9" s="51">
        <v>0</v>
      </c>
      <c r="CV9" s="34">
        <v>0</v>
      </c>
      <c r="CW9" s="15">
        <v>0</v>
      </c>
      <c r="CX9" s="59">
        <v>0.16376299178740383</v>
      </c>
      <c r="CY9" s="59">
        <v>0.16754946145597202</v>
      </c>
      <c r="CZ9" s="28">
        <v>0.1441968638162982</v>
      </c>
      <c r="DA9" s="28">
        <v>0</v>
      </c>
      <c r="DB9" s="28">
        <v>0</v>
      </c>
      <c r="DC9" s="28">
        <v>0</v>
      </c>
      <c r="DD9" s="16">
        <v>0</v>
      </c>
      <c r="DE9" s="224" t="s">
        <v>644</v>
      </c>
      <c r="DF9" s="201" t="s">
        <v>644</v>
      </c>
      <c r="DG9" s="201" t="s">
        <v>644</v>
      </c>
      <c r="DH9" s="200">
        <v>0</v>
      </c>
      <c r="DI9" s="200">
        <v>0</v>
      </c>
      <c r="DJ9" s="200">
        <v>0</v>
      </c>
      <c r="DK9" s="200">
        <v>0</v>
      </c>
      <c r="DL9" s="202">
        <v>0</v>
      </c>
      <c r="DM9" s="33" t="s">
        <v>644</v>
      </c>
      <c r="DN9" s="65" t="s">
        <v>644</v>
      </c>
      <c r="DO9" s="65" t="s">
        <v>644</v>
      </c>
      <c r="DP9" s="51">
        <v>0</v>
      </c>
      <c r="DQ9" s="51">
        <v>0</v>
      </c>
      <c r="DR9" s="51">
        <v>0</v>
      </c>
      <c r="DS9" s="51">
        <v>0</v>
      </c>
      <c r="DT9" s="34">
        <v>0</v>
      </c>
      <c r="DU9" s="15" t="s">
        <v>644</v>
      </c>
      <c r="DV9" s="59">
        <v>0</v>
      </c>
      <c r="DW9" s="59">
        <v>0</v>
      </c>
      <c r="DX9" s="28">
        <v>0</v>
      </c>
      <c r="DY9" s="28">
        <v>0</v>
      </c>
      <c r="DZ9" s="28">
        <v>0.83</v>
      </c>
      <c r="EA9" s="28">
        <v>0</v>
      </c>
      <c r="EB9" s="16">
        <v>0</v>
      </c>
      <c r="EC9" s="93"/>
      <c r="ED9" s="15" t="s">
        <v>644</v>
      </c>
      <c r="EE9" s="59" t="s">
        <v>644</v>
      </c>
      <c r="EF9" s="59" t="s">
        <v>644</v>
      </c>
      <c r="EG9" s="28">
        <v>0.71312238536181138</v>
      </c>
      <c r="EH9" s="28">
        <v>0.7521303553365255</v>
      </c>
      <c r="EI9" s="28">
        <v>0.48094551738594515</v>
      </c>
      <c r="EJ9" s="28">
        <v>0.39023707682859216</v>
      </c>
      <c r="EK9" s="16">
        <v>0.3490256406328186</v>
      </c>
      <c r="EL9" s="224" t="s">
        <v>644</v>
      </c>
      <c r="EM9" s="201" t="s">
        <v>644</v>
      </c>
      <c r="EN9" s="201">
        <v>0.66329892502308985</v>
      </c>
      <c r="EO9" s="200">
        <v>0</v>
      </c>
      <c r="EP9" s="200">
        <v>0</v>
      </c>
      <c r="EQ9" s="200">
        <v>0</v>
      </c>
      <c r="ER9" s="200">
        <v>0</v>
      </c>
      <c r="ES9" s="202">
        <v>0</v>
      </c>
      <c r="ET9" s="33" t="s">
        <v>644</v>
      </c>
      <c r="EU9" s="65" t="s">
        <v>644</v>
      </c>
      <c r="EV9" s="65" t="s">
        <v>644</v>
      </c>
      <c r="EW9" s="51" t="s">
        <v>644</v>
      </c>
      <c r="EX9" s="51">
        <v>3.9067217899291373</v>
      </c>
      <c r="EY9" s="51">
        <v>0.95721381589373233</v>
      </c>
      <c r="EZ9" s="51">
        <v>0.76621039285735038</v>
      </c>
      <c r="FA9" s="34">
        <v>0.68697887777397404</v>
      </c>
      <c r="FB9" s="15" t="s">
        <v>644</v>
      </c>
      <c r="FC9" s="59" t="s">
        <v>644</v>
      </c>
      <c r="FD9" s="59" t="s">
        <v>644</v>
      </c>
      <c r="FE9" s="28" t="s">
        <v>644</v>
      </c>
      <c r="FF9" s="28" t="s">
        <v>644</v>
      </c>
      <c r="FG9" s="28">
        <v>0</v>
      </c>
      <c r="FH9" s="28">
        <v>0.87401698286509</v>
      </c>
      <c r="FI9" s="16">
        <v>0.91652752885704347</v>
      </c>
      <c r="FJ9" s="224" t="s">
        <v>644</v>
      </c>
      <c r="FK9" s="201" t="s">
        <v>644</v>
      </c>
      <c r="FL9" s="201">
        <v>1.3824662872837727</v>
      </c>
      <c r="FM9" s="200">
        <v>1.2335088091651392</v>
      </c>
      <c r="FN9" s="200">
        <v>0.63803627874180546</v>
      </c>
      <c r="FO9" s="200">
        <v>0</v>
      </c>
      <c r="FP9" s="200">
        <v>0</v>
      </c>
      <c r="FQ9" s="202">
        <v>0</v>
      </c>
      <c r="FR9" s="33" t="s">
        <v>644</v>
      </c>
      <c r="FS9" s="65">
        <v>2.2871144839323629</v>
      </c>
      <c r="FT9" s="65">
        <v>2.5209970158046886</v>
      </c>
      <c r="FU9" s="51">
        <v>2.2117270473273765</v>
      </c>
      <c r="FV9" s="51">
        <v>2.2889748090724056</v>
      </c>
      <c r="FW9" s="51">
        <v>2.503427374382647</v>
      </c>
      <c r="FX9" s="51">
        <v>1.0048077134515321</v>
      </c>
      <c r="FY9" s="34">
        <v>0.89472580346170372</v>
      </c>
      <c r="FZ9" s="15" t="s">
        <v>644</v>
      </c>
      <c r="GA9" s="59" t="s">
        <v>644</v>
      </c>
      <c r="GB9" s="59" t="s">
        <v>644</v>
      </c>
      <c r="GC9" s="28">
        <v>0</v>
      </c>
      <c r="GD9" s="28">
        <v>0</v>
      </c>
      <c r="GE9" s="28">
        <v>0</v>
      </c>
      <c r="GF9" s="28">
        <v>0</v>
      </c>
      <c r="GG9" s="16">
        <v>0</v>
      </c>
      <c r="GH9" s="224" t="s">
        <v>644</v>
      </c>
      <c r="GI9" s="201">
        <v>0.77781065303329633</v>
      </c>
      <c r="GJ9" s="201">
        <v>0.84876317718486827</v>
      </c>
      <c r="GK9" s="200">
        <v>0</v>
      </c>
      <c r="GL9" s="200">
        <v>0</v>
      </c>
      <c r="GM9" s="200">
        <v>0</v>
      </c>
      <c r="GN9" s="200">
        <v>0</v>
      </c>
      <c r="GO9" s="202">
        <v>0</v>
      </c>
      <c r="GP9" s="93"/>
      <c r="GQ9" s="15" t="s">
        <v>644</v>
      </c>
      <c r="GR9" s="59" t="s">
        <v>644</v>
      </c>
      <c r="GS9" s="59" t="s">
        <v>644</v>
      </c>
      <c r="GT9" s="28">
        <v>0</v>
      </c>
      <c r="GU9" s="28">
        <v>0</v>
      </c>
      <c r="GV9" s="28">
        <v>0</v>
      </c>
      <c r="GW9" s="28">
        <v>0</v>
      </c>
      <c r="GX9" s="16">
        <v>0</v>
      </c>
      <c r="GY9" s="224" t="s">
        <v>644</v>
      </c>
      <c r="GZ9" s="201">
        <v>0</v>
      </c>
      <c r="HA9" s="201">
        <v>0</v>
      </c>
      <c r="HB9" s="200">
        <v>0</v>
      </c>
      <c r="HC9" s="200">
        <v>0</v>
      </c>
      <c r="HD9" s="200">
        <v>0</v>
      </c>
      <c r="HE9" s="200">
        <v>0</v>
      </c>
      <c r="HF9" s="202">
        <v>0</v>
      </c>
      <c r="HG9" s="33" t="s">
        <v>644</v>
      </c>
      <c r="HH9" s="65" t="s">
        <v>644</v>
      </c>
      <c r="HI9" s="65" t="s">
        <v>644</v>
      </c>
      <c r="HJ9" s="51" t="s">
        <v>644</v>
      </c>
      <c r="HK9" s="51" t="s">
        <v>644</v>
      </c>
      <c r="HL9" s="51">
        <v>0</v>
      </c>
      <c r="HM9" s="51">
        <v>0</v>
      </c>
      <c r="HN9" s="34">
        <v>0</v>
      </c>
      <c r="HO9" s="15" t="s">
        <v>644</v>
      </c>
      <c r="HP9" s="59">
        <v>0</v>
      </c>
      <c r="HQ9" s="59">
        <v>0</v>
      </c>
      <c r="HR9" s="28">
        <v>0.11017601289372753</v>
      </c>
      <c r="HS9" s="28">
        <v>0.10403221355144213</v>
      </c>
      <c r="HT9" s="28">
        <v>9.6888411100025676E-2</v>
      </c>
      <c r="HU9" s="28">
        <v>6.3014065146401205E-2</v>
      </c>
      <c r="HV9" s="16">
        <v>3.9349935008919812E-2</v>
      </c>
      <c r="HW9" s="224" t="s">
        <v>644</v>
      </c>
      <c r="HX9" s="201" t="s">
        <v>644</v>
      </c>
      <c r="HY9" s="201" t="s">
        <v>644</v>
      </c>
      <c r="HZ9" s="200">
        <v>0.4661923301608239</v>
      </c>
      <c r="IA9" s="200">
        <v>0.44360370718772341</v>
      </c>
      <c r="IB9" s="200">
        <v>0</v>
      </c>
      <c r="IC9" s="200">
        <v>0</v>
      </c>
      <c r="ID9" s="202">
        <v>0</v>
      </c>
      <c r="IE9" s="33" t="s">
        <v>644</v>
      </c>
      <c r="IF9" s="65">
        <v>0</v>
      </c>
      <c r="IG9" s="65">
        <v>0</v>
      </c>
      <c r="IH9" s="51">
        <v>0</v>
      </c>
      <c r="II9" s="51">
        <v>0</v>
      </c>
      <c r="IJ9" s="51">
        <v>0</v>
      </c>
      <c r="IK9" s="51">
        <v>0</v>
      </c>
      <c r="IL9" s="34">
        <v>0</v>
      </c>
      <c r="IM9" s="224" t="s">
        <v>644</v>
      </c>
      <c r="IN9" s="201" t="s">
        <v>644</v>
      </c>
      <c r="IO9" s="201" t="s">
        <v>644</v>
      </c>
      <c r="IP9" s="200">
        <v>0.94354920493059569</v>
      </c>
      <c r="IQ9" s="200">
        <v>0.88710850324599466</v>
      </c>
      <c r="IR9" s="200">
        <v>0.98016947033589163</v>
      </c>
      <c r="IS9" s="200">
        <v>0.96130736331992495</v>
      </c>
      <c r="IT9" s="202">
        <v>0.96843953280300543</v>
      </c>
      <c r="IU9" s="33" t="s">
        <v>644</v>
      </c>
      <c r="IV9" s="65">
        <v>0.55677823614699551</v>
      </c>
      <c r="IW9" s="65">
        <v>0.6079676146467512</v>
      </c>
      <c r="IX9" s="51">
        <v>0.65511248532028754</v>
      </c>
      <c r="IY9" s="51">
        <v>1.2582390519825533</v>
      </c>
      <c r="IZ9" s="51">
        <v>0</v>
      </c>
      <c r="JA9" s="51">
        <v>0</v>
      </c>
      <c r="JB9" s="34">
        <v>0</v>
      </c>
      <c r="JC9" s="15" t="s">
        <v>644</v>
      </c>
      <c r="JD9" s="59" t="s">
        <v>644</v>
      </c>
      <c r="JE9" s="59" t="s">
        <v>644</v>
      </c>
      <c r="JF9" s="28" t="s">
        <v>644</v>
      </c>
      <c r="JG9" s="28">
        <v>0</v>
      </c>
      <c r="JH9" s="28">
        <v>0</v>
      </c>
      <c r="JI9" s="28">
        <v>0</v>
      </c>
      <c r="JJ9" s="16">
        <v>0</v>
      </c>
      <c r="JK9" s="224" t="s">
        <v>644</v>
      </c>
      <c r="JL9" s="201" t="s">
        <v>644</v>
      </c>
      <c r="JM9" s="201">
        <v>0</v>
      </c>
      <c r="JN9" s="200">
        <v>0</v>
      </c>
      <c r="JO9" s="200">
        <v>0</v>
      </c>
      <c r="JP9" s="200">
        <v>0</v>
      </c>
      <c r="JQ9" s="200">
        <v>0</v>
      </c>
      <c r="JR9" s="202">
        <v>0</v>
      </c>
      <c r="JT9" s="33" t="s">
        <v>644</v>
      </c>
      <c r="JU9" s="65">
        <v>0</v>
      </c>
      <c r="JV9" s="65">
        <v>0</v>
      </c>
      <c r="JW9" s="51">
        <v>0</v>
      </c>
      <c r="JX9" s="51">
        <v>0</v>
      </c>
      <c r="JY9" s="51">
        <v>0</v>
      </c>
      <c r="JZ9" s="51">
        <v>0</v>
      </c>
      <c r="KA9" s="34">
        <v>0</v>
      </c>
    </row>
    <row r="10" spans="1:287" ht="13.2" x14ac:dyDescent="0.25">
      <c r="A10" s="129">
        <v>1.2</v>
      </c>
      <c r="B10" s="12" t="s">
        <v>118</v>
      </c>
      <c r="E10" s="17" t="s">
        <v>644</v>
      </c>
      <c r="F10" s="57" t="s">
        <v>644</v>
      </c>
      <c r="G10" s="57" t="s">
        <v>644</v>
      </c>
      <c r="H10" s="29">
        <v>0</v>
      </c>
      <c r="I10" s="29">
        <v>0</v>
      </c>
      <c r="J10" s="29">
        <v>0</v>
      </c>
      <c r="K10" s="29">
        <v>0</v>
      </c>
      <c r="L10" s="18">
        <v>0</v>
      </c>
      <c r="M10" s="225">
        <v>0</v>
      </c>
      <c r="N10" s="204">
        <v>0</v>
      </c>
      <c r="O10" s="204">
        <v>0</v>
      </c>
      <c r="P10" s="203">
        <v>0</v>
      </c>
      <c r="Q10" s="203">
        <v>0</v>
      </c>
      <c r="R10" s="203">
        <v>0</v>
      </c>
      <c r="S10" s="203">
        <v>0</v>
      </c>
      <c r="T10" s="205">
        <v>0</v>
      </c>
      <c r="U10" s="35">
        <v>0</v>
      </c>
      <c r="V10" s="58">
        <v>0</v>
      </c>
      <c r="W10" s="58">
        <v>0</v>
      </c>
      <c r="X10" s="52">
        <v>0</v>
      </c>
      <c r="Y10" s="52">
        <v>0</v>
      </c>
      <c r="Z10" s="52">
        <v>0</v>
      </c>
      <c r="AA10" s="52">
        <v>0</v>
      </c>
      <c r="AB10" s="36">
        <v>0</v>
      </c>
      <c r="AC10" s="17">
        <v>2.8200751960184398</v>
      </c>
      <c r="AD10" s="57">
        <v>0</v>
      </c>
      <c r="AE10" s="57">
        <v>0</v>
      </c>
      <c r="AF10" s="29">
        <v>0.62825873948676636</v>
      </c>
      <c r="AG10" s="29">
        <v>0.52294819799919356</v>
      </c>
      <c r="AH10" s="29">
        <v>0.50545826975430641</v>
      </c>
      <c r="AI10" s="29">
        <v>0</v>
      </c>
      <c r="AJ10" s="18">
        <v>0</v>
      </c>
      <c r="AK10" s="225">
        <v>0.34989324989858411</v>
      </c>
      <c r="AL10" s="204">
        <v>0.45682522177010765</v>
      </c>
      <c r="AM10" s="204">
        <v>0.53439468840971993</v>
      </c>
      <c r="AN10" s="203">
        <v>0</v>
      </c>
      <c r="AO10" s="203">
        <v>0</v>
      </c>
      <c r="AP10" s="203">
        <v>0</v>
      </c>
      <c r="AQ10" s="203">
        <v>0</v>
      </c>
      <c r="AR10" s="205">
        <v>0</v>
      </c>
      <c r="AS10" s="35">
        <v>0.466127523388364</v>
      </c>
      <c r="AT10" s="58">
        <v>0.40529804561170035</v>
      </c>
      <c r="AU10" s="58">
        <v>0.54055924136965217</v>
      </c>
      <c r="AV10" s="52">
        <v>0.58256136225798649</v>
      </c>
      <c r="AW10" s="52">
        <v>0.22908992502132103</v>
      </c>
      <c r="AX10" s="52">
        <v>0.30028316996501325</v>
      </c>
      <c r="AY10" s="52">
        <v>0.27004835107655661</v>
      </c>
      <c r="AZ10" s="36">
        <v>0.21671882621887117</v>
      </c>
      <c r="BA10" s="17" t="s">
        <v>644</v>
      </c>
      <c r="BB10" s="57">
        <v>0</v>
      </c>
      <c r="BC10" s="57">
        <v>0</v>
      </c>
      <c r="BD10" s="29">
        <v>0</v>
      </c>
      <c r="BE10" s="29">
        <v>0</v>
      </c>
      <c r="BF10" s="29">
        <v>0</v>
      </c>
      <c r="BG10" s="29">
        <v>0</v>
      </c>
      <c r="BH10" s="18">
        <v>0</v>
      </c>
      <c r="BI10" s="225">
        <v>0.43539242958940083</v>
      </c>
      <c r="BJ10" s="204">
        <v>0.48531121013856521</v>
      </c>
      <c r="BK10" s="204">
        <v>0.50831888834517391</v>
      </c>
      <c r="BL10" s="203">
        <v>1.771702607157978</v>
      </c>
      <c r="BM10" s="203">
        <v>2.0323663657660251</v>
      </c>
      <c r="BN10" s="203">
        <v>2.0803126512710306</v>
      </c>
      <c r="BO10" s="203">
        <v>0.22862739934087839</v>
      </c>
      <c r="BP10" s="205">
        <v>0.55115973562147869</v>
      </c>
      <c r="BQ10" s="35">
        <v>3.2717862198108572E-2</v>
      </c>
      <c r="BR10" s="58">
        <v>3.2631908718382861E-2</v>
      </c>
      <c r="BS10" s="58">
        <v>3.274485777262643E-2</v>
      </c>
      <c r="BT10" s="52">
        <v>0.10544891451108576</v>
      </c>
      <c r="BU10" s="52">
        <v>0.1167488900115865</v>
      </c>
      <c r="BV10" s="52">
        <v>0.1139211873269753</v>
      </c>
      <c r="BW10" s="52">
        <v>1.1627393752203546E-2</v>
      </c>
      <c r="BX10" s="36">
        <v>2.5294646060288251E-2</v>
      </c>
      <c r="BY10" s="17" t="s">
        <v>644</v>
      </c>
      <c r="BZ10" s="57">
        <v>0</v>
      </c>
      <c r="CA10" s="57">
        <v>0</v>
      </c>
      <c r="CB10" s="29">
        <v>0</v>
      </c>
      <c r="CC10" s="29">
        <v>0</v>
      </c>
      <c r="CD10" s="29">
        <v>0</v>
      </c>
      <c r="CE10" s="29">
        <v>0</v>
      </c>
      <c r="CF10" s="18">
        <v>0</v>
      </c>
      <c r="CG10" s="225" t="s">
        <v>644</v>
      </c>
      <c r="CH10" s="204" t="s">
        <v>644</v>
      </c>
      <c r="CI10" s="204" t="s">
        <v>644</v>
      </c>
      <c r="CJ10" s="203">
        <v>0.67965492263431759</v>
      </c>
      <c r="CK10" s="203">
        <v>0.5401846775410194</v>
      </c>
      <c r="CL10" s="203">
        <v>0.16948862474438101</v>
      </c>
      <c r="CM10" s="203">
        <v>0.15041148583488684</v>
      </c>
      <c r="CN10" s="205">
        <v>0.11969262814115884</v>
      </c>
      <c r="CO10" s="35" t="s">
        <v>644</v>
      </c>
      <c r="CP10" s="58" t="s">
        <v>644</v>
      </c>
      <c r="CQ10" s="58" t="s">
        <v>644</v>
      </c>
      <c r="CR10" s="52">
        <v>0.64560970453605648</v>
      </c>
      <c r="CS10" s="52">
        <v>0.40622459424049656</v>
      </c>
      <c r="CT10" s="52">
        <v>0.41293309694775154</v>
      </c>
      <c r="CU10" s="52">
        <v>0.59009384382749874</v>
      </c>
      <c r="CV10" s="36">
        <v>0.6099587613497216</v>
      </c>
      <c r="CW10" s="17">
        <v>0.40096081236716963</v>
      </c>
      <c r="CX10" s="57">
        <v>0.18195887976378206</v>
      </c>
      <c r="CY10" s="57">
        <v>0.28185542738260189</v>
      </c>
      <c r="CZ10" s="29">
        <v>0.24257116868652834</v>
      </c>
      <c r="DA10" s="29">
        <v>0.25748188418218004</v>
      </c>
      <c r="DB10" s="29">
        <v>0.33470745376267902</v>
      </c>
      <c r="DC10" s="29">
        <v>0.29419524130882019</v>
      </c>
      <c r="DD10" s="18">
        <v>0.27964955901601429</v>
      </c>
      <c r="DE10" s="225" t="s">
        <v>644</v>
      </c>
      <c r="DF10" s="204" t="s">
        <v>644</v>
      </c>
      <c r="DG10" s="204" t="s">
        <v>644</v>
      </c>
      <c r="DH10" s="203">
        <v>0.19369019686304265</v>
      </c>
      <c r="DI10" s="203">
        <v>0.16595726535566302</v>
      </c>
      <c r="DJ10" s="203">
        <v>0</v>
      </c>
      <c r="DK10" s="203">
        <v>0</v>
      </c>
      <c r="DL10" s="205">
        <v>0</v>
      </c>
      <c r="DM10" s="35" t="s">
        <v>644</v>
      </c>
      <c r="DN10" s="58" t="s">
        <v>644</v>
      </c>
      <c r="DO10" s="58" t="s">
        <v>644</v>
      </c>
      <c r="DP10" s="52">
        <v>0</v>
      </c>
      <c r="DQ10" s="52">
        <v>0</v>
      </c>
      <c r="DR10" s="52">
        <v>0</v>
      </c>
      <c r="DS10" s="52">
        <v>0</v>
      </c>
      <c r="DT10" s="36">
        <v>0</v>
      </c>
      <c r="DU10" s="17" t="s">
        <v>644</v>
      </c>
      <c r="DV10" s="57">
        <v>0.5</v>
      </c>
      <c r="DW10" s="57">
        <v>0.2</v>
      </c>
      <c r="DX10" s="29">
        <v>0.2</v>
      </c>
      <c r="DY10" s="29">
        <v>2.4452000000000002E-2</v>
      </c>
      <c r="DZ10" s="29">
        <v>0.28000000000000003</v>
      </c>
      <c r="EA10" s="29">
        <v>0.28000000000000003</v>
      </c>
      <c r="EB10" s="18">
        <v>0.17</v>
      </c>
      <c r="EC10" s="93"/>
      <c r="ED10" s="17" t="s">
        <v>644</v>
      </c>
      <c r="EE10" s="57" t="s">
        <v>644</v>
      </c>
      <c r="EF10" s="57" t="s">
        <v>644</v>
      </c>
      <c r="EG10" s="29">
        <v>0</v>
      </c>
      <c r="EH10" s="29">
        <v>0</v>
      </c>
      <c r="EI10" s="29">
        <v>0</v>
      </c>
      <c r="EJ10" s="29">
        <v>0</v>
      </c>
      <c r="EK10" s="18">
        <v>0</v>
      </c>
      <c r="EL10" s="225" t="s">
        <v>644</v>
      </c>
      <c r="EM10" s="204" t="s">
        <v>644</v>
      </c>
      <c r="EN10" s="204">
        <v>0</v>
      </c>
      <c r="EO10" s="203">
        <v>0</v>
      </c>
      <c r="EP10" s="203">
        <v>0</v>
      </c>
      <c r="EQ10" s="203">
        <v>0</v>
      </c>
      <c r="ER10" s="203">
        <v>0</v>
      </c>
      <c r="ES10" s="205">
        <v>0</v>
      </c>
      <c r="ET10" s="35" t="s">
        <v>644</v>
      </c>
      <c r="EU10" s="58" t="s">
        <v>644</v>
      </c>
      <c r="EV10" s="58" t="s">
        <v>644</v>
      </c>
      <c r="EW10" s="52" t="s">
        <v>644</v>
      </c>
      <c r="EX10" s="52">
        <v>1.7757826317859715</v>
      </c>
      <c r="EY10" s="52">
        <v>0.96688264231690146</v>
      </c>
      <c r="EZ10" s="52">
        <v>1.160924837662652</v>
      </c>
      <c r="FA10" s="36">
        <v>1.0408770875363242</v>
      </c>
      <c r="FB10" s="17" t="s">
        <v>644</v>
      </c>
      <c r="FC10" s="57" t="s">
        <v>644</v>
      </c>
      <c r="FD10" s="57" t="s">
        <v>644</v>
      </c>
      <c r="FE10" s="29" t="s">
        <v>644</v>
      </c>
      <c r="FF10" s="29" t="s">
        <v>644</v>
      </c>
      <c r="FG10" s="29">
        <v>0</v>
      </c>
      <c r="FH10" s="29">
        <v>0</v>
      </c>
      <c r="FI10" s="18">
        <v>0</v>
      </c>
      <c r="FJ10" s="225" t="s">
        <v>644</v>
      </c>
      <c r="FK10" s="204" t="s">
        <v>644</v>
      </c>
      <c r="FL10" s="204">
        <v>0</v>
      </c>
      <c r="FM10" s="203">
        <v>0</v>
      </c>
      <c r="FN10" s="203">
        <v>0</v>
      </c>
      <c r="FO10" s="203">
        <v>0</v>
      </c>
      <c r="FP10" s="203">
        <v>0</v>
      </c>
      <c r="FQ10" s="205">
        <v>0</v>
      </c>
      <c r="FR10" s="35" t="s">
        <v>644</v>
      </c>
      <c r="FS10" s="58">
        <v>0.76237149464412091</v>
      </c>
      <c r="FT10" s="58">
        <v>0.84033233860156287</v>
      </c>
      <c r="FU10" s="52">
        <v>0.73724234910912556</v>
      </c>
      <c r="FV10" s="52">
        <v>0.76299160302413516</v>
      </c>
      <c r="FW10" s="52">
        <v>0.83447579146088235</v>
      </c>
      <c r="FX10" s="52">
        <v>0.66987180896768816</v>
      </c>
      <c r="FY10" s="36">
        <v>0.59648386897446926</v>
      </c>
      <c r="FZ10" s="17" t="s">
        <v>644</v>
      </c>
      <c r="GA10" s="57" t="s">
        <v>644</v>
      </c>
      <c r="GB10" s="57" t="s">
        <v>644</v>
      </c>
      <c r="GC10" s="29">
        <v>0</v>
      </c>
      <c r="GD10" s="29">
        <v>0</v>
      </c>
      <c r="GE10" s="29">
        <v>0</v>
      </c>
      <c r="GF10" s="29">
        <v>0</v>
      </c>
      <c r="GG10" s="18">
        <v>0</v>
      </c>
      <c r="GH10" s="225" t="s">
        <v>644</v>
      </c>
      <c r="GI10" s="204">
        <v>3.8890532651664813</v>
      </c>
      <c r="GJ10" s="204">
        <v>4.2438158859243416</v>
      </c>
      <c r="GK10" s="203">
        <v>0</v>
      </c>
      <c r="GL10" s="203">
        <v>0</v>
      </c>
      <c r="GM10" s="203">
        <v>0</v>
      </c>
      <c r="GN10" s="203">
        <v>0</v>
      </c>
      <c r="GO10" s="205">
        <v>0</v>
      </c>
      <c r="GP10" s="93"/>
      <c r="GQ10" s="17" t="s">
        <v>644</v>
      </c>
      <c r="GR10" s="57" t="s">
        <v>644</v>
      </c>
      <c r="GS10" s="57" t="s">
        <v>644</v>
      </c>
      <c r="GT10" s="29">
        <v>1.7975906671921331</v>
      </c>
      <c r="GU10" s="29">
        <v>1.5147515242222496</v>
      </c>
      <c r="GV10" s="29">
        <v>1.7786740916940444</v>
      </c>
      <c r="GW10" s="29">
        <v>1.9790598816124798</v>
      </c>
      <c r="GX10" s="18">
        <v>1.6544440115468475</v>
      </c>
      <c r="GY10" s="225" t="s">
        <v>644</v>
      </c>
      <c r="GZ10" s="204">
        <v>0</v>
      </c>
      <c r="HA10" s="204">
        <v>0</v>
      </c>
      <c r="HB10" s="203">
        <v>0</v>
      </c>
      <c r="HC10" s="203">
        <v>0</v>
      </c>
      <c r="HD10" s="203">
        <v>0</v>
      </c>
      <c r="HE10" s="203">
        <v>0</v>
      </c>
      <c r="HF10" s="205">
        <v>0</v>
      </c>
      <c r="HG10" s="35" t="s">
        <v>644</v>
      </c>
      <c r="HH10" s="58" t="s">
        <v>644</v>
      </c>
      <c r="HI10" s="58" t="s">
        <v>644</v>
      </c>
      <c r="HJ10" s="52" t="s">
        <v>644</v>
      </c>
      <c r="HK10" s="52" t="s">
        <v>644</v>
      </c>
      <c r="HL10" s="52">
        <v>0.11466274549245169</v>
      </c>
      <c r="HM10" s="52">
        <v>0.23249512765656638</v>
      </c>
      <c r="HN10" s="36">
        <v>0.21257212421324451</v>
      </c>
      <c r="HO10" s="17" t="s">
        <v>644</v>
      </c>
      <c r="HP10" s="57">
        <v>0</v>
      </c>
      <c r="HQ10" s="57">
        <v>0</v>
      </c>
      <c r="HR10" s="29">
        <v>0</v>
      </c>
      <c r="HS10" s="29">
        <v>0</v>
      </c>
      <c r="HT10" s="29">
        <v>0</v>
      </c>
      <c r="HU10" s="29">
        <v>0</v>
      </c>
      <c r="HV10" s="18">
        <v>0</v>
      </c>
      <c r="HW10" s="225" t="s">
        <v>644</v>
      </c>
      <c r="HX10" s="204" t="s">
        <v>644</v>
      </c>
      <c r="HY10" s="204" t="s">
        <v>644</v>
      </c>
      <c r="HZ10" s="203">
        <v>9.3238466032164777E-2</v>
      </c>
      <c r="IA10" s="203">
        <v>8.8720741437544673E-2</v>
      </c>
      <c r="IB10" s="203">
        <v>9.3002017786316019E-2</v>
      </c>
      <c r="IC10" s="203">
        <v>0</v>
      </c>
      <c r="ID10" s="205">
        <v>0</v>
      </c>
      <c r="IE10" s="35" t="s">
        <v>644</v>
      </c>
      <c r="IF10" s="58">
        <v>0</v>
      </c>
      <c r="IG10" s="58">
        <v>0</v>
      </c>
      <c r="IH10" s="52">
        <v>0</v>
      </c>
      <c r="II10" s="52">
        <v>0</v>
      </c>
      <c r="IJ10" s="52">
        <v>0</v>
      </c>
      <c r="IK10" s="52">
        <v>0</v>
      </c>
      <c r="IL10" s="36">
        <v>0</v>
      </c>
      <c r="IM10" s="225" t="s">
        <v>644</v>
      </c>
      <c r="IN10" s="204" t="s">
        <v>644</v>
      </c>
      <c r="IO10" s="204" t="s">
        <v>644</v>
      </c>
      <c r="IP10" s="203">
        <v>0</v>
      </c>
      <c r="IQ10" s="203">
        <v>0</v>
      </c>
      <c r="IR10" s="203">
        <v>0</v>
      </c>
      <c r="IS10" s="203">
        <v>0</v>
      </c>
      <c r="IT10" s="205">
        <v>0</v>
      </c>
      <c r="IU10" s="35" t="s">
        <v>644</v>
      </c>
      <c r="IV10" s="58">
        <v>0</v>
      </c>
      <c r="IW10" s="58">
        <v>0</v>
      </c>
      <c r="IX10" s="52">
        <v>0</v>
      </c>
      <c r="IY10" s="52">
        <v>0.62911952599127663</v>
      </c>
      <c r="IZ10" s="52">
        <v>0.60729829795650025</v>
      </c>
      <c r="JA10" s="52">
        <v>0.51621174443889106</v>
      </c>
      <c r="JB10" s="36">
        <v>0.45085630959546913</v>
      </c>
      <c r="JC10" s="17" t="s">
        <v>644</v>
      </c>
      <c r="JD10" s="57" t="s">
        <v>644</v>
      </c>
      <c r="JE10" s="57" t="s">
        <v>644</v>
      </c>
      <c r="JF10" s="29" t="s">
        <v>644</v>
      </c>
      <c r="JG10" s="29" t="s">
        <v>644</v>
      </c>
      <c r="JH10" s="29">
        <v>0.40111329792920264</v>
      </c>
      <c r="JI10" s="29">
        <v>0.34547723033159528</v>
      </c>
      <c r="JJ10" s="18">
        <v>0.3049218600900413</v>
      </c>
      <c r="JK10" s="225" t="s">
        <v>644</v>
      </c>
      <c r="JL10" s="204" t="s">
        <v>644</v>
      </c>
      <c r="JM10" s="204" t="s">
        <v>644</v>
      </c>
      <c r="JN10" s="203" t="s">
        <v>644</v>
      </c>
      <c r="JO10" s="203" t="s">
        <v>644</v>
      </c>
      <c r="JP10" s="203" t="s">
        <v>644</v>
      </c>
      <c r="JQ10" s="203">
        <v>0.1508138831785317</v>
      </c>
      <c r="JR10" s="205">
        <v>0</v>
      </c>
      <c r="JT10" s="35" t="s">
        <v>644</v>
      </c>
      <c r="JU10" s="58">
        <v>0</v>
      </c>
      <c r="JV10" s="58">
        <v>0</v>
      </c>
      <c r="JW10" s="52">
        <v>0</v>
      </c>
      <c r="JX10" s="52">
        <v>0</v>
      </c>
      <c r="JY10" s="52">
        <v>0</v>
      </c>
      <c r="JZ10" s="52">
        <v>0</v>
      </c>
      <c r="KA10" s="36">
        <v>0</v>
      </c>
    </row>
    <row r="11" spans="1:287" ht="13.2" x14ac:dyDescent="0.25">
      <c r="A11" s="167">
        <v>1.3</v>
      </c>
      <c r="B11" s="168" t="s">
        <v>212</v>
      </c>
      <c r="E11" s="171" t="s">
        <v>644</v>
      </c>
      <c r="F11" s="62" t="s">
        <v>644</v>
      </c>
      <c r="G11" s="62" t="s">
        <v>644</v>
      </c>
      <c r="H11" s="155" t="s">
        <v>644</v>
      </c>
      <c r="I11" s="155" t="s">
        <v>644</v>
      </c>
      <c r="J11" s="29">
        <v>0</v>
      </c>
      <c r="K11" s="29">
        <v>0</v>
      </c>
      <c r="L11" s="172">
        <v>0</v>
      </c>
      <c r="M11" s="256" t="s">
        <v>644</v>
      </c>
      <c r="N11" s="207" t="s">
        <v>644</v>
      </c>
      <c r="O11" s="207" t="s">
        <v>644</v>
      </c>
      <c r="P11" s="206" t="s">
        <v>644</v>
      </c>
      <c r="Q11" s="206">
        <v>0</v>
      </c>
      <c r="R11" s="203">
        <v>0</v>
      </c>
      <c r="S11" s="203">
        <v>0</v>
      </c>
      <c r="T11" s="208">
        <v>0</v>
      </c>
      <c r="U11" s="169">
        <v>0</v>
      </c>
      <c r="V11" s="122">
        <v>0</v>
      </c>
      <c r="W11" s="122">
        <v>0</v>
      </c>
      <c r="X11" s="170">
        <v>0</v>
      </c>
      <c r="Y11" s="170">
        <v>0</v>
      </c>
      <c r="Z11" s="52">
        <v>0</v>
      </c>
      <c r="AA11" s="52">
        <v>0</v>
      </c>
      <c r="AB11" s="266">
        <v>0</v>
      </c>
      <c r="AC11" s="171" t="s">
        <v>644</v>
      </c>
      <c r="AD11" s="62" t="s">
        <v>644</v>
      </c>
      <c r="AE11" s="62" t="s">
        <v>644</v>
      </c>
      <c r="AF11" s="155" t="s">
        <v>644</v>
      </c>
      <c r="AG11" s="155" t="s">
        <v>644</v>
      </c>
      <c r="AH11" s="29" t="s">
        <v>644</v>
      </c>
      <c r="AI11" s="29">
        <v>0</v>
      </c>
      <c r="AJ11" s="172">
        <v>0</v>
      </c>
      <c r="AK11" s="256">
        <v>0</v>
      </c>
      <c r="AL11" s="207">
        <v>0</v>
      </c>
      <c r="AM11" s="207">
        <v>0</v>
      </c>
      <c r="AN11" s="206">
        <v>0</v>
      </c>
      <c r="AO11" s="206">
        <v>0</v>
      </c>
      <c r="AP11" s="203">
        <v>0</v>
      </c>
      <c r="AQ11" s="203">
        <v>0</v>
      </c>
      <c r="AR11" s="208">
        <v>0</v>
      </c>
      <c r="AS11" s="169" t="s">
        <v>644</v>
      </c>
      <c r="AT11" s="122" t="s">
        <v>644</v>
      </c>
      <c r="AU11" s="122" t="s">
        <v>644</v>
      </c>
      <c r="AV11" s="170">
        <v>0.49226435110799854</v>
      </c>
      <c r="AW11" s="170">
        <v>0</v>
      </c>
      <c r="AX11" s="52">
        <v>0</v>
      </c>
      <c r="AY11" s="52">
        <v>0</v>
      </c>
      <c r="AZ11" s="266">
        <v>0</v>
      </c>
      <c r="BA11" s="171" t="s">
        <v>644</v>
      </c>
      <c r="BB11" s="62">
        <v>0</v>
      </c>
      <c r="BC11" s="62">
        <v>0</v>
      </c>
      <c r="BD11" s="155">
        <v>0</v>
      </c>
      <c r="BE11" s="155">
        <v>4.8091266035231817</v>
      </c>
      <c r="BF11" s="29">
        <v>4.8945190933152602</v>
      </c>
      <c r="BG11" s="29">
        <v>4.4262205350075643</v>
      </c>
      <c r="BH11" s="172">
        <v>4.1263373285106786</v>
      </c>
      <c r="BI11" s="256" t="s">
        <v>644</v>
      </c>
      <c r="BJ11" s="207" t="s">
        <v>644</v>
      </c>
      <c r="BK11" s="207" t="s">
        <v>644</v>
      </c>
      <c r="BL11" s="206" t="s">
        <v>644</v>
      </c>
      <c r="BM11" s="206" t="s">
        <v>644</v>
      </c>
      <c r="BN11" s="203" t="s">
        <v>644</v>
      </c>
      <c r="BO11" s="203" t="s">
        <v>644</v>
      </c>
      <c r="BP11" s="208" t="s">
        <v>644</v>
      </c>
      <c r="BQ11" s="169" t="s">
        <v>644</v>
      </c>
      <c r="BR11" s="122" t="s">
        <v>644</v>
      </c>
      <c r="BS11" s="122" t="s">
        <v>644</v>
      </c>
      <c r="BT11" s="170" t="s">
        <v>644</v>
      </c>
      <c r="BU11" s="170" t="s">
        <v>644</v>
      </c>
      <c r="BV11" s="52" t="s">
        <v>644</v>
      </c>
      <c r="BW11" s="52" t="s">
        <v>644</v>
      </c>
      <c r="BX11" s="266" t="s">
        <v>644</v>
      </c>
      <c r="BY11" s="171" t="s">
        <v>644</v>
      </c>
      <c r="BZ11" s="62" t="s">
        <v>644</v>
      </c>
      <c r="CA11" s="62" t="s">
        <v>644</v>
      </c>
      <c r="CB11" s="155" t="s">
        <v>644</v>
      </c>
      <c r="CC11" s="155" t="s">
        <v>644</v>
      </c>
      <c r="CD11" s="29" t="s">
        <v>644</v>
      </c>
      <c r="CE11" s="29" t="s">
        <v>644</v>
      </c>
      <c r="CF11" s="172" t="s">
        <v>644</v>
      </c>
      <c r="CG11" s="256" t="s">
        <v>644</v>
      </c>
      <c r="CH11" s="207" t="s">
        <v>644</v>
      </c>
      <c r="CI11" s="207" t="s">
        <v>644</v>
      </c>
      <c r="CJ11" s="206">
        <v>0.53828669872637958</v>
      </c>
      <c r="CK11" s="206">
        <v>0.46212799163634199</v>
      </c>
      <c r="CL11" s="203">
        <v>0.601006663343575</v>
      </c>
      <c r="CM11" s="203">
        <v>0.58149080423767252</v>
      </c>
      <c r="CN11" s="208">
        <v>0.49289424268529208</v>
      </c>
      <c r="CO11" s="169" t="s">
        <v>644</v>
      </c>
      <c r="CP11" s="122" t="s">
        <v>644</v>
      </c>
      <c r="CQ11" s="122" t="s">
        <v>644</v>
      </c>
      <c r="CR11" s="170">
        <v>0</v>
      </c>
      <c r="CS11" s="170">
        <v>0</v>
      </c>
      <c r="CT11" s="52">
        <v>0</v>
      </c>
      <c r="CU11" s="52">
        <v>0</v>
      </c>
      <c r="CV11" s="266">
        <v>0</v>
      </c>
      <c r="CW11" s="171" t="s">
        <v>644</v>
      </c>
      <c r="CX11" s="62" t="s">
        <v>644</v>
      </c>
      <c r="CY11" s="62" t="s">
        <v>644</v>
      </c>
      <c r="CZ11" s="155">
        <v>0.54474370775045988</v>
      </c>
      <c r="DA11" s="155">
        <v>0.64370471045545019</v>
      </c>
      <c r="DB11" s="29">
        <v>0.87023937978296539</v>
      </c>
      <c r="DC11" s="29">
        <v>0.7649076274029325</v>
      </c>
      <c r="DD11" s="172">
        <v>0.60590737786803095</v>
      </c>
      <c r="DE11" s="256" t="s">
        <v>644</v>
      </c>
      <c r="DF11" s="207" t="s">
        <v>644</v>
      </c>
      <c r="DG11" s="207" t="s">
        <v>644</v>
      </c>
      <c r="DH11" s="206" t="s">
        <v>644</v>
      </c>
      <c r="DI11" s="206" t="s">
        <v>644</v>
      </c>
      <c r="DJ11" s="203" t="s">
        <v>644</v>
      </c>
      <c r="DK11" s="203" t="s">
        <v>644</v>
      </c>
      <c r="DL11" s="208" t="s">
        <v>644</v>
      </c>
      <c r="DM11" s="169" t="s">
        <v>644</v>
      </c>
      <c r="DN11" s="122" t="s">
        <v>644</v>
      </c>
      <c r="DO11" s="122" t="s">
        <v>644</v>
      </c>
      <c r="DP11" s="170" t="s">
        <v>644</v>
      </c>
      <c r="DQ11" s="170" t="s">
        <v>644</v>
      </c>
      <c r="DR11" s="52" t="s">
        <v>644</v>
      </c>
      <c r="DS11" s="52" t="s">
        <v>644</v>
      </c>
      <c r="DT11" s="266" t="s">
        <v>644</v>
      </c>
      <c r="DU11" s="171" t="s">
        <v>644</v>
      </c>
      <c r="DV11" s="62" t="s">
        <v>644</v>
      </c>
      <c r="DW11" s="62" t="s">
        <v>644</v>
      </c>
      <c r="DX11" s="155" t="s">
        <v>644</v>
      </c>
      <c r="DY11" s="155" t="s">
        <v>644</v>
      </c>
      <c r="DZ11" s="29" t="s">
        <v>644</v>
      </c>
      <c r="EA11" s="29" t="s">
        <v>644</v>
      </c>
      <c r="EB11" s="172" t="s">
        <v>644</v>
      </c>
      <c r="EC11" s="93"/>
      <c r="ED11" s="171" t="s">
        <v>644</v>
      </c>
      <c r="EE11" s="62" t="s">
        <v>644</v>
      </c>
      <c r="EF11" s="62" t="s">
        <v>644</v>
      </c>
      <c r="EG11" s="155">
        <v>0</v>
      </c>
      <c r="EH11" s="155">
        <v>0</v>
      </c>
      <c r="EI11" s="29">
        <v>0</v>
      </c>
      <c r="EJ11" s="29">
        <v>0</v>
      </c>
      <c r="EK11" s="172">
        <v>0</v>
      </c>
      <c r="EL11" s="256" t="s">
        <v>644</v>
      </c>
      <c r="EM11" s="207" t="s">
        <v>644</v>
      </c>
      <c r="EN11" s="207">
        <v>0</v>
      </c>
      <c r="EO11" s="206">
        <v>0</v>
      </c>
      <c r="EP11" s="206">
        <v>0</v>
      </c>
      <c r="EQ11" s="203">
        <v>0</v>
      </c>
      <c r="ER11" s="203">
        <v>0</v>
      </c>
      <c r="ES11" s="208">
        <v>0</v>
      </c>
      <c r="ET11" s="169" t="s">
        <v>644</v>
      </c>
      <c r="EU11" s="122" t="s">
        <v>644</v>
      </c>
      <c r="EV11" s="122" t="s">
        <v>644</v>
      </c>
      <c r="EW11" s="170" t="s">
        <v>644</v>
      </c>
      <c r="EX11" s="170">
        <v>0</v>
      </c>
      <c r="EY11" s="52">
        <v>0</v>
      </c>
      <c r="EZ11" s="52">
        <v>0</v>
      </c>
      <c r="FA11" s="266">
        <v>0</v>
      </c>
      <c r="FB11" s="171" t="s">
        <v>644</v>
      </c>
      <c r="FC11" s="62" t="s">
        <v>644</v>
      </c>
      <c r="FD11" s="62" t="s">
        <v>644</v>
      </c>
      <c r="FE11" s="155" t="s">
        <v>644</v>
      </c>
      <c r="FF11" s="155" t="s">
        <v>644</v>
      </c>
      <c r="FG11" s="29" t="s">
        <v>644</v>
      </c>
      <c r="FH11" s="29">
        <v>0.13446415121001382</v>
      </c>
      <c r="FI11" s="172">
        <v>0.12220367051427246</v>
      </c>
      <c r="FJ11" s="256" t="s">
        <v>644</v>
      </c>
      <c r="FK11" s="207" t="s">
        <v>644</v>
      </c>
      <c r="FL11" s="207" t="s">
        <v>644</v>
      </c>
      <c r="FM11" s="206" t="s">
        <v>644</v>
      </c>
      <c r="FN11" s="206">
        <v>0</v>
      </c>
      <c r="FO11" s="203">
        <v>0</v>
      </c>
      <c r="FP11" s="203">
        <v>0</v>
      </c>
      <c r="FQ11" s="208">
        <v>0</v>
      </c>
      <c r="FR11" s="169" t="s">
        <v>644</v>
      </c>
      <c r="FS11" s="122" t="s">
        <v>644</v>
      </c>
      <c r="FT11" s="122">
        <v>0</v>
      </c>
      <c r="FU11" s="170">
        <v>0</v>
      </c>
      <c r="FV11" s="170">
        <v>0</v>
      </c>
      <c r="FW11" s="52">
        <v>0</v>
      </c>
      <c r="FX11" s="52">
        <v>0</v>
      </c>
      <c r="FY11" s="266">
        <v>0</v>
      </c>
      <c r="FZ11" s="171" t="s">
        <v>644</v>
      </c>
      <c r="GA11" s="62" t="s">
        <v>644</v>
      </c>
      <c r="GB11" s="62" t="s">
        <v>644</v>
      </c>
      <c r="GC11" s="155" t="s">
        <v>644</v>
      </c>
      <c r="GD11" s="155" t="s">
        <v>644</v>
      </c>
      <c r="GE11" s="29">
        <v>0</v>
      </c>
      <c r="GF11" s="29">
        <v>0</v>
      </c>
      <c r="GG11" s="172">
        <v>0</v>
      </c>
      <c r="GH11" s="256" t="s">
        <v>644</v>
      </c>
      <c r="GI11" s="207" t="s">
        <v>644</v>
      </c>
      <c r="GJ11" s="207" t="s">
        <v>644</v>
      </c>
      <c r="GK11" s="206" t="s">
        <v>644</v>
      </c>
      <c r="GL11" s="206" t="s">
        <v>644</v>
      </c>
      <c r="GM11" s="203" t="s">
        <v>644</v>
      </c>
      <c r="GN11" s="203">
        <v>0</v>
      </c>
      <c r="GO11" s="208">
        <v>0</v>
      </c>
      <c r="GP11" s="93"/>
      <c r="GQ11" s="171" t="s">
        <v>644</v>
      </c>
      <c r="GR11" s="62" t="s">
        <v>644</v>
      </c>
      <c r="GS11" s="62" t="s">
        <v>644</v>
      </c>
      <c r="GT11" s="155">
        <v>1.7975906671921331</v>
      </c>
      <c r="GU11" s="155">
        <v>1.5147515242222496</v>
      </c>
      <c r="GV11" s="29">
        <v>1.7786740916940444</v>
      </c>
      <c r="GW11" s="29">
        <v>1.9790598816124798</v>
      </c>
      <c r="GX11" s="172">
        <v>1.6544440115468475</v>
      </c>
      <c r="GY11" s="256" t="s">
        <v>644</v>
      </c>
      <c r="GZ11" s="207" t="s">
        <v>644</v>
      </c>
      <c r="HA11" s="207" t="s">
        <v>644</v>
      </c>
      <c r="HB11" s="206" t="s">
        <v>644</v>
      </c>
      <c r="HC11" s="206" t="s">
        <v>644</v>
      </c>
      <c r="HD11" s="203" t="s">
        <v>644</v>
      </c>
      <c r="HE11" s="203" t="s">
        <v>644</v>
      </c>
      <c r="HF11" s="208" t="s">
        <v>644</v>
      </c>
      <c r="HG11" s="169" t="s">
        <v>644</v>
      </c>
      <c r="HH11" s="122" t="s">
        <v>644</v>
      </c>
      <c r="HI11" s="122" t="s">
        <v>644</v>
      </c>
      <c r="HJ11" s="170" t="s">
        <v>644</v>
      </c>
      <c r="HK11" s="170" t="s">
        <v>644</v>
      </c>
      <c r="HL11" s="52">
        <v>0</v>
      </c>
      <c r="HM11" s="52">
        <v>0</v>
      </c>
      <c r="HN11" s="266">
        <v>0</v>
      </c>
      <c r="HO11" s="171" t="s">
        <v>644</v>
      </c>
      <c r="HP11" s="62" t="s">
        <v>644</v>
      </c>
      <c r="HQ11" s="62" t="s">
        <v>644</v>
      </c>
      <c r="HR11" s="155" t="s">
        <v>644</v>
      </c>
      <c r="HS11" s="155" t="s">
        <v>644</v>
      </c>
      <c r="HT11" s="29">
        <v>0</v>
      </c>
      <c r="HU11" s="29">
        <v>0</v>
      </c>
      <c r="HV11" s="172">
        <v>0</v>
      </c>
      <c r="HW11" s="256" t="s">
        <v>644</v>
      </c>
      <c r="HX11" s="207" t="s">
        <v>644</v>
      </c>
      <c r="HY11" s="207" t="s">
        <v>644</v>
      </c>
      <c r="HZ11" s="206" t="s">
        <v>644</v>
      </c>
      <c r="IA11" s="206" t="s">
        <v>644</v>
      </c>
      <c r="IB11" s="203">
        <v>9.3002017786316019E-2</v>
      </c>
      <c r="IC11" s="203">
        <v>8.6480340665283234E-2</v>
      </c>
      <c r="ID11" s="208">
        <v>7.8272800107606622E-2</v>
      </c>
      <c r="IE11" s="169" t="s">
        <v>644</v>
      </c>
      <c r="IF11" s="122">
        <v>0</v>
      </c>
      <c r="IG11" s="122">
        <v>0</v>
      </c>
      <c r="IH11" s="170">
        <v>0</v>
      </c>
      <c r="II11" s="170">
        <v>0</v>
      </c>
      <c r="IJ11" s="52">
        <v>0</v>
      </c>
      <c r="IK11" s="52">
        <v>0</v>
      </c>
      <c r="IL11" s="266">
        <v>0</v>
      </c>
      <c r="IM11" s="256" t="s">
        <v>644</v>
      </c>
      <c r="IN11" s="207" t="s">
        <v>644</v>
      </c>
      <c r="IO11" s="207" t="s">
        <v>644</v>
      </c>
      <c r="IP11" s="206" t="s">
        <v>644</v>
      </c>
      <c r="IQ11" s="206" t="s">
        <v>644</v>
      </c>
      <c r="IR11" s="203" t="s">
        <v>644</v>
      </c>
      <c r="IS11" s="203" t="s">
        <v>644</v>
      </c>
      <c r="IT11" s="208" t="s">
        <v>644</v>
      </c>
      <c r="IU11" s="169" t="s">
        <v>644</v>
      </c>
      <c r="IV11" s="122" t="s">
        <v>644</v>
      </c>
      <c r="IW11" s="122" t="s">
        <v>644</v>
      </c>
      <c r="IX11" s="170" t="s">
        <v>644</v>
      </c>
      <c r="IY11" s="170" t="s">
        <v>644</v>
      </c>
      <c r="IZ11" s="52" t="s">
        <v>644</v>
      </c>
      <c r="JA11" s="52" t="s">
        <v>644</v>
      </c>
      <c r="JB11" s="266" t="s">
        <v>644</v>
      </c>
      <c r="JC11" s="171" t="s">
        <v>644</v>
      </c>
      <c r="JD11" s="62" t="s">
        <v>644</v>
      </c>
      <c r="JE11" s="62" t="s">
        <v>644</v>
      </c>
      <c r="JF11" s="155" t="s">
        <v>644</v>
      </c>
      <c r="JG11" s="155" t="s">
        <v>644</v>
      </c>
      <c r="JH11" s="29" t="s">
        <v>644</v>
      </c>
      <c r="JI11" s="29" t="s">
        <v>644</v>
      </c>
      <c r="JJ11" s="172" t="s">
        <v>644</v>
      </c>
      <c r="JK11" s="256" t="s">
        <v>644</v>
      </c>
      <c r="JL11" s="207" t="s">
        <v>644</v>
      </c>
      <c r="JM11" s="207" t="s">
        <v>644</v>
      </c>
      <c r="JN11" s="206" t="s">
        <v>644</v>
      </c>
      <c r="JO11" s="206" t="s">
        <v>644</v>
      </c>
      <c r="JP11" s="203" t="s">
        <v>644</v>
      </c>
      <c r="JQ11" s="203" t="s">
        <v>644</v>
      </c>
      <c r="JR11" s="208" t="s">
        <v>644</v>
      </c>
      <c r="JT11" s="169" t="s">
        <v>644</v>
      </c>
      <c r="JU11" s="122">
        <v>0</v>
      </c>
      <c r="JV11" s="122">
        <v>0</v>
      </c>
      <c r="JW11" s="170">
        <v>0</v>
      </c>
      <c r="JX11" s="170">
        <v>0</v>
      </c>
      <c r="JY11" s="52">
        <v>0</v>
      </c>
      <c r="JZ11" s="52">
        <v>0</v>
      </c>
      <c r="KA11" s="266">
        <v>0</v>
      </c>
    </row>
    <row r="12" spans="1:287" s="3" customFormat="1" ht="13.2" x14ac:dyDescent="0.25">
      <c r="A12" s="129">
        <v>1.4</v>
      </c>
      <c r="B12" s="13" t="s">
        <v>215</v>
      </c>
      <c r="E12" s="171" t="s">
        <v>644</v>
      </c>
      <c r="F12" s="62" t="s">
        <v>644</v>
      </c>
      <c r="G12" s="62" t="s">
        <v>644</v>
      </c>
      <c r="H12" s="155">
        <v>0</v>
      </c>
      <c r="I12" s="155">
        <v>0</v>
      </c>
      <c r="J12" s="29">
        <v>0</v>
      </c>
      <c r="K12" s="29">
        <v>0</v>
      </c>
      <c r="L12" s="172">
        <v>0</v>
      </c>
      <c r="M12" s="256" t="s">
        <v>644</v>
      </c>
      <c r="N12" s="207" t="s">
        <v>644</v>
      </c>
      <c r="O12" s="207" t="s">
        <v>644</v>
      </c>
      <c r="P12" s="206" t="s">
        <v>644</v>
      </c>
      <c r="Q12" s="206">
        <v>0</v>
      </c>
      <c r="R12" s="203">
        <v>0</v>
      </c>
      <c r="S12" s="203">
        <v>0</v>
      </c>
      <c r="T12" s="208">
        <v>0</v>
      </c>
      <c r="U12" s="169" t="s">
        <v>644</v>
      </c>
      <c r="V12" s="122" t="s">
        <v>644</v>
      </c>
      <c r="W12" s="122" t="s">
        <v>644</v>
      </c>
      <c r="X12" s="170" t="s">
        <v>644</v>
      </c>
      <c r="Y12" s="170" t="s">
        <v>644</v>
      </c>
      <c r="Z12" s="52" t="s">
        <v>644</v>
      </c>
      <c r="AA12" s="52" t="s">
        <v>644</v>
      </c>
      <c r="AB12" s="266" t="s">
        <v>644</v>
      </c>
      <c r="AC12" s="171" t="s">
        <v>644</v>
      </c>
      <c r="AD12" s="62" t="s">
        <v>644</v>
      </c>
      <c r="AE12" s="62" t="s">
        <v>644</v>
      </c>
      <c r="AF12" s="155" t="s">
        <v>644</v>
      </c>
      <c r="AG12" s="155" t="s">
        <v>644</v>
      </c>
      <c r="AH12" s="29" t="s">
        <v>644</v>
      </c>
      <c r="AI12" s="29" t="s">
        <v>644</v>
      </c>
      <c r="AJ12" s="172" t="s">
        <v>644</v>
      </c>
      <c r="AK12" s="256">
        <v>0</v>
      </c>
      <c r="AL12" s="207">
        <v>0</v>
      </c>
      <c r="AM12" s="207">
        <v>0</v>
      </c>
      <c r="AN12" s="206">
        <v>0</v>
      </c>
      <c r="AO12" s="206">
        <v>0</v>
      </c>
      <c r="AP12" s="203">
        <v>0</v>
      </c>
      <c r="AQ12" s="203">
        <v>0</v>
      </c>
      <c r="AR12" s="208">
        <v>0</v>
      </c>
      <c r="AS12" s="169" t="s">
        <v>644</v>
      </c>
      <c r="AT12" s="122" t="s">
        <v>644</v>
      </c>
      <c r="AU12" s="122" t="s">
        <v>644</v>
      </c>
      <c r="AV12" s="170">
        <v>0</v>
      </c>
      <c r="AW12" s="170">
        <v>0</v>
      </c>
      <c r="AX12" s="52">
        <v>0</v>
      </c>
      <c r="AY12" s="52">
        <v>0</v>
      </c>
      <c r="AZ12" s="266">
        <v>0</v>
      </c>
      <c r="BA12" s="171" t="s">
        <v>644</v>
      </c>
      <c r="BB12" s="62">
        <v>0</v>
      </c>
      <c r="BC12" s="62">
        <v>0</v>
      </c>
      <c r="BD12" s="155">
        <v>0</v>
      </c>
      <c r="BE12" s="155">
        <v>0</v>
      </c>
      <c r="BF12" s="29">
        <v>0</v>
      </c>
      <c r="BG12" s="29">
        <v>0</v>
      </c>
      <c r="BH12" s="172">
        <v>0</v>
      </c>
      <c r="BI12" s="256">
        <v>0</v>
      </c>
      <c r="BJ12" s="207">
        <v>0</v>
      </c>
      <c r="BK12" s="207">
        <v>0</v>
      </c>
      <c r="BL12" s="206">
        <v>0</v>
      </c>
      <c r="BM12" s="206">
        <v>0</v>
      </c>
      <c r="BN12" s="203">
        <v>0</v>
      </c>
      <c r="BO12" s="203">
        <v>0</v>
      </c>
      <c r="BP12" s="208">
        <v>0</v>
      </c>
      <c r="BQ12" s="169">
        <v>0</v>
      </c>
      <c r="BR12" s="122">
        <v>0</v>
      </c>
      <c r="BS12" s="122">
        <v>0</v>
      </c>
      <c r="BT12" s="170">
        <v>0</v>
      </c>
      <c r="BU12" s="170">
        <v>0</v>
      </c>
      <c r="BV12" s="52">
        <v>0</v>
      </c>
      <c r="BW12" s="52">
        <v>0</v>
      </c>
      <c r="BX12" s="266">
        <v>0</v>
      </c>
      <c r="BY12" s="171" t="s">
        <v>644</v>
      </c>
      <c r="BZ12" s="62" t="s">
        <v>644</v>
      </c>
      <c r="CA12" s="62" t="s">
        <v>644</v>
      </c>
      <c r="CB12" s="155" t="s">
        <v>644</v>
      </c>
      <c r="CC12" s="155" t="s">
        <v>644</v>
      </c>
      <c r="CD12" s="29" t="s">
        <v>644</v>
      </c>
      <c r="CE12" s="29" t="s">
        <v>644</v>
      </c>
      <c r="CF12" s="172" t="s">
        <v>644</v>
      </c>
      <c r="CG12" s="256" t="s">
        <v>644</v>
      </c>
      <c r="CH12" s="207" t="s">
        <v>644</v>
      </c>
      <c r="CI12" s="207" t="s">
        <v>644</v>
      </c>
      <c r="CJ12" s="206">
        <v>0</v>
      </c>
      <c r="CK12" s="206">
        <v>0</v>
      </c>
      <c r="CL12" s="203">
        <v>0</v>
      </c>
      <c r="CM12" s="203">
        <v>0</v>
      </c>
      <c r="CN12" s="208">
        <v>0</v>
      </c>
      <c r="CO12" s="169" t="s">
        <v>644</v>
      </c>
      <c r="CP12" s="122" t="s">
        <v>644</v>
      </c>
      <c r="CQ12" s="122" t="s">
        <v>644</v>
      </c>
      <c r="CR12" s="170">
        <v>0</v>
      </c>
      <c r="CS12" s="170">
        <v>0</v>
      </c>
      <c r="CT12" s="52">
        <v>0</v>
      </c>
      <c r="CU12" s="52">
        <v>0</v>
      </c>
      <c r="CV12" s="266">
        <v>0</v>
      </c>
      <c r="CW12" s="171" t="s">
        <v>644</v>
      </c>
      <c r="CX12" s="62" t="s">
        <v>644</v>
      </c>
      <c r="CY12" s="62" t="s">
        <v>644</v>
      </c>
      <c r="CZ12" s="155">
        <v>0.49667808647836054</v>
      </c>
      <c r="DA12" s="155">
        <v>0.43771920310970602</v>
      </c>
      <c r="DB12" s="29">
        <v>0.56900267139655425</v>
      </c>
      <c r="DC12" s="29" t="s">
        <v>644</v>
      </c>
      <c r="DD12" s="172" t="s">
        <v>644</v>
      </c>
      <c r="DE12" s="256" t="s">
        <v>644</v>
      </c>
      <c r="DF12" s="207" t="s">
        <v>644</v>
      </c>
      <c r="DG12" s="207" t="s">
        <v>644</v>
      </c>
      <c r="DH12" s="206" t="s">
        <v>644</v>
      </c>
      <c r="DI12" s="206" t="s">
        <v>644</v>
      </c>
      <c r="DJ12" s="203">
        <v>0</v>
      </c>
      <c r="DK12" s="203">
        <v>0</v>
      </c>
      <c r="DL12" s="208">
        <v>0</v>
      </c>
      <c r="DM12" s="169" t="s">
        <v>644</v>
      </c>
      <c r="DN12" s="122" t="s">
        <v>644</v>
      </c>
      <c r="DO12" s="122" t="s">
        <v>644</v>
      </c>
      <c r="DP12" s="170" t="s">
        <v>644</v>
      </c>
      <c r="DQ12" s="170">
        <v>0</v>
      </c>
      <c r="DR12" s="52">
        <v>0</v>
      </c>
      <c r="DS12" s="52">
        <v>0</v>
      </c>
      <c r="DT12" s="266">
        <v>0</v>
      </c>
      <c r="DU12" s="171" t="s">
        <v>644</v>
      </c>
      <c r="DV12" s="62" t="s">
        <v>644</v>
      </c>
      <c r="DW12" s="62" t="s">
        <v>644</v>
      </c>
      <c r="DX12" s="155" t="s">
        <v>644</v>
      </c>
      <c r="DY12" s="155" t="s">
        <v>644</v>
      </c>
      <c r="DZ12" s="29">
        <v>0.14000000000000001</v>
      </c>
      <c r="EA12" s="29">
        <v>0.14000000000000001</v>
      </c>
      <c r="EB12" s="172">
        <v>2.02</v>
      </c>
      <c r="EC12" s="93"/>
      <c r="ED12" s="171" t="s">
        <v>644</v>
      </c>
      <c r="EE12" s="62" t="s">
        <v>644</v>
      </c>
      <c r="EF12" s="62" t="s">
        <v>644</v>
      </c>
      <c r="EG12" s="155">
        <v>0</v>
      </c>
      <c r="EH12" s="155">
        <v>0</v>
      </c>
      <c r="EI12" s="29">
        <v>0</v>
      </c>
      <c r="EJ12" s="29">
        <v>0</v>
      </c>
      <c r="EK12" s="172">
        <v>0</v>
      </c>
      <c r="EL12" s="256" t="s">
        <v>644</v>
      </c>
      <c r="EM12" s="207" t="s">
        <v>644</v>
      </c>
      <c r="EN12" s="207">
        <v>0</v>
      </c>
      <c r="EO12" s="206">
        <v>0</v>
      </c>
      <c r="EP12" s="206">
        <v>0</v>
      </c>
      <c r="EQ12" s="203">
        <v>0</v>
      </c>
      <c r="ER12" s="203">
        <v>0</v>
      </c>
      <c r="ES12" s="208">
        <v>0</v>
      </c>
      <c r="ET12" s="169" t="s">
        <v>644</v>
      </c>
      <c r="EU12" s="122" t="s">
        <v>644</v>
      </c>
      <c r="EV12" s="122" t="s">
        <v>644</v>
      </c>
      <c r="EW12" s="170" t="s">
        <v>644</v>
      </c>
      <c r="EX12" s="170" t="s">
        <v>644</v>
      </c>
      <c r="EY12" s="52">
        <v>0</v>
      </c>
      <c r="EZ12" s="52">
        <v>0</v>
      </c>
      <c r="FA12" s="266">
        <v>0</v>
      </c>
      <c r="FB12" s="171" t="s">
        <v>644</v>
      </c>
      <c r="FC12" s="62" t="s">
        <v>644</v>
      </c>
      <c r="FD12" s="62" t="s">
        <v>644</v>
      </c>
      <c r="FE12" s="155" t="s">
        <v>644</v>
      </c>
      <c r="FF12" s="155" t="s">
        <v>644</v>
      </c>
      <c r="FG12" s="29">
        <v>0</v>
      </c>
      <c r="FH12" s="29">
        <v>0</v>
      </c>
      <c r="FI12" s="172">
        <v>0</v>
      </c>
      <c r="FJ12" s="256" t="s">
        <v>644</v>
      </c>
      <c r="FK12" s="207" t="s">
        <v>644</v>
      </c>
      <c r="FL12" s="207">
        <v>0</v>
      </c>
      <c r="FM12" s="206">
        <v>0</v>
      </c>
      <c r="FN12" s="206">
        <v>0</v>
      </c>
      <c r="FO12" s="203">
        <v>0</v>
      </c>
      <c r="FP12" s="203">
        <v>0</v>
      </c>
      <c r="FQ12" s="208">
        <v>0</v>
      </c>
      <c r="FR12" s="169" t="s">
        <v>644</v>
      </c>
      <c r="FS12" s="122" t="s">
        <v>644</v>
      </c>
      <c r="FT12" s="122">
        <v>0</v>
      </c>
      <c r="FU12" s="170">
        <v>0</v>
      </c>
      <c r="FV12" s="170">
        <v>0</v>
      </c>
      <c r="FW12" s="52">
        <v>0</v>
      </c>
      <c r="FX12" s="52">
        <v>0</v>
      </c>
      <c r="FY12" s="266">
        <v>0</v>
      </c>
      <c r="FZ12" s="171" t="s">
        <v>644</v>
      </c>
      <c r="GA12" s="62" t="s">
        <v>644</v>
      </c>
      <c r="GB12" s="62" t="s">
        <v>644</v>
      </c>
      <c r="GC12" s="155">
        <v>0</v>
      </c>
      <c r="GD12" s="155">
        <v>0</v>
      </c>
      <c r="GE12" s="29">
        <v>0</v>
      </c>
      <c r="GF12" s="29">
        <v>0</v>
      </c>
      <c r="GG12" s="172">
        <v>0</v>
      </c>
      <c r="GH12" s="256" t="s">
        <v>644</v>
      </c>
      <c r="GI12" s="207" t="s">
        <v>644</v>
      </c>
      <c r="GJ12" s="207" t="s">
        <v>644</v>
      </c>
      <c r="GK12" s="206" t="s">
        <v>644</v>
      </c>
      <c r="GL12" s="206" t="s">
        <v>644</v>
      </c>
      <c r="GM12" s="203" t="s">
        <v>644</v>
      </c>
      <c r="GN12" s="203" t="s">
        <v>644</v>
      </c>
      <c r="GO12" s="208" t="s">
        <v>644</v>
      </c>
      <c r="GP12" s="93"/>
      <c r="GQ12" s="171" t="s">
        <v>644</v>
      </c>
      <c r="GR12" s="62" t="s">
        <v>644</v>
      </c>
      <c r="GS12" s="62" t="s">
        <v>644</v>
      </c>
      <c r="GT12" s="155" t="s">
        <v>644</v>
      </c>
      <c r="GU12" s="155" t="s">
        <v>644</v>
      </c>
      <c r="GV12" s="29" t="s">
        <v>644</v>
      </c>
      <c r="GW12" s="29" t="s">
        <v>644</v>
      </c>
      <c r="GX12" s="172" t="s">
        <v>644</v>
      </c>
      <c r="GY12" s="256" t="s">
        <v>644</v>
      </c>
      <c r="GZ12" s="207" t="s">
        <v>644</v>
      </c>
      <c r="HA12" s="207" t="s">
        <v>644</v>
      </c>
      <c r="HB12" s="206" t="s">
        <v>644</v>
      </c>
      <c r="HC12" s="206" t="s">
        <v>644</v>
      </c>
      <c r="HD12" s="203" t="s">
        <v>644</v>
      </c>
      <c r="HE12" s="203" t="s">
        <v>644</v>
      </c>
      <c r="HF12" s="208" t="s">
        <v>644</v>
      </c>
      <c r="HG12" s="169" t="s">
        <v>644</v>
      </c>
      <c r="HH12" s="122" t="s">
        <v>644</v>
      </c>
      <c r="HI12" s="122" t="s">
        <v>644</v>
      </c>
      <c r="HJ12" s="170" t="s">
        <v>644</v>
      </c>
      <c r="HK12" s="170" t="s">
        <v>644</v>
      </c>
      <c r="HL12" s="52" t="s">
        <v>644</v>
      </c>
      <c r="HM12" s="52" t="s">
        <v>644</v>
      </c>
      <c r="HN12" s="266" t="s">
        <v>644</v>
      </c>
      <c r="HO12" s="171" t="s">
        <v>644</v>
      </c>
      <c r="HP12" s="62">
        <v>0.63567574533289528</v>
      </c>
      <c r="HQ12" s="62">
        <v>0.59539051999442993</v>
      </c>
      <c r="HR12" s="155">
        <v>0.55088006446863758</v>
      </c>
      <c r="HS12" s="155">
        <v>0.5201610677572106</v>
      </c>
      <c r="HT12" s="29">
        <v>0.48444205550012842</v>
      </c>
      <c r="HU12" s="29">
        <v>0.31507032573200605</v>
      </c>
      <c r="HV12" s="172">
        <v>0.19674967504459906</v>
      </c>
      <c r="HW12" s="256" t="s">
        <v>644</v>
      </c>
      <c r="HX12" s="207" t="s">
        <v>644</v>
      </c>
      <c r="HY12" s="207" t="s">
        <v>644</v>
      </c>
      <c r="HZ12" s="206">
        <v>0</v>
      </c>
      <c r="IA12" s="206">
        <v>0</v>
      </c>
      <c r="IB12" s="203">
        <v>0</v>
      </c>
      <c r="IC12" s="203">
        <v>0</v>
      </c>
      <c r="ID12" s="208">
        <v>0</v>
      </c>
      <c r="IE12" s="169" t="s">
        <v>644</v>
      </c>
      <c r="IF12" s="122">
        <v>0</v>
      </c>
      <c r="IG12" s="122">
        <v>0</v>
      </c>
      <c r="IH12" s="170">
        <v>0</v>
      </c>
      <c r="II12" s="170">
        <v>0</v>
      </c>
      <c r="IJ12" s="52">
        <v>0</v>
      </c>
      <c r="IK12" s="52">
        <v>0</v>
      </c>
      <c r="IL12" s="266">
        <v>0</v>
      </c>
      <c r="IM12" s="256" t="s">
        <v>644</v>
      </c>
      <c r="IN12" s="207" t="s">
        <v>644</v>
      </c>
      <c r="IO12" s="207" t="s">
        <v>644</v>
      </c>
      <c r="IP12" s="206">
        <v>0</v>
      </c>
      <c r="IQ12" s="206">
        <v>0</v>
      </c>
      <c r="IR12" s="203">
        <v>0</v>
      </c>
      <c r="IS12" s="203">
        <v>0</v>
      </c>
      <c r="IT12" s="208">
        <v>0</v>
      </c>
      <c r="IU12" s="169" t="s">
        <v>644</v>
      </c>
      <c r="IV12" s="122">
        <v>0</v>
      </c>
      <c r="IW12" s="122">
        <v>0</v>
      </c>
      <c r="IX12" s="170">
        <v>0</v>
      </c>
      <c r="IY12" s="170">
        <v>0</v>
      </c>
      <c r="IZ12" s="52">
        <v>0</v>
      </c>
      <c r="JA12" s="52">
        <v>0</v>
      </c>
      <c r="JB12" s="266">
        <v>0</v>
      </c>
      <c r="JC12" s="171" t="s">
        <v>644</v>
      </c>
      <c r="JD12" s="62" t="s">
        <v>644</v>
      </c>
      <c r="JE12" s="62" t="s">
        <v>644</v>
      </c>
      <c r="JF12" s="155" t="s">
        <v>644</v>
      </c>
      <c r="JG12" s="155" t="s">
        <v>644</v>
      </c>
      <c r="JH12" s="29">
        <v>0</v>
      </c>
      <c r="JI12" s="29">
        <v>0</v>
      </c>
      <c r="JJ12" s="172">
        <v>0</v>
      </c>
      <c r="JK12" s="256" t="s">
        <v>644</v>
      </c>
      <c r="JL12" s="207" t="s">
        <v>644</v>
      </c>
      <c r="JM12" s="207" t="s">
        <v>644</v>
      </c>
      <c r="JN12" s="206" t="s">
        <v>644</v>
      </c>
      <c r="JO12" s="206" t="s">
        <v>644</v>
      </c>
      <c r="JP12" s="203" t="s">
        <v>644</v>
      </c>
      <c r="JQ12" s="203">
        <v>0</v>
      </c>
      <c r="JR12" s="208">
        <v>0</v>
      </c>
      <c r="JS12" s="8"/>
      <c r="JT12" s="169" t="s">
        <v>644</v>
      </c>
      <c r="JU12" s="122">
        <v>0</v>
      </c>
      <c r="JV12" s="122">
        <v>0</v>
      </c>
      <c r="JW12" s="170">
        <v>0</v>
      </c>
      <c r="JX12" s="170">
        <v>0</v>
      </c>
      <c r="JY12" s="52">
        <v>0</v>
      </c>
      <c r="JZ12" s="52">
        <v>0</v>
      </c>
      <c r="KA12" s="266">
        <v>0</v>
      </c>
    </row>
    <row r="13" spans="1:287" s="3" customFormat="1" ht="13.2" x14ac:dyDescent="0.25">
      <c r="A13" s="129">
        <v>1.5</v>
      </c>
      <c r="B13" s="12" t="s">
        <v>119</v>
      </c>
      <c r="C13" s="98"/>
      <c r="E13" s="17" t="s">
        <v>644</v>
      </c>
      <c r="F13" s="57" t="s">
        <v>644</v>
      </c>
      <c r="G13" s="57" t="s">
        <v>644</v>
      </c>
      <c r="H13" s="29">
        <v>1.4094069534225493</v>
      </c>
      <c r="I13" s="29">
        <v>0.63369175807361178</v>
      </c>
      <c r="J13" s="29">
        <v>0.58065784633506223</v>
      </c>
      <c r="K13" s="29">
        <v>1.2019471001361743</v>
      </c>
      <c r="L13" s="18">
        <v>1.3703199077143382</v>
      </c>
      <c r="M13" s="225">
        <v>0.44357397262624343</v>
      </c>
      <c r="N13" s="204">
        <v>0.52639467923964489</v>
      </c>
      <c r="O13" s="204">
        <v>0.52480102582391264</v>
      </c>
      <c r="P13" s="203">
        <v>0.4578211580138678</v>
      </c>
      <c r="Q13" s="203">
        <v>7.3138943249186725E-2</v>
      </c>
      <c r="R13" s="203">
        <v>8.342692850903384E-2</v>
      </c>
      <c r="S13" s="203">
        <v>0.42406043570852681</v>
      </c>
      <c r="T13" s="205">
        <v>0.33586620239297238</v>
      </c>
      <c r="U13" s="35">
        <v>0.49937336738889027</v>
      </c>
      <c r="V13" s="58">
        <v>0.49667460735508107</v>
      </c>
      <c r="W13" s="58">
        <v>0.53769324522540984</v>
      </c>
      <c r="X13" s="52">
        <v>0.49636025790319799</v>
      </c>
      <c r="Y13" s="52">
        <v>0.51249685631238406</v>
      </c>
      <c r="Z13" s="52">
        <v>0.5395622877617805</v>
      </c>
      <c r="AA13" s="52">
        <v>0.44240373284651857</v>
      </c>
      <c r="AB13" s="36">
        <v>0.40514154074918679</v>
      </c>
      <c r="AC13" s="17">
        <v>0</v>
      </c>
      <c r="AD13" s="57">
        <v>0.41012944142945174</v>
      </c>
      <c r="AE13" s="57">
        <v>2.9659981155039143</v>
      </c>
      <c r="AF13" s="29" t="s">
        <v>644</v>
      </c>
      <c r="AG13" s="29" t="s">
        <v>644</v>
      </c>
      <c r="AH13" s="29" t="s">
        <v>644</v>
      </c>
      <c r="AI13" s="29">
        <v>2.7841698401661592</v>
      </c>
      <c r="AJ13" s="18">
        <v>2.7785707792021368</v>
      </c>
      <c r="AK13" s="225">
        <v>0.7065152161413718</v>
      </c>
      <c r="AL13" s="204">
        <v>0.92243554395887117</v>
      </c>
      <c r="AM13" s="204">
        <v>0.52370679464152547</v>
      </c>
      <c r="AN13" s="203">
        <v>0.45763718716431756</v>
      </c>
      <c r="AO13" s="203">
        <v>0.39772710063455319</v>
      </c>
      <c r="AP13" s="203">
        <v>0.50062247973508589</v>
      </c>
      <c r="AQ13" s="203">
        <v>0.45244568578183558</v>
      </c>
      <c r="AR13" s="205">
        <v>0.20016506315504215</v>
      </c>
      <c r="AS13" s="35" t="s">
        <v>644</v>
      </c>
      <c r="AT13" s="58">
        <v>2.8059095465425408</v>
      </c>
      <c r="AU13" s="58">
        <v>3.0406457327042933</v>
      </c>
      <c r="AV13" s="52">
        <v>2.6215261301609396</v>
      </c>
      <c r="AW13" s="52">
        <v>0.45817985004264206</v>
      </c>
      <c r="AX13" s="52">
        <v>0.63059465692652783</v>
      </c>
      <c r="AY13" s="52">
        <v>0.27004835107655661</v>
      </c>
      <c r="AZ13" s="36">
        <v>0.21671882621887117</v>
      </c>
      <c r="BA13" s="17" t="s">
        <v>644</v>
      </c>
      <c r="BB13" s="57">
        <v>0.2279749931435586</v>
      </c>
      <c r="BC13" s="57">
        <v>0.23679372772415772</v>
      </c>
      <c r="BD13" s="29">
        <v>0.22559948709145514</v>
      </c>
      <c r="BE13" s="29">
        <v>0.22138410300772476</v>
      </c>
      <c r="BF13" s="29">
        <v>0.18790874552419504</v>
      </c>
      <c r="BG13" s="29">
        <v>0.17239096199062962</v>
      </c>
      <c r="BH13" s="18">
        <v>0.17134822073507019</v>
      </c>
      <c r="BI13" s="225">
        <v>0.78370637326092141</v>
      </c>
      <c r="BJ13" s="204">
        <v>0.87356017824941745</v>
      </c>
      <c r="BK13" s="204">
        <v>0.91497399902131304</v>
      </c>
      <c r="BL13" s="203">
        <v>2.7730997329429221</v>
      </c>
      <c r="BM13" s="203">
        <v>3.2569973810352963</v>
      </c>
      <c r="BN13" s="203">
        <v>3.3323085947133211</v>
      </c>
      <c r="BO13" s="203">
        <v>1.1431369967043918</v>
      </c>
      <c r="BP13" s="205">
        <v>0.91859955936913107</v>
      </c>
      <c r="BQ13" s="35">
        <v>5.8892151956595425E-2</v>
      </c>
      <c r="BR13" s="58">
        <v>5.8737435693089146E-2</v>
      </c>
      <c r="BS13" s="58">
        <v>5.894074399072758E-2</v>
      </c>
      <c r="BT13" s="52">
        <v>0.16505047488691682</v>
      </c>
      <c r="BU13" s="52">
        <v>0.18709758014677325</v>
      </c>
      <c r="BV13" s="52">
        <v>0.18248245109584146</v>
      </c>
      <c r="BW13" s="52">
        <v>5.8136968761017725E-2</v>
      </c>
      <c r="BX13" s="36">
        <v>4.2157743433813746E-2</v>
      </c>
      <c r="BY13" s="17" t="s">
        <v>644</v>
      </c>
      <c r="BZ13" s="57">
        <v>0.34297183135056281</v>
      </c>
      <c r="CA13" s="57">
        <v>0.52585897535758774</v>
      </c>
      <c r="CB13" s="29">
        <v>0.49597083871532655</v>
      </c>
      <c r="CC13" s="29">
        <v>0.30145172142907145</v>
      </c>
      <c r="CD13" s="29">
        <v>0.32421294985588256</v>
      </c>
      <c r="CE13" s="29">
        <v>0.3485926027121094</v>
      </c>
      <c r="CF13" s="18">
        <v>0.36374295218647285</v>
      </c>
      <c r="CG13" s="225" t="s">
        <v>644</v>
      </c>
      <c r="CH13" s="204" t="s">
        <v>644</v>
      </c>
      <c r="CI13" s="204" t="s">
        <v>644</v>
      </c>
      <c r="CJ13" s="203">
        <v>2.5289959671222961</v>
      </c>
      <c r="CK13" s="203">
        <v>0.67523084692627422</v>
      </c>
      <c r="CL13" s="203">
        <v>0.847443123721905</v>
      </c>
      <c r="CM13" s="203">
        <v>0.75205742917443419</v>
      </c>
      <c r="CN13" s="205">
        <v>0.59846314070579421</v>
      </c>
      <c r="CO13" s="35" t="s">
        <v>644</v>
      </c>
      <c r="CP13" s="58" t="s">
        <v>644</v>
      </c>
      <c r="CQ13" s="58" t="s">
        <v>644</v>
      </c>
      <c r="CR13" s="52">
        <v>0.21520323484535214</v>
      </c>
      <c r="CS13" s="52">
        <v>0.13540819808016552</v>
      </c>
      <c r="CT13" s="52">
        <v>0.13764436564925053</v>
      </c>
      <c r="CU13" s="52">
        <v>0.19669794794249956</v>
      </c>
      <c r="CV13" s="36">
        <v>0.20331958711657386</v>
      </c>
      <c r="CW13" s="17">
        <v>0.40096081236716963</v>
      </c>
      <c r="CX13" s="57">
        <v>0.90979439881891022</v>
      </c>
      <c r="CY13" s="57">
        <v>0.93083034142206689</v>
      </c>
      <c r="CZ13" s="29">
        <v>0.9292686779272552</v>
      </c>
      <c r="DA13" s="29">
        <v>0.74669746412832216</v>
      </c>
      <c r="DB13" s="29">
        <v>0.97065161591176907</v>
      </c>
      <c r="DC13" s="29">
        <v>1.0296833445808706</v>
      </c>
      <c r="DD13" s="18">
        <v>0.93216519672004772</v>
      </c>
      <c r="DE13" s="225" t="s">
        <v>644</v>
      </c>
      <c r="DF13" s="204" t="s">
        <v>644</v>
      </c>
      <c r="DG13" s="204" t="s">
        <v>644</v>
      </c>
      <c r="DH13" s="203">
        <v>0</v>
      </c>
      <c r="DI13" s="203">
        <v>0</v>
      </c>
      <c r="DJ13" s="203">
        <v>0</v>
      </c>
      <c r="DK13" s="203">
        <v>0</v>
      </c>
      <c r="DL13" s="205">
        <v>0</v>
      </c>
      <c r="DM13" s="35" t="s">
        <v>644</v>
      </c>
      <c r="DN13" s="58" t="s">
        <v>644</v>
      </c>
      <c r="DO13" s="58" t="s">
        <v>644</v>
      </c>
      <c r="DP13" s="52">
        <v>0.69484241093039767</v>
      </c>
      <c r="DQ13" s="52">
        <v>0.38975370820136745</v>
      </c>
      <c r="DR13" s="52">
        <v>0.35526761701145382</v>
      </c>
      <c r="DS13" s="52">
        <v>0.5155280658654583</v>
      </c>
      <c r="DT13" s="36">
        <v>0.54303359458552625</v>
      </c>
      <c r="DU13" s="17" t="s">
        <v>644</v>
      </c>
      <c r="DV13" s="57">
        <v>0.5</v>
      </c>
      <c r="DW13" s="57">
        <v>0.5</v>
      </c>
      <c r="DX13" s="29" t="s">
        <v>644</v>
      </c>
      <c r="DY13" s="29" t="s">
        <v>644</v>
      </c>
      <c r="DZ13" s="29">
        <v>0.08</v>
      </c>
      <c r="EA13" s="29">
        <v>0.08</v>
      </c>
      <c r="EB13" s="18">
        <v>0.17</v>
      </c>
      <c r="EC13" s="93"/>
      <c r="ED13" s="17" t="s">
        <v>644</v>
      </c>
      <c r="EE13" s="57" t="s">
        <v>644</v>
      </c>
      <c r="EF13" s="57" t="s">
        <v>644</v>
      </c>
      <c r="EG13" s="29">
        <v>0.3626046027263447</v>
      </c>
      <c r="EH13" s="29">
        <v>0.38243916373043663</v>
      </c>
      <c r="EI13" s="29">
        <v>0.41223901490223874</v>
      </c>
      <c r="EJ13" s="29">
        <v>0.33448892299593608</v>
      </c>
      <c r="EK13" s="18">
        <v>0.24930402902344187</v>
      </c>
      <c r="EL13" s="225" t="s">
        <v>644</v>
      </c>
      <c r="EM13" s="204" t="s">
        <v>644</v>
      </c>
      <c r="EN13" s="204">
        <v>0.66663208545034158</v>
      </c>
      <c r="EO13" s="203">
        <v>0.59307532956135423</v>
      </c>
      <c r="EP13" s="203">
        <v>0.64954732961668515</v>
      </c>
      <c r="EQ13" s="203">
        <v>0.68339168318862908</v>
      </c>
      <c r="ER13" s="203">
        <v>0.57780974492525849</v>
      </c>
      <c r="ES13" s="205">
        <v>0.51362188040942092</v>
      </c>
      <c r="ET13" s="35" t="s">
        <v>644</v>
      </c>
      <c r="EU13" s="58" t="s">
        <v>644</v>
      </c>
      <c r="EV13" s="58" t="s">
        <v>644</v>
      </c>
      <c r="EW13" s="52" t="s">
        <v>644</v>
      </c>
      <c r="EX13" s="52">
        <v>1.7757826317859715</v>
      </c>
      <c r="EY13" s="52">
        <v>1.9337652846338029</v>
      </c>
      <c r="EZ13" s="52">
        <v>1.5478997835502026</v>
      </c>
      <c r="FA13" s="36">
        <v>0.48574264085028462</v>
      </c>
      <c r="FB13" s="17" t="s">
        <v>644</v>
      </c>
      <c r="FC13" s="57" t="s">
        <v>644</v>
      </c>
      <c r="FD13" s="57" t="s">
        <v>644</v>
      </c>
      <c r="FE13" s="29" t="s">
        <v>644</v>
      </c>
      <c r="FF13" s="29" t="s">
        <v>644</v>
      </c>
      <c r="FG13" s="29" t="s">
        <v>644</v>
      </c>
      <c r="FH13" s="29">
        <v>0.13446415121001382</v>
      </c>
      <c r="FI13" s="18">
        <v>0.12220367051427246</v>
      </c>
      <c r="FJ13" s="225" t="s">
        <v>644</v>
      </c>
      <c r="FK13" s="204" t="s">
        <v>644</v>
      </c>
      <c r="FL13" s="204">
        <v>0.24469653284922779</v>
      </c>
      <c r="FM13" s="203">
        <v>0.21833105922222962</v>
      </c>
      <c r="FN13" s="203">
        <v>0.22699984188401923</v>
      </c>
      <c r="FO13" s="203">
        <v>0.25102201537917124</v>
      </c>
      <c r="FP13" s="203">
        <v>0.20511243294208065</v>
      </c>
      <c r="FQ13" s="205">
        <v>0.52101667293065712</v>
      </c>
      <c r="FR13" s="35" t="s">
        <v>644</v>
      </c>
      <c r="FS13" s="58">
        <v>2.2871144839323629</v>
      </c>
      <c r="FT13" s="58">
        <v>2.5209970158046886</v>
      </c>
      <c r="FU13" s="52">
        <v>2.2117270473273765</v>
      </c>
      <c r="FV13" s="52">
        <v>2.2889748090724056</v>
      </c>
      <c r="FW13" s="52">
        <v>2.503427374382647</v>
      </c>
      <c r="FX13" s="52">
        <v>2.0096154269030642</v>
      </c>
      <c r="FY13" s="36">
        <v>1.7894516069234074</v>
      </c>
      <c r="FZ13" s="17" t="s">
        <v>644</v>
      </c>
      <c r="GA13" s="57" t="s">
        <v>644</v>
      </c>
      <c r="GB13" s="57" t="s">
        <v>644</v>
      </c>
      <c r="GC13" s="29">
        <v>0.69459682770616815</v>
      </c>
      <c r="GD13" s="29">
        <v>0.72267144694546837</v>
      </c>
      <c r="GE13" s="29">
        <v>0.78515092049769442</v>
      </c>
      <c r="GF13" s="29">
        <v>0.65143660232710732</v>
      </c>
      <c r="GG13" s="18">
        <v>0.58691221078428979</v>
      </c>
      <c r="GH13" s="225" t="s">
        <v>644</v>
      </c>
      <c r="GI13" s="204">
        <v>4.6668639181997777</v>
      </c>
      <c r="GJ13" s="204">
        <v>5.09257906310921</v>
      </c>
      <c r="GK13" s="203">
        <v>0.3772396912542979</v>
      </c>
      <c r="GL13" s="203">
        <v>0.39168315024164124</v>
      </c>
      <c r="GM13" s="203">
        <v>0.7691296792662804</v>
      </c>
      <c r="GN13" s="203">
        <v>0.18558487915386182</v>
      </c>
      <c r="GO13" s="205">
        <v>0.16623241635693989</v>
      </c>
      <c r="GP13" s="93"/>
      <c r="GQ13" s="17" t="s">
        <v>644</v>
      </c>
      <c r="GR13" s="57" t="s">
        <v>644</v>
      </c>
      <c r="GS13" s="57" t="s">
        <v>644</v>
      </c>
      <c r="GT13" s="29">
        <v>1.7975906671921331</v>
      </c>
      <c r="GU13" s="29">
        <v>1.5147515242222496</v>
      </c>
      <c r="GV13" s="29">
        <v>1.7786740916940444</v>
      </c>
      <c r="GW13" s="29">
        <v>1.9790598816124798</v>
      </c>
      <c r="GX13" s="18">
        <v>1.6544440115468475</v>
      </c>
      <c r="GY13" s="225" t="s">
        <v>644</v>
      </c>
      <c r="GZ13" s="204">
        <v>1.7997760522011379</v>
      </c>
      <c r="HA13" s="204">
        <v>0.35644296135763581</v>
      </c>
      <c r="HB13" s="203">
        <v>1.7741778976372755</v>
      </c>
      <c r="HC13" s="203">
        <v>1.715374808743618</v>
      </c>
      <c r="HD13" s="203">
        <v>1.6774625261961558</v>
      </c>
      <c r="HE13" s="203">
        <v>1.6237087088300883</v>
      </c>
      <c r="HF13" s="205">
        <v>1.5734133170876139</v>
      </c>
      <c r="HG13" s="35" t="s">
        <v>644</v>
      </c>
      <c r="HH13" s="58" t="s">
        <v>644</v>
      </c>
      <c r="HI13" s="58" t="s">
        <v>644</v>
      </c>
      <c r="HJ13" s="52" t="s">
        <v>644</v>
      </c>
      <c r="HK13" s="52" t="s">
        <v>644</v>
      </c>
      <c r="HL13" s="52">
        <v>0.22932549098490337</v>
      </c>
      <c r="HM13" s="52">
        <v>0.23249512765656638</v>
      </c>
      <c r="HN13" s="36">
        <v>0.21257212421324451</v>
      </c>
      <c r="HO13" s="17" t="s">
        <v>644</v>
      </c>
      <c r="HP13" s="57">
        <v>0.42378383022193017</v>
      </c>
      <c r="HQ13" s="57">
        <v>0.39692701332961994</v>
      </c>
      <c r="HR13" s="29">
        <v>0.36725337631242505</v>
      </c>
      <c r="HS13" s="29">
        <v>0.3467740451714737</v>
      </c>
      <c r="HT13" s="29">
        <v>0.32296137033341893</v>
      </c>
      <c r="HU13" s="29">
        <v>0.21004688382133738</v>
      </c>
      <c r="HV13" s="18">
        <v>0.13116645002973271</v>
      </c>
      <c r="HW13" s="225" t="s">
        <v>644</v>
      </c>
      <c r="HX13" s="204" t="s">
        <v>644</v>
      </c>
      <c r="HY13" s="204" t="s">
        <v>644</v>
      </c>
      <c r="HZ13" s="203">
        <v>0.18647693206432955</v>
      </c>
      <c r="IA13" s="203">
        <v>0.17744148287508935</v>
      </c>
      <c r="IB13" s="203">
        <v>0.18600403557263204</v>
      </c>
      <c r="IC13" s="203">
        <v>0.17296068133056647</v>
      </c>
      <c r="ID13" s="205">
        <v>0.15654560021521324</v>
      </c>
      <c r="IE13" s="35" t="s">
        <v>644</v>
      </c>
      <c r="IF13" s="58" t="s">
        <v>644</v>
      </c>
      <c r="IG13" s="58" t="s">
        <v>644</v>
      </c>
      <c r="IH13" s="52" t="s">
        <v>644</v>
      </c>
      <c r="II13" s="52" t="s">
        <v>644</v>
      </c>
      <c r="IJ13" s="52" t="s">
        <v>644</v>
      </c>
      <c r="IK13" s="52" t="s">
        <v>644</v>
      </c>
      <c r="IL13" s="36" t="s">
        <v>644</v>
      </c>
      <c r="IM13" s="225" t="s">
        <v>644</v>
      </c>
      <c r="IN13" s="204" t="s">
        <v>644</v>
      </c>
      <c r="IO13" s="204" t="s">
        <v>644</v>
      </c>
      <c r="IP13" s="203">
        <v>7.0766190369794675</v>
      </c>
      <c r="IQ13" s="203">
        <v>6.6533137743449604</v>
      </c>
      <c r="IR13" s="203">
        <v>7.3512710275191875</v>
      </c>
      <c r="IS13" s="203">
        <v>7.2098052248994371</v>
      </c>
      <c r="IT13" s="205">
        <v>7.2632964960225408</v>
      </c>
      <c r="IU13" s="35" t="s">
        <v>644</v>
      </c>
      <c r="IV13" s="58">
        <v>1.113556472293991</v>
      </c>
      <c r="IW13" s="58">
        <v>1.2159352292935024</v>
      </c>
      <c r="IX13" s="52">
        <v>1.3102249706405751</v>
      </c>
      <c r="IY13" s="52">
        <v>1.2582390519825533</v>
      </c>
      <c r="IZ13" s="52">
        <v>1.2145965959130005</v>
      </c>
      <c r="JA13" s="52">
        <v>1.0324234888777821</v>
      </c>
      <c r="JB13" s="36">
        <v>0.90171261919093826</v>
      </c>
      <c r="JC13" s="17" t="s">
        <v>644</v>
      </c>
      <c r="JD13" s="57" t="s">
        <v>644</v>
      </c>
      <c r="JE13" s="57" t="s">
        <v>644</v>
      </c>
      <c r="JF13" s="29" t="s">
        <v>644</v>
      </c>
      <c r="JG13" s="29" t="s">
        <v>644</v>
      </c>
      <c r="JH13" s="29">
        <v>0.16044531917168103</v>
      </c>
      <c r="JI13" s="29">
        <v>0.1381908921326381</v>
      </c>
      <c r="JJ13" s="18">
        <v>0.12196874403601653</v>
      </c>
      <c r="JK13" s="225" t="s">
        <v>644</v>
      </c>
      <c r="JL13" s="204" t="s">
        <v>644</v>
      </c>
      <c r="JM13" s="204">
        <v>0.15631739470373673</v>
      </c>
      <c r="JN13" s="203">
        <v>0.15371534575923601</v>
      </c>
      <c r="JO13" s="203">
        <v>0.15389374633427411</v>
      </c>
      <c r="JP13" s="203">
        <v>0.15430918284363404</v>
      </c>
      <c r="JQ13" s="203">
        <v>0.1508138831785317</v>
      </c>
      <c r="JR13" s="205">
        <v>0.14479786561362007</v>
      </c>
      <c r="JS13" s="8"/>
      <c r="JT13" s="35" t="s">
        <v>644</v>
      </c>
      <c r="JU13" s="58">
        <v>0.69893290854701473</v>
      </c>
      <c r="JV13" s="58">
        <v>0.64766520991231191</v>
      </c>
      <c r="JW13" s="52">
        <v>0.12877589191166106</v>
      </c>
      <c r="JX13" s="52">
        <v>0.11880931472216921</v>
      </c>
      <c r="JY13" s="52">
        <v>0.12170772171454715</v>
      </c>
      <c r="JZ13" s="52">
        <v>0.11359242403273087</v>
      </c>
      <c r="KA13" s="36">
        <v>0.10398904706476761</v>
      </c>
    </row>
    <row r="14" spans="1:287" s="7" customFormat="1" ht="13.2" x14ac:dyDescent="0.25">
      <c r="A14" s="130">
        <v>1.6</v>
      </c>
      <c r="B14" s="12" t="s">
        <v>120</v>
      </c>
      <c r="C14" s="98"/>
      <c r="E14" s="17" t="s">
        <v>644</v>
      </c>
      <c r="F14" s="57" t="s">
        <v>644</v>
      </c>
      <c r="G14" s="57" t="s">
        <v>644</v>
      </c>
      <c r="H14" s="29" t="s">
        <v>644</v>
      </c>
      <c r="I14" s="29" t="s">
        <v>644</v>
      </c>
      <c r="J14" s="29" t="s">
        <v>644</v>
      </c>
      <c r="K14" s="29" t="s">
        <v>644</v>
      </c>
      <c r="L14" s="18" t="s">
        <v>644</v>
      </c>
      <c r="M14" s="225">
        <v>0.24673802227334796</v>
      </c>
      <c r="N14" s="204">
        <v>0.29294613296770577</v>
      </c>
      <c r="O14" s="204">
        <v>0.30247375776563729</v>
      </c>
      <c r="P14" s="203">
        <v>0.26386931281558551</v>
      </c>
      <c r="Q14" s="203">
        <v>0.25921301945667652</v>
      </c>
      <c r="R14" s="203">
        <v>0.29567484956878171</v>
      </c>
      <c r="S14" s="203">
        <v>0.30544947225539931</v>
      </c>
      <c r="T14" s="205">
        <v>0.21447581125876169</v>
      </c>
      <c r="U14" s="35" t="s">
        <v>644</v>
      </c>
      <c r="V14" s="58" t="s">
        <v>644</v>
      </c>
      <c r="W14" s="58" t="s">
        <v>644</v>
      </c>
      <c r="X14" s="52" t="s">
        <v>644</v>
      </c>
      <c r="Y14" s="52" t="s">
        <v>644</v>
      </c>
      <c r="Z14" s="52" t="s">
        <v>644</v>
      </c>
      <c r="AA14" s="52" t="s">
        <v>644</v>
      </c>
      <c r="AB14" s="36" t="s">
        <v>644</v>
      </c>
      <c r="AC14" s="17">
        <v>0</v>
      </c>
      <c r="AD14" s="57">
        <v>0</v>
      </c>
      <c r="AE14" s="57">
        <v>0</v>
      </c>
      <c r="AF14" s="29">
        <v>0</v>
      </c>
      <c r="AG14" s="29">
        <v>0</v>
      </c>
      <c r="AH14" s="29">
        <v>0</v>
      </c>
      <c r="AI14" s="29">
        <v>0</v>
      </c>
      <c r="AJ14" s="18">
        <v>0</v>
      </c>
      <c r="AK14" s="225" t="s">
        <v>644</v>
      </c>
      <c r="AL14" s="204" t="s">
        <v>644</v>
      </c>
      <c r="AM14" s="204" t="s">
        <v>644</v>
      </c>
      <c r="AN14" s="203">
        <v>3.0008995879627376</v>
      </c>
      <c r="AO14" s="203">
        <v>2.3395711802032544</v>
      </c>
      <c r="AP14" s="203">
        <v>3.1467698726205393</v>
      </c>
      <c r="AQ14" s="203">
        <v>2.8293232117950566</v>
      </c>
      <c r="AR14" s="205">
        <v>1.4572016597687067</v>
      </c>
      <c r="AS14" s="35" t="s">
        <v>644</v>
      </c>
      <c r="AT14" s="58" t="s">
        <v>644</v>
      </c>
      <c r="AU14" s="58" t="s">
        <v>644</v>
      </c>
      <c r="AV14" s="52" t="s">
        <v>644</v>
      </c>
      <c r="AW14" s="52" t="s">
        <v>644</v>
      </c>
      <c r="AX14" s="52" t="s">
        <v>644</v>
      </c>
      <c r="AY14" s="52" t="s">
        <v>644</v>
      </c>
      <c r="AZ14" s="36" t="s">
        <v>644</v>
      </c>
      <c r="BA14" s="17" t="s">
        <v>644</v>
      </c>
      <c r="BB14" s="57">
        <v>0.76854498449426278</v>
      </c>
      <c r="BC14" s="57">
        <v>0.71140011562975547</v>
      </c>
      <c r="BD14" s="29">
        <v>0.61706460397829177</v>
      </c>
      <c r="BE14" s="29" t="s">
        <v>644</v>
      </c>
      <c r="BF14" s="29" t="s">
        <v>644</v>
      </c>
      <c r="BG14" s="29" t="s">
        <v>644</v>
      </c>
      <c r="BH14" s="18" t="s">
        <v>644</v>
      </c>
      <c r="BI14" s="225" t="s">
        <v>644</v>
      </c>
      <c r="BJ14" s="204" t="s">
        <v>644</v>
      </c>
      <c r="BK14" s="204" t="s">
        <v>644</v>
      </c>
      <c r="BL14" s="203" t="s">
        <v>644</v>
      </c>
      <c r="BM14" s="203" t="s">
        <v>644</v>
      </c>
      <c r="BN14" s="203" t="s">
        <v>644</v>
      </c>
      <c r="BO14" s="203" t="s">
        <v>644</v>
      </c>
      <c r="BP14" s="205" t="s">
        <v>644</v>
      </c>
      <c r="BQ14" s="35" t="s">
        <v>644</v>
      </c>
      <c r="BR14" s="58" t="s">
        <v>644</v>
      </c>
      <c r="BS14" s="58" t="s">
        <v>644</v>
      </c>
      <c r="BT14" s="52" t="s">
        <v>644</v>
      </c>
      <c r="BU14" s="52" t="s">
        <v>644</v>
      </c>
      <c r="BV14" s="52" t="s">
        <v>644</v>
      </c>
      <c r="BW14" s="52" t="s">
        <v>644</v>
      </c>
      <c r="BX14" s="36" t="s">
        <v>644</v>
      </c>
      <c r="BY14" s="17" t="s">
        <v>644</v>
      </c>
      <c r="BZ14" s="57" t="s">
        <v>644</v>
      </c>
      <c r="CA14" s="57" t="s">
        <v>644</v>
      </c>
      <c r="CB14" s="29" t="s">
        <v>644</v>
      </c>
      <c r="CC14" s="29">
        <v>0</v>
      </c>
      <c r="CD14" s="29">
        <v>0</v>
      </c>
      <c r="CE14" s="29">
        <v>0</v>
      </c>
      <c r="CF14" s="18">
        <v>0</v>
      </c>
      <c r="CG14" s="225" t="s">
        <v>644</v>
      </c>
      <c r="CH14" s="204" t="s">
        <v>644</v>
      </c>
      <c r="CI14" s="204" t="s">
        <v>644</v>
      </c>
      <c r="CJ14" s="203" t="s">
        <v>644</v>
      </c>
      <c r="CK14" s="203" t="s">
        <v>644</v>
      </c>
      <c r="CL14" s="203" t="s">
        <v>644</v>
      </c>
      <c r="CM14" s="203" t="s">
        <v>644</v>
      </c>
      <c r="CN14" s="205" t="s">
        <v>644</v>
      </c>
      <c r="CO14" s="35" t="s">
        <v>644</v>
      </c>
      <c r="CP14" s="58" t="s">
        <v>644</v>
      </c>
      <c r="CQ14" s="58" t="s">
        <v>644</v>
      </c>
      <c r="CR14" s="52" t="s">
        <v>644</v>
      </c>
      <c r="CS14" s="52" t="s">
        <v>644</v>
      </c>
      <c r="CT14" s="52" t="s">
        <v>644</v>
      </c>
      <c r="CU14" s="52" t="s">
        <v>644</v>
      </c>
      <c r="CV14" s="36" t="s">
        <v>644</v>
      </c>
      <c r="CW14" s="17" t="s">
        <v>644</v>
      </c>
      <c r="CX14" s="57" t="s">
        <v>644</v>
      </c>
      <c r="CY14" s="57">
        <v>2.6063249559817874</v>
      </c>
      <c r="CZ14" s="29">
        <v>2.4032810636049704</v>
      </c>
      <c r="DA14" s="29">
        <v>2.0598550734574403</v>
      </c>
      <c r="DB14" s="29">
        <v>2.6776596301014322</v>
      </c>
      <c r="DC14" s="29">
        <v>2.3535619304705615</v>
      </c>
      <c r="DD14" s="18">
        <v>1.8759824583990961</v>
      </c>
      <c r="DE14" s="225" t="s">
        <v>644</v>
      </c>
      <c r="DF14" s="204" t="s">
        <v>644</v>
      </c>
      <c r="DG14" s="204" t="s">
        <v>644</v>
      </c>
      <c r="DH14" s="203" t="s">
        <v>644</v>
      </c>
      <c r="DI14" s="203" t="s">
        <v>644</v>
      </c>
      <c r="DJ14" s="203" t="s">
        <v>644</v>
      </c>
      <c r="DK14" s="203" t="s">
        <v>644</v>
      </c>
      <c r="DL14" s="205" t="s">
        <v>644</v>
      </c>
      <c r="DM14" s="35" t="s">
        <v>644</v>
      </c>
      <c r="DN14" s="58" t="s">
        <v>644</v>
      </c>
      <c r="DO14" s="58" t="s">
        <v>644</v>
      </c>
      <c r="DP14" s="52">
        <v>0</v>
      </c>
      <c r="DQ14" s="52">
        <v>0</v>
      </c>
      <c r="DR14" s="52">
        <v>0</v>
      </c>
      <c r="DS14" s="52">
        <v>0</v>
      </c>
      <c r="DT14" s="36">
        <v>0</v>
      </c>
      <c r="DU14" s="17" t="s">
        <v>644</v>
      </c>
      <c r="DV14" s="57">
        <v>1</v>
      </c>
      <c r="DW14" s="57">
        <v>1</v>
      </c>
      <c r="DX14" s="29" t="s">
        <v>644</v>
      </c>
      <c r="DY14" s="29" t="s">
        <v>644</v>
      </c>
      <c r="DZ14" s="29">
        <v>0.91</v>
      </c>
      <c r="EA14" s="29">
        <v>1</v>
      </c>
      <c r="EB14" s="18" t="s">
        <v>644</v>
      </c>
      <c r="EC14" s="93"/>
      <c r="ED14" s="17" t="s">
        <v>644</v>
      </c>
      <c r="EE14" s="57" t="s">
        <v>644</v>
      </c>
      <c r="EF14" s="57" t="s">
        <v>644</v>
      </c>
      <c r="EG14" s="29" t="s">
        <v>644</v>
      </c>
      <c r="EH14" s="29" t="s">
        <v>644</v>
      </c>
      <c r="EI14" s="29" t="s">
        <v>644</v>
      </c>
      <c r="EJ14" s="29" t="s">
        <v>644</v>
      </c>
      <c r="EK14" s="18" t="s">
        <v>644</v>
      </c>
      <c r="EL14" s="225" t="s">
        <v>644</v>
      </c>
      <c r="EM14" s="204" t="s">
        <v>644</v>
      </c>
      <c r="EN14" s="204" t="s">
        <v>644</v>
      </c>
      <c r="EO14" s="203" t="s">
        <v>644</v>
      </c>
      <c r="EP14" s="203" t="s">
        <v>644</v>
      </c>
      <c r="EQ14" s="203" t="s">
        <v>644</v>
      </c>
      <c r="ER14" s="203" t="s">
        <v>644</v>
      </c>
      <c r="ES14" s="205" t="s">
        <v>644</v>
      </c>
      <c r="ET14" s="35" t="s">
        <v>644</v>
      </c>
      <c r="EU14" s="58" t="s">
        <v>644</v>
      </c>
      <c r="EV14" s="58" t="s">
        <v>644</v>
      </c>
      <c r="EW14" s="52" t="s">
        <v>644</v>
      </c>
      <c r="EX14" s="52" t="s">
        <v>644</v>
      </c>
      <c r="EY14" s="52" t="s">
        <v>644</v>
      </c>
      <c r="EZ14" s="52" t="s">
        <v>644</v>
      </c>
      <c r="FA14" s="36" t="s">
        <v>644</v>
      </c>
      <c r="FB14" s="17" t="s">
        <v>644</v>
      </c>
      <c r="FC14" s="57" t="s">
        <v>644</v>
      </c>
      <c r="FD14" s="57" t="s">
        <v>644</v>
      </c>
      <c r="FE14" s="29" t="s">
        <v>644</v>
      </c>
      <c r="FF14" s="29" t="s">
        <v>644</v>
      </c>
      <c r="FG14" s="29" t="s">
        <v>644</v>
      </c>
      <c r="FH14" s="29">
        <v>1.3446415121001383</v>
      </c>
      <c r="FI14" s="18">
        <v>1.2220367051427246</v>
      </c>
      <c r="FJ14" s="225" t="s">
        <v>644</v>
      </c>
      <c r="FK14" s="204" t="s">
        <v>644</v>
      </c>
      <c r="FL14" s="204" t="s">
        <v>644</v>
      </c>
      <c r="FM14" s="203" t="s">
        <v>644</v>
      </c>
      <c r="FN14" s="203" t="s">
        <v>644</v>
      </c>
      <c r="FO14" s="203" t="s">
        <v>644</v>
      </c>
      <c r="FP14" s="203" t="s">
        <v>644</v>
      </c>
      <c r="FQ14" s="205" t="s">
        <v>644</v>
      </c>
      <c r="FR14" s="35" t="s">
        <v>644</v>
      </c>
      <c r="FS14" s="58" t="s">
        <v>644</v>
      </c>
      <c r="FT14" s="58" t="s">
        <v>644</v>
      </c>
      <c r="FU14" s="52" t="s">
        <v>644</v>
      </c>
      <c r="FV14" s="52" t="s">
        <v>644</v>
      </c>
      <c r="FW14" s="52" t="s">
        <v>644</v>
      </c>
      <c r="FX14" s="52" t="s">
        <v>644</v>
      </c>
      <c r="FY14" s="36" t="s">
        <v>644</v>
      </c>
      <c r="FZ14" s="17" t="s">
        <v>644</v>
      </c>
      <c r="GA14" s="57" t="s">
        <v>644</v>
      </c>
      <c r="GB14" s="57" t="s">
        <v>644</v>
      </c>
      <c r="GC14" s="29" t="s">
        <v>644</v>
      </c>
      <c r="GD14" s="29" t="s">
        <v>644</v>
      </c>
      <c r="GE14" s="29" t="s">
        <v>644</v>
      </c>
      <c r="GF14" s="29" t="s">
        <v>644</v>
      </c>
      <c r="GG14" s="18" t="s">
        <v>644</v>
      </c>
      <c r="GH14" s="225" t="s">
        <v>644</v>
      </c>
      <c r="GI14" s="204" t="s">
        <v>644</v>
      </c>
      <c r="GJ14" s="204" t="s">
        <v>644</v>
      </c>
      <c r="GK14" s="203" t="s">
        <v>644</v>
      </c>
      <c r="GL14" s="203" t="s">
        <v>644</v>
      </c>
      <c r="GM14" s="203" t="s">
        <v>644</v>
      </c>
      <c r="GN14" s="203" t="s">
        <v>644</v>
      </c>
      <c r="GO14" s="205" t="s">
        <v>644</v>
      </c>
      <c r="GP14" s="93"/>
      <c r="GQ14" s="17" t="s">
        <v>644</v>
      </c>
      <c r="GR14" s="57" t="s">
        <v>644</v>
      </c>
      <c r="GS14" s="57" t="s">
        <v>644</v>
      </c>
      <c r="GT14" s="29" t="s">
        <v>644</v>
      </c>
      <c r="GU14" s="29" t="s">
        <v>644</v>
      </c>
      <c r="GV14" s="29" t="s">
        <v>644</v>
      </c>
      <c r="GW14" s="29" t="s">
        <v>644</v>
      </c>
      <c r="GX14" s="18" t="s">
        <v>644</v>
      </c>
      <c r="GY14" s="225" t="s">
        <v>644</v>
      </c>
      <c r="GZ14" s="204" t="s">
        <v>644</v>
      </c>
      <c r="HA14" s="204" t="s">
        <v>644</v>
      </c>
      <c r="HB14" s="203" t="s">
        <v>644</v>
      </c>
      <c r="HC14" s="203" t="s">
        <v>644</v>
      </c>
      <c r="HD14" s="203" t="s">
        <v>644</v>
      </c>
      <c r="HE14" s="203" t="s">
        <v>644</v>
      </c>
      <c r="HF14" s="205" t="s">
        <v>644</v>
      </c>
      <c r="HG14" s="35" t="s">
        <v>644</v>
      </c>
      <c r="HH14" s="58" t="s">
        <v>644</v>
      </c>
      <c r="HI14" s="58" t="s">
        <v>644</v>
      </c>
      <c r="HJ14" s="52" t="s">
        <v>644</v>
      </c>
      <c r="HK14" s="52" t="s">
        <v>644</v>
      </c>
      <c r="HL14" s="52" t="s">
        <v>644</v>
      </c>
      <c r="HM14" s="52" t="s">
        <v>644</v>
      </c>
      <c r="HN14" s="36" t="s">
        <v>644</v>
      </c>
      <c r="HO14" s="17" t="s">
        <v>644</v>
      </c>
      <c r="HP14" s="57">
        <v>0.84756766044386034</v>
      </c>
      <c r="HQ14" s="57">
        <v>0.79385402665923988</v>
      </c>
      <c r="HR14" s="29">
        <v>0.7345067526248501</v>
      </c>
      <c r="HS14" s="29">
        <v>0.6935480903429474</v>
      </c>
      <c r="HT14" s="29">
        <v>0.64592274066683786</v>
      </c>
      <c r="HU14" s="29">
        <v>0.42009376764267475</v>
      </c>
      <c r="HV14" s="18">
        <v>0.26233290005946541</v>
      </c>
      <c r="HW14" s="225" t="s">
        <v>644</v>
      </c>
      <c r="HX14" s="204" t="s">
        <v>644</v>
      </c>
      <c r="HY14" s="204" t="s">
        <v>644</v>
      </c>
      <c r="HZ14" s="203" t="s">
        <v>644</v>
      </c>
      <c r="IA14" s="203" t="s">
        <v>644</v>
      </c>
      <c r="IB14" s="203">
        <v>1.8600403557263205</v>
      </c>
      <c r="IC14" s="203">
        <v>1.7296068133056646</v>
      </c>
      <c r="ID14" s="205">
        <v>1.5654560021521327</v>
      </c>
      <c r="IE14" s="35" t="s">
        <v>644</v>
      </c>
      <c r="IF14" s="58" t="s">
        <v>644</v>
      </c>
      <c r="IG14" s="58" t="s">
        <v>644</v>
      </c>
      <c r="IH14" s="52" t="s">
        <v>644</v>
      </c>
      <c r="II14" s="52" t="s">
        <v>644</v>
      </c>
      <c r="IJ14" s="52" t="s">
        <v>644</v>
      </c>
      <c r="IK14" s="52" t="s">
        <v>644</v>
      </c>
      <c r="IL14" s="36" t="s">
        <v>644</v>
      </c>
      <c r="IM14" s="225" t="s">
        <v>644</v>
      </c>
      <c r="IN14" s="204" t="s">
        <v>644</v>
      </c>
      <c r="IO14" s="204" t="s">
        <v>644</v>
      </c>
      <c r="IP14" s="203" t="s">
        <v>644</v>
      </c>
      <c r="IQ14" s="203" t="s">
        <v>644</v>
      </c>
      <c r="IR14" s="203" t="s">
        <v>644</v>
      </c>
      <c r="IS14" s="203" t="s">
        <v>644</v>
      </c>
      <c r="IT14" s="205" t="s">
        <v>644</v>
      </c>
      <c r="IU14" s="35" t="s">
        <v>644</v>
      </c>
      <c r="IV14" s="58">
        <v>1.113556472293991</v>
      </c>
      <c r="IW14" s="58">
        <v>1.2159352292935024</v>
      </c>
      <c r="IX14" s="52">
        <v>1.3102249706405751</v>
      </c>
      <c r="IY14" s="52">
        <v>1.2582390519825533</v>
      </c>
      <c r="IZ14" s="52">
        <v>1.2145965959130005</v>
      </c>
      <c r="JA14" s="52">
        <v>1.0324234888777821</v>
      </c>
      <c r="JB14" s="36">
        <v>0.90171261919093826</v>
      </c>
      <c r="JC14" s="17" t="s">
        <v>644</v>
      </c>
      <c r="JD14" s="57" t="s">
        <v>644</v>
      </c>
      <c r="JE14" s="57" t="s">
        <v>644</v>
      </c>
      <c r="JF14" s="29" t="s">
        <v>644</v>
      </c>
      <c r="JG14" s="29" t="s">
        <v>644</v>
      </c>
      <c r="JH14" s="29" t="s">
        <v>644</v>
      </c>
      <c r="JI14" s="29" t="s">
        <v>644</v>
      </c>
      <c r="JJ14" s="18" t="s">
        <v>644</v>
      </c>
      <c r="JK14" s="225" t="s">
        <v>644</v>
      </c>
      <c r="JL14" s="204" t="s">
        <v>644</v>
      </c>
      <c r="JM14" s="204" t="s">
        <v>644</v>
      </c>
      <c r="JN14" s="203" t="s">
        <v>644</v>
      </c>
      <c r="JO14" s="203" t="s">
        <v>644</v>
      </c>
      <c r="JP14" s="203" t="s">
        <v>644</v>
      </c>
      <c r="JQ14" s="203" t="s">
        <v>644</v>
      </c>
      <c r="JR14" s="205" t="s">
        <v>644</v>
      </c>
      <c r="JS14" s="8"/>
      <c r="JT14" s="35" t="s">
        <v>644</v>
      </c>
      <c r="JU14" s="58" t="s">
        <v>644</v>
      </c>
      <c r="JV14" s="58" t="s">
        <v>644</v>
      </c>
      <c r="JW14" s="52" t="s">
        <v>644</v>
      </c>
      <c r="JX14" s="52" t="s">
        <v>644</v>
      </c>
      <c r="JY14" s="52" t="s">
        <v>644</v>
      </c>
      <c r="JZ14" s="52" t="s">
        <v>644</v>
      </c>
      <c r="KA14" s="36" t="s">
        <v>644</v>
      </c>
    </row>
    <row r="15" spans="1:287" s="7" customFormat="1" ht="13.2" x14ac:dyDescent="0.25">
      <c r="A15" s="130">
        <v>1.7</v>
      </c>
      <c r="B15" s="13" t="s">
        <v>217</v>
      </c>
      <c r="C15" s="98"/>
      <c r="E15" s="19" t="s">
        <v>644</v>
      </c>
      <c r="F15" s="60" t="s">
        <v>644</v>
      </c>
      <c r="G15" s="60" t="s">
        <v>644</v>
      </c>
      <c r="H15" s="48">
        <v>2.265951363463806</v>
      </c>
      <c r="I15" s="48">
        <v>1.0188077330935237</v>
      </c>
      <c r="J15" s="29">
        <v>0</v>
      </c>
      <c r="K15" s="29">
        <v>0</v>
      </c>
      <c r="L15" s="18">
        <v>0</v>
      </c>
      <c r="M15" s="231">
        <v>0.22178698631312171</v>
      </c>
      <c r="N15" s="210">
        <v>0.35607716007237411</v>
      </c>
      <c r="O15" s="210">
        <v>0.35499914085068812</v>
      </c>
      <c r="P15" s="209">
        <v>0.30969093001110637</v>
      </c>
      <c r="Q15" s="209">
        <v>0.26889317371024535</v>
      </c>
      <c r="R15" s="203">
        <v>0</v>
      </c>
      <c r="S15" s="203">
        <v>0</v>
      </c>
      <c r="T15" s="205">
        <v>0</v>
      </c>
      <c r="U15" s="37">
        <v>0</v>
      </c>
      <c r="V15" s="66">
        <v>0</v>
      </c>
      <c r="W15" s="66">
        <v>0</v>
      </c>
      <c r="X15" s="86">
        <v>0</v>
      </c>
      <c r="Y15" s="86">
        <v>0</v>
      </c>
      <c r="Z15" s="52">
        <v>0</v>
      </c>
      <c r="AA15" s="52">
        <v>0</v>
      </c>
      <c r="AB15" s="36">
        <v>0</v>
      </c>
      <c r="AC15" s="19">
        <v>0.5642462416390388</v>
      </c>
      <c r="AD15" s="60">
        <v>0</v>
      </c>
      <c r="AE15" s="60">
        <v>0</v>
      </c>
      <c r="AF15" s="48">
        <v>3.1412936974338321</v>
      </c>
      <c r="AG15" s="48">
        <v>2.6147409899959677</v>
      </c>
      <c r="AH15" s="29">
        <v>0</v>
      </c>
      <c r="AI15" s="29">
        <v>0</v>
      </c>
      <c r="AJ15" s="18">
        <v>0</v>
      </c>
      <c r="AK15" s="231">
        <v>1.0496797496957524</v>
      </c>
      <c r="AL15" s="210">
        <v>1.3704756653103227</v>
      </c>
      <c r="AM15" s="210">
        <v>1.7456893154717517</v>
      </c>
      <c r="AN15" s="209">
        <v>0.91077302494669099</v>
      </c>
      <c r="AO15" s="209">
        <v>0.80902371411428531</v>
      </c>
      <c r="AP15" s="203">
        <v>0.62248829480202683</v>
      </c>
      <c r="AQ15" s="203">
        <v>0.56807889530737266</v>
      </c>
      <c r="AR15" s="205">
        <v>0.62571598742266177</v>
      </c>
      <c r="AS15" s="37">
        <v>0.22630491260505076</v>
      </c>
      <c r="AT15" s="66">
        <v>0.33078555876462618</v>
      </c>
      <c r="AU15" s="66">
        <v>0.67569905171206524</v>
      </c>
      <c r="AV15" s="86">
        <v>0.58256136225798649</v>
      </c>
      <c r="AW15" s="86">
        <v>0.45268169184213031</v>
      </c>
      <c r="AX15" s="52">
        <v>0.76331981805106375</v>
      </c>
      <c r="AY15" s="52">
        <v>0.47177446933074441</v>
      </c>
      <c r="AZ15" s="36">
        <v>0.45250890914500302</v>
      </c>
      <c r="BA15" s="19" t="s">
        <v>644</v>
      </c>
      <c r="BB15" s="60">
        <v>0</v>
      </c>
      <c r="BC15" s="60">
        <v>0</v>
      </c>
      <c r="BD15" s="48">
        <v>0</v>
      </c>
      <c r="BE15" s="48">
        <v>0</v>
      </c>
      <c r="BF15" s="29">
        <v>0</v>
      </c>
      <c r="BG15" s="29">
        <v>0</v>
      </c>
      <c r="BH15" s="18">
        <v>0</v>
      </c>
      <c r="BI15" s="231" t="s">
        <v>644</v>
      </c>
      <c r="BJ15" s="210">
        <v>0</v>
      </c>
      <c r="BK15" s="210">
        <v>0</v>
      </c>
      <c r="BL15" s="209">
        <v>0.10270739751640454</v>
      </c>
      <c r="BM15" s="209">
        <v>0.10422391619312948</v>
      </c>
      <c r="BN15" s="203">
        <v>0.14281322548771375</v>
      </c>
      <c r="BO15" s="203">
        <v>4.572547986817567E-2</v>
      </c>
      <c r="BP15" s="205">
        <v>0</v>
      </c>
      <c r="BQ15" s="37" t="s">
        <v>644</v>
      </c>
      <c r="BR15" s="66">
        <v>0</v>
      </c>
      <c r="BS15" s="66">
        <v>0</v>
      </c>
      <c r="BT15" s="86">
        <v>6.1129805513672909E-3</v>
      </c>
      <c r="BU15" s="86">
        <v>5.9871225646967435E-3</v>
      </c>
      <c r="BV15" s="52">
        <v>7.8206764755360623E-3</v>
      </c>
      <c r="BW15" s="52">
        <v>2.3254787504407089E-3</v>
      </c>
      <c r="BX15" s="36">
        <v>0</v>
      </c>
      <c r="BY15" s="19" t="s">
        <v>644</v>
      </c>
      <c r="BZ15" s="60">
        <v>0</v>
      </c>
      <c r="CA15" s="60">
        <v>0</v>
      </c>
      <c r="CB15" s="48">
        <v>0</v>
      </c>
      <c r="CC15" s="48">
        <v>0</v>
      </c>
      <c r="CD15" s="29">
        <v>0</v>
      </c>
      <c r="CE15" s="29">
        <v>0</v>
      </c>
      <c r="CF15" s="18">
        <v>0</v>
      </c>
      <c r="CG15" s="231" t="s">
        <v>644</v>
      </c>
      <c r="CH15" s="210" t="s">
        <v>644</v>
      </c>
      <c r="CI15" s="210" t="s">
        <v>644</v>
      </c>
      <c r="CJ15" s="209" t="s">
        <v>644</v>
      </c>
      <c r="CK15" s="209">
        <v>0.81027701631152893</v>
      </c>
      <c r="CL15" s="203">
        <v>1.0169317484662861</v>
      </c>
      <c r="CM15" s="203">
        <v>0.90246891500932103</v>
      </c>
      <c r="CN15" s="205">
        <v>0.71815576884695309</v>
      </c>
      <c r="CO15" s="37" t="s">
        <v>644</v>
      </c>
      <c r="CP15" s="66" t="s">
        <v>644</v>
      </c>
      <c r="CQ15" s="66" t="s">
        <v>644</v>
      </c>
      <c r="CR15" s="86">
        <v>0</v>
      </c>
      <c r="CS15" s="86">
        <v>0</v>
      </c>
      <c r="CT15" s="52">
        <v>0</v>
      </c>
      <c r="CU15" s="52">
        <v>0</v>
      </c>
      <c r="CV15" s="36">
        <v>0</v>
      </c>
      <c r="CW15" s="19">
        <v>1.4529101436704654</v>
      </c>
      <c r="CX15" s="60">
        <v>2.0306610981638076</v>
      </c>
      <c r="CY15" s="60">
        <v>2.3832980061770606</v>
      </c>
      <c r="CZ15" s="48">
        <v>2.1821792057533127</v>
      </c>
      <c r="DA15" s="48">
        <v>1.7534516312806461</v>
      </c>
      <c r="DB15" s="29">
        <v>0.66941490752535804</v>
      </c>
      <c r="DC15" s="29">
        <v>3.3464708698878298</v>
      </c>
      <c r="DD15" s="18">
        <v>2.8547559149551458</v>
      </c>
      <c r="DE15" s="231" t="s">
        <v>644</v>
      </c>
      <c r="DF15" s="210" t="s">
        <v>644</v>
      </c>
      <c r="DG15" s="210" t="s">
        <v>644</v>
      </c>
      <c r="DH15" s="209">
        <v>0.45960385696315192</v>
      </c>
      <c r="DI15" s="209">
        <v>0.49787179606698906</v>
      </c>
      <c r="DJ15" s="203">
        <v>0.24177395524997178</v>
      </c>
      <c r="DK15" s="203">
        <v>0.23832480225202468</v>
      </c>
      <c r="DL15" s="205">
        <v>0.40038501687051276</v>
      </c>
      <c r="DM15" s="37" t="s">
        <v>644</v>
      </c>
      <c r="DN15" s="66" t="s">
        <v>644</v>
      </c>
      <c r="DO15" s="66" t="s">
        <v>644</v>
      </c>
      <c r="DP15" s="86">
        <v>0</v>
      </c>
      <c r="DQ15" s="86">
        <v>0</v>
      </c>
      <c r="DR15" s="52">
        <v>0</v>
      </c>
      <c r="DS15" s="52">
        <v>0</v>
      </c>
      <c r="DT15" s="36">
        <v>0</v>
      </c>
      <c r="DU15" s="19" t="s">
        <v>644</v>
      </c>
      <c r="DV15" s="60">
        <v>0</v>
      </c>
      <c r="DW15" s="60">
        <v>1.25</v>
      </c>
      <c r="DX15" s="48">
        <v>1.25</v>
      </c>
      <c r="DY15" s="48">
        <v>1.25</v>
      </c>
      <c r="DZ15" s="29">
        <v>0.97</v>
      </c>
      <c r="EA15" s="29">
        <v>3</v>
      </c>
      <c r="EB15" s="18">
        <v>3</v>
      </c>
      <c r="EC15" s="93"/>
      <c r="ED15" s="19" t="s">
        <v>644</v>
      </c>
      <c r="EE15" s="60" t="s">
        <v>644</v>
      </c>
      <c r="EF15" s="60" t="s">
        <v>644</v>
      </c>
      <c r="EG15" s="48">
        <v>0</v>
      </c>
      <c r="EH15" s="48">
        <v>0</v>
      </c>
      <c r="EI15" s="29">
        <v>0</v>
      </c>
      <c r="EJ15" s="29">
        <v>0</v>
      </c>
      <c r="EK15" s="18">
        <v>0</v>
      </c>
      <c r="EL15" s="231" t="s">
        <v>644</v>
      </c>
      <c r="EM15" s="210" t="s">
        <v>644</v>
      </c>
      <c r="EN15" s="210">
        <v>0</v>
      </c>
      <c r="EO15" s="209">
        <v>0</v>
      </c>
      <c r="EP15" s="209">
        <v>0</v>
      </c>
      <c r="EQ15" s="203">
        <v>0</v>
      </c>
      <c r="ER15" s="203">
        <v>0</v>
      </c>
      <c r="ES15" s="205">
        <v>0</v>
      </c>
      <c r="ET15" s="37" t="s">
        <v>644</v>
      </c>
      <c r="EU15" s="66" t="s">
        <v>644</v>
      </c>
      <c r="EV15" s="66" t="s">
        <v>644</v>
      </c>
      <c r="EW15" s="86" t="s">
        <v>644</v>
      </c>
      <c r="EX15" s="86">
        <v>0</v>
      </c>
      <c r="EY15" s="52">
        <v>0</v>
      </c>
      <c r="EZ15" s="52">
        <v>0</v>
      </c>
      <c r="FA15" s="36">
        <v>0</v>
      </c>
      <c r="FB15" s="19" t="s">
        <v>644</v>
      </c>
      <c r="FC15" s="60" t="s">
        <v>644</v>
      </c>
      <c r="FD15" s="60" t="s">
        <v>644</v>
      </c>
      <c r="FE15" s="48" t="s">
        <v>644</v>
      </c>
      <c r="FF15" s="48" t="s">
        <v>644</v>
      </c>
      <c r="FG15" s="29">
        <v>0</v>
      </c>
      <c r="FH15" s="29">
        <v>0</v>
      </c>
      <c r="FI15" s="18">
        <v>0</v>
      </c>
      <c r="FJ15" s="231" t="s">
        <v>644</v>
      </c>
      <c r="FK15" s="210" t="s">
        <v>644</v>
      </c>
      <c r="FL15" s="210">
        <v>0</v>
      </c>
      <c r="FM15" s="209">
        <v>0</v>
      </c>
      <c r="FN15" s="209">
        <v>0</v>
      </c>
      <c r="FO15" s="203">
        <v>0</v>
      </c>
      <c r="FP15" s="203">
        <v>0</v>
      </c>
      <c r="FQ15" s="205">
        <v>0</v>
      </c>
      <c r="FR15" s="37" t="s">
        <v>644</v>
      </c>
      <c r="FS15" s="66" t="s">
        <v>644</v>
      </c>
      <c r="FT15" s="66" t="s">
        <v>644</v>
      </c>
      <c r="FU15" s="86" t="s">
        <v>644</v>
      </c>
      <c r="FV15" s="86" t="s">
        <v>644</v>
      </c>
      <c r="FW15" s="52">
        <v>0</v>
      </c>
      <c r="FX15" s="52">
        <v>0</v>
      </c>
      <c r="FY15" s="36">
        <v>0</v>
      </c>
      <c r="FZ15" s="19" t="s">
        <v>644</v>
      </c>
      <c r="GA15" s="60" t="s">
        <v>644</v>
      </c>
      <c r="GB15" s="60" t="s">
        <v>644</v>
      </c>
      <c r="GC15" s="48">
        <v>0</v>
      </c>
      <c r="GD15" s="48">
        <v>0</v>
      </c>
      <c r="GE15" s="29">
        <v>0</v>
      </c>
      <c r="GF15" s="29">
        <v>0</v>
      </c>
      <c r="GG15" s="18">
        <v>0</v>
      </c>
      <c r="GH15" s="231" t="s">
        <v>644</v>
      </c>
      <c r="GI15" s="210">
        <v>0</v>
      </c>
      <c r="GJ15" s="210">
        <v>0</v>
      </c>
      <c r="GK15" s="209">
        <v>0</v>
      </c>
      <c r="GL15" s="209">
        <v>0</v>
      </c>
      <c r="GM15" s="203">
        <v>0</v>
      </c>
      <c r="GN15" s="203">
        <v>0</v>
      </c>
      <c r="GO15" s="205">
        <v>0</v>
      </c>
      <c r="GP15" s="93"/>
      <c r="GQ15" s="19" t="s">
        <v>644</v>
      </c>
      <c r="GR15" s="60" t="s">
        <v>644</v>
      </c>
      <c r="GS15" s="60" t="s">
        <v>644</v>
      </c>
      <c r="GT15" s="48">
        <v>0</v>
      </c>
      <c r="GU15" s="48">
        <v>0</v>
      </c>
      <c r="GV15" s="29">
        <v>0</v>
      </c>
      <c r="GW15" s="29">
        <v>0</v>
      </c>
      <c r="GX15" s="18">
        <v>0</v>
      </c>
      <c r="GY15" s="231" t="s">
        <v>644</v>
      </c>
      <c r="GZ15" s="210">
        <v>0</v>
      </c>
      <c r="HA15" s="210">
        <v>0</v>
      </c>
      <c r="HB15" s="209">
        <v>0</v>
      </c>
      <c r="HC15" s="209">
        <v>0</v>
      </c>
      <c r="HD15" s="203">
        <v>0</v>
      </c>
      <c r="HE15" s="203">
        <v>0</v>
      </c>
      <c r="HF15" s="205">
        <v>0</v>
      </c>
      <c r="HG15" s="37" t="s">
        <v>644</v>
      </c>
      <c r="HH15" s="66" t="s">
        <v>644</v>
      </c>
      <c r="HI15" s="66" t="s">
        <v>644</v>
      </c>
      <c r="HJ15" s="86" t="s">
        <v>644</v>
      </c>
      <c r="HK15" s="86" t="s">
        <v>644</v>
      </c>
      <c r="HL15" s="52">
        <v>2.2932549098490336</v>
      </c>
      <c r="HM15" s="52">
        <v>2.3249512765656637</v>
      </c>
      <c r="HN15" s="36">
        <v>2.1257212421324447</v>
      </c>
      <c r="HO15" s="19" t="s">
        <v>644</v>
      </c>
      <c r="HP15" s="60">
        <v>0</v>
      </c>
      <c r="HQ15" s="60">
        <v>0</v>
      </c>
      <c r="HR15" s="48">
        <v>0</v>
      </c>
      <c r="HS15" s="48">
        <v>0</v>
      </c>
      <c r="HT15" s="29">
        <v>0</v>
      </c>
      <c r="HU15" s="29">
        <v>0</v>
      </c>
      <c r="HV15" s="18">
        <v>0</v>
      </c>
      <c r="HW15" s="231" t="s">
        <v>644</v>
      </c>
      <c r="HX15" s="210" t="s">
        <v>644</v>
      </c>
      <c r="HY15" s="210" t="s">
        <v>644</v>
      </c>
      <c r="HZ15" s="209" t="s">
        <v>644</v>
      </c>
      <c r="IA15" s="209" t="s">
        <v>644</v>
      </c>
      <c r="IB15" s="203">
        <v>0</v>
      </c>
      <c r="IC15" s="203">
        <v>0</v>
      </c>
      <c r="ID15" s="205">
        <v>0</v>
      </c>
      <c r="IE15" s="37" t="s">
        <v>644</v>
      </c>
      <c r="IF15" s="66">
        <v>0</v>
      </c>
      <c r="IG15" s="66">
        <v>0</v>
      </c>
      <c r="IH15" s="86">
        <v>0</v>
      </c>
      <c r="II15" s="86">
        <v>0</v>
      </c>
      <c r="IJ15" s="52">
        <v>0</v>
      </c>
      <c r="IK15" s="52">
        <v>0</v>
      </c>
      <c r="IL15" s="36">
        <v>0</v>
      </c>
      <c r="IM15" s="231" t="s">
        <v>644</v>
      </c>
      <c r="IN15" s="210" t="s">
        <v>644</v>
      </c>
      <c r="IO15" s="210" t="s">
        <v>644</v>
      </c>
      <c r="IP15" s="209">
        <v>4.7177460246529783</v>
      </c>
      <c r="IQ15" s="209">
        <v>4.4355425162299733</v>
      </c>
      <c r="IR15" s="203">
        <v>4.9008473516794577</v>
      </c>
      <c r="IS15" s="203">
        <v>4.8065368165996247</v>
      </c>
      <c r="IT15" s="205">
        <v>4.8421976640150275</v>
      </c>
      <c r="IU15" s="37" t="s">
        <v>644</v>
      </c>
      <c r="IV15" s="66">
        <v>0.1113556472293991</v>
      </c>
      <c r="IW15" s="66">
        <v>0.24318704585870049</v>
      </c>
      <c r="IX15" s="86">
        <v>0.26204499412811499</v>
      </c>
      <c r="IY15" s="86">
        <v>0.25164781039651063</v>
      </c>
      <c r="IZ15" s="52">
        <v>0.24291931918260012</v>
      </c>
      <c r="JA15" s="52">
        <v>0.20648469777555645</v>
      </c>
      <c r="JB15" s="36">
        <v>0.18034252383818763</v>
      </c>
      <c r="JC15" s="19" t="s">
        <v>644</v>
      </c>
      <c r="JD15" s="60" t="s">
        <v>644</v>
      </c>
      <c r="JE15" s="60" t="s">
        <v>644</v>
      </c>
      <c r="JF15" s="48" t="s">
        <v>644</v>
      </c>
      <c r="JG15" s="48">
        <v>0.7924282837236053</v>
      </c>
      <c r="JH15" s="29">
        <v>0.24066797875752155</v>
      </c>
      <c r="JI15" s="29">
        <v>0.20728633819895717</v>
      </c>
      <c r="JJ15" s="18">
        <v>0.18295311605402478</v>
      </c>
      <c r="JK15" s="231" t="s">
        <v>644</v>
      </c>
      <c r="JL15" s="210" t="s">
        <v>644</v>
      </c>
      <c r="JM15" s="210">
        <v>0.31263478940747347</v>
      </c>
      <c r="JN15" s="209">
        <v>0.30743069151847202</v>
      </c>
      <c r="JO15" s="209">
        <v>0.30778749266854821</v>
      </c>
      <c r="JP15" s="203">
        <v>0.30861836568726808</v>
      </c>
      <c r="JQ15" s="203">
        <v>0</v>
      </c>
      <c r="JR15" s="205">
        <v>0</v>
      </c>
      <c r="JS15" s="8"/>
      <c r="JT15" s="37" t="s">
        <v>644</v>
      </c>
      <c r="JU15" s="66">
        <v>0</v>
      </c>
      <c r="JV15" s="66">
        <v>0</v>
      </c>
      <c r="JW15" s="86">
        <v>0</v>
      </c>
      <c r="JX15" s="86">
        <v>0</v>
      </c>
      <c r="JY15" s="52">
        <v>0</v>
      </c>
      <c r="JZ15" s="52">
        <v>0</v>
      </c>
      <c r="KA15" s="36">
        <v>0</v>
      </c>
    </row>
    <row r="16" spans="1:287" ht="13.2" x14ac:dyDescent="0.25">
      <c r="A16" s="130">
        <v>1.8</v>
      </c>
      <c r="B16" s="97" t="s">
        <v>218</v>
      </c>
      <c r="E16" s="19" t="s">
        <v>644</v>
      </c>
      <c r="F16" s="60" t="s">
        <v>644</v>
      </c>
      <c r="G16" s="60" t="s">
        <v>644</v>
      </c>
      <c r="H16" s="48" t="s">
        <v>644</v>
      </c>
      <c r="I16" s="48" t="s">
        <v>644</v>
      </c>
      <c r="J16" s="29" t="s">
        <v>644</v>
      </c>
      <c r="K16" s="29" t="s">
        <v>644</v>
      </c>
      <c r="L16" s="18" t="s">
        <v>644</v>
      </c>
      <c r="M16" s="231">
        <v>0</v>
      </c>
      <c r="N16" s="210">
        <v>0</v>
      </c>
      <c r="O16" s="210">
        <v>0</v>
      </c>
      <c r="P16" s="209">
        <v>0</v>
      </c>
      <c r="Q16" s="209">
        <v>0</v>
      </c>
      <c r="R16" s="203">
        <v>0</v>
      </c>
      <c r="S16" s="203">
        <v>0</v>
      </c>
      <c r="T16" s="205">
        <v>0</v>
      </c>
      <c r="U16" s="37" t="s">
        <v>644</v>
      </c>
      <c r="V16" s="66" t="s">
        <v>644</v>
      </c>
      <c r="W16" s="66" t="s">
        <v>644</v>
      </c>
      <c r="X16" s="86" t="s">
        <v>644</v>
      </c>
      <c r="Y16" s="86" t="s">
        <v>644</v>
      </c>
      <c r="Z16" s="52" t="s">
        <v>644</v>
      </c>
      <c r="AA16" s="52" t="s">
        <v>644</v>
      </c>
      <c r="AB16" s="36" t="s">
        <v>644</v>
      </c>
      <c r="AC16" s="19">
        <v>0</v>
      </c>
      <c r="AD16" s="60">
        <v>0</v>
      </c>
      <c r="AE16" s="60">
        <v>0</v>
      </c>
      <c r="AF16" s="48" t="s">
        <v>644</v>
      </c>
      <c r="AG16" s="48" t="s">
        <v>644</v>
      </c>
      <c r="AH16" s="29">
        <v>0.9648418879366123</v>
      </c>
      <c r="AI16" s="29">
        <v>0.94156455935281147</v>
      </c>
      <c r="AJ16" s="18">
        <v>0.95093488529393744</v>
      </c>
      <c r="AK16" s="231">
        <v>0</v>
      </c>
      <c r="AL16" s="210">
        <v>0.66766763181784961</v>
      </c>
      <c r="AM16" s="210">
        <v>0.7837788763342558</v>
      </c>
      <c r="AN16" s="209">
        <v>0.45013493819441069</v>
      </c>
      <c r="AO16" s="209">
        <v>0.20588226385788636</v>
      </c>
      <c r="AP16" s="203">
        <v>0.23228883059707978</v>
      </c>
      <c r="AQ16" s="203">
        <v>0</v>
      </c>
      <c r="AR16" s="205">
        <v>0</v>
      </c>
      <c r="AS16" s="37">
        <v>0</v>
      </c>
      <c r="AT16" s="66">
        <v>0</v>
      </c>
      <c r="AU16" s="66">
        <v>1.0135485775680979</v>
      </c>
      <c r="AV16" s="86">
        <v>0.87384204338697979</v>
      </c>
      <c r="AW16" s="86">
        <v>0.2015991340187625</v>
      </c>
      <c r="AX16" s="52">
        <v>0.24382993401159073</v>
      </c>
      <c r="AY16" s="52">
        <v>0.26464738405502547</v>
      </c>
      <c r="AZ16" s="36" t="s">
        <v>644</v>
      </c>
      <c r="BA16" s="19" t="s">
        <v>644</v>
      </c>
      <c r="BB16" s="60">
        <v>0</v>
      </c>
      <c r="BC16" s="60">
        <v>0</v>
      </c>
      <c r="BD16" s="48">
        <v>0</v>
      </c>
      <c r="BE16" s="48">
        <v>0</v>
      </c>
      <c r="BF16" s="29">
        <v>0</v>
      </c>
      <c r="BG16" s="29">
        <v>0</v>
      </c>
      <c r="BH16" s="18">
        <v>0</v>
      </c>
      <c r="BI16" s="231">
        <v>0</v>
      </c>
      <c r="BJ16" s="210">
        <v>0</v>
      </c>
      <c r="BK16" s="210">
        <v>0</v>
      </c>
      <c r="BL16" s="209">
        <v>0</v>
      </c>
      <c r="BM16" s="209">
        <v>0</v>
      </c>
      <c r="BN16" s="203">
        <v>0</v>
      </c>
      <c r="BO16" s="203">
        <v>0</v>
      </c>
      <c r="BP16" s="205">
        <v>0</v>
      </c>
      <c r="BQ16" s="37">
        <v>0</v>
      </c>
      <c r="BR16" s="66">
        <v>0</v>
      </c>
      <c r="BS16" s="66">
        <v>0</v>
      </c>
      <c r="BT16" s="86">
        <v>0</v>
      </c>
      <c r="BU16" s="86">
        <v>0</v>
      </c>
      <c r="BV16" s="52">
        <v>0</v>
      </c>
      <c r="BW16" s="52">
        <v>0</v>
      </c>
      <c r="BX16" s="36">
        <v>0</v>
      </c>
      <c r="BY16" s="19" t="s">
        <v>644</v>
      </c>
      <c r="BZ16" s="60">
        <v>0</v>
      </c>
      <c r="CA16" s="60">
        <v>0</v>
      </c>
      <c r="CB16" s="48">
        <v>0</v>
      </c>
      <c r="CC16" s="48">
        <v>0</v>
      </c>
      <c r="CD16" s="29">
        <v>0</v>
      </c>
      <c r="CE16" s="29">
        <v>0</v>
      </c>
      <c r="CF16" s="18">
        <v>0</v>
      </c>
      <c r="CG16" s="231" t="s">
        <v>644</v>
      </c>
      <c r="CH16" s="210" t="s">
        <v>644</v>
      </c>
      <c r="CI16" s="210" t="s">
        <v>644</v>
      </c>
      <c r="CJ16" s="209" t="s">
        <v>644</v>
      </c>
      <c r="CK16" s="209" t="s">
        <v>644</v>
      </c>
      <c r="CL16" s="203" t="s">
        <v>644</v>
      </c>
      <c r="CM16" s="203" t="s">
        <v>644</v>
      </c>
      <c r="CN16" s="205" t="s">
        <v>644</v>
      </c>
      <c r="CO16" s="37" t="s">
        <v>644</v>
      </c>
      <c r="CP16" s="66" t="s">
        <v>644</v>
      </c>
      <c r="CQ16" s="66" t="s">
        <v>644</v>
      </c>
      <c r="CR16" s="86" t="s">
        <v>644</v>
      </c>
      <c r="CS16" s="86" t="s">
        <v>644</v>
      </c>
      <c r="CT16" s="52" t="s">
        <v>644</v>
      </c>
      <c r="CU16" s="52" t="s">
        <v>644</v>
      </c>
      <c r="CV16" s="36" t="s">
        <v>644</v>
      </c>
      <c r="CW16" s="19">
        <v>0.45824092841962244</v>
      </c>
      <c r="CX16" s="60">
        <v>1.0917532785826922</v>
      </c>
      <c r="CY16" s="60">
        <v>1.5023601710552159</v>
      </c>
      <c r="CZ16" s="48">
        <v>1.4419686381629822</v>
      </c>
      <c r="DA16" s="48">
        <v>1.1586684788198101</v>
      </c>
      <c r="DB16" s="29" t="s">
        <v>644</v>
      </c>
      <c r="DC16" s="29" t="s">
        <v>644</v>
      </c>
      <c r="DD16" s="18" t="s">
        <v>644</v>
      </c>
      <c r="DE16" s="231" t="s">
        <v>644</v>
      </c>
      <c r="DF16" s="210" t="s">
        <v>644</v>
      </c>
      <c r="DG16" s="210" t="s">
        <v>644</v>
      </c>
      <c r="DH16" s="209">
        <v>0</v>
      </c>
      <c r="DI16" s="209">
        <v>0</v>
      </c>
      <c r="DJ16" s="203">
        <v>0</v>
      </c>
      <c r="DK16" s="203">
        <v>0</v>
      </c>
      <c r="DL16" s="205">
        <v>0</v>
      </c>
      <c r="DM16" s="37" t="s">
        <v>644</v>
      </c>
      <c r="DN16" s="66" t="s">
        <v>644</v>
      </c>
      <c r="DO16" s="66" t="s">
        <v>644</v>
      </c>
      <c r="DP16" s="86">
        <v>0</v>
      </c>
      <c r="DQ16" s="86">
        <v>0</v>
      </c>
      <c r="DR16" s="52">
        <v>0</v>
      </c>
      <c r="DS16" s="52">
        <v>0</v>
      </c>
      <c r="DT16" s="36">
        <v>0</v>
      </c>
      <c r="DU16" s="19" t="s">
        <v>644</v>
      </c>
      <c r="DV16" s="60">
        <v>0</v>
      </c>
      <c r="DW16" s="60">
        <v>0</v>
      </c>
      <c r="DX16" s="48">
        <v>0</v>
      </c>
      <c r="DY16" s="48">
        <v>0</v>
      </c>
      <c r="DZ16" s="29">
        <v>0</v>
      </c>
      <c r="EA16" s="29">
        <v>0</v>
      </c>
      <c r="EB16" s="18">
        <v>0</v>
      </c>
      <c r="EC16" s="93"/>
      <c r="ED16" s="19" t="s">
        <v>644</v>
      </c>
      <c r="EE16" s="60" t="s">
        <v>644</v>
      </c>
      <c r="EF16" s="60" t="s">
        <v>644</v>
      </c>
      <c r="EG16" s="48">
        <v>0</v>
      </c>
      <c r="EH16" s="48">
        <v>0</v>
      </c>
      <c r="EI16" s="29">
        <v>0</v>
      </c>
      <c r="EJ16" s="29">
        <v>0</v>
      </c>
      <c r="EK16" s="18">
        <v>0</v>
      </c>
      <c r="EL16" s="231" t="s">
        <v>644</v>
      </c>
      <c r="EM16" s="210" t="s">
        <v>644</v>
      </c>
      <c r="EN16" s="210">
        <v>7.8662586083140313</v>
      </c>
      <c r="EO16" s="209">
        <v>6.9982888888239794</v>
      </c>
      <c r="EP16" s="209">
        <v>7.6646584894768841</v>
      </c>
      <c r="EQ16" s="203">
        <v>8.0640218616258235</v>
      </c>
      <c r="ER16" s="203">
        <v>6.8181549901180496</v>
      </c>
      <c r="ES16" s="205">
        <v>6.0607381888311673</v>
      </c>
      <c r="ET16" s="37" t="s">
        <v>644</v>
      </c>
      <c r="EU16" s="66" t="s">
        <v>644</v>
      </c>
      <c r="EV16" s="66" t="s">
        <v>644</v>
      </c>
      <c r="EW16" s="86" t="s">
        <v>644</v>
      </c>
      <c r="EX16" s="86" t="s">
        <v>644</v>
      </c>
      <c r="EY16" s="52">
        <v>0</v>
      </c>
      <c r="EZ16" s="52">
        <v>0</v>
      </c>
      <c r="FA16" s="36">
        <v>0</v>
      </c>
      <c r="FB16" s="19" t="s">
        <v>644</v>
      </c>
      <c r="FC16" s="60" t="s">
        <v>644</v>
      </c>
      <c r="FD16" s="60" t="s">
        <v>644</v>
      </c>
      <c r="FE16" s="48" t="s">
        <v>644</v>
      </c>
      <c r="FF16" s="48" t="s">
        <v>644</v>
      </c>
      <c r="FG16" s="29" t="s">
        <v>644</v>
      </c>
      <c r="FH16" s="29" t="s">
        <v>644</v>
      </c>
      <c r="FI16" s="18" t="s">
        <v>644</v>
      </c>
      <c r="FJ16" s="231" t="s">
        <v>644</v>
      </c>
      <c r="FK16" s="210" t="s">
        <v>644</v>
      </c>
      <c r="FL16" s="210" t="s">
        <v>644</v>
      </c>
      <c r="FM16" s="209" t="s">
        <v>644</v>
      </c>
      <c r="FN16" s="209" t="s">
        <v>644</v>
      </c>
      <c r="FO16" s="203" t="s">
        <v>644</v>
      </c>
      <c r="FP16" s="203" t="s">
        <v>644</v>
      </c>
      <c r="FQ16" s="205" t="s">
        <v>644</v>
      </c>
      <c r="FR16" s="37" t="s">
        <v>644</v>
      </c>
      <c r="FS16" s="66" t="s">
        <v>644</v>
      </c>
      <c r="FT16" s="66">
        <v>0.84033233860156287</v>
      </c>
      <c r="FU16" s="86">
        <v>0.73724234910912556</v>
      </c>
      <c r="FV16" s="86">
        <v>0.76299160302413516</v>
      </c>
      <c r="FW16" s="52">
        <v>0.83447579146088235</v>
      </c>
      <c r="FX16" s="52">
        <v>0.66987180896768816</v>
      </c>
      <c r="FY16" s="36">
        <v>0.59648386897446926</v>
      </c>
      <c r="FZ16" s="19" t="s">
        <v>644</v>
      </c>
      <c r="GA16" s="60" t="s">
        <v>644</v>
      </c>
      <c r="GB16" s="60" t="s">
        <v>644</v>
      </c>
      <c r="GC16" s="48" t="s">
        <v>644</v>
      </c>
      <c r="GD16" s="48" t="s">
        <v>644</v>
      </c>
      <c r="GE16" s="29">
        <v>9.2647808618727936</v>
      </c>
      <c r="GF16" s="29">
        <v>7.6869519074598669</v>
      </c>
      <c r="GG16" s="18">
        <v>6.9255640872546209</v>
      </c>
      <c r="GH16" s="231" t="s">
        <v>644</v>
      </c>
      <c r="GI16" s="210" t="s">
        <v>644</v>
      </c>
      <c r="GJ16" s="210" t="s">
        <v>644</v>
      </c>
      <c r="GK16" s="209" t="s">
        <v>644</v>
      </c>
      <c r="GL16" s="209" t="s">
        <v>644</v>
      </c>
      <c r="GM16" s="203" t="s">
        <v>644</v>
      </c>
      <c r="GN16" s="203" t="s">
        <v>644</v>
      </c>
      <c r="GO16" s="205" t="s">
        <v>644</v>
      </c>
      <c r="GP16" s="93"/>
      <c r="GQ16" s="19" t="s">
        <v>644</v>
      </c>
      <c r="GR16" s="60" t="s">
        <v>644</v>
      </c>
      <c r="GS16" s="60" t="s">
        <v>644</v>
      </c>
      <c r="GT16" s="48" t="s">
        <v>644</v>
      </c>
      <c r="GU16" s="48" t="s">
        <v>644</v>
      </c>
      <c r="GV16" s="29" t="s">
        <v>644</v>
      </c>
      <c r="GW16" s="29" t="s">
        <v>644</v>
      </c>
      <c r="GX16" s="18" t="s">
        <v>644</v>
      </c>
      <c r="GY16" s="231" t="s">
        <v>644</v>
      </c>
      <c r="GZ16" s="210">
        <v>0.17792676040863059</v>
      </c>
      <c r="HA16" s="210">
        <v>0.1805126960344248</v>
      </c>
      <c r="HB16" s="209">
        <v>0.17985428951050708</v>
      </c>
      <c r="HC16" s="209">
        <v>0.17511462997859858</v>
      </c>
      <c r="HD16" s="203">
        <v>0.1704965179722942</v>
      </c>
      <c r="HE16" s="203">
        <v>0.16481817960876077</v>
      </c>
      <c r="HF16" s="205">
        <v>0.16122126505714374</v>
      </c>
      <c r="HG16" s="37" t="s">
        <v>644</v>
      </c>
      <c r="HH16" s="66" t="s">
        <v>644</v>
      </c>
      <c r="HI16" s="66" t="s">
        <v>644</v>
      </c>
      <c r="HJ16" s="86" t="s">
        <v>644</v>
      </c>
      <c r="HK16" s="86" t="s">
        <v>644</v>
      </c>
      <c r="HL16" s="52" t="s">
        <v>644</v>
      </c>
      <c r="HM16" s="52" t="s">
        <v>644</v>
      </c>
      <c r="HN16" s="36" t="s">
        <v>644</v>
      </c>
      <c r="HO16" s="19" t="s">
        <v>644</v>
      </c>
      <c r="HP16" s="60">
        <v>0.42378383022193017</v>
      </c>
      <c r="HQ16" s="60">
        <v>0.39692701332961994</v>
      </c>
      <c r="HR16" s="48">
        <v>0.36725337631242505</v>
      </c>
      <c r="HS16" s="48">
        <v>0.3467740451714737</v>
      </c>
      <c r="HT16" s="29">
        <v>0.32296137033341893</v>
      </c>
      <c r="HU16" s="29">
        <v>0.21004688382133738</v>
      </c>
      <c r="HV16" s="18">
        <v>0.13116645002973271</v>
      </c>
      <c r="HW16" s="231" t="s">
        <v>644</v>
      </c>
      <c r="HX16" s="210" t="s">
        <v>644</v>
      </c>
      <c r="HY16" s="210" t="s">
        <v>644</v>
      </c>
      <c r="HZ16" s="209" t="s">
        <v>644</v>
      </c>
      <c r="IA16" s="209" t="s">
        <v>644</v>
      </c>
      <c r="IB16" s="203">
        <v>4.6501008893158009E-2</v>
      </c>
      <c r="IC16" s="203">
        <v>0</v>
      </c>
      <c r="ID16" s="205">
        <v>0</v>
      </c>
      <c r="IE16" s="37" t="s">
        <v>644</v>
      </c>
      <c r="IF16" s="66" t="s">
        <v>644</v>
      </c>
      <c r="IG16" s="66" t="s">
        <v>644</v>
      </c>
      <c r="IH16" s="86" t="s">
        <v>644</v>
      </c>
      <c r="II16" s="86" t="s">
        <v>644</v>
      </c>
      <c r="IJ16" s="52" t="s">
        <v>644</v>
      </c>
      <c r="IK16" s="52" t="s">
        <v>644</v>
      </c>
      <c r="IL16" s="36" t="s">
        <v>644</v>
      </c>
      <c r="IM16" s="231" t="s">
        <v>644</v>
      </c>
      <c r="IN16" s="210" t="s">
        <v>644</v>
      </c>
      <c r="IO16" s="210" t="s">
        <v>644</v>
      </c>
      <c r="IP16" s="209">
        <v>7.0766190369794675</v>
      </c>
      <c r="IQ16" s="209">
        <v>6.6533137743449604</v>
      </c>
      <c r="IR16" s="203">
        <v>7.3512710275191875</v>
      </c>
      <c r="IS16" s="203">
        <v>7.2098052248994371</v>
      </c>
      <c r="IT16" s="205">
        <v>7.2632964960225408</v>
      </c>
      <c r="IU16" s="37" t="s">
        <v>644</v>
      </c>
      <c r="IV16" s="66">
        <v>0</v>
      </c>
      <c r="IW16" s="66">
        <v>0</v>
      </c>
      <c r="IX16" s="86">
        <v>0</v>
      </c>
      <c r="IY16" s="86">
        <v>0</v>
      </c>
      <c r="IZ16" s="52">
        <v>0</v>
      </c>
      <c r="JA16" s="52">
        <v>0</v>
      </c>
      <c r="JB16" s="36">
        <v>0</v>
      </c>
      <c r="JC16" s="19" t="s">
        <v>644</v>
      </c>
      <c r="JD16" s="60" t="s">
        <v>644</v>
      </c>
      <c r="JE16" s="60" t="s">
        <v>644</v>
      </c>
      <c r="JF16" s="48" t="s">
        <v>644</v>
      </c>
      <c r="JG16" s="48">
        <v>0</v>
      </c>
      <c r="JH16" s="29">
        <v>0</v>
      </c>
      <c r="JI16" s="29">
        <v>0</v>
      </c>
      <c r="JJ16" s="18">
        <v>0</v>
      </c>
      <c r="JK16" s="231" t="s">
        <v>644</v>
      </c>
      <c r="JL16" s="210" t="s">
        <v>644</v>
      </c>
      <c r="JM16" s="210" t="s">
        <v>644</v>
      </c>
      <c r="JN16" s="209" t="s">
        <v>644</v>
      </c>
      <c r="JO16" s="209" t="s">
        <v>644</v>
      </c>
      <c r="JP16" s="203" t="s">
        <v>644</v>
      </c>
      <c r="JQ16" s="203">
        <v>0</v>
      </c>
      <c r="JR16" s="205">
        <v>0</v>
      </c>
      <c r="JT16" s="37" t="s">
        <v>644</v>
      </c>
      <c r="JU16" s="66">
        <v>0.27957316341880589</v>
      </c>
      <c r="JV16" s="66">
        <v>0.25906608396492475</v>
      </c>
      <c r="JW16" s="86">
        <v>0</v>
      </c>
      <c r="JX16" s="86">
        <v>0</v>
      </c>
      <c r="JY16" s="52">
        <v>0</v>
      </c>
      <c r="JZ16" s="52">
        <v>0</v>
      </c>
      <c r="KA16" s="36">
        <v>0</v>
      </c>
    </row>
    <row r="17" spans="1:287" ht="13.2" x14ac:dyDescent="0.25">
      <c r="A17" s="130">
        <v>1.9</v>
      </c>
      <c r="B17" s="97" t="s">
        <v>220</v>
      </c>
      <c r="E17" s="21" t="s">
        <v>644</v>
      </c>
      <c r="F17" s="60" t="s">
        <v>644</v>
      </c>
      <c r="G17" s="60" t="s">
        <v>644</v>
      </c>
      <c r="H17" s="48" t="s">
        <v>644</v>
      </c>
      <c r="I17" s="48" t="s">
        <v>644</v>
      </c>
      <c r="J17" s="29">
        <v>0</v>
      </c>
      <c r="K17" s="29">
        <v>0</v>
      </c>
      <c r="L17" s="18">
        <v>0</v>
      </c>
      <c r="M17" s="257">
        <v>0</v>
      </c>
      <c r="N17" s="210">
        <v>0</v>
      </c>
      <c r="O17" s="210">
        <v>0</v>
      </c>
      <c r="P17" s="209">
        <v>0</v>
      </c>
      <c r="Q17" s="209">
        <v>0</v>
      </c>
      <c r="R17" s="203">
        <v>0</v>
      </c>
      <c r="S17" s="203">
        <v>0</v>
      </c>
      <c r="T17" s="205">
        <v>0</v>
      </c>
      <c r="U17" s="38">
        <v>0</v>
      </c>
      <c r="V17" s="66">
        <v>0</v>
      </c>
      <c r="W17" s="66">
        <v>0</v>
      </c>
      <c r="X17" s="86">
        <v>0</v>
      </c>
      <c r="Y17" s="86">
        <v>0</v>
      </c>
      <c r="Z17" s="52">
        <v>0</v>
      </c>
      <c r="AA17" s="52">
        <v>0</v>
      </c>
      <c r="AB17" s="36">
        <v>0</v>
      </c>
      <c r="AC17" s="21">
        <v>0</v>
      </c>
      <c r="AD17" s="60">
        <v>0</v>
      </c>
      <c r="AE17" s="60">
        <v>0</v>
      </c>
      <c r="AF17" s="48">
        <v>0</v>
      </c>
      <c r="AG17" s="48">
        <v>0</v>
      </c>
      <c r="AH17" s="29">
        <v>0</v>
      </c>
      <c r="AI17" s="29">
        <v>0</v>
      </c>
      <c r="AJ17" s="18">
        <v>0</v>
      </c>
      <c r="AK17" s="257">
        <v>0</v>
      </c>
      <c r="AL17" s="210">
        <v>0</v>
      </c>
      <c r="AM17" s="210">
        <v>0</v>
      </c>
      <c r="AN17" s="209">
        <v>0</v>
      </c>
      <c r="AO17" s="209">
        <v>0</v>
      </c>
      <c r="AP17" s="203">
        <v>0</v>
      </c>
      <c r="AQ17" s="203">
        <v>0</v>
      </c>
      <c r="AR17" s="205">
        <v>0</v>
      </c>
      <c r="AS17" s="38">
        <v>0.34959564254127307</v>
      </c>
      <c r="AT17" s="66">
        <v>0</v>
      </c>
      <c r="AU17" s="66">
        <v>0</v>
      </c>
      <c r="AV17" s="86">
        <v>0</v>
      </c>
      <c r="AW17" s="86">
        <v>0</v>
      </c>
      <c r="AX17" s="52">
        <v>0</v>
      </c>
      <c r="AY17" s="52">
        <v>0</v>
      </c>
      <c r="AZ17" s="36">
        <v>0</v>
      </c>
      <c r="BA17" s="21" t="s">
        <v>644</v>
      </c>
      <c r="BB17" s="60">
        <v>0</v>
      </c>
      <c r="BC17" s="60">
        <v>0</v>
      </c>
      <c r="BD17" s="48">
        <v>0</v>
      </c>
      <c r="BE17" s="48">
        <v>0</v>
      </c>
      <c r="BF17" s="29">
        <v>0</v>
      </c>
      <c r="BG17" s="29">
        <v>0</v>
      </c>
      <c r="BH17" s="18">
        <v>0</v>
      </c>
      <c r="BI17" s="257">
        <v>0</v>
      </c>
      <c r="BJ17" s="210">
        <v>0</v>
      </c>
      <c r="BK17" s="210">
        <v>0</v>
      </c>
      <c r="BL17" s="209">
        <v>0</v>
      </c>
      <c r="BM17" s="209">
        <v>0</v>
      </c>
      <c r="BN17" s="203">
        <v>0</v>
      </c>
      <c r="BO17" s="203">
        <v>0</v>
      </c>
      <c r="BP17" s="205">
        <v>0</v>
      </c>
      <c r="BQ17" s="38">
        <v>0</v>
      </c>
      <c r="BR17" s="66">
        <v>0</v>
      </c>
      <c r="BS17" s="66">
        <v>0</v>
      </c>
      <c r="BT17" s="86">
        <v>0</v>
      </c>
      <c r="BU17" s="86">
        <v>0</v>
      </c>
      <c r="BV17" s="52">
        <v>0</v>
      </c>
      <c r="BW17" s="52">
        <v>0</v>
      </c>
      <c r="BX17" s="36">
        <v>0</v>
      </c>
      <c r="BY17" s="21" t="s">
        <v>644</v>
      </c>
      <c r="BZ17" s="60">
        <v>0</v>
      </c>
      <c r="CA17" s="60">
        <v>0</v>
      </c>
      <c r="CB17" s="48">
        <v>0</v>
      </c>
      <c r="CC17" s="48">
        <v>0</v>
      </c>
      <c r="CD17" s="29">
        <v>0</v>
      </c>
      <c r="CE17" s="29">
        <v>0</v>
      </c>
      <c r="CF17" s="18">
        <v>0</v>
      </c>
      <c r="CG17" s="257" t="s">
        <v>644</v>
      </c>
      <c r="CH17" s="210" t="s">
        <v>644</v>
      </c>
      <c r="CI17" s="210" t="s">
        <v>644</v>
      </c>
      <c r="CJ17" s="209">
        <v>0</v>
      </c>
      <c r="CK17" s="209">
        <v>0</v>
      </c>
      <c r="CL17" s="203">
        <v>0</v>
      </c>
      <c r="CM17" s="203">
        <v>0</v>
      </c>
      <c r="CN17" s="205">
        <v>0</v>
      </c>
      <c r="CO17" s="38" t="s">
        <v>644</v>
      </c>
      <c r="CP17" s="66" t="s">
        <v>644</v>
      </c>
      <c r="CQ17" s="66" t="s">
        <v>644</v>
      </c>
      <c r="CR17" s="86">
        <v>0</v>
      </c>
      <c r="CS17" s="86">
        <v>0</v>
      </c>
      <c r="CT17" s="52">
        <v>0</v>
      </c>
      <c r="CU17" s="52">
        <v>0</v>
      </c>
      <c r="CV17" s="36">
        <v>0</v>
      </c>
      <c r="CW17" s="21">
        <v>0.77672825449127891</v>
      </c>
      <c r="CX17" s="60">
        <v>0.25474243166929489</v>
      </c>
      <c r="CY17" s="60">
        <v>0.27924910242662004</v>
      </c>
      <c r="CZ17" s="48">
        <v>0.24032810636049703</v>
      </c>
      <c r="DA17" s="48">
        <v>0.81364275401568897</v>
      </c>
      <c r="DB17" s="29">
        <v>0.60247341677282218</v>
      </c>
      <c r="DC17" s="29">
        <v>3.3464708698878298</v>
      </c>
      <c r="DD17" s="18">
        <v>2.8547559149551458</v>
      </c>
      <c r="DE17" s="257" t="s">
        <v>644</v>
      </c>
      <c r="DF17" s="210" t="s">
        <v>644</v>
      </c>
      <c r="DG17" s="210" t="s">
        <v>644</v>
      </c>
      <c r="DH17" s="209">
        <v>0</v>
      </c>
      <c r="DI17" s="209">
        <v>0</v>
      </c>
      <c r="DJ17" s="203">
        <v>0</v>
      </c>
      <c r="DK17" s="203">
        <v>0</v>
      </c>
      <c r="DL17" s="205">
        <v>0</v>
      </c>
      <c r="DM17" s="38" t="s">
        <v>644</v>
      </c>
      <c r="DN17" s="66" t="s">
        <v>644</v>
      </c>
      <c r="DO17" s="66" t="s">
        <v>644</v>
      </c>
      <c r="DP17" s="86">
        <v>0</v>
      </c>
      <c r="DQ17" s="86">
        <v>0</v>
      </c>
      <c r="DR17" s="52">
        <v>0</v>
      </c>
      <c r="DS17" s="52">
        <v>0</v>
      </c>
      <c r="DT17" s="36">
        <v>0</v>
      </c>
      <c r="DU17" s="21" t="s">
        <v>644</v>
      </c>
      <c r="DV17" s="60">
        <v>0</v>
      </c>
      <c r="DW17" s="60">
        <v>0</v>
      </c>
      <c r="DX17" s="48">
        <v>0</v>
      </c>
      <c r="DY17" s="48">
        <v>0</v>
      </c>
      <c r="DZ17" s="29">
        <v>0</v>
      </c>
      <c r="EA17" s="29">
        <v>0</v>
      </c>
      <c r="EB17" s="18">
        <v>0</v>
      </c>
      <c r="EC17" s="93"/>
      <c r="ED17" s="21" t="s">
        <v>644</v>
      </c>
      <c r="EE17" s="60" t="s">
        <v>644</v>
      </c>
      <c r="EF17" s="60" t="s">
        <v>644</v>
      </c>
      <c r="EG17" s="48">
        <v>0</v>
      </c>
      <c r="EH17" s="48">
        <v>0</v>
      </c>
      <c r="EI17" s="29">
        <v>0</v>
      </c>
      <c r="EJ17" s="29">
        <v>0</v>
      </c>
      <c r="EK17" s="18">
        <v>0</v>
      </c>
      <c r="EL17" s="257" t="s">
        <v>644</v>
      </c>
      <c r="EM17" s="210" t="s">
        <v>644</v>
      </c>
      <c r="EN17" s="210">
        <v>0</v>
      </c>
      <c r="EO17" s="209">
        <v>0</v>
      </c>
      <c r="EP17" s="209">
        <v>0</v>
      </c>
      <c r="EQ17" s="203">
        <v>0</v>
      </c>
      <c r="ER17" s="203">
        <v>0</v>
      </c>
      <c r="ES17" s="205">
        <v>0</v>
      </c>
      <c r="ET17" s="38" t="s">
        <v>644</v>
      </c>
      <c r="EU17" s="66" t="s">
        <v>644</v>
      </c>
      <c r="EV17" s="66" t="s">
        <v>644</v>
      </c>
      <c r="EW17" s="86" t="s">
        <v>644</v>
      </c>
      <c r="EX17" s="86">
        <v>0</v>
      </c>
      <c r="EY17" s="52">
        <v>0</v>
      </c>
      <c r="EZ17" s="52">
        <v>0</v>
      </c>
      <c r="FA17" s="36">
        <v>0</v>
      </c>
      <c r="FB17" s="21" t="s">
        <v>644</v>
      </c>
      <c r="FC17" s="60" t="s">
        <v>644</v>
      </c>
      <c r="FD17" s="60" t="s">
        <v>644</v>
      </c>
      <c r="FE17" s="48" t="s">
        <v>644</v>
      </c>
      <c r="FF17" s="48" t="s">
        <v>644</v>
      </c>
      <c r="FG17" s="29">
        <v>0</v>
      </c>
      <c r="FH17" s="29">
        <v>0</v>
      </c>
      <c r="FI17" s="18">
        <v>0</v>
      </c>
      <c r="FJ17" s="257" t="s">
        <v>644</v>
      </c>
      <c r="FK17" s="210" t="s">
        <v>644</v>
      </c>
      <c r="FL17" s="210">
        <v>0</v>
      </c>
      <c r="FM17" s="209">
        <v>0</v>
      </c>
      <c r="FN17" s="209">
        <v>0</v>
      </c>
      <c r="FO17" s="203">
        <v>0</v>
      </c>
      <c r="FP17" s="203">
        <v>0</v>
      </c>
      <c r="FQ17" s="205">
        <v>0</v>
      </c>
      <c r="FR17" s="38" t="s">
        <v>644</v>
      </c>
      <c r="FS17" s="66" t="s">
        <v>644</v>
      </c>
      <c r="FT17" s="66">
        <v>0</v>
      </c>
      <c r="FU17" s="86">
        <v>0</v>
      </c>
      <c r="FV17" s="86">
        <v>0</v>
      </c>
      <c r="FW17" s="52">
        <v>0</v>
      </c>
      <c r="FX17" s="52">
        <v>0</v>
      </c>
      <c r="FY17" s="36">
        <v>0</v>
      </c>
      <c r="FZ17" s="21" t="s">
        <v>644</v>
      </c>
      <c r="GA17" s="60" t="s">
        <v>644</v>
      </c>
      <c r="GB17" s="60" t="s">
        <v>644</v>
      </c>
      <c r="GC17" s="48">
        <v>0</v>
      </c>
      <c r="GD17" s="48">
        <v>0</v>
      </c>
      <c r="GE17" s="29">
        <v>0</v>
      </c>
      <c r="GF17" s="29">
        <v>0</v>
      </c>
      <c r="GG17" s="18">
        <v>0</v>
      </c>
      <c r="GH17" s="257" t="s">
        <v>644</v>
      </c>
      <c r="GI17" s="210">
        <v>7.0710059366663289E-2</v>
      </c>
      <c r="GJ17" s="210">
        <v>7.7160288834988017E-2</v>
      </c>
      <c r="GK17" s="209">
        <v>0</v>
      </c>
      <c r="GL17" s="209">
        <v>0</v>
      </c>
      <c r="GM17" s="203">
        <v>0</v>
      </c>
      <c r="GN17" s="203">
        <v>0</v>
      </c>
      <c r="GO17" s="205">
        <v>0</v>
      </c>
      <c r="GP17" s="93"/>
      <c r="GQ17" s="21" t="s">
        <v>644</v>
      </c>
      <c r="GR17" s="60" t="s">
        <v>644</v>
      </c>
      <c r="GS17" s="60" t="s">
        <v>644</v>
      </c>
      <c r="GT17" s="48">
        <v>0</v>
      </c>
      <c r="GU17" s="48">
        <v>0</v>
      </c>
      <c r="GV17" s="29">
        <v>0</v>
      </c>
      <c r="GW17" s="29">
        <v>0</v>
      </c>
      <c r="GX17" s="18">
        <v>0</v>
      </c>
      <c r="GY17" s="257" t="s">
        <v>644</v>
      </c>
      <c r="GZ17" s="210">
        <v>0</v>
      </c>
      <c r="HA17" s="210">
        <v>0</v>
      </c>
      <c r="HB17" s="209">
        <v>0</v>
      </c>
      <c r="HC17" s="209">
        <v>0</v>
      </c>
      <c r="HD17" s="203">
        <v>0</v>
      </c>
      <c r="HE17" s="203">
        <v>0</v>
      </c>
      <c r="HF17" s="205">
        <v>0</v>
      </c>
      <c r="HG17" s="38" t="s">
        <v>644</v>
      </c>
      <c r="HH17" s="66" t="s">
        <v>644</v>
      </c>
      <c r="HI17" s="66" t="s">
        <v>644</v>
      </c>
      <c r="HJ17" s="86" t="s">
        <v>644</v>
      </c>
      <c r="HK17" s="86" t="s">
        <v>644</v>
      </c>
      <c r="HL17" s="52" t="s">
        <v>644</v>
      </c>
      <c r="HM17" s="52" t="s">
        <v>644</v>
      </c>
      <c r="HN17" s="36" t="s">
        <v>644</v>
      </c>
      <c r="HO17" s="21" t="s">
        <v>644</v>
      </c>
      <c r="HP17" s="60">
        <v>0.42378383022193017</v>
      </c>
      <c r="HQ17" s="60">
        <v>0.39692701332961994</v>
      </c>
      <c r="HR17" s="48">
        <v>0.36725337631242505</v>
      </c>
      <c r="HS17" s="48">
        <v>0.3467740451714737</v>
      </c>
      <c r="HT17" s="29">
        <v>0.32296137033341893</v>
      </c>
      <c r="HU17" s="29">
        <v>0.21004688382133738</v>
      </c>
      <c r="HV17" s="18">
        <v>0.13116645002973271</v>
      </c>
      <c r="HW17" s="257" t="s">
        <v>644</v>
      </c>
      <c r="HX17" s="210" t="s">
        <v>644</v>
      </c>
      <c r="HY17" s="210" t="s">
        <v>644</v>
      </c>
      <c r="HZ17" s="209" t="s">
        <v>644</v>
      </c>
      <c r="IA17" s="209" t="s">
        <v>644</v>
      </c>
      <c r="IB17" s="203">
        <v>0</v>
      </c>
      <c r="IC17" s="203">
        <v>0</v>
      </c>
      <c r="ID17" s="205">
        <v>0</v>
      </c>
      <c r="IE17" s="38" t="s">
        <v>644</v>
      </c>
      <c r="IF17" s="66">
        <v>3.8496154148965907E-2</v>
      </c>
      <c r="IG17" s="66">
        <v>3.5425353828876141E-2</v>
      </c>
      <c r="IH17" s="86">
        <v>3.3972793554578121E-2</v>
      </c>
      <c r="II17" s="86">
        <v>4.359191239591103E-2</v>
      </c>
      <c r="IJ17" s="52">
        <v>3.5479112795677156E-2</v>
      </c>
      <c r="IK17" s="52">
        <v>2.7416974856238969E-2</v>
      </c>
      <c r="IL17" s="36">
        <v>2.3684637817820309E-2</v>
      </c>
      <c r="IM17" s="257" t="s">
        <v>644</v>
      </c>
      <c r="IN17" s="210" t="s">
        <v>644</v>
      </c>
      <c r="IO17" s="210" t="s">
        <v>644</v>
      </c>
      <c r="IP17" s="209">
        <v>0</v>
      </c>
      <c r="IQ17" s="209">
        <v>0</v>
      </c>
      <c r="IR17" s="203">
        <v>0</v>
      </c>
      <c r="IS17" s="203">
        <v>0</v>
      </c>
      <c r="IT17" s="205">
        <v>0</v>
      </c>
      <c r="IU17" s="38" t="s">
        <v>644</v>
      </c>
      <c r="IV17" s="66">
        <v>0</v>
      </c>
      <c r="IW17" s="66">
        <v>0</v>
      </c>
      <c r="IX17" s="86">
        <v>0</v>
      </c>
      <c r="IY17" s="86">
        <v>0</v>
      </c>
      <c r="IZ17" s="52">
        <v>0</v>
      </c>
      <c r="JA17" s="52">
        <v>0</v>
      </c>
      <c r="JB17" s="36">
        <v>0</v>
      </c>
      <c r="JC17" s="21" t="s">
        <v>644</v>
      </c>
      <c r="JD17" s="60" t="s">
        <v>644</v>
      </c>
      <c r="JE17" s="60" t="s">
        <v>644</v>
      </c>
      <c r="JF17" s="48" t="s">
        <v>644</v>
      </c>
      <c r="JG17" s="48">
        <v>0</v>
      </c>
      <c r="JH17" s="29">
        <v>0</v>
      </c>
      <c r="JI17" s="29">
        <v>0</v>
      </c>
      <c r="JJ17" s="18">
        <v>0</v>
      </c>
      <c r="JK17" s="257" t="s">
        <v>644</v>
      </c>
      <c r="JL17" s="210" t="s">
        <v>644</v>
      </c>
      <c r="JM17" s="210">
        <v>0</v>
      </c>
      <c r="JN17" s="209">
        <v>0</v>
      </c>
      <c r="JO17" s="209">
        <v>0</v>
      </c>
      <c r="JP17" s="203">
        <v>0</v>
      </c>
      <c r="JQ17" s="203">
        <v>0</v>
      </c>
      <c r="JR17" s="205">
        <v>0</v>
      </c>
      <c r="JT17" s="38" t="s">
        <v>644</v>
      </c>
      <c r="JU17" s="66">
        <v>0</v>
      </c>
      <c r="JV17" s="66">
        <v>0</v>
      </c>
      <c r="JW17" s="86">
        <v>0</v>
      </c>
      <c r="JX17" s="86">
        <v>0</v>
      </c>
      <c r="JY17" s="52">
        <v>0</v>
      </c>
      <c r="JZ17" s="52">
        <v>0</v>
      </c>
      <c r="KA17" s="36">
        <v>0</v>
      </c>
    </row>
    <row r="18" spans="1:287" ht="13.2" x14ac:dyDescent="0.25">
      <c r="A18" s="10">
        <v>1.1000000000000001</v>
      </c>
      <c r="B18" s="97" t="s">
        <v>219</v>
      </c>
      <c r="E18" s="19" t="s">
        <v>644</v>
      </c>
      <c r="F18" s="60" t="s">
        <v>644</v>
      </c>
      <c r="G18" s="60" t="s">
        <v>644</v>
      </c>
      <c r="H18" s="48" t="s">
        <v>644</v>
      </c>
      <c r="I18" s="48" t="s">
        <v>644</v>
      </c>
      <c r="J18" s="29">
        <v>0.29032892316753112</v>
      </c>
      <c r="K18" s="29">
        <v>0.60097355006808717</v>
      </c>
      <c r="L18" s="18">
        <v>0.59579126422362527</v>
      </c>
      <c r="M18" s="231">
        <v>0.14836598868692216</v>
      </c>
      <c r="N18" s="210">
        <v>0.17849276008729978</v>
      </c>
      <c r="O18" s="210">
        <v>0.17297152015939141</v>
      </c>
      <c r="P18" s="209">
        <v>0.15089532559214622</v>
      </c>
      <c r="Q18" s="209">
        <v>0.13695625647641826</v>
      </c>
      <c r="R18" s="203">
        <v>0.14231652510364595</v>
      </c>
      <c r="S18" s="203">
        <v>0.1217599270846265</v>
      </c>
      <c r="T18" s="205">
        <v>9.97969080959136E-2</v>
      </c>
      <c r="U18" s="37" t="s">
        <v>644</v>
      </c>
      <c r="V18" s="66" t="s">
        <v>644</v>
      </c>
      <c r="W18" s="66" t="s">
        <v>644</v>
      </c>
      <c r="X18" s="86" t="s">
        <v>644</v>
      </c>
      <c r="Y18" s="86" t="s">
        <v>644</v>
      </c>
      <c r="Z18" s="52" t="s">
        <v>644</v>
      </c>
      <c r="AA18" s="52" t="s">
        <v>644</v>
      </c>
      <c r="AB18" s="36" t="s">
        <v>644</v>
      </c>
      <c r="AC18" s="19">
        <v>0.22368634549304015</v>
      </c>
      <c r="AD18" s="60">
        <v>0</v>
      </c>
      <c r="AE18" s="60">
        <v>0.23626167814462504</v>
      </c>
      <c r="AF18" s="48">
        <v>0.24205713992093822</v>
      </c>
      <c r="AG18" s="48">
        <v>0.2014828241592008</v>
      </c>
      <c r="AH18" s="29">
        <v>0</v>
      </c>
      <c r="AI18" s="29">
        <v>0</v>
      </c>
      <c r="AJ18" s="18">
        <v>0</v>
      </c>
      <c r="AK18" s="231">
        <v>0.60558447097831869</v>
      </c>
      <c r="AL18" s="210">
        <v>0.88061846596606896</v>
      </c>
      <c r="AM18" s="210">
        <v>1.1414670544431615</v>
      </c>
      <c r="AN18" s="209">
        <v>0.96148822798326117</v>
      </c>
      <c r="AO18" s="209">
        <v>0.88622956306099265</v>
      </c>
      <c r="AP18" s="203">
        <v>0.97263796062816676</v>
      </c>
      <c r="AQ18" s="203">
        <v>0.8364955582698429</v>
      </c>
      <c r="AR18" s="205" t="s">
        <v>644</v>
      </c>
      <c r="AS18" s="37">
        <v>0.22630491260505076</v>
      </c>
      <c r="AT18" s="66">
        <v>0.33078555876462618</v>
      </c>
      <c r="AU18" s="66">
        <v>1.3513981034241305</v>
      </c>
      <c r="AV18" s="86">
        <v>1.165122724515973</v>
      </c>
      <c r="AW18" s="86">
        <v>1.2737399831185447</v>
      </c>
      <c r="AX18" s="52">
        <v>1.702605573701625</v>
      </c>
      <c r="AY18" s="52">
        <v>1.6011166735329041</v>
      </c>
      <c r="AZ18" s="36" t="s">
        <v>644</v>
      </c>
      <c r="BA18" s="19" t="s">
        <v>644</v>
      </c>
      <c r="BB18" s="60">
        <v>0</v>
      </c>
      <c r="BC18" s="60">
        <v>0</v>
      </c>
      <c r="BD18" s="48">
        <v>0</v>
      </c>
      <c r="BE18" s="48">
        <v>0.80152110058719694</v>
      </c>
      <c r="BF18" s="29">
        <v>0.81575318221920989</v>
      </c>
      <c r="BG18" s="29" t="s">
        <v>644</v>
      </c>
      <c r="BH18" s="18" t="s">
        <v>644</v>
      </c>
      <c r="BI18" s="231" t="s">
        <v>644</v>
      </c>
      <c r="BJ18" s="210">
        <v>3.1096315789628566</v>
      </c>
      <c r="BK18" s="210">
        <v>0.17173553642741704</v>
      </c>
      <c r="BL18" s="209">
        <v>0</v>
      </c>
      <c r="BM18" s="209">
        <v>0</v>
      </c>
      <c r="BN18" s="203">
        <v>0</v>
      </c>
      <c r="BO18" s="203">
        <v>0</v>
      </c>
      <c r="BP18" s="205">
        <v>0</v>
      </c>
      <c r="BQ18" s="37" t="s">
        <v>644</v>
      </c>
      <c r="BR18" s="66">
        <v>0.20908895511303816</v>
      </c>
      <c r="BS18" s="66">
        <v>1.1062850198481841E-2</v>
      </c>
      <c r="BT18" s="86">
        <v>0</v>
      </c>
      <c r="BU18" s="86">
        <v>0</v>
      </c>
      <c r="BV18" s="52">
        <v>0</v>
      </c>
      <c r="BW18" s="52">
        <v>0</v>
      </c>
      <c r="BX18" s="36">
        <v>0</v>
      </c>
      <c r="BY18" s="19" t="s">
        <v>644</v>
      </c>
      <c r="BZ18" s="60" t="s">
        <v>644</v>
      </c>
      <c r="CA18" s="60">
        <v>0</v>
      </c>
      <c r="CB18" s="48">
        <v>0</v>
      </c>
      <c r="CC18" s="48">
        <v>0</v>
      </c>
      <c r="CD18" s="29">
        <v>0</v>
      </c>
      <c r="CE18" s="29">
        <v>0</v>
      </c>
      <c r="CF18" s="18">
        <v>0</v>
      </c>
      <c r="CG18" s="231" t="s">
        <v>644</v>
      </c>
      <c r="CH18" s="210" t="s">
        <v>644</v>
      </c>
      <c r="CI18" s="210" t="s">
        <v>644</v>
      </c>
      <c r="CJ18" s="209" t="s">
        <v>644</v>
      </c>
      <c r="CK18" s="209" t="s">
        <v>644</v>
      </c>
      <c r="CL18" s="203" t="s">
        <v>644</v>
      </c>
      <c r="CM18" s="203" t="s">
        <v>644</v>
      </c>
      <c r="CN18" s="205" t="s">
        <v>644</v>
      </c>
      <c r="CO18" s="37" t="s">
        <v>644</v>
      </c>
      <c r="CP18" s="66" t="s">
        <v>644</v>
      </c>
      <c r="CQ18" s="66" t="s">
        <v>644</v>
      </c>
      <c r="CR18" s="86" t="s">
        <v>644</v>
      </c>
      <c r="CS18" s="86" t="s">
        <v>644</v>
      </c>
      <c r="CT18" s="52" t="s">
        <v>644</v>
      </c>
      <c r="CU18" s="52" t="s">
        <v>644</v>
      </c>
      <c r="CV18" s="36" t="s">
        <v>644</v>
      </c>
      <c r="CW18" s="19">
        <v>1.7417207848156364</v>
      </c>
      <c r="CX18" s="60">
        <v>2.7584966172189356</v>
      </c>
      <c r="CY18" s="60">
        <v>2.5925486669287405</v>
      </c>
      <c r="CZ18" s="48">
        <v>2.4994123061491691</v>
      </c>
      <c r="DA18" s="48">
        <v>2.8065525375857625</v>
      </c>
      <c r="DB18" s="29">
        <v>2.7713777171549823</v>
      </c>
      <c r="DC18" s="29">
        <v>3.3685355129859915</v>
      </c>
      <c r="DD18" s="18">
        <v>2.8547559149551458</v>
      </c>
      <c r="DE18" s="231" t="s">
        <v>644</v>
      </c>
      <c r="DF18" s="210" t="s">
        <v>644</v>
      </c>
      <c r="DG18" s="210" t="s">
        <v>644</v>
      </c>
      <c r="DH18" s="209" t="s">
        <v>644</v>
      </c>
      <c r="DI18" s="209" t="s">
        <v>644</v>
      </c>
      <c r="DJ18" s="203" t="s">
        <v>644</v>
      </c>
      <c r="DK18" s="203" t="s">
        <v>644</v>
      </c>
      <c r="DL18" s="205" t="s">
        <v>644</v>
      </c>
      <c r="DM18" s="37" t="s">
        <v>644</v>
      </c>
      <c r="DN18" s="66" t="s">
        <v>644</v>
      </c>
      <c r="DO18" s="66" t="s">
        <v>644</v>
      </c>
      <c r="DP18" s="86" t="s">
        <v>644</v>
      </c>
      <c r="DQ18" s="86">
        <v>1.5590148328054698</v>
      </c>
      <c r="DR18" s="52">
        <v>0.28421409360916305</v>
      </c>
      <c r="DS18" s="52">
        <v>0.4124224526923666</v>
      </c>
      <c r="DT18" s="36">
        <v>0.43442687566842098</v>
      </c>
      <c r="DU18" s="19" t="s">
        <v>644</v>
      </c>
      <c r="DV18" s="60" t="s">
        <v>644</v>
      </c>
      <c r="DW18" s="60" t="s">
        <v>644</v>
      </c>
      <c r="DX18" s="48" t="s">
        <v>644</v>
      </c>
      <c r="DY18" s="48" t="s">
        <v>644</v>
      </c>
      <c r="DZ18" s="29" t="s">
        <v>644</v>
      </c>
      <c r="EA18" s="29" t="s">
        <v>644</v>
      </c>
      <c r="EB18" s="18" t="s">
        <v>644</v>
      </c>
      <c r="EC18" s="93"/>
      <c r="ED18" s="19" t="s">
        <v>644</v>
      </c>
      <c r="EE18" s="60" t="s">
        <v>644</v>
      </c>
      <c r="EF18" s="60" t="s">
        <v>644</v>
      </c>
      <c r="EG18" s="48">
        <v>0</v>
      </c>
      <c r="EH18" s="48">
        <v>0</v>
      </c>
      <c r="EI18" s="29">
        <v>0</v>
      </c>
      <c r="EJ18" s="29">
        <v>0</v>
      </c>
      <c r="EK18" s="18">
        <v>0</v>
      </c>
      <c r="EL18" s="231" t="s">
        <v>644</v>
      </c>
      <c r="EM18" s="210" t="s">
        <v>644</v>
      </c>
      <c r="EN18" s="210">
        <v>0</v>
      </c>
      <c r="EO18" s="209">
        <v>0</v>
      </c>
      <c r="EP18" s="209">
        <v>0</v>
      </c>
      <c r="EQ18" s="203">
        <v>0</v>
      </c>
      <c r="ER18" s="203">
        <v>0</v>
      </c>
      <c r="ES18" s="205">
        <v>0</v>
      </c>
      <c r="ET18" s="37" t="s">
        <v>644</v>
      </c>
      <c r="EU18" s="66" t="s">
        <v>644</v>
      </c>
      <c r="EV18" s="66" t="s">
        <v>644</v>
      </c>
      <c r="EW18" s="86" t="s">
        <v>644</v>
      </c>
      <c r="EX18" s="86">
        <v>0</v>
      </c>
      <c r="EY18" s="52">
        <v>0</v>
      </c>
      <c r="EZ18" s="52">
        <v>0</v>
      </c>
      <c r="FA18" s="36">
        <v>0</v>
      </c>
      <c r="FB18" s="19" t="s">
        <v>644</v>
      </c>
      <c r="FC18" s="60" t="s">
        <v>644</v>
      </c>
      <c r="FD18" s="60" t="s">
        <v>644</v>
      </c>
      <c r="FE18" s="48" t="s">
        <v>644</v>
      </c>
      <c r="FF18" s="48" t="s">
        <v>644</v>
      </c>
      <c r="FG18" s="29">
        <v>0</v>
      </c>
      <c r="FH18" s="29">
        <v>0</v>
      </c>
      <c r="FI18" s="18">
        <v>0</v>
      </c>
      <c r="FJ18" s="231" t="s">
        <v>644</v>
      </c>
      <c r="FK18" s="210" t="s">
        <v>644</v>
      </c>
      <c r="FL18" s="210">
        <v>0</v>
      </c>
      <c r="FM18" s="209">
        <v>0</v>
      </c>
      <c r="FN18" s="209">
        <v>0</v>
      </c>
      <c r="FO18" s="203">
        <v>0</v>
      </c>
      <c r="FP18" s="203">
        <v>0</v>
      </c>
      <c r="FQ18" s="205">
        <v>0</v>
      </c>
      <c r="FR18" s="37" t="s">
        <v>644</v>
      </c>
      <c r="FS18" s="66" t="s">
        <v>644</v>
      </c>
      <c r="FT18" s="66" t="s">
        <v>644</v>
      </c>
      <c r="FU18" s="86" t="s">
        <v>644</v>
      </c>
      <c r="FV18" s="86" t="s">
        <v>644</v>
      </c>
      <c r="FW18" s="52">
        <v>0</v>
      </c>
      <c r="FX18" s="52">
        <v>0</v>
      </c>
      <c r="FY18" s="36">
        <v>0</v>
      </c>
      <c r="FZ18" s="19" t="s">
        <v>644</v>
      </c>
      <c r="GA18" s="60" t="s">
        <v>644</v>
      </c>
      <c r="GB18" s="60" t="s">
        <v>644</v>
      </c>
      <c r="GC18" s="48">
        <v>0</v>
      </c>
      <c r="GD18" s="48">
        <v>0</v>
      </c>
      <c r="GE18" s="29">
        <v>0</v>
      </c>
      <c r="GF18" s="29">
        <v>0</v>
      </c>
      <c r="GG18" s="18">
        <v>0</v>
      </c>
      <c r="GH18" s="231" t="s">
        <v>644</v>
      </c>
      <c r="GI18" s="210">
        <v>0</v>
      </c>
      <c r="GJ18" s="210">
        <v>0</v>
      </c>
      <c r="GK18" s="209">
        <v>0</v>
      </c>
      <c r="GL18" s="209">
        <v>0</v>
      </c>
      <c r="GM18" s="203">
        <v>0</v>
      </c>
      <c r="GN18" s="203">
        <v>0</v>
      </c>
      <c r="GO18" s="205">
        <v>0</v>
      </c>
      <c r="GP18" s="93"/>
      <c r="GQ18" s="19" t="s">
        <v>644</v>
      </c>
      <c r="GR18" s="60" t="s">
        <v>644</v>
      </c>
      <c r="GS18" s="60" t="s">
        <v>644</v>
      </c>
      <c r="GT18" s="48" t="s">
        <v>644</v>
      </c>
      <c r="GU18" s="48" t="s">
        <v>644</v>
      </c>
      <c r="GV18" s="29" t="s">
        <v>644</v>
      </c>
      <c r="GW18" s="29" t="s">
        <v>644</v>
      </c>
      <c r="GX18" s="18" t="s">
        <v>644</v>
      </c>
      <c r="GY18" s="231" t="s">
        <v>644</v>
      </c>
      <c r="GZ18" s="210">
        <v>0.17792676040863059</v>
      </c>
      <c r="HA18" s="210">
        <v>0.1805126960344248</v>
      </c>
      <c r="HB18" s="209">
        <v>0.17985428951050708</v>
      </c>
      <c r="HC18" s="209">
        <v>0.17511462997859858</v>
      </c>
      <c r="HD18" s="203">
        <v>0.1704965179722942</v>
      </c>
      <c r="HE18" s="203">
        <v>0.16481817960876077</v>
      </c>
      <c r="HF18" s="205">
        <v>0.16122126505714374</v>
      </c>
      <c r="HG18" s="37" t="s">
        <v>644</v>
      </c>
      <c r="HH18" s="66" t="s">
        <v>644</v>
      </c>
      <c r="HI18" s="66" t="s">
        <v>644</v>
      </c>
      <c r="HJ18" s="86" t="s">
        <v>644</v>
      </c>
      <c r="HK18" s="86" t="s">
        <v>644</v>
      </c>
      <c r="HL18" s="52" t="s">
        <v>644</v>
      </c>
      <c r="HM18" s="52" t="s">
        <v>644</v>
      </c>
      <c r="HN18" s="36" t="s">
        <v>644</v>
      </c>
      <c r="HO18" s="19" t="s">
        <v>644</v>
      </c>
      <c r="HP18" s="60">
        <v>2.754594896442546</v>
      </c>
      <c r="HQ18" s="60">
        <v>2.5800255866425297</v>
      </c>
      <c r="HR18" s="48">
        <v>2.3871469460307631</v>
      </c>
      <c r="HS18" s="48">
        <v>2.2540312936145792</v>
      </c>
      <c r="HT18" s="29">
        <v>2.0992489071672229</v>
      </c>
      <c r="HU18" s="29">
        <v>1.365304744838693</v>
      </c>
      <c r="HV18" s="18">
        <v>0.85258192519326259</v>
      </c>
      <c r="HW18" s="231" t="s">
        <v>644</v>
      </c>
      <c r="HX18" s="210" t="s">
        <v>644</v>
      </c>
      <c r="HY18" s="210" t="s">
        <v>644</v>
      </c>
      <c r="HZ18" s="209">
        <v>0.27971539809649432</v>
      </c>
      <c r="IA18" s="209">
        <v>0.26616222431263403</v>
      </c>
      <c r="IB18" s="203">
        <v>4.6501008893158009E-2</v>
      </c>
      <c r="IC18" s="203">
        <v>4.3240170332641617E-2</v>
      </c>
      <c r="ID18" s="205">
        <v>3.9136400053803311E-2</v>
      </c>
      <c r="IE18" s="37" t="s">
        <v>644</v>
      </c>
      <c r="IF18" s="66">
        <v>0</v>
      </c>
      <c r="IG18" s="66">
        <v>0</v>
      </c>
      <c r="IH18" s="86">
        <v>0</v>
      </c>
      <c r="II18" s="86">
        <v>0</v>
      </c>
      <c r="IJ18" s="52">
        <v>0</v>
      </c>
      <c r="IK18" s="52">
        <v>0</v>
      </c>
      <c r="IL18" s="36">
        <v>0</v>
      </c>
      <c r="IM18" s="231" t="s">
        <v>644</v>
      </c>
      <c r="IN18" s="210" t="s">
        <v>644</v>
      </c>
      <c r="IO18" s="210" t="s">
        <v>644</v>
      </c>
      <c r="IP18" s="209">
        <v>0</v>
      </c>
      <c r="IQ18" s="209">
        <v>0</v>
      </c>
      <c r="IR18" s="203">
        <v>0</v>
      </c>
      <c r="IS18" s="203">
        <v>0</v>
      </c>
      <c r="IT18" s="205">
        <v>0</v>
      </c>
      <c r="IU18" s="37" t="s">
        <v>644</v>
      </c>
      <c r="IV18" s="66">
        <v>0</v>
      </c>
      <c r="IW18" s="66">
        <v>0</v>
      </c>
      <c r="IX18" s="86">
        <v>0</v>
      </c>
      <c r="IY18" s="86">
        <v>0</v>
      </c>
      <c r="IZ18" s="52">
        <v>0</v>
      </c>
      <c r="JA18" s="52">
        <v>0</v>
      </c>
      <c r="JB18" s="36">
        <v>0</v>
      </c>
      <c r="JC18" s="19" t="s">
        <v>644</v>
      </c>
      <c r="JD18" s="60" t="s">
        <v>644</v>
      </c>
      <c r="JE18" s="60" t="s">
        <v>644</v>
      </c>
      <c r="JF18" s="48" t="s">
        <v>644</v>
      </c>
      <c r="JG18" s="48">
        <v>0</v>
      </c>
      <c r="JH18" s="29">
        <v>0</v>
      </c>
      <c r="JI18" s="29">
        <v>0</v>
      </c>
      <c r="JJ18" s="18">
        <v>0</v>
      </c>
      <c r="JK18" s="231" t="s">
        <v>644</v>
      </c>
      <c r="JL18" s="210" t="s">
        <v>644</v>
      </c>
      <c r="JM18" s="210">
        <v>0.31263478940747347</v>
      </c>
      <c r="JN18" s="209">
        <v>0.30743069151847202</v>
      </c>
      <c r="JO18" s="209">
        <v>0.30778749266854821</v>
      </c>
      <c r="JP18" s="203">
        <v>0.30861836568726808</v>
      </c>
      <c r="JQ18" s="203">
        <v>0.1508138831785317</v>
      </c>
      <c r="JR18" s="205">
        <v>0.14479786561362007</v>
      </c>
      <c r="JT18" s="37" t="s">
        <v>644</v>
      </c>
      <c r="JU18" s="66">
        <v>0</v>
      </c>
      <c r="JV18" s="66">
        <v>0</v>
      </c>
      <c r="JW18" s="86">
        <v>0</v>
      </c>
      <c r="JX18" s="86">
        <v>0</v>
      </c>
      <c r="JY18" s="52">
        <v>0</v>
      </c>
      <c r="JZ18" s="52">
        <v>0</v>
      </c>
      <c r="KA18" s="36">
        <v>0</v>
      </c>
    </row>
    <row r="19" spans="1:287" ht="13.2" x14ac:dyDescent="0.25">
      <c r="A19" s="10">
        <v>1.1100000000000001</v>
      </c>
      <c r="B19" s="97" t="s">
        <v>121</v>
      </c>
      <c r="E19" s="19" t="s">
        <v>644</v>
      </c>
      <c r="F19" s="60" t="s">
        <v>644</v>
      </c>
      <c r="G19" s="60" t="s">
        <v>644</v>
      </c>
      <c r="H19" s="48">
        <v>5.8725289725939556</v>
      </c>
      <c r="I19" s="48">
        <v>2.6403823253067156</v>
      </c>
      <c r="J19" s="29">
        <v>0.29032892316753112</v>
      </c>
      <c r="K19" s="29">
        <v>0.60097355006808717</v>
      </c>
      <c r="L19" s="18">
        <v>0.59579126422362527</v>
      </c>
      <c r="M19" s="231" t="s">
        <v>644</v>
      </c>
      <c r="N19" s="210" t="s">
        <v>644</v>
      </c>
      <c r="O19" s="210">
        <v>0.4528050265952655</v>
      </c>
      <c r="P19" s="209">
        <v>0.39501394134069695</v>
      </c>
      <c r="Q19" s="209">
        <v>0</v>
      </c>
      <c r="R19" s="203">
        <v>0</v>
      </c>
      <c r="S19" s="203">
        <v>0</v>
      </c>
      <c r="T19" s="205">
        <v>0</v>
      </c>
      <c r="U19" s="37" t="s">
        <v>644</v>
      </c>
      <c r="V19" s="66" t="s">
        <v>644</v>
      </c>
      <c r="W19" s="66" t="s">
        <v>644</v>
      </c>
      <c r="X19" s="86" t="s">
        <v>644</v>
      </c>
      <c r="Y19" s="86" t="s">
        <v>644</v>
      </c>
      <c r="Z19" s="52" t="s">
        <v>644</v>
      </c>
      <c r="AA19" s="52" t="s">
        <v>644</v>
      </c>
      <c r="AB19" s="36" t="s">
        <v>644</v>
      </c>
      <c r="AC19" s="19" t="s">
        <v>644</v>
      </c>
      <c r="AD19" s="60" t="s">
        <v>644</v>
      </c>
      <c r="AE19" s="60" t="s">
        <v>644</v>
      </c>
      <c r="AF19" s="48" t="s">
        <v>644</v>
      </c>
      <c r="AG19" s="48" t="s">
        <v>644</v>
      </c>
      <c r="AH19" s="29">
        <v>4.8242085819273779</v>
      </c>
      <c r="AI19" s="29">
        <v>4.7078191133384832</v>
      </c>
      <c r="AJ19" s="18">
        <v>4.754672427354083</v>
      </c>
      <c r="AK19" s="231" t="s">
        <v>644</v>
      </c>
      <c r="AL19" s="210" t="s">
        <v>644</v>
      </c>
      <c r="AM19" s="210" t="s">
        <v>644</v>
      </c>
      <c r="AN19" s="209" t="s">
        <v>644</v>
      </c>
      <c r="AO19" s="209" t="s">
        <v>644</v>
      </c>
      <c r="AP19" s="203">
        <v>1.4303499421002452</v>
      </c>
      <c r="AQ19" s="203">
        <v>1.2301405268674159</v>
      </c>
      <c r="AR19" s="205">
        <v>1.3082788527813554</v>
      </c>
      <c r="AS19" s="37" t="s">
        <v>644</v>
      </c>
      <c r="AT19" s="66" t="s">
        <v>644</v>
      </c>
      <c r="AU19" s="66" t="s">
        <v>644</v>
      </c>
      <c r="AV19" s="86">
        <v>1.3690192013062683</v>
      </c>
      <c r="AW19" s="86">
        <v>0.50399783504690621</v>
      </c>
      <c r="AX19" s="52">
        <v>0.66062297392302916</v>
      </c>
      <c r="AY19" s="52">
        <v>0.59410637236842456</v>
      </c>
      <c r="AZ19" s="36">
        <v>0.50820564748325292</v>
      </c>
      <c r="BA19" s="19" t="s">
        <v>644</v>
      </c>
      <c r="BB19" s="60" t="s">
        <v>644</v>
      </c>
      <c r="BC19" s="60" t="s">
        <v>644</v>
      </c>
      <c r="BD19" s="48" t="s">
        <v>644</v>
      </c>
      <c r="BE19" s="48">
        <v>0.96182532070463633</v>
      </c>
      <c r="BF19" s="29">
        <v>0.41707944927814755</v>
      </c>
      <c r="BG19" s="29">
        <v>0.39737226192892355</v>
      </c>
      <c r="BH19" s="18">
        <v>0.39410097646295028</v>
      </c>
      <c r="BI19" s="231" t="s">
        <v>644</v>
      </c>
      <c r="BJ19" s="210" t="s">
        <v>644</v>
      </c>
      <c r="BK19" s="210" t="s">
        <v>644</v>
      </c>
      <c r="BL19" s="209">
        <v>1.5555035353859465</v>
      </c>
      <c r="BM19" s="209">
        <v>1.2142086236499585</v>
      </c>
      <c r="BN19" s="203">
        <v>1.6637740769318654</v>
      </c>
      <c r="BO19" s="203">
        <v>1.7579160735320138</v>
      </c>
      <c r="BP19" s="205">
        <v>0</v>
      </c>
      <c r="BQ19" s="37" t="s">
        <v>644</v>
      </c>
      <c r="BR19" s="66" t="s">
        <v>644</v>
      </c>
      <c r="BS19" s="66" t="s">
        <v>644</v>
      </c>
      <c r="BT19" s="86">
        <v>9.258109045045762E-2</v>
      </c>
      <c r="BU19" s="86">
        <v>6.9749977878717062E-2</v>
      </c>
      <c r="BV19" s="52">
        <v>9.1110880939995129E-2</v>
      </c>
      <c r="BW19" s="52">
        <v>8.940303056069307E-2</v>
      </c>
      <c r="BX19" s="36">
        <v>0</v>
      </c>
      <c r="BY19" s="19" t="s">
        <v>644</v>
      </c>
      <c r="BZ19" s="60" t="s">
        <v>644</v>
      </c>
      <c r="CA19" s="60" t="s">
        <v>644</v>
      </c>
      <c r="CB19" s="48" t="s">
        <v>644</v>
      </c>
      <c r="CC19" s="48" t="s">
        <v>644</v>
      </c>
      <c r="CD19" s="29" t="s">
        <v>644</v>
      </c>
      <c r="CE19" s="29" t="s">
        <v>644</v>
      </c>
      <c r="CF19" s="18" t="s">
        <v>644</v>
      </c>
      <c r="CG19" s="231" t="s">
        <v>644</v>
      </c>
      <c r="CH19" s="210" t="s">
        <v>644</v>
      </c>
      <c r="CI19" s="210" t="s">
        <v>644</v>
      </c>
      <c r="CJ19" s="209" t="s">
        <v>644</v>
      </c>
      <c r="CK19" s="209" t="s">
        <v>644</v>
      </c>
      <c r="CL19" s="203">
        <v>0.57761723312885049</v>
      </c>
      <c r="CM19" s="203">
        <v>0.55892908136243946</v>
      </c>
      <c r="CN19" s="205">
        <v>0.4735040369264244</v>
      </c>
      <c r="CO19" s="37" t="s">
        <v>644</v>
      </c>
      <c r="CP19" s="66" t="s">
        <v>644</v>
      </c>
      <c r="CQ19" s="66" t="s">
        <v>644</v>
      </c>
      <c r="CR19" s="86">
        <v>0</v>
      </c>
      <c r="CS19" s="86">
        <v>0</v>
      </c>
      <c r="CT19" s="52">
        <v>0</v>
      </c>
      <c r="CU19" s="52">
        <v>0</v>
      </c>
      <c r="CV19" s="36">
        <v>0</v>
      </c>
      <c r="CW19" s="19" t="s">
        <v>644</v>
      </c>
      <c r="CX19" s="60" t="s">
        <v>644</v>
      </c>
      <c r="CY19" s="60" t="s">
        <v>644</v>
      </c>
      <c r="CZ19" s="48">
        <v>0.16021873757366467</v>
      </c>
      <c r="DA19" s="48">
        <v>2.5748188418218004E-2</v>
      </c>
      <c r="DB19" s="29">
        <v>3.3470745376267902E-2</v>
      </c>
      <c r="DC19" s="29">
        <v>2.9419524130882023E-2</v>
      </c>
      <c r="DD19" s="18">
        <v>2.3304129918001192E-2</v>
      </c>
      <c r="DE19" s="231" t="s">
        <v>644</v>
      </c>
      <c r="DF19" s="210" t="s">
        <v>644</v>
      </c>
      <c r="DG19" s="210" t="s">
        <v>644</v>
      </c>
      <c r="DH19" s="209">
        <v>0</v>
      </c>
      <c r="DI19" s="209">
        <v>0</v>
      </c>
      <c r="DJ19" s="203">
        <v>0</v>
      </c>
      <c r="DK19" s="203">
        <v>0</v>
      </c>
      <c r="DL19" s="205">
        <v>0</v>
      </c>
      <c r="DM19" s="37" t="s">
        <v>644</v>
      </c>
      <c r="DN19" s="66" t="s">
        <v>644</v>
      </c>
      <c r="DO19" s="66" t="s">
        <v>644</v>
      </c>
      <c r="DP19" s="86" t="s">
        <v>644</v>
      </c>
      <c r="DQ19" s="86">
        <v>0</v>
      </c>
      <c r="DR19" s="52">
        <v>0</v>
      </c>
      <c r="DS19" s="52">
        <v>0</v>
      </c>
      <c r="DT19" s="36">
        <v>0</v>
      </c>
      <c r="DU19" s="19" t="s">
        <v>644</v>
      </c>
      <c r="DV19" s="60" t="s">
        <v>644</v>
      </c>
      <c r="DW19" s="60" t="s">
        <v>644</v>
      </c>
      <c r="DX19" s="48" t="s">
        <v>644</v>
      </c>
      <c r="DY19" s="48" t="s">
        <v>644</v>
      </c>
      <c r="DZ19" s="29">
        <v>0.34223999999999999</v>
      </c>
      <c r="EA19" s="29">
        <v>1.1000000000000001</v>
      </c>
      <c r="EB19" s="18">
        <v>10.29</v>
      </c>
      <c r="EC19" s="93"/>
      <c r="ED19" s="19" t="s">
        <v>644</v>
      </c>
      <c r="EE19" s="60" t="s">
        <v>644</v>
      </c>
      <c r="EF19" s="60" t="s">
        <v>644</v>
      </c>
      <c r="EG19" s="48">
        <v>1.2086820090878159</v>
      </c>
      <c r="EH19" s="48">
        <v>1.2747972124347888</v>
      </c>
      <c r="EI19" s="29">
        <v>0.34353251241853228</v>
      </c>
      <c r="EJ19" s="29">
        <v>0.55748153832656011</v>
      </c>
      <c r="EK19" s="18">
        <v>0.49860805804688374</v>
      </c>
      <c r="EL19" s="231" t="s">
        <v>644</v>
      </c>
      <c r="EM19" s="210" t="s">
        <v>644</v>
      </c>
      <c r="EN19" s="210">
        <v>1.9998962563510245</v>
      </c>
      <c r="EO19" s="209">
        <v>1.7792259886840625</v>
      </c>
      <c r="EP19" s="209">
        <v>1.9486419888500555</v>
      </c>
      <c r="EQ19" s="203">
        <v>2.0501750495658873</v>
      </c>
      <c r="ER19" s="203">
        <v>1.2243788494966228</v>
      </c>
      <c r="ES19" s="205">
        <v>1.0883647645875631</v>
      </c>
      <c r="ET19" s="37" t="s">
        <v>644</v>
      </c>
      <c r="EU19" s="66" t="s">
        <v>644</v>
      </c>
      <c r="EV19" s="66" t="s">
        <v>644</v>
      </c>
      <c r="EW19" s="86" t="s">
        <v>644</v>
      </c>
      <c r="EX19" s="86" t="s">
        <v>644</v>
      </c>
      <c r="EY19" s="52">
        <v>4.8344132115845069</v>
      </c>
      <c r="EZ19" s="52">
        <v>3.8697494588755066</v>
      </c>
      <c r="FA19" s="36">
        <v>3.4695902917877479</v>
      </c>
      <c r="FB19" s="19" t="s">
        <v>644</v>
      </c>
      <c r="FC19" s="60" t="s">
        <v>644</v>
      </c>
      <c r="FD19" s="60" t="s">
        <v>644</v>
      </c>
      <c r="FE19" s="48" t="s">
        <v>644</v>
      </c>
      <c r="FF19" s="48" t="s">
        <v>644</v>
      </c>
      <c r="FG19" s="29" t="s">
        <v>644</v>
      </c>
      <c r="FH19" s="29">
        <v>5.3785660484005531</v>
      </c>
      <c r="FI19" s="18">
        <v>4.8881468205708982</v>
      </c>
      <c r="FJ19" s="231" t="s">
        <v>644</v>
      </c>
      <c r="FK19" s="210" t="s">
        <v>644</v>
      </c>
      <c r="FL19" s="210">
        <v>4.0782755474871299</v>
      </c>
      <c r="FM19" s="209">
        <v>3.6388509870371601</v>
      </c>
      <c r="FN19" s="209">
        <v>1.2824849823955888</v>
      </c>
      <c r="FO19" s="203">
        <v>1.4182034767184817</v>
      </c>
      <c r="FP19" s="203">
        <v>1.1588273047575179</v>
      </c>
      <c r="FQ19" s="205">
        <v>1.0420333458613142</v>
      </c>
      <c r="FR19" s="37" t="s">
        <v>644</v>
      </c>
      <c r="FS19" s="66">
        <v>4.5742289678647259</v>
      </c>
      <c r="FT19" s="66">
        <v>5.0419940316093772</v>
      </c>
      <c r="FU19" s="86">
        <v>4.4234540946547529</v>
      </c>
      <c r="FV19" s="86">
        <v>4.5779496181448112</v>
      </c>
      <c r="FW19" s="52">
        <v>5.0068547487652939</v>
      </c>
      <c r="FX19" s="52">
        <v>4.0192308538061283</v>
      </c>
      <c r="FY19" s="36">
        <v>3.5789032138468149</v>
      </c>
      <c r="FZ19" s="19" t="s">
        <v>644</v>
      </c>
      <c r="GA19" s="60" t="s">
        <v>644</v>
      </c>
      <c r="GB19" s="60" t="s">
        <v>644</v>
      </c>
      <c r="GC19" s="48">
        <v>3.4729841385308413</v>
      </c>
      <c r="GD19" s="48">
        <v>3.6133572347273413</v>
      </c>
      <c r="GE19" s="29">
        <v>3.925754602488472</v>
      </c>
      <c r="GF19" s="29">
        <v>3.2571830116355369</v>
      </c>
      <c r="GG19" s="18">
        <v>2.9345610539214495</v>
      </c>
      <c r="GH19" s="231" t="s">
        <v>644</v>
      </c>
      <c r="GI19" s="210" t="s">
        <v>644</v>
      </c>
      <c r="GJ19" s="210" t="s">
        <v>644</v>
      </c>
      <c r="GK19" s="209" t="s">
        <v>644</v>
      </c>
      <c r="GL19" s="209">
        <v>1.424302364515059</v>
      </c>
      <c r="GM19" s="203">
        <v>1.5382593585325608</v>
      </c>
      <c r="GN19" s="203">
        <v>0.68047789023082661</v>
      </c>
      <c r="GO19" s="205">
        <v>0.60951885997544619</v>
      </c>
      <c r="GP19" s="93"/>
      <c r="GQ19" s="19" t="s">
        <v>644</v>
      </c>
      <c r="GR19" s="60" t="s">
        <v>644</v>
      </c>
      <c r="GS19" s="60" t="s">
        <v>644</v>
      </c>
      <c r="GT19" s="48">
        <v>0</v>
      </c>
      <c r="GU19" s="48">
        <v>0</v>
      </c>
      <c r="GV19" s="29">
        <v>0</v>
      </c>
      <c r="GW19" s="29">
        <v>0</v>
      </c>
      <c r="GX19" s="18">
        <v>0</v>
      </c>
      <c r="GY19" s="231" t="s">
        <v>644</v>
      </c>
      <c r="GZ19" s="210">
        <v>0.71703797992375606</v>
      </c>
      <c r="HA19" s="210">
        <v>0.71599194493559992</v>
      </c>
      <c r="HB19" s="209">
        <v>0</v>
      </c>
      <c r="HC19" s="209">
        <v>0</v>
      </c>
      <c r="HD19" s="203">
        <v>0</v>
      </c>
      <c r="HE19" s="203">
        <v>0</v>
      </c>
      <c r="HF19" s="205">
        <v>0</v>
      </c>
      <c r="HG19" s="37" t="s">
        <v>644</v>
      </c>
      <c r="HH19" s="66" t="s">
        <v>644</v>
      </c>
      <c r="HI19" s="66" t="s">
        <v>644</v>
      </c>
      <c r="HJ19" s="86" t="s">
        <v>644</v>
      </c>
      <c r="HK19" s="86" t="s">
        <v>644</v>
      </c>
      <c r="HL19" s="52">
        <v>0.11466274549245169</v>
      </c>
      <c r="HM19" s="52">
        <v>0.11624756382828319</v>
      </c>
      <c r="HN19" s="36">
        <v>0.10628606210662225</v>
      </c>
      <c r="HO19" s="19" t="s">
        <v>644</v>
      </c>
      <c r="HP19" s="60">
        <v>0.84756766044386034</v>
      </c>
      <c r="HQ19" s="60">
        <v>0.79385402665923988</v>
      </c>
      <c r="HR19" s="48">
        <v>0.7345067526248501</v>
      </c>
      <c r="HS19" s="48">
        <v>0.6935480903429474</v>
      </c>
      <c r="HT19" s="29">
        <v>0.64592274066683786</v>
      </c>
      <c r="HU19" s="29">
        <v>0.42009376764267475</v>
      </c>
      <c r="HV19" s="18">
        <v>0.26233290005946541</v>
      </c>
      <c r="HW19" s="231" t="s">
        <v>644</v>
      </c>
      <c r="HX19" s="210" t="s">
        <v>644</v>
      </c>
      <c r="HY19" s="210" t="s">
        <v>644</v>
      </c>
      <c r="HZ19" s="209" t="s">
        <v>644</v>
      </c>
      <c r="IA19" s="209" t="s">
        <v>644</v>
      </c>
      <c r="IB19" s="203" t="s">
        <v>644</v>
      </c>
      <c r="IC19" s="203" t="s">
        <v>644</v>
      </c>
      <c r="ID19" s="205" t="s">
        <v>644</v>
      </c>
      <c r="IE19" s="37" t="s">
        <v>644</v>
      </c>
      <c r="IF19" s="66" t="s">
        <v>644</v>
      </c>
      <c r="IG19" s="66" t="s">
        <v>644</v>
      </c>
      <c r="IH19" s="86" t="s">
        <v>644</v>
      </c>
      <c r="II19" s="86" t="s">
        <v>644</v>
      </c>
      <c r="IJ19" s="52" t="s">
        <v>644</v>
      </c>
      <c r="IK19" s="52" t="s">
        <v>644</v>
      </c>
      <c r="IL19" s="36" t="s">
        <v>644</v>
      </c>
      <c r="IM19" s="231" t="s">
        <v>644</v>
      </c>
      <c r="IN19" s="210" t="s">
        <v>644</v>
      </c>
      <c r="IO19" s="210" t="s">
        <v>644</v>
      </c>
      <c r="IP19" s="209" t="s">
        <v>644</v>
      </c>
      <c r="IQ19" s="209" t="s">
        <v>644</v>
      </c>
      <c r="IR19" s="203" t="s">
        <v>644</v>
      </c>
      <c r="IS19" s="203" t="s">
        <v>644</v>
      </c>
      <c r="IT19" s="205" t="s">
        <v>644</v>
      </c>
      <c r="IU19" s="37" t="s">
        <v>644</v>
      </c>
      <c r="IV19" s="66">
        <v>0.55677823614699551</v>
      </c>
      <c r="IW19" s="66">
        <v>0.6079676146467512</v>
      </c>
      <c r="IX19" s="86">
        <v>0.65511248532028754</v>
      </c>
      <c r="IY19" s="86">
        <v>0.62911952599127663</v>
      </c>
      <c r="IZ19" s="52">
        <v>0.60729829795650025</v>
      </c>
      <c r="JA19" s="52">
        <v>0.51621174443889106</v>
      </c>
      <c r="JB19" s="36">
        <v>0.45085630959546913</v>
      </c>
      <c r="JC19" s="19" t="s">
        <v>644</v>
      </c>
      <c r="JD19" s="60" t="s">
        <v>644</v>
      </c>
      <c r="JE19" s="60" t="s">
        <v>644</v>
      </c>
      <c r="JF19" s="48" t="s">
        <v>644</v>
      </c>
      <c r="JG19" s="48" t="s">
        <v>644</v>
      </c>
      <c r="JH19" s="29">
        <v>0.40111329792920264</v>
      </c>
      <c r="JI19" s="29">
        <v>0.34547723033159528</v>
      </c>
      <c r="JJ19" s="18">
        <v>0.3049218600900413</v>
      </c>
      <c r="JK19" s="231" t="s">
        <v>644</v>
      </c>
      <c r="JL19" s="210" t="s">
        <v>644</v>
      </c>
      <c r="JM19" s="210">
        <v>0.14209251178569671</v>
      </c>
      <c r="JN19" s="209">
        <v>0.13972724929514552</v>
      </c>
      <c r="JO19" s="209">
        <v>0.13988941541785516</v>
      </c>
      <c r="JP19" s="203">
        <v>0.14026704720486335</v>
      </c>
      <c r="JQ19" s="203">
        <v>0.13708981980928531</v>
      </c>
      <c r="JR19" s="205">
        <v>0.13162125984278064</v>
      </c>
      <c r="JT19" s="37" t="s">
        <v>644</v>
      </c>
      <c r="JU19" s="66" t="s">
        <v>644</v>
      </c>
      <c r="JV19" s="66" t="s">
        <v>644</v>
      </c>
      <c r="JW19" s="86">
        <v>0.38632767573498317</v>
      </c>
      <c r="JX19" s="86">
        <v>0.35642794416650764</v>
      </c>
      <c r="JY19" s="52">
        <v>0.3651231651436414</v>
      </c>
      <c r="JZ19" s="52">
        <v>0.34077727209819259</v>
      </c>
      <c r="KA19" s="36">
        <v>0.31196714119430285</v>
      </c>
    </row>
    <row r="20" spans="1:287" ht="13.2" x14ac:dyDescent="0.25">
      <c r="A20" s="10">
        <v>1.1200000000000001</v>
      </c>
      <c r="B20" s="12" t="s">
        <v>122</v>
      </c>
      <c r="E20" s="17" t="s">
        <v>644</v>
      </c>
      <c r="F20" s="57" t="s">
        <v>644</v>
      </c>
      <c r="G20" s="57" t="s">
        <v>644</v>
      </c>
      <c r="H20" s="29">
        <v>0</v>
      </c>
      <c r="I20" s="29">
        <v>0</v>
      </c>
      <c r="J20" s="29">
        <v>0</v>
      </c>
      <c r="K20" s="29">
        <v>0</v>
      </c>
      <c r="L20" s="18">
        <v>0</v>
      </c>
      <c r="M20" s="225">
        <v>0</v>
      </c>
      <c r="N20" s="204">
        <v>0</v>
      </c>
      <c r="O20" s="204">
        <v>0</v>
      </c>
      <c r="P20" s="203">
        <v>0</v>
      </c>
      <c r="Q20" s="203">
        <v>0</v>
      </c>
      <c r="R20" s="203">
        <v>0</v>
      </c>
      <c r="S20" s="203">
        <v>0</v>
      </c>
      <c r="T20" s="205">
        <v>0</v>
      </c>
      <c r="U20" s="35" t="s">
        <v>644</v>
      </c>
      <c r="V20" s="58" t="s">
        <v>644</v>
      </c>
      <c r="W20" s="58" t="s">
        <v>644</v>
      </c>
      <c r="X20" s="52" t="s">
        <v>644</v>
      </c>
      <c r="Y20" s="52" t="s">
        <v>644</v>
      </c>
      <c r="Z20" s="52" t="s">
        <v>644</v>
      </c>
      <c r="AA20" s="52" t="s">
        <v>644</v>
      </c>
      <c r="AB20" s="36" t="s">
        <v>644</v>
      </c>
      <c r="AC20" s="17">
        <v>0</v>
      </c>
      <c r="AD20" s="57">
        <v>0</v>
      </c>
      <c r="AE20" s="57">
        <v>0</v>
      </c>
      <c r="AF20" s="29">
        <v>0</v>
      </c>
      <c r="AG20" s="29">
        <v>0</v>
      </c>
      <c r="AH20" s="29">
        <v>0</v>
      </c>
      <c r="AI20" s="29">
        <v>0</v>
      </c>
      <c r="AJ20" s="18">
        <v>0</v>
      </c>
      <c r="AK20" s="225">
        <v>0.13457432688407081</v>
      </c>
      <c r="AL20" s="204">
        <v>0.20030028954535489</v>
      </c>
      <c r="AM20" s="204">
        <v>0.17813156280323994</v>
      </c>
      <c r="AN20" s="203">
        <v>0.15004497939813688</v>
      </c>
      <c r="AO20" s="203">
        <v>0.11697855901016271</v>
      </c>
      <c r="AP20" s="203">
        <v>0</v>
      </c>
      <c r="AQ20" s="203">
        <v>0</v>
      </c>
      <c r="AR20" s="205">
        <v>0</v>
      </c>
      <c r="AS20" s="35">
        <v>0.16314463318592742</v>
      </c>
      <c r="AT20" s="58">
        <v>0.21823740917553097</v>
      </c>
      <c r="AU20" s="58">
        <v>0.33784952585603262</v>
      </c>
      <c r="AV20" s="52">
        <v>0.26215261301609388</v>
      </c>
      <c r="AW20" s="52">
        <v>0.22908992502132103</v>
      </c>
      <c r="AX20" s="52">
        <v>0.31529732846326392</v>
      </c>
      <c r="AY20" s="52">
        <v>0.28355076863038442</v>
      </c>
      <c r="AZ20" s="36">
        <v>0.2383907088407583</v>
      </c>
      <c r="BA20" s="17" t="s">
        <v>644</v>
      </c>
      <c r="BB20" s="57">
        <v>0.1067423589575365</v>
      </c>
      <c r="BC20" s="57">
        <v>9.8805571615243809E-2</v>
      </c>
      <c r="BD20" s="29">
        <v>8.5703417219207184E-2</v>
      </c>
      <c r="BE20" s="29">
        <v>9.6182532070463622E-2</v>
      </c>
      <c r="BF20" s="29">
        <v>9.7890381866305193E-2</v>
      </c>
      <c r="BG20" s="29">
        <v>8.8524410700151282E-2</v>
      </c>
      <c r="BH20" s="18">
        <v>0.34386144404255659</v>
      </c>
      <c r="BI20" s="225">
        <v>2.5361609023582598E-2</v>
      </c>
      <c r="BJ20" s="204">
        <v>5.6538755981142844E-2</v>
      </c>
      <c r="BK20" s="204">
        <v>8.8828725738319139E-2</v>
      </c>
      <c r="BL20" s="203">
        <v>5.1353698758202268E-2</v>
      </c>
      <c r="BM20" s="203">
        <v>5.2111958096564742E-2</v>
      </c>
      <c r="BN20" s="203">
        <v>7.1406612743856873E-2</v>
      </c>
      <c r="BO20" s="203">
        <v>6.8588219802263511E-2</v>
      </c>
      <c r="BP20" s="205">
        <v>0</v>
      </c>
      <c r="BQ20" s="35">
        <v>1.905815473039824E-3</v>
      </c>
      <c r="BR20" s="58">
        <v>3.8016173656916031E-3</v>
      </c>
      <c r="BS20" s="58">
        <v>5.7221638957664685E-3</v>
      </c>
      <c r="BT20" s="52">
        <v>3.0564902756836454E-3</v>
      </c>
      <c r="BU20" s="52">
        <v>2.9935612823483717E-3</v>
      </c>
      <c r="BV20" s="52">
        <v>3.9103382377680311E-3</v>
      </c>
      <c r="BW20" s="52">
        <v>3.4882181256610635E-3</v>
      </c>
      <c r="BX20" s="36">
        <v>0</v>
      </c>
      <c r="BY20" s="17" t="s">
        <v>644</v>
      </c>
      <c r="BZ20" s="57">
        <v>0</v>
      </c>
      <c r="CA20" s="57">
        <v>0</v>
      </c>
      <c r="CB20" s="29">
        <v>0</v>
      </c>
      <c r="CC20" s="29">
        <v>0</v>
      </c>
      <c r="CD20" s="29">
        <v>0</v>
      </c>
      <c r="CE20" s="29">
        <v>0</v>
      </c>
      <c r="CF20" s="18">
        <v>0</v>
      </c>
      <c r="CG20" s="225" t="s">
        <v>644</v>
      </c>
      <c r="CH20" s="204" t="s">
        <v>644</v>
      </c>
      <c r="CI20" s="204" t="s">
        <v>644</v>
      </c>
      <c r="CJ20" s="203" t="s">
        <v>644</v>
      </c>
      <c r="CK20" s="203" t="s">
        <v>644</v>
      </c>
      <c r="CL20" s="203">
        <v>0</v>
      </c>
      <c r="CM20" s="203">
        <v>0</v>
      </c>
      <c r="CN20" s="205">
        <v>0</v>
      </c>
      <c r="CO20" s="35" t="s">
        <v>644</v>
      </c>
      <c r="CP20" s="58" t="s">
        <v>644</v>
      </c>
      <c r="CQ20" s="58" t="s">
        <v>644</v>
      </c>
      <c r="CR20" s="52" t="s">
        <v>644</v>
      </c>
      <c r="CS20" s="52" t="s">
        <v>644</v>
      </c>
      <c r="CT20" s="52" t="s">
        <v>644</v>
      </c>
      <c r="CU20" s="52" t="s">
        <v>644</v>
      </c>
      <c r="CV20" s="36" t="s">
        <v>644</v>
      </c>
      <c r="CW20" s="17">
        <v>0</v>
      </c>
      <c r="CX20" s="57">
        <v>0</v>
      </c>
      <c r="CY20" s="57">
        <v>0</v>
      </c>
      <c r="CZ20" s="29">
        <v>0</v>
      </c>
      <c r="DA20" s="29">
        <v>0</v>
      </c>
      <c r="DB20" s="29">
        <v>0</v>
      </c>
      <c r="DC20" s="29">
        <v>0</v>
      </c>
      <c r="DD20" s="18">
        <v>0</v>
      </c>
      <c r="DE20" s="225" t="s">
        <v>644</v>
      </c>
      <c r="DF20" s="204" t="s">
        <v>644</v>
      </c>
      <c r="DG20" s="204" t="s">
        <v>644</v>
      </c>
      <c r="DH20" s="203">
        <v>0.16414423462969713</v>
      </c>
      <c r="DI20" s="203">
        <v>0.16595726535566302</v>
      </c>
      <c r="DJ20" s="203">
        <v>4.8354791049994357E-2</v>
      </c>
      <c r="DK20" s="203">
        <v>4.7664960450404928E-2</v>
      </c>
      <c r="DL20" s="205">
        <v>4.8046202024461526E-2</v>
      </c>
      <c r="DM20" s="35" t="s">
        <v>644</v>
      </c>
      <c r="DN20" s="58" t="s">
        <v>644</v>
      </c>
      <c r="DO20" s="58" t="s">
        <v>644</v>
      </c>
      <c r="DP20" s="52">
        <v>0</v>
      </c>
      <c r="DQ20" s="52">
        <v>0</v>
      </c>
      <c r="DR20" s="52">
        <v>0</v>
      </c>
      <c r="DS20" s="52">
        <v>0</v>
      </c>
      <c r="DT20" s="36">
        <v>0</v>
      </c>
      <c r="DU20" s="17" t="s">
        <v>644</v>
      </c>
      <c r="DV20" s="57">
        <v>0.5</v>
      </c>
      <c r="DW20" s="57">
        <v>0.5</v>
      </c>
      <c r="DX20" s="29">
        <v>0.5</v>
      </c>
      <c r="DY20" s="29">
        <v>0.5</v>
      </c>
      <c r="DZ20" s="29">
        <v>1</v>
      </c>
      <c r="EA20" s="29">
        <v>1.1000000000000001</v>
      </c>
      <c r="EB20" s="18">
        <v>1.81</v>
      </c>
      <c r="EC20" s="93"/>
      <c r="ED20" s="17" t="s">
        <v>644</v>
      </c>
      <c r="EE20" s="57" t="s">
        <v>644</v>
      </c>
      <c r="EF20" s="57" t="s">
        <v>644</v>
      </c>
      <c r="EG20" s="29" t="s">
        <v>644</v>
      </c>
      <c r="EH20" s="29" t="s">
        <v>644</v>
      </c>
      <c r="EI20" s="29" t="s">
        <v>644</v>
      </c>
      <c r="EJ20" s="29" t="s">
        <v>644</v>
      </c>
      <c r="EK20" s="18" t="s">
        <v>644</v>
      </c>
      <c r="EL20" s="225" t="s">
        <v>644</v>
      </c>
      <c r="EM20" s="204" t="s">
        <v>644</v>
      </c>
      <c r="EN20" s="204" t="s">
        <v>644</v>
      </c>
      <c r="EO20" s="203" t="s">
        <v>644</v>
      </c>
      <c r="EP20" s="203">
        <v>0</v>
      </c>
      <c r="EQ20" s="203">
        <v>0</v>
      </c>
      <c r="ER20" s="203">
        <v>0</v>
      </c>
      <c r="ES20" s="205">
        <v>0</v>
      </c>
      <c r="ET20" s="35" t="s">
        <v>644</v>
      </c>
      <c r="EU20" s="58" t="s">
        <v>644</v>
      </c>
      <c r="EV20" s="58" t="s">
        <v>644</v>
      </c>
      <c r="EW20" s="52" t="s">
        <v>644</v>
      </c>
      <c r="EX20" s="52" t="s">
        <v>644</v>
      </c>
      <c r="EY20" s="52">
        <v>0</v>
      </c>
      <c r="EZ20" s="52">
        <v>0</v>
      </c>
      <c r="FA20" s="36">
        <v>0</v>
      </c>
      <c r="FB20" s="17" t="s">
        <v>644</v>
      </c>
      <c r="FC20" s="57" t="s">
        <v>644</v>
      </c>
      <c r="FD20" s="57" t="s">
        <v>644</v>
      </c>
      <c r="FE20" s="29" t="s">
        <v>644</v>
      </c>
      <c r="FF20" s="29" t="s">
        <v>644</v>
      </c>
      <c r="FG20" s="29">
        <v>0</v>
      </c>
      <c r="FH20" s="29">
        <v>0</v>
      </c>
      <c r="FI20" s="18">
        <v>0</v>
      </c>
      <c r="FJ20" s="225" t="s">
        <v>644</v>
      </c>
      <c r="FK20" s="204" t="s">
        <v>644</v>
      </c>
      <c r="FL20" s="204">
        <v>12.234826642461391</v>
      </c>
      <c r="FM20" s="203">
        <v>10.916552961111481</v>
      </c>
      <c r="FN20" s="203">
        <v>11.34999209420096</v>
      </c>
      <c r="FO20" s="203">
        <v>12.551100768958561</v>
      </c>
      <c r="FP20" s="203">
        <v>10.255621647104034</v>
      </c>
      <c r="FQ20" s="205" t="s">
        <v>644</v>
      </c>
      <c r="FR20" s="35" t="s">
        <v>644</v>
      </c>
      <c r="FS20" s="58" t="s">
        <v>644</v>
      </c>
      <c r="FT20" s="58">
        <v>0</v>
      </c>
      <c r="FU20" s="52">
        <v>0</v>
      </c>
      <c r="FV20" s="52">
        <v>0</v>
      </c>
      <c r="FW20" s="52">
        <v>0</v>
      </c>
      <c r="FX20" s="52">
        <v>0</v>
      </c>
      <c r="FY20" s="36">
        <v>0</v>
      </c>
      <c r="FZ20" s="17" t="s">
        <v>644</v>
      </c>
      <c r="GA20" s="57" t="s">
        <v>644</v>
      </c>
      <c r="GB20" s="57" t="s">
        <v>644</v>
      </c>
      <c r="GC20" s="29" t="s">
        <v>644</v>
      </c>
      <c r="GD20" s="29" t="s">
        <v>644</v>
      </c>
      <c r="GE20" s="29" t="s">
        <v>644</v>
      </c>
      <c r="GF20" s="29" t="s">
        <v>644</v>
      </c>
      <c r="GG20" s="18" t="s">
        <v>644</v>
      </c>
      <c r="GH20" s="225" t="s">
        <v>644</v>
      </c>
      <c r="GI20" s="204" t="s">
        <v>644</v>
      </c>
      <c r="GJ20" s="204" t="s">
        <v>644</v>
      </c>
      <c r="GK20" s="203" t="s">
        <v>644</v>
      </c>
      <c r="GL20" s="203" t="s">
        <v>644</v>
      </c>
      <c r="GM20" s="203" t="s">
        <v>644</v>
      </c>
      <c r="GN20" s="203" t="s">
        <v>644</v>
      </c>
      <c r="GO20" s="205" t="s">
        <v>644</v>
      </c>
      <c r="GP20" s="93"/>
      <c r="GQ20" s="17" t="s">
        <v>644</v>
      </c>
      <c r="GR20" s="57" t="s">
        <v>644</v>
      </c>
      <c r="GS20" s="57" t="s">
        <v>644</v>
      </c>
      <c r="GT20" s="29">
        <v>0</v>
      </c>
      <c r="GU20" s="29">
        <v>0</v>
      </c>
      <c r="GV20" s="29">
        <v>0</v>
      </c>
      <c r="GW20" s="29">
        <v>0</v>
      </c>
      <c r="GX20" s="18">
        <v>0</v>
      </c>
      <c r="GY20" s="225" t="s">
        <v>644</v>
      </c>
      <c r="GZ20" s="204">
        <v>7.1170704163452244E-3</v>
      </c>
      <c r="HA20" s="204" t="s">
        <v>644</v>
      </c>
      <c r="HB20" s="203">
        <v>1.7741778976372755</v>
      </c>
      <c r="HC20" s="203">
        <v>1.715374808743618</v>
      </c>
      <c r="HD20" s="203">
        <v>1.6774625261961558</v>
      </c>
      <c r="HE20" s="203">
        <v>0</v>
      </c>
      <c r="HF20" s="205">
        <v>0</v>
      </c>
      <c r="HG20" s="35" t="s">
        <v>644</v>
      </c>
      <c r="HH20" s="58" t="s">
        <v>644</v>
      </c>
      <c r="HI20" s="58" t="s">
        <v>644</v>
      </c>
      <c r="HJ20" s="52" t="s">
        <v>644</v>
      </c>
      <c r="HK20" s="52" t="s">
        <v>644</v>
      </c>
      <c r="HL20" s="52" t="s">
        <v>644</v>
      </c>
      <c r="HM20" s="52" t="s">
        <v>644</v>
      </c>
      <c r="HN20" s="36" t="s">
        <v>644</v>
      </c>
      <c r="HO20" s="17" t="s">
        <v>644</v>
      </c>
      <c r="HP20" s="57">
        <v>0</v>
      </c>
      <c r="HQ20" s="57">
        <v>0</v>
      </c>
      <c r="HR20" s="29">
        <v>0</v>
      </c>
      <c r="HS20" s="29">
        <v>0</v>
      </c>
      <c r="HT20" s="29">
        <v>0</v>
      </c>
      <c r="HU20" s="29">
        <v>0</v>
      </c>
      <c r="HV20" s="18">
        <v>0</v>
      </c>
      <c r="HW20" s="225" t="s">
        <v>644</v>
      </c>
      <c r="HX20" s="204" t="s">
        <v>644</v>
      </c>
      <c r="HY20" s="204" t="s">
        <v>644</v>
      </c>
      <c r="HZ20" s="203" t="s">
        <v>644</v>
      </c>
      <c r="IA20" s="203" t="s">
        <v>644</v>
      </c>
      <c r="IB20" s="203" t="s">
        <v>644</v>
      </c>
      <c r="IC20" s="203" t="s">
        <v>644</v>
      </c>
      <c r="ID20" s="205" t="s">
        <v>644</v>
      </c>
      <c r="IE20" s="35" t="s">
        <v>644</v>
      </c>
      <c r="IF20" s="58" t="s">
        <v>644</v>
      </c>
      <c r="IG20" s="58" t="s">
        <v>644</v>
      </c>
      <c r="IH20" s="52" t="s">
        <v>644</v>
      </c>
      <c r="II20" s="52" t="s">
        <v>644</v>
      </c>
      <c r="IJ20" s="52" t="s">
        <v>644</v>
      </c>
      <c r="IK20" s="52" t="s">
        <v>644</v>
      </c>
      <c r="IL20" s="36" t="s">
        <v>644</v>
      </c>
      <c r="IM20" s="225" t="s">
        <v>644</v>
      </c>
      <c r="IN20" s="204" t="s">
        <v>644</v>
      </c>
      <c r="IO20" s="204" t="s">
        <v>644</v>
      </c>
      <c r="IP20" s="203" t="s">
        <v>644</v>
      </c>
      <c r="IQ20" s="203" t="s">
        <v>644</v>
      </c>
      <c r="IR20" s="203" t="s">
        <v>644</v>
      </c>
      <c r="IS20" s="203" t="s">
        <v>644</v>
      </c>
      <c r="IT20" s="205" t="s">
        <v>644</v>
      </c>
      <c r="IU20" s="35" t="s">
        <v>644</v>
      </c>
      <c r="IV20" s="58" t="s">
        <v>644</v>
      </c>
      <c r="IW20" s="58" t="s">
        <v>644</v>
      </c>
      <c r="IX20" s="52" t="s">
        <v>644</v>
      </c>
      <c r="IY20" s="52" t="s">
        <v>644</v>
      </c>
      <c r="IZ20" s="52" t="s">
        <v>644</v>
      </c>
      <c r="JA20" s="52" t="s">
        <v>644</v>
      </c>
      <c r="JB20" s="36" t="s">
        <v>644</v>
      </c>
      <c r="JC20" s="17" t="s">
        <v>644</v>
      </c>
      <c r="JD20" s="57" t="s">
        <v>644</v>
      </c>
      <c r="JE20" s="57" t="s">
        <v>644</v>
      </c>
      <c r="JF20" s="29" t="s">
        <v>644</v>
      </c>
      <c r="JG20" s="29" t="s">
        <v>644</v>
      </c>
      <c r="JH20" s="29" t="s">
        <v>644</v>
      </c>
      <c r="JI20" s="29" t="s">
        <v>644</v>
      </c>
      <c r="JJ20" s="18" t="s">
        <v>644</v>
      </c>
      <c r="JK20" s="225" t="s">
        <v>644</v>
      </c>
      <c r="JL20" s="204" t="s">
        <v>644</v>
      </c>
      <c r="JM20" s="204" t="s">
        <v>644</v>
      </c>
      <c r="JN20" s="203" t="s">
        <v>644</v>
      </c>
      <c r="JO20" s="203" t="s">
        <v>644</v>
      </c>
      <c r="JP20" s="203" t="s">
        <v>644</v>
      </c>
      <c r="JQ20" s="203" t="s">
        <v>644</v>
      </c>
      <c r="JR20" s="205" t="s">
        <v>644</v>
      </c>
      <c r="JT20" s="35" t="s">
        <v>644</v>
      </c>
      <c r="JU20" s="58">
        <v>0</v>
      </c>
      <c r="JV20" s="58">
        <v>0</v>
      </c>
      <c r="JW20" s="52">
        <v>0</v>
      </c>
      <c r="JX20" s="52">
        <v>0</v>
      </c>
      <c r="JY20" s="52">
        <v>0</v>
      </c>
      <c r="JZ20" s="52">
        <v>0</v>
      </c>
      <c r="KA20" s="36">
        <v>0</v>
      </c>
    </row>
    <row r="21" spans="1:287" ht="13.2" x14ac:dyDescent="0.25">
      <c r="A21" s="10">
        <v>1.1299999999999999</v>
      </c>
      <c r="B21" s="12" t="s">
        <v>123</v>
      </c>
      <c r="E21" s="17" t="s">
        <v>644</v>
      </c>
      <c r="F21" s="57" t="s">
        <v>644</v>
      </c>
      <c r="G21" s="57" t="s">
        <v>644</v>
      </c>
      <c r="H21" s="29" t="s">
        <v>644</v>
      </c>
      <c r="I21" s="29" t="s">
        <v>644</v>
      </c>
      <c r="J21" s="29">
        <v>0</v>
      </c>
      <c r="K21" s="29">
        <v>0</v>
      </c>
      <c r="L21" s="18">
        <v>0</v>
      </c>
      <c r="M21" s="225">
        <v>0</v>
      </c>
      <c r="N21" s="204">
        <v>0</v>
      </c>
      <c r="O21" s="204">
        <v>0</v>
      </c>
      <c r="P21" s="203">
        <v>0</v>
      </c>
      <c r="Q21" s="203">
        <v>0</v>
      </c>
      <c r="R21" s="203">
        <v>0</v>
      </c>
      <c r="S21" s="203">
        <v>0</v>
      </c>
      <c r="T21" s="205">
        <v>0</v>
      </c>
      <c r="U21" s="35" t="s">
        <v>644</v>
      </c>
      <c r="V21" s="58" t="s">
        <v>644</v>
      </c>
      <c r="W21" s="58" t="s">
        <v>644</v>
      </c>
      <c r="X21" s="52" t="s">
        <v>644</v>
      </c>
      <c r="Y21" s="52" t="s">
        <v>644</v>
      </c>
      <c r="Z21" s="52" t="s">
        <v>644</v>
      </c>
      <c r="AA21" s="52" t="s">
        <v>644</v>
      </c>
      <c r="AB21" s="36" t="s">
        <v>644</v>
      </c>
      <c r="AC21" s="17">
        <v>0</v>
      </c>
      <c r="AD21" s="57">
        <v>0</v>
      </c>
      <c r="AE21" s="57">
        <v>0</v>
      </c>
      <c r="AF21" s="29">
        <v>0</v>
      </c>
      <c r="AG21" s="29">
        <v>0</v>
      </c>
      <c r="AH21" s="29">
        <v>0</v>
      </c>
      <c r="AI21" s="29">
        <v>0</v>
      </c>
      <c r="AJ21" s="18">
        <v>0</v>
      </c>
      <c r="AK21" s="225" t="s">
        <v>644</v>
      </c>
      <c r="AL21" s="204">
        <v>0</v>
      </c>
      <c r="AM21" s="204">
        <v>0</v>
      </c>
      <c r="AN21" s="203">
        <v>0</v>
      </c>
      <c r="AO21" s="203">
        <v>0</v>
      </c>
      <c r="AP21" s="203">
        <v>0</v>
      </c>
      <c r="AQ21" s="203">
        <v>0</v>
      </c>
      <c r="AR21" s="205">
        <v>0</v>
      </c>
      <c r="AS21" s="35">
        <v>0.93225504677672799</v>
      </c>
      <c r="AT21" s="58">
        <v>1.2470709095744628</v>
      </c>
      <c r="AU21" s="58">
        <v>0</v>
      </c>
      <c r="AV21" s="52">
        <v>0</v>
      </c>
      <c r="AW21" s="52">
        <v>0</v>
      </c>
      <c r="AX21" s="52">
        <v>0</v>
      </c>
      <c r="AY21" s="52">
        <v>0</v>
      </c>
      <c r="AZ21" s="36">
        <v>0.12569691920694528</v>
      </c>
      <c r="BA21" s="17" t="s">
        <v>644</v>
      </c>
      <c r="BB21" s="57" t="s">
        <v>644</v>
      </c>
      <c r="BC21" s="57" t="s">
        <v>644</v>
      </c>
      <c r="BD21" s="29" t="s">
        <v>644</v>
      </c>
      <c r="BE21" s="29" t="s">
        <v>644</v>
      </c>
      <c r="BF21" s="29" t="s">
        <v>644</v>
      </c>
      <c r="BG21" s="29" t="s">
        <v>644</v>
      </c>
      <c r="BH21" s="18" t="s">
        <v>644</v>
      </c>
      <c r="BI21" s="225" t="s">
        <v>644</v>
      </c>
      <c r="BJ21" s="204" t="s">
        <v>644</v>
      </c>
      <c r="BK21" s="204" t="s">
        <v>644</v>
      </c>
      <c r="BL21" s="203">
        <v>0</v>
      </c>
      <c r="BM21" s="203">
        <v>0</v>
      </c>
      <c r="BN21" s="203">
        <v>0</v>
      </c>
      <c r="BO21" s="203">
        <v>0</v>
      </c>
      <c r="BP21" s="205" t="s">
        <v>644</v>
      </c>
      <c r="BQ21" s="35" t="s">
        <v>644</v>
      </c>
      <c r="BR21" s="58" t="s">
        <v>644</v>
      </c>
      <c r="BS21" s="58" t="s">
        <v>644</v>
      </c>
      <c r="BT21" s="52">
        <v>0</v>
      </c>
      <c r="BU21" s="52">
        <v>0</v>
      </c>
      <c r="BV21" s="52">
        <v>0</v>
      </c>
      <c r="BW21" s="52">
        <v>0</v>
      </c>
      <c r="BX21" s="36" t="s">
        <v>644</v>
      </c>
      <c r="BY21" s="17" t="s">
        <v>644</v>
      </c>
      <c r="BZ21" s="57">
        <v>0</v>
      </c>
      <c r="CA21" s="57">
        <v>0</v>
      </c>
      <c r="CB21" s="29">
        <v>0</v>
      </c>
      <c r="CC21" s="29">
        <v>0</v>
      </c>
      <c r="CD21" s="29">
        <v>0</v>
      </c>
      <c r="CE21" s="29">
        <v>0</v>
      </c>
      <c r="CF21" s="18">
        <v>0</v>
      </c>
      <c r="CG21" s="225" t="s">
        <v>644</v>
      </c>
      <c r="CH21" s="204" t="s">
        <v>644</v>
      </c>
      <c r="CI21" s="204" t="s">
        <v>644</v>
      </c>
      <c r="CJ21" s="203" t="s">
        <v>644</v>
      </c>
      <c r="CK21" s="203" t="s">
        <v>644</v>
      </c>
      <c r="CL21" s="203" t="s">
        <v>644</v>
      </c>
      <c r="CM21" s="203" t="s">
        <v>644</v>
      </c>
      <c r="CN21" s="205" t="s">
        <v>644</v>
      </c>
      <c r="CO21" s="35" t="s">
        <v>644</v>
      </c>
      <c r="CP21" s="58" t="s">
        <v>644</v>
      </c>
      <c r="CQ21" s="58" t="s">
        <v>644</v>
      </c>
      <c r="CR21" s="52" t="s">
        <v>644</v>
      </c>
      <c r="CS21" s="52" t="s">
        <v>644</v>
      </c>
      <c r="CT21" s="52" t="s">
        <v>644</v>
      </c>
      <c r="CU21" s="52" t="s">
        <v>644</v>
      </c>
      <c r="CV21" s="36" t="s">
        <v>644</v>
      </c>
      <c r="CW21" s="17" t="s">
        <v>644</v>
      </c>
      <c r="CX21" s="57" t="s">
        <v>644</v>
      </c>
      <c r="CY21" s="57" t="s">
        <v>644</v>
      </c>
      <c r="CZ21" s="29" t="s">
        <v>644</v>
      </c>
      <c r="DA21" s="29">
        <v>0</v>
      </c>
      <c r="DB21" s="29">
        <v>0</v>
      </c>
      <c r="DC21" s="29">
        <v>0</v>
      </c>
      <c r="DD21" s="18">
        <v>0</v>
      </c>
      <c r="DE21" s="225" t="s">
        <v>644</v>
      </c>
      <c r="DF21" s="204" t="s">
        <v>644</v>
      </c>
      <c r="DG21" s="204" t="s">
        <v>644</v>
      </c>
      <c r="DH21" s="203">
        <v>0</v>
      </c>
      <c r="DI21" s="203">
        <v>0</v>
      </c>
      <c r="DJ21" s="203">
        <v>0</v>
      </c>
      <c r="DK21" s="203">
        <v>0</v>
      </c>
      <c r="DL21" s="205">
        <v>0</v>
      </c>
      <c r="DM21" s="35" t="s">
        <v>644</v>
      </c>
      <c r="DN21" s="58" t="s">
        <v>644</v>
      </c>
      <c r="DO21" s="58" t="s">
        <v>644</v>
      </c>
      <c r="DP21" s="52" t="s">
        <v>644</v>
      </c>
      <c r="DQ21" s="52" t="s">
        <v>644</v>
      </c>
      <c r="DR21" s="52" t="s">
        <v>644</v>
      </c>
      <c r="DS21" s="52" t="s">
        <v>644</v>
      </c>
      <c r="DT21" s="36" t="s">
        <v>644</v>
      </c>
      <c r="DU21" s="17" t="s">
        <v>644</v>
      </c>
      <c r="DV21" s="57" t="s">
        <v>644</v>
      </c>
      <c r="DW21" s="57" t="s">
        <v>644</v>
      </c>
      <c r="DX21" s="29" t="s">
        <v>644</v>
      </c>
      <c r="DY21" s="29" t="s">
        <v>644</v>
      </c>
      <c r="DZ21" s="29" t="s">
        <v>644</v>
      </c>
      <c r="EA21" s="29" t="s">
        <v>644</v>
      </c>
      <c r="EB21" s="18" t="s">
        <v>644</v>
      </c>
      <c r="EC21" s="93"/>
      <c r="ED21" s="17" t="s">
        <v>644</v>
      </c>
      <c r="EE21" s="57" t="s">
        <v>644</v>
      </c>
      <c r="EF21" s="57" t="s">
        <v>644</v>
      </c>
      <c r="EG21" s="29" t="s">
        <v>644</v>
      </c>
      <c r="EH21" s="29" t="s">
        <v>644</v>
      </c>
      <c r="EI21" s="29">
        <v>4.0536836465386807</v>
      </c>
      <c r="EJ21" s="29">
        <v>3.2891410761267048</v>
      </c>
      <c r="EK21" s="18">
        <v>2.9417875424766144</v>
      </c>
      <c r="EL21" s="225" t="s">
        <v>644</v>
      </c>
      <c r="EM21" s="204" t="s">
        <v>644</v>
      </c>
      <c r="EN21" s="204" t="s">
        <v>644</v>
      </c>
      <c r="EO21" s="203" t="s">
        <v>644</v>
      </c>
      <c r="EP21" s="203" t="s">
        <v>644</v>
      </c>
      <c r="EQ21" s="203" t="s">
        <v>644</v>
      </c>
      <c r="ER21" s="203" t="s">
        <v>644</v>
      </c>
      <c r="ES21" s="205" t="s">
        <v>644</v>
      </c>
      <c r="ET21" s="35" t="s">
        <v>644</v>
      </c>
      <c r="EU21" s="58" t="s">
        <v>644</v>
      </c>
      <c r="EV21" s="58" t="s">
        <v>644</v>
      </c>
      <c r="EW21" s="52" t="s">
        <v>644</v>
      </c>
      <c r="EX21" s="52" t="s">
        <v>644</v>
      </c>
      <c r="EY21" s="52" t="s">
        <v>644</v>
      </c>
      <c r="EZ21" s="52" t="s">
        <v>644</v>
      </c>
      <c r="FA21" s="36" t="s">
        <v>644</v>
      </c>
      <c r="FB21" s="17" t="s">
        <v>644</v>
      </c>
      <c r="FC21" s="57" t="s">
        <v>644</v>
      </c>
      <c r="FD21" s="57" t="s">
        <v>644</v>
      </c>
      <c r="FE21" s="29" t="s">
        <v>644</v>
      </c>
      <c r="FF21" s="29" t="s">
        <v>644</v>
      </c>
      <c r="FG21" s="29" t="s">
        <v>644</v>
      </c>
      <c r="FH21" s="29" t="s">
        <v>644</v>
      </c>
      <c r="FI21" s="18" t="s">
        <v>644</v>
      </c>
      <c r="FJ21" s="225" t="s">
        <v>644</v>
      </c>
      <c r="FK21" s="204" t="s">
        <v>644</v>
      </c>
      <c r="FL21" s="204" t="s">
        <v>644</v>
      </c>
      <c r="FM21" s="203" t="s">
        <v>644</v>
      </c>
      <c r="FN21" s="203" t="s">
        <v>644</v>
      </c>
      <c r="FO21" s="203" t="s">
        <v>644</v>
      </c>
      <c r="FP21" s="203" t="s">
        <v>644</v>
      </c>
      <c r="FQ21" s="205" t="s">
        <v>644</v>
      </c>
      <c r="FR21" s="35" t="s">
        <v>644</v>
      </c>
      <c r="FS21" s="58" t="s">
        <v>644</v>
      </c>
      <c r="FT21" s="58" t="s">
        <v>644</v>
      </c>
      <c r="FU21" s="52" t="s">
        <v>644</v>
      </c>
      <c r="FV21" s="52" t="s">
        <v>644</v>
      </c>
      <c r="FW21" s="52" t="s">
        <v>644</v>
      </c>
      <c r="FX21" s="52" t="s">
        <v>644</v>
      </c>
      <c r="FY21" s="36" t="s">
        <v>644</v>
      </c>
      <c r="FZ21" s="17" t="s">
        <v>644</v>
      </c>
      <c r="GA21" s="57" t="s">
        <v>644</v>
      </c>
      <c r="GB21" s="57" t="s">
        <v>644</v>
      </c>
      <c r="GC21" s="29" t="s">
        <v>644</v>
      </c>
      <c r="GD21" s="29" t="s">
        <v>644</v>
      </c>
      <c r="GE21" s="29" t="s">
        <v>644</v>
      </c>
      <c r="GF21" s="29" t="s">
        <v>644</v>
      </c>
      <c r="GG21" s="18" t="s">
        <v>644</v>
      </c>
      <c r="GH21" s="225" t="s">
        <v>644</v>
      </c>
      <c r="GI21" s="204" t="s">
        <v>644</v>
      </c>
      <c r="GJ21" s="204" t="s">
        <v>644</v>
      </c>
      <c r="GK21" s="203" t="s">
        <v>644</v>
      </c>
      <c r="GL21" s="203" t="s">
        <v>644</v>
      </c>
      <c r="GM21" s="203" t="s">
        <v>644</v>
      </c>
      <c r="GN21" s="203" t="s">
        <v>644</v>
      </c>
      <c r="GO21" s="205" t="s">
        <v>644</v>
      </c>
      <c r="GP21" s="93"/>
      <c r="GQ21" s="17" t="s">
        <v>644</v>
      </c>
      <c r="GR21" s="57" t="s">
        <v>644</v>
      </c>
      <c r="GS21" s="57" t="s">
        <v>644</v>
      </c>
      <c r="GT21" s="29">
        <v>0</v>
      </c>
      <c r="GU21" s="29">
        <v>0</v>
      </c>
      <c r="GV21" s="29">
        <v>0</v>
      </c>
      <c r="GW21" s="29">
        <v>3.9581197632249596</v>
      </c>
      <c r="GX21" s="18">
        <v>3.308888023093695</v>
      </c>
      <c r="GY21" s="225" t="s">
        <v>644</v>
      </c>
      <c r="GZ21" s="204">
        <v>1.79259494980939</v>
      </c>
      <c r="HA21" s="204">
        <v>1.7899798623389997</v>
      </c>
      <c r="HB21" s="203">
        <v>1.798542895105071</v>
      </c>
      <c r="HC21" s="203">
        <v>1.7511462997859857</v>
      </c>
      <c r="HD21" s="203">
        <v>1.7049651797229421</v>
      </c>
      <c r="HE21" s="203">
        <v>1.6481817960876077</v>
      </c>
      <c r="HF21" s="205">
        <v>1.6122126505714369</v>
      </c>
      <c r="HG21" s="35" t="s">
        <v>644</v>
      </c>
      <c r="HH21" s="58" t="s">
        <v>644</v>
      </c>
      <c r="HI21" s="58" t="s">
        <v>644</v>
      </c>
      <c r="HJ21" s="52" t="s">
        <v>644</v>
      </c>
      <c r="HK21" s="52" t="s">
        <v>644</v>
      </c>
      <c r="HL21" s="52" t="s">
        <v>644</v>
      </c>
      <c r="HM21" s="52" t="s">
        <v>644</v>
      </c>
      <c r="HN21" s="36" t="s">
        <v>644</v>
      </c>
      <c r="HO21" s="17" t="s">
        <v>644</v>
      </c>
      <c r="HP21" s="57">
        <v>0.42378383022193017</v>
      </c>
      <c r="HQ21" s="57">
        <v>0.39692701332961994</v>
      </c>
      <c r="HR21" s="29">
        <v>0.36725337631242505</v>
      </c>
      <c r="HS21" s="29">
        <v>0.3467740451714737</v>
      </c>
      <c r="HT21" s="29">
        <v>0.32296137033341893</v>
      </c>
      <c r="HU21" s="29">
        <v>0.21004688382133738</v>
      </c>
      <c r="HV21" s="18">
        <v>0.13116645002973271</v>
      </c>
      <c r="HW21" s="225" t="s">
        <v>644</v>
      </c>
      <c r="HX21" s="204" t="s">
        <v>644</v>
      </c>
      <c r="HY21" s="204" t="s">
        <v>644</v>
      </c>
      <c r="HZ21" s="203" t="s">
        <v>644</v>
      </c>
      <c r="IA21" s="203" t="s">
        <v>644</v>
      </c>
      <c r="IB21" s="203">
        <v>0.93002017786316027</v>
      </c>
      <c r="IC21" s="203">
        <v>0.86480340665283228</v>
      </c>
      <c r="ID21" s="205">
        <v>0.78272800107606633</v>
      </c>
      <c r="IE21" s="35" t="s">
        <v>644</v>
      </c>
      <c r="IF21" s="58" t="s">
        <v>644</v>
      </c>
      <c r="IG21" s="58" t="s">
        <v>644</v>
      </c>
      <c r="IH21" s="52" t="s">
        <v>644</v>
      </c>
      <c r="II21" s="52" t="s">
        <v>644</v>
      </c>
      <c r="IJ21" s="52" t="s">
        <v>644</v>
      </c>
      <c r="IK21" s="52" t="s">
        <v>644</v>
      </c>
      <c r="IL21" s="36" t="s">
        <v>644</v>
      </c>
      <c r="IM21" s="225" t="s">
        <v>644</v>
      </c>
      <c r="IN21" s="204" t="s">
        <v>644</v>
      </c>
      <c r="IO21" s="204" t="s">
        <v>644</v>
      </c>
      <c r="IP21" s="203">
        <v>0</v>
      </c>
      <c r="IQ21" s="203">
        <v>0</v>
      </c>
      <c r="IR21" s="203">
        <v>0</v>
      </c>
      <c r="IS21" s="203">
        <v>0</v>
      </c>
      <c r="IT21" s="205">
        <v>0</v>
      </c>
      <c r="IU21" s="35" t="s">
        <v>644</v>
      </c>
      <c r="IV21" s="58">
        <v>1.113556472293991</v>
      </c>
      <c r="IW21" s="58">
        <v>1.2159352292935024</v>
      </c>
      <c r="IX21" s="52" t="s">
        <v>644</v>
      </c>
      <c r="IY21" s="52" t="s">
        <v>644</v>
      </c>
      <c r="IZ21" s="52" t="s">
        <v>644</v>
      </c>
      <c r="JA21" s="52" t="s">
        <v>644</v>
      </c>
      <c r="JB21" s="36" t="s">
        <v>644</v>
      </c>
      <c r="JC21" s="17" t="s">
        <v>644</v>
      </c>
      <c r="JD21" s="57" t="s">
        <v>644</v>
      </c>
      <c r="JE21" s="57" t="s">
        <v>644</v>
      </c>
      <c r="JF21" s="29" t="s">
        <v>644</v>
      </c>
      <c r="JG21" s="29">
        <v>0</v>
      </c>
      <c r="JH21" s="29">
        <v>0</v>
      </c>
      <c r="JI21" s="29">
        <v>0</v>
      </c>
      <c r="JJ21" s="18">
        <v>0</v>
      </c>
      <c r="JK21" s="225" t="s">
        <v>644</v>
      </c>
      <c r="JL21" s="204" t="s">
        <v>644</v>
      </c>
      <c r="JM21" s="204" t="s">
        <v>644</v>
      </c>
      <c r="JN21" s="203" t="s">
        <v>644</v>
      </c>
      <c r="JO21" s="203" t="s">
        <v>644</v>
      </c>
      <c r="JP21" s="203" t="s">
        <v>644</v>
      </c>
      <c r="JQ21" s="203">
        <v>0</v>
      </c>
      <c r="JR21" s="205">
        <v>0</v>
      </c>
      <c r="JT21" s="35" t="s">
        <v>644</v>
      </c>
      <c r="JU21" s="58">
        <v>0</v>
      </c>
      <c r="JV21" s="58">
        <v>0</v>
      </c>
      <c r="JW21" s="52">
        <v>0</v>
      </c>
      <c r="JX21" s="52">
        <v>0</v>
      </c>
      <c r="JY21" s="52">
        <v>0</v>
      </c>
      <c r="JZ21" s="52">
        <v>0</v>
      </c>
      <c r="KA21" s="36">
        <v>0</v>
      </c>
    </row>
    <row r="22" spans="1:287" ht="13.8" thickBot="1" x14ac:dyDescent="0.3">
      <c r="A22" s="11">
        <v>1.1399999999999999</v>
      </c>
      <c r="B22" s="14" t="s">
        <v>124</v>
      </c>
      <c r="E22" s="23" t="s">
        <v>644</v>
      </c>
      <c r="F22" s="63" t="s">
        <v>644</v>
      </c>
      <c r="G22" s="63" t="s">
        <v>644</v>
      </c>
      <c r="H22" s="30">
        <v>0</v>
      </c>
      <c r="I22" s="30">
        <v>0</v>
      </c>
      <c r="J22" s="30">
        <v>0</v>
      </c>
      <c r="K22" s="30">
        <v>0</v>
      </c>
      <c r="L22" s="24">
        <v>0</v>
      </c>
      <c r="M22" s="229">
        <v>0</v>
      </c>
      <c r="N22" s="214">
        <v>0</v>
      </c>
      <c r="O22" s="214">
        <v>0</v>
      </c>
      <c r="P22" s="213">
        <v>0</v>
      </c>
      <c r="Q22" s="213">
        <v>0</v>
      </c>
      <c r="R22" s="213">
        <v>0</v>
      </c>
      <c r="S22" s="213">
        <v>0</v>
      </c>
      <c r="T22" s="215">
        <v>0</v>
      </c>
      <c r="U22" s="39">
        <v>2.996240204333342</v>
      </c>
      <c r="V22" s="67">
        <v>2.9800476441304862</v>
      </c>
      <c r="W22" s="67">
        <v>3.2261594713524588</v>
      </c>
      <c r="X22" s="53">
        <v>2.9781615474191878</v>
      </c>
      <c r="Y22" s="53">
        <v>3.0749811378743046</v>
      </c>
      <c r="Z22" s="53">
        <v>3.237373726570683</v>
      </c>
      <c r="AA22" s="53">
        <v>2.6544223970791108</v>
      </c>
      <c r="AB22" s="40">
        <v>2.4308492444951209</v>
      </c>
      <c r="AC22" s="23">
        <v>0</v>
      </c>
      <c r="AD22" s="63">
        <v>0</v>
      </c>
      <c r="AE22" s="63">
        <v>0</v>
      </c>
      <c r="AF22" s="30">
        <v>3.1412936974338321</v>
      </c>
      <c r="AG22" s="30">
        <v>2.6147409899959677</v>
      </c>
      <c r="AH22" s="30">
        <v>0</v>
      </c>
      <c r="AI22" s="30">
        <v>0</v>
      </c>
      <c r="AJ22" s="24">
        <v>0</v>
      </c>
      <c r="AK22" s="229">
        <v>0</v>
      </c>
      <c r="AL22" s="214">
        <v>0</v>
      </c>
      <c r="AM22" s="214">
        <v>0</v>
      </c>
      <c r="AN22" s="213">
        <v>0</v>
      </c>
      <c r="AO22" s="213">
        <v>0</v>
      </c>
      <c r="AP22" s="213">
        <v>0</v>
      </c>
      <c r="AQ22" s="213">
        <v>0</v>
      </c>
      <c r="AR22" s="215">
        <v>0</v>
      </c>
      <c r="AS22" s="39">
        <v>0.93225504677672799</v>
      </c>
      <c r="AT22" s="67">
        <v>1.2470709095744628</v>
      </c>
      <c r="AU22" s="67">
        <v>1.3513981034241305</v>
      </c>
      <c r="AV22" s="53">
        <v>1.165122724515973</v>
      </c>
      <c r="AW22" s="53">
        <v>0.91635970008528411</v>
      </c>
      <c r="AX22" s="53">
        <v>1.201132679860053</v>
      </c>
      <c r="AY22" s="53">
        <v>1.0801934043062265</v>
      </c>
      <c r="AZ22" s="40">
        <v>0.92408907499726667</v>
      </c>
      <c r="BA22" s="23" t="s">
        <v>644</v>
      </c>
      <c r="BB22" s="63">
        <v>0</v>
      </c>
      <c r="BC22" s="63">
        <v>0</v>
      </c>
      <c r="BD22" s="30">
        <v>0</v>
      </c>
      <c r="BE22" s="30">
        <v>0</v>
      </c>
      <c r="BF22" s="30">
        <v>0</v>
      </c>
      <c r="BG22" s="30">
        <v>0</v>
      </c>
      <c r="BH22" s="24">
        <v>0</v>
      </c>
      <c r="BI22" s="229">
        <v>1.3061772887682026</v>
      </c>
      <c r="BJ22" s="214">
        <v>1.4559336304156956</v>
      </c>
      <c r="BK22" s="214">
        <v>3.3040727742436307</v>
      </c>
      <c r="BL22" s="213">
        <v>3.3379904192831464</v>
      </c>
      <c r="BM22" s="213">
        <v>3.946178026862365</v>
      </c>
      <c r="BN22" s="213">
        <v>3.6048438333523749</v>
      </c>
      <c r="BO22" s="213">
        <v>0</v>
      </c>
      <c r="BP22" s="215">
        <v>0</v>
      </c>
      <c r="BQ22" s="39">
        <v>9.8153586594325715E-2</v>
      </c>
      <c r="BR22" s="67">
        <v>9.7895726155148563E-2</v>
      </c>
      <c r="BS22" s="67">
        <v>0.21284157552207184</v>
      </c>
      <c r="BT22" s="53">
        <v>0.19867186791943692</v>
      </c>
      <c r="BU22" s="53">
        <v>0.22668742810583045</v>
      </c>
      <c r="BV22" s="53">
        <v>0.19740690870332278</v>
      </c>
      <c r="BW22" s="53">
        <v>0</v>
      </c>
      <c r="BX22" s="40">
        <v>0</v>
      </c>
      <c r="BY22" s="23" t="s">
        <v>644</v>
      </c>
      <c r="BZ22" s="63">
        <v>0</v>
      </c>
      <c r="CA22" s="63">
        <v>0</v>
      </c>
      <c r="CB22" s="30">
        <v>0</v>
      </c>
      <c r="CC22" s="30">
        <v>0</v>
      </c>
      <c r="CD22" s="30">
        <v>0</v>
      </c>
      <c r="CE22" s="30">
        <v>0</v>
      </c>
      <c r="CF22" s="24">
        <v>0</v>
      </c>
      <c r="CG22" s="229" t="s">
        <v>644</v>
      </c>
      <c r="CH22" s="214" t="s">
        <v>644</v>
      </c>
      <c r="CI22" s="214" t="s">
        <v>644</v>
      </c>
      <c r="CJ22" s="213">
        <v>0</v>
      </c>
      <c r="CK22" s="213">
        <v>0</v>
      </c>
      <c r="CL22" s="213">
        <v>0</v>
      </c>
      <c r="CM22" s="213">
        <v>0</v>
      </c>
      <c r="CN22" s="215">
        <v>0</v>
      </c>
      <c r="CO22" s="39" t="s">
        <v>644</v>
      </c>
      <c r="CP22" s="67" t="s">
        <v>644</v>
      </c>
      <c r="CQ22" s="67" t="s">
        <v>644</v>
      </c>
      <c r="CR22" s="53">
        <v>0</v>
      </c>
      <c r="CS22" s="53">
        <v>0</v>
      </c>
      <c r="CT22" s="53">
        <v>0</v>
      </c>
      <c r="CU22" s="53">
        <v>0</v>
      </c>
      <c r="CV22" s="40">
        <v>0</v>
      </c>
      <c r="CW22" s="23">
        <v>0.143200290131132</v>
      </c>
      <c r="CX22" s="63">
        <v>0.16376299178740383</v>
      </c>
      <c r="CY22" s="63">
        <v>0.18616606828441337</v>
      </c>
      <c r="CZ22" s="30">
        <v>0.16021873757366467</v>
      </c>
      <c r="DA22" s="30">
        <v>0.20598550734574403</v>
      </c>
      <c r="DB22" s="30">
        <v>0.26776596301014322</v>
      </c>
      <c r="DC22" s="30">
        <v>0.26477571717793819</v>
      </c>
      <c r="DD22" s="24">
        <v>0.23304129918001193</v>
      </c>
      <c r="DE22" s="229" t="s">
        <v>644</v>
      </c>
      <c r="DF22" s="214" t="s">
        <v>644</v>
      </c>
      <c r="DG22" s="214" t="s">
        <v>644</v>
      </c>
      <c r="DH22" s="213">
        <v>0.96845098431521304</v>
      </c>
      <c r="DI22" s="213">
        <v>0.97914786559841183</v>
      </c>
      <c r="DJ22" s="213">
        <v>0.95097755731655564</v>
      </c>
      <c r="DK22" s="213">
        <v>0.93741088885796353</v>
      </c>
      <c r="DL22" s="215">
        <v>0</v>
      </c>
      <c r="DM22" s="39" t="s">
        <v>644</v>
      </c>
      <c r="DN22" s="67" t="s">
        <v>644</v>
      </c>
      <c r="DO22" s="67" t="s">
        <v>644</v>
      </c>
      <c r="DP22" s="53">
        <v>0</v>
      </c>
      <c r="DQ22" s="53">
        <v>0</v>
      </c>
      <c r="DR22" s="53">
        <v>0</v>
      </c>
      <c r="DS22" s="53">
        <v>0</v>
      </c>
      <c r="DT22" s="40">
        <v>0</v>
      </c>
      <c r="DU22" s="23" t="s">
        <v>644</v>
      </c>
      <c r="DV22" s="63" t="s">
        <v>644</v>
      </c>
      <c r="DW22" s="63" t="s">
        <v>644</v>
      </c>
      <c r="DX22" s="30" t="s">
        <v>644</v>
      </c>
      <c r="DY22" s="30" t="s">
        <v>644</v>
      </c>
      <c r="DZ22" s="30">
        <v>0.14000000000000001</v>
      </c>
      <c r="EA22" s="30">
        <v>0.14000000000000001</v>
      </c>
      <c r="EB22" s="24">
        <v>7</v>
      </c>
      <c r="EC22" s="93"/>
      <c r="ED22" s="23" t="s">
        <v>644</v>
      </c>
      <c r="EE22" s="63" t="s">
        <v>644</v>
      </c>
      <c r="EF22" s="63" t="s">
        <v>644</v>
      </c>
      <c r="EG22" s="30">
        <v>0</v>
      </c>
      <c r="EH22" s="30">
        <v>0</v>
      </c>
      <c r="EI22" s="30">
        <v>0</v>
      </c>
      <c r="EJ22" s="30">
        <v>0</v>
      </c>
      <c r="EK22" s="24">
        <v>0</v>
      </c>
      <c r="EL22" s="229" t="s">
        <v>644</v>
      </c>
      <c r="EM22" s="214" t="s">
        <v>644</v>
      </c>
      <c r="EN22" s="214">
        <v>0</v>
      </c>
      <c r="EO22" s="213">
        <v>0</v>
      </c>
      <c r="EP22" s="213">
        <v>0</v>
      </c>
      <c r="EQ22" s="213">
        <v>0</v>
      </c>
      <c r="ER22" s="213">
        <v>0</v>
      </c>
      <c r="ES22" s="215">
        <v>0</v>
      </c>
      <c r="ET22" s="39" t="s">
        <v>644</v>
      </c>
      <c r="EU22" s="67" t="s">
        <v>644</v>
      </c>
      <c r="EV22" s="67" t="s">
        <v>644</v>
      </c>
      <c r="EW22" s="53" t="s">
        <v>644</v>
      </c>
      <c r="EX22" s="53">
        <v>0</v>
      </c>
      <c r="EY22" s="53">
        <v>0</v>
      </c>
      <c r="EZ22" s="53">
        <v>0</v>
      </c>
      <c r="FA22" s="40">
        <v>0</v>
      </c>
      <c r="FB22" s="23" t="s">
        <v>644</v>
      </c>
      <c r="FC22" s="63" t="s">
        <v>644</v>
      </c>
      <c r="FD22" s="63" t="s">
        <v>644</v>
      </c>
      <c r="FE22" s="30" t="s">
        <v>644</v>
      </c>
      <c r="FF22" s="30" t="s">
        <v>644</v>
      </c>
      <c r="FG22" s="30">
        <v>0</v>
      </c>
      <c r="FH22" s="30">
        <v>0</v>
      </c>
      <c r="FI22" s="24">
        <v>0</v>
      </c>
      <c r="FJ22" s="229" t="s">
        <v>644</v>
      </c>
      <c r="FK22" s="214" t="s">
        <v>644</v>
      </c>
      <c r="FL22" s="214">
        <v>0</v>
      </c>
      <c r="FM22" s="213">
        <v>0</v>
      </c>
      <c r="FN22" s="213">
        <v>0</v>
      </c>
      <c r="FO22" s="213">
        <v>0</v>
      </c>
      <c r="FP22" s="213">
        <v>0</v>
      </c>
      <c r="FQ22" s="215">
        <v>0</v>
      </c>
      <c r="FR22" s="39" t="s">
        <v>644</v>
      </c>
      <c r="FS22" s="67">
        <v>0</v>
      </c>
      <c r="FT22" s="67">
        <v>0</v>
      </c>
      <c r="FU22" s="53">
        <v>0</v>
      </c>
      <c r="FV22" s="53">
        <v>0</v>
      </c>
      <c r="FW22" s="53">
        <v>0</v>
      </c>
      <c r="FX22" s="53">
        <v>0</v>
      </c>
      <c r="FY22" s="40">
        <v>0</v>
      </c>
      <c r="FZ22" s="23" t="s">
        <v>644</v>
      </c>
      <c r="GA22" s="63" t="s">
        <v>644</v>
      </c>
      <c r="GB22" s="63" t="s">
        <v>644</v>
      </c>
      <c r="GC22" s="30">
        <v>0</v>
      </c>
      <c r="GD22" s="30">
        <v>0</v>
      </c>
      <c r="GE22" s="30">
        <v>0</v>
      </c>
      <c r="GF22" s="30">
        <v>0</v>
      </c>
      <c r="GG22" s="24">
        <v>0</v>
      </c>
      <c r="GH22" s="229" t="s">
        <v>644</v>
      </c>
      <c r="GI22" s="214">
        <v>0</v>
      </c>
      <c r="GJ22" s="214">
        <v>0</v>
      </c>
      <c r="GK22" s="213">
        <v>0</v>
      </c>
      <c r="GL22" s="213">
        <v>0</v>
      </c>
      <c r="GM22" s="213">
        <v>0</v>
      </c>
      <c r="GN22" s="213">
        <v>0</v>
      </c>
      <c r="GO22" s="215">
        <v>0</v>
      </c>
      <c r="GP22" s="93"/>
      <c r="GQ22" s="23" t="s">
        <v>644</v>
      </c>
      <c r="GR22" s="63" t="s">
        <v>644</v>
      </c>
      <c r="GS22" s="63" t="s">
        <v>644</v>
      </c>
      <c r="GT22" s="30">
        <v>7.1903626687685325</v>
      </c>
      <c r="GU22" s="30">
        <v>6.0590060968889983</v>
      </c>
      <c r="GV22" s="30">
        <v>7.1146963667761778</v>
      </c>
      <c r="GW22" s="30">
        <v>9.8952994080623995</v>
      </c>
      <c r="GX22" s="24">
        <v>8.2722200577342377</v>
      </c>
      <c r="GY22" s="229" t="s">
        <v>644</v>
      </c>
      <c r="GZ22" s="214">
        <v>1.7997760522011379</v>
      </c>
      <c r="HA22" s="214">
        <v>1.7822148067881791</v>
      </c>
      <c r="HB22" s="213">
        <v>1.7741778976372755</v>
      </c>
      <c r="HC22" s="213">
        <v>1.715374808743618</v>
      </c>
      <c r="HD22" s="213">
        <v>1.6774625261961558</v>
      </c>
      <c r="HE22" s="213">
        <v>1.6237087088300883</v>
      </c>
      <c r="HF22" s="215">
        <v>1.5734133170876139</v>
      </c>
      <c r="HG22" s="39" t="s">
        <v>644</v>
      </c>
      <c r="HH22" s="67" t="s">
        <v>644</v>
      </c>
      <c r="HI22" s="67" t="s">
        <v>644</v>
      </c>
      <c r="HJ22" s="53" t="s">
        <v>644</v>
      </c>
      <c r="HK22" s="53" t="s">
        <v>644</v>
      </c>
      <c r="HL22" s="53">
        <v>6.8797647295471012E-2</v>
      </c>
      <c r="HM22" s="53">
        <v>0.46499025531313276</v>
      </c>
      <c r="HN22" s="40">
        <v>0.42514424842648901</v>
      </c>
      <c r="HO22" s="23" t="s">
        <v>644</v>
      </c>
      <c r="HP22" s="63">
        <v>0.12713514906657905</v>
      </c>
      <c r="HQ22" s="63">
        <v>0.79385402665923988</v>
      </c>
      <c r="HR22" s="30">
        <v>0.7345067526248501</v>
      </c>
      <c r="HS22" s="30">
        <v>0.6935480903429474</v>
      </c>
      <c r="HT22" s="30">
        <v>0.64592274066683786</v>
      </c>
      <c r="HU22" s="30">
        <v>0.42009376764267475</v>
      </c>
      <c r="HV22" s="24">
        <v>0.26233290005946541</v>
      </c>
      <c r="HW22" s="229" t="s">
        <v>644</v>
      </c>
      <c r="HX22" s="214" t="s">
        <v>644</v>
      </c>
      <c r="HY22" s="214" t="s">
        <v>644</v>
      </c>
      <c r="HZ22" s="213">
        <v>1.8647693206432956</v>
      </c>
      <c r="IA22" s="213">
        <v>1.7744148287508936</v>
      </c>
      <c r="IB22" s="213">
        <v>1.8600403557263205</v>
      </c>
      <c r="IC22" s="213">
        <v>0.86480340665283228</v>
      </c>
      <c r="ID22" s="215">
        <v>0.78272800107606633</v>
      </c>
      <c r="IE22" s="39" t="s">
        <v>644</v>
      </c>
      <c r="IF22" s="67">
        <v>0.19248077074482953</v>
      </c>
      <c r="IG22" s="67">
        <v>0.17712676914438066</v>
      </c>
      <c r="IH22" s="53">
        <v>0.16986396777289062</v>
      </c>
      <c r="II22" s="53">
        <v>0.21795956197955516</v>
      </c>
      <c r="IJ22" s="53">
        <v>0.17739556397838577</v>
      </c>
      <c r="IK22" s="53">
        <v>0.13708487428119484</v>
      </c>
      <c r="IL22" s="40">
        <v>0.11842318908910156</v>
      </c>
      <c r="IM22" s="229" t="s">
        <v>644</v>
      </c>
      <c r="IN22" s="214" t="s">
        <v>644</v>
      </c>
      <c r="IO22" s="214" t="s">
        <v>644</v>
      </c>
      <c r="IP22" s="213">
        <v>14.153238073958935</v>
      </c>
      <c r="IQ22" s="213">
        <v>13.306627548689921</v>
      </c>
      <c r="IR22" s="213">
        <v>14.702542055038375</v>
      </c>
      <c r="IS22" s="213">
        <v>14.419610449798874</v>
      </c>
      <c r="IT22" s="215">
        <v>14.526592992045082</v>
      </c>
      <c r="IU22" s="39" t="s">
        <v>644</v>
      </c>
      <c r="IV22" s="67" t="s">
        <v>644</v>
      </c>
      <c r="IW22" s="67" t="s">
        <v>644</v>
      </c>
      <c r="IX22" s="53" t="s">
        <v>644</v>
      </c>
      <c r="IY22" s="53" t="s">
        <v>644</v>
      </c>
      <c r="IZ22" s="53" t="s">
        <v>644</v>
      </c>
      <c r="JA22" s="53" t="s">
        <v>644</v>
      </c>
      <c r="JB22" s="40" t="s">
        <v>644</v>
      </c>
      <c r="JC22" s="23" t="s">
        <v>644</v>
      </c>
      <c r="JD22" s="63" t="s">
        <v>644</v>
      </c>
      <c r="JE22" s="63" t="s">
        <v>644</v>
      </c>
      <c r="JF22" s="30" t="s">
        <v>644</v>
      </c>
      <c r="JG22" s="30">
        <v>3.9621414186180264</v>
      </c>
      <c r="JH22" s="30">
        <v>1.6044531917168106</v>
      </c>
      <c r="JI22" s="30">
        <v>1.3819089213263811</v>
      </c>
      <c r="JJ22" s="24">
        <v>1.2196874403601652</v>
      </c>
      <c r="JK22" s="229" t="s">
        <v>644</v>
      </c>
      <c r="JL22" s="214" t="s">
        <v>644</v>
      </c>
      <c r="JM22" s="214">
        <v>0.31263478940747347</v>
      </c>
      <c r="JN22" s="213">
        <v>0.30743069151847202</v>
      </c>
      <c r="JO22" s="213">
        <v>0.30778749266854821</v>
      </c>
      <c r="JP22" s="213">
        <v>0.30861836568726808</v>
      </c>
      <c r="JQ22" s="213">
        <v>0.3016277663570634</v>
      </c>
      <c r="JR22" s="215">
        <v>0.28959573122724014</v>
      </c>
      <c r="JT22" s="39" t="s">
        <v>644</v>
      </c>
      <c r="JU22" s="67">
        <v>0</v>
      </c>
      <c r="JV22" s="67">
        <v>0</v>
      </c>
      <c r="JW22" s="53">
        <v>0</v>
      </c>
      <c r="JX22" s="53">
        <v>0</v>
      </c>
      <c r="JY22" s="53">
        <v>0</v>
      </c>
      <c r="JZ22" s="53">
        <v>0</v>
      </c>
      <c r="KA22" s="40">
        <v>0</v>
      </c>
    </row>
    <row r="23" spans="1:287" ht="13.8" thickBot="1" x14ac:dyDescent="0.3">
      <c r="A23" s="95" t="s">
        <v>268</v>
      </c>
      <c r="B23" s="2"/>
      <c r="E23" s="195"/>
      <c r="F23" s="195"/>
      <c r="G23" s="195"/>
      <c r="H23" s="195"/>
      <c r="I23" s="195"/>
      <c r="J23" s="195"/>
      <c r="K23" s="195"/>
      <c r="L23" s="195"/>
      <c r="M23" s="216"/>
      <c r="N23" s="216"/>
      <c r="O23" s="216"/>
      <c r="P23" s="216"/>
      <c r="Q23" s="216"/>
      <c r="R23" s="216"/>
      <c r="S23" s="216"/>
      <c r="T23" s="216"/>
      <c r="U23" s="267"/>
      <c r="V23" s="267"/>
      <c r="W23" s="267"/>
      <c r="X23" s="267"/>
      <c r="Y23" s="267"/>
      <c r="Z23" s="267"/>
      <c r="AA23" s="267"/>
      <c r="AB23" s="267"/>
      <c r="AC23" s="195"/>
      <c r="AD23" s="195"/>
      <c r="AE23" s="195"/>
      <c r="AF23" s="195"/>
      <c r="AG23" s="195"/>
      <c r="AH23" s="195"/>
      <c r="AI23" s="195"/>
      <c r="AJ23" s="195"/>
      <c r="AK23" s="216"/>
      <c r="AL23" s="216"/>
      <c r="AM23" s="216"/>
      <c r="AN23" s="216"/>
      <c r="AO23" s="216"/>
      <c r="AP23" s="216"/>
      <c r="AQ23" s="216"/>
      <c r="AR23" s="216"/>
      <c r="AS23" s="267"/>
      <c r="AT23" s="267"/>
      <c r="AU23" s="267"/>
      <c r="AV23" s="267"/>
      <c r="AW23" s="267"/>
      <c r="AX23" s="267"/>
      <c r="AY23" s="267"/>
      <c r="AZ23" s="267"/>
      <c r="BA23" s="195"/>
      <c r="BB23" s="195"/>
      <c r="BC23" s="195"/>
      <c r="BD23" s="195"/>
      <c r="BE23" s="195"/>
      <c r="BF23" s="195"/>
      <c r="BG23" s="195"/>
      <c r="BH23" s="195"/>
      <c r="BI23" s="216"/>
      <c r="BJ23" s="216"/>
      <c r="BK23" s="216"/>
      <c r="BL23" s="216"/>
      <c r="BM23" s="216"/>
      <c r="BN23" s="216"/>
      <c r="BO23" s="216"/>
      <c r="BP23" s="216"/>
      <c r="BQ23" s="267"/>
      <c r="BR23" s="267"/>
      <c r="BS23" s="267"/>
      <c r="BT23" s="267"/>
      <c r="BU23" s="267"/>
      <c r="BV23" s="267"/>
      <c r="BW23" s="267"/>
      <c r="BX23" s="267"/>
      <c r="BY23" s="195"/>
      <c r="BZ23" s="195"/>
      <c r="CA23" s="195"/>
      <c r="CB23" s="195"/>
      <c r="CC23" s="195"/>
      <c r="CD23" s="195"/>
      <c r="CE23" s="195"/>
      <c r="CF23" s="195"/>
      <c r="CG23" s="216"/>
      <c r="CH23" s="216"/>
      <c r="CI23" s="216"/>
      <c r="CJ23" s="216"/>
      <c r="CK23" s="216"/>
      <c r="CL23" s="216"/>
      <c r="CM23" s="216"/>
      <c r="CN23" s="216"/>
      <c r="CO23" s="267"/>
      <c r="CP23" s="267"/>
      <c r="CQ23" s="267"/>
      <c r="CR23" s="267"/>
      <c r="CS23" s="267"/>
      <c r="CT23" s="267"/>
      <c r="CU23" s="267"/>
      <c r="CV23" s="267"/>
      <c r="CW23" s="195"/>
      <c r="CX23" s="195"/>
      <c r="CY23" s="195"/>
      <c r="CZ23" s="195"/>
      <c r="DA23" s="195"/>
      <c r="DB23" s="195"/>
      <c r="DC23" s="195"/>
      <c r="DD23" s="195"/>
      <c r="DE23" s="216"/>
      <c r="DF23" s="216"/>
      <c r="DG23" s="216"/>
      <c r="DH23" s="216"/>
      <c r="DI23" s="216"/>
      <c r="DJ23" s="216"/>
      <c r="DK23" s="216"/>
      <c r="DL23" s="216"/>
      <c r="DM23" s="267"/>
      <c r="DN23" s="267"/>
      <c r="DO23" s="267"/>
      <c r="DP23" s="267"/>
      <c r="DQ23" s="267"/>
      <c r="DR23" s="267"/>
      <c r="DS23" s="267"/>
      <c r="DT23" s="267"/>
      <c r="DU23" s="195"/>
      <c r="DV23" s="195"/>
      <c r="DW23" s="195"/>
      <c r="DX23" s="195"/>
      <c r="DY23" s="195"/>
      <c r="DZ23" s="195"/>
      <c r="EA23" s="195"/>
      <c r="EB23" s="195"/>
      <c r="EC23" s="2"/>
      <c r="ED23" s="195"/>
      <c r="EE23" s="195"/>
      <c r="EF23" s="195"/>
      <c r="EG23" s="195"/>
      <c r="EH23" s="195"/>
      <c r="EI23" s="195"/>
      <c r="EJ23" s="195"/>
      <c r="EK23" s="195"/>
      <c r="EL23" s="216"/>
      <c r="EM23" s="216"/>
      <c r="EN23" s="216"/>
      <c r="EO23" s="216"/>
      <c r="EP23" s="216"/>
      <c r="EQ23" s="216"/>
      <c r="ER23" s="216"/>
      <c r="ES23" s="216"/>
      <c r="ET23" s="267"/>
      <c r="EU23" s="267"/>
      <c r="EV23" s="267"/>
      <c r="EW23" s="267"/>
      <c r="EX23" s="267"/>
      <c r="EY23" s="267"/>
      <c r="EZ23" s="267"/>
      <c r="FA23" s="267"/>
      <c r="FB23" s="195"/>
      <c r="FC23" s="195"/>
      <c r="FD23" s="195"/>
      <c r="FE23" s="195"/>
      <c r="FF23" s="195"/>
      <c r="FG23" s="195"/>
      <c r="FH23" s="195"/>
      <c r="FI23" s="195"/>
      <c r="FJ23" s="216"/>
      <c r="FK23" s="216"/>
      <c r="FL23" s="216"/>
      <c r="FM23" s="216"/>
      <c r="FN23" s="216"/>
      <c r="FO23" s="216"/>
      <c r="FP23" s="216"/>
      <c r="FQ23" s="216"/>
      <c r="FR23" s="267"/>
      <c r="FS23" s="267"/>
      <c r="FT23" s="267"/>
      <c r="FU23" s="267"/>
      <c r="FV23" s="267"/>
      <c r="FW23" s="267"/>
      <c r="FX23" s="267"/>
      <c r="FY23" s="267"/>
      <c r="FZ23" s="195"/>
      <c r="GA23" s="195"/>
      <c r="GB23" s="195"/>
      <c r="GC23" s="195"/>
      <c r="GD23" s="195"/>
      <c r="GE23" s="195"/>
      <c r="GF23" s="195"/>
      <c r="GG23" s="195"/>
      <c r="GH23" s="216"/>
      <c r="GI23" s="216"/>
      <c r="GJ23" s="216"/>
      <c r="GK23" s="216"/>
      <c r="GL23" s="216"/>
      <c r="GM23" s="216"/>
      <c r="GN23" s="216"/>
      <c r="GO23" s="216"/>
      <c r="GP23" s="2"/>
      <c r="GQ23" s="195"/>
      <c r="GR23" s="195"/>
      <c r="GS23" s="195"/>
      <c r="GT23" s="195"/>
      <c r="GU23" s="195"/>
      <c r="GV23" s="195"/>
      <c r="GW23" s="195"/>
      <c r="GX23" s="195"/>
      <c r="GY23" s="216"/>
      <c r="GZ23" s="216"/>
      <c r="HA23" s="216"/>
      <c r="HB23" s="216"/>
      <c r="HC23" s="216"/>
      <c r="HD23" s="216"/>
      <c r="HE23" s="216"/>
      <c r="HF23" s="216"/>
      <c r="HG23" s="267"/>
      <c r="HH23" s="267"/>
      <c r="HI23" s="267"/>
      <c r="HJ23" s="267"/>
      <c r="HK23" s="267"/>
      <c r="HL23" s="267"/>
      <c r="HM23" s="267"/>
      <c r="HN23" s="267"/>
      <c r="HO23" s="195"/>
      <c r="HP23" s="195"/>
      <c r="HQ23" s="195"/>
      <c r="HR23" s="195"/>
      <c r="HS23" s="195"/>
      <c r="HT23" s="195"/>
      <c r="HU23" s="195"/>
      <c r="HV23" s="195"/>
      <c r="HW23" s="216"/>
      <c r="HX23" s="216"/>
      <c r="HY23" s="216"/>
      <c r="HZ23" s="216"/>
      <c r="IA23" s="216"/>
      <c r="IB23" s="216"/>
      <c r="IC23" s="216"/>
      <c r="ID23" s="216"/>
      <c r="IE23" s="267"/>
      <c r="IF23" s="267"/>
      <c r="IG23" s="267"/>
      <c r="IH23" s="267"/>
      <c r="II23" s="267"/>
      <c r="IJ23" s="267"/>
      <c r="IK23" s="267"/>
      <c r="IL23" s="267"/>
      <c r="IM23" s="216"/>
      <c r="IN23" s="216"/>
      <c r="IO23" s="216"/>
      <c r="IP23" s="216"/>
      <c r="IQ23" s="216"/>
      <c r="IR23" s="216"/>
      <c r="IS23" s="216"/>
      <c r="IT23" s="216"/>
      <c r="IU23" s="267"/>
      <c r="IV23" s="267"/>
      <c r="IW23" s="267"/>
      <c r="IX23" s="267"/>
      <c r="IY23" s="267"/>
      <c r="IZ23" s="267"/>
      <c r="JA23" s="267"/>
      <c r="JB23" s="267"/>
      <c r="JC23" s="195"/>
      <c r="JD23" s="195"/>
      <c r="JE23" s="195"/>
      <c r="JF23" s="195"/>
      <c r="JG23" s="195"/>
      <c r="JH23" s="195"/>
      <c r="JI23" s="195"/>
      <c r="JJ23" s="195"/>
      <c r="JK23" s="216"/>
      <c r="JL23" s="216"/>
      <c r="JM23" s="216"/>
      <c r="JN23" s="216"/>
      <c r="JO23" s="216"/>
      <c r="JP23" s="216"/>
      <c r="JQ23" s="216"/>
      <c r="JR23" s="216"/>
      <c r="JS23" s="2"/>
      <c r="JT23" s="267"/>
      <c r="JU23" s="267"/>
      <c r="JV23" s="267"/>
      <c r="JW23" s="267"/>
      <c r="JX23" s="267"/>
      <c r="JY23" s="267"/>
      <c r="JZ23" s="267"/>
      <c r="KA23" s="267"/>
    </row>
    <row r="24" spans="1:287" ht="13.2" x14ac:dyDescent="0.25">
      <c r="A24" s="128">
        <v>2.1</v>
      </c>
      <c r="B24" s="96" t="s">
        <v>13</v>
      </c>
      <c r="E24" s="15" t="s">
        <v>644</v>
      </c>
      <c r="F24" s="59" t="s">
        <v>644</v>
      </c>
      <c r="G24" s="59" t="s">
        <v>644</v>
      </c>
      <c r="H24" s="59" t="s">
        <v>644</v>
      </c>
      <c r="I24" s="28" t="s">
        <v>644</v>
      </c>
      <c r="J24" s="28" t="s">
        <v>644</v>
      </c>
      <c r="K24" s="28" t="s">
        <v>644</v>
      </c>
      <c r="L24" s="16" t="s">
        <v>644</v>
      </c>
      <c r="M24" s="224" t="s">
        <v>644</v>
      </c>
      <c r="N24" s="201" t="s">
        <v>644</v>
      </c>
      <c r="O24" s="201" t="s">
        <v>644</v>
      </c>
      <c r="P24" s="201" t="s">
        <v>644</v>
      </c>
      <c r="Q24" s="200">
        <v>0</v>
      </c>
      <c r="R24" s="200">
        <v>0</v>
      </c>
      <c r="S24" s="200">
        <v>0</v>
      </c>
      <c r="T24" s="202">
        <v>0</v>
      </c>
      <c r="U24" s="33" t="s">
        <v>644</v>
      </c>
      <c r="V24" s="65" t="s">
        <v>644</v>
      </c>
      <c r="W24" s="65" t="s">
        <v>644</v>
      </c>
      <c r="X24" s="65" t="s">
        <v>644</v>
      </c>
      <c r="Y24" s="51" t="s">
        <v>644</v>
      </c>
      <c r="Z24" s="51" t="s">
        <v>644</v>
      </c>
      <c r="AA24" s="51" t="s">
        <v>644</v>
      </c>
      <c r="AB24" s="34" t="s">
        <v>644</v>
      </c>
      <c r="AC24" s="15" t="s">
        <v>644</v>
      </c>
      <c r="AD24" s="59" t="s">
        <v>644</v>
      </c>
      <c r="AE24" s="59" t="s">
        <v>644</v>
      </c>
      <c r="AF24" s="59" t="s">
        <v>644</v>
      </c>
      <c r="AG24" s="28" t="s">
        <v>644</v>
      </c>
      <c r="AH24" s="28" t="s">
        <v>644</v>
      </c>
      <c r="AI24" s="28" t="s">
        <v>644</v>
      </c>
      <c r="AJ24" s="16" t="s">
        <v>644</v>
      </c>
      <c r="AK24" s="224" t="s">
        <v>644</v>
      </c>
      <c r="AL24" s="201" t="s">
        <v>644</v>
      </c>
      <c r="AM24" s="201" t="s">
        <v>644</v>
      </c>
      <c r="AN24" s="201" t="s">
        <v>644</v>
      </c>
      <c r="AO24" s="200" t="s">
        <v>644</v>
      </c>
      <c r="AP24" s="200" t="s">
        <v>644</v>
      </c>
      <c r="AQ24" s="200" t="s">
        <v>644</v>
      </c>
      <c r="AR24" s="202" t="s">
        <v>644</v>
      </c>
      <c r="AS24" s="33" t="s">
        <v>644</v>
      </c>
      <c r="AT24" s="65" t="s">
        <v>644</v>
      </c>
      <c r="AU24" s="65" t="s">
        <v>644</v>
      </c>
      <c r="AV24" s="65">
        <v>0</v>
      </c>
      <c r="AW24" s="51">
        <v>0</v>
      </c>
      <c r="AX24" s="51">
        <v>0</v>
      </c>
      <c r="AY24" s="51">
        <v>0</v>
      </c>
      <c r="AZ24" s="34">
        <v>0</v>
      </c>
      <c r="BA24" s="15" t="s">
        <v>644</v>
      </c>
      <c r="BB24" s="59">
        <v>0</v>
      </c>
      <c r="BC24" s="59">
        <v>0</v>
      </c>
      <c r="BD24" s="59">
        <v>0</v>
      </c>
      <c r="BE24" s="28">
        <v>0</v>
      </c>
      <c r="BF24" s="28">
        <v>0</v>
      </c>
      <c r="BG24" s="28">
        <v>0</v>
      </c>
      <c r="BH24" s="16">
        <v>0</v>
      </c>
      <c r="BI24" s="224" t="s">
        <v>644</v>
      </c>
      <c r="BJ24" s="201" t="s">
        <v>644</v>
      </c>
      <c r="BK24" s="201" t="s">
        <v>644</v>
      </c>
      <c r="BL24" s="201">
        <v>0.2567684937910113</v>
      </c>
      <c r="BM24" s="200">
        <v>0</v>
      </c>
      <c r="BN24" s="200">
        <v>0</v>
      </c>
      <c r="BO24" s="200">
        <v>0</v>
      </c>
      <c r="BP24" s="202">
        <v>0</v>
      </c>
      <c r="BQ24" s="33" t="s">
        <v>644</v>
      </c>
      <c r="BR24" s="65" t="s">
        <v>644</v>
      </c>
      <c r="BS24" s="65" t="s">
        <v>644</v>
      </c>
      <c r="BT24" s="65">
        <v>1.5282451378418225E-2</v>
      </c>
      <c r="BU24" s="51">
        <v>0</v>
      </c>
      <c r="BV24" s="51">
        <v>0</v>
      </c>
      <c r="BW24" s="51">
        <v>0</v>
      </c>
      <c r="BX24" s="34">
        <v>0</v>
      </c>
      <c r="BY24" s="15" t="s">
        <v>644</v>
      </c>
      <c r="BZ24" s="59" t="s">
        <v>644</v>
      </c>
      <c r="CA24" s="59" t="s">
        <v>644</v>
      </c>
      <c r="CB24" s="59" t="s">
        <v>644</v>
      </c>
      <c r="CC24" s="28" t="s">
        <v>644</v>
      </c>
      <c r="CD24" s="28" t="s">
        <v>644</v>
      </c>
      <c r="CE24" s="28" t="s">
        <v>644</v>
      </c>
      <c r="CF24" s="16" t="s">
        <v>644</v>
      </c>
      <c r="CG24" s="224" t="s">
        <v>644</v>
      </c>
      <c r="CH24" s="201" t="s">
        <v>644</v>
      </c>
      <c r="CI24" s="201" t="s">
        <v>644</v>
      </c>
      <c r="CJ24" s="201" t="s">
        <v>644</v>
      </c>
      <c r="CK24" s="200" t="s">
        <v>644</v>
      </c>
      <c r="CL24" s="200" t="s">
        <v>644</v>
      </c>
      <c r="CM24" s="200" t="s">
        <v>644</v>
      </c>
      <c r="CN24" s="202" t="s">
        <v>644</v>
      </c>
      <c r="CO24" s="33" t="s">
        <v>644</v>
      </c>
      <c r="CP24" s="65" t="s">
        <v>644</v>
      </c>
      <c r="CQ24" s="65" t="s">
        <v>644</v>
      </c>
      <c r="CR24" s="65" t="s">
        <v>644</v>
      </c>
      <c r="CS24" s="51" t="s">
        <v>644</v>
      </c>
      <c r="CT24" s="51" t="s">
        <v>644</v>
      </c>
      <c r="CU24" s="51" t="s">
        <v>644</v>
      </c>
      <c r="CV24" s="34" t="s">
        <v>644</v>
      </c>
      <c r="CW24" s="15" t="s">
        <v>644</v>
      </c>
      <c r="CX24" s="59" t="s">
        <v>644</v>
      </c>
      <c r="CY24" s="59" t="s">
        <v>644</v>
      </c>
      <c r="CZ24" s="59">
        <v>0</v>
      </c>
      <c r="DA24" s="28">
        <v>0</v>
      </c>
      <c r="DB24" s="28">
        <v>0</v>
      </c>
      <c r="DC24" s="28">
        <v>0</v>
      </c>
      <c r="DD24" s="16">
        <v>0</v>
      </c>
      <c r="DE24" s="224" t="s">
        <v>644</v>
      </c>
      <c r="DF24" s="201" t="s">
        <v>644</v>
      </c>
      <c r="DG24" s="201" t="s">
        <v>644</v>
      </c>
      <c r="DH24" s="201" t="s">
        <v>644</v>
      </c>
      <c r="DI24" s="200">
        <v>0</v>
      </c>
      <c r="DJ24" s="200">
        <v>0</v>
      </c>
      <c r="DK24" s="200">
        <v>0</v>
      </c>
      <c r="DL24" s="202">
        <v>0</v>
      </c>
      <c r="DM24" s="33" t="s">
        <v>644</v>
      </c>
      <c r="DN24" s="65" t="s">
        <v>644</v>
      </c>
      <c r="DO24" s="65" t="s">
        <v>644</v>
      </c>
      <c r="DP24" s="65">
        <v>0</v>
      </c>
      <c r="DQ24" s="51">
        <v>0</v>
      </c>
      <c r="DR24" s="51">
        <v>0</v>
      </c>
      <c r="DS24" s="51">
        <v>0</v>
      </c>
      <c r="DT24" s="34">
        <v>0</v>
      </c>
      <c r="DU24" s="15" t="s">
        <v>644</v>
      </c>
      <c r="DV24" s="59" t="s">
        <v>644</v>
      </c>
      <c r="DW24" s="59" t="s">
        <v>644</v>
      </c>
      <c r="DX24" s="59" t="s">
        <v>644</v>
      </c>
      <c r="DY24" s="28" t="s">
        <v>644</v>
      </c>
      <c r="DZ24" s="28" t="s">
        <v>644</v>
      </c>
      <c r="EA24" s="28" t="s">
        <v>644</v>
      </c>
      <c r="EB24" s="16" t="s">
        <v>644</v>
      </c>
      <c r="EC24" s="93"/>
      <c r="ED24" s="15" t="s">
        <v>644</v>
      </c>
      <c r="EE24" s="59" t="s">
        <v>644</v>
      </c>
      <c r="EF24" s="59" t="s">
        <v>644</v>
      </c>
      <c r="EG24" s="59" t="s">
        <v>644</v>
      </c>
      <c r="EH24" s="28" t="s">
        <v>644</v>
      </c>
      <c r="EI24" s="28" t="s">
        <v>644</v>
      </c>
      <c r="EJ24" s="28">
        <v>0</v>
      </c>
      <c r="EK24" s="16">
        <v>0</v>
      </c>
      <c r="EL24" s="224" t="s">
        <v>644</v>
      </c>
      <c r="EM24" s="201" t="s">
        <v>644</v>
      </c>
      <c r="EN24" s="201" t="s">
        <v>644</v>
      </c>
      <c r="EO24" s="201" t="s">
        <v>644</v>
      </c>
      <c r="EP24" s="200" t="s">
        <v>644</v>
      </c>
      <c r="EQ24" s="200" t="s">
        <v>644</v>
      </c>
      <c r="ER24" s="200">
        <v>0.31779535970889217</v>
      </c>
      <c r="ES24" s="202">
        <v>0.28249203422518154</v>
      </c>
      <c r="ET24" s="33" t="s">
        <v>644</v>
      </c>
      <c r="EU24" s="65" t="s">
        <v>644</v>
      </c>
      <c r="EV24" s="65" t="s">
        <v>644</v>
      </c>
      <c r="EW24" s="65" t="s">
        <v>644</v>
      </c>
      <c r="EX24" s="51" t="s">
        <v>644</v>
      </c>
      <c r="EY24" s="51" t="s">
        <v>644</v>
      </c>
      <c r="EZ24" s="51" t="s">
        <v>644</v>
      </c>
      <c r="FA24" s="34" t="s">
        <v>644</v>
      </c>
      <c r="FB24" s="15" t="s">
        <v>644</v>
      </c>
      <c r="FC24" s="59" t="s">
        <v>644</v>
      </c>
      <c r="FD24" s="59" t="s">
        <v>644</v>
      </c>
      <c r="FE24" s="59" t="s">
        <v>644</v>
      </c>
      <c r="FF24" s="28" t="s">
        <v>644</v>
      </c>
      <c r="FG24" s="28" t="s">
        <v>644</v>
      </c>
      <c r="FH24" s="28" t="s">
        <v>644</v>
      </c>
      <c r="FI24" s="16" t="s">
        <v>644</v>
      </c>
      <c r="FJ24" s="224" t="s">
        <v>644</v>
      </c>
      <c r="FK24" s="201" t="s">
        <v>644</v>
      </c>
      <c r="FL24" s="201" t="s">
        <v>644</v>
      </c>
      <c r="FM24" s="201" t="s">
        <v>644</v>
      </c>
      <c r="FN24" s="200" t="s">
        <v>644</v>
      </c>
      <c r="FO24" s="200" t="s">
        <v>644</v>
      </c>
      <c r="FP24" s="200" t="s">
        <v>644</v>
      </c>
      <c r="FQ24" s="202" t="s">
        <v>644</v>
      </c>
      <c r="FR24" s="33" t="s">
        <v>644</v>
      </c>
      <c r="FS24" s="65" t="s">
        <v>644</v>
      </c>
      <c r="FT24" s="65" t="s">
        <v>644</v>
      </c>
      <c r="FU24" s="65" t="s">
        <v>644</v>
      </c>
      <c r="FV24" s="51" t="s">
        <v>644</v>
      </c>
      <c r="FW24" s="51" t="s">
        <v>644</v>
      </c>
      <c r="FX24" s="51" t="s">
        <v>644</v>
      </c>
      <c r="FY24" s="34" t="s">
        <v>644</v>
      </c>
      <c r="FZ24" s="15" t="s">
        <v>644</v>
      </c>
      <c r="GA24" s="59" t="s">
        <v>644</v>
      </c>
      <c r="GB24" s="59" t="s">
        <v>644</v>
      </c>
      <c r="GC24" s="59" t="s">
        <v>644</v>
      </c>
      <c r="GD24" s="28" t="s">
        <v>644</v>
      </c>
      <c r="GE24" s="28">
        <v>0</v>
      </c>
      <c r="GF24" s="28">
        <v>0</v>
      </c>
      <c r="GG24" s="16">
        <v>0</v>
      </c>
      <c r="GH24" s="224" t="s">
        <v>644</v>
      </c>
      <c r="GI24" s="201" t="s">
        <v>644</v>
      </c>
      <c r="GJ24" s="201" t="s">
        <v>644</v>
      </c>
      <c r="GK24" s="201" t="s">
        <v>644</v>
      </c>
      <c r="GL24" s="200" t="s">
        <v>644</v>
      </c>
      <c r="GM24" s="200">
        <v>0</v>
      </c>
      <c r="GN24" s="200">
        <v>0</v>
      </c>
      <c r="GO24" s="202">
        <v>0</v>
      </c>
      <c r="GP24" s="93"/>
      <c r="GQ24" s="15" t="s">
        <v>644</v>
      </c>
      <c r="GR24" s="59" t="s">
        <v>644</v>
      </c>
      <c r="GS24" s="59" t="s">
        <v>644</v>
      </c>
      <c r="GT24" s="59">
        <v>0</v>
      </c>
      <c r="GU24" s="28">
        <v>0</v>
      </c>
      <c r="GV24" s="28">
        <v>0</v>
      </c>
      <c r="GW24" s="28">
        <v>0</v>
      </c>
      <c r="GX24" s="16">
        <v>0</v>
      </c>
      <c r="GY24" s="224" t="s">
        <v>644</v>
      </c>
      <c r="GZ24" s="201" t="s">
        <v>644</v>
      </c>
      <c r="HA24" s="201" t="s">
        <v>644</v>
      </c>
      <c r="HB24" s="201" t="s">
        <v>644</v>
      </c>
      <c r="HC24" s="200" t="s">
        <v>644</v>
      </c>
      <c r="HD24" s="200" t="s">
        <v>644</v>
      </c>
      <c r="HE24" s="200">
        <v>0</v>
      </c>
      <c r="HF24" s="202">
        <v>0</v>
      </c>
      <c r="HG24" s="33" t="s">
        <v>644</v>
      </c>
      <c r="HH24" s="65" t="s">
        <v>644</v>
      </c>
      <c r="HI24" s="65" t="s">
        <v>644</v>
      </c>
      <c r="HJ24" s="65" t="s">
        <v>644</v>
      </c>
      <c r="HK24" s="51" t="s">
        <v>644</v>
      </c>
      <c r="HL24" s="51">
        <v>0</v>
      </c>
      <c r="HM24" s="51">
        <v>0</v>
      </c>
      <c r="HN24" s="34">
        <v>0</v>
      </c>
      <c r="HO24" s="15" t="s">
        <v>644</v>
      </c>
      <c r="HP24" s="59" t="s">
        <v>644</v>
      </c>
      <c r="HQ24" s="59" t="s">
        <v>644</v>
      </c>
      <c r="HR24" s="59" t="s">
        <v>644</v>
      </c>
      <c r="HS24" s="28" t="s">
        <v>644</v>
      </c>
      <c r="HT24" s="28" t="s">
        <v>644</v>
      </c>
      <c r="HU24" s="28" t="s">
        <v>644</v>
      </c>
      <c r="HV24" s="16" t="s">
        <v>644</v>
      </c>
      <c r="HW24" s="224" t="s">
        <v>644</v>
      </c>
      <c r="HX24" s="201" t="s">
        <v>644</v>
      </c>
      <c r="HY24" s="201" t="s">
        <v>644</v>
      </c>
      <c r="HZ24" s="201" t="s">
        <v>644</v>
      </c>
      <c r="IA24" s="200" t="s">
        <v>644</v>
      </c>
      <c r="IB24" s="200" t="s">
        <v>644</v>
      </c>
      <c r="IC24" s="200" t="s">
        <v>644</v>
      </c>
      <c r="ID24" s="202" t="s">
        <v>644</v>
      </c>
      <c r="IE24" s="33" t="s">
        <v>644</v>
      </c>
      <c r="IF24" s="65" t="s">
        <v>644</v>
      </c>
      <c r="IG24" s="65" t="s">
        <v>644</v>
      </c>
      <c r="IH24" s="65" t="s">
        <v>644</v>
      </c>
      <c r="II24" s="51" t="s">
        <v>644</v>
      </c>
      <c r="IJ24" s="51" t="s">
        <v>644</v>
      </c>
      <c r="IK24" s="51" t="s">
        <v>644</v>
      </c>
      <c r="IL24" s="34" t="s">
        <v>644</v>
      </c>
      <c r="IM24" s="224" t="s">
        <v>644</v>
      </c>
      <c r="IN24" s="201" t="s">
        <v>644</v>
      </c>
      <c r="IO24" s="201" t="s">
        <v>644</v>
      </c>
      <c r="IP24" s="201" t="s">
        <v>644</v>
      </c>
      <c r="IQ24" s="200" t="s">
        <v>644</v>
      </c>
      <c r="IR24" s="200" t="s">
        <v>644</v>
      </c>
      <c r="IS24" s="200" t="s">
        <v>644</v>
      </c>
      <c r="IT24" s="202" t="s">
        <v>644</v>
      </c>
      <c r="IU24" s="33" t="s">
        <v>644</v>
      </c>
      <c r="IV24" s="65" t="s">
        <v>644</v>
      </c>
      <c r="IW24" s="65" t="s">
        <v>644</v>
      </c>
      <c r="IX24" s="65" t="s">
        <v>644</v>
      </c>
      <c r="IY24" s="51" t="s">
        <v>644</v>
      </c>
      <c r="IZ24" s="51" t="s">
        <v>644</v>
      </c>
      <c r="JA24" s="51" t="s">
        <v>644</v>
      </c>
      <c r="JB24" s="34" t="s">
        <v>644</v>
      </c>
      <c r="JC24" s="15" t="s">
        <v>644</v>
      </c>
      <c r="JD24" s="59" t="s">
        <v>644</v>
      </c>
      <c r="JE24" s="59" t="s">
        <v>644</v>
      </c>
      <c r="JF24" s="59" t="s">
        <v>644</v>
      </c>
      <c r="JG24" s="28" t="s">
        <v>644</v>
      </c>
      <c r="JH24" s="28" t="s">
        <v>644</v>
      </c>
      <c r="JI24" s="28" t="s">
        <v>644</v>
      </c>
      <c r="JJ24" s="16" t="s">
        <v>644</v>
      </c>
      <c r="JK24" s="224" t="s">
        <v>644</v>
      </c>
      <c r="JL24" s="201" t="s">
        <v>644</v>
      </c>
      <c r="JM24" s="201" t="s">
        <v>644</v>
      </c>
      <c r="JN24" s="201" t="s">
        <v>644</v>
      </c>
      <c r="JO24" s="200" t="s">
        <v>644</v>
      </c>
      <c r="JP24" s="200" t="s">
        <v>644</v>
      </c>
      <c r="JQ24" s="200" t="s">
        <v>644</v>
      </c>
      <c r="JR24" s="202" t="s">
        <v>644</v>
      </c>
      <c r="JT24" s="33" t="s">
        <v>644</v>
      </c>
      <c r="JU24" s="65">
        <v>0</v>
      </c>
      <c r="JV24" s="65">
        <v>0</v>
      </c>
      <c r="JW24" s="65">
        <v>0</v>
      </c>
      <c r="JX24" s="51">
        <v>0</v>
      </c>
      <c r="JY24" s="51">
        <v>0</v>
      </c>
      <c r="JZ24" s="51">
        <v>0</v>
      </c>
      <c r="KA24" s="34">
        <v>0</v>
      </c>
    </row>
    <row r="25" spans="1:287" s="3" customFormat="1" ht="13.2" x14ac:dyDescent="0.25">
      <c r="A25" s="167">
        <v>2.2000000000000002</v>
      </c>
      <c r="B25" s="168" t="s">
        <v>126</v>
      </c>
      <c r="E25" s="171" t="s">
        <v>644</v>
      </c>
      <c r="F25" s="62" t="s">
        <v>644</v>
      </c>
      <c r="G25" s="62" t="s">
        <v>644</v>
      </c>
      <c r="H25" s="62" t="s">
        <v>644</v>
      </c>
      <c r="I25" s="155" t="s">
        <v>644</v>
      </c>
      <c r="J25" s="155" t="s">
        <v>644</v>
      </c>
      <c r="K25" s="155" t="s">
        <v>644</v>
      </c>
      <c r="L25" s="172" t="s">
        <v>644</v>
      </c>
      <c r="M25" s="256" t="s">
        <v>644</v>
      </c>
      <c r="N25" s="207" t="s">
        <v>644</v>
      </c>
      <c r="O25" s="207" t="s">
        <v>644</v>
      </c>
      <c r="P25" s="207" t="s">
        <v>644</v>
      </c>
      <c r="Q25" s="206">
        <v>9.3216300219551712E-2</v>
      </c>
      <c r="R25" s="206">
        <v>0.10632843829582744</v>
      </c>
      <c r="S25" s="206">
        <v>9.4119024097024523E-2</v>
      </c>
      <c r="T25" s="208">
        <v>7.8495228882458357E-2</v>
      </c>
      <c r="U25" s="169" t="s">
        <v>644</v>
      </c>
      <c r="V25" s="122" t="s">
        <v>644</v>
      </c>
      <c r="W25" s="122" t="s">
        <v>644</v>
      </c>
      <c r="X25" s="122" t="s">
        <v>644</v>
      </c>
      <c r="Y25" s="170" t="s">
        <v>644</v>
      </c>
      <c r="Z25" s="170" t="s">
        <v>644</v>
      </c>
      <c r="AA25" s="170" t="s">
        <v>644</v>
      </c>
      <c r="AB25" s="266" t="s">
        <v>644</v>
      </c>
      <c r="AC25" s="171" t="s">
        <v>644</v>
      </c>
      <c r="AD25" s="62" t="s">
        <v>644</v>
      </c>
      <c r="AE25" s="62" t="s">
        <v>644</v>
      </c>
      <c r="AF25" s="62" t="s">
        <v>644</v>
      </c>
      <c r="AG25" s="155" t="s">
        <v>644</v>
      </c>
      <c r="AH25" s="155" t="s">
        <v>644</v>
      </c>
      <c r="AI25" s="155" t="s">
        <v>644</v>
      </c>
      <c r="AJ25" s="172" t="s">
        <v>644</v>
      </c>
      <c r="AK25" s="256" t="s">
        <v>644</v>
      </c>
      <c r="AL25" s="207" t="s">
        <v>644</v>
      </c>
      <c r="AM25" s="207" t="s">
        <v>644</v>
      </c>
      <c r="AN25" s="207">
        <v>0</v>
      </c>
      <c r="AO25" s="206">
        <v>0</v>
      </c>
      <c r="AP25" s="206">
        <v>0</v>
      </c>
      <c r="AQ25" s="206">
        <v>0</v>
      </c>
      <c r="AR25" s="208">
        <v>0</v>
      </c>
      <c r="AS25" s="169" t="s">
        <v>644</v>
      </c>
      <c r="AT25" s="122" t="s">
        <v>644</v>
      </c>
      <c r="AU25" s="122" t="s">
        <v>644</v>
      </c>
      <c r="AV25" s="122">
        <v>0.18933244273384561</v>
      </c>
      <c r="AW25" s="170">
        <v>0.14890845126385865</v>
      </c>
      <c r="AX25" s="170">
        <v>0</v>
      </c>
      <c r="AY25" s="170">
        <v>0</v>
      </c>
      <c r="AZ25" s="266">
        <v>0</v>
      </c>
      <c r="BA25" s="171" t="s">
        <v>644</v>
      </c>
      <c r="BB25" s="62">
        <v>0</v>
      </c>
      <c r="BC25" s="62">
        <v>0</v>
      </c>
      <c r="BD25" s="62">
        <v>0</v>
      </c>
      <c r="BE25" s="155">
        <v>0</v>
      </c>
      <c r="BF25" s="155">
        <v>0</v>
      </c>
      <c r="BG25" s="155">
        <v>0</v>
      </c>
      <c r="BH25" s="172">
        <v>0</v>
      </c>
      <c r="BI25" s="256" t="s">
        <v>644</v>
      </c>
      <c r="BJ25" s="207" t="s">
        <v>644</v>
      </c>
      <c r="BK25" s="207" t="s">
        <v>644</v>
      </c>
      <c r="BL25" s="207">
        <v>0.15406109627460676</v>
      </c>
      <c r="BM25" s="206">
        <v>0</v>
      </c>
      <c r="BN25" s="206">
        <v>0</v>
      </c>
      <c r="BO25" s="206">
        <v>0</v>
      </c>
      <c r="BP25" s="208">
        <v>0</v>
      </c>
      <c r="BQ25" s="169" t="s">
        <v>644</v>
      </c>
      <c r="BR25" s="122" t="s">
        <v>644</v>
      </c>
      <c r="BS25" s="122" t="s">
        <v>644</v>
      </c>
      <c r="BT25" s="122">
        <v>9.1694708270509354E-3</v>
      </c>
      <c r="BU25" s="170">
        <v>0</v>
      </c>
      <c r="BV25" s="170">
        <v>0</v>
      </c>
      <c r="BW25" s="170">
        <v>0</v>
      </c>
      <c r="BX25" s="266">
        <v>0</v>
      </c>
      <c r="BY25" s="171" t="s">
        <v>644</v>
      </c>
      <c r="BZ25" s="62" t="s">
        <v>644</v>
      </c>
      <c r="CA25" s="62" t="s">
        <v>644</v>
      </c>
      <c r="CB25" s="62" t="s">
        <v>644</v>
      </c>
      <c r="CC25" s="155" t="s">
        <v>644</v>
      </c>
      <c r="CD25" s="155" t="s">
        <v>644</v>
      </c>
      <c r="CE25" s="155" t="s">
        <v>644</v>
      </c>
      <c r="CF25" s="172" t="s">
        <v>644</v>
      </c>
      <c r="CG25" s="256" t="s">
        <v>644</v>
      </c>
      <c r="CH25" s="207" t="s">
        <v>644</v>
      </c>
      <c r="CI25" s="207" t="s">
        <v>644</v>
      </c>
      <c r="CJ25" s="207" t="s">
        <v>644</v>
      </c>
      <c r="CK25" s="206" t="s">
        <v>644</v>
      </c>
      <c r="CL25" s="206" t="s">
        <v>644</v>
      </c>
      <c r="CM25" s="206" t="s">
        <v>644</v>
      </c>
      <c r="CN25" s="208" t="s">
        <v>644</v>
      </c>
      <c r="CO25" s="169" t="s">
        <v>644</v>
      </c>
      <c r="CP25" s="122" t="s">
        <v>644</v>
      </c>
      <c r="CQ25" s="122" t="s">
        <v>644</v>
      </c>
      <c r="CR25" s="122" t="s">
        <v>644</v>
      </c>
      <c r="CS25" s="170" t="s">
        <v>644</v>
      </c>
      <c r="CT25" s="170" t="s">
        <v>644</v>
      </c>
      <c r="CU25" s="170" t="s">
        <v>644</v>
      </c>
      <c r="CV25" s="266" t="s">
        <v>644</v>
      </c>
      <c r="CW25" s="171" t="s">
        <v>644</v>
      </c>
      <c r="CX25" s="62" t="s">
        <v>644</v>
      </c>
      <c r="CY25" s="62" t="s">
        <v>644</v>
      </c>
      <c r="CZ25" s="62">
        <v>0</v>
      </c>
      <c r="DA25" s="155">
        <v>0</v>
      </c>
      <c r="DB25" s="155">
        <v>0</v>
      </c>
      <c r="DC25" s="155">
        <v>0</v>
      </c>
      <c r="DD25" s="172">
        <v>0</v>
      </c>
      <c r="DE25" s="256" t="s">
        <v>644</v>
      </c>
      <c r="DF25" s="207" t="s">
        <v>644</v>
      </c>
      <c r="DG25" s="207" t="s">
        <v>644</v>
      </c>
      <c r="DH25" s="207">
        <v>0</v>
      </c>
      <c r="DI25" s="206">
        <v>0</v>
      </c>
      <c r="DJ25" s="206">
        <v>0</v>
      </c>
      <c r="DK25" s="206">
        <v>0</v>
      </c>
      <c r="DL25" s="208">
        <v>0</v>
      </c>
      <c r="DM25" s="169" t="s">
        <v>644</v>
      </c>
      <c r="DN25" s="122" t="s">
        <v>644</v>
      </c>
      <c r="DO25" s="122" t="s">
        <v>644</v>
      </c>
      <c r="DP25" s="122">
        <v>0</v>
      </c>
      <c r="DQ25" s="170">
        <v>0</v>
      </c>
      <c r="DR25" s="170">
        <v>0</v>
      </c>
      <c r="DS25" s="170">
        <v>0</v>
      </c>
      <c r="DT25" s="266">
        <v>0</v>
      </c>
      <c r="DU25" s="171" t="s">
        <v>644</v>
      </c>
      <c r="DV25" s="62" t="s">
        <v>644</v>
      </c>
      <c r="DW25" s="62" t="s">
        <v>644</v>
      </c>
      <c r="DX25" s="62" t="s">
        <v>644</v>
      </c>
      <c r="DY25" s="155">
        <v>3</v>
      </c>
      <c r="DZ25" s="155">
        <v>3</v>
      </c>
      <c r="EA25" s="155">
        <v>3</v>
      </c>
      <c r="EB25" s="172">
        <v>3</v>
      </c>
      <c r="EC25" s="93"/>
      <c r="ED25" s="171" t="s">
        <v>644</v>
      </c>
      <c r="EE25" s="62" t="s">
        <v>644</v>
      </c>
      <c r="EF25" s="62" t="s">
        <v>644</v>
      </c>
      <c r="EG25" s="62" t="s">
        <v>644</v>
      </c>
      <c r="EH25" s="155" t="s">
        <v>644</v>
      </c>
      <c r="EI25" s="155">
        <v>3.4353251241853226E-2</v>
      </c>
      <c r="EJ25" s="155">
        <v>2.7874076916328008E-2</v>
      </c>
      <c r="EK25" s="172">
        <v>2.493040290234419E-2</v>
      </c>
      <c r="EL25" s="256" t="s">
        <v>644</v>
      </c>
      <c r="EM25" s="207" t="s">
        <v>644</v>
      </c>
      <c r="EN25" s="207" t="s">
        <v>644</v>
      </c>
      <c r="EO25" s="207" t="s">
        <v>644</v>
      </c>
      <c r="EP25" s="206" t="s">
        <v>644</v>
      </c>
      <c r="EQ25" s="206" t="s">
        <v>644</v>
      </c>
      <c r="ER25" s="206">
        <v>0</v>
      </c>
      <c r="ES25" s="208">
        <v>0</v>
      </c>
      <c r="ET25" s="169" t="s">
        <v>644</v>
      </c>
      <c r="EU25" s="122" t="s">
        <v>644</v>
      </c>
      <c r="EV25" s="122" t="s">
        <v>644</v>
      </c>
      <c r="EW25" s="122" t="s">
        <v>644</v>
      </c>
      <c r="EX25" s="170" t="s">
        <v>644</v>
      </c>
      <c r="EY25" s="170">
        <v>0.53178545327429572</v>
      </c>
      <c r="EZ25" s="170">
        <v>0.77394989177510132</v>
      </c>
      <c r="FA25" s="266">
        <v>0.69391805835754961</v>
      </c>
      <c r="FB25" s="171" t="s">
        <v>644</v>
      </c>
      <c r="FC25" s="62" t="s">
        <v>644</v>
      </c>
      <c r="FD25" s="62" t="s">
        <v>644</v>
      </c>
      <c r="FE25" s="62" t="s">
        <v>644</v>
      </c>
      <c r="FF25" s="155" t="s">
        <v>644</v>
      </c>
      <c r="FG25" s="155">
        <v>0.6443895361675479</v>
      </c>
      <c r="FH25" s="155">
        <v>0.21514264193602214</v>
      </c>
      <c r="FI25" s="172">
        <v>0.19552587282283596</v>
      </c>
      <c r="FJ25" s="256" t="s">
        <v>644</v>
      </c>
      <c r="FK25" s="207" t="s">
        <v>644</v>
      </c>
      <c r="FL25" s="207" t="s">
        <v>644</v>
      </c>
      <c r="FM25" s="207" t="s">
        <v>644</v>
      </c>
      <c r="FN25" s="206" t="s">
        <v>644</v>
      </c>
      <c r="FO25" s="206" t="s">
        <v>644</v>
      </c>
      <c r="FP25" s="206" t="s">
        <v>644</v>
      </c>
      <c r="FQ25" s="208" t="s">
        <v>644</v>
      </c>
      <c r="FR25" s="169" t="s">
        <v>644</v>
      </c>
      <c r="FS25" s="122" t="s">
        <v>644</v>
      </c>
      <c r="FT25" s="122" t="s">
        <v>644</v>
      </c>
      <c r="FU25" s="122" t="s">
        <v>644</v>
      </c>
      <c r="FV25" s="170" t="s">
        <v>644</v>
      </c>
      <c r="FW25" s="170" t="s">
        <v>644</v>
      </c>
      <c r="FX25" s="170" t="s">
        <v>644</v>
      </c>
      <c r="FY25" s="266" t="s">
        <v>644</v>
      </c>
      <c r="FZ25" s="171" t="s">
        <v>644</v>
      </c>
      <c r="GA25" s="62" t="s">
        <v>644</v>
      </c>
      <c r="GB25" s="62" t="s">
        <v>644</v>
      </c>
      <c r="GC25" s="62" t="s">
        <v>644</v>
      </c>
      <c r="GD25" s="155" t="s">
        <v>644</v>
      </c>
      <c r="GE25" s="155">
        <v>0.46323904309363972</v>
      </c>
      <c r="GF25" s="155">
        <v>0.38434759537299334</v>
      </c>
      <c r="GG25" s="172">
        <v>0.34627820436273105</v>
      </c>
      <c r="GH25" s="256" t="s">
        <v>644</v>
      </c>
      <c r="GI25" s="207" t="s">
        <v>644</v>
      </c>
      <c r="GJ25" s="207" t="s">
        <v>644</v>
      </c>
      <c r="GK25" s="207" t="s">
        <v>644</v>
      </c>
      <c r="GL25" s="206" t="s">
        <v>644</v>
      </c>
      <c r="GM25" s="206">
        <v>0</v>
      </c>
      <c r="GN25" s="206">
        <v>0</v>
      </c>
      <c r="GO25" s="208">
        <v>0</v>
      </c>
      <c r="GP25" s="93"/>
      <c r="GQ25" s="171" t="s">
        <v>644</v>
      </c>
      <c r="GR25" s="62" t="s">
        <v>644</v>
      </c>
      <c r="GS25" s="62" t="s">
        <v>644</v>
      </c>
      <c r="GT25" s="62">
        <v>0</v>
      </c>
      <c r="GU25" s="155">
        <v>0</v>
      </c>
      <c r="GV25" s="155">
        <v>0</v>
      </c>
      <c r="GW25" s="155">
        <v>0</v>
      </c>
      <c r="GX25" s="172">
        <v>0</v>
      </c>
      <c r="GY25" s="256" t="s">
        <v>644</v>
      </c>
      <c r="GZ25" s="207">
        <v>0</v>
      </c>
      <c r="HA25" s="207">
        <v>0</v>
      </c>
      <c r="HB25" s="207">
        <v>0</v>
      </c>
      <c r="HC25" s="206">
        <v>0</v>
      </c>
      <c r="HD25" s="206">
        <v>0</v>
      </c>
      <c r="HE25" s="206">
        <v>0</v>
      </c>
      <c r="HF25" s="208">
        <v>0</v>
      </c>
      <c r="HG25" s="169" t="s">
        <v>644</v>
      </c>
      <c r="HH25" s="122" t="s">
        <v>644</v>
      </c>
      <c r="HI25" s="122" t="s">
        <v>644</v>
      </c>
      <c r="HJ25" s="122" t="s">
        <v>644</v>
      </c>
      <c r="HK25" s="170" t="s">
        <v>644</v>
      </c>
      <c r="HL25" s="170">
        <v>0</v>
      </c>
      <c r="HM25" s="170">
        <v>0</v>
      </c>
      <c r="HN25" s="266">
        <v>0</v>
      </c>
      <c r="HO25" s="171" t="s">
        <v>644</v>
      </c>
      <c r="HP25" s="62" t="s">
        <v>644</v>
      </c>
      <c r="HQ25" s="62" t="s">
        <v>644</v>
      </c>
      <c r="HR25" s="62" t="s">
        <v>644</v>
      </c>
      <c r="HS25" s="155" t="s">
        <v>644</v>
      </c>
      <c r="HT25" s="155" t="s">
        <v>644</v>
      </c>
      <c r="HU25" s="155" t="s">
        <v>644</v>
      </c>
      <c r="HV25" s="172" t="s">
        <v>644</v>
      </c>
      <c r="HW25" s="256" t="s">
        <v>644</v>
      </c>
      <c r="HX25" s="207" t="s">
        <v>644</v>
      </c>
      <c r="HY25" s="207" t="s">
        <v>644</v>
      </c>
      <c r="HZ25" s="207" t="s">
        <v>644</v>
      </c>
      <c r="IA25" s="206" t="s">
        <v>644</v>
      </c>
      <c r="IB25" s="206" t="s">
        <v>644</v>
      </c>
      <c r="IC25" s="206" t="s">
        <v>644</v>
      </c>
      <c r="ID25" s="208" t="s">
        <v>644</v>
      </c>
      <c r="IE25" s="169" t="s">
        <v>644</v>
      </c>
      <c r="IF25" s="122" t="s">
        <v>644</v>
      </c>
      <c r="IG25" s="122" t="s">
        <v>644</v>
      </c>
      <c r="IH25" s="122" t="s">
        <v>644</v>
      </c>
      <c r="II25" s="170" t="s">
        <v>644</v>
      </c>
      <c r="IJ25" s="170" t="s">
        <v>644</v>
      </c>
      <c r="IK25" s="170" t="s">
        <v>644</v>
      </c>
      <c r="IL25" s="266" t="s">
        <v>644</v>
      </c>
      <c r="IM25" s="256" t="s">
        <v>644</v>
      </c>
      <c r="IN25" s="207" t="s">
        <v>644</v>
      </c>
      <c r="IO25" s="207" t="s">
        <v>644</v>
      </c>
      <c r="IP25" s="207" t="s">
        <v>644</v>
      </c>
      <c r="IQ25" s="206" t="s">
        <v>644</v>
      </c>
      <c r="IR25" s="206" t="s">
        <v>644</v>
      </c>
      <c r="IS25" s="206" t="s">
        <v>644</v>
      </c>
      <c r="IT25" s="208" t="s">
        <v>644</v>
      </c>
      <c r="IU25" s="169" t="s">
        <v>644</v>
      </c>
      <c r="IV25" s="122" t="s">
        <v>644</v>
      </c>
      <c r="IW25" s="122" t="s">
        <v>644</v>
      </c>
      <c r="IX25" s="122" t="s">
        <v>644</v>
      </c>
      <c r="IY25" s="170" t="s">
        <v>644</v>
      </c>
      <c r="IZ25" s="170" t="s">
        <v>644</v>
      </c>
      <c r="JA25" s="170" t="s">
        <v>644</v>
      </c>
      <c r="JB25" s="266" t="s">
        <v>644</v>
      </c>
      <c r="JC25" s="171" t="s">
        <v>644</v>
      </c>
      <c r="JD25" s="62" t="s">
        <v>644</v>
      </c>
      <c r="JE25" s="62" t="s">
        <v>644</v>
      </c>
      <c r="JF25" s="62" t="s">
        <v>644</v>
      </c>
      <c r="JG25" s="155" t="s">
        <v>644</v>
      </c>
      <c r="JH25" s="155">
        <v>0.80222659585840528</v>
      </c>
      <c r="JI25" s="155">
        <v>0.34547723033159528</v>
      </c>
      <c r="JJ25" s="172">
        <v>0.3049218600900413</v>
      </c>
      <c r="JK25" s="256" t="s">
        <v>644</v>
      </c>
      <c r="JL25" s="207" t="s">
        <v>644</v>
      </c>
      <c r="JM25" s="207" t="s">
        <v>644</v>
      </c>
      <c r="JN25" s="207" t="s">
        <v>644</v>
      </c>
      <c r="JO25" s="206" t="s">
        <v>644</v>
      </c>
      <c r="JP25" s="206" t="s">
        <v>644</v>
      </c>
      <c r="JQ25" s="206" t="s">
        <v>644</v>
      </c>
      <c r="JR25" s="208" t="s">
        <v>644</v>
      </c>
      <c r="JS25" s="8"/>
      <c r="JT25" s="169" t="s">
        <v>644</v>
      </c>
      <c r="JU25" s="122" t="s">
        <v>644</v>
      </c>
      <c r="JV25" s="122" t="s">
        <v>644</v>
      </c>
      <c r="JW25" s="122" t="s">
        <v>644</v>
      </c>
      <c r="JX25" s="170" t="s">
        <v>644</v>
      </c>
      <c r="JY25" s="170" t="s">
        <v>644</v>
      </c>
      <c r="JZ25" s="170" t="s">
        <v>644</v>
      </c>
      <c r="KA25" s="266" t="s">
        <v>644</v>
      </c>
    </row>
    <row r="26" spans="1:287" ht="13.2" x14ac:dyDescent="0.25">
      <c r="A26" s="167">
        <v>2.2999999999999998</v>
      </c>
      <c r="B26" s="168" t="s">
        <v>127</v>
      </c>
      <c r="C26" s="3"/>
      <c r="E26" s="171" t="s">
        <v>644</v>
      </c>
      <c r="F26" s="62" t="s">
        <v>644</v>
      </c>
      <c r="G26" s="62" t="s">
        <v>644</v>
      </c>
      <c r="H26" s="62" t="s">
        <v>644</v>
      </c>
      <c r="I26" s="155" t="s">
        <v>644</v>
      </c>
      <c r="J26" s="155" t="s">
        <v>644</v>
      </c>
      <c r="K26" s="155" t="s">
        <v>644</v>
      </c>
      <c r="L26" s="172" t="s">
        <v>644</v>
      </c>
      <c r="M26" s="256" t="s">
        <v>644</v>
      </c>
      <c r="N26" s="207" t="s">
        <v>644</v>
      </c>
      <c r="O26" s="207" t="s">
        <v>644</v>
      </c>
      <c r="P26" s="207" t="s">
        <v>644</v>
      </c>
      <c r="Q26" s="206">
        <v>9.285777598793804E-2</v>
      </c>
      <c r="R26" s="206">
        <v>0.10591948276392041</v>
      </c>
      <c r="S26" s="206">
        <v>9.062017561758122E-2</v>
      </c>
      <c r="T26" s="208">
        <v>7.5577190634039837E-2</v>
      </c>
      <c r="U26" s="169" t="s">
        <v>644</v>
      </c>
      <c r="V26" s="122" t="s">
        <v>644</v>
      </c>
      <c r="W26" s="122" t="s">
        <v>644</v>
      </c>
      <c r="X26" s="122" t="s">
        <v>644</v>
      </c>
      <c r="Y26" s="170" t="s">
        <v>644</v>
      </c>
      <c r="Z26" s="170" t="s">
        <v>644</v>
      </c>
      <c r="AA26" s="170" t="s">
        <v>644</v>
      </c>
      <c r="AB26" s="266" t="s">
        <v>644</v>
      </c>
      <c r="AC26" s="171" t="s">
        <v>644</v>
      </c>
      <c r="AD26" s="62" t="s">
        <v>644</v>
      </c>
      <c r="AE26" s="62" t="s">
        <v>644</v>
      </c>
      <c r="AF26" s="62" t="s">
        <v>644</v>
      </c>
      <c r="AG26" s="155" t="s">
        <v>644</v>
      </c>
      <c r="AH26" s="155" t="s">
        <v>644</v>
      </c>
      <c r="AI26" s="155" t="s">
        <v>644</v>
      </c>
      <c r="AJ26" s="172" t="s">
        <v>644</v>
      </c>
      <c r="AK26" s="256" t="s">
        <v>644</v>
      </c>
      <c r="AL26" s="207" t="s">
        <v>644</v>
      </c>
      <c r="AM26" s="207" t="s">
        <v>644</v>
      </c>
      <c r="AN26" s="207">
        <v>0.39011694643515588</v>
      </c>
      <c r="AO26" s="206">
        <v>0.23395711802032543</v>
      </c>
      <c r="AP26" s="206">
        <v>0</v>
      </c>
      <c r="AQ26" s="206">
        <v>0</v>
      </c>
      <c r="AR26" s="208">
        <v>0.21357612238642998</v>
      </c>
      <c r="AS26" s="169" t="s">
        <v>644</v>
      </c>
      <c r="AT26" s="122" t="s">
        <v>644</v>
      </c>
      <c r="AU26" s="122" t="s">
        <v>644</v>
      </c>
      <c r="AV26" s="122">
        <v>0.29128068112899325</v>
      </c>
      <c r="AW26" s="170">
        <v>0.29781690252771731</v>
      </c>
      <c r="AX26" s="170">
        <v>7.5070792491253313E-2</v>
      </c>
      <c r="AY26" s="170">
        <v>6.7512087769139154E-2</v>
      </c>
      <c r="AZ26" s="266">
        <v>5.4179706554717794E-2</v>
      </c>
      <c r="BA26" s="171" t="s">
        <v>644</v>
      </c>
      <c r="BB26" s="62">
        <v>0</v>
      </c>
      <c r="BC26" s="62">
        <v>0</v>
      </c>
      <c r="BD26" s="62">
        <v>0</v>
      </c>
      <c r="BE26" s="155">
        <v>0</v>
      </c>
      <c r="BF26" s="155">
        <v>0</v>
      </c>
      <c r="BG26" s="155">
        <v>0</v>
      </c>
      <c r="BH26" s="172">
        <v>0</v>
      </c>
      <c r="BI26" s="256" t="s">
        <v>644</v>
      </c>
      <c r="BJ26" s="207" t="s">
        <v>644</v>
      </c>
      <c r="BK26" s="207">
        <v>0.71062980590655311</v>
      </c>
      <c r="BL26" s="207">
        <v>0.16946720590206746</v>
      </c>
      <c r="BM26" s="206">
        <v>0.17196946171866365</v>
      </c>
      <c r="BN26" s="206">
        <v>0.21421983823157065</v>
      </c>
      <c r="BO26" s="206">
        <v>0.20576465940679051</v>
      </c>
      <c r="BP26" s="208">
        <v>0.49236936382185426</v>
      </c>
      <c r="BQ26" s="169" t="s">
        <v>644</v>
      </c>
      <c r="BR26" s="122" t="s">
        <v>644</v>
      </c>
      <c r="BS26" s="122">
        <v>4.5777311166131748E-2</v>
      </c>
      <c r="BT26" s="122">
        <v>1.0086417909756029E-2</v>
      </c>
      <c r="BU26" s="170">
        <v>9.8787522317496275E-3</v>
      </c>
      <c r="BV26" s="170">
        <v>1.1731014713304093E-2</v>
      </c>
      <c r="BW26" s="170">
        <v>1.046465437698319E-2</v>
      </c>
      <c r="BX26" s="266">
        <v>2.2596550480524173E-2</v>
      </c>
      <c r="BY26" s="171" t="s">
        <v>644</v>
      </c>
      <c r="BZ26" s="62" t="s">
        <v>644</v>
      </c>
      <c r="CA26" s="62" t="s">
        <v>644</v>
      </c>
      <c r="CB26" s="62" t="s">
        <v>644</v>
      </c>
      <c r="CC26" s="155" t="s">
        <v>644</v>
      </c>
      <c r="CD26" s="155" t="s">
        <v>644</v>
      </c>
      <c r="CE26" s="155" t="s">
        <v>644</v>
      </c>
      <c r="CF26" s="172" t="s">
        <v>644</v>
      </c>
      <c r="CG26" s="256" t="s">
        <v>644</v>
      </c>
      <c r="CH26" s="207" t="s">
        <v>644</v>
      </c>
      <c r="CI26" s="207" t="s">
        <v>644</v>
      </c>
      <c r="CJ26" s="207" t="s">
        <v>644</v>
      </c>
      <c r="CK26" s="206" t="s">
        <v>644</v>
      </c>
      <c r="CL26" s="206" t="s">
        <v>644</v>
      </c>
      <c r="CM26" s="206" t="s">
        <v>644</v>
      </c>
      <c r="CN26" s="208" t="s">
        <v>644</v>
      </c>
      <c r="CO26" s="169" t="s">
        <v>644</v>
      </c>
      <c r="CP26" s="122" t="s">
        <v>644</v>
      </c>
      <c r="CQ26" s="122" t="s">
        <v>644</v>
      </c>
      <c r="CR26" s="122" t="s">
        <v>644</v>
      </c>
      <c r="CS26" s="170" t="s">
        <v>644</v>
      </c>
      <c r="CT26" s="170" t="s">
        <v>644</v>
      </c>
      <c r="CU26" s="170" t="s">
        <v>644</v>
      </c>
      <c r="CV26" s="266" t="s">
        <v>644</v>
      </c>
      <c r="CW26" s="171" t="s">
        <v>644</v>
      </c>
      <c r="CX26" s="62" t="s">
        <v>644</v>
      </c>
      <c r="CY26" s="62" t="s">
        <v>644</v>
      </c>
      <c r="CZ26" s="62">
        <v>0.44861246520626108</v>
      </c>
      <c r="DA26" s="155">
        <v>0.25748188418218004</v>
      </c>
      <c r="DB26" s="155">
        <v>0.33470745376267902</v>
      </c>
      <c r="DC26" s="155">
        <v>0.29419524130882019</v>
      </c>
      <c r="DD26" s="172">
        <v>0.23304129918001193</v>
      </c>
      <c r="DE26" s="256" t="s">
        <v>644</v>
      </c>
      <c r="DF26" s="207" t="s">
        <v>644</v>
      </c>
      <c r="DG26" s="207" t="s">
        <v>644</v>
      </c>
      <c r="DH26" s="207">
        <v>0.24621635194454569</v>
      </c>
      <c r="DI26" s="206">
        <v>0.24893589803349453</v>
      </c>
      <c r="DJ26" s="206">
        <v>0.16118263683331452</v>
      </c>
      <c r="DK26" s="206">
        <v>0.15888320150134977</v>
      </c>
      <c r="DL26" s="208">
        <v>0.1601540067482051</v>
      </c>
      <c r="DM26" s="169" t="s">
        <v>644</v>
      </c>
      <c r="DN26" s="122" t="s">
        <v>644</v>
      </c>
      <c r="DO26" s="122" t="s">
        <v>644</v>
      </c>
      <c r="DP26" s="122">
        <v>0.27793696437215903</v>
      </c>
      <c r="DQ26" s="170">
        <v>0.10913103829638289</v>
      </c>
      <c r="DR26" s="170">
        <v>9.9474932763207069E-2</v>
      </c>
      <c r="DS26" s="170">
        <v>0.14434785844232831</v>
      </c>
      <c r="DT26" s="266">
        <v>0.15204940648394735</v>
      </c>
      <c r="DU26" s="171" t="s">
        <v>644</v>
      </c>
      <c r="DV26" s="62" t="s">
        <v>644</v>
      </c>
      <c r="DW26" s="62" t="s">
        <v>644</v>
      </c>
      <c r="DX26" s="62">
        <v>3</v>
      </c>
      <c r="DY26" s="155">
        <v>2</v>
      </c>
      <c r="DZ26" s="155">
        <v>2.25</v>
      </c>
      <c r="EA26" s="155">
        <v>2</v>
      </c>
      <c r="EB26" s="172">
        <v>2</v>
      </c>
      <c r="EC26" s="93"/>
      <c r="ED26" s="171" t="s">
        <v>644</v>
      </c>
      <c r="EE26" s="62" t="s">
        <v>644</v>
      </c>
      <c r="EF26" s="62" t="s">
        <v>644</v>
      </c>
      <c r="EG26" s="62" t="s">
        <v>644</v>
      </c>
      <c r="EH26" s="155" t="s">
        <v>644</v>
      </c>
      <c r="EI26" s="155" t="s">
        <v>644</v>
      </c>
      <c r="EJ26" s="155" t="s">
        <v>644</v>
      </c>
      <c r="EK26" s="172" t="s">
        <v>644</v>
      </c>
      <c r="EL26" s="256" t="s">
        <v>644</v>
      </c>
      <c r="EM26" s="207" t="s">
        <v>644</v>
      </c>
      <c r="EN26" s="207" t="s">
        <v>644</v>
      </c>
      <c r="EO26" s="207" t="s">
        <v>644</v>
      </c>
      <c r="EP26" s="206" t="s">
        <v>644</v>
      </c>
      <c r="EQ26" s="206" t="s">
        <v>644</v>
      </c>
      <c r="ER26" s="206" t="s">
        <v>644</v>
      </c>
      <c r="ES26" s="208" t="s">
        <v>644</v>
      </c>
      <c r="ET26" s="169" t="s">
        <v>644</v>
      </c>
      <c r="EU26" s="122" t="s">
        <v>644</v>
      </c>
      <c r="EV26" s="122" t="s">
        <v>644</v>
      </c>
      <c r="EW26" s="122" t="s">
        <v>644</v>
      </c>
      <c r="EX26" s="170" t="s">
        <v>644</v>
      </c>
      <c r="EY26" s="170">
        <v>0</v>
      </c>
      <c r="EZ26" s="170">
        <v>0.70352045162356702</v>
      </c>
      <c r="FA26" s="266">
        <v>0.63077151504701245</v>
      </c>
      <c r="FB26" s="171" t="s">
        <v>644</v>
      </c>
      <c r="FC26" s="62" t="s">
        <v>644</v>
      </c>
      <c r="FD26" s="62" t="s">
        <v>644</v>
      </c>
      <c r="FE26" s="62" t="s">
        <v>644</v>
      </c>
      <c r="FF26" s="155" t="s">
        <v>644</v>
      </c>
      <c r="FG26" s="155">
        <v>0.6443895361675479</v>
      </c>
      <c r="FH26" s="155">
        <v>0.21514264193602214</v>
      </c>
      <c r="FI26" s="172">
        <v>0.19552587282283596</v>
      </c>
      <c r="FJ26" s="256" t="s">
        <v>644</v>
      </c>
      <c r="FK26" s="207" t="s">
        <v>644</v>
      </c>
      <c r="FL26" s="207" t="s">
        <v>644</v>
      </c>
      <c r="FM26" s="207" t="s">
        <v>644</v>
      </c>
      <c r="FN26" s="206" t="s">
        <v>644</v>
      </c>
      <c r="FO26" s="206" t="s">
        <v>644</v>
      </c>
      <c r="FP26" s="206" t="s">
        <v>644</v>
      </c>
      <c r="FQ26" s="208" t="s">
        <v>644</v>
      </c>
      <c r="FR26" s="169" t="s">
        <v>644</v>
      </c>
      <c r="FS26" s="122" t="s">
        <v>644</v>
      </c>
      <c r="FT26" s="122" t="s">
        <v>644</v>
      </c>
      <c r="FU26" s="122" t="s">
        <v>644</v>
      </c>
      <c r="FV26" s="170" t="s">
        <v>644</v>
      </c>
      <c r="FW26" s="170" t="s">
        <v>644</v>
      </c>
      <c r="FX26" s="170" t="s">
        <v>644</v>
      </c>
      <c r="FY26" s="266" t="s">
        <v>644</v>
      </c>
      <c r="FZ26" s="171" t="s">
        <v>644</v>
      </c>
      <c r="GA26" s="62" t="s">
        <v>644</v>
      </c>
      <c r="GB26" s="62" t="s">
        <v>644</v>
      </c>
      <c r="GC26" s="62" t="s">
        <v>644</v>
      </c>
      <c r="GD26" s="155" t="s">
        <v>644</v>
      </c>
      <c r="GE26" s="155" t="s">
        <v>644</v>
      </c>
      <c r="GF26" s="155" t="s">
        <v>644</v>
      </c>
      <c r="GG26" s="172" t="s">
        <v>644</v>
      </c>
      <c r="GH26" s="256" t="s">
        <v>644</v>
      </c>
      <c r="GI26" s="207" t="s">
        <v>644</v>
      </c>
      <c r="GJ26" s="207" t="s">
        <v>644</v>
      </c>
      <c r="GK26" s="207" t="s">
        <v>644</v>
      </c>
      <c r="GL26" s="206" t="s">
        <v>644</v>
      </c>
      <c r="GM26" s="206" t="s">
        <v>644</v>
      </c>
      <c r="GN26" s="206" t="s">
        <v>644</v>
      </c>
      <c r="GO26" s="208" t="s">
        <v>644</v>
      </c>
      <c r="GP26" s="93"/>
      <c r="GQ26" s="171" t="s">
        <v>644</v>
      </c>
      <c r="GR26" s="62" t="s">
        <v>644</v>
      </c>
      <c r="GS26" s="62" t="s">
        <v>644</v>
      </c>
      <c r="GT26" s="62">
        <v>0.53927720015763991</v>
      </c>
      <c r="GU26" s="155">
        <v>0.45442545726667488</v>
      </c>
      <c r="GV26" s="155">
        <v>0.53360222750821329</v>
      </c>
      <c r="GW26" s="155">
        <v>0.59371796448374392</v>
      </c>
      <c r="GX26" s="172">
        <v>0.49633320346405424</v>
      </c>
      <c r="GY26" s="256" t="s">
        <v>644</v>
      </c>
      <c r="GZ26" s="207" t="s">
        <v>644</v>
      </c>
      <c r="HA26" s="207" t="s">
        <v>644</v>
      </c>
      <c r="HB26" s="207" t="s">
        <v>644</v>
      </c>
      <c r="HC26" s="206" t="s">
        <v>644</v>
      </c>
      <c r="HD26" s="206" t="s">
        <v>644</v>
      </c>
      <c r="HE26" s="206">
        <v>0</v>
      </c>
      <c r="HF26" s="208">
        <v>0</v>
      </c>
      <c r="HG26" s="169" t="s">
        <v>644</v>
      </c>
      <c r="HH26" s="122" t="s">
        <v>644</v>
      </c>
      <c r="HI26" s="122" t="s">
        <v>644</v>
      </c>
      <c r="HJ26" s="122" t="s">
        <v>644</v>
      </c>
      <c r="HK26" s="170" t="s">
        <v>644</v>
      </c>
      <c r="HL26" s="170" t="s">
        <v>644</v>
      </c>
      <c r="HM26" s="170" t="s">
        <v>644</v>
      </c>
      <c r="HN26" s="266" t="s">
        <v>644</v>
      </c>
      <c r="HO26" s="171" t="s">
        <v>644</v>
      </c>
      <c r="HP26" s="62" t="s">
        <v>644</v>
      </c>
      <c r="HQ26" s="62" t="s">
        <v>644</v>
      </c>
      <c r="HR26" s="62" t="s">
        <v>644</v>
      </c>
      <c r="HS26" s="155" t="s">
        <v>644</v>
      </c>
      <c r="HT26" s="155" t="s">
        <v>644</v>
      </c>
      <c r="HU26" s="155" t="s">
        <v>644</v>
      </c>
      <c r="HV26" s="172" t="s">
        <v>644</v>
      </c>
      <c r="HW26" s="256" t="s">
        <v>644</v>
      </c>
      <c r="HX26" s="207" t="s">
        <v>644</v>
      </c>
      <c r="HY26" s="207" t="s">
        <v>644</v>
      </c>
      <c r="HZ26" s="207" t="s">
        <v>644</v>
      </c>
      <c r="IA26" s="206" t="s">
        <v>644</v>
      </c>
      <c r="IB26" s="206" t="s">
        <v>644</v>
      </c>
      <c r="IC26" s="206" t="s">
        <v>644</v>
      </c>
      <c r="ID26" s="208" t="s">
        <v>644</v>
      </c>
      <c r="IE26" s="169" t="s">
        <v>644</v>
      </c>
      <c r="IF26" s="122" t="s">
        <v>644</v>
      </c>
      <c r="IG26" s="122" t="s">
        <v>644</v>
      </c>
      <c r="IH26" s="122" t="s">
        <v>644</v>
      </c>
      <c r="II26" s="170" t="s">
        <v>644</v>
      </c>
      <c r="IJ26" s="170" t="s">
        <v>644</v>
      </c>
      <c r="IK26" s="170" t="s">
        <v>644</v>
      </c>
      <c r="IL26" s="266" t="s">
        <v>644</v>
      </c>
      <c r="IM26" s="256" t="s">
        <v>644</v>
      </c>
      <c r="IN26" s="207" t="s">
        <v>644</v>
      </c>
      <c r="IO26" s="207" t="s">
        <v>644</v>
      </c>
      <c r="IP26" s="207" t="s">
        <v>644</v>
      </c>
      <c r="IQ26" s="206" t="s">
        <v>644</v>
      </c>
      <c r="IR26" s="206" t="s">
        <v>644</v>
      </c>
      <c r="IS26" s="206" t="s">
        <v>644</v>
      </c>
      <c r="IT26" s="208" t="s">
        <v>644</v>
      </c>
      <c r="IU26" s="169" t="s">
        <v>644</v>
      </c>
      <c r="IV26" s="122">
        <v>0</v>
      </c>
      <c r="IW26" s="122">
        <v>0</v>
      </c>
      <c r="IX26" s="122">
        <v>0.52408998825622999</v>
      </c>
      <c r="IY26" s="170">
        <v>0.50329562079302126</v>
      </c>
      <c r="IZ26" s="170">
        <v>0.48583863836520025</v>
      </c>
      <c r="JA26" s="170">
        <v>0.41296939555111289</v>
      </c>
      <c r="JB26" s="266">
        <v>0.36068504767637527</v>
      </c>
      <c r="JC26" s="171" t="s">
        <v>644</v>
      </c>
      <c r="JD26" s="62" t="s">
        <v>644</v>
      </c>
      <c r="JE26" s="62" t="s">
        <v>644</v>
      </c>
      <c r="JF26" s="62" t="s">
        <v>644</v>
      </c>
      <c r="JG26" s="155" t="s">
        <v>644</v>
      </c>
      <c r="JH26" s="155" t="s">
        <v>644</v>
      </c>
      <c r="JI26" s="155" t="s">
        <v>644</v>
      </c>
      <c r="JJ26" s="172" t="s">
        <v>644</v>
      </c>
      <c r="JK26" s="256" t="s">
        <v>644</v>
      </c>
      <c r="JL26" s="207" t="s">
        <v>644</v>
      </c>
      <c r="JM26" s="207" t="s">
        <v>644</v>
      </c>
      <c r="JN26" s="207" t="s">
        <v>644</v>
      </c>
      <c r="JO26" s="206" t="s">
        <v>644</v>
      </c>
      <c r="JP26" s="206" t="s">
        <v>644</v>
      </c>
      <c r="JQ26" s="206" t="s">
        <v>644</v>
      </c>
      <c r="JR26" s="208" t="s">
        <v>644</v>
      </c>
      <c r="JT26" s="169" t="s">
        <v>644</v>
      </c>
      <c r="JU26" s="122" t="s">
        <v>644</v>
      </c>
      <c r="JV26" s="122" t="s">
        <v>644</v>
      </c>
      <c r="JW26" s="122" t="s">
        <v>644</v>
      </c>
      <c r="JX26" s="170" t="s">
        <v>644</v>
      </c>
      <c r="JY26" s="170" t="s">
        <v>644</v>
      </c>
      <c r="JZ26" s="170" t="s">
        <v>644</v>
      </c>
      <c r="KA26" s="266" t="s">
        <v>644</v>
      </c>
    </row>
    <row r="27" spans="1:287" ht="13.2" x14ac:dyDescent="0.25">
      <c r="A27" s="167">
        <v>2.4</v>
      </c>
      <c r="B27" s="168" t="s">
        <v>128</v>
      </c>
      <c r="C27" s="3"/>
      <c r="E27" s="171" t="s">
        <v>644</v>
      </c>
      <c r="F27" s="62" t="s">
        <v>644</v>
      </c>
      <c r="G27" s="62" t="s">
        <v>644</v>
      </c>
      <c r="H27" s="62" t="s">
        <v>644</v>
      </c>
      <c r="I27" s="155" t="s">
        <v>644</v>
      </c>
      <c r="J27" s="155" t="s">
        <v>644</v>
      </c>
      <c r="K27" s="155" t="s">
        <v>644</v>
      </c>
      <c r="L27" s="172" t="s">
        <v>644</v>
      </c>
      <c r="M27" s="256" t="s">
        <v>644</v>
      </c>
      <c r="N27" s="207" t="s">
        <v>644</v>
      </c>
      <c r="O27" s="207" t="s">
        <v>644</v>
      </c>
      <c r="P27" s="207" t="s">
        <v>644</v>
      </c>
      <c r="Q27" s="206">
        <v>2.1152929665205964E-2</v>
      </c>
      <c r="R27" s="206">
        <v>0</v>
      </c>
      <c r="S27" s="206">
        <v>0</v>
      </c>
      <c r="T27" s="208">
        <v>0</v>
      </c>
      <c r="U27" s="169" t="s">
        <v>644</v>
      </c>
      <c r="V27" s="122" t="s">
        <v>644</v>
      </c>
      <c r="W27" s="122" t="s">
        <v>644</v>
      </c>
      <c r="X27" s="122" t="s">
        <v>644</v>
      </c>
      <c r="Y27" s="170" t="s">
        <v>644</v>
      </c>
      <c r="Z27" s="170" t="s">
        <v>644</v>
      </c>
      <c r="AA27" s="170" t="s">
        <v>644</v>
      </c>
      <c r="AB27" s="266" t="s">
        <v>644</v>
      </c>
      <c r="AC27" s="171" t="s">
        <v>644</v>
      </c>
      <c r="AD27" s="62" t="s">
        <v>644</v>
      </c>
      <c r="AE27" s="62" t="s">
        <v>644</v>
      </c>
      <c r="AF27" s="62" t="s">
        <v>644</v>
      </c>
      <c r="AG27" s="155" t="s">
        <v>644</v>
      </c>
      <c r="AH27" s="155" t="s">
        <v>644</v>
      </c>
      <c r="AI27" s="155" t="s">
        <v>644</v>
      </c>
      <c r="AJ27" s="172" t="s">
        <v>644</v>
      </c>
      <c r="AK27" s="256" t="s">
        <v>644</v>
      </c>
      <c r="AL27" s="207" t="s">
        <v>644</v>
      </c>
      <c r="AM27" s="207" t="s">
        <v>644</v>
      </c>
      <c r="AN27" s="207">
        <v>6.0017991759254756E-2</v>
      </c>
      <c r="AO27" s="206">
        <v>4.6791423604065081E-2</v>
      </c>
      <c r="AP27" s="206">
        <v>6.0074697568210308E-2</v>
      </c>
      <c r="AQ27" s="206">
        <v>5.1665902128431467E-2</v>
      </c>
      <c r="AR27" s="208">
        <v>4.4036313894109273E-2</v>
      </c>
      <c r="AS27" s="169" t="s">
        <v>644</v>
      </c>
      <c r="AT27" s="122" t="s">
        <v>644</v>
      </c>
      <c r="AU27" s="122" t="s">
        <v>644</v>
      </c>
      <c r="AV27" s="122">
        <v>0</v>
      </c>
      <c r="AW27" s="170">
        <v>0</v>
      </c>
      <c r="AX27" s="170">
        <v>0</v>
      </c>
      <c r="AY27" s="170">
        <v>0</v>
      </c>
      <c r="AZ27" s="266">
        <v>0</v>
      </c>
      <c r="BA27" s="171" t="s">
        <v>644</v>
      </c>
      <c r="BB27" s="62" t="s">
        <v>644</v>
      </c>
      <c r="BC27" s="62" t="s">
        <v>644</v>
      </c>
      <c r="BD27" s="62" t="s">
        <v>644</v>
      </c>
      <c r="BE27" s="155" t="s">
        <v>644</v>
      </c>
      <c r="BF27" s="155" t="s">
        <v>644</v>
      </c>
      <c r="BG27" s="155" t="s">
        <v>644</v>
      </c>
      <c r="BH27" s="172" t="s">
        <v>644</v>
      </c>
      <c r="BI27" s="256" t="s">
        <v>644</v>
      </c>
      <c r="BJ27" s="207" t="s">
        <v>644</v>
      </c>
      <c r="BK27" s="207" t="s">
        <v>644</v>
      </c>
      <c r="BL27" s="207" t="s">
        <v>644</v>
      </c>
      <c r="BM27" s="206" t="s">
        <v>644</v>
      </c>
      <c r="BN27" s="206" t="s">
        <v>644</v>
      </c>
      <c r="BO27" s="206" t="s">
        <v>644</v>
      </c>
      <c r="BP27" s="208" t="s">
        <v>644</v>
      </c>
      <c r="BQ27" s="169" t="s">
        <v>644</v>
      </c>
      <c r="BR27" s="122" t="s">
        <v>644</v>
      </c>
      <c r="BS27" s="122" t="s">
        <v>644</v>
      </c>
      <c r="BT27" s="122" t="s">
        <v>644</v>
      </c>
      <c r="BU27" s="170" t="s">
        <v>644</v>
      </c>
      <c r="BV27" s="170" t="s">
        <v>644</v>
      </c>
      <c r="BW27" s="170" t="s">
        <v>644</v>
      </c>
      <c r="BX27" s="266" t="s">
        <v>644</v>
      </c>
      <c r="BY27" s="171" t="s">
        <v>644</v>
      </c>
      <c r="BZ27" s="62" t="s">
        <v>644</v>
      </c>
      <c r="CA27" s="62" t="s">
        <v>644</v>
      </c>
      <c r="CB27" s="62" t="s">
        <v>644</v>
      </c>
      <c r="CC27" s="155" t="s">
        <v>644</v>
      </c>
      <c r="CD27" s="155" t="s">
        <v>644</v>
      </c>
      <c r="CE27" s="155" t="s">
        <v>644</v>
      </c>
      <c r="CF27" s="172" t="s">
        <v>644</v>
      </c>
      <c r="CG27" s="256" t="s">
        <v>644</v>
      </c>
      <c r="CH27" s="207" t="s">
        <v>644</v>
      </c>
      <c r="CI27" s="207" t="s">
        <v>644</v>
      </c>
      <c r="CJ27" s="207" t="s">
        <v>644</v>
      </c>
      <c r="CK27" s="206" t="s">
        <v>644</v>
      </c>
      <c r="CL27" s="206" t="s">
        <v>644</v>
      </c>
      <c r="CM27" s="206">
        <v>6.3172824050652471E-2</v>
      </c>
      <c r="CN27" s="208">
        <v>5.0270903819286714E-2</v>
      </c>
      <c r="CO27" s="169" t="s">
        <v>644</v>
      </c>
      <c r="CP27" s="122" t="s">
        <v>644</v>
      </c>
      <c r="CQ27" s="122" t="s">
        <v>644</v>
      </c>
      <c r="CR27" s="122" t="s">
        <v>644</v>
      </c>
      <c r="CS27" s="170" t="s">
        <v>644</v>
      </c>
      <c r="CT27" s="170" t="s">
        <v>644</v>
      </c>
      <c r="CU27" s="170" t="s">
        <v>644</v>
      </c>
      <c r="CV27" s="266" t="s">
        <v>644</v>
      </c>
      <c r="CW27" s="171" t="s">
        <v>644</v>
      </c>
      <c r="CX27" s="62" t="s">
        <v>644</v>
      </c>
      <c r="CY27" s="62" t="s">
        <v>644</v>
      </c>
      <c r="CZ27" s="62">
        <v>0</v>
      </c>
      <c r="DA27" s="155">
        <v>0</v>
      </c>
      <c r="DB27" s="155">
        <v>0</v>
      </c>
      <c r="DC27" s="155">
        <v>0</v>
      </c>
      <c r="DD27" s="172">
        <v>0</v>
      </c>
      <c r="DE27" s="256" t="s">
        <v>644</v>
      </c>
      <c r="DF27" s="207" t="s">
        <v>644</v>
      </c>
      <c r="DG27" s="207" t="s">
        <v>644</v>
      </c>
      <c r="DH27" s="207">
        <v>0</v>
      </c>
      <c r="DI27" s="206">
        <v>0</v>
      </c>
      <c r="DJ27" s="206">
        <v>0</v>
      </c>
      <c r="DK27" s="206">
        <v>0</v>
      </c>
      <c r="DL27" s="208">
        <v>0</v>
      </c>
      <c r="DM27" s="169" t="s">
        <v>644</v>
      </c>
      <c r="DN27" s="122" t="s">
        <v>644</v>
      </c>
      <c r="DO27" s="122" t="s">
        <v>644</v>
      </c>
      <c r="DP27" s="122">
        <v>5.5587392874431811E-2</v>
      </c>
      <c r="DQ27" s="170">
        <v>0</v>
      </c>
      <c r="DR27" s="170">
        <v>0</v>
      </c>
      <c r="DS27" s="170">
        <v>0</v>
      </c>
      <c r="DT27" s="266">
        <v>0</v>
      </c>
      <c r="DU27" s="171" t="s">
        <v>644</v>
      </c>
      <c r="DV27" s="62" t="s">
        <v>644</v>
      </c>
      <c r="DW27" s="62" t="s">
        <v>644</v>
      </c>
      <c r="DX27" s="62" t="s">
        <v>644</v>
      </c>
      <c r="DY27" s="155" t="s">
        <v>644</v>
      </c>
      <c r="DZ27" s="155" t="s">
        <v>644</v>
      </c>
      <c r="EA27" s="155" t="s">
        <v>644</v>
      </c>
      <c r="EB27" s="172" t="s">
        <v>644</v>
      </c>
      <c r="EC27" s="93"/>
      <c r="ED27" s="171" t="s">
        <v>644</v>
      </c>
      <c r="EE27" s="62" t="s">
        <v>644</v>
      </c>
      <c r="EF27" s="62" t="s">
        <v>644</v>
      </c>
      <c r="EG27" s="62" t="s">
        <v>644</v>
      </c>
      <c r="EH27" s="155" t="s">
        <v>644</v>
      </c>
      <c r="EI27" s="155" t="s">
        <v>644</v>
      </c>
      <c r="EJ27" s="155" t="s">
        <v>644</v>
      </c>
      <c r="EK27" s="172" t="s">
        <v>644</v>
      </c>
      <c r="EL27" s="256" t="s">
        <v>644</v>
      </c>
      <c r="EM27" s="207" t="s">
        <v>644</v>
      </c>
      <c r="EN27" s="207" t="s">
        <v>644</v>
      </c>
      <c r="EO27" s="207" t="s">
        <v>644</v>
      </c>
      <c r="EP27" s="206" t="s">
        <v>644</v>
      </c>
      <c r="EQ27" s="206" t="s">
        <v>644</v>
      </c>
      <c r="ER27" s="206" t="s">
        <v>644</v>
      </c>
      <c r="ES27" s="208" t="s">
        <v>644</v>
      </c>
      <c r="ET27" s="169" t="s">
        <v>644</v>
      </c>
      <c r="EU27" s="122" t="s">
        <v>644</v>
      </c>
      <c r="EV27" s="122" t="s">
        <v>644</v>
      </c>
      <c r="EW27" s="122" t="s">
        <v>644</v>
      </c>
      <c r="EX27" s="170" t="s">
        <v>644</v>
      </c>
      <c r="EY27" s="170">
        <v>0.1933765284633803</v>
      </c>
      <c r="EZ27" s="170" t="s">
        <v>644</v>
      </c>
      <c r="FA27" s="266" t="s">
        <v>644</v>
      </c>
      <c r="FB27" s="171" t="s">
        <v>644</v>
      </c>
      <c r="FC27" s="62" t="s">
        <v>644</v>
      </c>
      <c r="FD27" s="62" t="s">
        <v>644</v>
      </c>
      <c r="FE27" s="62" t="s">
        <v>644</v>
      </c>
      <c r="FF27" s="155" t="s">
        <v>644</v>
      </c>
      <c r="FG27" s="155" t="s">
        <v>644</v>
      </c>
      <c r="FH27" s="155" t="s">
        <v>644</v>
      </c>
      <c r="FI27" s="172" t="s">
        <v>644</v>
      </c>
      <c r="FJ27" s="256" t="s">
        <v>644</v>
      </c>
      <c r="FK27" s="207" t="s">
        <v>644</v>
      </c>
      <c r="FL27" s="207" t="s">
        <v>644</v>
      </c>
      <c r="FM27" s="207" t="s">
        <v>644</v>
      </c>
      <c r="FN27" s="206" t="s">
        <v>644</v>
      </c>
      <c r="FO27" s="206" t="s">
        <v>644</v>
      </c>
      <c r="FP27" s="206" t="s">
        <v>644</v>
      </c>
      <c r="FQ27" s="208" t="s">
        <v>644</v>
      </c>
      <c r="FR27" s="169" t="s">
        <v>644</v>
      </c>
      <c r="FS27" s="122" t="s">
        <v>644</v>
      </c>
      <c r="FT27" s="122" t="s">
        <v>644</v>
      </c>
      <c r="FU27" s="122" t="s">
        <v>644</v>
      </c>
      <c r="FV27" s="170" t="s">
        <v>644</v>
      </c>
      <c r="FW27" s="170" t="s">
        <v>644</v>
      </c>
      <c r="FX27" s="170" t="s">
        <v>644</v>
      </c>
      <c r="FY27" s="266" t="s">
        <v>644</v>
      </c>
      <c r="FZ27" s="171" t="s">
        <v>644</v>
      </c>
      <c r="GA27" s="62" t="s">
        <v>644</v>
      </c>
      <c r="GB27" s="62" t="s">
        <v>644</v>
      </c>
      <c r="GC27" s="62" t="s">
        <v>644</v>
      </c>
      <c r="GD27" s="155" t="s">
        <v>644</v>
      </c>
      <c r="GE27" s="155" t="s">
        <v>644</v>
      </c>
      <c r="GF27" s="155" t="s">
        <v>644</v>
      </c>
      <c r="GG27" s="172" t="s">
        <v>644</v>
      </c>
      <c r="GH27" s="256" t="s">
        <v>644</v>
      </c>
      <c r="GI27" s="207" t="s">
        <v>644</v>
      </c>
      <c r="GJ27" s="207" t="s">
        <v>644</v>
      </c>
      <c r="GK27" s="207" t="s">
        <v>644</v>
      </c>
      <c r="GL27" s="206" t="s">
        <v>644</v>
      </c>
      <c r="GM27" s="206" t="s">
        <v>644</v>
      </c>
      <c r="GN27" s="206" t="s">
        <v>644</v>
      </c>
      <c r="GO27" s="208" t="s">
        <v>644</v>
      </c>
      <c r="GP27" s="93"/>
      <c r="GQ27" s="171" t="s">
        <v>644</v>
      </c>
      <c r="GR27" s="62" t="s">
        <v>644</v>
      </c>
      <c r="GS27" s="62" t="s">
        <v>644</v>
      </c>
      <c r="GT27" s="62">
        <v>0</v>
      </c>
      <c r="GU27" s="155">
        <v>0</v>
      </c>
      <c r="GV27" s="155">
        <v>0</v>
      </c>
      <c r="GW27" s="155">
        <v>0</v>
      </c>
      <c r="GX27" s="172">
        <v>0</v>
      </c>
      <c r="GY27" s="256" t="s">
        <v>644</v>
      </c>
      <c r="GZ27" s="207" t="s">
        <v>644</v>
      </c>
      <c r="HA27" s="207" t="s">
        <v>644</v>
      </c>
      <c r="HB27" s="207" t="s">
        <v>644</v>
      </c>
      <c r="HC27" s="206" t="s">
        <v>644</v>
      </c>
      <c r="HD27" s="206" t="s">
        <v>644</v>
      </c>
      <c r="HE27" s="206">
        <v>0</v>
      </c>
      <c r="HF27" s="208">
        <v>0</v>
      </c>
      <c r="HG27" s="169" t="s">
        <v>644</v>
      </c>
      <c r="HH27" s="122" t="s">
        <v>644</v>
      </c>
      <c r="HI27" s="122" t="s">
        <v>644</v>
      </c>
      <c r="HJ27" s="122" t="s">
        <v>644</v>
      </c>
      <c r="HK27" s="170" t="s">
        <v>644</v>
      </c>
      <c r="HL27" s="170">
        <v>0</v>
      </c>
      <c r="HM27" s="170">
        <v>0</v>
      </c>
      <c r="HN27" s="266">
        <v>0</v>
      </c>
      <c r="HO27" s="171" t="s">
        <v>644</v>
      </c>
      <c r="HP27" s="62" t="s">
        <v>644</v>
      </c>
      <c r="HQ27" s="62" t="s">
        <v>644</v>
      </c>
      <c r="HR27" s="62" t="s">
        <v>644</v>
      </c>
      <c r="HS27" s="155" t="s">
        <v>644</v>
      </c>
      <c r="HT27" s="155" t="s">
        <v>644</v>
      </c>
      <c r="HU27" s="155" t="s">
        <v>644</v>
      </c>
      <c r="HV27" s="172" t="s">
        <v>644</v>
      </c>
      <c r="HW27" s="256" t="s">
        <v>644</v>
      </c>
      <c r="HX27" s="207" t="s">
        <v>644</v>
      </c>
      <c r="HY27" s="207" t="s">
        <v>644</v>
      </c>
      <c r="HZ27" s="207" t="s">
        <v>644</v>
      </c>
      <c r="IA27" s="206" t="s">
        <v>644</v>
      </c>
      <c r="IB27" s="206" t="s">
        <v>644</v>
      </c>
      <c r="IC27" s="206" t="s">
        <v>644</v>
      </c>
      <c r="ID27" s="208" t="s">
        <v>644</v>
      </c>
      <c r="IE27" s="169" t="s">
        <v>644</v>
      </c>
      <c r="IF27" s="122" t="s">
        <v>644</v>
      </c>
      <c r="IG27" s="122" t="s">
        <v>644</v>
      </c>
      <c r="IH27" s="122" t="s">
        <v>644</v>
      </c>
      <c r="II27" s="170" t="s">
        <v>644</v>
      </c>
      <c r="IJ27" s="170" t="s">
        <v>644</v>
      </c>
      <c r="IK27" s="170" t="s">
        <v>644</v>
      </c>
      <c r="IL27" s="266" t="s">
        <v>644</v>
      </c>
      <c r="IM27" s="256" t="s">
        <v>644</v>
      </c>
      <c r="IN27" s="207" t="s">
        <v>644</v>
      </c>
      <c r="IO27" s="207" t="s">
        <v>644</v>
      </c>
      <c r="IP27" s="207" t="s">
        <v>644</v>
      </c>
      <c r="IQ27" s="206" t="s">
        <v>644</v>
      </c>
      <c r="IR27" s="206" t="s">
        <v>644</v>
      </c>
      <c r="IS27" s="206" t="s">
        <v>644</v>
      </c>
      <c r="IT27" s="208" t="s">
        <v>644</v>
      </c>
      <c r="IU27" s="169" t="s">
        <v>644</v>
      </c>
      <c r="IV27" s="122" t="s">
        <v>644</v>
      </c>
      <c r="IW27" s="122" t="s">
        <v>644</v>
      </c>
      <c r="IX27" s="122" t="s">
        <v>644</v>
      </c>
      <c r="IY27" s="170" t="s">
        <v>644</v>
      </c>
      <c r="IZ27" s="170" t="s">
        <v>644</v>
      </c>
      <c r="JA27" s="170" t="s">
        <v>644</v>
      </c>
      <c r="JB27" s="266" t="s">
        <v>644</v>
      </c>
      <c r="JC27" s="171" t="s">
        <v>644</v>
      </c>
      <c r="JD27" s="62" t="s">
        <v>644</v>
      </c>
      <c r="JE27" s="62" t="s">
        <v>644</v>
      </c>
      <c r="JF27" s="62" t="s">
        <v>644</v>
      </c>
      <c r="JG27" s="155" t="s">
        <v>644</v>
      </c>
      <c r="JH27" s="155" t="s">
        <v>644</v>
      </c>
      <c r="JI27" s="155" t="s">
        <v>644</v>
      </c>
      <c r="JJ27" s="172" t="s">
        <v>644</v>
      </c>
      <c r="JK27" s="256" t="s">
        <v>644</v>
      </c>
      <c r="JL27" s="207" t="s">
        <v>644</v>
      </c>
      <c r="JM27" s="207" t="s">
        <v>644</v>
      </c>
      <c r="JN27" s="207" t="s">
        <v>644</v>
      </c>
      <c r="JO27" s="206" t="s">
        <v>644</v>
      </c>
      <c r="JP27" s="206" t="s">
        <v>644</v>
      </c>
      <c r="JQ27" s="206" t="s">
        <v>644</v>
      </c>
      <c r="JR27" s="208" t="s">
        <v>644</v>
      </c>
      <c r="JT27" s="169" t="s">
        <v>644</v>
      </c>
      <c r="JU27" s="122" t="s">
        <v>644</v>
      </c>
      <c r="JV27" s="122" t="s">
        <v>644</v>
      </c>
      <c r="JW27" s="122" t="s">
        <v>644</v>
      </c>
      <c r="JX27" s="170" t="s">
        <v>644</v>
      </c>
      <c r="JY27" s="170" t="s">
        <v>644</v>
      </c>
      <c r="JZ27" s="170" t="s">
        <v>644</v>
      </c>
      <c r="KA27" s="266" t="s">
        <v>644</v>
      </c>
    </row>
    <row r="28" spans="1:287" ht="13.2" x14ac:dyDescent="0.25">
      <c r="A28" s="129">
        <v>2.5</v>
      </c>
      <c r="B28" s="12" t="s">
        <v>129</v>
      </c>
      <c r="C28" s="3"/>
      <c r="E28" s="17" t="s">
        <v>644</v>
      </c>
      <c r="F28" s="57" t="s">
        <v>644</v>
      </c>
      <c r="G28" s="57" t="s">
        <v>644</v>
      </c>
      <c r="H28" s="57" t="s">
        <v>644</v>
      </c>
      <c r="I28" s="29" t="s">
        <v>644</v>
      </c>
      <c r="J28" s="29" t="s">
        <v>644</v>
      </c>
      <c r="K28" s="29" t="s">
        <v>644</v>
      </c>
      <c r="L28" s="18" t="s">
        <v>644</v>
      </c>
      <c r="M28" s="225" t="s">
        <v>644</v>
      </c>
      <c r="N28" s="204" t="s">
        <v>644</v>
      </c>
      <c r="O28" s="204" t="s">
        <v>644</v>
      </c>
      <c r="P28" s="204" t="s">
        <v>644</v>
      </c>
      <c r="Q28" s="203">
        <v>0.12548348106478113</v>
      </c>
      <c r="R28" s="203">
        <v>0.14313443616745999</v>
      </c>
      <c r="S28" s="203">
        <v>8.222293926691733E-2</v>
      </c>
      <c r="T28" s="205">
        <v>6.8573898837835379E-2</v>
      </c>
      <c r="U28" s="35" t="s">
        <v>644</v>
      </c>
      <c r="V28" s="58" t="s">
        <v>644</v>
      </c>
      <c r="W28" s="58" t="s">
        <v>644</v>
      </c>
      <c r="X28" s="58" t="s">
        <v>644</v>
      </c>
      <c r="Y28" s="52" t="s">
        <v>644</v>
      </c>
      <c r="Z28" s="52" t="s">
        <v>644</v>
      </c>
      <c r="AA28" s="52" t="s">
        <v>644</v>
      </c>
      <c r="AB28" s="36" t="s">
        <v>644</v>
      </c>
      <c r="AC28" s="17" t="s">
        <v>644</v>
      </c>
      <c r="AD28" s="57" t="s">
        <v>644</v>
      </c>
      <c r="AE28" s="57" t="s">
        <v>644</v>
      </c>
      <c r="AF28" s="57" t="s">
        <v>644</v>
      </c>
      <c r="AG28" s="29" t="s">
        <v>644</v>
      </c>
      <c r="AH28" s="29" t="s">
        <v>644</v>
      </c>
      <c r="AI28" s="29" t="s">
        <v>644</v>
      </c>
      <c r="AJ28" s="18" t="s">
        <v>644</v>
      </c>
      <c r="AK28" s="225" t="s">
        <v>644</v>
      </c>
      <c r="AL28" s="204" t="s">
        <v>644</v>
      </c>
      <c r="AM28" s="204" t="s">
        <v>644</v>
      </c>
      <c r="AN28" s="204">
        <v>6.0017991759254756E-2</v>
      </c>
      <c r="AO28" s="203">
        <v>5.8489279505081357E-2</v>
      </c>
      <c r="AP28" s="203">
        <v>8.5820996526014715E-2</v>
      </c>
      <c r="AQ28" s="203">
        <v>6.7657728977707873E-2</v>
      </c>
      <c r="AR28" s="205">
        <v>6.6054470841163906E-2</v>
      </c>
      <c r="AS28" s="35" t="s">
        <v>644</v>
      </c>
      <c r="AT28" s="58" t="s">
        <v>644</v>
      </c>
      <c r="AU28" s="58" t="s">
        <v>644</v>
      </c>
      <c r="AV28" s="58">
        <v>0.17476840867739596</v>
      </c>
      <c r="AW28" s="52">
        <v>0.14432665276343223</v>
      </c>
      <c r="AX28" s="52">
        <v>0.18016990197900795</v>
      </c>
      <c r="AY28" s="52">
        <v>0.16202901064593397</v>
      </c>
      <c r="AZ28" s="36">
        <v>0.13003129573132269</v>
      </c>
      <c r="BA28" s="17" t="s">
        <v>644</v>
      </c>
      <c r="BB28" s="57" t="s">
        <v>644</v>
      </c>
      <c r="BC28" s="57" t="s">
        <v>644</v>
      </c>
      <c r="BD28" s="57" t="s">
        <v>644</v>
      </c>
      <c r="BE28" s="29" t="s">
        <v>644</v>
      </c>
      <c r="BF28" s="29" t="s">
        <v>644</v>
      </c>
      <c r="BG28" s="29" t="s">
        <v>644</v>
      </c>
      <c r="BH28" s="18" t="s">
        <v>644</v>
      </c>
      <c r="BI28" s="225" t="s">
        <v>644</v>
      </c>
      <c r="BJ28" s="204" t="s">
        <v>644</v>
      </c>
      <c r="BK28" s="204" t="s">
        <v>644</v>
      </c>
      <c r="BL28" s="204" t="s">
        <v>644</v>
      </c>
      <c r="BM28" s="203" t="s">
        <v>644</v>
      </c>
      <c r="BN28" s="203" t="s">
        <v>644</v>
      </c>
      <c r="BO28" s="203" t="s">
        <v>644</v>
      </c>
      <c r="BP28" s="205" t="s">
        <v>644</v>
      </c>
      <c r="BQ28" s="35" t="s">
        <v>644</v>
      </c>
      <c r="BR28" s="58" t="s">
        <v>644</v>
      </c>
      <c r="BS28" s="58" t="s">
        <v>644</v>
      </c>
      <c r="BT28" s="58" t="s">
        <v>644</v>
      </c>
      <c r="BU28" s="52" t="s">
        <v>644</v>
      </c>
      <c r="BV28" s="52" t="s">
        <v>644</v>
      </c>
      <c r="BW28" s="52" t="s">
        <v>644</v>
      </c>
      <c r="BX28" s="36" t="s">
        <v>644</v>
      </c>
      <c r="BY28" s="17" t="s">
        <v>644</v>
      </c>
      <c r="BZ28" s="57" t="s">
        <v>644</v>
      </c>
      <c r="CA28" s="57" t="s">
        <v>644</v>
      </c>
      <c r="CB28" s="57" t="s">
        <v>644</v>
      </c>
      <c r="CC28" s="29" t="s">
        <v>644</v>
      </c>
      <c r="CD28" s="29" t="s">
        <v>644</v>
      </c>
      <c r="CE28" s="29" t="s">
        <v>644</v>
      </c>
      <c r="CF28" s="18" t="s">
        <v>644</v>
      </c>
      <c r="CG28" s="225" t="s">
        <v>644</v>
      </c>
      <c r="CH28" s="204" t="s">
        <v>644</v>
      </c>
      <c r="CI28" s="204" t="s">
        <v>644</v>
      </c>
      <c r="CJ28" s="204" t="s">
        <v>644</v>
      </c>
      <c r="CK28" s="203" t="s">
        <v>644</v>
      </c>
      <c r="CL28" s="203" t="s">
        <v>644</v>
      </c>
      <c r="CM28" s="203">
        <v>0</v>
      </c>
      <c r="CN28" s="205">
        <v>0</v>
      </c>
      <c r="CO28" s="35" t="s">
        <v>644</v>
      </c>
      <c r="CP28" s="58" t="s">
        <v>644</v>
      </c>
      <c r="CQ28" s="58" t="s">
        <v>644</v>
      </c>
      <c r="CR28" s="58" t="s">
        <v>644</v>
      </c>
      <c r="CS28" s="52" t="s">
        <v>644</v>
      </c>
      <c r="CT28" s="52" t="s">
        <v>644</v>
      </c>
      <c r="CU28" s="52" t="s">
        <v>644</v>
      </c>
      <c r="CV28" s="36" t="s">
        <v>644</v>
      </c>
      <c r="CW28" s="17" t="s">
        <v>644</v>
      </c>
      <c r="CX28" s="57" t="s">
        <v>644</v>
      </c>
      <c r="CY28" s="57" t="s">
        <v>644</v>
      </c>
      <c r="CZ28" s="57">
        <v>0</v>
      </c>
      <c r="DA28" s="29">
        <v>0</v>
      </c>
      <c r="DB28" s="29">
        <v>0</v>
      </c>
      <c r="DC28" s="29">
        <v>0</v>
      </c>
      <c r="DD28" s="18">
        <v>0</v>
      </c>
      <c r="DE28" s="225" t="s">
        <v>644</v>
      </c>
      <c r="DF28" s="204" t="s">
        <v>644</v>
      </c>
      <c r="DG28" s="204" t="s">
        <v>644</v>
      </c>
      <c r="DH28" s="204" t="s">
        <v>644</v>
      </c>
      <c r="DI28" s="203" t="s">
        <v>644</v>
      </c>
      <c r="DJ28" s="203" t="s">
        <v>644</v>
      </c>
      <c r="DK28" s="203" t="s">
        <v>644</v>
      </c>
      <c r="DL28" s="205" t="s">
        <v>644</v>
      </c>
      <c r="DM28" s="35" t="s">
        <v>644</v>
      </c>
      <c r="DN28" s="58" t="s">
        <v>644</v>
      </c>
      <c r="DO28" s="58" t="s">
        <v>644</v>
      </c>
      <c r="DP28" s="58" t="s">
        <v>644</v>
      </c>
      <c r="DQ28" s="52" t="s">
        <v>644</v>
      </c>
      <c r="DR28" s="52" t="s">
        <v>644</v>
      </c>
      <c r="DS28" s="52" t="s">
        <v>644</v>
      </c>
      <c r="DT28" s="36" t="s">
        <v>644</v>
      </c>
      <c r="DU28" s="17" t="s">
        <v>644</v>
      </c>
      <c r="DV28" s="57" t="s">
        <v>644</v>
      </c>
      <c r="DW28" s="57" t="s">
        <v>644</v>
      </c>
      <c r="DX28" s="57" t="s">
        <v>644</v>
      </c>
      <c r="DY28" s="29" t="s">
        <v>644</v>
      </c>
      <c r="DZ28" s="29" t="s">
        <v>644</v>
      </c>
      <c r="EA28" s="29" t="s">
        <v>644</v>
      </c>
      <c r="EB28" s="18" t="s">
        <v>644</v>
      </c>
      <c r="EC28" s="93"/>
      <c r="ED28" s="17" t="s">
        <v>644</v>
      </c>
      <c r="EE28" s="57" t="s">
        <v>644</v>
      </c>
      <c r="EF28" s="57" t="s">
        <v>644</v>
      </c>
      <c r="EG28" s="57" t="s">
        <v>644</v>
      </c>
      <c r="EH28" s="29" t="s">
        <v>644</v>
      </c>
      <c r="EI28" s="29" t="s">
        <v>644</v>
      </c>
      <c r="EJ28" s="29" t="s">
        <v>644</v>
      </c>
      <c r="EK28" s="18" t="s">
        <v>644</v>
      </c>
      <c r="EL28" s="225" t="s">
        <v>644</v>
      </c>
      <c r="EM28" s="204" t="s">
        <v>644</v>
      </c>
      <c r="EN28" s="204" t="s">
        <v>644</v>
      </c>
      <c r="EO28" s="204" t="s">
        <v>644</v>
      </c>
      <c r="EP28" s="203" t="s">
        <v>644</v>
      </c>
      <c r="EQ28" s="203" t="s">
        <v>644</v>
      </c>
      <c r="ER28" s="203" t="s">
        <v>644</v>
      </c>
      <c r="ES28" s="205" t="s">
        <v>644</v>
      </c>
      <c r="ET28" s="35" t="s">
        <v>644</v>
      </c>
      <c r="EU28" s="58" t="s">
        <v>644</v>
      </c>
      <c r="EV28" s="58" t="s">
        <v>644</v>
      </c>
      <c r="EW28" s="58" t="s">
        <v>644</v>
      </c>
      <c r="EX28" s="52" t="s">
        <v>644</v>
      </c>
      <c r="EY28" s="52">
        <v>0.1933765284633803</v>
      </c>
      <c r="EZ28" s="52" t="s">
        <v>644</v>
      </c>
      <c r="FA28" s="36" t="s">
        <v>644</v>
      </c>
      <c r="FB28" s="17" t="s">
        <v>644</v>
      </c>
      <c r="FC28" s="57" t="s">
        <v>644</v>
      </c>
      <c r="FD28" s="57" t="s">
        <v>644</v>
      </c>
      <c r="FE28" s="57" t="s">
        <v>644</v>
      </c>
      <c r="FF28" s="29" t="s">
        <v>644</v>
      </c>
      <c r="FG28" s="29" t="s">
        <v>644</v>
      </c>
      <c r="FH28" s="29" t="s">
        <v>644</v>
      </c>
      <c r="FI28" s="18" t="s">
        <v>644</v>
      </c>
      <c r="FJ28" s="225" t="s">
        <v>644</v>
      </c>
      <c r="FK28" s="204" t="s">
        <v>644</v>
      </c>
      <c r="FL28" s="204" t="s">
        <v>644</v>
      </c>
      <c r="FM28" s="204" t="s">
        <v>644</v>
      </c>
      <c r="FN28" s="203" t="s">
        <v>644</v>
      </c>
      <c r="FO28" s="203" t="s">
        <v>644</v>
      </c>
      <c r="FP28" s="203" t="s">
        <v>644</v>
      </c>
      <c r="FQ28" s="205" t="s">
        <v>644</v>
      </c>
      <c r="FR28" s="35" t="s">
        <v>644</v>
      </c>
      <c r="FS28" s="58" t="s">
        <v>644</v>
      </c>
      <c r="FT28" s="58" t="s">
        <v>644</v>
      </c>
      <c r="FU28" s="58" t="s">
        <v>644</v>
      </c>
      <c r="FV28" s="52" t="s">
        <v>644</v>
      </c>
      <c r="FW28" s="52" t="s">
        <v>644</v>
      </c>
      <c r="FX28" s="52" t="s">
        <v>644</v>
      </c>
      <c r="FY28" s="36" t="s">
        <v>644</v>
      </c>
      <c r="FZ28" s="17" t="s">
        <v>644</v>
      </c>
      <c r="GA28" s="57" t="s">
        <v>644</v>
      </c>
      <c r="GB28" s="57" t="s">
        <v>644</v>
      </c>
      <c r="GC28" s="57" t="s">
        <v>644</v>
      </c>
      <c r="GD28" s="29" t="s">
        <v>644</v>
      </c>
      <c r="GE28" s="29" t="s">
        <v>644</v>
      </c>
      <c r="GF28" s="29" t="s">
        <v>644</v>
      </c>
      <c r="GG28" s="18" t="s">
        <v>644</v>
      </c>
      <c r="GH28" s="225" t="s">
        <v>644</v>
      </c>
      <c r="GI28" s="204" t="s">
        <v>644</v>
      </c>
      <c r="GJ28" s="204" t="s">
        <v>644</v>
      </c>
      <c r="GK28" s="204" t="s">
        <v>644</v>
      </c>
      <c r="GL28" s="203" t="s">
        <v>644</v>
      </c>
      <c r="GM28" s="203" t="s">
        <v>644</v>
      </c>
      <c r="GN28" s="203" t="s">
        <v>644</v>
      </c>
      <c r="GO28" s="205" t="s">
        <v>644</v>
      </c>
      <c r="GP28" s="93"/>
      <c r="GQ28" s="17" t="s">
        <v>644</v>
      </c>
      <c r="GR28" s="57" t="s">
        <v>644</v>
      </c>
      <c r="GS28" s="57" t="s">
        <v>644</v>
      </c>
      <c r="GT28" s="57">
        <v>0</v>
      </c>
      <c r="GU28" s="29">
        <v>0</v>
      </c>
      <c r="GV28" s="29">
        <v>0</v>
      </c>
      <c r="GW28" s="29">
        <v>0</v>
      </c>
      <c r="GX28" s="18">
        <v>0</v>
      </c>
      <c r="GY28" s="225" t="s">
        <v>644</v>
      </c>
      <c r="GZ28" s="204" t="s">
        <v>644</v>
      </c>
      <c r="HA28" s="204" t="s">
        <v>644</v>
      </c>
      <c r="HB28" s="204" t="s">
        <v>644</v>
      </c>
      <c r="HC28" s="203" t="s">
        <v>644</v>
      </c>
      <c r="HD28" s="203" t="s">
        <v>644</v>
      </c>
      <c r="HE28" s="203">
        <v>0</v>
      </c>
      <c r="HF28" s="205">
        <v>0</v>
      </c>
      <c r="HG28" s="35" t="s">
        <v>644</v>
      </c>
      <c r="HH28" s="58" t="s">
        <v>644</v>
      </c>
      <c r="HI28" s="58" t="s">
        <v>644</v>
      </c>
      <c r="HJ28" s="58" t="s">
        <v>644</v>
      </c>
      <c r="HK28" s="52" t="s">
        <v>644</v>
      </c>
      <c r="HL28" s="52" t="s">
        <v>644</v>
      </c>
      <c r="HM28" s="52" t="s">
        <v>644</v>
      </c>
      <c r="HN28" s="36" t="s">
        <v>644</v>
      </c>
      <c r="HO28" s="17" t="s">
        <v>644</v>
      </c>
      <c r="HP28" s="57" t="s">
        <v>644</v>
      </c>
      <c r="HQ28" s="57" t="s">
        <v>644</v>
      </c>
      <c r="HR28" s="57" t="s">
        <v>644</v>
      </c>
      <c r="HS28" s="29" t="s">
        <v>644</v>
      </c>
      <c r="HT28" s="29" t="s">
        <v>644</v>
      </c>
      <c r="HU28" s="29" t="s">
        <v>644</v>
      </c>
      <c r="HV28" s="18" t="s">
        <v>644</v>
      </c>
      <c r="HW28" s="225" t="s">
        <v>644</v>
      </c>
      <c r="HX28" s="204" t="s">
        <v>644</v>
      </c>
      <c r="HY28" s="204" t="s">
        <v>644</v>
      </c>
      <c r="HZ28" s="204" t="s">
        <v>644</v>
      </c>
      <c r="IA28" s="203" t="s">
        <v>644</v>
      </c>
      <c r="IB28" s="203" t="s">
        <v>644</v>
      </c>
      <c r="IC28" s="203" t="s">
        <v>644</v>
      </c>
      <c r="ID28" s="205" t="s">
        <v>644</v>
      </c>
      <c r="IE28" s="35" t="s">
        <v>644</v>
      </c>
      <c r="IF28" s="58" t="s">
        <v>644</v>
      </c>
      <c r="IG28" s="58" t="s">
        <v>644</v>
      </c>
      <c r="IH28" s="58" t="s">
        <v>644</v>
      </c>
      <c r="II28" s="52" t="s">
        <v>644</v>
      </c>
      <c r="IJ28" s="52" t="s">
        <v>644</v>
      </c>
      <c r="IK28" s="52" t="s">
        <v>644</v>
      </c>
      <c r="IL28" s="36" t="s">
        <v>644</v>
      </c>
      <c r="IM28" s="225" t="s">
        <v>644</v>
      </c>
      <c r="IN28" s="204" t="s">
        <v>644</v>
      </c>
      <c r="IO28" s="204" t="s">
        <v>644</v>
      </c>
      <c r="IP28" s="204" t="s">
        <v>644</v>
      </c>
      <c r="IQ28" s="203" t="s">
        <v>644</v>
      </c>
      <c r="IR28" s="203" t="s">
        <v>644</v>
      </c>
      <c r="IS28" s="203" t="s">
        <v>644</v>
      </c>
      <c r="IT28" s="205" t="s">
        <v>644</v>
      </c>
      <c r="IU28" s="35" t="s">
        <v>644</v>
      </c>
      <c r="IV28" s="58" t="s">
        <v>644</v>
      </c>
      <c r="IW28" s="58" t="s">
        <v>644</v>
      </c>
      <c r="IX28" s="58" t="s">
        <v>644</v>
      </c>
      <c r="IY28" s="52" t="s">
        <v>644</v>
      </c>
      <c r="IZ28" s="52" t="s">
        <v>644</v>
      </c>
      <c r="JA28" s="52" t="s">
        <v>644</v>
      </c>
      <c r="JB28" s="36" t="s">
        <v>644</v>
      </c>
      <c r="JC28" s="17" t="s">
        <v>644</v>
      </c>
      <c r="JD28" s="57" t="s">
        <v>644</v>
      </c>
      <c r="JE28" s="57" t="s">
        <v>644</v>
      </c>
      <c r="JF28" s="57" t="s">
        <v>644</v>
      </c>
      <c r="JG28" s="29" t="s">
        <v>644</v>
      </c>
      <c r="JH28" s="29" t="s">
        <v>644</v>
      </c>
      <c r="JI28" s="29" t="s">
        <v>644</v>
      </c>
      <c r="JJ28" s="18" t="s">
        <v>644</v>
      </c>
      <c r="JK28" s="225" t="s">
        <v>644</v>
      </c>
      <c r="JL28" s="204" t="s">
        <v>644</v>
      </c>
      <c r="JM28" s="204" t="s">
        <v>644</v>
      </c>
      <c r="JN28" s="204" t="s">
        <v>644</v>
      </c>
      <c r="JO28" s="203" t="s">
        <v>644</v>
      </c>
      <c r="JP28" s="203" t="s">
        <v>644</v>
      </c>
      <c r="JQ28" s="203" t="s">
        <v>644</v>
      </c>
      <c r="JR28" s="205" t="s">
        <v>644</v>
      </c>
      <c r="JT28" s="35" t="s">
        <v>644</v>
      </c>
      <c r="JU28" s="58" t="s">
        <v>644</v>
      </c>
      <c r="JV28" s="58" t="s">
        <v>644</v>
      </c>
      <c r="JW28" s="58" t="s">
        <v>644</v>
      </c>
      <c r="JX28" s="52" t="s">
        <v>644</v>
      </c>
      <c r="JY28" s="52" t="s">
        <v>644</v>
      </c>
      <c r="JZ28" s="52" t="s">
        <v>644</v>
      </c>
      <c r="KA28" s="36" t="s">
        <v>644</v>
      </c>
    </row>
    <row r="29" spans="1:287" ht="13.8" thickBot="1" x14ac:dyDescent="0.3">
      <c r="A29" s="131">
        <v>2.6</v>
      </c>
      <c r="B29" s="14" t="s">
        <v>269</v>
      </c>
      <c r="E29" s="23" t="s">
        <v>644</v>
      </c>
      <c r="F29" s="63" t="s">
        <v>644</v>
      </c>
      <c r="G29" s="63" t="s">
        <v>644</v>
      </c>
      <c r="H29" s="63" t="s">
        <v>644</v>
      </c>
      <c r="I29" s="30" t="s">
        <v>644</v>
      </c>
      <c r="J29" s="30" t="s">
        <v>644</v>
      </c>
      <c r="K29" s="30" t="s">
        <v>644</v>
      </c>
      <c r="L29" s="24" t="s">
        <v>644</v>
      </c>
      <c r="M29" s="229" t="s">
        <v>644</v>
      </c>
      <c r="N29" s="214" t="s">
        <v>644</v>
      </c>
      <c r="O29" s="214" t="s">
        <v>644</v>
      </c>
      <c r="P29" s="214" t="s">
        <v>644</v>
      </c>
      <c r="Q29" s="213">
        <v>9.3216300219551712E-2</v>
      </c>
      <c r="R29" s="213">
        <v>0.10632843829582744</v>
      </c>
      <c r="S29" s="213">
        <v>9.4119024097024523E-2</v>
      </c>
      <c r="T29" s="215">
        <v>7.8495228882458357E-2</v>
      </c>
      <c r="U29" s="39" t="s">
        <v>644</v>
      </c>
      <c r="V29" s="67" t="s">
        <v>644</v>
      </c>
      <c r="W29" s="67" t="s">
        <v>644</v>
      </c>
      <c r="X29" s="67" t="s">
        <v>644</v>
      </c>
      <c r="Y29" s="53" t="s">
        <v>644</v>
      </c>
      <c r="Z29" s="53" t="s">
        <v>644</v>
      </c>
      <c r="AA29" s="53" t="s">
        <v>644</v>
      </c>
      <c r="AB29" s="40" t="s">
        <v>644</v>
      </c>
      <c r="AC29" s="23" t="s">
        <v>644</v>
      </c>
      <c r="AD29" s="63" t="s">
        <v>644</v>
      </c>
      <c r="AE29" s="63" t="s">
        <v>644</v>
      </c>
      <c r="AF29" s="63" t="s">
        <v>644</v>
      </c>
      <c r="AG29" s="30" t="s">
        <v>644</v>
      </c>
      <c r="AH29" s="30" t="s">
        <v>644</v>
      </c>
      <c r="AI29" s="30" t="s">
        <v>644</v>
      </c>
      <c r="AJ29" s="24" t="s">
        <v>644</v>
      </c>
      <c r="AK29" s="229" t="s">
        <v>644</v>
      </c>
      <c r="AL29" s="214" t="s">
        <v>644</v>
      </c>
      <c r="AM29" s="214" t="s">
        <v>644</v>
      </c>
      <c r="AN29" s="214">
        <v>0.39011694643515588</v>
      </c>
      <c r="AO29" s="213">
        <v>0.30414425342642304</v>
      </c>
      <c r="AP29" s="213">
        <v>0.37189098494606376</v>
      </c>
      <c r="AQ29" s="213">
        <v>0.31983653698552811</v>
      </c>
      <c r="AR29" s="215">
        <v>0.2702228352593069</v>
      </c>
      <c r="AS29" s="39" t="s">
        <v>644</v>
      </c>
      <c r="AT29" s="67" t="s">
        <v>644</v>
      </c>
      <c r="AU29" s="67" t="s">
        <v>644</v>
      </c>
      <c r="AV29" s="67">
        <v>0</v>
      </c>
      <c r="AW29" s="53">
        <v>0</v>
      </c>
      <c r="AX29" s="53">
        <v>0</v>
      </c>
      <c r="AY29" s="53">
        <v>0</v>
      </c>
      <c r="AZ29" s="40">
        <v>0</v>
      </c>
      <c r="BA29" s="23" t="s">
        <v>644</v>
      </c>
      <c r="BB29" s="63" t="s">
        <v>644</v>
      </c>
      <c r="BC29" s="63" t="s">
        <v>644</v>
      </c>
      <c r="BD29" s="63" t="s">
        <v>644</v>
      </c>
      <c r="BE29" s="30" t="s">
        <v>644</v>
      </c>
      <c r="BF29" s="30" t="s">
        <v>644</v>
      </c>
      <c r="BG29" s="30" t="s">
        <v>644</v>
      </c>
      <c r="BH29" s="24" t="s">
        <v>644</v>
      </c>
      <c r="BI29" s="229" t="s">
        <v>644</v>
      </c>
      <c r="BJ29" s="214" t="s">
        <v>644</v>
      </c>
      <c r="BK29" s="214" t="s">
        <v>644</v>
      </c>
      <c r="BL29" s="214" t="s">
        <v>644</v>
      </c>
      <c r="BM29" s="213" t="s">
        <v>644</v>
      </c>
      <c r="BN29" s="213">
        <v>0.2218365435909154</v>
      </c>
      <c r="BO29" s="213">
        <v>0.22862739934087839</v>
      </c>
      <c r="BP29" s="215">
        <v>0.21403369733300753</v>
      </c>
      <c r="BQ29" s="39" t="s">
        <v>644</v>
      </c>
      <c r="BR29" s="67" t="s">
        <v>644</v>
      </c>
      <c r="BS29" s="67" t="s">
        <v>644</v>
      </c>
      <c r="BT29" s="67" t="s">
        <v>644</v>
      </c>
      <c r="BU29" s="53" t="s">
        <v>644</v>
      </c>
      <c r="BV29" s="53">
        <v>1.2148117458666017E-2</v>
      </c>
      <c r="BW29" s="53">
        <v>1.1627393752203546E-2</v>
      </c>
      <c r="BX29" s="40">
        <v>9.8227542200786042E-3</v>
      </c>
      <c r="BY29" s="23" t="s">
        <v>644</v>
      </c>
      <c r="BZ29" s="63" t="s">
        <v>644</v>
      </c>
      <c r="CA29" s="63" t="s">
        <v>644</v>
      </c>
      <c r="CB29" s="63" t="s">
        <v>644</v>
      </c>
      <c r="CC29" s="30" t="s">
        <v>644</v>
      </c>
      <c r="CD29" s="30" t="s">
        <v>644</v>
      </c>
      <c r="CE29" s="30" t="s">
        <v>644</v>
      </c>
      <c r="CF29" s="24" t="s">
        <v>644</v>
      </c>
      <c r="CG29" s="229" t="s">
        <v>644</v>
      </c>
      <c r="CH29" s="214" t="s">
        <v>644</v>
      </c>
      <c r="CI29" s="214" t="s">
        <v>644</v>
      </c>
      <c r="CJ29" s="214" t="s">
        <v>644</v>
      </c>
      <c r="CK29" s="213" t="s">
        <v>644</v>
      </c>
      <c r="CL29" s="213" t="s">
        <v>644</v>
      </c>
      <c r="CM29" s="213" t="s">
        <v>644</v>
      </c>
      <c r="CN29" s="215" t="s">
        <v>644</v>
      </c>
      <c r="CO29" s="39" t="s">
        <v>644</v>
      </c>
      <c r="CP29" s="67" t="s">
        <v>644</v>
      </c>
      <c r="CQ29" s="67" t="s">
        <v>644</v>
      </c>
      <c r="CR29" s="67" t="s">
        <v>644</v>
      </c>
      <c r="CS29" s="53" t="s">
        <v>644</v>
      </c>
      <c r="CT29" s="53" t="s">
        <v>644</v>
      </c>
      <c r="CU29" s="53" t="s">
        <v>644</v>
      </c>
      <c r="CV29" s="40" t="s">
        <v>644</v>
      </c>
      <c r="CW29" s="23" t="s">
        <v>644</v>
      </c>
      <c r="CX29" s="63" t="s">
        <v>644</v>
      </c>
      <c r="CY29" s="63" t="s">
        <v>644</v>
      </c>
      <c r="CZ29" s="63">
        <v>8.6518118289778928E-2</v>
      </c>
      <c r="DA29" s="30">
        <v>6.9520108729188609E-2</v>
      </c>
      <c r="DB29" s="30">
        <v>9.0371012515923346E-2</v>
      </c>
      <c r="DC29" s="30">
        <v>7.9432715153381461E-2</v>
      </c>
      <c r="DD29" s="24">
        <v>6.2921150778603219E-2</v>
      </c>
      <c r="DE29" s="229" t="s">
        <v>644</v>
      </c>
      <c r="DF29" s="214" t="s">
        <v>644</v>
      </c>
      <c r="DG29" s="214" t="s">
        <v>644</v>
      </c>
      <c r="DH29" s="214">
        <v>0.16414423462969713</v>
      </c>
      <c r="DI29" s="213">
        <v>0.16595726535566302</v>
      </c>
      <c r="DJ29" s="213">
        <v>0.16118263683331452</v>
      </c>
      <c r="DK29" s="213">
        <v>0.15888320150134977</v>
      </c>
      <c r="DL29" s="215">
        <v>0.1601540067482051</v>
      </c>
      <c r="DM29" s="39" t="s">
        <v>644</v>
      </c>
      <c r="DN29" s="67" t="s">
        <v>644</v>
      </c>
      <c r="DO29" s="67" t="s">
        <v>644</v>
      </c>
      <c r="DP29" s="67">
        <v>0.13896848218607952</v>
      </c>
      <c r="DQ29" s="53">
        <v>7.7950741640273505E-2</v>
      </c>
      <c r="DR29" s="53">
        <v>7.1053523402290764E-2</v>
      </c>
      <c r="DS29" s="53">
        <v>0.10310561317309165</v>
      </c>
      <c r="DT29" s="40">
        <v>0.10860671891710524</v>
      </c>
      <c r="DU29" s="23" t="s">
        <v>644</v>
      </c>
      <c r="DV29" s="63" t="s">
        <v>644</v>
      </c>
      <c r="DW29" s="63" t="s">
        <v>644</v>
      </c>
      <c r="DX29" s="63" t="s">
        <v>644</v>
      </c>
      <c r="DY29" s="30" t="s">
        <v>644</v>
      </c>
      <c r="DZ29" s="30" t="s">
        <v>644</v>
      </c>
      <c r="EA29" s="30" t="s">
        <v>644</v>
      </c>
      <c r="EB29" s="24" t="s">
        <v>644</v>
      </c>
      <c r="EC29" s="93"/>
      <c r="ED29" s="23" t="s">
        <v>644</v>
      </c>
      <c r="EE29" s="63" t="s">
        <v>644</v>
      </c>
      <c r="EF29" s="63" t="s">
        <v>644</v>
      </c>
      <c r="EG29" s="63" t="s">
        <v>644</v>
      </c>
      <c r="EH29" s="30" t="s">
        <v>644</v>
      </c>
      <c r="EI29" s="30" t="s">
        <v>644</v>
      </c>
      <c r="EJ29" s="30" t="s">
        <v>644</v>
      </c>
      <c r="EK29" s="24" t="s">
        <v>644</v>
      </c>
      <c r="EL29" s="229" t="s">
        <v>644</v>
      </c>
      <c r="EM29" s="214" t="s">
        <v>644</v>
      </c>
      <c r="EN29" s="214" t="s">
        <v>644</v>
      </c>
      <c r="EO29" s="214" t="s">
        <v>644</v>
      </c>
      <c r="EP29" s="213" t="s">
        <v>644</v>
      </c>
      <c r="EQ29" s="213" t="s">
        <v>644</v>
      </c>
      <c r="ER29" s="213" t="s">
        <v>644</v>
      </c>
      <c r="ES29" s="215" t="s">
        <v>644</v>
      </c>
      <c r="ET29" s="39" t="s">
        <v>644</v>
      </c>
      <c r="EU29" s="67" t="s">
        <v>644</v>
      </c>
      <c r="EV29" s="67" t="s">
        <v>644</v>
      </c>
      <c r="EW29" s="67" t="s">
        <v>644</v>
      </c>
      <c r="EX29" s="53" t="s">
        <v>644</v>
      </c>
      <c r="EY29" s="53">
        <v>0.1933765284633803</v>
      </c>
      <c r="EZ29" s="53" t="s">
        <v>644</v>
      </c>
      <c r="FA29" s="40" t="s">
        <v>644</v>
      </c>
      <c r="FB29" s="23" t="s">
        <v>644</v>
      </c>
      <c r="FC29" s="63" t="s">
        <v>644</v>
      </c>
      <c r="FD29" s="63" t="s">
        <v>644</v>
      </c>
      <c r="FE29" s="63" t="s">
        <v>644</v>
      </c>
      <c r="FF29" s="30" t="s">
        <v>644</v>
      </c>
      <c r="FG29" s="30" t="s">
        <v>644</v>
      </c>
      <c r="FH29" s="30" t="s">
        <v>644</v>
      </c>
      <c r="FI29" s="24" t="s">
        <v>644</v>
      </c>
      <c r="FJ29" s="229" t="s">
        <v>644</v>
      </c>
      <c r="FK29" s="214" t="s">
        <v>644</v>
      </c>
      <c r="FL29" s="214" t="s">
        <v>644</v>
      </c>
      <c r="FM29" s="214" t="s">
        <v>644</v>
      </c>
      <c r="FN29" s="213" t="s">
        <v>644</v>
      </c>
      <c r="FO29" s="213" t="s">
        <v>644</v>
      </c>
      <c r="FP29" s="213" t="s">
        <v>644</v>
      </c>
      <c r="FQ29" s="215" t="s">
        <v>644</v>
      </c>
      <c r="FR29" s="39" t="s">
        <v>644</v>
      </c>
      <c r="FS29" s="67" t="s">
        <v>644</v>
      </c>
      <c r="FT29" s="67" t="s">
        <v>644</v>
      </c>
      <c r="FU29" s="67" t="s">
        <v>644</v>
      </c>
      <c r="FV29" s="53" t="s">
        <v>644</v>
      </c>
      <c r="FW29" s="53" t="s">
        <v>644</v>
      </c>
      <c r="FX29" s="53" t="s">
        <v>644</v>
      </c>
      <c r="FY29" s="40" t="s">
        <v>644</v>
      </c>
      <c r="FZ29" s="23" t="s">
        <v>644</v>
      </c>
      <c r="GA29" s="63" t="s">
        <v>644</v>
      </c>
      <c r="GB29" s="63" t="s">
        <v>644</v>
      </c>
      <c r="GC29" s="63" t="s">
        <v>644</v>
      </c>
      <c r="GD29" s="30" t="s">
        <v>644</v>
      </c>
      <c r="GE29" s="30">
        <v>2.3161952154681984</v>
      </c>
      <c r="GF29" s="30">
        <v>1.9217379768649667</v>
      </c>
      <c r="GG29" s="24">
        <v>1.7313910218136552</v>
      </c>
      <c r="GH29" s="229" t="s">
        <v>644</v>
      </c>
      <c r="GI29" s="214" t="s">
        <v>644</v>
      </c>
      <c r="GJ29" s="214" t="s">
        <v>644</v>
      </c>
      <c r="GK29" s="214" t="s">
        <v>644</v>
      </c>
      <c r="GL29" s="213" t="s">
        <v>644</v>
      </c>
      <c r="GM29" s="213" t="s">
        <v>644</v>
      </c>
      <c r="GN29" s="213" t="s">
        <v>644</v>
      </c>
      <c r="GO29" s="215" t="s">
        <v>644</v>
      </c>
      <c r="GP29" s="93"/>
      <c r="GQ29" s="23" t="s">
        <v>644</v>
      </c>
      <c r="GR29" s="63" t="s">
        <v>644</v>
      </c>
      <c r="GS29" s="63" t="s">
        <v>644</v>
      </c>
      <c r="GT29" s="63">
        <v>0</v>
      </c>
      <c r="GU29" s="30">
        <v>0</v>
      </c>
      <c r="GV29" s="30">
        <v>0</v>
      </c>
      <c r="GW29" s="30">
        <v>0</v>
      </c>
      <c r="GX29" s="24">
        <v>0</v>
      </c>
      <c r="GY29" s="229" t="s">
        <v>644</v>
      </c>
      <c r="GZ29" s="214" t="s">
        <v>644</v>
      </c>
      <c r="HA29" s="214" t="s">
        <v>644</v>
      </c>
      <c r="HB29" s="214" t="s">
        <v>644</v>
      </c>
      <c r="HC29" s="213" t="s">
        <v>644</v>
      </c>
      <c r="HD29" s="213" t="s">
        <v>644</v>
      </c>
      <c r="HE29" s="213">
        <v>0</v>
      </c>
      <c r="HF29" s="215">
        <v>0</v>
      </c>
      <c r="HG29" s="39" t="s">
        <v>644</v>
      </c>
      <c r="HH29" s="67" t="s">
        <v>644</v>
      </c>
      <c r="HI29" s="67" t="s">
        <v>644</v>
      </c>
      <c r="HJ29" s="67" t="s">
        <v>644</v>
      </c>
      <c r="HK29" s="53" t="s">
        <v>644</v>
      </c>
      <c r="HL29" s="53">
        <v>5.7331372746225844E-2</v>
      </c>
      <c r="HM29" s="53">
        <v>5.8123781914141595E-2</v>
      </c>
      <c r="HN29" s="40">
        <v>5.3143031053311127E-2</v>
      </c>
      <c r="HO29" s="23" t="s">
        <v>644</v>
      </c>
      <c r="HP29" s="63" t="s">
        <v>644</v>
      </c>
      <c r="HQ29" s="63" t="s">
        <v>644</v>
      </c>
      <c r="HR29" s="63" t="s">
        <v>644</v>
      </c>
      <c r="HS29" s="30" t="s">
        <v>644</v>
      </c>
      <c r="HT29" s="30" t="s">
        <v>644</v>
      </c>
      <c r="HU29" s="30" t="s">
        <v>644</v>
      </c>
      <c r="HV29" s="24" t="s">
        <v>644</v>
      </c>
      <c r="HW29" s="229" t="s">
        <v>644</v>
      </c>
      <c r="HX29" s="214" t="s">
        <v>644</v>
      </c>
      <c r="HY29" s="214" t="s">
        <v>644</v>
      </c>
      <c r="HZ29" s="214" t="s">
        <v>644</v>
      </c>
      <c r="IA29" s="213" t="s">
        <v>644</v>
      </c>
      <c r="IB29" s="213" t="s">
        <v>644</v>
      </c>
      <c r="IC29" s="213" t="s">
        <v>644</v>
      </c>
      <c r="ID29" s="215" t="s">
        <v>644</v>
      </c>
      <c r="IE29" s="39" t="s">
        <v>644</v>
      </c>
      <c r="IF29" s="67" t="s">
        <v>644</v>
      </c>
      <c r="IG29" s="67" t="s">
        <v>644</v>
      </c>
      <c r="IH29" s="67" t="s">
        <v>644</v>
      </c>
      <c r="II29" s="53" t="s">
        <v>644</v>
      </c>
      <c r="IJ29" s="53" t="s">
        <v>644</v>
      </c>
      <c r="IK29" s="53" t="s">
        <v>644</v>
      </c>
      <c r="IL29" s="40" t="s">
        <v>644</v>
      </c>
      <c r="IM29" s="229" t="s">
        <v>644</v>
      </c>
      <c r="IN29" s="214" t="s">
        <v>644</v>
      </c>
      <c r="IO29" s="214" t="s">
        <v>644</v>
      </c>
      <c r="IP29" s="214" t="s">
        <v>644</v>
      </c>
      <c r="IQ29" s="213" t="s">
        <v>644</v>
      </c>
      <c r="IR29" s="213" t="s">
        <v>644</v>
      </c>
      <c r="IS29" s="213" t="s">
        <v>644</v>
      </c>
      <c r="IT29" s="215" t="s">
        <v>644</v>
      </c>
      <c r="IU29" s="39" t="s">
        <v>644</v>
      </c>
      <c r="IV29" s="67" t="s">
        <v>644</v>
      </c>
      <c r="IW29" s="67" t="s">
        <v>644</v>
      </c>
      <c r="IX29" s="67" t="s">
        <v>644</v>
      </c>
      <c r="IY29" s="53" t="s">
        <v>644</v>
      </c>
      <c r="IZ29" s="53" t="s">
        <v>644</v>
      </c>
      <c r="JA29" s="53" t="s">
        <v>644</v>
      </c>
      <c r="JB29" s="40" t="s">
        <v>644</v>
      </c>
      <c r="JC29" s="23" t="s">
        <v>644</v>
      </c>
      <c r="JD29" s="63" t="s">
        <v>644</v>
      </c>
      <c r="JE29" s="63" t="s">
        <v>644</v>
      </c>
      <c r="JF29" s="63" t="s">
        <v>644</v>
      </c>
      <c r="JG29" s="30" t="s">
        <v>644</v>
      </c>
      <c r="JH29" s="30" t="s">
        <v>644</v>
      </c>
      <c r="JI29" s="30" t="s">
        <v>644</v>
      </c>
      <c r="JJ29" s="24" t="s">
        <v>644</v>
      </c>
      <c r="JK29" s="229" t="s">
        <v>644</v>
      </c>
      <c r="JL29" s="214" t="s">
        <v>644</v>
      </c>
      <c r="JM29" s="214" t="s">
        <v>644</v>
      </c>
      <c r="JN29" s="214" t="s">
        <v>644</v>
      </c>
      <c r="JO29" s="213" t="s">
        <v>644</v>
      </c>
      <c r="JP29" s="213" t="s">
        <v>644</v>
      </c>
      <c r="JQ29" s="213" t="s">
        <v>644</v>
      </c>
      <c r="JR29" s="215" t="s">
        <v>644</v>
      </c>
      <c r="JT29" s="39" t="s">
        <v>644</v>
      </c>
      <c r="JU29" s="67" t="s">
        <v>644</v>
      </c>
      <c r="JV29" s="67" t="s">
        <v>644</v>
      </c>
      <c r="JW29" s="67" t="s">
        <v>644</v>
      </c>
      <c r="JX29" s="53" t="s">
        <v>644</v>
      </c>
      <c r="JY29" s="53" t="s">
        <v>644</v>
      </c>
      <c r="JZ29" s="53" t="s">
        <v>644</v>
      </c>
      <c r="KA29" s="40" t="s">
        <v>644</v>
      </c>
    </row>
    <row r="30" spans="1:287" ht="13.8" thickBot="1" x14ac:dyDescent="0.3">
      <c r="A30" s="95" t="s">
        <v>130</v>
      </c>
      <c r="B30" s="2"/>
      <c r="E30" s="195"/>
      <c r="F30" s="195"/>
      <c r="G30" s="195"/>
      <c r="H30" s="195"/>
      <c r="I30" s="195"/>
      <c r="J30" s="195"/>
      <c r="K30" s="195"/>
      <c r="L30" s="195"/>
      <c r="M30" s="216"/>
      <c r="N30" s="216"/>
      <c r="O30" s="216"/>
      <c r="P30" s="216"/>
      <c r="Q30" s="216"/>
      <c r="R30" s="216"/>
      <c r="S30" s="216"/>
      <c r="T30" s="216"/>
      <c r="U30" s="267"/>
      <c r="V30" s="267"/>
      <c r="W30" s="267"/>
      <c r="X30" s="267"/>
      <c r="Y30" s="267"/>
      <c r="Z30" s="267"/>
      <c r="AA30" s="267"/>
      <c r="AB30" s="267"/>
      <c r="AC30" s="195"/>
      <c r="AD30" s="195"/>
      <c r="AE30" s="195"/>
      <c r="AF30" s="195"/>
      <c r="AG30" s="195"/>
      <c r="AH30" s="195"/>
      <c r="AI30" s="195"/>
      <c r="AJ30" s="195"/>
      <c r="AK30" s="216"/>
      <c r="AL30" s="216"/>
      <c r="AM30" s="216"/>
      <c r="AN30" s="216"/>
      <c r="AO30" s="216"/>
      <c r="AP30" s="216"/>
      <c r="AQ30" s="216"/>
      <c r="AR30" s="216"/>
      <c r="AS30" s="267"/>
      <c r="AT30" s="267"/>
      <c r="AU30" s="267"/>
      <c r="AV30" s="267"/>
      <c r="AW30" s="267"/>
      <c r="AX30" s="267"/>
      <c r="AY30" s="267"/>
      <c r="AZ30" s="267"/>
      <c r="BA30" s="195"/>
      <c r="BB30" s="195"/>
      <c r="BC30" s="195"/>
      <c r="BD30" s="195"/>
      <c r="BE30" s="195"/>
      <c r="BF30" s="195"/>
      <c r="BG30" s="195"/>
      <c r="BH30" s="195"/>
      <c r="BI30" s="216"/>
      <c r="BJ30" s="216"/>
      <c r="BK30" s="216"/>
      <c r="BL30" s="216"/>
      <c r="BM30" s="216"/>
      <c r="BN30" s="216"/>
      <c r="BO30" s="216"/>
      <c r="BP30" s="216"/>
      <c r="BQ30" s="267"/>
      <c r="BR30" s="267"/>
      <c r="BS30" s="267"/>
      <c r="BT30" s="267"/>
      <c r="BU30" s="267"/>
      <c r="BV30" s="267"/>
      <c r="BW30" s="267"/>
      <c r="BX30" s="267"/>
      <c r="BY30" s="195"/>
      <c r="BZ30" s="195"/>
      <c r="CA30" s="195"/>
      <c r="CB30" s="195"/>
      <c r="CC30" s="195"/>
      <c r="CD30" s="195"/>
      <c r="CE30" s="195"/>
      <c r="CF30" s="195"/>
      <c r="CG30" s="216"/>
      <c r="CH30" s="216"/>
      <c r="CI30" s="216"/>
      <c r="CJ30" s="216"/>
      <c r="CK30" s="216"/>
      <c r="CL30" s="216"/>
      <c r="CM30" s="216"/>
      <c r="CN30" s="216"/>
      <c r="CO30" s="267"/>
      <c r="CP30" s="267"/>
      <c r="CQ30" s="267"/>
      <c r="CR30" s="267"/>
      <c r="CS30" s="267"/>
      <c r="CT30" s="267"/>
      <c r="CU30" s="267"/>
      <c r="CV30" s="267"/>
      <c r="CW30" s="195"/>
      <c r="CX30" s="195"/>
      <c r="CY30" s="195"/>
      <c r="CZ30" s="195"/>
      <c r="DA30" s="195"/>
      <c r="DB30" s="195"/>
      <c r="DC30" s="195"/>
      <c r="DD30" s="195"/>
      <c r="DE30" s="216"/>
      <c r="DF30" s="216"/>
      <c r="DG30" s="216"/>
      <c r="DH30" s="216"/>
      <c r="DI30" s="216"/>
      <c r="DJ30" s="216"/>
      <c r="DK30" s="216"/>
      <c r="DL30" s="216"/>
      <c r="DM30" s="267"/>
      <c r="DN30" s="267"/>
      <c r="DO30" s="267"/>
      <c r="DP30" s="267"/>
      <c r="DQ30" s="267"/>
      <c r="DR30" s="267"/>
      <c r="DS30" s="267"/>
      <c r="DT30" s="267"/>
      <c r="DU30" s="195"/>
      <c r="DV30" s="195"/>
      <c r="DW30" s="195"/>
      <c r="DX30" s="195"/>
      <c r="DY30" s="195"/>
      <c r="DZ30" s="195"/>
      <c r="EA30" s="195"/>
      <c r="EB30" s="195"/>
      <c r="EC30" s="93"/>
      <c r="ED30" s="195"/>
      <c r="EE30" s="195"/>
      <c r="EF30" s="195"/>
      <c r="EG30" s="195"/>
      <c r="EH30" s="195"/>
      <c r="EI30" s="195"/>
      <c r="EJ30" s="195"/>
      <c r="EK30" s="195"/>
      <c r="EL30" s="216"/>
      <c r="EM30" s="216"/>
      <c r="EN30" s="216"/>
      <c r="EO30" s="216"/>
      <c r="EP30" s="216"/>
      <c r="EQ30" s="216"/>
      <c r="ER30" s="216"/>
      <c r="ES30" s="216"/>
      <c r="ET30" s="267"/>
      <c r="EU30" s="267"/>
      <c r="EV30" s="267"/>
      <c r="EW30" s="267"/>
      <c r="EX30" s="267"/>
      <c r="EY30" s="267"/>
      <c r="EZ30" s="267"/>
      <c r="FA30" s="267"/>
      <c r="FB30" s="195"/>
      <c r="FC30" s="195"/>
      <c r="FD30" s="195"/>
      <c r="FE30" s="195"/>
      <c r="FF30" s="195"/>
      <c r="FG30" s="195"/>
      <c r="FH30" s="195"/>
      <c r="FI30" s="195"/>
      <c r="FJ30" s="216"/>
      <c r="FK30" s="216"/>
      <c r="FL30" s="216"/>
      <c r="FM30" s="216"/>
      <c r="FN30" s="216"/>
      <c r="FO30" s="216"/>
      <c r="FP30" s="216"/>
      <c r="FQ30" s="216"/>
      <c r="FR30" s="267"/>
      <c r="FS30" s="267"/>
      <c r="FT30" s="267"/>
      <c r="FU30" s="267"/>
      <c r="FV30" s="267"/>
      <c r="FW30" s="267"/>
      <c r="FX30" s="267"/>
      <c r="FY30" s="267"/>
      <c r="FZ30" s="195"/>
      <c r="GA30" s="195"/>
      <c r="GB30" s="195"/>
      <c r="GC30" s="195"/>
      <c r="GD30" s="195"/>
      <c r="GE30" s="195"/>
      <c r="GF30" s="195"/>
      <c r="GG30" s="195"/>
      <c r="GH30" s="216"/>
      <c r="GI30" s="216"/>
      <c r="GJ30" s="216"/>
      <c r="GK30" s="216"/>
      <c r="GL30" s="216"/>
      <c r="GM30" s="216"/>
      <c r="GN30" s="216"/>
      <c r="GO30" s="216"/>
      <c r="GP30" s="93"/>
      <c r="GQ30" s="195"/>
      <c r="GR30" s="195"/>
      <c r="GS30" s="195"/>
      <c r="GT30" s="195"/>
      <c r="GU30" s="195"/>
      <c r="GV30" s="195"/>
      <c r="GW30" s="195"/>
      <c r="GX30" s="195"/>
      <c r="GY30" s="216"/>
      <c r="GZ30" s="216"/>
      <c r="HA30" s="216"/>
      <c r="HB30" s="216"/>
      <c r="HC30" s="216"/>
      <c r="HD30" s="216"/>
      <c r="HE30" s="216"/>
      <c r="HF30" s="216"/>
      <c r="HG30" s="267"/>
      <c r="HH30" s="267"/>
      <c r="HI30" s="267"/>
      <c r="HJ30" s="267"/>
      <c r="HK30" s="267"/>
      <c r="HL30" s="267"/>
      <c r="HM30" s="267"/>
      <c r="HN30" s="267"/>
      <c r="HO30" s="195"/>
      <c r="HP30" s="195"/>
      <c r="HQ30" s="195"/>
      <c r="HR30" s="195"/>
      <c r="HS30" s="195"/>
      <c r="HT30" s="195"/>
      <c r="HU30" s="195"/>
      <c r="HV30" s="195"/>
      <c r="HW30" s="216"/>
      <c r="HX30" s="216"/>
      <c r="HY30" s="216"/>
      <c r="HZ30" s="216"/>
      <c r="IA30" s="216"/>
      <c r="IB30" s="216"/>
      <c r="IC30" s="216"/>
      <c r="ID30" s="216"/>
      <c r="IE30" s="267"/>
      <c r="IF30" s="267"/>
      <c r="IG30" s="267"/>
      <c r="IH30" s="267"/>
      <c r="II30" s="267"/>
      <c r="IJ30" s="267"/>
      <c r="IK30" s="267"/>
      <c r="IL30" s="267"/>
      <c r="IM30" s="216"/>
      <c r="IN30" s="216"/>
      <c r="IO30" s="216"/>
      <c r="IP30" s="216"/>
      <c r="IQ30" s="216"/>
      <c r="IR30" s="216"/>
      <c r="IS30" s="216"/>
      <c r="IT30" s="216"/>
      <c r="IU30" s="267"/>
      <c r="IV30" s="267"/>
      <c r="IW30" s="267"/>
      <c r="IX30" s="267"/>
      <c r="IY30" s="267"/>
      <c r="IZ30" s="267"/>
      <c r="JA30" s="267"/>
      <c r="JB30" s="267"/>
      <c r="JC30" s="195"/>
      <c r="JD30" s="195"/>
      <c r="JE30" s="195"/>
      <c r="JF30" s="195"/>
      <c r="JG30" s="195"/>
      <c r="JH30" s="195"/>
      <c r="JI30" s="195"/>
      <c r="JJ30" s="195"/>
      <c r="JK30" s="216"/>
      <c r="JL30" s="216"/>
      <c r="JM30" s="216"/>
      <c r="JN30" s="216"/>
      <c r="JO30" s="216"/>
      <c r="JP30" s="216"/>
      <c r="JQ30" s="216"/>
      <c r="JR30" s="216"/>
      <c r="JT30" s="267"/>
      <c r="JU30" s="267"/>
      <c r="JV30" s="267"/>
      <c r="JW30" s="267"/>
      <c r="JX30" s="267"/>
      <c r="JY30" s="267"/>
      <c r="JZ30" s="267"/>
      <c r="KA30" s="267"/>
    </row>
    <row r="31" spans="1:287" ht="13.2" x14ac:dyDescent="0.25">
      <c r="A31" s="128">
        <v>3.1</v>
      </c>
      <c r="B31" s="96" t="s">
        <v>17</v>
      </c>
      <c r="E31" s="15" t="s">
        <v>644</v>
      </c>
      <c r="F31" s="59" t="s">
        <v>644</v>
      </c>
      <c r="G31" s="59" t="s">
        <v>644</v>
      </c>
      <c r="H31" s="59" t="s">
        <v>644</v>
      </c>
      <c r="I31" s="28" t="s">
        <v>644</v>
      </c>
      <c r="J31" s="28">
        <v>0</v>
      </c>
      <c r="K31" s="28">
        <v>0</v>
      </c>
      <c r="L31" s="16">
        <v>0</v>
      </c>
      <c r="M31" s="224">
        <v>0</v>
      </c>
      <c r="N31" s="201">
        <v>0</v>
      </c>
      <c r="O31" s="201">
        <v>0</v>
      </c>
      <c r="P31" s="201">
        <v>0</v>
      </c>
      <c r="Q31" s="200">
        <v>0</v>
      </c>
      <c r="R31" s="200">
        <v>0</v>
      </c>
      <c r="S31" s="200">
        <v>0</v>
      </c>
      <c r="T31" s="202">
        <v>0</v>
      </c>
      <c r="U31" s="33">
        <v>0</v>
      </c>
      <c r="V31" s="65">
        <v>0</v>
      </c>
      <c r="W31" s="65">
        <v>0</v>
      </c>
      <c r="X31" s="65">
        <v>0</v>
      </c>
      <c r="Y31" s="51">
        <v>0</v>
      </c>
      <c r="Z31" s="51">
        <v>0</v>
      </c>
      <c r="AA31" s="51">
        <v>0</v>
      </c>
      <c r="AB31" s="34">
        <v>0</v>
      </c>
      <c r="AC31" s="15">
        <v>0</v>
      </c>
      <c r="AD31" s="59">
        <v>0</v>
      </c>
      <c r="AE31" s="59">
        <v>0</v>
      </c>
      <c r="AF31" s="59">
        <v>0</v>
      </c>
      <c r="AG31" s="28">
        <v>0</v>
      </c>
      <c r="AH31" s="28">
        <v>0</v>
      </c>
      <c r="AI31" s="28">
        <v>0</v>
      </c>
      <c r="AJ31" s="16">
        <v>0</v>
      </c>
      <c r="AK31" s="224">
        <v>0.80744596130442503</v>
      </c>
      <c r="AL31" s="201">
        <v>0</v>
      </c>
      <c r="AM31" s="201">
        <v>0</v>
      </c>
      <c r="AN31" s="201">
        <v>0</v>
      </c>
      <c r="AO31" s="200">
        <v>0</v>
      </c>
      <c r="AP31" s="200">
        <v>0</v>
      </c>
      <c r="AQ31" s="200">
        <v>0</v>
      </c>
      <c r="AR31" s="202">
        <v>0</v>
      </c>
      <c r="AS31" s="33">
        <v>5.826594042354551</v>
      </c>
      <c r="AT31" s="65">
        <v>7.7941931848403909</v>
      </c>
      <c r="AU31" s="65">
        <v>8.446238146400816</v>
      </c>
      <c r="AV31" s="65">
        <v>0</v>
      </c>
      <c r="AW31" s="51">
        <v>0</v>
      </c>
      <c r="AX31" s="51">
        <v>0</v>
      </c>
      <c r="AY31" s="51">
        <v>0</v>
      </c>
      <c r="AZ31" s="34">
        <v>0</v>
      </c>
      <c r="BA31" s="15" t="s">
        <v>644</v>
      </c>
      <c r="BB31" s="59">
        <v>0</v>
      </c>
      <c r="BC31" s="59">
        <v>0</v>
      </c>
      <c r="BD31" s="59">
        <v>0</v>
      </c>
      <c r="BE31" s="28">
        <v>0</v>
      </c>
      <c r="BF31" s="28">
        <v>0</v>
      </c>
      <c r="BG31" s="28">
        <v>0</v>
      </c>
      <c r="BH31" s="16">
        <v>0</v>
      </c>
      <c r="BI31" s="224" t="s">
        <v>644</v>
      </c>
      <c r="BJ31" s="201">
        <v>1.6961626794342854</v>
      </c>
      <c r="BK31" s="201">
        <v>1.7765745147663827</v>
      </c>
      <c r="BL31" s="201">
        <v>1.7948117715991692</v>
      </c>
      <c r="BM31" s="200">
        <v>1.8213129354749378</v>
      </c>
      <c r="BN31" s="200">
        <v>1.6637740769318654</v>
      </c>
      <c r="BO31" s="200">
        <v>1.5981055213927398</v>
      </c>
      <c r="BP31" s="202">
        <v>1.2842021839980453</v>
      </c>
      <c r="BQ31" s="33" t="s">
        <v>644</v>
      </c>
      <c r="BR31" s="65">
        <v>0.11404852097074809</v>
      </c>
      <c r="BS31" s="65">
        <v>0.11444327791532938</v>
      </c>
      <c r="BT31" s="65">
        <v>0.1068243351351434</v>
      </c>
      <c r="BU31" s="51">
        <v>0.10462496681807559</v>
      </c>
      <c r="BV31" s="51">
        <v>9.1110880939995129E-2</v>
      </c>
      <c r="BW31" s="51">
        <v>8.1275482327902784E-2</v>
      </c>
      <c r="BX31" s="34">
        <v>5.8936525320471625E-2</v>
      </c>
      <c r="BY31" s="15" t="s">
        <v>644</v>
      </c>
      <c r="BZ31" s="59">
        <v>0</v>
      </c>
      <c r="CA31" s="59">
        <v>0</v>
      </c>
      <c r="CB31" s="59">
        <v>0</v>
      </c>
      <c r="CC31" s="28">
        <v>0</v>
      </c>
      <c r="CD31" s="28">
        <v>0</v>
      </c>
      <c r="CE31" s="28">
        <v>0</v>
      </c>
      <c r="CF31" s="16">
        <v>0</v>
      </c>
      <c r="CG31" s="224" t="s">
        <v>644</v>
      </c>
      <c r="CH31" s="201" t="s">
        <v>644</v>
      </c>
      <c r="CI31" s="201" t="s">
        <v>644</v>
      </c>
      <c r="CJ31" s="201">
        <v>0</v>
      </c>
      <c r="CK31" s="200">
        <v>0</v>
      </c>
      <c r="CL31" s="200">
        <v>0</v>
      </c>
      <c r="CM31" s="200">
        <v>0</v>
      </c>
      <c r="CN31" s="202">
        <v>0</v>
      </c>
      <c r="CO31" s="33" t="s">
        <v>644</v>
      </c>
      <c r="CP31" s="65" t="s">
        <v>644</v>
      </c>
      <c r="CQ31" s="65" t="s">
        <v>644</v>
      </c>
      <c r="CR31" s="65">
        <v>21.520323484535215</v>
      </c>
      <c r="CS31" s="51">
        <v>5.4163279232066204</v>
      </c>
      <c r="CT31" s="51">
        <v>5.5057746259700213</v>
      </c>
      <c r="CU31" s="51">
        <v>7.8679179176999829</v>
      </c>
      <c r="CV31" s="34">
        <v>8.132783484662955</v>
      </c>
      <c r="CW31" s="15" t="s">
        <v>644</v>
      </c>
      <c r="CX31" s="59" t="s">
        <v>644</v>
      </c>
      <c r="CY31" s="59" t="s">
        <v>644</v>
      </c>
      <c r="CZ31" s="59" t="s">
        <v>644</v>
      </c>
      <c r="DA31" s="28" t="s">
        <v>644</v>
      </c>
      <c r="DB31" s="28" t="s">
        <v>644</v>
      </c>
      <c r="DC31" s="28" t="s">
        <v>644</v>
      </c>
      <c r="DD31" s="16" t="s">
        <v>644</v>
      </c>
      <c r="DE31" s="224" t="s">
        <v>644</v>
      </c>
      <c r="DF31" s="201" t="s">
        <v>644</v>
      </c>
      <c r="DG31" s="201" t="s">
        <v>644</v>
      </c>
      <c r="DH31" s="201" t="s">
        <v>644</v>
      </c>
      <c r="DI31" s="200" t="s">
        <v>644</v>
      </c>
      <c r="DJ31" s="200" t="s">
        <v>644</v>
      </c>
      <c r="DK31" s="200" t="s">
        <v>644</v>
      </c>
      <c r="DL31" s="202" t="s">
        <v>644</v>
      </c>
      <c r="DM31" s="33" t="s">
        <v>644</v>
      </c>
      <c r="DN31" s="65" t="s">
        <v>644</v>
      </c>
      <c r="DO31" s="65" t="s">
        <v>644</v>
      </c>
      <c r="DP31" s="65" t="s">
        <v>644</v>
      </c>
      <c r="DQ31" s="51" t="s">
        <v>644</v>
      </c>
      <c r="DR31" s="51" t="s">
        <v>644</v>
      </c>
      <c r="DS31" s="51" t="s">
        <v>644</v>
      </c>
      <c r="DT31" s="34" t="s">
        <v>644</v>
      </c>
      <c r="DU31" s="15" t="s">
        <v>644</v>
      </c>
      <c r="DV31" s="59">
        <v>2</v>
      </c>
      <c r="DW31" s="59">
        <v>2</v>
      </c>
      <c r="DX31" s="59">
        <v>2</v>
      </c>
      <c r="DY31" s="28">
        <v>2</v>
      </c>
      <c r="DZ31" s="28">
        <v>0.55000000000000004</v>
      </c>
      <c r="EA31" s="28">
        <v>0.55000000000000004</v>
      </c>
      <c r="EB31" s="16">
        <v>2</v>
      </c>
      <c r="EC31" s="93"/>
      <c r="ED31" s="15" t="s">
        <v>644</v>
      </c>
      <c r="EE31" s="59" t="s">
        <v>644</v>
      </c>
      <c r="EF31" s="59" t="s">
        <v>644</v>
      </c>
      <c r="EG31" s="59">
        <v>0</v>
      </c>
      <c r="EH31" s="28">
        <v>0</v>
      </c>
      <c r="EI31" s="28">
        <v>0</v>
      </c>
      <c r="EJ31" s="28">
        <v>0</v>
      </c>
      <c r="EK31" s="16">
        <v>0</v>
      </c>
      <c r="EL31" s="224" t="s">
        <v>644</v>
      </c>
      <c r="EM31" s="201" t="s">
        <v>644</v>
      </c>
      <c r="EN31" s="201">
        <v>0</v>
      </c>
      <c r="EO31" s="201">
        <v>0</v>
      </c>
      <c r="EP31" s="200">
        <v>0</v>
      </c>
      <c r="EQ31" s="200">
        <v>0</v>
      </c>
      <c r="ER31" s="200">
        <v>0</v>
      </c>
      <c r="ES31" s="202">
        <v>0</v>
      </c>
      <c r="ET31" s="33" t="s">
        <v>644</v>
      </c>
      <c r="EU31" s="65" t="s">
        <v>644</v>
      </c>
      <c r="EV31" s="65" t="s">
        <v>644</v>
      </c>
      <c r="EW31" s="65" t="s">
        <v>644</v>
      </c>
      <c r="EX31" s="51">
        <v>0</v>
      </c>
      <c r="EY31" s="51">
        <v>0</v>
      </c>
      <c r="EZ31" s="51">
        <v>0</v>
      </c>
      <c r="FA31" s="34">
        <v>0</v>
      </c>
      <c r="FB31" s="15" t="s">
        <v>644</v>
      </c>
      <c r="FC31" s="59" t="s">
        <v>644</v>
      </c>
      <c r="FD31" s="59" t="s">
        <v>644</v>
      </c>
      <c r="FE31" s="59" t="s">
        <v>644</v>
      </c>
      <c r="FF31" s="28" t="s">
        <v>644</v>
      </c>
      <c r="FG31" s="28">
        <v>16.109738404188697</v>
      </c>
      <c r="FH31" s="28">
        <v>0</v>
      </c>
      <c r="FI31" s="16">
        <v>0</v>
      </c>
      <c r="FJ31" s="224" t="s">
        <v>644</v>
      </c>
      <c r="FK31" s="201" t="s">
        <v>644</v>
      </c>
      <c r="FL31" s="201" t="s">
        <v>644</v>
      </c>
      <c r="FM31" s="201" t="s">
        <v>644</v>
      </c>
      <c r="FN31" s="200" t="s">
        <v>644</v>
      </c>
      <c r="FO31" s="200">
        <v>0</v>
      </c>
      <c r="FP31" s="200">
        <v>0</v>
      </c>
      <c r="FQ31" s="202">
        <v>0</v>
      </c>
      <c r="FR31" s="33" t="s">
        <v>644</v>
      </c>
      <c r="FS31" s="65" t="s">
        <v>644</v>
      </c>
      <c r="FT31" s="65">
        <v>0</v>
      </c>
      <c r="FU31" s="65">
        <v>0</v>
      </c>
      <c r="FV31" s="51">
        <v>0</v>
      </c>
      <c r="FW31" s="51">
        <v>0</v>
      </c>
      <c r="FX31" s="51">
        <v>0</v>
      </c>
      <c r="FY31" s="34">
        <v>0</v>
      </c>
      <c r="FZ31" s="15" t="s">
        <v>644</v>
      </c>
      <c r="GA31" s="59" t="s">
        <v>644</v>
      </c>
      <c r="GB31" s="59" t="s">
        <v>644</v>
      </c>
      <c r="GC31" s="59" t="s">
        <v>644</v>
      </c>
      <c r="GD31" s="28" t="s">
        <v>644</v>
      </c>
      <c r="GE31" s="28">
        <v>0</v>
      </c>
      <c r="GF31" s="28">
        <v>0</v>
      </c>
      <c r="GG31" s="16">
        <v>0</v>
      </c>
      <c r="GH31" s="224" t="s">
        <v>644</v>
      </c>
      <c r="GI31" s="201">
        <v>0</v>
      </c>
      <c r="GJ31" s="201">
        <v>0</v>
      </c>
      <c r="GK31" s="201">
        <v>0</v>
      </c>
      <c r="GL31" s="200">
        <v>0</v>
      </c>
      <c r="GM31" s="200">
        <v>0</v>
      </c>
      <c r="GN31" s="200">
        <v>0</v>
      </c>
      <c r="GO31" s="202">
        <v>0</v>
      </c>
      <c r="GP31" s="93"/>
      <c r="GQ31" s="15" t="s">
        <v>644</v>
      </c>
      <c r="GR31" s="59" t="s">
        <v>644</v>
      </c>
      <c r="GS31" s="59" t="s">
        <v>644</v>
      </c>
      <c r="GT31" s="59">
        <v>17.975906671921333</v>
      </c>
      <c r="GU31" s="28">
        <v>15.147515242222497</v>
      </c>
      <c r="GV31" s="28">
        <v>17.786740916940445</v>
      </c>
      <c r="GW31" s="28">
        <v>19.790598816124799</v>
      </c>
      <c r="GX31" s="16">
        <v>16.544440115468475</v>
      </c>
      <c r="GY31" s="224" t="s">
        <v>644</v>
      </c>
      <c r="GZ31" s="201">
        <v>1.7997760522011379</v>
      </c>
      <c r="HA31" s="201">
        <v>1.7822148067881791</v>
      </c>
      <c r="HB31" s="201">
        <v>1.7741778976372755</v>
      </c>
      <c r="HC31" s="200">
        <v>1.715374808743618</v>
      </c>
      <c r="HD31" s="200">
        <v>1.6774625261961558</v>
      </c>
      <c r="HE31" s="200">
        <v>0</v>
      </c>
      <c r="HF31" s="202">
        <v>0</v>
      </c>
      <c r="HG31" s="33" t="s">
        <v>644</v>
      </c>
      <c r="HH31" s="65" t="s">
        <v>644</v>
      </c>
      <c r="HI31" s="65" t="s">
        <v>644</v>
      </c>
      <c r="HJ31" s="65" t="s">
        <v>644</v>
      </c>
      <c r="HK31" s="51" t="s">
        <v>644</v>
      </c>
      <c r="HL31" s="51">
        <v>0.45865098196980675</v>
      </c>
      <c r="HM31" s="51">
        <v>0.34874269148484954</v>
      </c>
      <c r="HN31" s="34">
        <v>0.31885818631986673</v>
      </c>
      <c r="HO31" s="15" t="s">
        <v>644</v>
      </c>
      <c r="HP31" s="59">
        <v>4.2378383022193017E-2</v>
      </c>
      <c r="HQ31" s="59">
        <v>3.9692701332961995E-2</v>
      </c>
      <c r="HR31" s="59">
        <v>3.6725337631242506E-2</v>
      </c>
      <c r="HS31" s="28">
        <v>3.4677404517147375E-2</v>
      </c>
      <c r="HT31" s="28">
        <v>3.2296137033341894E-2</v>
      </c>
      <c r="HU31" s="28">
        <v>0</v>
      </c>
      <c r="HV31" s="16">
        <v>0</v>
      </c>
      <c r="HW31" s="224" t="s">
        <v>644</v>
      </c>
      <c r="HX31" s="201" t="s">
        <v>644</v>
      </c>
      <c r="HY31" s="201" t="s">
        <v>644</v>
      </c>
      <c r="HZ31" s="201" t="s">
        <v>644</v>
      </c>
      <c r="IA31" s="200" t="s">
        <v>644</v>
      </c>
      <c r="IB31" s="200">
        <v>0</v>
      </c>
      <c r="IC31" s="200">
        <v>0</v>
      </c>
      <c r="ID31" s="202">
        <v>0</v>
      </c>
      <c r="IE31" s="33" t="s">
        <v>644</v>
      </c>
      <c r="IF31" s="65">
        <v>1.9248077074482954</v>
      </c>
      <c r="IG31" s="65">
        <v>1.7712676914438068</v>
      </c>
      <c r="IH31" s="65">
        <v>1.6986396777289061</v>
      </c>
      <c r="II31" s="51">
        <v>2.1795956197955513</v>
      </c>
      <c r="IJ31" s="51">
        <v>0.17739556397838577</v>
      </c>
      <c r="IK31" s="51">
        <v>0.13708487428119484</v>
      </c>
      <c r="IL31" s="34">
        <v>0.11842318908910156</v>
      </c>
      <c r="IM31" s="224" t="s">
        <v>644</v>
      </c>
      <c r="IN31" s="201" t="s">
        <v>644</v>
      </c>
      <c r="IO31" s="201" t="s">
        <v>644</v>
      </c>
      <c r="IP31" s="201">
        <v>0</v>
      </c>
      <c r="IQ31" s="200">
        <v>0</v>
      </c>
      <c r="IR31" s="200">
        <v>0</v>
      </c>
      <c r="IS31" s="200">
        <v>0</v>
      </c>
      <c r="IT31" s="202">
        <v>0</v>
      </c>
      <c r="IU31" s="33" t="s">
        <v>644</v>
      </c>
      <c r="IV31" s="65">
        <v>0.1113556472293991</v>
      </c>
      <c r="IW31" s="65">
        <v>0.12159352292935025</v>
      </c>
      <c r="IX31" s="65">
        <v>0.1310224970640575</v>
      </c>
      <c r="IY31" s="51">
        <v>6.2911952599127661</v>
      </c>
      <c r="IZ31" s="51">
        <v>6.072982979565003</v>
      </c>
      <c r="JA31" s="51">
        <v>5.1621174443889108</v>
      </c>
      <c r="JB31" s="34">
        <v>4.508563095954691</v>
      </c>
      <c r="JC31" s="15" t="s">
        <v>644</v>
      </c>
      <c r="JD31" s="59" t="s">
        <v>644</v>
      </c>
      <c r="JE31" s="59" t="s">
        <v>644</v>
      </c>
      <c r="JF31" s="59" t="s">
        <v>644</v>
      </c>
      <c r="JG31" s="28">
        <v>7.9242828372360528</v>
      </c>
      <c r="JH31" s="28">
        <v>4.0111329792920261</v>
      </c>
      <c r="JI31" s="28">
        <v>3.4547723033159525</v>
      </c>
      <c r="JJ31" s="16">
        <v>12.196874403601653</v>
      </c>
      <c r="JK31" s="224" t="s">
        <v>644</v>
      </c>
      <c r="JL31" s="201" t="s">
        <v>644</v>
      </c>
      <c r="JM31" s="201" t="s">
        <v>644</v>
      </c>
      <c r="JN31" s="201" t="s">
        <v>644</v>
      </c>
      <c r="JO31" s="200" t="s">
        <v>644</v>
      </c>
      <c r="JP31" s="200" t="s">
        <v>644</v>
      </c>
      <c r="JQ31" s="200" t="s">
        <v>644</v>
      </c>
      <c r="JR31" s="202" t="s">
        <v>644</v>
      </c>
      <c r="JT31" s="33" t="s">
        <v>644</v>
      </c>
      <c r="JU31" s="65" t="s">
        <v>644</v>
      </c>
      <c r="JV31" s="65" t="s">
        <v>644</v>
      </c>
      <c r="JW31" s="65" t="s">
        <v>644</v>
      </c>
      <c r="JX31" s="51" t="s">
        <v>644</v>
      </c>
      <c r="JY31" s="51" t="s">
        <v>644</v>
      </c>
      <c r="JZ31" s="51" t="s">
        <v>644</v>
      </c>
      <c r="KA31" s="34" t="s">
        <v>644</v>
      </c>
    </row>
    <row r="32" spans="1:287" ht="13.2" x14ac:dyDescent="0.25">
      <c r="A32" s="129">
        <v>3.2</v>
      </c>
      <c r="B32" s="12" t="s">
        <v>16</v>
      </c>
      <c r="E32" s="17" t="s">
        <v>644</v>
      </c>
      <c r="F32" s="57" t="s">
        <v>644</v>
      </c>
      <c r="G32" s="57" t="s">
        <v>644</v>
      </c>
      <c r="H32" s="57" t="s">
        <v>644</v>
      </c>
      <c r="I32" s="29" t="s">
        <v>644</v>
      </c>
      <c r="J32" s="29">
        <v>0</v>
      </c>
      <c r="K32" s="29">
        <v>0</v>
      </c>
      <c r="L32" s="18">
        <v>0</v>
      </c>
      <c r="M32" s="225">
        <v>0</v>
      </c>
      <c r="N32" s="204">
        <v>0</v>
      </c>
      <c r="O32" s="204">
        <v>0</v>
      </c>
      <c r="P32" s="204">
        <v>0</v>
      </c>
      <c r="Q32" s="203">
        <v>0</v>
      </c>
      <c r="R32" s="203">
        <v>0</v>
      </c>
      <c r="S32" s="203">
        <v>0</v>
      </c>
      <c r="T32" s="205">
        <v>0</v>
      </c>
      <c r="U32" s="35" t="s">
        <v>644</v>
      </c>
      <c r="V32" s="58" t="s">
        <v>644</v>
      </c>
      <c r="W32" s="58" t="s">
        <v>644</v>
      </c>
      <c r="X32" s="58" t="s">
        <v>644</v>
      </c>
      <c r="Y32" s="52" t="s">
        <v>644</v>
      </c>
      <c r="Z32" s="52">
        <v>0.56654040214986956</v>
      </c>
      <c r="AA32" s="52">
        <v>0.46452391948884442</v>
      </c>
      <c r="AB32" s="36">
        <v>0.42539861778664617</v>
      </c>
      <c r="AC32" s="17">
        <v>0</v>
      </c>
      <c r="AD32" s="57">
        <v>0</v>
      </c>
      <c r="AE32" s="57">
        <v>0</v>
      </c>
      <c r="AF32" s="57">
        <v>0</v>
      </c>
      <c r="AG32" s="29">
        <v>0</v>
      </c>
      <c r="AH32" s="29">
        <v>0</v>
      </c>
      <c r="AI32" s="29">
        <v>0</v>
      </c>
      <c r="AJ32" s="18">
        <v>0</v>
      </c>
      <c r="AK32" s="225">
        <v>0</v>
      </c>
      <c r="AL32" s="204">
        <v>0</v>
      </c>
      <c r="AM32" s="204">
        <v>0</v>
      </c>
      <c r="AN32" s="204">
        <v>0</v>
      </c>
      <c r="AO32" s="203">
        <v>0</v>
      </c>
      <c r="AP32" s="203">
        <v>0</v>
      </c>
      <c r="AQ32" s="203">
        <v>0</v>
      </c>
      <c r="AR32" s="205">
        <v>0</v>
      </c>
      <c r="AS32" s="35">
        <v>0.34959564254127307</v>
      </c>
      <c r="AT32" s="58">
        <v>0.21823740917553097</v>
      </c>
      <c r="AU32" s="58">
        <v>0</v>
      </c>
      <c r="AV32" s="58">
        <v>0</v>
      </c>
      <c r="AW32" s="52">
        <v>0</v>
      </c>
      <c r="AX32" s="52">
        <v>0</v>
      </c>
      <c r="AY32" s="52">
        <v>0</v>
      </c>
      <c r="AZ32" s="36">
        <v>0</v>
      </c>
      <c r="BA32" s="17" t="s">
        <v>644</v>
      </c>
      <c r="BB32" s="57">
        <v>0</v>
      </c>
      <c r="BC32" s="57">
        <v>0</v>
      </c>
      <c r="BD32" s="57">
        <v>0</v>
      </c>
      <c r="BE32" s="29">
        <v>0</v>
      </c>
      <c r="BF32" s="29">
        <v>0</v>
      </c>
      <c r="BG32" s="29">
        <v>0</v>
      </c>
      <c r="BH32" s="18">
        <v>0</v>
      </c>
      <c r="BI32" s="225">
        <v>0</v>
      </c>
      <c r="BJ32" s="204">
        <v>0</v>
      </c>
      <c r="BK32" s="204">
        <v>0</v>
      </c>
      <c r="BL32" s="204">
        <v>0</v>
      </c>
      <c r="BM32" s="203">
        <v>0</v>
      </c>
      <c r="BN32" s="203">
        <v>0</v>
      </c>
      <c r="BO32" s="203">
        <v>0</v>
      </c>
      <c r="BP32" s="205">
        <v>0</v>
      </c>
      <c r="BQ32" s="35">
        <v>0</v>
      </c>
      <c r="BR32" s="58">
        <v>0</v>
      </c>
      <c r="BS32" s="58">
        <v>0</v>
      </c>
      <c r="BT32" s="58">
        <v>0</v>
      </c>
      <c r="BU32" s="52">
        <v>0</v>
      </c>
      <c r="BV32" s="52">
        <v>0</v>
      </c>
      <c r="BW32" s="52">
        <v>0</v>
      </c>
      <c r="BX32" s="36">
        <v>0</v>
      </c>
      <c r="BY32" s="17" t="s">
        <v>644</v>
      </c>
      <c r="BZ32" s="57">
        <v>0</v>
      </c>
      <c r="CA32" s="57">
        <v>0</v>
      </c>
      <c r="CB32" s="57">
        <v>0</v>
      </c>
      <c r="CC32" s="29">
        <v>0</v>
      </c>
      <c r="CD32" s="29">
        <v>0</v>
      </c>
      <c r="CE32" s="29">
        <v>0</v>
      </c>
      <c r="CF32" s="18">
        <v>0</v>
      </c>
      <c r="CG32" s="225" t="s">
        <v>644</v>
      </c>
      <c r="CH32" s="204" t="s">
        <v>644</v>
      </c>
      <c r="CI32" s="204" t="s">
        <v>644</v>
      </c>
      <c r="CJ32" s="204" t="s">
        <v>644</v>
      </c>
      <c r="CK32" s="203">
        <v>2.7009233877050969</v>
      </c>
      <c r="CL32" s="203">
        <v>3.38977249488762</v>
      </c>
      <c r="CM32" s="203">
        <v>3.0082297166977368</v>
      </c>
      <c r="CN32" s="205">
        <v>2.3938525628231768</v>
      </c>
      <c r="CO32" s="35" t="s">
        <v>644</v>
      </c>
      <c r="CP32" s="58" t="s">
        <v>644</v>
      </c>
      <c r="CQ32" s="58" t="s">
        <v>644</v>
      </c>
      <c r="CR32" s="58">
        <v>0</v>
      </c>
      <c r="CS32" s="52">
        <v>0</v>
      </c>
      <c r="CT32" s="52">
        <v>0</v>
      </c>
      <c r="CU32" s="52">
        <v>0</v>
      </c>
      <c r="CV32" s="36">
        <v>0</v>
      </c>
      <c r="CW32" s="17">
        <v>0</v>
      </c>
      <c r="CX32" s="57">
        <v>0</v>
      </c>
      <c r="CY32" s="57">
        <v>0</v>
      </c>
      <c r="CZ32" s="57">
        <v>0</v>
      </c>
      <c r="DA32" s="29">
        <v>0</v>
      </c>
      <c r="DB32" s="29">
        <v>0</v>
      </c>
      <c r="DC32" s="29">
        <v>0</v>
      </c>
      <c r="DD32" s="18">
        <v>0</v>
      </c>
      <c r="DE32" s="225" t="s">
        <v>644</v>
      </c>
      <c r="DF32" s="204" t="s">
        <v>644</v>
      </c>
      <c r="DG32" s="204" t="s">
        <v>644</v>
      </c>
      <c r="DH32" s="204">
        <v>0.30990431498086818</v>
      </c>
      <c r="DI32" s="203">
        <v>0.26553162456906082</v>
      </c>
      <c r="DJ32" s="203">
        <v>0.19341916419997743</v>
      </c>
      <c r="DK32" s="203">
        <v>0.19065984180161971</v>
      </c>
      <c r="DL32" s="205">
        <v>0.24023101012230766</v>
      </c>
      <c r="DM32" s="35" t="s">
        <v>644</v>
      </c>
      <c r="DN32" s="58" t="s">
        <v>644</v>
      </c>
      <c r="DO32" s="58" t="s">
        <v>644</v>
      </c>
      <c r="DP32" s="58" t="s">
        <v>644</v>
      </c>
      <c r="DQ32" s="52" t="s">
        <v>644</v>
      </c>
      <c r="DR32" s="52" t="s">
        <v>644</v>
      </c>
      <c r="DS32" s="52" t="s">
        <v>644</v>
      </c>
      <c r="DT32" s="36" t="s">
        <v>644</v>
      </c>
      <c r="DU32" s="17" t="s">
        <v>644</v>
      </c>
      <c r="DV32" s="57">
        <v>0</v>
      </c>
      <c r="DW32" s="57" t="s">
        <v>644</v>
      </c>
      <c r="DX32" s="57" t="s">
        <v>644</v>
      </c>
      <c r="DY32" s="29" t="s">
        <v>644</v>
      </c>
      <c r="DZ32" s="29">
        <v>0.83</v>
      </c>
      <c r="EA32" s="29">
        <v>0.83</v>
      </c>
      <c r="EB32" s="18" t="s">
        <v>644</v>
      </c>
      <c r="EC32" s="93"/>
      <c r="ED32" s="17" t="s">
        <v>644</v>
      </c>
      <c r="EE32" s="57" t="s">
        <v>644</v>
      </c>
      <c r="EF32" s="57" t="s">
        <v>644</v>
      </c>
      <c r="EG32" s="57">
        <v>0</v>
      </c>
      <c r="EH32" s="29">
        <v>0</v>
      </c>
      <c r="EI32" s="29">
        <v>0</v>
      </c>
      <c r="EJ32" s="29">
        <v>0</v>
      </c>
      <c r="EK32" s="18">
        <v>0</v>
      </c>
      <c r="EL32" s="225" t="s">
        <v>644</v>
      </c>
      <c r="EM32" s="204" t="s">
        <v>644</v>
      </c>
      <c r="EN32" s="204">
        <v>0</v>
      </c>
      <c r="EO32" s="204">
        <v>0</v>
      </c>
      <c r="EP32" s="203">
        <v>0</v>
      </c>
      <c r="EQ32" s="203">
        <v>0</v>
      </c>
      <c r="ER32" s="203">
        <v>0</v>
      </c>
      <c r="ES32" s="205">
        <v>0</v>
      </c>
      <c r="ET32" s="35" t="s">
        <v>644</v>
      </c>
      <c r="EU32" s="58" t="s">
        <v>644</v>
      </c>
      <c r="EV32" s="58" t="s">
        <v>644</v>
      </c>
      <c r="EW32" s="58" t="s">
        <v>644</v>
      </c>
      <c r="EX32" s="52">
        <v>0</v>
      </c>
      <c r="EY32" s="52">
        <v>0</v>
      </c>
      <c r="EZ32" s="52">
        <v>0</v>
      </c>
      <c r="FA32" s="36">
        <v>0</v>
      </c>
      <c r="FB32" s="17" t="s">
        <v>644</v>
      </c>
      <c r="FC32" s="57" t="s">
        <v>644</v>
      </c>
      <c r="FD32" s="57" t="s">
        <v>644</v>
      </c>
      <c r="FE32" s="57" t="s">
        <v>644</v>
      </c>
      <c r="FF32" s="29" t="s">
        <v>644</v>
      </c>
      <c r="FG32" s="29">
        <v>0</v>
      </c>
      <c r="FH32" s="29">
        <v>0</v>
      </c>
      <c r="FI32" s="18">
        <v>0</v>
      </c>
      <c r="FJ32" s="225" t="s">
        <v>644</v>
      </c>
      <c r="FK32" s="204" t="s">
        <v>644</v>
      </c>
      <c r="FL32" s="204" t="s">
        <v>644</v>
      </c>
      <c r="FM32" s="204" t="s">
        <v>644</v>
      </c>
      <c r="FN32" s="203" t="s">
        <v>644</v>
      </c>
      <c r="FO32" s="203">
        <v>0</v>
      </c>
      <c r="FP32" s="203">
        <v>0</v>
      </c>
      <c r="FQ32" s="205">
        <v>0</v>
      </c>
      <c r="FR32" s="35" t="s">
        <v>644</v>
      </c>
      <c r="FS32" s="58" t="s">
        <v>644</v>
      </c>
      <c r="FT32" s="58">
        <v>0</v>
      </c>
      <c r="FU32" s="58">
        <v>0</v>
      </c>
      <c r="FV32" s="52">
        <v>0</v>
      </c>
      <c r="FW32" s="52">
        <v>0</v>
      </c>
      <c r="FX32" s="52">
        <v>0</v>
      </c>
      <c r="FY32" s="36">
        <v>0</v>
      </c>
      <c r="FZ32" s="17" t="s">
        <v>644</v>
      </c>
      <c r="GA32" s="57" t="s">
        <v>644</v>
      </c>
      <c r="GB32" s="57" t="s">
        <v>644</v>
      </c>
      <c r="GC32" s="57" t="s">
        <v>644</v>
      </c>
      <c r="GD32" s="29" t="s">
        <v>644</v>
      </c>
      <c r="GE32" s="29">
        <v>0</v>
      </c>
      <c r="GF32" s="29">
        <v>0</v>
      </c>
      <c r="GG32" s="18">
        <v>0</v>
      </c>
      <c r="GH32" s="225" t="s">
        <v>644</v>
      </c>
      <c r="GI32" s="204">
        <v>0</v>
      </c>
      <c r="GJ32" s="204" t="s">
        <v>644</v>
      </c>
      <c r="GK32" s="204" t="s">
        <v>644</v>
      </c>
      <c r="GL32" s="203" t="s">
        <v>644</v>
      </c>
      <c r="GM32" s="203" t="s">
        <v>644</v>
      </c>
      <c r="GN32" s="203" t="s">
        <v>644</v>
      </c>
      <c r="GO32" s="205" t="s">
        <v>644</v>
      </c>
      <c r="GP32" s="93"/>
      <c r="GQ32" s="17" t="s">
        <v>644</v>
      </c>
      <c r="GR32" s="57" t="s">
        <v>644</v>
      </c>
      <c r="GS32" s="57" t="s">
        <v>644</v>
      </c>
      <c r="GT32" s="57">
        <v>0</v>
      </c>
      <c r="GU32" s="29">
        <v>0</v>
      </c>
      <c r="GV32" s="29">
        <v>0</v>
      </c>
      <c r="GW32" s="29">
        <v>0</v>
      </c>
      <c r="GX32" s="18">
        <v>0</v>
      </c>
      <c r="GY32" s="225" t="s">
        <v>644</v>
      </c>
      <c r="GZ32" s="204">
        <v>0</v>
      </c>
      <c r="HA32" s="204">
        <v>0</v>
      </c>
      <c r="HB32" s="204">
        <v>0</v>
      </c>
      <c r="HC32" s="203">
        <v>0</v>
      </c>
      <c r="HD32" s="203">
        <v>0</v>
      </c>
      <c r="HE32" s="203">
        <v>0</v>
      </c>
      <c r="HF32" s="205">
        <v>0</v>
      </c>
      <c r="HG32" s="35" t="s">
        <v>644</v>
      </c>
      <c r="HH32" s="58" t="s">
        <v>644</v>
      </c>
      <c r="HI32" s="58" t="s">
        <v>644</v>
      </c>
      <c r="HJ32" s="58" t="s">
        <v>644</v>
      </c>
      <c r="HK32" s="52" t="s">
        <v>644</v>
      </c>
      <c r="HL32" s="52">
        <v>0</v>
      </c>
      <c r="HM32" s="52">
        <v>0</v>
      </c>
      <c r="HN32" s="36">
        <v>0</v>
      </c>
      <c r="HO32" s="17" t="s">
        <v>644</v>
      </c>
      <c r="HP32" s="57">
        <v>0.84756766044386034</v>
      </c>
      <c r="HQ32" s="57">
        <v>0.79385402665923988</v>
      </c>
      <c r="HR32" s="57">
        <v>0.7345067526248501</v>
      </c>
      <c r="HS32" s="29">
        <v>0.6935480903429474</v>
      </c>
      <c r="HT32" s="29">
        <v>0.64592274066683786</v>
      </c>
      <c r="HU32" s="29">
        <v>0.10502344191066869</v>
      </c>
      <c r="HV32" s="18">
        <v>6.5583225014866353E-2</v>
      </c>
      <c r="HW32" s="225" t="s">
        <v>644</v>
      </c>
      <c r="HX32" s="204" t="s">
        <v>644</v>
      </c>
      <c r="HY32" s="204" t="s">
        <v>644</v>
      </c>
      <c r="HZ32" s="204">
        <v>0</v>
      </c>
      <c r="IA32" s="203">
        <v>0</v>
      </c>
      <c r="IB32" s="203">
        <v>0</v>
      </c>
      <c r="IC32" s="203">
        <v>0</v>
      </c>
      <c r="ID32" s="205">
        <v>0</v>
      </c>
      <c r="IE32" s="35" t="s">
        <v>644</v>
      </c>
      <c r="IF32" s="58" t="s">
        <v>644</v>
      </c>
      <c r="IG32" s="58" t="s">
        <v>644</v>
      </c>
      <c r="IH32" s="58" t="s">
        <v>644</v>
      </c>
      <c r="II32" s="52" t="s">
        <v>644</v>
      </c>
      <c r="IJ32" s="52">
        <v>0</v>
      </c>
      <c r="IK32" s="52">
        <v>0</v>
      </c>
      <c r="IL32" s="36">
        <v>0</v>
      </c>
      <c r="IM32" s="225" t="s">
        <v>644</v>
      </c>
      <c r="IN32" s="204" t="s">
        <v>644</v>
      </c>
      <c r="IO32" s="204" t="s">
        <v>644</v>
      </c>
      <c r="IP32" s="204" t="s">
        <v>644</v>
      </c>
      <c r="IQ32" s="203" t="s">
        <v>644</v>
      </c>
      <c r="IR32" s="203" t="s">
        <v>644</v>
      </c>
      <c r="IS32" s="203" t="s">
        <v>644</v>
      </c>
      <c r="IT32" s="205" t="s">
        <v>644</v>
      </c>
      <c r="IU32" s="35" t="s">
        <v>644</v>
      </c>
      <c r="IV32" s="58">
        <v>0.55677823614699551</v>
      </c>
      <c r="IW32" s="58">
        <v>0.6079676146467512</v>
      </c>
      <c r="IX32" s="58">
        <v>0.65511248532028754</v>
      </c>
      <c r="IY32" s="52">
        <v>0.62911952599127663</v>
      </c>
      <c r="IZ32" s="52">
        <v>0.60729829795650025</v>
      </c>
      <c r="JA32" s="52">
        <v>0.51621174443889106</v>
      </c>
      <c r="JB32" s="36">
        <v>0.45085630959546913</v>
      </c>
      <c r="JC32" s="17" t="s">
        <v>644</v>
      </c>
      <c r="JD32" s="57" t="s">
        <v>644</v>
      </c>
      <c r="JE32" s="57" t="s">
        <v>644</v>
      </c>
      <c r="JF32" s="57" t="s">
        <v>644</v>
      </c>
      <c r="JG32" s="29">
        <v>0</v>
      </c>
      <c r="JH32" s="29">
        <v>0</v>
      </c>
      <c r="JI32" s="29">
        <v>0</v>
      </c>
      <c r="JJ32" s="18">
        <v>0</v>
      </c>
      <c r="JK32" s="225" t="s">
        <v>644</v>
      </c>
      <c r="JL32" s="204" t="s">
        <v>644</v>
      </c>
      <c r="JM32" s="204" t="s">
        <v>644</v>
      </c>
      <c r="JN32" s="204" t="s">
        <v>644</v>
      </c>
      <c r="JO32" s="203" t="s">
        <v>644</v>
      </c>
      <c r="JP32" s="203" t="s">
        <v>644</v>
      </c>
      <c r="JQ32" s="203" t="s">
        <v>644</v>
      </c>
      <c r="JR32" s="205" t="s">
        <v>644</v>
      </c>
      <c r="JT32" s="35" t="s">
        <v>644</v>
      </c>
      <c r="JU32" s="58" t="s">
        <v>644</v>
      </c>
      <c r="JV32" s="58" t="s">
        <v>644</v>
      </c>
      <c r="JW32" s="58" t="s">
        <v>644</v>
      </c>
      <c r="JX32" s="52" t="s">
        <v>644</v>
      </c>
      <c r="JY32" s="52" t="s">
        <v>644</v>
      </c>
      <c r="JZ32" s="52" t="s">
        <v>644</v>
      </c>
      <c r="KA32" s="36" t="s">
        <v>644</v>
      </c>
    </row>
    <row r="33" spans="1:287" ht="13.2" x14ac:dyDescent="0.25">
      <c r="A33" s="129">
        <v>3.3</v>
      </c>
      <c r="B33" s="12" t="s">
        <v>223</v>
      </c>
      <c r="E33" s="17" t="s">
        <v>644</v>
      </c>
      <c r="F33" s="57" t="s">
        <v>644</v>
      </c>
      <c r="G33" s="57" t="s">
        <v>644</v>
      </c>
      <c r="H33" s="57" t="s">
        <v>644</v>
      </c>
      <c r="I33" s="29" t="s">
        <v>644</v>
      </c>
      <c r="J33" s="29" t="s">
        <v>644</v>
      </c>
      <c r="K33" s="29" t="s">
        <v>644</v>
      </c>
      <c r="L33" s="18" t="s">
        <v>644</v>
      </c>
      <c r="M33" s="225">
        <v>0</v>
      </c>
      <c r="N33" s="204">
        <v>0</v>
      </c>
      <c r="O33" s="204">
        <v>0</v>
      </c>
      <c r="P33" s="204">
        <v>0</v>
      </c>
      <c r="Q33" s="203">
        <v>0</v>
      </c>
      <c r="R33" s="203">
        <v>0</v>
      </c>
      <c r="S33" s="203">
        <v>0</v>
      </c>
      <c r="T33" s="205">
        <v>0</v>
      </c>
      <c r="U33" s="35" t="s">
        <v>644</v>
      </c>
      <c r="V33" s="58" t="s">
        <v>644</v>
      </c>
      <c r="W33" s="58" t="s">
        <v>644</v>
      </c>
      <c r="X33" s="58" t="s">
        <v>644</v>
      </c>
      <c r="Y33" s="52" t="s">
        <v>644</v>
      </c>
      <c r="Z33" s="52" t="s">
        <v>644</v>
      </c>
      <c r="AA33" s="52" t="s">
        <v>644</v>
      </c>
      <c r="AB33" s="36" t="s">
        <v>644</v>
      </c>
      <c r="AC33" s="17">
        <v>0</v>
      </c>
      <c r="AD33" s="57">
        <v>0</v>
      </c>
      <c r="AE33" s="57">
        <v>0</v>
      </c>
      <c r="AF33" s="57">
        <v>3.1412936974338321</v>
      </c>
      <c r="AG33" s="29">
        <v>2.6147409899959677</v>
      </c>
      <c r="AH33" s="29">
        <v>0</v>
      </c>
      <c r="AI33" s="29">
        <v>0</v>
      </c>
      <c r="AJ33" s="18">
        <v>0</v>
      </c>
      <c r="AK33" s="225">
        <v>0</v>
      </c>
      <c r="AL33" s="204">
        <v>0</v>
      </c>
      <c r="AM33" s="204">
        <v>0</v>
      </c>
      <c r="AN33" s="204">
        <v>0</v>
      </c>
      <c r="AO33" s="203">
        <v>0</v>
      </c>
      <c r="AP33" s="203">
        <v>0</v>
      </c>
      <c r="AQ33" s="203">
        <v>0</v>
      </c>
      <c r="AR33" s="205">
        <v>0</v>
      </c>
      <c r="AS33" s="35">
        <v>0.11187060561320737</v>
      </c>
      <c r="AT33" s="58">
        <v>0.14964850914893552</v>
      </c>
      <c r="AU33" s="58">
        <v>0.20068261835848333</v>
      </c>
      <c r="AV33" s="58">
        <v>0.46604908980638921</v>
      </c>
      <c r="AW33" s="52">
        <v>0.37868564606024363</v>
      </c>
      <c r="AX33" s="52">
        <v>0.51048138894052253</v>
      </c>
      <c r="AY33" s="52">
        <v>0.4831165000759598</v>
      </c>
      <c r="AZ33" s="36">
        <v>0.43863890426699526</v>
      </c>
      <c r="BA33" s="17" t="s">
        <v>644</v>
      </c>
      <c r="BB33" s="57">
        <v>0</v>
      </c>
      <c r="BC33" s="57">
        <v>0</v>
      </c>
      <c r="BD33" s="57" t="s">
        <v>644</v>
      </c>
      <c r="BE33" s="29" t="s">
        <v>644</v>
      </c>
      <c r="BF33" s="29" t="s">
        <v>644</v>
      </c>
      <c r="BG33" s="29" t="s">
        <v>644</v>
      </c>
      <c r="BH33" s="18" t="s">
        <v>644</v>
      </c>
      <c r="BI33" s="225" t="s">
        <v>644</v>
      </c>
      <c r="BJ33" s="204" t="s">
        <v>644</v>
      </c>
      <c r="BK33" s="204" t="s">
        <v>644</v>
      </c>
      <c r="BL33" s="204">
        <v>0.15406109627460676</v>
      </c>
      <c r="BM33" s="203">
        <v>0.36478370667595322</v>
      </c>
      <c r="BN33" s="203">
        <v>0.38083526796723671</v>
      </c>
      <c r="BO33" s="203">
        <v>0.36580383894540536</v>
      </c>
      <c r="BP33" s="205" t="s">
        <v>644</v>
      </c>
      <c r="BQ33" s="35" t="s">
        <v>644</v>
      </c>
      <c r="BR33" s="58" t="s">
        <v>644</v>
      </c>
      <c r="BS33" s="58" t="s">
        <v>644</v>
      </c>
      <c r="BT33" s="58">
        <v>9.1694708270509354E-3</v>
      </c>
      <c r="BU33" s="52">
        <v>2.0954928976438605E-2</v>
      </c>
      <c r="BV33" s="52">
        <v>2.0855137268096166E-2</v>
      </c>
      <c r="BW33" s="52">
        <v>1.8603830003525671E-2</v>
      </c>
      <c r="BX33" s="36" t="s">
        <v>644</v>
      </c>
      <c r="BY33" s="17" t="s">
        <v>644</v>
      </c>
      <c r="BZ33" s="57" t="s">
        <v>644</v>
      </c>
      <c r="CA33" s="57" t="s">
        <v>644</v>
      </c>
      <c r="CB33" s="57">
        <v>0</v>
      </c>
      <c r="CC33" s="29">
        <v>0</v>
      </c>
      <c r="CD33" s="29">
        <v>0</v>
      </c>
      <c r="CE33" s="29">
        <v>0</v>
      </c>
      <c r="CF33" s="18">
        <v>0</v>
      </c>
      <c r="CG33" s="225" t="s">
        <v>644</v>
      </c>
      <c r="CH33" s="204" t="s">
        <v>644</v>
      </c>
      <c r="CI33" s="204" t="s">
        <v>644</v>
      </c>
      <c r="CJ33" s="204" t="s">
        <v>644</v>
      </c>
      <c r="CK33" s="203" t="s">
        <v>644</v>
      </c>
      <c r="CL33" s="203" t="s">
        <v>644</v>
      </c>
      <c r="CM33" s="203" t="s">
        <v>644</v>
      </c>
      <c r="CN33" s="205" t="s">
        <v>644</v>
      </c>
      <c r="CO33" s="35" t="s">
        <v>644</v>
      </c>
      <c r="CP33" s="58" t="s">
        <v>644</v>
      </c>
      <c r="CQ33" s="58" t="s">
        <v>644</v>
      </c>
      <c r="CR33" s="58">
        <v>0</v>
      </c>
      <c r="CS33" s="52">
        <v>0</v>
      </c>
      <c r="CT33" s="52">
        <v>0</v>
      </c>
      <c r="CU33" s="52">
        <v>0</v>
      </c>
      <c r="CV33" s="36">
        <v>0</v>
      </c>
      <c r="CW33" s="17" t="s">
        <v>644</v>
      </c>
      <c r="CX33" s="57" t="s">
        <v>644</v>
      </c>
      <c r="CY33" s="57" t="s">
        <v>644</v>
      </c>
      <c r="CZ33" s="57" t="s">
        <v>644</v>
      </c>
      <c r="DA33" s="29" t="s">
        <v>644</v>
      </c>
      <c r="DB33" s="29" t="s">
        <v>644</v>
      </c>
      <c r="DC33" s="29" t="s">
        <v>644</v>
      </c>
      <c r="DD33" s="18" t="s">
        <v>644</v>
      </c>
      <c r="DE33" s="225" t="s">
        <v>644</v>
      </c>
      <c r="DF33" s="204" t="s">
        <v>644</v>
      </c>
      <c r="DG33" s="204" t="s">
        <v>644</v>
      </c>
      <c r="DH33" s="204" t="s">
        <v>644</v>
      </c>
      <c r="DI33" s="203" t="s">
        <v>644</v>
      </c>
      <c r="DJ33" s="203" t="s">
        <v>644</v>
      </c>
      <c r="DK33" s="203" t="s">
        <v>644</v>
      </c>
      <c r="DL33" s="205" t="s">
        <v>644</v>
      </c>
      <c r="DM33" s="35" t="s">
        <v>644</v>
      </c>
      <c r="DN33" s="58" t="s">
        <v>644</v>
      </c>
      <c r="DO33" s="58" t="s">
        <v>644</v>
      </c>
      <c r="DP33" s="58" t="s">
        <v>644</v>
      </c>
      <c r="DQ33" s="52" t="s">
        <v>644</v>
      </c>
      <c r="DR33" s="52" t="s">
        <v>644</v>
      </c>
      <c r="DS33" s="52" t="s">
        <v>644</v>
      </c>
      <c r="DT33" s="36" t="s">
        <v>644</v>
      </c>
      <c r="DU33" s="17" t="s">
        <v>644</v>
      </c>
      <c r="DV33" s="57">
        <v>0</v>
      </c>
      <c r="DW33" s="57">
        <v>0</v>
      </c>
      <c r="DX33" s="57">
        <v>0</v>
      </c>
      <c r="DY33" s="29">
        <v>0</v>
      </c>
      <c r="DZ33" s="29">
        <v>0</v>
      </c>
      <c r="EA33" s="29">
        <v>0</v>
      </c>
      <c r="EB33" s="18">
        <v>0</v>
      </c>
      <c r="EC33" s="93"/>
      <c r="ED33" s="17" t="s">
        <v>644</v>
      </c>
      <c r="EE33" s="57" t="s">
        <v>644</v>
      </c>
      <c r="EF33" s="57" t="s">
        <v>644</v>
      </c>
      <c r="EG33" s="57" t="s">
        <v>644</v>
      </c>
      <c r="EH33" s="29" t="s">
        <v>644</v>
      </c>
      <c r="EI33" s="29" t="s">
        <v>644</v>
      </c>
      <c r="EJ33" s="29" t="s">
        <v>644</v>
      </c>
      <c r="EK33" s="18" t="s">
        <v>644</v>
      </c>
      <c r="EL33" s="225" t="s">
        <v>644</v>
      </c>
      <c r="EM33" s="204" t="s">
        <v>644</v>
      </c>
      <c r="EN33" s="204" t="s">
        <v>644</v>
      </c>
      <c r="EO33" s="204" t="s">
        <v>644</v>
      </c>
      <c r="EP33" s="203" t="s">
        <v>644</v>
      </c>
      <c r="EQ33" s="203" t="s">
        <v>644</v>
      </c>
      <c r="ER33" s="203" t="s">
        <v>644</v>
      </c>
      <c r="ES33" s="205" t="s">
        <v>644</v>
      </c>
      <c r="ET33" s="35" t="s">
        <v>644</v>
      </c>
      <c r="EU33" s="58" t="s">
        <v>644</v>
      </c>
      <c r="EV33" s="58" t="s">
        <v>644</v>
      </c>
      <c r="EW33" s="58" t="s">
        <v>644</v>
      </c>
      <c r="EX33" s="52" t="s">
        <v>644</v>
      </c>
      <c r="EY33" s="52" t="s">
        <v>644</v>
      </c>
      <c r="EZ33" s="52" t="s">
        <v>644</v>
      </c>
      <c r="FA33" s="36" t="s">
        <v>644</v>
      </c>
      <c r="FB33" s="17" t="s">
        <v>644</v>
      </c>
      <c r="FC33" s="57" t="s">
        <v>644</v>
      </c>
      <c r="FD33" s="57" t="s">
        <v>644</v>
      </c>
      <c r="FE33" s="57" t="s">
        <v>644</v>
      </c>
      <c r="FF33" s="29" t="s">
        <v>644</v>
      </c>
      <c r="FG33" s="29">
        <v>0</v>
      </c>
      <c r="FH33" s="29">
        <v>0</v>
      </c>
      <c r="FI33" s="18">
        <v>0</v>
      </c>
      <c r="FJ33" s="225" t="s">
        <v>644</v>
      </c>
      <c r="FK33" s="204" t="s">
        <v>644</v>
      </c>
      <c r="FL33" s="204" t="s">
        <v>644</v>
      </c>
      <c r="FM33" s="204" t="s">
        <v>644</v>
      </c>
      <c r="FN33" s="203" t="s">
        <v>644</v>
      </c>
      <c r="FO33" s="203" t="s">
        <v>644</v>
      </c>
      <c r="FP33" s="203" t="s">
        <v>644</v>
      </c>
      <c r="FQ33" s="205" t="s">
        <v>644</v>
      </c>
      <c r="FR33" s="35" t="s">
        <v>644</v>
      </c>
      <c r="FS33" s="58" t="s">
        <v>644</v>
      </c>
      <c r="FT33" s="58">
        <v>0</v>
      </c>
      <c r="FU33" s="58">
        <v>0</v>
      </c>
      <c r="FV33" s="52">
        <v>0</v>
      </c>
      <c r="FW33" s="52">
        <v>0</v>
      </c>
      <c r="FX33" s="52">
        <v>0</v>
      </c>
      <c r="FY33" s="36">
        <v>0</v>
      </c>
      <c r="FZ33" s="17" t="s">
        <v>644</v>
      </c>
      <c r="GA33" s="57" t="s">
        <v>644</v>
      </c>
      <c r="GB33" s="57" t="s">
        <v>644</v>
      </c>
      <c r="GC33" s="57" t="s">
        <v>644</v>
      </c>
      <c r="GD33" s="29" t="s">
        <v>644</v>
      </c>
      <c r="GE33" s="29">
        <v>0</v>
      </c>
      <c r="GF33" s="29">
        <v>0</v>
      </c>
      <c r="GG33" s="18">
        <v>0</v>
      </c>
      <c r="GH33" s="225" t="s">
        <v>644</v>
      </c>
      <c r="GI33" s="204" t="s">
        <v>644</v>
      </c>
      <c r="GJ33" s="204" t="s">
        <v>644</v>
      </c>
      <c r="GK33" s="204" t="s">
        <v>644</v>
      </c>
      <c r="GL33" s="203" t="s">
        <v>644</v>
      </c>
      <c r="GM33" s="203" t="s">
        <v>644</v>
      </c>
      <c r="GN33" s="203" t="s">
        <v>644</v>
      </c>
      <c r="GO33" s="205" t="s">
        <v>644</v>
      </c>
      <c r="GP33" s="93"/>
      <c r="GQ33" s="17" t="s">
        <v>644</v>
      </c>
      <c r="GR33" s="57" t="s">
        <v>644</v>
      </c>
      <c r="GS33" s="57" t="s">
        <v>644</v>
      </c>
      <c r="GT33" s="57" t="s">
        <v>644</v>
      </c>
      <c r="GU33" s="29" t="s">
        <v>644</v>
      </c>
      <c r="GV33" s="29" t="s">
        <v>644</v>
      </c>
      <c r="GW33" s="29" t="s">
        <v>644</v>
      </c>
      <c r="GX33" s="18" t="s">
        <v>644</v>
      </c>
      <c r="GY33" s="225" t="s">
        <v>644</v>
      </c>
      <c r="GZ33" s="204" t="s">
        <v>644</v>
      </c>
      <c r="HA33" s="204" t="s">
        <v>644</v>
      </c>
      <c r="HB33" s="204" t="s">
        <v>644</v>
      </c>
      <c r="HC33" s="203" t="s">
        <v>644</v>
      </c>
      <c r="HD33" s="203" t="s">
        <v>644</v>
      </c>
      <c r="HE33" s="203">
        <v>0</v>
      </c>
      <c r="HF33" s="205">
        <v>0</v>
      </c>
      <c r="HG33" s="35" t="s">
        <v>644</v>
      </c>
      <c r="HH33" s="58" t="s">
        <v>644</v>
      </c>
      <c r="HI33" s="58" t="s">
        <v>644</v>
      </c>
      <c r="HJ33" s="58" t="s">
        <v>644</v>
      </c>
      <c r="HK33" s="52" t="s">
        <v>644</v>
      </c>
      <c r="HL33" s="52">
        <v>0</v>
      </c>
      <c r="HM33" s="52">
        <v>0</v>
      </c>
      <c r="HN33" s="36">
        <v>0</v>
      </c>
      <c r="HO33" s="17" t="s">
        <v>644</v>
      </c>
      <c r="HP33" s="57">
        <v>0.42378383022193017</v>
      </c>
      <c r="HQ33" s="57">
        <v>0.39692701332961994</v>
      </c>
      <c r="HR33" s="57">
        <v>0.36725337631242505</v>
      </c>
      <c r="HS33" s="29">
        <v>0.3467740451714737</v>
      </c>
      <c r="HT33" s="29">
        <v>0.32296137033341893</v>
      </c>
      <c r="HU33" s="29">
        <v>0.21004688382133738</v>
      </c>
      <c r="HV33" s="18">
        <v>0.13116645002973271</v>
      </c>
      <c r="HW33" s="225" t="s">
        <v>644</v>
      </c>
      <c r="HX33" s="204" t="s">
        <v>644</v>
      </c>
      <c r="HY33" s="204" t="s">
        <v>644</v>
      </c>
      <c r="HZ33" s="204">
        <v>0</v>
      </c>
      <c r="IA33" s="203">
        <v>0</v>
      </c>
      <c r="IB33" s="203">
        <v>0</v>
      </c>
      <c r="IC33" s="203">
        <v>0</v>
      </c>
      <c r="ID33" s="205">
        <v>0</v>
      </c>
      <c r="IE33" s="35" t="s">
        <v>644</v>
      </c>
      <c r="IF33" s="58" t="s">
        <v>644</v>
      </c>
      <c r="IG33" s="58" t="s">
        <v>644</v>
      </c>
      <c r="IH33" s="58" t="s">
        <v>644</v>
      </c>
      <c r="II33" s="52" t="s">
        <v>644</v>
      </c>
      <c r="IJ33" s="52">
        <v>0</v>
      </c>
      <c r="IK33" s="52">
        <v>0</v>
      </c>
      <c r="IL33" s="36">
        <v>0</v>
      </c>
      <c r="IM33" s="225" t="s">
        <v>644</v>
      </c>
      <c r="IN33" s="204" t="s">
        <v>644</v>
      </c>
      <c r="IO33" s="204" t="s">
        <v>644</v>
      </c>
      <c r="IP33" s="204" t="s">
        <v>644</v>
      </c>
      <c r="IQ33" s="203" t="s">
        <v>644</v>
      </c>
      <c r="IR33" s="203" t="s">
        <v>644</v>
      </c>
      <c r="IS33" s="203" t="s">
        <v>644</v>
      </c>
      <c r="IT33" s="205" t="s">
        <v>644</v>
      </c>
      <c r="IU33" s="35" t="s">
        <v>644</v>
      </c>
      <c r="IV33" s="58">
        <v>0</v>
      </c>
      <c r="IW33" s="58">
        <v>0</v>
      </c>
      <c r="IX33" s="58">
        <v>0</v>
      </c>
      <c r="IY33" s="52">
        <v>0</v>
      </c>
      <c r="IZ33" s="52">
        <v>0</v>
      </c>
      <c r="JA33" s="52">
        <v>0</v>
      </c>
      <c r="JB33" s="36">
        <v>0</v>
      </c>
      <c r="JC33" s="17" t="s">
        <v>644</v>
      </c>
      <c r="JD33" s="57" t="s">
        <v>644</v>
      </c>
      <c r="JE33" s="57" t="s">
        <v>644</v>
      </c>
      <c r="JF33" s="57" t="s">
        <v>644</v>
      </c>
      <c r="JG33" s="29" t="s">
        <v>644</v>
      </c>
      <c r="JH33" s="29">
        <v>0</v>
      </c>
      <c r="JI33" s="29">
        <v>0</v>
      </c>
      <c r="JJ33" s="18">
        <v>0</v>
      </c>
      <c r="JK33" s="225" t="s">
        <v>644</v>
      </c>
      <c r="JL33" s="204" t="s">
        <v>644</v>
      </c>
      <c r="JM33" s="204" t="s">
        <v>644</v>
      </c>
      <c r="JN33" s="204" t="s">
        <v>644</v>
      </c>
      <c r="JO33" s="203" t="s">
        <v>644</v>
      </c>
      <c r="JP33" s="203" t="s">
        <v>644</v>
      </c>
      <c r="JQ33" s="203" t="s">
        <v>644</v>
      </c>
      <c r="JR33" s="205" t="s">
        <v>644</v>
      </c>
      <c r="JT33" s="35" t="s">
        <v>644</v>
      </c>
      <c r="JU33" s="58" t="s">
        <v>644</v>
      </c>
      <c r="JV33" s="58" t="s">
        <v>644</v>
      </c>
      <c r="JW33" s="58" t="s">
        <v>644</v>
      </c>
      <c r="JX33" s="52" t="s">
        <v>644</v>
      </c>
      <c r="JY33" s="52" t="s">
        <v>644</v>
      </c>
      <c r="JZ33" s="52" t="s">
        <v>644</v>
      </c>
      <c r="KA33" s="36" t="s">
        <v>644</v>
      </c>
    </row>
    <row r="34" spans="1:287" ht="13.8" thickBot="1" x14ac:dyDescent="0.3">
      <c r="A34" s="131">
        <v>3.4</v>
      </c>
      <c r="B34" s="14" t="s">
        <v>224</v>
      </c>
      <c r="E34" s="23">
        <v>0</v>
      </c>
      <c r="F34" s="63">
        <v>0</v>
      </c>
      <c r="G34" s="63">
        <v>0</v>
      </c>
      <c r="H34" s="63">
        <v>0</v>
      </c>
      <c r="I34" s="30">
        <v>0</v>
      </c>
      <c r="J34" s="30">
        <v>0</v>
      </c>
      <c r="K34" s="30">
        <v>0</v>
      </c>
      <c r="L34" s="24" t="s">
        <v>644</v>
      </c>
      <c r="M34" s="229">
        <v>0</v>
      </c>
      <c r="N34" s="214">
        <v>0</v>
      </c>
      <c r="O34" s="214">
        <v>0</v>
      </c>
      <c r="P34" s="214">
        <v>0</v>
      </c>
      <c r="Q34" s="213">
        <v>0</v>
      </c>
      <c r="R34" s="213">
        <v>0</v>
      </c>
      <c r="S34" s="213">
        <v>0</v>
      </c>
      <c r="T34" s="215">
        <v>0</v>
      </c>
      <c r="U34" s="39">
        <v>0</v>
      </c>
      <c r="V34" s="67">
        <v>0</v>
      </c>
      <c r="W34" s="67">
        <v>0</v>
      </c>
      <c r="X34" s="67">
        <v>0</v>
      </c>
      <c r="Y34" s="53">
        <v>0</v>
      </c>
      <c r="Z34" s="53">
        <v>0</v>
      </c>
      <c r="AA34" s="53">
        <v>0</v>
      </c>
      <c r="AB34" s="40" t="s">
        <v>644</v>
      </c>
      <c r="AC34" s="23">
        <v>0</v>
      </c>
      <c r="AD34" s="63">
        <v>0</v>
      </c>
      <c r="AE34" s="63">
        <v>0</v>
      </c>
      <c r="AF34" s="63">
        <v>0</v>
      </c>
      <c r="AG34" s="30">
        <v>0</v>
      </c>
      <c r="AH34" s="30">
        <v>0</v>
      </c>
      <c r="AI34" s="30">
        <v>0</v>
      </c>
      <c r="AJ34" s="24">
        <v>0</v>
      </c>
      <c r="AK34" s="229">
        <v>0</v>
      </c>
      <c r="AL34" s="214">
        <v>0</v>
      </c>
      <c r="AM34" s="214">
        <v>0</v>
      </c>
      <c r="AN34" s="214">
        <v>0</v>
      </c>
      <c r="AO34" s="213">
        <v>0</v>
      </c>
      <c r="AP34" s="213">
        <v>0</v>
      </c>
      <c r="AQ34" s="213">
        <v>0</v>
      </c>
      <c r="AR34" s="215">
        <v>0.49680968675081466</v>
      </c>
      <c r="AS34" s="39">
        <v>0</v>
      </c>
      <c r="AT34" s="67">
        <v>0</v>
      </c>
      <c r="AU34" s="67">
        <v>0</v>
      </c>
      <c r="AV34" s="67">
        <v>0</v>
      </c>
      <c r="AW34" s="53">
        <v>0</v>
      </c>
      <c r="AX34" s="53">
        <v>0</v>
      </c>
      <c r="AY34" s="53">
        <v>0</v>
      </c>
      <c r="AZ34" s="40">
        <v>0.43863890426699526</v>
      </c>
      <c r="BA34" s="23">
        <v>0</v>
      </c>
      <c r="BB34" s="63">
        <v>0</v>
      </c>
      <c r="BC34" s="63">
        <v>0</v>
      </c>
      <c r="BD34" s="63">
        <v>0</v>
      </c>
      <c r="BE34" s="30">
        <v>0</v>
      </c>
      <c r="BF34" s="30">
        <v>0</v>
      </c>
      <c r="BG34" s="30">
        <v>0</v>
      </c>
      <c r="BH34" s="24" t="s">
        <v>644</v>
      </c>
      <c r="BI34" s="229">
        <v>0</v>
      </c>
      <c r="BJ34" s="214">
        <v>0</v>
      </c>
      <c r="BK34" s="214">
        <v>0</v>
      </c>
      <c r="BL34" s="214">
        <v>0</v>
      </c>
      <c r="BM34" s="213">
        <v>0</v>
      </c>
      <c r="BN34" s="213">
        <v>0</v>
      </c>
      <c r="BO34" s="213">
        <v>0</v>
      </c>
      <c r="BP34" s="215" t="s">
        <v>644</v>
      </c>
      <c r="BQ34" s="39">
        <v>0</v>
      </c>
      <c r="BR34" s="67">
        <v>0</v>
      </c>
      <c r="BS34" s="67">
        <v>0</v>
      </c>
      <c r="BT34" s="67">
        <v>0</v>
      </c>
      <c r="BU34" s="53">
        <v>0</v>
      </c>
      <c r="BV34" s="53">
        <v>0</v>
      </c>
      <c r="BW34" s="53">
        <v>0</v>
      </c>
      <c r="BX34" s="40" t="s">
        <v>644</v>
      </c>
      <c r="BY34" s="23">
        <v>0</v>
      </c>
      <c r="BZ34" s="63">
        <v>0</v>
      </c>
      <c r="CA34" s="63">
        <v>0</v>
      </c>
      <c r="CB34" s="63">
        <v>0</v>
      </c>
      <c r="CC34" s="30">
        <v>0</v>
      </c>
      <c r="CD34" s="30">
        <v>0</v>
      </c>
      <c r="CE34" s="30">
        <v>0</v>
      </c>
      <c r="CF34" s="24">
        <v>0.36374295218647285</v>
      </c>
      <c r="CG34" s="229">
        <v>0</v>
      </c>
      <c r="CH34" s="214">
        <v>0</v>
      </c>
      <c r="CI34" s="214">
        <v>0</v>
      </c>
      <c r="CJ34" s="214">
        <v>0</v>
      </c>
      <c r="CK34" s="213">
        <v>0</v>
      </c>
      <c r="CL34" s="213">
        <v>0</v>
      </c>
      <c r="CM34" s="213">
        <v>0</v>
      </c>
      <c r="CN34" s="215" t="s">
        <v>644</v>
      </c>
      <c r="CO34" s="39">
        <v>0</v>
      </c>
      <c r="CP34" s="67">
        <v>0</v>
      </c>
      <c r="CQ34" s="67">
        <v>0</v>
      </c>
      <c r="CR34" s="67">
        <v>0</v>
      </c>
      <c r="CS34" s="53">
        <v>0</v>
      </c>
      <c r="CT34" s="53">
        <v>0</v>
      </c>
      <c r="CU34" s="53">
        <v>0</v>
      </c>
      <c r="CV34" s="40">
        <v>0</v>
      </c>
      <c r="CW34" s="23">
        <v>0</v>
      </c>
      <c r="CX34" s="63">
        <v>0</v>
      </c>
      <c r="CY34" s="63">
        <v>0</v>
      </c>
      <c r="CZ34" s="63">
        <v>0</v>
      </c>
      <c r="DA34" s="30">
        <v>0</v>
      </c>
      <c r="DB34" s="30">
        <v>0</v>
      </c>
      <c r="DC34" s="30">
        <v>0</v>
      </c>
      <c r="DD34" s="24" t="s">
        <v>644</v>
      </c>
      <c r="DE34" s="229">
        <v>0</v>
      </c>
      <c r="DF34" s="214">
        <v>0</v>
      </c>
      <c r="DG34" s="214">
        <v>0</v>
      </c>
      <c r="DH34" s="214">
        <v>0</v>
      </c>
      <c r="DI34" s="213">
        <v>0</v>
      </c>
      <c r="DJ34" s="213">
        <v>0</v>
      </c>
      <c r="DK34" s="213">
        <v>0</v>
      </c>
      <c r="DL34" s="215" t="s">
        <v>644</v>
      </c>
      <c r="DM34" s="39">
        <v>0</v>
      </c>
      <c r="DN34" s="67">
        <v>0</v>
      </c>
      <c r="DO34" s="67">
        <v>0</v>
      </c>
      <c r="DP34" s="67">
        <v>0</v>
      </c>
      <c r="DQ34" s="53">
        <v>0</v>
      </c>
      <c r="DR34" s="53">
        <v>0</v>
      </c>
      <c r="DS34" s="53">
        <v>0</v>
      </c>
      <c r="DT34" s="40" t="s">
        <v>644</v>
      </c>
      <c r="DU34" s="23">
        <v>0</v>
      </c>
      <c r="DV34" s="63">
        <v>0</v>
      </c>
      <c r="DW34" s="63">
        <v>0</v>
      </c>
      <c r="DX34" s="63">
        <v>0</v>
      </c>
      <c r="DY34" s="30">
        <v>0</v>
      </c>
      <c r="DZ34" s="30">
        <v>0</v>
      </c>
      <c r="EA34" s="30">
        <v>0</v>
      </c>
      <c r="EB34" s="24">
        <v>0</v>
      </c>
      <c r="EC34" s="93"/>
      <c r="ED34" s="23">
        <v>0</v>
      </c>
      <c r="EE34" s="63">
        <v>0</v>
      </c>
      <c r="EF34" s="63">
        <v>0</v>
      </c>
      <c r="EG34" s="63">
        <v>0</v>
      </c>
      <c r="EH34" s="30">
        <v>0</v>
      </c>
      <c r="EI34" s="30">
        <v>0</v>
      </c>
      <c r="EJ34" s="30">
        <v>0</v>
      </c>
      <c r="EK34" s="24" t="s">
        <v>644</v>
      </c>
      <c r="EL34" s="229">
        <v>0</v>
      </c>
      <c r="EM34" s="214">
        <v>0</v>
      </c>
      <c r="EN34" s="214">
        <v>0</v>
      </c>
      <c r="EO34" s="214">
        <v>0</v>
      </c>
      <c r="EP34" s="213">
        <v>0</v>
      </c>
      <c r="EQ34" s="213">
        <v>0</v>
      </c>
      <c r="ER34" s="213">
        <v>0</v>
      </c>
      <c r="ES34" s="215" t="s">
        <v>644</v>
      </c>
      <c r="ET34" s="39">
        <v>0</v>
      </c>
      <c r="EU34" s="67">
        <v>0</v>
      </c>
      <c r="EV34" s="67">
        <v>0</v>
      </c>
      <c r="EW34" s="67">
        <v>0</v>
      </c>
      <c r="EX34" s="53">
        <v>0</v>
      </c>
      <c r="EY34" s="53">
        <v>0</v>
      </c>
      <c r="EZ34" s="53">
        <v>0</v>
      </c>
      <c r="FA34" s="40" t="s">
        <v>644</v>
      </c>
      <c r="FB34" s="23">
        <v>0</v>
      </c>
      <c r="FC34" s="63">
        <v>0</v>
      </c>
      <c r="FD34" s="63">
        <v>0</v>
      </c>
      <c r="FE34" s="63">
        <v>0</v>
      </c>
      <c r="FF34" s="30">
        <v>0</v>
      </c>
      <c r="FG34" s="30">
        <v>0</v>
      </c>
      <c r="FH34" s="30">
        <v>0</v>
      </c>
      <c r="FI34" s="24">
        <v>0</v>
      </c>
      <c r="FJ34" s="229">
        <v>0</v>
      </c>
      <c r="FK34" s="214">
        <v>0</v>
      </c>
      <c r="FL34" s="214">
        <v>0</v>
      </c>
      <c r="FM34" s="214">
        <v>0</v>
      </c>
      <c r="FN34" s="213">
        <v>0</v>
      </c>
      <c r="FO34" s="213">
        <v>0</v>
      </c>
      <c r="FP34" s="213">
        <v>0</v>
      </c>
      <c r="FQ34" s="215" t="s">
        <v>644</v>
      </c>
      <c r="FR34" s="39">
        <v>0</v>
      </c>
      <c r="FS34" s="67">
        <v>0</v>
      </c>
      <c r="FT34" s="67">
        <v>0</v>
      </c>
      <c r="FU34" s="67">
        <v>0</v>
      </c>
      <c r="FV34" s="53">
        <v>0</v>
      </c>
      <c r="FW34" s="53">
        <v>0</v>
      </c>
      <c r="FX34" s="53">
        <v>0</v>
      </c>
      <c r="FY34" s="40">
        <v>0</v>
      </c>
      <c r="FZ34" s="23">
        <v>0</v>
      </c>
      <c r="GA34" s="63">
        <v>0</v>
      </c>
      <c r="GB34" s="63">
        <v>0</v>
      </c>
      <c r="GC34" s="63">
        <v>0</v>
      </c>
      <c r="GD34" s="30">
        <v>0</v>
      </c>
      <c r="GE34" s="30">
        <v>0</v>
      </c>
      <c r="GF34" s="30">
        <v>0</v>
      </c>
      <c r="GG34" s="24">
        <v>0</v>
      </c>
      <c r="GH34" s="229">
        <v>0</v>
      </c>
      <c r="GI34" s="214">
        <v>0</v>
      </c>
      <c r="GJ34" s="214">
        <v>0</v>
      </c>
      <c r="GK34" s="214">
        <v>0</v>
      </c>
      <c r="GL34" s="213">
        <v>0</v>
      </c>
      <c r="GM34" s="213">
        <v>0</v>
      </c>
      <c r="GN34" s="213">
        <v>0</v>
      </c>
      <c r="GO34" s="215" t="s">
        <v>644</v>
      </c>
      <c r="GP34" s="93"/>
      <c r="GQ34" s="23">
        <v>0</v>
      </c>
      <c r="GR34" s="63">
        <v>0</v>
      </c>
      <c r="GS34" s="63">
        <v>0</v>
      </c>
      <c r="GT34" s="63">
        <v>0</v>
      </c>
      <c r="GU34" s="30">
        <v>0</v>
      </c>
      <c r="GV34" s="30">
        <v>0</v>
      </c>
      <c r="GW34" s="30">
        <v>0</v>
      </c>
      <c r="GX34" s="24" t="s">
        <v>644</v>
      </c>
      <c r="GY34" s="229">
        <v>0</v>
      </c>
      <c r="GZ34" s="214">
        <v>0</v>
      </c>
      <c r="HA34" s="214">
        <v>0</v>
      </c>
      <c r="HB34" s="214">
        <v>0</v>
      </c>
      <c r="HC34" s="213">
        <v>0</v>
      </c>
      <c r="HD34" s="213">
        <v>0</v>
      </c>
      <c r="HE34" s="213">
        <v>0</v>
      </c>
      <c r="HF34" s="215">
        <v>0</v>
      </c>
      <c r="HG34" s="39">
        <v>0</v>
      </c>
      <c r="HH34" s="67">
        <v>0</v>
      </c>
      <c r="HI34" s="67">
        <v>0</v>
      </c>
      <c r="HJ34" s="67">
        <v>0</v>
      </c>
      <c r="HK34" s="53">
        <v>0</v>
      </c>
      <c r="HL34" s="53">
        <v>0</v>
      </c>
      <c r="HM34" s="53">
        <v>0</v>
      </c>
      <c r="HN34" s="40">
        <v>0</v>
      </c>
      <c r="HO34" s="23">
        <v>0</v>
      </c>
      <c r="HP34" s="63">
        <v>0</v>
      </c>
      <c r="HQ34" s="63">
        <v>0</v>
      </c>
      <c r="HR34" s="63">
        <v>0</v>
      </c>
      <c r="HS34" s="30">
        <v>0</v>
      </c>
      <c r="HT34" s="30">
        <v>0</v>
      </c>
      <c r="HU34" s="30">
        <v>0</v>
      </c>
      <c r="HV34" s="24">
        <v>0.13116645002973271</v>
      </c>
      <c r="HW34" s="229">
        <v>0</v>
      </c>
      <c r="HX34" s="214">
        <v>0</v>
      </c>
      <c r="HY34" s="214">
        <v>0</v>
      </c>
      <c r="HZ34" s="214">
        <v>0</v>
      </c>
      <c r="IA34" s="213">
        <v>0</v>
      </c>
      <c r="IB34" s="213">
        <v>0</v>
      </c>
      <c r="IC34" s="213">
        <v>0</v>
      </c>
      <c r="ID34" s="215">
        <v>0</v>
      </c>
      <c r="IE34" s="39">
        <v>0</v>
      </c>
      <c r="IF34" s="67">
        <v>0</v>
      </c>
      <c r="IG34" s="67">
        <v>0</v>
      </c>
      <c r="IH34" s="67">
        <v>0</v>
      </c>
      <c r="II34" s="53">
        <v>0</v>
      </c>
      <c r="IJ34" s="53">
        <v>0</v>
      </c>
      <c r="IK34" s="53">
        <v>0</v>
      </c>
      <c r="IL34" s="40">
        <v>0</v>
      </c>
      <c r="IM34" s="229">
        <v>0</v>
      </c>
      <c r="IN34" s="214">
        <v>0</v>
      </c>
      <c r="IO34" s="214">
        <v>0</v>
      </c>
      <c r="IP34" s="214">
        <v>0</v>
      </c>
      <c r="IQ34" s="213">
        <v>0</v>
      </c>
      <c r="IR34" s="213">
        <v>0</v>
      </c>
      <c r="IS34" s="213">
        <v>0</v>
      </c>
      <c r="IT34" s="215" t="s">
        <v>644</v>
      </c>
      <c r="IU34" s="39">
        <v>0</v>
      </c>
      <c r="IV34" s="67">
        <v>0</v>
      </c>
      <c r="IW34" s="67">
        <v>0</v>
      </c>
      <c r="IX34" s="67">
        <v>0</v>
      </c>
      <c r="IY34" s="53">
        <v>0</v>
      </c>
      <c r="IZ34" s="53">
        <v>0</v>
      </c>
      <c r="JA34" s="53">
        <v>0</v>
      </c>
      <c r="JB34" s="40">
        <v>0</v>
      </c>
      <c r="JC34" s="23">
        <v>0</v>
      </c>
      <c r="JD34" s="63">
        <v>0</v>
      </c>
      <c r="JE34" s="63">
        <v>0</v>
      </c>
      <c r="JF34" s="63">
        <v>0</v>
      </c>
      <c r="JG34" s="30">
        <v>0</v>
      </c>
      <c r="JH34" s="30">
        <v>0</v>
      </c>
      <c r="JI34" s="30">
        <v>0</v>
      </c>
      <c r="JJ34" s="24">
        <v>0</v>
      </c>
      <c r="JK34" s="229">
        <v>0</v>
      </c>
      <c r="JL34" s="214">
        <v>0</v>
      </c>
      <c r="JM34" s="214">
        <v>0</v>
      </c>
      <c r="JN34" s="214">
        <v>0</v>
      </c>
      <c r="JO34" s="213">
        <v>0</v>
      </c>
      <c r="JP34" s="213">
        <v>0</v>
      </c>
      <c r="JQ34" s="213">
        <v>0</v>
      </c>
      <c r="JR34" s="215" t="s">
        <v>644</v>
      </c>
      <c r="JT34" s="39">
        <v>0</v>
      </c>
      <c r="JU34" s="67">
        <v>0</v>
      </c>
      <c r="JV34" s="67">
        <v>0</v>
      </c>
      <c r="JW34" s="67">
        <v>0</v>
      </c>
      <c r="JX34" s="53">
        <v>0</v>
      </c>
      <c r="JY34" s="53">
        <v>0</v>
      </c>
      <c r="JZ34" s="53">
        <v>0</v>
      </c>
      <c r="KA34" s="40" t="s">
        <v>644</v>
      </c>
    </row>
    <row r="35" spans="1:287" ht="13.8" thickBot="1" x14ac:dyDescent="0.3">
      <c r="A35" s="95" t="s">
        <v>131</v>
      </c>
      <c r="B35" s="2"/>
      <c r="E35" s="195"/>
      <c r="F35" s="195"/>
      <c r="G35" s="195"/>
      <c r="H35" s="195"/>
      <c r="I35" s="195"/>
      <c r="J35" s="195"/>
      <c r="K35" s="195"/>
      <c r="L35" s="195"/>
      <c r="M35" s="216"/>
      <c r="N35" s="216"/>
      <c r="O35" s="216"/>
      <c r="P35" s="216"/>
      <c r="Q35" s="216"/>
      <c r="R35" s="216"/>
      <c r="S35" s="216"/>
      <c r="T35" s="216"/>
      <c r="U35" s="267"/>
      <c r="V35" s="267"/>
      <c r="W35" s="267"/>
      <c r="X35" s="267"/>
      <c r="Y35" s="267"/>
      <c r="Z35" s="267"/>
      <c r="AA35" s="267"/>
      <c r="AB35" s="267"/>
      <c r="AC35" s="195"/>
      <c r="AD35" s="195"/>
      <c r="AE35" s="195"/>
      <c r="AF35" s="195"/>
      <c r="AG35" s="195"/>
      <c r="AH35" s="195"/>
      <c r="AI35" s="195"/>
      <c r="AJ35" s="195"/>
      <c r="AK35" s="216"/>
      <c r="AL35" s="216"/>
      <c r="AM35" s="216"/>
      <c r="AN35" s="216"/>
      <c r="AO35" s="216"/>
      <c r="AP35" s="216"/>
      <c r="AQ35" s="216"/>
      <c r="AR35" s="216"/>
      <c r="AS35" s="267"/>
      <c r="AT35" s="267"/>
      <c r="AU35" s="267"/>
      <c r="AV35" s="267"/>
      <c r="AW35" s="267"/>
      <c r="AX35" s="267"/>
      <c r="AY35" s="267"/>
      <c r="AZ35" s="267"/>
      <c r="BA35" s="195"/>
      <c r="BB35" s="195"/>
      <c r="BC35" s="195"/>
      <c r="BD35" s="195"/>
      <c r="BE35" s="195"/>
      <c r="BF35" s="195"/>
      <c r="BG35" s="195"/>
      <c r="BH35" s="195"/>
      <c r="BI35" s="216"/>
      <c r="BJ35" s="216"/>
      <c r="BK35" s="216"/>
      <c r="BL35" s="216"/>
      <c r="BM35" s="216"/>
      <c r="BN35" s="216"/>
      <c r="BO35" s="216"/>
      <c r="BP35" s="216"/>
      <c r="BQ35" s="267"/>
      <c r="BR35" s="267"/>
      <c r="BS35" s="267"/>
      <c r="BT35" s="267"/>
      <c r="BU35" s="267"/>
      <c r="BV35" s="267"/>
      <c r="BW35" s="267"/>
      <c r="BX35" s="267"/>
      <c r="BY35" s="195"/>
      <c r="BZ35" s="195"/>
      <c r="CA35" s="195"/>
      <c r="CB35" s="195"/>
      <c r="CC35" s="195"/>
      <c r="CD35" s="195"/>
      <c r="CE35" s="195"/>
      <c r="CF35" s="195"/>
      <c r="CG35" s="216"/>
      <c r="CH35" s="216"/>
      <c r="CI35" s="216"/>
      <c r="CJ35" s="216"/>
      <c r="CK35" s="216"/>
      <c r="CL35" s="216"/>
      <c r="CM35" s="216"/>
      <c r="CN35" s="216"/>
      <c r="CO35" s="267"/>
      <c r="CP35" s="267"/>
      <c r="CQ35" s="267"/>
      <c r="CR35" s="267"/>
      <c r="CS35" s="267"/>
      <c r="CT35" s="267"/>
      <c r="CU35" s="267"/>
      <c r="CV35" s="267"/>
      <c r="CW35" s="195"/>
      <c r="CX35" s="195"/>
      <c r="CY35" s="195"/>
      <c r="CZ35" s="195"/>
      <c r="DA35" s="195"/>
      <c r="DB35" s="195"/>
      <c r="DC35" s="195"/>
      <c r="DD35" s="195"/>
      <c r="DE35" s="216"/>
      <c r="DF35" s="216"/>
      <c r="DG35" s="216"/>
      <c r="DH35" s="216"/>
      <c r="DI35" s="216"/>
      <c r="DJ35" s="216"/>
      <c r="DK35" s="216"/>
      <c r="DL35" s="216"/>
      <c r="DM35" s="267"/>
      <c r="DN35" s="267"/>
      <c r="DO35" s="267"/>
      <c r="DP35" s="267"/>
      <c r="DQ35" s="267"/>
      <c r="DR35" s="267"/>
      <c r="DS35" s="267"/>
      <c r="DT35" s="267"/>
      <c r="DU35" s="195"/>
      <c r="DV35" s="195"/>
      <c r="DW35" s="195"/>
      <c r="DX35" s="195"/>
      <c r="DY35" s="195"/>
      <c r="DZ35" s="195"/>
      <c r="EA35" s="195"/>
      <c r="EB35" s="195"/>
      <c r="EC35" s="93"/>
      <c r="ED35" s="195"/>
      <c r="EE35" s="195"/>
      <c r="EF35" s="195"/>
      <c r="EG35" s="195"/>
      <c r="EH35" s="195"/>
      <c r="EI35" s="195"/>
      <c r="EJ35" s="195"/>
      <c r="EK35" s="195"/>
      <c r="EL35" s="216"/>
      <c r="EM35" s="216"/>
      <c r="EN35" s="216"/>
      <c r="EO35" s="216"/>
      <c r="EP35" s="216"/>
      <c r="EQ35" s="216"/>
      <c r="ER35" s="216"/>
      <c r="ES35" s="216"/>
      <c r="ET35" s="267"/>
      <c r="EU35" s="267"/>
      <c r="EV35" s="267"/>
      <c r="EW35" s="267"/>
      <c r="EX35" s="267"/>
      <c r="EY35" s="267"/>
      <c r="EZ35" s="267"/>
      <c r="FA35" s="267"/>
      <c r="FB35" s="195"/>
      <c r="FC35" s="195"/>
      <c r="FD35" s="195"/>
      <c r="FE35" s="195"/>
      <c r="FF35" s="195"/>
      <c r="FG35" s="195"/>
      <c r="FH35" s="195"/>
      <c r="FI35" s="195"/>
      <c r="FJ35" s="216"/>
      <c r="FK35" s="216"/>
      <c r="FL35" s="216"/>
      <c r="FM35" s="216"/>
      <c r="FN35" s="216"/>
      <c r="FO35" s="216"/>
      <c r="FP35" s="216"/>
      <c r="FQ35" s="216"/>
      <c r="FR35" s="267"/>
      <c r="FS35" s="267"/>
      <c r="FT35" s="267"/>
      <c r="FU35" s="267"/>
      <c r="FV35" s="267"/>
      <c r="FW35" s="267"/>
      <c r="FX35" s="267"/>
      <c r="FY35" s="267"/>
      <c r="FZ35" s="195"/>
      <c r="GA35" s="195"/>
      <c r="GB35" s="195"/>
      <c r="GC35" s="195"/>
      <c r="GD35" s="195"/>
      <c r="GE35" s="195"/>
      <c r="GF35" s="195"/>
      <c r="GG35" s="195"/>
      <c r="GH35" s="216"/>
      <c r="GI35" s="216"/>
      <c r="GJ35" s="216"/>
      <c r="GK35" s="216"/>
      <c r="GL35" s="216"/>
      <c r="GM35" s="216"/>
      <c r="GN35" s="216"/>
      <c r="GO35" s="216"/>
      <c r="GP35" s="93"/>
      <c r="GQ35" s="195"/>
      <c r="GR35" s="195"/>
      <c r="GS35" s="195"/>
      <c r="GT35" s="195"/>
      <c r="GU35" s="195"/>
      <c r="GV35" s="195"/>
      <c r="GW35" s="195"/>
      <c r="GX35" s="195"/>
      <c r="GY35" s="216"/>
      <c r="GZ35" s="216"/>
      <c r="HA35" s="216"/>
      <c r="HB35" s="216"/>
      <c r="HC35" s="216"/>
      <c r="HD35" s="216"/>
      <c r="HE35" s="216"/>
      <c r="HF35" s="216"/>
      <c r="HG35" s="267"/>
      <c r="HH35" s="267"/>
      <c r="HI35" s="267"/>
      <c r="HJ35" s="267"/>
      <c r="HK35" s="267"/>
      <c r="HL35" s="267"/>
      <c r="HM35" s="267"/>
      <c r="HN35" s="267"/>
      <c r="HO35" s="195"/>
      <c r="HP35" s="195"/>
      <c r="HQ35" s="195"/>
      <c r="HR35" s="195"/>
      <c r="HS35" s="195"/>
      <c r="HT35" s="195"/>
      <c r="HU35" s="195"/>
      <c r="HV35" s="195"/>
      <c r="HW35" s="216"/>
      <c r="HX35" s="216"/>
      <c r="HY35" s="216"/>
      <c r="HZ35" s="216"/>
      <c r="IA35" s="216"/>
      <c r="IB35" s="216"/>
      <c r="IC35" s="216"/>
      <c r="ID35" s="216"/>
      <c r="IE35" s="267"/>
      <c r="IF35" s="267"/>
      <c r="IG35" s="267"/>
      <c r="IH35" s="267"/>
      <c r="II35" s="267"/>
      <c r="IJ35" s="267"/>
      <c r="IK35" s="267"/>
      <c r="IL35" s="267"/>
      <c r="IM35" s="216"/>
      <c r="IN35" s="216"/>
      <c r="IO35" s="216"/>
      <c r="IP35" s="216"/>
      <c r="IQ35" s="216"/>
      <c r="IR35" s="216"/>
      <c r="IS35" s="216"/>
      <c r="IT35" s="216"/>
      <c r="IU35" s="267"/>
      <c r="IV35" s="267"/>
      <c r="IW35" s="267"/>
      <c r="IX35" s="267"/>
      <c r="IY35" s="267"/>
      <c r="IZ35" s="267"/>
      <c r="JA35" s="267"/>
      <c r="JB35" s="267"/>
      <c r="JC35" s="195"/>
      <c r="JD35" s="195"/>
      <c r="JE35" s="195"/>
      <c r="JF35" s="195"/>
      <c r="JG35" s="195"/>
      <c r="JH35" s="195"/>
      <c r="JI35" s="195"/>
      <c r="JJ35" s="195"/>
      <c r="JK35" s="216"/>
      <c r="JL35" s="216"/>
      <c r="JM35" s="216"/>
      <c r="JN35" s="216"/>
      <c r="JO35" s="216"/>
      <c r="JP35" s="216"/>
      <c r="JQ35" s="216"/>
      <c r="JR35" s="216"/>
      <c r="JT35" s="267"/>
      <c r="JU35" s="267"/>
      <c r="JV35" s="267"/>
      <c r="JW35" s="267"/>
      <c r="JX35" s="267"/>
      <c r="JY35" s="267"/>
      <c r="JZ35" s="267"/>
      <c r="KA35" s="267"/>
    </row>
    <row r="36" spans="1:287" ht="13.2" x14ac:dyDescent="0.25">
      <c r="A36" s="132">
        <v>4.0999999999999996</v>
      </c>
      <c r="B36" s="99" t="s">
        <v>27</v>
      </c>
      <c r="E36" s="46" t="s">
        <v>644</v>
      </c>
      <c r="F36" s="71" t="s">
        <v>644</v>
      </c>
      <c r="G36" s="71" t="s">
        <v>644</v>
      </c>
      <c r="H36" s="71">
        <v>35.235173835563728</v>
      </c>
      <c r="I36" s="165">
        <v>15.842293951840295</v>
      </c>
      <c r="J36" s="156">
        <v>2.9032892316753114</v>
      </c>
      <c r="K36" s="156">
        <v>6.009735500680871</v>
      </c>
      <c r="L36" s="25">
        <v>5.9579126422362529</v>
      </c>
      <c r="M36" s="258">
        <v>22.178698631312173</v>
      </c>
      <c r="N36" s="259">
        <v>25.434082862312437</v>
      </c>
      <c r="O36" s="259">
        <v>5.2489158682923174</v>
      </c>
      <c r="P36" s="259">
        <v>4.5790016080213594</v>
      </c>
      <c r="Q36" s="260">
        <v>4.1560128928655509</v>
      </c>
      <c r="R36" s="217">
        <v>4.8252663209710303</v>
      </c>
      <c r="S36" s="217">
        <v>4.128291320895138</v>
      </c>
      <c r="T36" s="218">
        <v>3.7485119339184396</v>
      </c>
      <c r="U36" s="41">
        <v>9.9874673477778071</v>
      </c>
      <c r="V36" s="68">
        <v>9.9334921471016209</v>
      </c>
      <c r="W36" s="68">
        <v>10.753864904508198</v>
      </c>
      <c r="X36" s="68">
        <v>9.9272051580639609</v>
      </c>
      <c r="Y36" s="146">
        <v>10.249937126247682</v>
      </c>
      <c r="Z36" s="268">
        <v>10.791245755235609</v>
      </c>
      <c r="AA36" s="268">
        <v>8.8480746569303701</v>
      </c>
      <c r="AB36" s="269">
        <v>8.1028308149837365</v>
      </c>
      <c r="AC36" s="46">
        <v>15.098828320780207</v>
      </c>
      <c r="AD36" s="71">
        <v>0.41012944142945174</v>
      </c>
      <c r="AE36" s="71">
        <v>15.947663274762188</v>
      </c>
      <c r="AF36" s="71" t="s">
        <v>644</v>
      </c>
      <c r="AG36" s="165" t="s">
        <v>644</v>
      </c>
      <c r="AH36" s="156" t="s">
        <v>644</v>
      </c>
      <c r="AI36" s="156" t="s">
        <v>644</v>
      </c>
      <c r="AJ36" s="25" t="s">
        <v>644</v>
      </c>
      <c r="AK36" s="258" t="s">
        <v>644</v>
      </c>
      <c r="AL36" s="259" t="s">
        <v>644</v>
      </c>
      <c r="AM36" s="259">
        <v>12.469209396226798</v>
      </c>
      <c r="AN36" s="259">
        <v>10.503148557869581</v>
      </c>
      <c r="AO36" s="260">
        <v>3.6801454664597189</v>
      </c>
      <c r="AP36" s="217">
        <v>4.7258762086992103</v>
      </c>
      <c r="AQ36" s="217">
        <v>4.9205621074696637</v>
      </c>
      <c r="AR36" s="218">
        <v>2.0016506315504214</v>
      </c>
      <c r="AS36" s="41" t="s">
        <v>644</v>
      </c>
      <c r="AT36" s="68" t="s">
        <v>644</v>
      </c>
      <c r="AU36" s="68">
        <v>3.3784952585603265</v>
      </c>
      <c r="AV36" s="68">
        <v>4.0779295358059056</v>
      </c>
      <c r="AW36" s="146">
        <v>3.6035845205853798</v>
      </c>
      <c r="AX36" s="268">
        <v>4.9606779678220185</v>
      </c>
      <c r="AY36" s="268">
        <v>4.4611987597847147</v>
      </c>
      <c r="AZ36" s="269">
        <v>3.5801950091357511</v>
      </c>
      <c r="BA36" s="46" t="s">
        <v>644</v>
      </c>
      <c r="BB36" s="71">
        <v>0.310319560667012</v>
      </c>
      <c r="BC36" s="71">
        <v>0.32232362217812355</v>
      </c>
      <c r="BD36" s="71">
        <v>0.30708602182888878</v>
      </c>
      <c r="BE36" s="165">
        <v>0.30134804101411505</v>
      </c>
      <c r="BF36" s="156">
        <v>7.5163498209678012</v>
      </c>
      <c r="BG36" s="156">
        <v>6.895651020583367</v>
      </c>
      <c r="BH36" s="25">
        <v>4.1263373285106786</v>
      </c>
      <c r="BI36" s="258" t="s">
        <v>644</v>
      </c>
      <c r="BJ36" s="259">
        <v>8.8426614354507418</v>
      </c>
      <c r="BK36" s="259">
        <v>9.2618751369820753</v>
      </c>
      <c r="BL36" s="259">
        <v>9.3569520359369989</v>
      </c>
      <c r="BM36" s="260" t="s">
        <v>644</v>
      </c>
      <c r="BN36" s="217" t="s">
        <v>644</v>
      </c>
      <c r="BO36" s="217" t="s">
        <v>644</v>
      </c>
      <c r="BP36" s="218" t="s">
        <v>644</v>
      </c>
      <c r="BQ36" s="41" t="s">
        <v>644</v>
      </c>
      <c r="BR36" s="68">
        <v>0.59457295599416671</v>
      </c>
      <c r="BS36" s="68">
        <v>0.59663095553191714</v>
      </c>
      <c r="BT36" s="68">
        <v>0.55691086717121419</v>
      </c>
      <c r="BU36" s="146" t="s">
        <v>644</v>
      </c>
      <c r="BV36" s="268" t="s">
        <v>644</v>
      </c>
      <c r="BW36" s="268" t="s">
        <v>644</v>
      </c>
      <c r="BX36" s="269" t="s">
        <v>644</v>
      </c>
      <c r="BY36" s="46" t="s">
        <v>644</v>
      </c>
      <c r="BZ36" s="71" t="s">
        <v>644</v>
      </c>
      <c r="CA36" s="71" t="s">
        <v>644</v>
      </c>
      <c r="CB36" s="71" t="s">
        <v>644</v>
      </c>
      <c r="CC36" s="165" t="s">
        <v>644</v>
      </c>
      <c r="CD36" s="156" t="s">
        <v>644</v>
      </c>
      <c r="CE36" s="156" t="s">
        <v>644</v>
      </c>
      <c r="CF36" s="25" t="s">
        <v>644</v>
      </c>
      <c r="CG36" s="258" t="s">
        <v>644</v>
      </c>
      <c r="CH36" s="259" t="s">
        <v>644</v>
      </c>
      <c r="CI36" s="259" t="s">
        <v>644</v>
      </c>
      <c r="CJ36" s="259" t="s">
        <v>644</v>
      </c>
      <c r="CK36" s="260" t="s">
        <v>644</v>
      </c>
      <c r="CL36" s="217" t="s">
        <v>644</v>
      </c>
      <c r="CM36" s="217" t="s">
        <v>644</v>
      </c>
      <c r="CN36" s="218" t="s">
        <v>644</v>
      </c>
      <c r="CO36" s="41" t="s">
        <v>644</v>
      </c>
      <c r="CP36" s="68" t="s">
        <v>644</v>
      </c>
      <c r="CQ36" s="68" t="s">
        <v>644</v>
      </c>
      <c r="CR36" s="68" t="s">
        <v>644</v>
      </c>
      <c r="CS36" s="146" t="s">
        <v>644</v>
      </c>
      <c r="CT36" s="268" t="s">
        <v>644</v>
      </c>
      <c r="CU36" s="268" t="s">
        <v>644</v>
      </c>
      <c r="CV36" s="269" t="s">
        <v>644</v>
      </c>
      <c r="CW36" s="46" t="s">
        <v>644</v>
      </c>
      <c r="CX36" s="71" t="s">
        <v>644</v>
      </c>
      <c r="CY36" s="71" t="s">
        <v>644</v>
      </c>
      <c r="CZ36" s="71" t="s">
        <v>644</v>
      </c>
      <c r="DA36" s="165" t="s">
        <v>644</v>
      </c>
      <c r="DB36" s="156" t="s">
        <v>644</v>
      </c>
      <c r="DC36" s="156" t="s">
        <v>644</v>
      </c>
      <c r="DD36" s="25" t="s">
        <v>644</v>
      </c>
      <c r="DE36" s="258" t="s">
        <v>644</v>
      </c>
      <c r="DF36" s="259" t="s">
        <v>644</v>
      </c>
      <c r="DG36" s="259" t="s">
        <v>644</v>
      </c>
      <c r="DH36" s="259" t="s">
        <v>644</v>
      </c>
      <c r="DI36" s="260" t="s">
        <v>644</v>
      </c>
      <c r="DJ36" s="217" t="s">
        <v>644</v>
      </c>
      <c r="DK36" s="217" t="s">
        <v>644</v>
      </c>
      <c r="DL36" s="218" t="s">
        <v>644</v>
      </c>
      <c r="DM36" s="41" t="s">
        <v>644</v>
      </c>
      <c r="DN36" s="68" t="s">
        <v>644</v>
      </c>
      <c r="DO36" s="68" t="s">
        <v>644</v>
      </c>
      <c r="DP36" s="68" t="s">
        <v>644</v>
      </c>
      <c r="DQ36" s="146" t="s">
        <v>644</v>
      </c>
      <c r="DR36" s="268" t="s">
        <v>644</v>
      </c>
      <c r="DS36" s="268" t="s">
        <v>644</v>
      </c>
      <c r="DT36" s="269" t="s">
        <v>644</v>
      </c>
      <c r="DU36" s="46" t="s">
        <v>644</v>
      </c>
      <c r="DV36" s="71">
        <v>2</v>
      </c>
      <c r="DW36" s="71">
        <v>2</v>
      </c>
      <c r="DX36" s="71">
        <v>2</v>
      </c>
      <c r="DY36" s="165">
        <v>2</v>
      </c>
      <c r="DZ36" s="156">
        <v>10</v>
      </c>
      <c r="EA36" s="156">
        <v>10</v>
      </c>
      <c r="EB36" s="25">
        <v>10</v>
      </c>
      <c r="EC36" s="93"/>
      <c r="ED36" s="46" t="s">
        <v>644</v>
      </c>
      <c r="EE36" s="71" t="s">
        <v>644</v>
      </c>
      <c r="EF36" s="71" t="s">
        <v>644</v>
      </c>
      <c r="EG36" s="71">
        <v>9.0651150681586188</v>
      </c>
      <c r="EH36" s="165">
        <v>9.5609790932609169</v>
      </c>
      <c r="EI36" s="156">
        <v>3.4353251241853227</v>
      </c>
      <c r="EJ36" s="156">
        <v>2.7874076916328008</v>
      </c>
      <c r="EK36" s="25">
        <v>2.4930402902344189</v>
      </c>
      <c r="EL36" s="258" t="s">
        <v>644</v>
      </c>
      <c r="EM36" s="259" t="s">
        <v>644</v>
      </c>
      <c r="EN36" s="259">
        <v>11.799387912471046</v>
      </c>
      <c r="EO36" s="259">
        <v>10.497433333235969</v>
      </c>
      <c r="EP36" s="260">
        <v>11.496987734215326</v>
      </c>
      <c r="EQ36" s="217">
        <v>12.096032792438734</v>
      </c>
      <c r="ER36" s="217">
        <v>10.227232485177076</v>
      </c>
      <c r="ES36" s="218">
        <v>9.0911072832467514</v>
      </c>
      <c r="ET36" s="41" t="s">
        <v>644</v>
      </c>
      <c r="EU36" s="68" t="s">
        <v>644</v>
      </c>
      <c r="EV36" s="68" t="s">
        <v>644</v>
      </c>
      <c r="EW36" s="68" t="s">
        <v>644</v>
      </c>
      <c r="EX36" s="146" t="s">
        <v>644</v>
      </c>
      <c r="EY36" s="268">
        <v>9.6688264231690138</v>
      </c>
      <c r="EZ36" s="268">
        <v>7.7394989177510132</v>
      </c>
      <c r="FA36" s="269">
        <v>6.9391805835754958</v>
      </c>
      <c r="FB36" s="46" t="s">
        <v>644</v>
      </c>
      <c r="FC36" s="71" t="s">
        <v>644</v>
      </c>
      <c r="FD36" s="71" t="s">
        <v>644</v>
      </c>
      <c r="FE36" s="71" t="s">
        <v>644</v>
      </c>
      <c r="FF36" s="165" t="s">
        <v>644</v>
      </c>
      <c r="FG36" s="156" t="s">
        <v>644</v>
      </c>
      <c r="FH36" s="156" t="s">
        <v>644</v>
      </c>
      <c r="FI36" s="25" t="s">
        <v>644</v>
      </c>
      <c r="FJ36" s="258" t="s">
        <v>644</v>
      </c>
      <c r="FK36" s="259" t="s">
        <v>644</v>
      </c>
      <c r="FL36" s="259" t="s">
        <v>644</v>
      </c>
      <c r="FM36" s="259" t="s">
        <v>644</v>
      </c>
      <c r="FN36" s="260" t="s">
        <v>644</v>
      </c>
      <c r="FO36" s="217" t="s">
        <v>644</v>
      </c>
      <c r="FP36" s="217" t="s">
        <v>644</v>
      </c>
      <c r="FQ36" s="218" t="s">
        <v>644</v>
      </c>
      <c r="FR36" s="41" t="s">
        <v>644</v>
      </c>
      <c r="FS36" s="68" t="s">
        <v>644</v>
      </c>
      <c r="FT36" s="68" t="s">
        <v>644</v>
      </c>
      <c r="FU36" s="68" t="s">
        <v>644</v>
      </c>
      <c r="FV36" s="146" t="s">
        <v>644</v>
      </c>
      <c r="FW36" s="268">
        <v>9.84681433923841</v>
      </c>
      <c r="FX36" s="268">
        <v>7.9044873458187199</v>
      </c>
      <c r="FY36" s="269">
        <v>7.0385096538987373</v>
      </c>
      <c r="FZ36" s="46" t="s">
        <v>644</v>
      </c>
      <c r="GA36" s="71" t="s">
        <v>644</v>
      </c>
      <c r="GB36" s="71" t="s">
        <v>644</v>
      </c>
      <c r="GC36" s="71" t="s">
        <v>644</v>
      </c>
      <c r="GD36" s="165" t="s">
        <v>644</v>
      </c>
      <c r="GE36" s="156" t="s">
        <v>644</v>
      </c>
      <c r="GF36" s="156" t="s">
        <v>644</v>
      </c>
      <c r="GG36" s="25" t="s">
        <v>644</v>
      </c>
      <c r="GH36" s="258" t="s">
        <v>644</v>
      </c>
      <c r="GI36" s="259">
        <v>5.1741944521437127</v>
      </c>
      <c r="GJ36" s="259" t="s">
        <v>644</v>
      </c>
      <c r="GK36" s="259" t="s">
        <v>644</v>
      </c>
      <c r="GL36" s="260" t="s">
        <v>644</v>
      </c>
      <c r="GM36" s="217" t="s">
        <v>644</v>
      </c>
      <c r="GN36" s="217" t="s">
        <v>644</v>
      </c>
      <c r="GO36" s="218" t="s">
        <v>644</v>
      </c>
      <c r="GP36" s="93"/>
      <c r="GQ36" s="46" t="s">
        <v>644</v>
      </c>
      <c r="GR36" s="71" t="s">
        <v>644</v>
      </c>
      <c r="GS36" s="71" t="s">
        <v>644</v>
      </c>
      <c r="GT36" s="71">
        <v>17.975906671921333</v>
      </c>
      <c r="GU36" s="165">
        <v>15.147515242222497</v>
      </c>
      <c r="GV36" s="156">
        <v>17.786740916940445</v>
      </c>
      <c r="GW36" s="156">
        <v>19.790598816124799</v>
      </c>
      <c r="GX36" s="25">
        <v>16.544440115468475</v>
      </c>
      <c r="GY36" s="258" t="s">
        <v>644</v>
      </c>
      <c r="GZ36" s="259" t="s">
        <v>644</v>
      </c>
      <c r="HA36" s="259">
        <v>36.102547146651922</v>
      </c>
      <c r="HB36" s="259" t="s">
        <v>644</v>
      </c>
      <c r="HC36" s="260" t="s">
        <v>644</v>
      </c>
      <c r="HD36" s="217" t="s">
        <v>644</v>
      </c>
      <c r="HE36" s="217">
        <v>0</v>
      </c>
      <c r="HF36" s="218">
        <v>0</v>
      </c>
      <c r="HG36" s="41" t="s">
        <v>644</v>
      </c>
      <c r="HH36" s="68" t="s">
        <v>644</v>
      </c>
      <c r="HI36" s="68" t="s">
        <v>644</v>
      </c>
      <c r="HJ36" s="68" t="s">
        <v>644</v>
      </c>
      <c r="HK36" s="146" t="s">
        <v>644</v>
      </c>
      <c r="HL36" s="268">
        <v>3.4398823647735508</v>
      </c>
      <c r="HM36" s="268">
        <v>3.4874269148484958</v>
      </c>
      <c r="HN36" s="269">
        <v>3.1885818631986673</v>
      </c>
      <c r="HO36" s="46" t="s">
        <v>644</v>
      </c>
      <c r="HP36" s="71">
        <v>0.17049586300722652</v>
      </c>
      <c r="HQ36" s="71">
        <v>0.16596775549682022</v>
      </c>
      <c r="HR36" s="71">
        <v>0.15999478604337794</v>
      </c>
      <c r="HS36" s="165">
        <v>0.15696496791161654</v>
      </c>
      <c r="HT36" s="156">
        <v>0.15229893140410497</v>
      </c>
      <c r="HU36" s="156">
        <v>0.12875969207368898</v>
      </c>
      <c r="HV36" s="25">
        <v>0.10759817545822675</v>
      </c>
      <c r="HW36" s="258" t="s">
        <v>644</v>
      </c>
      <c r="HX36" s="259" t="s">
        <v>644</v>
      </c>
      <c r="HY36" s="259" t="s">
        <v>644</v>
      </c>
      <c r="HZ36" s="259">
        <v>6.992884952412358</v>
      </c>
      <c r="IA36" s="260">
        <v>6.6540556078158506</v>
      </c>
      <c r="IB36" s="217">
        <v>6.9751513339737015</v>
      </c>
      <c r="IC36" s="217">
        <v>6.486025549896242</v>
      </c>
      <c r="ID36" s="218">
        <v>5.8704600080704958</v>
      </c>
      <c r="IE36" s="41" t="s">
        <v>644</v>
      </c>
      <c r="IF36" s="68">
        <v>7.7571867898644493</v>
      </c>
      <c r="IG36" s="68">
        <v>7.1384036359645995</v>
      </c>
      <c r="IH36" s="68">
        <v>6.8457047516120424</v>
      </c>
      <c r="II36" s="146">
        <v>8.7840101032942499</v>
      </c>
      <c r="IJ36" s="268">
        <v>1.7739556397838578</v>
      </c>
      <c r="IK36" s="268">
        <v>1.3708487428119485</v>
      </c>
      <c r="IL36" s="269">
        <v>1.1842318908910154</v>
      </c>
      <c r="IM36" s="258" t="s">
        <v>644</v>
      </c>
      <c r="IN36" s="259" t="s">
        <v>644</v>
      </c>
      <c r="IO36" s="259" t="s">
        <v>644</v>
      </c>
      <c r="IP36" s="259" t="s">
        <v>644</v>
      </c>
      <c r="IQ36" s="260" t="s">
        <v>644</v>
      </c>
      <c r="IR36" s="217" t="s">
        <v>644</v>
      </c>
      <c r="IS36" s="217" t="s">
        <v>644</v>
      </c>
      <c r="IT36" s="218" t="s">
        <v>644</v>
      </c>
      <c r="IU36" s="41" t="s">
        <v>644</v>
      </c>
      <c r="IV36" s="68">
        <v>16.703347084409863</v>
      </c>
      <c r="IW36" s="68">
        <v>18.239028439402535</v>
      </c>
      <c r="IX36" s="68">
        <v>19.653374559608626</v>
      </c>
      <c r="IY36" s="146">
        <v>18.873585779738299</v>
      </c>
      <c r="IZ36" s="268">
        <v>18.218948938695011</v>
      </c>
      <c r="JA36" s="268">
        <v>15.486352333166732</v>
      </c>
      <c r="JB36" s="269">
        <v>13.525689287864074</v>
      </c>
      <c r="JC36" s="46" t="s">
        <v>644</v>
      </c>
      <c r="JD36" s="71" t="s">
        <v>644</v>
      </c>
      <c r="JE36" s="71" t="s">
        <v>644</v>
      </c>
      <c r="JF36" s="71" t="s">
        <v>644</v>
      </c>
      <c r="JG36" s="165" t="s">
        <v>644</v>
      </c>
      <c r="JH36" s="156">
        <v>8.0222659585840521</v>
      </c>
      <c r="JI36" s="156">
        <v>6.9095446066319051</v>
      </c>
      <c r="JJ36" s="25">
        <v>6.0984372018008264</v>
      </c>
      <c r="JK36" s="258" t="s">
        <v>644</v>
      </c>
      <c r="JL36" s="259" t="s">
        <v>644</v>
      </c>
      <c r="JM36" s="259" t="s">
        <v>644</v>
      </c>
      <c r="JN36" s="259" t="s">
        <v>644</v>
      </c>
      <c r="JO36" s="260" t="s">
        <v>644</v>
      </c>
      <c r="JP36" s="217" t="s">
        <v>644</v>
      </c>
      <c r="JQ36" s="217" t="s">
        <v>644</v>
      </c>
      <c r="JR36" s="218" t="s">
        <v>644</v>
      </c>
      <c r="JT36" s="41" t="s">
        <v>644</v>
      </c>
      <c r="JU36" s="68">
        <v>2.7957316341880589</v>
      </c>
      <c r="JV36" s="68">
        <v>2.5906608396492476</v>
      </c>
      <c r="JW36" s="68">
        <v>2.5755178382332211</v>
      </c>
      <c r="JX36" s="146">
        <v>2.3761862944433845</v>
      </c>
      <c r="JY36" s="268">
        <v>2.4341544342909431</v>
      </c>
      <c r="JZ36" s="268">
        <v>2.2718484806546173</v>
      </c>
      <c r="KA36" s="269">
        <v>2.0797809412953523</v>
      </c>
    </row>
    <row r="37" spans="1:287" ht="13.2" x14ac:dyDescent="0.25">
      <c r="A37" s="130">
        <v>4.2</v>
      </c>
      <c r="B37" s="13" t="s">
        <v>28</v>
      </c>
      <c r="E37" s="21" t="s">
        <v>644</v>
      </c>
      <c r="F37" s="64" t="s">
        <v>644</v>
      </c>
      <c r="G37" s="64" t="s">
        <v>644</v>
      </c>
      <c r="H37" s="64">
        <v>35.235173835563728</v>
      </c>
      <c r="I37" s="49">
        <v>15.842293951840295</v>
      </c>
      <c r="J37" s="157">
        <v>9.3485913259945033</v>
      </c>
      <c r="K37" s="157">
        <v>19.351348312192403</v>
      </c>
      <c r="L37" s="26">
        <v>19.184478708000736</v>
      </c>
      <c r="M37" s="257">
        <v>44.357397262624346</v>
      </c>
      <c r="N37" s="243">
        <v>50.868165724624873</v>
      </c>
      <c r="O37" s="243">
        <v>5.5785579276536703</v>
      </c>
      <c r="P37" s="243">
        <v>4.8665717573173861</v>
      </c>
      <c r="Q37" s="211">
        <v>4.7733916197042738</v>
      </c>
      <c r="R37" s="219">
        <v>5.4448339518101783</v>
      </c>
      <c r="S37" s="219">
        <v>4.8214132046728544</v>
      </c>
      <c r="T37" s="220">
        <v>3.8920794157406302</v>
      </c>
      <c r="U37" s="38">
        <v>19.974934695555614</v>
      </c>
      <c r="V37" s="69">
        <v>19.866984294203242</v>
      </c>
      <c r="W37" s="69">
        <v>21.507729809016396</v>
      </c>
      <c r="X37" s="69">
        <v>19.854410316127922</v>
      </c>
      <c r="Y37" s="147">
        <v>20.499874252495363</v>
      </c>
      <c r="Z37" s="270">
        <v>21.582491510471218</v>
      </c>
      <c r="AA37" s="270">
        <v>17.69614931386074</v>
      </c>
      <c r="AB37" s="271">
        <v>16.205661629967473</v>
      </c>
      <c r="AC37" s="21">
        <v>9.6416528229758693</v>
      </c>
      <c r="AD37" s="64">
        <v>8.202588828589036</v>
      </c>
      <c r="AE37" s="64">
        <v>10.183693023475218</v>
      </c>
      <c r="AF37" s="64" t="s">
        <v>644</v>
      </c>
      <c r="AG37" s="49" t="s">
        <v>644</v>
      </c>
      <c r="AH37" s="157" t="s">
        <v>644</v>
      </c>
      <c r="AI37" s="157" t="s">
        <v>644</v>
      </c>
      <c r="AJ37" s="26" t="s">
        <v>644</v>
      </c>
      <c r="AK37" s="257">
        <v>8.074459613044251</v>
      </c>
      <c r="AL37" s="243">
        <v>10.542120502387098</v>
      </c>
      <c r="AM37" s="243">
        <v>17.813156280323998</v>
      </c>
      <c r="AN37" s="243">
        <v>15.004497939813689</v>
      </c>
      <c r="AO37" s="211">
        <v>3.6801454664597189</v>
      </c>
      <c r="AP37" s="219">
        <v>4.7258762086992103</v>
      </c>
      <c r="AQ37" s="219">
        <v>7.3808431612044956</v>
      </c>
      <c r="AR37" s="220">
        <v>2.0016506315504214</v>
      </c>
      <c r="AS37" s="38" t="s">
        <v>644</v>
      </c>
      <c r="AT37" s="69" t="s">
        <v>644</v>
      </c>
      <c r="AU37" s="69">
        <v>8.446238146400816</v>
      </c>
      <c r="AV37" s="69">
        <v>2.9128068112899324</v>
      </c>
      <c r="AW37" s="147">
        <v>2.2908992502132102</v>
      </c>
      <c r="AX37" s="270">
        <v>3.0028316996501325</v>
      </c>
      <c r="AY37" s="270">
        <v>8.101450532296699</v>
      </c>
      <c r="AZ37" s="271">
        <v>6.5015647865661359</v>
      </c>
      <c r="BA37" s="21" t="s">
        <v>644</v>
      </c>
      <c r="BB37" s="64">
        <v>0.310319560667012</v>
      </c>
      <c r="BC37" s="64">
        <v>0.32232362217812355</v>
      </c>
      <c r="BD37" s="64">
        <v>0.30708602182888878</v>
      </c>
      <c r="BE37" s="49">
        <v>0.30134804101411505</v>
      </c>
      <c r="BF37" s="157">
        <v>4.8945190933152602</v>
      </c>
      <c r="BG37" s="157">
        <v>3.688517112506303</v>
      </c>
      <c r="BH37" s="26">
        <v>3.4386144404255656</v>
      </c>
      <c r="BI37" s="257">
        <v>8.7949270777058963</v>
      </c>
      <c r="BJ37" s="243">
        <v>9.5763761795692286</v>
      </c>
      <c r="BK37" s="243">
        <v>11.014761991551575</v>
      </c>
      <c r="BL37" s="243">
        <v>11.008178865808237</v>
      </c>
      <c r="BM37" s="211">
        <v>13.356294860149543</v>
      </c>
      <c r="BN37" s="219">
        <v>7.1406612743856872</v>
      </c>
      <c r="BO37" s="219">
        <v>6.8588219802263506</v>
      </c>
      <c r="BP37" s="220">
        <v>19.263032759970677</v>
      </c>
      <c r="BQ37" s="38">
        <v>0.6609008164017931</v>
      </c>
      <c r="BR37" s="69">
        <v>0.64390730487221981</v>
      </c>
      <c r="BS37" s="69">
        <v>0.70954832307504223</v>
      </c>
      <c r="BT37" s="69">
        <v>0.65518925549554619</v>
      </c>
      <c r="BU37" s="147">
        <v>0.76724975666588768</v>
      </c>
      <c r="BV37" s="270">
        <v>0.39103382377680307</v>
      </c>
      <c r="BW37" s="270">
        <v>0.34882181256610634</v>
      </c>
      <c r="BX37" s="271">
        <v>0.88404787980707433</v>
      </c>
      <c r="BY37" s="21" t="s">
        <v>644</v>
      </c>
      <c r="BZ37" s="64" t="s">
        <v>644</v>
      </c>
      <c r="CA37" s="64" t="s">
        <v>644</v>
      </c>
      <c r="CB37" s="64" t="s">
        <v>644</v>
      </c>
      <c r="CC37" s="49">
        <v>25.120976785755953</v>
      </c>
      <c r="CD37" s="157">
        <v>27.017745821323548</v>
      </c>
      <c r="CE37" s="157">
        <v>29.049383559342445</v>
      </c>
      <c r="CF37" s="26">
        <v>30.311912682206074</v>
      </c>
      <c r="CG37" s="257" t="s">
        <v>644</v>
      </c>
      <c r="CH37" s="243" t="s">
        <v>644</v>
      </c>
      <c r="CI37" s="243" t="s">
        <v>644</v>
      </c>
      <c r="CJ37" s="243" t="s">
        <v>644</v>
      </c>
      <c r="CK37" s="211" t="s">
        <v>644</v>
      </c>
      <c r="CL37" s="219" t="s">
        <v>644</v>
      </c>
      <c r="CM37" s="219" t="s">
        <v>644</v>
      </c>
      <c r="CN37" s="220" t="s">
        <v>644</v>
      </c>
      <c r="CO37" s="38" t="s">
        <v>644</v>
      </c>
      <c r="CP37" s="69" t="s">
        <v>644</v>
      </c>
      <c r="CQ37" s="69" t="s">
        <v>644</v>
      </c>
      <c r="CR37" s="69">
        <v>6.4560970453605639</v>
      </c>
      <c r="CS37" s="147">
        <v>4.0622459424049655</v>
      </c>
      <c r="CT37" s="270">
        <v>4.1293309694775164</v>
      </c>
      <c r="CU37" s="270">
        <v>5.900938438274987</v>
      </c>
      <c r="CV37" s="271">
        <v>6.0995876134972162</v>
      </c>
      <c r="CW37" s="21" t="s">
        <v>644</v>
      </c>
      <c r="CX37" s="64" t="s">
        <v>644</v>
      </c>
      <c r="CY37" s="64">
        <v>44.959105490685836</v>
      </c>
      <c r="CZ37" s="64">
        <v>38.69282512404002</v>
      </c>
      <c r="DA37" s="49">
        <v>31.090937514998238</v>
      </c>
      <c r="DB37" s="157">
        <v>40.415925041843494</v>
      </c>
      <c r="DC37" s="157">
        <v>35.524075388040039</v>
      </c>
      <c r="DD37" s="26">
        <v>28.13973687598644</v>
      </c>
      <c r="DE37" s="257" t="s">
        <v>644</v>
      </c>
      <c r="DF37" s="243" t="s">
        <v>644</v>
      </c>
      <c r="DG37" s="243" t="s">
        <v>644</v>
      </c>
      <c r="DH37" s="243" t="s">
        <v>644</v>
      </c>
      <c r="DI37" s="211" t="s">
        <v>644</v>
      </c>
      <c r="DJ37" s="219" t="s">
        <v>644</v>
      </c>
      <c r="DK37" s="219" t="s">
        <v>644</v>
      </c>
      <c r="DL37" s="220" t="s">
        <v>644</v>
      </c>
      <c r="DM37" s="38" t="s">
        <v>644</v>
      </c>
      <c r="DN37" s="69" t="s">
        <v>644</v>
      </c>
      <c r="DO37" s="69" t="s">
        <v>644</v>
      </c>
      <c r="DP37" s="69" t="s">
        <v>644</v>
      </c>
      <c r="DQ37" s="147" t="s">
        <v>644</v>
      </c>
      <c r="DR37" s="270">
        <v>14.068597633653573</v>
      </c>
      <c r="DS37" s="270">
        <v>20.414911408272147</v>
      </c>
      <c r="DT37" s="271">
        <v>21.504130345586841</v>
      </c>
      <c r="DU37" s="21" t="s">
        <v>644</v>
      </c>
      <c r="DV37" s="64">
        <v>2</v>
      </c>
      <c r="DW37" s="64">
        <v>2</v>
      </c>
      <c r="DX37" s="64">
        <v>2</v>
      </c>
      <c r="DY37" s="49">
        <v>2</v>
      </c>
      <c r="DZ37" s="157">
        <v>10</v>
      </c>
      <c r="EA37" s="157">
        <v>10</v>
      </c>
      <c r="EB37" s="26">
        <v>10</v>
      </c>
      <c r="EC37" s="93"/>
      <c r="ED37" s="21" t="s">
        <v>644</v>
      </c>
      <c r="EE37" s="64" t="s">
        <v>644</v>
      </c>
      <c r="EF37" s="64" t="s">
        <v>644</v>
      </c>
      <c r="EG37" s="64" t="s">
        <v>644</v>
      </c>
      <c r="EH37" s="49" t="s">
        <v>644</v>
      </c>
      <c r="EI37" s="157">
        <v>34.353251241853222</v>
      </c>
      <c r="EJ37" s="157">
        <v>27.874076916328004</v>
      </c>
      <c r="EK37" s="26">
        <v>24.930402902344188</v>
      </c>
      <c r="EL37" s="257" t="s">
        <v>644</v>
      </c>
      <c r="EM37" s="243" t="s">
        <v>644</v>
      </c>
      <c r="EN37" s="243" t="s">
        <v>644</v>
      </c>
      <c r="EO37" s="243" t="s">
        <v>644</v>
      </c>
      <c r="EP37" s="211">
        <v>22.734156536583978</v>
      </c>
      <c r="EQ37" s="219">
        <v>18.7932712876873</v>
      </c>
      <c r="ER37" s="219">
        <v>15.88976798544461</v>
      </c>
      <c r="ES37" s="220">
        <v>14.124601711259077</v>
      </c>
      <c r="ET37" s="38" t="s">
        <v>644</v>
      </c>
      <c r="EU37" s="69" t="s">
        <v>644</v>
      </c>
      <c r="EV37" s="69" t="s">
        <v>644</v>
      </c>
      <c r="EW37" s="69" t="s">
        <v>644</v>
      </c>
      <c r="EX37" s="147" t="s">
        <v>644</v>
      </c>
      <c r="EY37" s="270">
        <v>14.50323963475352</v>
      </c>
      <c r="EZ37" s="270">
        <v>11.609248376626521</v>
      </c>
      <c r="FA37" s="271">
        <v>10.408770875363242</v>
      </c>
      <c r="FB37" s="21" t="s">
        <v>644</v>
      </c>
      <c r="FC37" s="64" t="s">
        <v>644</v>
      </c>
      <c r="FD37" s="64" t="s">
        <v>644</v>
      </c>
      <c r="FE37" s="64" t="s">
        <v>644</v>
      </c>
      <c r="FF37" s="49" t="s">
        <v>644</v>
      </c>
      <c r="FG37" s="157" t="s">
        <v>644</v>
      </c>
      <c r="FH37" s="157" t="s">
        <v>644</v>
      </c>
      <c r="FI37" s="26" t="s">
        <v>644</v>
      </c>
      <c r="FJ37" s="257" t="s">
        <v>644</v>
      </c>
      <c r="FK37" s="243" t="s">
        <v>644</v>
      </c>
      <c r="FL37" s="243" t="s">
        <v>644</v>
      </c>
      <c r="FM37" s="243" t="s">
        <v>644</v>
      </c>
      <c r="FN37" s="211" t="s">
        <v>644</v>
      </c>
      <c r="FO37" s="219">
        <v>3.5455086917962042</v>
      </c>
      <c r="FP37" s="219">
        <v>0.31288337228452984</v>
      </c>
      <c r="FQ37" s="220">
        <v>0.28134900338255486</v>
      </c>
      <c r="FR37" s="38" t="s">
        <v>644</v>
      </c>
      <c r="FS37" s="69" t="s">
        <v>644</v>
      </c>
      <c r="FT37" s="69" t="s">
        <v>644</v>
      </c>
      <c r="FU37" s="69" t="s">
        <v>644</v>
      </c>
      <c r="FV37" s="147" t="s">
        <v>644</v>
      </c>
      <c r="FW37" s="270" t="s">
        <v>644</v>
      </c>
      <c r="FX37" s="270" t="s">
        <v>644</v>
      </c>
      <c r="FY37" s="271" t="s">
        <v>644</v>
      </c>
      <c r="FZ37" s="21" t="s">
        <v>644</v>
      </c>
      <c r="GA37" s="64" t="s">
        <v>644</v>
      </c>
      <c r="GB37" s="64" t="s">
        <v>644</v>
      </c>
      <c r="GC37" s="64" t="s">
        <v>644</v>
      </c>
      <c r="GD37" s="49" t="s">
        <v>644</v>
      </c>
      <c r="GE37" s="157" t="s">
        <v>644</v>
      </c>
      <c r="GF37" s="157" t="s">
        <v>644</v>
      </c>
      <c r="GG37" s="26" t="s">
        <v>644</v>
      </c>
      <c r="GH37" s="257" t="s">
        <v>644</v>
      </c>
      <c r="GI37" s="243">
        <v>5.1741944521437127</v>
      </c>
      <c r="GJ37" s="243" t="s">
        <v>644</v>
      </c>
      <c r="GK37" s="243" t="s">
        <v>644</v>
      </c>
      <c r="GL37" s="211" t="s">
        <v>644</v>
      </c>
      <c r="GM37" s="219" t="s">
        <v>644</v>
      </c>
      <c r="GN37" s="219" t="s">
        <v>644</v>
      </c>
      <c r="GO37" s="220" t="s">
        <v>644</v>
      </c>
      <c r="GP37" s="93"/>
      <c r="GQ37" s="21" t="s">
        <v>644</v>
      </c>
      <c r="GR37" s="64" t="s">
        <v>644</v>
      </c>
      <c r="GS37" s="64" t="s">
        <v>644</v>
      </c>
      <c r="GT37" s="64">
        <v>71.903626687685332</v>
      </c>
      <c r="GU37" s="49">
        <v>60.590060968889986</v>
      </c>
      <c r="GV37" s="157">
        <v>71.146963667761781</v>
      </c>
      <c r="GW37" s="157">
        <v>79.162395264499196</v>
      </c>
      <c r="GX37" s="26">
        <v>66.177760461873902</v>
      </c>
      <c r="GY37" s="257" t="s">
        <v>644</v>
      </c>
      <c r="GZ37" s="243" t="s">
        <v>644</v>
      </c>
      <c r="HA37" s="243">
        <v>36.102547146651922</v>
      </c>
      <c r="HB37" s="243" t="s">
        <v>644</v>
      </c>
      <c r="HC37" s="211" t="s">
        <v>644</v>
      </c>
      <c r="HD37" s="219" t="s">
        <v>644</v>
      </c>
      <c r="HE37" s="219">
        <v>0</v>
      </c>
      <c r="HF37" s="220">
        <v>0</v>
      </c>
      <c r="HG37" s="38" t="s">
        <v>644</v>
      </c>
      <c r="HH37" s="69" t="s">
        <v>644</v>
      </c>
      <c r="HI37" s="69" t="s">
        <v>644</v>
      </c>
      <c r="HJ37" s="69" t="s">
        <v>644</v>
      </c>
      <c r="HK37" s="147" t="s">
        <v>644</v>
      </c>
      <c r="HL37" s="270">
        <v>8.026392184471618</v>
      </c>
      <c r="HM37" s="270">
        <v>8.1373294679798214</v>
      </c>
      <c r="HN37" s="271">
        <v>7.4400243474635568</v>
      </c>
      <c r="HO37" s="21" t="s">
        <v>644</v>
      </c>
      <c r="HP37" s="64">
        <v>0.27279346556832845</v>
      </c>
      <c r="HQ37" s="64">
        <v>0.33193551099364044</v>
      </c>
      <c r="HR37" s="64">
        <v>0.31998957208675588</v>
      </c>
      <c r="HS37" s="49">
        <v>0.31392993582323309</v>
      </c>
      <c r="HT37" s="157">
        <v>0.30459786280820994</v>
      </c>
      <c r="HU37" s="157">
        <v>0.25751938414737796</v>
      </c>
      <c r="HV37" s="26">
        <v>0.2151963509164535</v>
      </c>
      <c r="HW37" s="257" t="s">
        <v>644</v>
      </c>
      <c r="HX37" s="243" t="s">
        <v>644</v>
      </c>
      <c r="HY37" s="243" t="s">
        <v>644</v>
      </c>
      <c r="HZ37" s="243" t="s">
        <v>644</v>
      </c>
      <c r="IA37" s="211" t="s">
        <v>644</v>
      </c>
      <c r="IB37" s="219" t="s">
        <v>644</v>
      </c>
      <c r="IC37" s="219" t="s">
        <v>644</v>
      </c>
      <c r="ID37" s="220" t="s">
        <v>644</v>
      </c>
      <c r="IE37" s="38" t="s">
        <v>644</v>
      </c>
      <c r="IF37" s="69">
        <v>1.1548846244689772</v>
      </c>
      <c r="IG37" s="69">
        <v>1.0627606148662843</v>
      </c>
      <c r="IH37" s="69">
        <v>1.0191838066373438</v>
      </c>
      <c r="II37" s="147">
        <v>1.307757371877331</v>
      </c>
      <c r="IJ37" s="270">
        <v>1.0643733838703147</v>
      </c>
      <c r="IK37" s="270">
        <v>0.8225092456871691</v>
      </c>
      <c r="IL37" s="271">
        <v>0.71053913453460937</v>
      </c>
      <c r="IM37" s="257" t="s">
        <v>644</v>
      </c>
      <c r="IN37" s="243" t="s">
        <v>644</v>
      </c>
      <c r="IO37" s="243" t="s">
        <v>644</v>
      </c>
      <c r="IP37" s="243" t="s">
        <v>644</v>
      </c>
      <c r="IQ37" s="211" t="s">
        <v>644</v>
      </c>
      <c r="IR37" s="219" t="s">
        <v>644</v>
      </c>
      <c r="IS37" s="219" t="s">
        <v>644</v>
      </c>
      <c r="IT37" s="220" t="s">
        <v>644</v>
      </c>
      <c r="IU37" s="38" t="s">
        <v>644</v>
      </c>
      <c r="IV37" s="69">
        <v>35.745162760637108</v>
      </c>
      <c r="IW37" s="69">
        <v>39.031520860321429</v>
      </c>
      <c r="IX37" s="69">
        <v>42.058221557562462</v>
      </c>
      <c r="IY37" s="147">
        <v>40.389473568639957</v>
      </c>
      <c r="IZ37" s="270">
        <v>38.988550728807319</v>
      </c>
      <c r="JA37" s="270">
        <v>33.140793992976803</v>
      </c>
      <c r="JB37" s="271">
        <v>28.944975076029117</v>
      </c>
      <c r="JC37" s="21" t="s">
        <v>644</v>
      </c>
      <c r="JD37" s="64" t="s">
        <v>644</v>
      </c>
      <c r="JE37" s="64" t="s">
        <v>644</v>
      </c>
      <c r="JF37" s="64" t="s">
        <v>644</v>
      </c>
      <c r="JG37" s="49">
        <v>3.9621414186180264</v>
      </c>
      <c r="JH37" s="157">
        <v>8.0222659585840521</v>
      </c>
      <c r="JI37" s="157">
        <v>6.9095446066319051</v>
      </c>
      <c r="JJ37" s="26">
        <v>6.0984372018008264</v>
      </c>
      <c r="JK37" s="257" t="s">
        <v>644</v>
      </c>
      <c r="JL37" s="243" t="s">
        <v>644</v>
      </c>
      <c r="JM37" s="243" t="s">
        <v>644</v>
      </c>
      <c r="JN37" s="243" t="s">
        <v>644</v>
      </c>
      <c r="JO37" s="211" t="s">
        <v>644</v>
      </c>
      <c r="JP37" s="219" t="s">
        <v>644</v>
      </c>
      <c r="JQ37" s="219">
        <v>30.16277663570634</v>
      </c>
      <c r="JR37" s="220">
        <v>28.959573122724013</v>
      </c>
      <c r="JT37" s="38" t="s">
        <v>644</v>
      </c>
      <c r="JU37" s="69">
        <v>13.978658170940294</v>
      </c>
      <c r="JV37" s="69">
        <v>12.953304198246238</v>
      </c>
      <c r="JW37" s="69">
        <v>12.877589191166106</v>
      </c>
      <c r="JX37" s="147">
        <v>11.880931472216922</v>
      </c>
      <c r="JY37" s="270">
        <v>12.170772171454715</v>
      </c>
      <c r="JZ37" s="270">
        <v>11.359242403273088</v>
      </c>
      <c r="KA37" s="271">
        <v>10.398904706476761</v>
      </c>
    </row>
    <row r="38" spans="1:287" ht="13.2" x14ac:dyDescent="0.25">
      <c r="A38" s="130">
        <v>4.3</v>
      </c>
      <c r="B38" s="13" t="s">
        <v>33</v>
      </c>
      <c r="E38" s="21" t="s">
        <v>644</v>
      </c>
      <c r="F38" s="64" t="s">
        <v>644</v>
      </c>
      <c r="G38" s="64" t="s">
        <v>644</v>
      </c>
      <c r="H38" s="64">
        <v>58.725289725939561</v>
      </c>
      <c r="I38" s="49">
        <v>26.403823253067156</v>
      </c>
      <c r="J38" s="157">
        <v>14.516446158376558</v>
      </c>
      <c r="K38" s="157">
        <v>30.048677503404356</v>
      </c>
      <c r="L38" s="26">
        <v>29.789563211181264</v>
      </c>
      <c r="M38" s="257" t="s">
        <v>644</v>
      </c>
      <c r="N38" s="243" t="s">
        <v>644</v>
      </c>
      <c r="O38" s="243">
        <v>14.032427774187274</v>
      </c>
      <c r="P38" s="243">
        <v>12.241482042148197</v>
      </c>
      <c r="Q38" s="211">
        <v>11.110665937707335</v>
      </c>
      <c r="R38" s="219">
        <v>12.673531933798817</v>
      </c>
      <c r="S38" s="219">
        <v>12.361081793025201</v>
      </c>
      <c r="T38" s="220">
        <v>10.309137327837814</v>
      </c>
      <c r="U38" s="38" t="s">
        <v>644</v>
      </c>
      <c r="V38" s="69" t="s">
        <v>644</v>
      </c>
      <c r="W38" s="69" t="s">
        <v>644</v>
      </c>
      <c r="X38" s="69" t="s">
        <v>644</v>
      </c>
      <c r="Y38" s="147" t="s">
        <v>644</v>
      </c>
      <c r="Z38" s="270" t="s">
        <v>644</v>
      </c>
      <c r="AA38" s="270" t="s">
        <v>644</v>
      </c>
      <c r="AB38" s="271" t="s">
        <v>644</v>
      </c>
      <c r="AC38" s="21">
        <v>6.2670743349343141</v>
      </c>
      <c r="AD38" s="64">
        <v>5.3316827385828729</v>
      </c>
      <c r="AE38" s="64">
        <v>6.6194004652588916</v>
      </c>
      <c r="AF38" s="64" t="s">
        <v>644</v>
      </c>
      <c r="AG38" s="49" t="s">
        <v>644</v>
      </c>
      <c r="AH38" s="157" t="s">
        <v>644</v>
      </c>
      <c r="AI38" s="157">
        <v>6.9604246004153971</v>
      </c>
      <c r="AJ38" s="26">
        <v>6.9464269480053416</v>
      </c>
      <c r="AK38" s="257" t="s">
        <v>644</v>
      </c>
      <c r="AL38" s="243" t="s">
        <v>644</v>
      </c>
      <c r="AM38" s="243">
        <v>35.626312560647996</v>
      </c>
      <c r="AN38" s="243">
        <v>30.008995879627378</v>
      </c>
      <c r="AO38" s="211">
        <v>52.574843561527523</v>
      </c>
      <c r="AP38" s="219">
        <v>28.606998842004906</v>
      </c>
      <c r="AQ38" s="219">
        <v>24.602810537348319</v>
      </c>
      <c r="AR38" s="220">
        <v>20.016506315504213</v>
      </c>
      <c r="AS38" s="38" t="s">
        <v>644</v>
      </c>
      <c r="AT38" s="69" t="s">
        <v>644</v>
      </c>
      <c r="AU38" s="69">
        <v>67.569905171206528</v>
      </c>
      <c r="AV38" s="69">
        <v>58.256136225798649</v>
      </c>
      <c r="AW38" s="147">
        <v>51.481087950791256</v>
      </c>
      <c r="AX38" s="270">
        <v>70.988442795578962</v>
      </c>
      <c r="AY38" s="270">
        <v>63.840780436253368</v>
      </c>
      <c r="AZ38" s="271">
        <v>51.233414112272243</v>
      </c>
      <c r="BA38" s="21" t="s">
        <v>644</v>
      </c>
      <c r="BB38" s="64">
        <v>5.3371179478768251</v>
      </c>
      <c r="BC38" s="64">
        <v>4.9402785807621914</v>
      </c>
      <c r="BD38" s="64">
        <v>4.2851708609603589</v>
      </c>
      <c r="BE38" s="49">
        <v>3.8473012828185453</v>
      </c>
      <c r="BF38" s="157">
        <v>3.9156152746522079</v>
      </c>
      <c r="BG38" s="157">
        <v>3.5409764280060512</v>
      </c>
      <c r="BH38" s="26">
        <v>8.2526746570213572</v>
      </c>
      <c r="BI38" s="257">
        <v>17.633393398370735</v>
      </c>
      <c r="BJ38" s="243">
        <v>19.65510401061189</v>
      </c>
      <c r="BK38" s="243">
        <v>29.482495524020091</v>
      </c>
      <c r="BL38" s="243">
        <v>34.252917071720908</v>
      </c>
      <c r="BM38" s="211">
        <v>34.758676050408681</v>
      </c>
      <c r="BN38" s="219">
        <v>31.75214046676836</v>
      </c>
      <c r="BO38" s="219">
        <v>34.007411142358293</v>
      </c>
      <c r="BP38" s="220">
        <v>27.32833689123165</v>
      </c>
      <c r="BQ38" s="38">
        <v>1.325073419023397</v>
      </c>
      <c r="BR38" s="69">
        <v>1.3215923030945058</v>
      </c>
      <c r="BS38" s="69">
        <v>1.8992017508123333</v>
      </c>
      <c r="BT38" s="69">
        <v>2.0386790138809912</v>
      </c>
      <c r="BU38" s="147">
        <v>1.9967053753263639</v>
      </c>
      <c r="BV38" s="270">
        <v>1.7387970697275179</v>
      </c>
      <c r="BW38" s="270">
        <v>1.7295283110652686</v>
      </c>
      <c r="BX38" s="271">
        <v>1.2541928671559592</v>
      </c>
      <c r="BY38" s="21" t="s">
        <v>644</v>
      </c>
      <c r="BZ38" s="64">
        <v>48.587676107996394</v>
      </c>
      <c r="CA38" s="64">
        <v>54.776976599748728</v>
      </c>
      <c r="CB38" s="64">
        <v>51.663629032846515</v>
      </c>
      <c r="CC38" s="49">
        <v>25.62339632147107</v>
      </c>
      <c r="CD38" s="157">
        <v>27.558100737750021</v>
      </c>
      <c r="CE38" s="157">
        <v>29.630371230529295</v>
      </c>
      <c r="CF38" s="26">
        <v>30.918150935850196</v>
      </c>
      <c r="CG38" s="257" t="s">
        <v>644</v>
      </c>
      <c r="CH38" s="243" t="s">
        <v>644</v>
      </c>
      <c r="CI38" s="243" t="s">
        <v>644</v>
      </c>
      <c r="CJ38" s="243" t="s">
        <v>644</v>
      </c>
      <c r="CK38" s="211">
        <v>125.72798369767224</v>
      </c>
      <c r="CL38" s="219">
        <v>30.062197370910859</v>
      </c>
      <c r="CM38" s="219">
        <v>26.678485242533878</v>
      </c>
      <c r="CN38" s="220">
        <v>22.608979914839775</v>
      </c>
      <c r="CO38" s="38" t="s">
        <v>644</v>
      </c>
      <c r="CP38" s="69" t="s">
        <v>644</v>
      </c>
      <c r="CQ38" s="69" t="s">
        <v>644</v>
      </c>
      <c r="CR38" s="69">
        <v>107.60161742267607</v>
      </c>
      <c r="CS38" s="147">
        <v>67.704099040082752</v>
      </c>
      <c r="CT38" s="270">
        <v>68.822182824625273</v>
      </c>
      <c r="CU38" s="270">
        <v>98.348973971249791</v>
      </c>
      <c r="CV38" s="271">
        <v>101.65979355828694</v>
      </c>
      <c r="CW38" s="21" t="s">
        <v>644</v>
      </c>
      <c r="CX38" s="64">
        <v>217.8047790772471</v>
      </c>
      <c r="CY38" s="64">
        <v>224.77691084660071</v>
      </c>
      <c r="CZ38" s="64">
        <v>193.44810374644274</v>
      </c>
      <c r="DA38" s="49">
        <v>155.44181348078209</v>
      </c>
      <c r="DB38" s="157">
        <v>202.06288983652931</v>
      </c>
      <c r="DC38" s="157">
        <v>177.60566717813475</v>
      </c>
      <c r="DD38" s="26">
        <v>140.68703231497321</v>
      </c>
      <c r="DE38" s="257" t="s">
        <v>644</v>
      </c>
      <c r="DF38" s="243" t="s">
        <v>644</v>
      </c>
      <c r="DG38" s="243" t="s">
        <v>644</v>
      </c>
      <c r="DH38" s="243" t="s">
        <v>644</v>
      </c>
      <c r="DI38" s="211" t="s">
        <v>644</v>
      </c>
      <c r="DJ38" s="219" t="s">
        <v>644</v>
      </c>
      <c r="DK38" s="219" t="s">
        <v>644</v>
      </c>
      <c r="DL38" s="220" t="s">
        <v>644</v>
      </c>
      <c r="DM38" s="38" t="s">
        <v>644</v>
      </c>
      <c r="DN38" s="69" t="s">
        <v>644</v>
      </c>
      <c r="DO38" s="69" t="s">
        <v>644</v>
      </c>
      <c r="DP38" s="69" t="s">
        <v>644</v>
      </c>
      <c r="DQ38" s="147">
        <v>155.90148328054698</v>
      </c>
      <c r="DR38" s="270">
        <v>28.421409360916311</v>
      </c>
      <c r="DS38" s="270">
        <v>41.242245269236662</v>
      </c>
      <c r="DT38" s="271">
        <v>43.442687566842096</v>
      </c>
      <c r="DU38" s="21" t="s">
        <v>644</v>
      </c>
      <c r="DV38" s="64" t="s">
        <v>644</v>
      </c>
      <c r="DW38" s="64" t="s">
        <v>644</v>
      </c>
      <c r="DX38" s="64" t="s">
        <v>644</v>
      </c>
      <c r="DY38" s="49" t="s">
        <v>644</v>
      </c>
      <c r="DZ38" s="157">
        <v>28.29</v>
      </c>
      <c r="EA38" s="157">
        <v>13.8</v>
      </c>
      <c r="EB38" s="26">
        <v>77</v>
      </c>
      <c r="EC38" s="93"/>
      <c r="ED38" s="21" t="s">
        <v>644</v>
      </c>
      <c r="EE38" s="64" t="s">
        <v>644</v>
      </c>
      <c r="EF38" s="64" t="s">
        <v>644</v>
      </c>
      <c r="EG38" s="64">
        <v>33.238755249914938</v>
      </c>
      <c r="EH38" s="49">
        <v>350.56923341956696</v>
      </c>
      <c r="EI38" s="157">
        <v>16.214734586154723</v>
      </c>
      <c r="EJ38" s="157">
        <v>12.264593843184324</v>
      </c>
      <c r="EK38" s="26">
        <v>9.9721611609376755</v>
      </c>
      <c r="EL38" s="257" t="s">
        <v>644</v>
      </c>
      <c r="EM38" s="243" t="s">
        <v>644</v>
      </c>
      <c r="EN38" s="243">
        <v>39.331293041570149</v>
      </c>
      <c r="EO38" s="243">
        <v>34.9914444441199</v>
      </c>
      <c r="EP38" s="211">
        <v>38.323292447384425</v>
      </c>
      <c r="EQ38" s="219">
        <v>34.169584159431452</v>
      </c>
      <c r="ER38" s="219">
        <v>34.090774950590252</v>
      </c>
      <c r="ES38" s="220">
        <v>30.303690944155836</v>
      </c>
      <c r="ET38" s="38" t="s">
        <v>644</v>
      </c>
      <c r="EU38" s="69" t="s">
        <v>644</v>
      </c>
      <c r="EV38" s="69" t="s">
        <v>644</v>
      </c>
      <c r="EW38" s="69" t="s">
        <v>644</v>
      </c>
      <c r="EX38" s="147" t="s">
        <v>644</v>
      </c>
      <c r="EY38" s="270">
        <v>48.344132115845071</v>
      </c>
      <c r="EZ38" s="270">
        <v>39.858419426417719</v>
      </c>
      <c r="FA38" s="271">
        <v>13.878361167150992</v>
      </c>
      <c r="FB38" s="21" t="s">
        <v>644</v>
      </c>
      <c r="FC38" s="64" t="s">
        <v>644</v>
      </c>
      <c r="FD38" s="64" t="s">
        <v>644</v>
      </c>
      <c r="FE38" s="64" t="s">
        <v>644</v>
      </c>
      <c r="FF38" s="49" t="s">
        <v>644</v>
      </c>
      <c r="FG38" s="157" t="s">
        <v>644</v>
      </c>
      <c r="FH38" s="157" t="s">
        <v>644</v>
      </c>
      <c r="FI38" s="26" t="s">
        <v>644</v>
      </c>
      <c r="FJ38" s="257" t="s">
        <v>644</v>
      </c>
      <c r="FK38" s="243" t="s">
        <v>644</v>
      </c>
      <c r="FL38" s="243" t="s">
        <v>644</v>
      </c>
      <c r="FM38" s="243" t="s">
        <v>644</v>
      </c>
      <c r="FN38" s="211">
        <v>9.6186373679669153</v>
      </c>
      <c r="FO38" s="219">
        <v>3.5455086917962042</v>
      </c>
      <c r="FP38" s="219">
        <v>2.8970682618937946</v>
      </c>
      <c r="FQ38" s="220">
        <v>2.6050833646532858</v>
      </c>
      <c r="FR38" s="38" t="s">
        <v>644</v>
      </c>
      <c r="FS38" s="69">
        <v>11.435572419661812</v>
      </c>
      <c r="FT38" s="69">
        <v>12.604985079023443</v>
      </c>
      <c r="FU38" s="69">
        <v>11.058635236636881</v>
      </c>
      <c r="FV38" s="147">
        <v>11.444874045362027</v>
      </c>
      <c r="FW38" s="270">
        <v>12.517136871913234</v>
      </c>
      <c r="FX38" s="270">
        <v>10.048077134515323</v>
      </c>
      <c r="FY38" s="271">
        <v>8.9472580346170378</v>
      </c>
      <c r="FZ38" s="21" t="s">
        <v>644</v>
      </c>
      <c r="GA38" s="64" t="s">
        <v>644</v>
      </c>
      <c r="GB38" s="64" t="s">
        <v>644</v>
      </c>
      <c r="GC38" s="64">
        <v>34.729841385308411</v>
      </c>
      <c r="GD38" s="49">
        <v>36.133572347273414</v>
      </c>
      <c r="GE38" s="157">
        <v>39.257546024884718</v>
      </c>
      <c r="GF38" s="157">
        <v>32.571830116355365</v>
      </c>
      <c r="GG38" s="26">
        <v>29.345610539214494</v>
      </c>
      <c r="GH38" s="257" t="s">
        <v>644</v>
      </c>
      <c r="GI38" s="243" t="s">
        <v>644</v>
      </c>
      <c r="GJ38" s="243" t="s">
        <v>644</v>
      </c>
      <c r="GK38" s="243" t="s">
        <v>644</v>
      </c>
      <c r="GL38" s="211" t="s">
        <v>644</v>
      </c>
      <c r="GM38" s="219">
        <v>11.536945188994205</v>
      </c>
      <c r="GN38" s="219">
        <v>9.2792439576930921</v>
      </c>
      <c r="GO38" s="220">
        <v>0.8311620817846993</v>
      </c>
      <c r="GP38" s="93"/>
      <c r="GQ38" s="21" t="s">
        <v>644</v>
      </c>
      <c r="GR38" s="64" t="s">
        <v>644</v>
      </c>
      <c r="GS38" s="64" t="s">
        <v>644</v>
      </c>
      <c r="GT38" s="64">
        <v>89.879533359606654</v>
      </c>
      <c r="GU38" s="49">
        <v>75.737576211112483</v>
      </c>
      <c r="GV38" s="157">
        <v>88.933704584702213</v>
      </c>
      <c r="GW38" s="157">
        <v>98.952994080623981</v>
      </c>
      <c r="GX38" s="26">
        <v>82.722200577342377</v>
      </c>
      <c r="GY38" s="257" t="s">
        <v>644</v>
      </c>
      <c r="GZ38" s="243" t="s">
        <v>644</v>
      </c>
      <c r="HA38" s="243" t="s">
        <v>644</v>
      </c>
      <c r="HB38" s="243" t="s">
        <v>644</v>
      </c>
      <c r="HC38" s="211" t="s">
        <v>644</v>
      </c>
      <c r="HD38" s="219" t="s">
        <v>644</v>
      </c>
      <c r="HE38" s="219" t="s">
        <v>644</v>
      </c>
      <c r="HF38" s="220" t="s">
        <v>644</v>
      </c>
      <c r="HG38" s="38" t="s">
        <v>644</v>
      </c>
      <c r="HH38" s="69" t="s">
        <v>644</v>
      </c>
      <c r="HI38" s="69" t="s">
        <v>644</v>
      </c>
      <c r="HJ38" s="69" t="s">
        <v>644</v>
      </c>
      <c r="HK38" s="147" t="s">
        <v>644</v>
      </c>
      <c r="HL38" s="270">
        <v>11.466274549245169</v>
      </c>
      <c r="HM38" s="270">
        <v>11.62475638282832</v>
      </c>
      <c r="HN38" s="271">
        <v>10.628606210662223</v>
      </c>
      <c r="HO38" s="21" t="s">
        <v>644</v>
      </c>
      <c r="HP38" s="64" t="s">
        <v>644</v>
      </c>
      <c r="HQ38" s="64" t="s">
        <v>644</v>
      </c>
      <c r="HR38" s="64" t="s">
        <v>644</v>
      </c>
      <c r="HS38" s="49" t="s">
        <v>644</v>
      </c>
      <c r="HT38" s="157" t="s">
        <v>644</v>
      </c>
      <c r="HU38" s="157" t="s">
        <v>644</v>
      </c>
      <c r="HV38" s="26" t="s">
        <v>644</v>
      </c>
      <c r="HW38" s="257" t="s">
        <v>644</v>
      </c>
      <c r="HX38" s="243" t="s">
        <v>644</v>
      </c>
      <c r="HY38" s="243" t="s">
        <v>644</v>
      </c>
      <c r="HZ38" s="243" t="s">
        <v>644</v>
      </c>
      <c r="IA38" s="211" t="s">
        <v>644</v>
      </c>
      <c r="IB38" s="219">
        <v>0</v>
      </c>
      <c r="IC38" s="219">
        <v>0</v>
      </c>
      <c r="ID38" s="220">
        <v>0</v>
      </c>
      <c r="IE38" s="38" t="s">
        <v>644</v>
      </c>
      <c r="IF38" s="69">
        <v>7.7571867898644493</v>
      </c>
      <c r="IG38" s="69">
        <v>7.1384036359645995</v>
      </c>
      <c r="IH38" s="69">
        <v>6.8457047516120424</v>
      </c>
      <c r="II38" s="147">
        <v>8.7840101032942499</v>
      </c>
      <c r="IJ38" s="270">
        <v>7.1492363634493223</v>
      </c>
      <c r="IK38" s="270">
        <v>5.5246712268938607</v>
      </c>
      <c r="IL38" s="271">
        <v>4.7725847857987898</v>
      </c>
      <c r="IM38" s="257" t="s">
        <v>644</v>
      </c>
      <c r="IN38" s="243" t="s">
        <v>644</v>
      </c>
      <c r="IO38" s="243" t="s">
        <v>644</v>
      </c>
      <c r="IP38" s="243">
        <v>94.354920493059581</v>
      </c>
      <c r="IQ38" s="211">
        <v>88.710850324599463</v>
      </c>
      <c r="IR38" s="219">
        <v>98.016947033589162</v>
      </c>
      <c r="IS38" s="219">
        <v>96.130736331992509</v>
      </c>
      <c r="IT38" s="220">
        <v>96.843953280300539</v>
      </c>
      <c r="IU38" s="38" t="s">
        <v>644</v>
      </c>
      <c r="IV38" s="69">
        <v>33.406694168819726</v>
      </c>
      <c r="IW38" s="69">
        <v>36.47805687880507</v>
      </c>
      <c r="IX38" s="69">
        <v>39.306749119217251</v>
      </c>
      <c r="IY38" s="147">
        <v>40.389473568639957</v>
      </c>
      <c r="IZ38" s="270">
        <v>38.988550728807319</v>
      </c>
      <c r="JA38" s="270">
        <v>33.140793992976803</v>
      </c>
      <c r="JB38" s="271">
        <v>28.944975076029117</v>
      </c>
      <c r="JC38" s="21" t="s">
        <v>644</v>
      </c>
      <c r="JD38" s="64" t="s">
        <v>644</v>
      </c>
      <c r="JE38" s="64" t="s">
        <v>644</v>
      </c>
      <c r="JF38" s="64" t="s">
        <v>644</v>
      </c>
      <c r="JG38" s="49" t="s">
        <v>644</v>
      </c>
      <c r="JH38" s="157">
        <v>36.100196813628237</v>
      </c>
      <c r="JI38" s="157">
        <v>31.092950729843572</v>
      </c>
      <c r="JJ38" s="26">
        <v>27.442967408103719</v>
      </c>
      <c r="JK38" s="257" t="s">
        <v>644</v>
      </c>
      <c r="JL38" s="243" t="s">
        <v>644</v>
      </c>
      <c r="JM38" s="243" t="s">
        <v>644</v>
      </c>
      <c r="JN38" s="243" t="s">
        <v>644</v>
      </c>
      <c r="JO38" s="211" t="s">
        <v>644</v>
      </c>
      <c r="JP38" s="219" t="s">
        <v>644</v>
      </c>
      <c r="JQ38" s="219">
        <v>30.16277663570634</v>
      </c>
      <c r="JR38" s="220">
        <v>28.959573122724013</v>
      </c>
      <c r="JT38" s="38" t="s">
        <v>644</v>
      </c>
      <c r="JU38" s="69" t="s">
        <v>644</v>
      </c>
      <c r="JV38" s="69" t="s">
        <v>644</v>
      </c>
      <c r="JW38" s="69" t="s">
        <v>644</v>
      </c>
      <c r="JX38" s="147" t="s">
        <v>644</v>
      </c>
      <c r="JY38" s="270" t="s">
        <v>644</v>
      </c>
      <c r="JZ38" s="270" t="s">
        <v>644</v>
      </c>
      <c r="KA38" s="271" t="s">
        <v>644</v>
      </c>
    </row>
    <row r="39" spans="1:287" ht="13.8" thickBot="1" x14ac:dyDescent="0.3">
      <c r="A39" s="133">
        <v>4.4000000000000004</v>
      </c>
      <c r="B39" s="100" t="s">
        <v>34</v>
      </c>
      <c r="E39" s="47" t="s">
        <v>644</v>
      </c>
      <c r="F39" s="184" t="s">
        <v>644</v>
      </c>
      <c r="G39" s="184" t="s">
        <v>644</v>
      </c>
      <c r="H39" s="184">
        <v>35.235173835563728</v>
      </c>
      <c r="I39" s="50">
        <v>15.842293951840295</v>
      </c>
      <c r="J39" s="158">
        <v>14.690643512277076</v>
      </c>
      <c r="K39" s="158">
        <v>30.409261633445208</v>
      </c>
      <c r="L39" s="27">
        <v>30.147037969715441</v>
      </c>
      <c r="M39" s="261" t="s">
        <v>644</v>
      </c>
      <c r="N39" s="262" t="s">
        <v>644</v>
      </c>
      <c r="O39" s="262">
        <v>14.032427774187274</v>
      </c>
      <c r="P39" s="262">
        <v>12.241482042148197</v>
      </c>
      <c r="Q39" s="221">
        <v>11.110665937707335</v>
      </c>
      <c r="R39" s="222">
        <v>12.673531933798817</v>
      </c>
      <c r="S39" s="222">
        <v>12.361081793025201</v>
      </c>
      <c r="T39" s="223">
        <v>10.309137327837814</v>
      </c>
      <c r="U39" s="42" t="s">
        <v>644</v>
      </c>
      <c r="V39" s="70" t="s">
        <v>644</v>
      </c>
      <c r="W39" s="70" t="s">
        <v>644</v>
      </c>
      <c r="X39" s="70" t="s">
        <v>644</v>
      </c>
      <c r="Y39" s="148" t="s">
        <v>644</v>
      </c>
      <c r="Z39" s="272" t="s">
        <v>644</v>
      </c>
      <c r="AA39" s="272" t="s">
        <v>644</v>
      </c>
      <c r="AB39" s="273" t="s">
        <v>644</v>
      </c>
      <c r="AC39" s="47">
        <v>8.6774875406782819</v>
      </c>
      <c r="AD39" s="184">
        <v>7.3823299457301319</v>
      </c>
      <c r="AE39" s="184">
        <v>9.1653237211276934</v>
      </c>
      <c r="AF39" s="184" t="s">
        <v>644</v>
      </c>
      <c r="AG39" s="50" t="s">
        <v>644</v>
      </c>
      <c r="AH39" s="158" t="s">
        <v>644</v>
      </c>
      <c r="AI39" s="158" t="s">
        <v>644</v>
      </c>
      <c r="AJ39" s="27" t="s">
        <v>644</v>
      </c>
      <c r="AK39" s="261" t="s">
        <v>644</v>
      </c>
      <c r="AL39" s="262">
        <v>137.18812813773079</v>
      </c>
      <c r="AM39" s="262">
        <v>150.16490744313128</v>
      </c>
      <c r="AN39" s="262">
        <v>126.4879176326294</v>
      </c>
      <c r="AO39" s="221">
        <v>15.207212671321152</v>
      </c>
      <c r="AP39" s="222">
        <v>19.166689224143287</v>
      </c>
      <c r="AQ39" s="222">
        <v>16.483883060023373</v>
      </c>
      <c r="AR39" s="223">
        <v>13.411059231387824</v>
      </c>
      <c r="AS39" s="42" t="s">
        <v>644</v>
      </c>
      <c r="AT39" s="70" t="s">
        <v>644</v>
      </c>
      <c r="AU39" s="70">
        <v>67.569905171206528</v>
      </c>
      <c r="AV39" s="70">
        <v>58.256136225798649</v>
      </c>
      <c r="AW39" s="148">
        <v>50.399783504690625</v>
      </c>
      <c r="AX39" s="272">
        <v>66.062297392302909</v>
      </c>
      <c r="AY39" s="272">
        <v>63.840780436253368</v>
      </c>
      <c r="AZ39" s="273">
        <v>51.233414112272243</v>
      </c>
      <c r="BA39" s="47" t="s">
        <v>644</v>
      </c>
      <c r="BB39" s="184" t="s">
        <v>644</v>
      </c>
      <c r="BC39" s="184" t="s">
        <v>644</v>
      </c>
      <c r="BD39" s="184" t="s">
        <v>644</v>
      </c>
      <c r="BE39" s="50" t="s">
        <v>644</v>
      </c>
      <c r="BF39" s="158" t="s">
        <v>644</v>
      </c>
      <c r="BG39" s="158" t="s">
        <v>644</v>
      </c>
      <c r="BH39" s="27" t="s">
        <v>644</v>
      </c>
      <c r="BI39" s="261" t="s">
        <v>644</v>
      </c>
      <c r="BJ39" s="262">
        <v>20.318739815986369</v>
      </c>
      <c r="BK39" s="262">
        <v>22.41686297602217</v>
      </c>
      <c r="BL39" s="262">
        <v>23.631688326055723</v>
      </c>
      <c r="BM39" s="221">
        <v>26.577098629248017</v>
      </c>
      <c r="BN39" s="222">
        <v>27.174976589887134</v>
      </c>
      <c r="BO39" s="222">
        <v>28.233197544605069</v>
      </c>
      <c r="BP39" s="223">
        <v>27.225086300758559</v>
      </c>
      <c r="BQ39" s="42" t="s">
        <v>644</v>
      </c>
      <c r="BR39" s="70">
        <v>1.3662146043536243</v>
      </c>
      <c r="BS39" s="70">
        <v>1.4440482277728257</v>
      </c>
      <c r="BT39" s="70">
        <v>1.4065204126127213</v>
      </c>
      <c r="BU39" s="148">
        <v>1.5267162539976695</v>
      </c>
      <c r="BV39" s="272">
        <v>1.4881443886865868</v>
      </c>
      <c r="BW39" s="272">
        <v>1.4358668544596158</v>
      </c>
      <c r="BX39" s="273">
        <v>1.2494543367939983</v>
      </c>
      <c r="BY39" s="47" t="s">
        <v>644</v>
      </c>
      <c r="BZ39" s="184" t="s">
        <v>644</v>
      </c>
      <c r="CA39" s="184" t="s">
        <v>644</v>
      </c>
      <c r="CB39" s="184" t="s">
        <v>644</v>
      </c>
      <c r="CC39" s="50" t="s">
        <v>644</v>
      </c>
      <c r="CD39" s="158" t="s">
        <v>644</v>
      </c>
      <c r="CE39" s="158" t="s">
        <v>644</v>
      </c>
      <c r="CF39" s="27" t="s">
        <v>644</v>
      </c>
      <c r="CG39" s="261" t="s">
        <v>644</v>
      </c>
      <c r="CH39" s="262" t="s">
        <v>644</v>
      </c>
      <c r="CI39" s="262" t="s">
        <v>644</v>
      </c>
      <c r="CJ39" s="262">
        <v>56.932993731770203</v>
      </c>
      <c r="CK39" s="221">
        <v>45.249919975917329</v>
      </c>
      <c r="CL39" s="222">
        <v>58.8701789187133</v>
      </c>
      <c r="CM39" s="222">
        <v>52.243925489889591</v>
      </c>
      <c r="CN39" s="223">
        <v>47.374342218270669</v>
      </c>
      <c r="CO39" s="42" t="s">
        <v>644</v>
      </c>
      <c r="CP39" s="70" t="s">
        <v>644</v>
      </c>
      <c r="CQ39" s="70" t="s">
        <v>644</v>
      </c>
      <c r="CR39" s="70">
        <v>258.24388181442259</v>
      </c>
      <c r="CS39" s="148">
        <v>8.124491884809931</v>
      </c>
      <c r="CT39" s="272">
        <v>8.2586619389550329</v>
      </c>
      <c r="CU39" s="272">
        <v>11.801876876549974</v>
      </c>
      <c r="CV39" s="273">
        <v>12.199175226994432</v>
      </c>
      <c r="CW39" s="47" t="s">
        <v>644</v>
      </c>
      <c r="CX39" s="184" t="s">
        <v>644</v>
      </c>
      <c r="CY39" s="184" t="s">
        <v>644</v>
      </c>
      <c r="CZ39" s="184" t="s">
        <v>644</v>
      </c>
      <c r="DA39" s="50" t="s">
        <v>644</v>
      </c>
      <c r="DB39" s="158" t="s">
        <v>644</v>
      </c>
      <c r="DC39" s="158" t="s">
        <v>644</v>
      </c>
      <c r="DD39" s="27" t="s">
        <v>644</v>
      </c>
      <c r="DE39" s="261" t="s">
        <v>644</v>
      </c>
      <c r="DF39" s="262" t="s">
        <v>644</v>
      </c>
      <c r="DG39" s="262" t="s">
        <v>644</v>
      </c>
      <c r="DH39" s="262" t="s">
        <v>644</v>
      </c>
      <c r="DI39" s="221" t="s">
        <v>644</v>
      </c>
      <c r="DJ39" s="222" t="s">
        <v>644</v>
      </c>
      <c r="DK39" s="222" t="s">
        <v>644</v>
      </c>
      <c r="DL39" s="223" t="s">
        <v>644</v>
      </c>
      <c r="DM39" s="42" t="s">
        <v>644</v>
      </c>
      <c r="DN39" s="70" t="s">
        <v>644</v>
      </c>
      <c r="DO39" s="70" t="s">
        <v>644</v>
      </c>
      <c r="DP39" s="70" t="s">
        <v>644</v>
      </c>
      <c r="DQ39" s="148" t="s">
        <v>644</v>
      </c>
      <c r="DR39" s="272" t="s">
        <v>644</v>
      </c>
      <c r="DS39" s="272" t="s">
        <v>644</v>
      </c>
      <c r="DT39" s="273" t="s">
        <v>644</v>
      </c>
      <c r="DU39" s="47" t="s">
        <v>644</v>
      </c>
      <c r="DV39" s="184" t="s">
        <v>644</v>
      </c>
      <c r="DW39" s="184" t="s">
        <v>644</v>
      </c>
      <c r="DX39" s="184" t="s">
        <v>644</v>
      </c>
      <c r="DY39" s="50" t="s">
        <v>644</v>
      </c>
      <c r="DZ39" s="158" t="s">
        <v>644</v>
      </c>
      <c r="EA39" s="158" t="s">
        <v>644</v>
      </c>
      <c r="EB39" s="27" t="s">
        <v>644</v>
      </c>
      <c r="EC39" s="93"/>
      <c r="ED39" s="47" t="s">
        <v>644</v>
      </c>
      <c r="EE39" s="184" t="s">
        <v>644</v>
      </c>
      <c r="EF39" s="184" t="s">
        <v>644</v>
      </c>
      <c r="EG39" s="184" t="s">
        <v>644</v>
      </c>
      <c r="EH39" s="50" t="s">
        <v>644</v>
      </c>
      <c r="EI39" s="158" t="s">
        <v>644</v>
      </c>
      <c r="EJ39" s="158" t="s">
        <v>644</v>
      </c>
      <c r="EK39" s="27" t="s">
        <v>644</v>
      </c>
      <c r="EL39" s="261" t="s">
        <v>644</v>
      </c>
      <c r="EM39" s="262" t="s">
        <v>644</v>
      </c>
      <c r="EN39" s="262" t="s">
        <v>644</v>
      </c>
      <c r="EO39" s="262" t="s">
        <v>644</v>
      </c>
      <c r="EP39" s="221" t="s">
        <v>644</v>
      </c>
      <c r="EQ39" s="222" t="s">
        <v>644</v>
      </c>
      <c r="ER39" s="222" t="s">
        <v>644</v>
      </c>
      <c r="ES39" s="223" t="s">
        <v>644</v>
      </c>
      <c r="ET39" s="42" t="s">
        <v>644</v>
      </c>
      <c r="EU39" s="70" t="s">
        <v>644</v>
      </c>
      <c r="EV39" s="70" t="s">
        <v>644</v>
      </c>
      <c r="EW39" s="70" t="s">
        <v>644</v>
      </c>
      <c r="EX39" s="148" t="s">
        <v>644</v>
      </c>
      <c r="EY39" s="272" t="s">
        <v>644</v>
      </c>
      <c r="EZ39" s="272" t="s">
        <v>644</v>
      </c>
      <c r="FA39" s="273" t="s">
        <v>644</v>
      </c>
      <c r="FB39" s="47" t="s">
        <v>644</v>
      </c>
      <c r="FC39" s="184" t="s">
        <v>644</v>
      </c>
      <c r="FD39" s="184" t="s">
        <v>644</v>
      </c>
      <c r="FE39" s="184" t="s">
        <v>644</v>
      </c>
      <c r="FF39" s="50" t="s">
        <v>644</v>
      </c>
      <c r="FG39" s="158" t="s">
        <v>644</v>
      </c>
      <c r="FH39" s="158" t="s">
        <v>644</v>
      </c>
      <c r="FI39" s="27" t="s">
        <v>644</v>
      </c>
      <c r="FJ39" s="261" t="s">
        <v>644</v>
      </c>
      <c r="FK39" s="262" t="s">
        <v>644</v>
      </c>
      <c r="FL39" s="262" t="s">
        <v>644</v>
      </c>
      <c r="FM39" s="262" t="s">
        <v>644</v>
      </c>
      <c r="FN39" s="221" t="s">
        <v>644</v>
      </c>
      <c r="FO39" s="222" t="s">
        <v>644</v>
      </c>
      <c r="FP39" s="222" t="s">
        <v>644</v>
      </c>
      <c r="FQ39" s="223" t="s">
        <v>644</v>
      </c>
      <c r="FR39" s="42" t="s">
        <v>644</v>
      </c>
      <c r="FS39" s="70" t="s">
        <v>644</v>
      </c>
      <c r="FT39" s="70" t="s">
        <v>644</v>
      </c>
      <c r="FU39" s="70" t="s">
        <v>644</v>
      </c>
      <c r="FV39" s="148" t="s">
        <v>644</v>
      </c>
      <c r="FW39" s="272" t="s">
        <v>644</v>
      </c>
      <c r="FX39" s="272" t="s">
        <v>644</v>
      </c>
      <c r="FY39" s="273" t="s">
        <v>644</v>
      </c>
      <c r="FZ39" s="47" t="s">
        <v>644</v>
      </c>
      <c r="GA39" s="184" t="s">
        <v>644</v>
      </c>
      <c r="GB39" s="184" t="s">
        <v>644</v>
      </c>
      <c r="GC39" s="184" t="s">
        <v>644</v>
      </c>
      <c r="GD39" s="50" t="s">
        <v>644</v>
      </c>
      <c r="GE39" s="158" t="s">
        <v>644</v>
      </c>
      <c r="GF39" s="158" t="s">
        <v>644</v>
      </c>
      <c r="GG39" s="27" t="s">
        <v>644</v>
      </c>
      <c r="GH39" s="261" t="s">
        <v>644</v>
      </c>
      <c r="GI39" s="262" t="s">
        <v>644</v>
      </c>
      <c r="GJ39" s="262" t="s">
        <v>644</v>
      </c>
      <c r="GK39" s="262" t="s">
        <v>644</v>
      </c>
      <c r="GL39" s="221" t="s">
        <v>644</v>
      </c>
      <c r="GM39" s="222" t="s">
        <v>644</v>
      </c>
      <c r="GN39" s="222" t="s">
        <v>644</v>
      </c>
      <c r="GO39" s="223" t="s">
        <v>644</v>
      </c>
      <c r="GP39" s="93"/>
      <c r="GQ39" s="47" t="s">
        <v>644</v>
      </c>
      <c r="GR39" s="184" t="s">
        <v>644</v>
      </c>
      <c r="GS39" s="184" t="s">
        <v>644</v>
      </c>
      <c r="GT39" s="184" t="s">
        <v>644</v>
      </c>
      <c r="GU39" s="50" t="s">
        <v>644</v>
      </c>
      <c r="GV39" s="158" t="s">
        <v>644</v>
      </c>
      <c r="GW39" s="158" t="s">
        <v>644</v>
      </c>
      <c r="GX39" s="27" t="s">
        <v>644</v>
      </c>
      <c r="GY39" s="261" t="s">
        <v>644</v>
      </c>
      <c r="GZ39" s="262">
        <v>35.995521044022759</v>
      </c>
      <c r="HA39" s="262">
        <v>35.644296135763582</v>
      </c>
      <c r="HB39" s="262">
        <v>35.483557952745514</v>
      </c>
      <c r="HC39" s="221">
        <v>34.307496174872362</v>
      </c>
      <c r="HD39" s="222">
        <v>33.549250523923114</v>
      </c>
      <c r="HE39" s="222">
        <v>32.474174176601764</v>
      </c>
      <c r="HF39" s="223">
        <v>31.46826634175228</v>
      </c>
      <c r="HG39" s="42" t="s">
        <v>644</v>
      </c>
      <c r="HH39" s="70" t="s">
        <v>644</v>
      </c>
      <c r="HI39" s="70" t="s">
        <v>644</v>
      </c>
      <c r="HJ39" s="70" t="s">
        <v>644</v>
      </c>
      <c r="HK39" s="148" t="s">
        <v>644</v>
      </c>
      <c r="HL39" s="272">
        <v>458.65098196980676</v>
      </c>
      <c r="HM39" s="272">
        <v>464.99025531313271</v>
      </c>
      <c r="HN39" s="273">
        <v>425.14424842648901</v>
      </c>
      <c r="HO39" s="47" t="s">
        <v>644</v>
      </c>
      <c r="HP39" s="184" t="s">
        <v>644</v>
      </c>
      <c r="HQ39" s="184" t="s">
        <v>644</v>
      </c>
      <c r="HR39" s="184" t="s">
        <v>644</v>
      </c>
      <c r="HS39" s="50" t="s">
        <v>644</v>
      </c>
      <c r="HT39" s="158" t="s">
        <v>644</v>
      </c>
      <c r="HU39" s="158" t="s">
        <v>644</v>
      </c>
      <c r="HV39" s="27" t="s">
        <v>644</v>
      </c>
      <c r="HW39" s="261" t="s">
        <v>644</v>
      </c>
      <c r="HX39" s="262" t="s">
        <v>644</v>
      </c>
      <c r="HY39" s="262" t="s">
        <v>644</v>
      </c>
      <c r="HZ39" s="262" t="s">
        <v>644</v>
      </c>
      <c r="IA39" s="221" t="s">
        <v>644</v>
      </c>
      <c r="IB39" s="222" t="s">
        <v>644</v>
      </c>
      <c r="IC39" s="222" t="s">
        <v>644</v>
      </c>
      <c r="ID39" s="223" t="s">
        <v>644</v>
      </c>
      <c r="IE39" s="42" t="s">
        <v>644</v>
      </c>
      <c r="IF39" s="70">
        <v>7.7571867898644493</v>
      </c>
      <c r="IG39" s="70">
        <v>7.1384036359645995</v>
      </c>
      <c r="IH39" s="70">
        <v>6.8457047516120424</v>
      </c>
      <c r="II39" s="148">
        <v>8.7840101032942499</v>
      </c>
      <c r="IJ39" s="272">
        <v>0</v>
      </c>
      <c r="IK39" s="272">
        <v>0</v>
      </c>
      <c r="IL39" s="273">
        <v>0</v>
      </c>
      <c r="IM39" s="261" t="s">
        <v>644</v>
      </c>
      <c r="IN39" s="262" t="s">
        <v>644</v>
      </c>
      <c r="IO39" s="262" t="s">
        <v>644</v>
      </c>
      <c r="IP39" s="262" t="s">
        <v>644</v>
      </c>
      <c r="IQ39" s="221" t="s">
        <v>644</v>
      </c>
      <c r="IR39" s="222" t="s">
        <v>644</v>
      </c>
      <c r="IS39" s="222" t="s">
        <v>644</v>
      </c>
      <c r="IT39" s="223" t="s">
        <v>644</v>
      </c>
      <c r="IU39" s="42" t="s">
        <v>644</v>
      </c>
      <c r="IV39" s="70" t="s">
        <v>644</v>
      </c>
      <c r="IW39" s="70" t="s">
        <v>644</v>
      </c>
      <c r="IX39" s="70" t="s">
        <v>644</v>
      </c>
      <c r="IY39" s="148" t="s">
        <v>644</v>
      </c>
      <c r="IZ39" s="272" t="s">
        <v>644</v>
      </c>
      <c r="JA39" s="272" t="s">
        <v>644</v>
      </c>
      <c r="JB39" s="273" t="s">
        <v>644</v>
      </c>
      <c r="JC39" s="47" t="s">
        <v>644</v>
      </c>
      <c r="JD39" s="184" t="s">
        <v>644</v>
      </c>
      <c r="JE39" s="184" t="s">
        <v>644</v>
      </c>
      <c r="JF39" s="184" t="s">
        <v>644</v>
      </c>
      <c r="JG39" s="50" t="s">
        <v>644</v>
      </c>
      <c r="JH39" s="158">
        <v>12.033398937876077</v>
      </c>
      <c r="JI39" s="158">
        <v>10.364316909947858</v>
      </c>
      <c r="JJ39" s="27">
        <v>9.1476558027012409</v>
      </c>
      <c r="JK39" s="261" t="s">
        <v>644</v>
      </c>
      <c r="JL39" s="262" t="s">
        <v>644</v>
      </c>
      <c r="JM39" s="262" t="s">
        <v>644</v>
      </c>
      <c r="JN39" s="262" t="s">
        <v>644</v>
      </c>
      <c r="JO39" s="221" t="s">
        <v>644</v>
      </c>
      <c r="JP39" s="222" t="s">
        <v>644</v>
      </c>
      <c r="JQ39" s="222" t="s">
        <v>644</v>
      </c>
      <c r="JR39" s="223" t="s">
        <v>644</v>
      </c>
      <c r="JT39" s="42" t="s">
        <v>644</v>
      </c>
      <c r="JU39" s="70" t="s">
        <v>644</v>
      </c>
      <c r="JV39" s="70" t="s">
        <v>644</v>
      </c>
      <c r="JW39" s="70" t="s">
        <v>644</v>
      </c>
      <c r="JX39" s="148" t="s">
        <v>644</v>
      </c>
      <c r="JY39" s="272" t="s">
        <v>644</v>
      </c>
      <c r="JZ39" s="272" t="s">
        <v>644</v>
      </c>
      <c r="KA39" s="273" t="s">
        <v>644</v>
      </c>
    </row>
    <row r="40" spans="1:287" ht="13.8" thickBot="1" x14ac:dyDescent="0.3">
      <c r="A40" s="95" t="s">
        <v>132</v>
      </c>
      <c r="B40" s="2"/>
      <c r="C40" s="103"/>
      <c r="E40" s="195"/>
      <c r="F40" s="195"/>
      <c r="G40" s="195"/>
      <c r="H40" s="195"/>
      <c r="I40" s="195"/>
      <c r="J40" s="195"/>
      <c r="K40" s="195"/>
      <c r="L40" s="195"/>
      <c r="M40" s="216"/>
      <c r="N40" s="216"/>
      <c r="O40" s="216"/>
      <c r="P40" s="216"/>
      <c r="Q40" s="216"/>
      <c r="R40" s="216"/>
      <c r="S40" s="216"/>
      <c r="T40" s="216"/>
      <c r="U40" s="267"/>
      <c r="V40" s="267"/>
      <c r="W40" s="267"/>
      <c r="X40" s="267"/>
      <c r="Y40" s="267"/>
      <c r="Z40" s="267"/>
      <c r="AA40" s="267"/>
      <c r="AB40" s="267"/>
      <c r="AC40" s="195"/>
      <c r="AD40" s="195"/>
      <c r="AE40" s="195"/>
      <c r="AF40" s="195"/>
      <c r="AG40" s="195"/>
      <c r="AH40" s="195"/>
      <c r="AI40" s="195"/>
      <c r="AJ40" s="195"/>
      <c r="AK40" s="216"/>
      <c r="AL40" s="216"/>
      <c r="AM40" s="216"/>
      <c r="AN40" s="216"/>
      <c r="AO40" s="216"/>
      <c r="AP40" s="216"/>
      <c r="AQ40" s="216"/>
      <c r="AR40" s="216"/>
      <c r="AS40" s="267"/>
      <c r="AT40" s="267"/>
      <c r="AU40" s="267"/>
      <c r="AV40" s="267"/>
      <c r="AW40" s="267"/>
      <c r="AX40" s="267"/>
      <c r="AY40" s="267"/>
      <c r="AZ40" s="267"/>
      <c r="BA40" s="195"/>
      <c r="BB40" s="195"/>
      <c r="BC40" s="195"/>
      <c r="BD40" s="195"/>
      <c r="BE40" s="195"/>
      <c r="BF40" s="195"/>
      <c r="BG40" s="195"/>
      <c r="BH40" s="195"/>
      <c r="BI40" s="216"/>
      <c r="BJ40" s="216"/>
      <c r="BK40" s="216"/>
      <c r="BL40" s="216"/>
      <c r="BM40" s="216"/>
      <c r="BN40" s="216"/>
      <c r="BO40" s="216"/>
      <c r="BP40" s="216"/>
      <c r="BQ40" s="267"/>
      <c r="BR40" s="267"/>
      <c r="BS40" s="267"/>
      <c r="BT40" s="267"/>
      <c r="BU40" s="267"/>
      <c r="BV40" s="267"/>
      <c r="BW40" s="267"/>
      <c r="BX40" s="267"/>
      <c r="BY40" s="195"/>
      <c r="BZ40" s="195"/>
      <c r="CA40" s="195"/>
      <c r="CB40" s="195"/>
      <c r="CC40" s="195"/>
      <c r="CD40" s="195"/>
      <c r="CE40" s="195"/>
      <c r="CF40" s="195"/>
      <c r="CG40" s="216"/>
      <c r="CH40" s="216"/>
      <c r="CI40" s="216"/>
      <c r="CJ40" s="216"/>
      <c r="CK40" s="216"/>
      <c r="CL40" s="216"/>
      <c r="CM40" s="216"/>
      <c r="CN40" s="216"/>
      <c r="CO40" s="267"/>
      <c r="CP40" s="267"/>
      <c r="CQ40" s="267"/>
      <c r="CR40" s="267"/>
      <c r="CS40" s="267"/>
      <c r="CT40" s="267"/>
      <c r="CU40" s="267"/>
      <c r="CV40" s="267"/>
      <c r="CW40" s="195"/>
      <c r="CX40" s="195"/>
      <c r="CY40" s="195"/>
      <c r="CZ40" s="195"/>
      <c r="DA40" s="195"/>
      <c r="DB40" s="195"/>
      <c r="DC40" s="195"/>
      <c r="DD40" s="195"/>
      <c r="DE40" s="216"/>
      <c r="DF40" s="216"/>
      <c r="DG40" s="216"/>
      <c r="DH40" s="216"/>
      <c r="DI40" s="216"/>
      <c r="DJ40" s="216"/>
      <c r="DK40" s="216"/>
      <c r="DL40" s="216"/>
      <c r="DM40" s="267"/>
      <c r="DN40" s="267"/>
      <c r="DO40" s="267"/>
      <c r="DP40" s="267"/>
      <c r="DQ40" s="267"/>
      <c r="DR40" s="267"/>
      <c r="DS40" s="267"/>
      <c r="DT40" s="267"/>
      <c r="DU40" s="195"/>
      <c r="DV40" s="195"/>
      <c r="DW40" s="195"/>
      <c r="DX40" s="195"/>
      <c r="DY40" s="195"/>
      <c r="DZ40" s="195"/>
      <c r="EA40" s="195"/>
      <c r="EB40" s="195"/>
      <c r="EC40" s="93"/>
      <c r="ED40" s="195"/>
      <c r="EE40" s="195"/>
      <c r="EF40" s="195"/>
      <c r="EG40" s="195"/>
      <c r="EH40" s="195"/>
      <c r="EI40" s="195"/>
      <c r="EJ40" s="195"/>
      <c r="EK40" s="195"/>
      <c r="EL40" s="216"/>
      <c r="EM40" s="216"/>
      <c r="EN40" s="216"/>
      <c r="EO40" s="216"/>
      <c r="EP40" s="216"/>
      <c r="EQ40" s="216"/>
      <c r="ER40" s="216"/>
      <c r="ES40" s="216"/>
      <c r="ET40" s="267"/>
      <c r="EU40" s="267"/>
      <c r="EV40" s="267"/>
      <c r="EW40" s="267"/>
      <c r="EX40" s="267"/>
      <c r="EY40" s="267"/>
      <c r="EZ40" s="267"/>
      <c r="FA40" s="267"/>
      <c r="FB40" s="195"/>
      <c r="FC40" s="195"/>
      <c r="FD40" s="195"/>
      <c r="FE40" s="195"/>
      <c r="FF40" s="195"/>
      <c r="FG40" s="195"/>
      <c r="FH40" s="195"/>
      <c r="FI40" s="195"/>
      <c r="FJ40" s="216"/>
      <c r="FK40" s="216"/>
      <c r="FL40" s="216"/>
      <c r="FM40" s="216"/>
      <c r="FN40" s="216"/>
      <c r="FO40" s="216"/>
      <c r="FP40" s="216"/>
      <c r="FQ40" s="216"/>
      <c r="FR40" s="267"/>
      <c r="FS40" s="267"/>
      <c r="FT40" s="267"/>
      <c r="FU40" s="267"/>
      <c r="FV40" s="267"/>
      <c r="FW40" s="267"/>
      <c r="FX40" s="267"/>
      <c r="FY40" s="267"/>
      <c r="FZ40" s="195"/>
      <c r="GA40" s="195"/>
      <c r="GB40" s="195"/>
      <c r="GC40" s="195"/>
      <c r="GD40" s="195"/>
      <c r="GE40" s="195"/>
      <c r="GF40" s="195"/>
      <c r="GG40" s="195"/>
      <c r="GH40" s="216"/>
      <c r="GI40" s="216"/>
      <c r="GJ40" s="216"/>
      <c r="GK40" s="216"/>
      <c r="GL40" s="216"/>
      <c r="GM40" s="216"/>
      <c r="GN40" s="216"/>
      <c r="GO40" s="216"/>
      <c r="GP40" s="93"/>
      <c r="GQ40" s="195"/>
      <c r="GR40" s="195"/>
      <c r="GS40" s="195"/>
      <c r="GT40" s="195"/>
      <c r="GU40" s="195"/>
      <c r="GV40" s="195"/>
      <c r="GW40" s="195"/>
      <c r="GX40" s="195"/>
      <c r="GY40" s="216"/>
      <c r="GZ40" s="216"/>
      <c r="HA40" s="216"/>
      <c r="HB40" s="216"/>
      <c r="HC40" s="216"/>
      <c r="HD40" s="216"/>
      <c r="HE40" s="216"/>
      <c r="HF40" s="216"/>
      <c r="HG40" s="267"/>
      <c r="HH40" s="267"/>
      <c r="HI40" s="267"/>
      <c r="HJ40" s="267"/>
      <c r="HK40" s="267"/>
      <c r="HL40" s="267"/>
      <c r="HM40" s="267"/>
      <c r="HN40" s="267"/>
      <c r="HO40" s="195"/>
      <c r="HP40" s="195"/>
      <c r="HQ40" s="195"/>
      <c r="HR40" s="195"/>
      <c r="HS40" s="195"/>
      <c r="HT40" s="195"/>
      <c r="HU40" s="195"/>
      <c r="HV40" s="195"/>
      <c r="HW40" s="216"/>
      <c r="HX40" s="216"/>
      <c r="HY40" s="216"/>
      <c r="HZ40" s="216"/>
      <c r="IA40" s="216"/>
      <c r="IB40" s="216"/>
      <c r="IC40" s="216"/>
      <c r="ID40" s="216"/>
      <c r="IE40" s="267"/>
      <c r="IF40" s="267"/>
      <c r="IG40" s="267"/>
      <c r="IH40" s="267"/>
      <c r="II40" s="267"/>
      <c r="IJ40" s="267"/>
      <c r="IK40" s="267"/>
      <c r="IL40" s="267"/>
      <c r="IM40" s="216"/>
      <c r="IN40" s="216"/>
      <c r="IO40" s="216"/>
      <c r="IP40" s="216"/>
      <c r="IQ40" s="216"/>
      <c r="IR40" s="216"/>
      <c r="IS40" s="216"/>
      <c r="IT40" s="216"/>
      <c r="IU40" s="267"/>
      <c r="IV40" s="267"/>
      <c r="IW40" s="267"/>
      <c r="IX40" s="267"/>
      <c r="IY40" s="267"/>
      <c r="IZ40" s="267"/>
      <c r="JA40" s="267"/>
      <c r="JB40" s="267"/>
      <c r="JC40" s="195"/>
      <c r="JD40" s="195"/>
      <c r="JE40" s="195"/>
      <c r="JF40" s="195"/>
      <c r="JG40" s="195"/>
      <c r="JH40" s="195"/>
      <c r="JI40" s="195"/>
      <c r="JJ40" s="195"/>
      <c r="JK40" s="216"/>
      <c r="JL40" s="216"/>
      <c r="JM40" s="216"/>
      <c r="JN40" s="216"/>
      <c r="JO40" s="216"/>
      <c r="JP40" s="216"/>
      <c r="JQ40" s="216"/>
      <c r="JR40" s="216"/>
      <c r="JT40" s="267"/>
      <c r="JU40" s="267"/>
      <c r="JV40" s="267"/>
      <c r="JW40" s="267"/>
      <c r="JX40" s="267"/>
      <c r="JY40" s="267"/>
      <c r="JZ40" s="267"/>
      <c r="KA40" s="267"/>
    </row>
    <row r="41" spans="1:287" ht="13.2" x14ac:dyDescent="0.25">
      <c r="A41" s="128">
        <v>5.0999999999999996</v>
      </c>
      <c r="B41" s="96" t="s">
        <v>221</v>
      </c>
      <c r="C41" s="103"/>
      <c r="E41" s="15" t="s">
        <v>644</v>
      </c>
      <c r="F41" s="59" t="s">
        <v>644</v>
      </c>
      <c r="G41" s="59" t="s">
        <v>644</v>
      </c>
      <c r="H41" s="59">
        <v>0</v>
      </c>
      <c r="I41" s="28">
        <v>0</v>
      </c>
      <c r="J41" s="28">
        <v>0</v>
      </c>
      <c r="K41" s="28">
        <v>0</v>
      </c>
      <c r="L41" s="16">
        <v>0</v>
      </c>
      <c r="M41" s="224">
        <v>0</v>
      </c>
      <c r="N41" s="201">
        <v>0</v>
      </c>
      <c r="O41" s="201">
        <v>0</v>
      </c>
      <c r="P41" s="201">
        <v>0</v>
      </c>
      <c r="Q41" s="200">
        <v>0</v>
      </c>
      <c r="R41" s="200">
        <v>0</v>
      </c>
      <c r="S41" s="200">
        <v>0</v>
      </c>
      <c r="T41" s="202">
        <v>0</v>
      </c>
      <c r="U41" s="33">
        <v>9.9874673477778064E-2</v>
      </c>
      <c r="V41" s="65">
        <v>9.9334921471016205E-2</v>
      </c>
      <c r="W41" s="65">
        <v>0.10753864904508197</v>
      </c>
      <c r="X41" s="65">
        <v>9.9272051580639606E-2</v>
      </c>
      <c r="Y41" s="51">
        <v>0.10249937126247682</v>
      </c>
      <c r="Z41" s="51">
        <v>0.10791245755235609</v>
      </c>
      <c r="AA41" s="51">
        <v>8.84807465693037E-2</v>
      </c>
      <c r="AB41" s="34">
        <v>8.1028308149837372E-2</v>
      </c>
      <c r="AC41" s="15">
        <v>0.2821231208195194</v>
      </c>
      <c r="AD41" s="59">
        <v>0.20506472071472587</v>
      </c>
      <c r="AE41" s="59">
        <v>0</v>
      </c>
      <c r="AF41" s="59">
        <v>0</v>
      </c>
      <c r="AG41" s="28">
        <v>0</v>
      </c>
      <c r="AH41" s="28">
        <v>0</v>
      </c>
      <c r="AI41" s="28">
        <v>0</v>
      </c>
      <c r="AJ41" s="16">
        <v>0</v>
      </c>
      <c r="AK41" s="224">
        <v>0.20051574705726552</v>
      </c>
      <c r="AL41" s="201">
        <v>0.28112321339698931</v>
      </c>
      <c r="AM41" s="201">
        <v>0.23157103164421194</v>
      </c>
      <c r="AN41" s="201">
        <v>0.19505847321757794</v>
      </c>
      <c r="AO41" s="200">
        <v>0.23629668920052868</v>
      </c>
      <c r="AP41" s="200">
        <v>0.3003734878410515</v>
      </c>
      <c r="AQ41" s="200">
        <v>0.53012659977245913</v>
      </c>
      <c r="AR41" s="202">
        <v>0.49680968675081466</v>
      </c>
      <c r="AS41" s="33">
        <v>0.11187060561320737</v>
      </c>
      <c r="AT41" s="65">
        <v>0.14964850914893552</v>
      </c>
      <c r="AU41" s="65">
        <v>0.20068261835848333</v>
      </c>
      <c r="AV41" s="65">
        <v>0.26797822663867377</v>
      </c>
      <c r="AW41" s="51">
        <v>0.23138082427153422</v>
      </c>
      <c r="AX41" s="51">
        <v>0.31529732846326392</v>
      </c>
      <c r="AY41" s="51">
        <v>0.28355076863038442</v>
      </c>
      <c r="AZ41" s="34">
        <v>0.32074386280392936</v>
      </c>
      <c r="BA41" s="15" t="s">
        <v>644</v>
      </c>
      <c r="BB41" s="59">
        <v>0</v>
      </c>
      <c r="BC41" s="59">
        <v>0</v>
      </c>
      <c r="BD41" s="59">
        <v>0</v>
      </c>
      <c r="BE41" s="28">
        <v>0</v>
      </c>
      <c r="BF41" s="28">
        <v>0</v>
      </c>
      <c r="BG41" s="28">
        <v>0</v>
      </c>
      <c r="BH41" s="16">
        <v>0</v>
      </c>
      <c r="BI41" s="224">
        <v>6.0867861656598243E-2</v>
      </c>
      <c r="BJ41" s="201">
        <v>0</v>
      </c>
      <c r="BK41" s="201">
        <v>0</v>
      </c>
      <c r="BL41" s="201">
        <v>0</v>
      </c>
      <c r="BM41" s="200">
        <v>0</v>
      </c>
      <c r="BN41" s="200">
        <v>0</v>
      </c>
      <c r="BO41" s="200">
        <v>0</v>
      </c>
      <c r="BP41" s="202">
        <v>0</v>
      </c>
      <c r="BQ41" s="33">
        <v>4.5739571352955786E-3</v>
      </c>
      <c r="BR41" s="65">
        <v>0</v>
      </c>
      <c r="BS41" s="65">
        <v>0</v>
      </c>
      <c r="BT41" s="65">
        <v>0</v>
      </c>
      <c r="BU41" s="51">
        <v>0</v>
      </c>
      <c r="BV41" s="51">
        <v>0</v>
      </c>
      <c r="BW41" s="51">
        <v>0</v>
      </c>
      <c r="BX41" s="34">
        <v>0</v>
      </c>
      <c r="BY41" s="15" t="s">
        <v>644</v>
      </c>
      <c r="BZ41" s="59">
        <v>3.9213112717747682E-2</v>
      </c>
      <c r="CA41" s="59">
        <v>4.4208242291091333E-2</v>
      </c>
      <c r="CB41" s="59">
        <v>4.1695587666509069E-2</v>
      </c>
      <c r="CC41" s="28">
        <v>0</v>
      </c>
      <c r="CD41" s="28">
        <v>0</v>
      </c>
      <c r="CE41" s="28">
        <v>0</v>
      </c>
      <c r="CF41" s="16">
        <v>0</v>
      </c>
      <c r="CG41" s="224" t="s">
        <v>644</v>
      </c>
      <c r="CH41" s="201" t="s">
        <v>644</v>
      </c>
      <c r="CI41" s="201" t="s">
        <v>644</v>
      </c>
      <c r="CJ41" s="201">
        <v>0.3398274613171588</v>
      </c>
      <c r="CK41" s="200">
        <v>1.0087948853078532</v>
      </c>
      <c r="CL41" s="200">
        <v>1.2315043473926723</v>
      </c>
      <c r="CM41" s="200">
        <v>1.1235737991866044</v>
      </c>
      <c r="CN41" s="202">
        <v>0.32317009598112889</v>
      </c>
      <c r="CO41" s="33" t="s">
        <v>644</v>
      </c>
      <c r="CP41" s="65" t="s">
        <v>644</v>
      </c>
      <c r="CQ41" s="65" t="s">
        <v>644</v>
      </c>
      <c r="CR41" s="65">
        <v>0</v>
      </c>
      <c r="CS41" s="51">
        <v>0</v>
      </c>
      <c r="CT41" s="51">
        <v>0</v>
      </c>
      <c r="CU41" s="51">
        <v>0</v>
      </c>
      <c r="CV41" s="34">
        <v>0</v>
      </c>
      <c r="CW41" s="15">
        <v>0.12744825821670749</v>
      </c>
      <c r="CX41" s="59">
        <v>0.18195887976378206</v>
      </c>
      <c r="CY41" s="59">
        <v>0.22526094262414018</v>
      </c>
      <c r="CZ41" s="59">
        <v>0.20828435884576407</v>
      </c>
      <c r="DA41" s="28">
        <v>0.15448913050930801</v>
      </c>
      <c r="DB41" s="28">
        <v>0.25103059032200925</v>
      </c>
      <c r="DC41" s="28">
        <v>0.20593666891617415</v>
      </c>
      <c r="DD41" s="16">
        <v>0.16312890942600836</v>
      </c>
      <c r="DE41" s="224" t="s">
        <v>644</v>
      </c>
      <c r="DF41" s="201" t="s">
        <v>644</v>
      </c>
      <c r="DG41" s="201" t="s">
        <v>644</v>
      </c>
      <c r="DH41" s="201">
        <v>0.18876586982415169</v>
      </c>
      <c r="DI41" s="200">
        <v>0.16877853886670929</v>
      </c>
      <c r="DJ41" s="200">
        <v>0.12894610946665161</v>
      </c>
      <c r="DK41" s="200">
        <v>9.5329920900809856E-2</v>
      </c>
      <c r="DL41" s="202">
        <v>0.1601540067482051</v>
      </c>
      <c r="DM41" s="33" t="s">
        <v>644</v>
      </c>
      <c r="DN41" s="65" t="s">
        <v>644</v>
      </c>
      <c r="DO41" s="65" t="s">
        <v>644</v>
      </c>
      <c r="DP41" s="65">
        <v>0.13896848218607952</v>
      </c>
      <c r="DQ41" s="51">
        <v>7.7950741640273505E-2</v>
      </c>
      <c r="DR41" s="51">
        <v>7.1053523402290764E-2</v>
      </c>
      <c r="DS41" s="51">
        <v>0.12372673580770999</v>
      </c>
      <c r="DT41" s="34">
        <v>0.1303280627005263</v>
      </c>
      <c r="DU41" s="15" t="s">
        <v>644</v>
      </c>
      <c r="DV41" s="59">
        <v>0</v>
      </c>
      <c r="DW41" s="59">
        <v>1</v>
      </c>
      <c r="DX41" s="59">
        <v>1</v>
      </c>
      <c r="DY41" s="28">
        <v>1</v>
      </c>
      <c r="DZ41" s="28">
        <v>1</v>
      </c>
      <c r="EA41" s="28">
        <v>2.5</v>
      </c>
      <c r="EB41" s="16">
        <v>2.5</v>
      </c>
      <c r="EC41" s="93"/>
      <c r="ED41" s="15" t="s">
        <v>644</v>
      </c>
      <c r="EE41" s="59" t="s">
        <v>644</v>
      </c>
      <c r="EF41" s="59" t="s">
        <v>644</v>
      </c>
      <c r="EG41" s="59">
        <v>0</v>
      </c>
      <c r="EH41" s="28">
        <v>0</v>
      </c>
      <c r="EI41" s="28">
        <v>0</v>
      </c>
      <c r="EJ41" s="28">
        <v>0</v>
      </c>
      <c r="EK41" s="16">
        <v>0</v>
      </c>
      <c r="EL41" s="224" t="s">
        <v>644</v>
      </c>
      <c r="EM41" s="201" t="s">
        <v>644</v>
      </c>
      <c r="EN41" s="201">
        <v>0</v>
      </c>
      <c r="EO41" s="201">
        <v>0</v>
      </c>
      <c r="EP41" s="200">
        <v>0</v>
      </c>
      <c r="EQ41" s="200">
        <v>0</v>
      </c>
      <c r="ER41" s="200">
        <v>0</v>
      </c>
      <c r="ES41" s="202">
        <v>0</v>
      </c>
      <c r="ET41" s="33" t="s">
        <v>644</v>
      </c>
      <c r="EU41" s="65" t="s">
        <v>644</v>
      </c>
      <c r="EV41" s="65" t="s">
        <v>644</v>
      </c>
      <c r="EW41" s="65" t="s">
        <v>644</v>
      </c>
      <c r="EX41" s="51">
        <v>0</v>
      </c>
      <c r="EY41" s="51">
        <v>0</v>
      </c>
      <c r="EZ41" s="51">
        <v>0</v>
      </c>
      <c r="FA41" s="34">
        <v>0</v>
      </c>
      <c r="FB41" s="15" t="s">
        <v>644</v>
      </c>
      <c r="FC41" s="59" t="s">
        <v>644</v>
      </c>
      <c r="FD41" s="59" t="s">
        <v>644</v>
      </c>
      <c r="FE41" s="59" t="s">
        <v>644</v>
      </c>
      <c r="FF41" s="28" t="s">
        <v>644</v>
      </c>
      <c r="FG41" s="28">
        <v>0</v>
      </c>
      <c r="FH41" s="28">
        <v>0</v>
      </c>
      <c r="FI41" s="16">
        <v>0</v>
      </c>
      <c r="FJ41" s="224" t="s">
        <v>644</v>
      </c>
      <c r="FK41" s="201" t="s">
        <v>644</v>
      </c>
      <c r="FL41" s="201">
        <v>0</v>
      </c>
      <c r="FM41" s="201">
        <v>0</v>
      </c>
      <c r="FN41" s="200">
        <v>0</v>
      </c>
      <c r="FO41" s="200">
        <v>0</v>
      </c>
      <c r="FP41" s="200">
        <v>0</v>
      </c>
      <c r="FQ41" s="202">
        <v>0</v>
      </c>
      <c r="FR41" s="33" t="s">
        <v>644</v>
      </c>
      <c r="FS41" s="65">
        <v>0</v>
      </c>
      <c r="FT41" s="65">
        <v>0</v>
      </c>
      <c r="FU41" s="65">
        <v>0</v>
      </c>
      <c r="FV41" s="51">
        <v>0</v>
      </c>
      <c r="FW41" s="51">
        <v>0</v>
      </c>
      <c r="FX41" s="51">
        <v>0</v>
      </c>
      <c r="FY41" s="34">
        <v>0</v>
      </c>
      <c r="FZ41" s="15" t="s">
        <v>644</v>
      </c>
      <c r="GA41" s="59" t="s">
        <v>644</v>
      </c>
      <c r="GB41" s="59" t="s">
        <v>644</v>
      </c>
      <c r="GC41" s="59">
        <v>0</v>
      </c>
      <c r="GD41" s="28">
        <v>0</v>
      </c>
      <c r="GE41" s="28">
        <v>0</v>
      </c>
      <c r="GF41" s="28">
        <v>0</v>
      </c>
      <c r="GG41" s="16">
        <v>0</v>
      </c>
      <c r="GH41" s="224" t="s">
        <v>644</v>
      </c>
      <c r="GI41" s="201">
        <v>0</v>
      </c>
      <c r="GJ41" s="201">
        <v>0</v>
      </c>
      <c r="GK41" s="201">
        <v>0</v>
      </c>
      <c r="GL41" s="200">
        <v>0</v>
      </c>
      <c r="GM41" s="200">
        <v>0</v>
      </c>
      <c r="GN41" s="200">
        <v>0</v>
      </c>
      <c r="GO41" s="202">
        <v>0</v>
      </c>
      <c r="GP41" s="93"/>
      <c r="GQ41" s="15" t="s">
        <v>644</v>
      </c>
      <c r="GR41" s="59" t="s">
        <v>644</v>
      </c>
      <c r="GS41" s="59" t="s">
        <v>644</v>
      </c>
      <c r="GT41" s="59">
        <v>0</v>
      </c>
      <c r="GU41" s="28">
        <v>0</v>
      </c>
      <c r="GV41" s="28">
        <v>0</v>
      </c>
      <c r="GW41" s="28">
        <v>0</v>
      </c>
      <c r="GX41" s="16">
        <v>0</v>
      </c>
      <c r="GY41" s="224" t="s">
        <v>644</v>
      </c>
      <c r="GZ41" s="201">
        <v>0</v>
      </c>
      <c r="HA41" s="201">
        <v>0</v>
      </c>
      <c r="HB41" s="201">
        <v>0</v>
      </c>
      <c r="HC41" s="200">
        <v>0</v>
      </c>
      <c r="HD41" s="200">
        <v>0</v>
      </c>
      <c r="HE41" s="200">
        <v>0</v>
      </c>
      <c r="HF41" s="202">
        <v>0</v>
      </c>
      <c r="HG41" s="33" t="s">
        <v>644</v>
      </c>
      <c r="HH41" s="65" t="s">
        <v>644</v>
      </c>
      <c r="HI41" s="65" t="s">
        <v>644</v>
      </c>
      <c r="HJ41" s="65" t="s">
        <v>644</v>
      </c>
      <c r="HK41" s="51" t="s">
        <v>644</v>
      </c>
      <c r="HL41" s="51">
        <v>0</v>
      </c>
      <c r="HM41" s="51">
        <v>0</v>
      </c>
      <c r="HN41" s="34">
        <v>0</v>
      </c>
      <c r="HO41" s="15" t="s">
        <v>644</v>
      </c>
      <c r="HP41" s="59">
        <v>8.4756766044386034E-2</v>
      </c>
      <c r="HQ41" s="59">
        <v>7.938540266592399E-2</v>
      </c>
      <c r="HR41" s="59">
        <v>7.3450675262485013E-2</v>
      </c>
      <c r="HS41" s="28">
        <v>6.9354809034294751E-2</v>
      </c>
      <c r="HT41" s="28">
        <v>6.4592274066683789E-2</v>
      </c>
      <c r="HU41" s="28">
        <v>4.200937676426747E-2</v>
      </c>
      <c r="HV41" s="16">
        <v>2.6233290005946541E-2</v>
      </c>
      <c r="HW41" s="224" t="s">
        <v>644</v>
      </c>
      <c r="HX41" s="201" t="s">
        <v>644</v>
      </c>
      <c r="HY41" s="201" t="s">
        <v>644</v>
      </c>
      <c r="HZ41" s="201">
        <v>0</v>
      </c>
      <c r="IA41" s="200">
        <v>0</v>
      </c>
      <c r="IB41" s="200">
        <v>0</v>
      </c>
      <c r="IC41" s="200">
        <v>0</v>
      </c>
      <c r="ID41" s="202">
        <v>0</v>
      </c>
      <c r="IE41" s="33" t="s">
        <v>644</v>
      </c>
      <c r="IF41" s="65">
        <v>0</v>
      </c>
      <c r="IG41" s="65">
        <v>0</v>
      </c>
      <c r="IH41" s="65">
        <v>0</v>
      </c>
      <c r="II41" s="51">
        <v>0</v>
      </c>
      <c r="IJ41" s="51">
        <v>0</v>
      </c>
      <c r="IK41" s="51">
        <v>0</v>
      </c>
      <c r="IL41" s="34">
        <v>0</v>
      </c>
      <c r="IM41" s="224" t="s">
        <v>644</v>
      </c>
      <c r="IN41" s="201" t="s">
        <v>644</v>
      </c>
      <c r="IO41" s="201" t="s">
        <v>644</v>
      </c>
      <c r="IP41" s="201">
        <v>0</v>
      </c>
      <c r="IQ41" s="200">
        <v>0</v>
      </c>
      <c r="IR41" s="200">
        <v>0</v>
      </c>
      <c r="IS41" s="200">
        <v>0</v>
      </c>
      <c r="IT41" s="202">
        <v>0</v>
      </c>
      <c r="IU41" s="33" t="s">
        <v>644</v>
      </c>
      <c r="IV41" s="65">
        <v>0</v>
      </c>
      <c r="IW41" s="65">
        <v>0</v>
      </c>
      <c r="IX41" s="65">
        <v>0</v>
      </c>
      <c r="IY41" s="51">
        <v>0</v>
      </c>
      <c r="IZ41" s="51">
        <v>0</v>
      </c>
      <c r="JA41" s="51">
        <v>0</v>
      </c>
      <c r="JB41" s="34">
        <v>0</v>
      </c>
      <c r="JC41" s="15" t="s">
        <v>644</v>
      </c>
      <c r="JD41" s="59" t="s">
        <v>644</v>
      </c>
      <c r="JE41" s="59" t="s">
        <v>644</v>
      </c>
      <c r="JF41" s="59" t="s">
        <v>644</v>
      </c>
      <c r="JG41" s="28">
        <v>0</v>
      </c>
      <c r="JH41" s="28">
        <v>0</v>
      </c>
      <c r="JI41" s="28">
        <v>0</v>
      </c>
      <c r="JJ41" s="16">
        <v>0</v>
      </c>
      <c r="JK41" s="224" t="s">
        <v>644</v>
      </c>
      <c r="JL41" s="201" t="s">
        <v>644</v>
      </c>
      <c r="JM41" s="201">
        <v>1.5631739470373673E-2</v>
      </c>
      <c r="JN41" s="201">
        <v>1.53715345759236E-2</v>
      </c>
      <c r="JO41" s="200">
        <v>1.538937463342741E-2</v>
      </c>
      <c r="JP41" s="200">
        <v>1.5430918284363404E-2</v>
      </c>
      <c r="JQ41" s="200">
        <v>0</v>
      </c>
      <c r="JR41" s="202">
        <v>0</v>
      </c>
      <c r="JT41" s="33" t="s">
        <v>644</v>
      </c>
      <c r="JU41" s="65">
        <v>0</v>
      </c>
      <c r="JV41" s="65">
        <v>0</v>
      </c>
      <c r="JW41" s="65">
        <v>0</v>
      </c>
      <c r="JX41" s="51">
        <v>0</v>
      </c>
      <c r="JY41" s="51">
        <v>0</v>
      </c>
      <c r="JZ41" s="51">
        <v>0</v>
      </c>
      <c r="KA41" s="34">
        <v>0</v>
      </c>
    </row>
    <row r="42" spans="1:287" ht="13.2" x14ac:dyDescent="0.25">
      <c r="A42" s="129">
        <v>5.2</v>
      </c>
      <c r="B42" s="12" t="s">
        <v>225</v>
      </c>
      <c r="C42" s="103"/>
      <c r="E42" s="17" t="s">
        <v>644</v>
      </c>
      <c r="F42" s="57" t="s">
        <v>644</v>
      </c>
      <c r="G42" s="57" t="s">
        <v>644</v>
      </c>
      <c r="H42" s="57">
        <v>0</v>
      </c>
      <c r="I42" s="29">
        <v>0</v>
      </c>
      <c r="J42" s="29">
        <v>0</v>
      </c>
      <c r="K42" s="29">
        <v>0</v>
      </c>
      <c r="L42" s="18">
        <v>0</v>
      </c>
      <c r="M42" s="225">
        <v>8.8714794525248691E-2</v>
      </c>
      <c r="N42" s="204">
        <v>0.14987941686719827</v>
      </c>
      <c r="O42" s="204">
        <v>0.15485931909558079</v>
      </c>
      <c r="P42" s="204">
        <v>0.13509476793851835</v>
      </c>
      <c r="Q42" s="203">
        <v>0.13121986877059971</v>
      </c>
      <c r="R42" s="203">
        <v>0.14967772467797247</v>
      </c>
      <c r="S42" s="203">
        <v>0.12805785434762446</v>
      </c>
      <c r="T42" s="205">
        <v>0.10504937694306697</v>
      </c>
      <c r="U42" s="35" t="s">
        <v>644</v>
      </c>
      <c r="V42" s="58" t="s">
        <v>644</v>
      </c>
      <c r="W42" s="58" t="s">
        <v>644</v>
      </c>
      <c r="X42" s="58" t="s">
        <v>644</v>
      </c>
      <c r="Y42" s="52" t="s">
        <v>644</v>
      </c>
      <c r="Z42" s="52" t="s">
        <v>644</v>
      </c>
      <c r="AA42" s="52" t="s">
        <v>644</v>
      </c>
      <c r="AB42" s="36" t="s">
        <v>644</v>
      </c>
      <c r="AC42" s="17">
        <v>1.4719467173192315</v>
      </c>
      <c r="AD42" s="57">
        <v>0.20506472071472587</v>
      </c>
      <c r="AE42" s="57">
        <v>0.25866580279627049</v>
      </c>
      <c r="AF42" s="57" t="s">
        <v>644</v>
      </c>
      <c r="AG42" s="29" t="s">
        <v>644</v>
      </c>
      <c r="AH42" s="29">
        <v>0.24120941807242685</v>
      </c>
      <c r="AI42" s="29">
        <v>0.23538996903507411</v>
      </c>
      <c r="AJ42" s="18">
        <v>0.71320086410311245</v>
      </c>
      <c r="AK42" s="225">
        <v>0.26914865376814162</v>
      </c>
      <c r="AL42" s="204">
        <v>0.56224642679397863</v>
      </c>
      <c r="AM42" s="204">
        <v>0.86180050084207493</v>
      </c>
      <c r="AN42" s="204">
        <v>0.80394099961521748</v>
      </c>
      <c r="AO42" s="203">
        <v>0.68806788409777697</v>
      </c>
      <c r="AP42" s="203">
        <v>0.7683839888962517</v>
      </c>
      <c r="AQ42" s="203">
        <v>0.73482198344319716</v>
      </c>
      <c r="AR42" s="205">
        <v>0.67155378688516632</v>
      </c>
      <c r="AS42" s="35">
        <v>0.88564229443789166</v>
      </c>
      <c r="AT42" s="58">
        <v>1.0007744049335063</v>
      </c>
      <c r="AU42" s="58">
        <v>1.0726722445929036</v>
      </c>
      <c r="AV42" s="58">
        <v>0.92481616258455357</v>
      </c>
      <c r="AW42" s="52">
        <v>0.82472373007675559</v>
      </c>
      <c r="AX42" s="52">
        <v>1.0810194118740477</v>
      </c>
      <c r="AY42" s="52">
        <v>0.97217406387560379</v>
      </c>
      <c r="AZ42" s="36">
        <v>0.78018777438793629</v>
      </c>
      <c r="BA42" s="17" t="s">
        <v>644</v>
      </c>
      <c r="BB42" s="57">
        <v>0.53371179478768249</v>
      </c>
      <c r="BC42" s="57">
        <v>0.49402785807621907</v>
      </c>
      <c r="BD42" s="57">
        <v>0.42851708609603589</v>
      </c>
      <c r="BE42" s="29">
        <v>0.48091266035231817</v>
      </c>
      <c r="BF42" s="29">
        <v>0.48945190933152599</v>
      </c>
      <c r="BG42" s="29">
        <v>0.47950722462581941</v>
      </c>
      <c r="BH42" s="18">
        <v>0.48140602165957919</v>
      </c>
      <c r="BI42" s="225">
        <v>6.0867861656598243E-2</v>
      </c>
      <c r="BJ42" s="204">
        <v>7.0673444976428551E-2</v>
      </c>
      <c r="BK42" s="204">
        <v>0.10166377766903477</v>
      </c>
      <c r="BL42" s="204">
        <v>0.10270739751640454</v>
      </c>
      <c r="BM42" s="203">
        <v>0.10422391619312948</v>
      </c>
      <c r="BN42" s="203">
        <v>0.10710991911578532</v>
      </c>
      <c r="BO42" s="203">
        <v>0.11719440490213424</v>
      </c>
      <c r="BP42" s="205">
        <v>8.0836761224483536E-2</v>
      </c>
      <c r="BQ42" s="35">
        <v>4.5739571352955786E-3</v>
      </c>
      <c r="BR42" s="58">
        <v>4.7520217071145036E-3</v>
      </c>
      <c r="BS42" s="58">
        <v>6.5489715545252857E-3</v>
      </c>
      <c r="BT42" s="58">
        <v>6.1129805513672909E-3</v>
      </c>
      <c r="BU42" s="52">
        <v>5.9871225646967435E-3</v>
      </c>
      <c r="BV42" s="52">
        <v>5.8655073566520463E-3</v>
      </c>
      <c r="BW42" s="52">
        <v>5.9602020373795373E-3</v>
      </c>
      <c r="BX42" s="36">
        <v>3.70988142217561E-3</v>
      </c>
      <c r="BY42" s="17" t="s">
        <v>644</v>
      </c>
      <c r="BZ42" s="57">
        <v>3.9213112717747682E-2</v>
      </c>
      <c r="CA42" s="57">
        <v>4.4208242291091333E-2</v>
      </c>
      <c r="CB42" s="57">
        <v>4.1695587666509069E-2</v>
      </c>
      <c r="CC42" s="29">
        <v>4.6775258775077586E-2</v>
      </c>
      <c r="CD42" s="29">
        <v>5.0307042719304446E-2</v>
      </c>
      <c r="CE42" s="29">
        <v>5.4089952187495641E-2</v>
      </c>
      <c r="CF42" s="18">
        <v>5.6440781414267713E-2</v>
      </c>
      <c r="CG42" s="225" t="s">
        <v>644</v>
      </c>
      <c r="CH42" s="204" t="s">
        <v>644</v>
      </c>
      <c r="CI42" s="204" t="s">
        <v>644</v>
      </c>
      <c r="CJ42" s="204">
        <v>1.0194823839514764</v>
      </c>
      <c r="CK42" s="203">
        <v>1.2551190982665583</v>
      </c>
      <c r="CL42" s="203">
        <v>1.4935337612474855</v>
      </c>
      <c r="CM42" s="203">
        <v>1.6094028984332891</v>
      </c>
      <c r="CN42" s="205">
        <v>0.83784839698811187</v>
      </c>
      <c r="CO42" s="35" t="s">
        <v>644</v>
      </c>
      <c r="CP42" s="58" t="s">
        <v>644</v>
      </c>
      <c r="CQ42" s="58" t="s">
        <v>644</v>
      </c>
      <c r="CR42" s="58">
        <v>0</v>
      </c>
      <c r="CS42" s="52">
        <v>0</v>
      </c>
      <c r="CT42" s="52">
        <v>0</v>
      </c>
      <c r="CU42" s="52">
        <v>0</v>
      </c>
      <c r="CV42" s="36">
        <v>0</v>
      </c>
      <c r="CW42" s="17">
        <v>0.12744825821670749</v>
      </c>
      <c r="CX42" s="57">
        <v>0.3093300955984295</v>
      </c>
      <c r="CY42" s="57">
        <v>0.31648231608350275</v>
      </c>
      <c r="CZ42" s="57">
        <v>0.27237185387522994</v>
      </c>
      <c r="DA42" s="29">
        <v>0.25104483707762554</v>
      </c>
      <c r="DB42" s="29">
        <v>0.32633976741861204</v>
      </c>
      <c r="DC42" s="29">
        <v>0.29419524130882019</v>
      </c>
      <c r="DD42" s="18">
        <v>0.23304129918001193</v>
      </c>
      <c r="DE42" s="225" t="s">
        <v>644</v>
      </c>
      <c r="DF42" s="204" t="s">
        <v>644</v>
      </c>
      <c r="DG42" s="204" t="s">
        <v>644</v>
      </c>
      <c r="DH42" s="204">
        <v>0.5810705905891278</v>
      </c>
      <c r="DI42" s="203">
        <v>0.46468034299585648</v>
      </c>
      <c r="DJ42" s="203">
        <v>0.40295659208328627</v>
      </c>
      <c r="DK42" s="203">
        <v>0.39720800375337439</v>
      </c>
      <c r="DL42" s="205">
        <v>0.40038501687051276</v>
      </c>
      <c r="DM42" s="35" t="s">
        <v>644</v>
      </c>
      <c r="DN42" s="58" t="s">
        <v>644</v>
      </c>
      <c r="DO42" s="58" t="s">
        <v>644</v>
      </c>
      <c r="DP42" s="58">
        <v>0.33352435724659085</v>
      </c>
      <c r="DQ42" s="52">
        <v>0.18708177993665639</v>
      </c>
      <c r="DR42" s="52">
        <v>0.17052845616549786</v>
      </c>
      <c r="DS42" s="52">
        <v>0.24745347161541997</v>
      </c>
      <c r="DT42" s="36">
        <v>0.2606561254010526</v>
      </c>
      <c r="DU42" s="17" t="s">
        <v>644</v>
      </c>
      <c r="DV42" s="57">
        <v>1</v>
      </c>
      <c r="DW42" s="57">
        <v>1</v>
      </c>
      <c r="DX42" s="57">
        <v>1</v>
      </c>
      <c r="DY42" s="29">
        <v>1</v>
      </c>
      <c r="DZ42" s="29">
        <v>2.5</v>
      </c>
      <c r="EA42" s="29">
        <v>2.5</v>
      </c>
      <c r="EB42" s="18">
        <v>2.5</v>
      </c>
      <c r="EC42" s="93"/>
      <c r="ED42" s="17" t="s">
        <v>644</v>
      </c>
      <c r="EE42" s="57" t="s">
        <v>644</v>
      </c>
      <c r="EF42" s="57" t="s">
        <v>644</v>
      </c>
      <c r="EG42" s="57">
        <v>0.29914879724923443</v>
      </c>
      <c r="EH42" s="29">
        <v>0.31551231007761021</v>
      </c>
      <c r="EI42" s="29">
        <v>0.34009718729434696</v>
      </c>
      <c r="EJ42" s="29">
        <v>0.27595336147164728</v>
      </c>
      <c r="EK42" s="18">
        <v>0.22437362612109771</v>
      </c>
      <c r="EL42" s="225" t="s">
        <v>644</v>
      </c>
      <c r="EM42" s="204" t="s">
        <v>644</v>
      </c>
      <c r="EN42" s="204">
        <v>0.33331604272517079</v>
      </c>
      <c r="EO42" s="204">
        <v>0.29653766478067711</v>
      </c>
      <c r="EP42" s="203">
        <v>0.32477366480834258</v>
      </c>
      <c r="EQ42" s="203">
        <v>0.34169584159431454</v>
      </c>
      <c r="ER42" s="203">
        <v>0.28890487246262925</v>
      </c>
      <c r="ES42" s="205">
        <v>0.25681094020471046</v>
      </c>
      <c r="ET42" s="35" t="s">
        <v>644</v>
      </c>
      <c r="EU42" s="58" t="s">
        <v>644</v>
      </c>
      <c r="EV42" s="58" t="s">
        <v>644</v>
      </c>
      <c r="EW42" s="58" t="s">
        <v>644</v>
      </c>
      <c r="EX42" s="52">
        <v>0.44394565794649288</v>
      </c>
      <c r="EY42" s="52">
        <v>0.48344132115845073</v>
      </c>
      <c r="EZ42" s="52">
        <v>0.38697494588755066</v>
      </c>
      <c r="FA42" s="36">
        <v>0.3469590291787748</v>
      </c>
      <c r="FB42" s="17" t="s">
        <v>644</v>
      </c>
      <c r="FC42" s="57" t="s">
        <v>644</v>
      </c>
      <c r="FD42" s="57" t="s">
        <v>644</v>
      </c>
      <c r="FE42" s="57" t="s">
        <v>644</v>
      </c>
      <c r="FF42" s="29" t="s">
        <v>644</v>
      </c>
      <c r="FG42" s="29">
        <v>0.32219476808377395</v>
      </c>
      <c r="FH42" s="29">
        <v>0.26892830242002763</v>
      </c>
      <c r="FI42" s="18">
        <v>0.24440734102854492</v>
      </c>
      <c r="FJ42" s="225" t="s">
        <v>644</v>
      </c>
      <c r="FK42" s="204" t="s">
        <v>644</v>
      </c>
      <c r="FL42" s="204">
        <v>0.34665342153640605</v>
      </c>
      <c r="FM42" s="204">
        <v>0.30930233389815864</v>
      </c>
      <c r="FN42" s="203">
        <v>0.32062124559889721</v>
      </c>
      <c r="FO42" s="203">
        <v>0.27300416926830767</v>
      </c>
      <c r="FP42" s="203">
        <v>0.21206539677062575</v>
      </c>
      <c r="FQ42" s="205">
        <v>0.19069210229262051</v>
      </c>
      <c r="FR42" s="35" t="s">
        <v>644</v>
      </c>
      <c r="FS42" s="58">
        <v>0.38118574732206045</v>
      </c>
      <c r="FT42" s="58">
        <v>0.42016616930078143</v>
      </c>
      <c r="FU42" s="58">
        <v>0.36862117455456278</v>
      </c>
      <c r="FV42" s="52">
        <v>0.38149580151206758</v>
      </c>
      <c r="FW42" s="52">
        <v>0.41723789573044118</v>
      </c>
      <c r="FX42" s="52">
        <v>0.33493590448384408</v>
      </c>
      <c r="FY42" s="36">
        <v>0.29824193448723463</v>
      </c>
      <c r="FZ42" s="17" t="s">
        <v>644</v>
      </c>
      <c r="GA42" s="57" t="s">
        <v>644</v>
      </c>
      <c r="GB42" s="57" t="s">
        <v>644</v>
      </c>
      <c r="GC42" s="57">
        <v>0.29728744225824</v>
      </c>
      <c r="GD42" s="29">
        <v>0.30930337929266044</v>
      </c>
      <c r="GE42" s="29">
        <v>0.33604459397301317</v>
      </c>
      <c r="GF42" s="29">
        <v>0.27881486579600195</v>
      </c>
      <c r="GG42" s="18">
        <v>0.25119842621567606</v>
      </c>
      <c r="GH42" s="225" t="s">
        <v>644</v>
      </c>
      <c r="GI42" s="204">
        <v>0.93564964755156221</v>
      </c>
      <c r="GJ42" s="204" t="s">
        <v>644</v>
      </c>
      <c r="GK42" s="204">
        <v>0.34294517386754358</v>
      </c>
      <c r="GL42" s="203">
        <v>0.35607559112876475</v>
      </c>
      <c r="GM42" s="203">
        <v>0.34995400406615751</v>
      </c>
      <c r="GN42" s="203">
        <v>0.27837731873079274</v>
      </c>
      <c r="GO42" s="205">
        <v>0.24934862453540982</v>
      </c>
      <c r="GP42" s="93"/>
      <c r="GQ42" s="17" t="s">
        <v>644</v>
      </c>
      <c r="GR42" s="57" t="s">
        <v>644</v>
      </c>
      <c r="GS42" s="57" t="s">
        <v>644</v>
      </c>
      <c r="GT42" s="57">
        <v>0</v>
      </c>
      <c r="GU42" s="29">
        <v>0</v>
      </c>
      <c r="GV42" s="29">
        <v>1.0672044550164266</v>
      </c>
      <c r="GW42" s="29">
        <v>1.1874359289674878</v>
      </c>
      <c r="GX42" s="18">
        <v>0.99266640692810848</v>
      </c>
      <c r="GY42" s="225" t="s">
        <v>644</v>
      </c>
      <c r="GZ42" s="204">
        <v>0.35851898996187803</v>
      </c>
      <c r="HA42" s="204">
        <v>0.35799597246779996</v>
      </c>
      <c r="HB42" s="204">
        <v>0.17741778976372755</v>
      </c>
      <c r="HC42" s="203">
        <v>0.1715374808743618</v>
      </c>
      <c r="HD42" s="203">
        <v>0.16774625261961559</v>
      </c>
      <c r="HE42" s="203">
        <v>0.14613378379470796</v>
      </c>
      <c r="HF42" s="205">
        <v>0.14160719853788525</v>
      </c>
      <c r="HG42" s="35" t="s">
        <v>644</v>
      </c>
      <c r="HH42" s="58" t="s">
        <v>644</v>
      </c>
      <c r="HI42" s="58" t="s">
        <v>644</v>
      </c>
      <c r="HJ42" s="58" t="s">
        <v>644</v>
      </c>
      <c r="HK42" s="52" t="s">
        <v>644</v>
      </c>
      <c r="HL42" s="52">
        <v>0.1490615691401872</v>
      </c>
      <c r="HM42" s="52">
        <v>0.15112183297676815</v>
      </c>
      <c r="HN42" s="36">
        <v>0.13817188073860892</v>
      </c>
      <c r="HO42" s="17" t="s">
        <v>644</v>
      </c>
      <c r="HP42" s="57">
        <v>0.42378383022193017</v>
      </c>
      <c r="HQ42" s="57">
        <v>0.39692701332961994</v>
      </c>
      <c r="HR42" s="57">
        <v>0.36725337631242505</v>
      </c>
      <c r="HS42" s="29">
        <v>0.3467740451714737</v>
      </c>
      <c r="HT42" s="29">
        <v>0.32296137033341893</v>
      </c>
      <c r="HU42" s="29">
        <v>0.21004688382133738</v>
      </c>
      <c r="HV42" s="18">
        <v>0.13116645002973271</v>
      </c>
      <c r="HW42" s="225" t="s">
        <v>644</v>
      </c>
      <c r="HX42" s="204" t="s">
        <v>644</v>
      </c>
      <c r="HY42" s="204" t="s">
        <v>644</v>
      </c>
      <c r="HZ42" s="204">
        <v>9.3238466032164777E-2</v>
      </c>
      <c r="IA42" s="203">
        <v>8.8720741437544673E-2</v>
      </c>
      <c r="IB42" s="203">
        <v>9.3002017786316019E-2</v>
      </c>
      <c r="IC42" s="203">
        <v>4.3240170332641617E-2</v>
      </c>
      <c r="ID42" s="205">
        <v>3.9136400053803311E-2</v>
      </c>
      <c r="IE42" s="35" t="s">
        <v>644</v>
      </c>
      <c r="IF42" s="58">
        <v>5.1713808676013349E-2</v>
      </c>
      <c r="IG42" s="58">
        <v>4.7588649066020755E-2</v>
      </c>
      <c r="IH42" s="58">
        <v>4.563735222154252E-2</v>
      </c>
      <c r="II42" s="52">
        <v>5.8559195517047087E-2</v>
      </c>
      <c r="IJ42" s="52">
        <v>4.7660866174072912E-2</v>
      </c>
      <c r="IK42" s="52">
        <v>3.6830593173128617E-2</v>
      </c>
      <c r="IL42" s="36">
        <v>3.1816758212568914E-2</v>
      </c>
      <c r="IM42" s="225" t="s">
        <v>644</v>
      </c>
      <c r="IN42" s="204" t="s">
        <v>644</v>
      </c>
      <c r="IO42" s="204" t="s">
        <v>644</v>
      </c>
      <c r="IP42" s="204" t="s">
        <v>644</v>
      </c>
      <c r="IQ42" s="203">
        <v>6.2097595227219617</v>
      </c>
      <c r="IR42" s="203">
        <v>6.861186292351241</v>
      </c>
      <c r="IS42" s="203">
        <v>6.7291515432394746</v>
      </c>
      <c r="IT42" s="205">
        <v>6.7790767296210381</v>
      </c>
      <c r="IU42" s="35" t="s">
        <v>644</v>
      </c>
      <c r="IV42" s="58">
        <v>0.16703347084409864</v>
      </c>
      <c r="IW42" s="58">
        <v>0.18239028439402538</v>
      </c>
      <c r="IX42" s="58">
        <v>0.1310224970640575</v>
      </c>
      <c r="IY42" s="52">
        <v>0.12582390519825531</v>
      </c>
      <c r="IZ42" s="52">
        <v>0.12145965959130006</v>
      </c>
      <c r="JA42" s="52">
        <v>0.10324234888777822</v>
      </c>
      <c r="JB42" s="36">
        <v>9.0171261919093817E-2</v>
      </c>
      <c r="JC42" s="17" t="s">
        <v>644</v>
      </c>
      <c r="JD42" s="57" t="s">
        <v>644</v>
      </c>
      <c r="JE42" s="57" t="s">
        <v>644</v>
      </c>
      <c r="JF42" s="57" t="s">
        <v>644</v>
      </c>
      <c r="JG42" s="29">
        <v>0.11886424255854079</v>
      </c>
      <c r="JH42" s="29">
        <v>6.0166994689380388E-2</v>
      </c>
      <c r="JI42" s="29">
        <v>5.1821584549739293E-2</v>
      </c>
      <c r="JJ42" s="18">
        <v>4.5738279013506196E-2</v>
      </c>
      <c r="JK42" s="225" t="s">
        <v>644</v>
      </c>
      <c r="JL42" s="204" t="s">
        <v>644</v>
      </c>
      <c r="JM42" s="204">
        <v>4.6895218411121022E-2</v>
      </c>
      <c r="JN42" s="204">
        <v>4.6114603727770799E-2</v>
      </c>
      <c r="JO42" s="203">
        <v>4.6168123900282229E-2</v>
      </c>
      <c r="JP42" s="203">
        <v>4.6292754853090222E-2</v>
      </c>
      <c r="JQ42" s="203">
        <v>4.5244164953559513E-2</v>
      </c>
      <c r="JR42" s="205">
        <v>4.3439359684086028E-2</v>
      </c>
      <c r="JT42" s="35" t="s">
        <v>644</v>
      </c>
      <c r="JU42" s="58">
        <v>0.13978658170940295</v>
      </c>
      <c r="JV42" s="58">
        <v>0.11657973778421615</v>
      </c>
      <c r="JW42" s="58">
        <v>5.1510356764664422E-2</v>
      </c>
      <c r="JX42" s="52">
        <v>4.7523725888867691E-2</v>
      </c>
      <c r="JY42" s="52">
        <v>4.8683088685818852E-2</v>
      </c>
      <c r="JZ42" s="52">
        <v>4.5436969613092348E-2</v>
      </c>
      <c r="KA42" s="36">
        <v>3.1196714119430285E-2</v>
      </c>
    </row>
    <row r="43" spans="1:287" ht="13.2" x14ac:dyDescent="0.25">
      <c r="A43" s="129">
        <v>5.3</v>
      </c>
      <c r="B43" s="12" t="s">
        <v>222</v>
      </c>
      <c r="E43" s="17" t="s">
        <v>644</v>
      </c>
      <c r="F43" s="57" t="s">
        <v>644</v>
      </c>
      <c r="G43" s="57" t="s">
        <v>644</v>
      </c>
      <c r="H43" s="57" t="s">
        <v>644</v>
      </c>
      <c r="I43" s="29" t="s">
        <v>644</v>
      </c>
      <c r="J43" s="29">
        <v>0</v>
      </c>
      <c r="K43" s="29">
        <v>0</v>
      </c>
      <c r="L43" s="18">
        <v>0</v>
      </c>
      <c r="M43" s="225" t="s">
        <v>644</v>
      </c>
      <c r="N43" s="204" t="s">
        <v>644</v>
      </c>
      <c r="O43" s="204">
        <v>0.1639154196274861</v>
      </c>
      <c r="P43" s="204">
        <v>0.15800557653627878</v>
      </c>
      <c r="Q43" s="203">
        <v>0.14340969264546416</v>
      </c>
      <c r="R43" s="203">
        <v>0.16317325723090445</v>
      </c>
      <c r="S43" s="203">
        <v>0.14415255735306359</v>
      </c>
      <c r="T43" s="205">
        <v>7.4118171509830577E-2</v>
      </c>
      <c r="U43" s="35" t="s">
        <v>644</v>
      </c>
      <c r="V43" s="58" t="s">
        <v>644</v>
      </c>
      <c r="W43" s="58" t="s">
        <v>644</v>
      </c>
      <c r="X43" s="58" t="s">
        <v>644</v>
      </c>
      <c r="Y43" s="52" t="s">
        <v>644</v>
      </c>
      <c r="Z43" s="52" t="s">
        <v>644</v>
      </c>
      <c r="AA43" s="52" t="s">
        <v>644</v>
      </c>
      <c r="AB43" s="36" t="s">
        <v>644</v>
      </c>
      <c r="AC43" s="17">
        <v>0</v>
      </c>
      <c r="AD43" s="57">
        <v>0</v>
      </c>
      <c r="AE43" s="57">
        <v>0</v>
      </c>
      <c r="AF43" s="57">
        <v>0</v>
      </c>
      <c r="AG43" s="29">
        <v>0</v>
      </c>
      <c r="AH43" s="29">
        <v>0</v>
      </c>
      <c r="AI43" s="29">
        <v>0</v>
      </c>
      <c r="AJ43" s="18">
        <v>0</v>
      </c>
      <c r="AK43" s="225">
        <v>0</v>
      </c>
      <c r="AL43" s="204">
        <v>0</v>
      </c>
      <c r="AM43" s="204">
        <v>0</v>
      </c>
      <c r="AN43" s="204">
        <v>0</v>
      </c>
      <c r="AO43" s="203">
        <v>0</v>
      </c>
      <c r="AP43" s="203">
        <v>0</v>
      </c>
      <c r="AQ43" s="203">
        <v>0</v>
      </c>
      <c r="AR43" s="205">
        <v>0</v>
      </c>
      <c r="AS43" s="35" t="s">
        <v>644</v>
      </c>
      <c r="AT43" s="58">
        <v>0</v>
      </c>
      <c r="AU43" s="58">
        <v>0</v>
      </c>
      <c r="AV43" s="58">
        <v>0</v>
      </c>
      <c r="AW43" s="52">
        <v>0</v>
      </c>
      <c r="AX43" s="52">
        <v>0</v>
      </c>
      <c r="AY43" s="52">
        <v>0</v>
      </c>
      <c r="AZ43" s="36">
        <v>0</v>
      </c>
      <c r="BA43" s="17" t="s">
        <v>644</v>
      </c>
      <c r="BB43" s="57" t="s">
        <v>644</v>
      </c>
      <c r="BC43" s="57" t="s">
        <v>644</v>
      </c>
      <c r="BD43" s="57" t="s">
        <v>644</v>
      </c>
      <c r="BE43" s="29" t="s">
        <v>644</v>
      </c>
      <c r="BF43" s="29" t="s">
        <v>644</v>
      </c>
      <c r="BG43" s="29" t="s">
        <v>644</v>
      </c>
      <c r="BH43" s="18" t="s">
        <v>644</v>
      </c>
      <c r="BI43" s="225">
        <v>0</v>
      </c>
      <c r="BJ43" s="204">
        <v>0</v>
      </c>
      <c r="BK43" s="204">
        <v>0</v>
      </c>
      <c r="BL43" s="204">
        <v>0</v>
      </c>
      <c r="BM43" s="203">
        <v>0</v>
      </c>
      <c r="BN43" s="203">
        <v>0</v>
      </c>
      <c r="BO43" s="203">
        <v>0</v>
      </c>
      <c r="BP43" s="205">
        <v>0</v>
      </c>
      <c r="BQ43" s="35">
        <v>0</v>
      </c>
      <c r="BR43" s="58">
        <v>0</v>
      </c>
      <c r="BS43" s="58">
        <v>0</v>
      </c>
      <c r="BT43" s="58">
        <v>0</v>
      </c>
      <c r="BU43" s="52">
        <v>0</v>
      </c>
      <c r="BV43" s="52">
        <v>0</v>
      </c>
      <c r="BW43" s="52">
        <v>0</v>
      </c>
      <c r="BX43" s="36">
        <v>0</v>
      </c>
      <c r="BY43" s="17" t="s">
        <v>644</v>
      </c>
      <c r="BZ43" s="57">
        <v>0</v>
      </c>
      <c r="CA43" s="57">
        <v>0</v>
      </c>
      <c r="CB43" s="57">
        <v>0</v>
      </c>
      <c r="CC43" s="29">
        <v>0.12560488392877975</v>
      </c>
      <c r="CD43" s="29" t="s">
        <v>644</v>
      </c>
      <c r="CE43" s="29" t="s">
        <v>644</v>
      </c>
      <c r="CF43" s="18" t="s">
        <v>644</v>
      </c>
      <c r="CG43" s="225" t="s">
        <v>644</v>
      </c>
      <c r="CH43" s="204" t="s">
        <v>644</v>
      </c>
      <c r="CI43" s="204" t="s">
        <v>644</v>
      </c>
      <c r="CJ43" s="204">
        <v>0</v>
      </c>
      <c r="CK43" s="203">
        <v>0</v>
      </c>
      <c r="CL43" s="203">
        <v>0</v>
      </c>
      <c r="CM43" s="203">
        <v>0</v>
      </c>
      <c r="CN43" s="205">
        <v>0</v>
      </c>
      <c r="CO43" s="35" t="s">
        <v>644</v>
      </c>
      <c r="CP43" s="58" t="s">
        <v>644</v>
      </c>
      <c r="CQ43" s="58" t="s">
        <v>644</v>
      </c>
      <c r="CR43" s="58">
        <v>0</v>
      </c>
      <c r="CS43" s="52">
        <v>0</v>
      </c>
      <c r="CT43" s="52">
        <v>0</v>
      </c>
      <c r="CU43" s="52">
        <v>0</v>
      </c>
      <c r="CV43" s="36">
        <v>0</v>
      </c>
      <c r="CW43" s="17" t="s">
        <v>644</v>
      </c>
      <c r="CX43" s="57">
        <v>0.42578377864724998</v>
      </c>
      <c r="CY43" s="57">
        <v>0.45983018866250103</v>
      </c>
      <c r="CZ43" s="57">
        <v>0.39990596898386704</v>
      </c>
      <c r="DA43" s="29">
        <v>0.43256956542606245</v>
      </c>
      <c r="DB43" s="29">
        <v>0.30123670838641109</v>
      </c>
      <c r="DC43" s="29">
        <v>0</v>
      </c>
      <c r="DD43" s="18">
        <v>0</v>
      </c>
      <c r="DE43" s="225" t="s">
        <v>644</v>
      </c>
      <c r="DF43" s="204" t="s">
        <v>644</v>
      </c>
      <c r="DG43" s="204" t="s">
        <v>644</v>
      </c>
      <c r="DH43" s="204" t="s">
        <v>644</v>
      </c>
      <c r="DI43" s="203" t="s">
        <v>644</v>
      </c>
      <c r="DJ43" s="203">
        <v>0</v>
      </c>
      <c r="DK43" s="203">
        <v>0</v>
      </c>
      <c r="DL43" s="205">
        <v>0</v>
      </c>
      <c r="DM43" s="35" t="s">
        <v>644</v>
      </c>
      <c r="DN43" s="58" t="s">
        <v>644</v>
      </c>
      <c r="DO43" s="58" t="s">
        <v>644</v>
      </c>
      <c r="DP43" s="58">
        <v>0</v>
      </c>
      <c r="DQ43" s="52">
        <v>0</v>
      </c>
      <c r="DR43" s="52">
        <v>0</v>
      </c>
      <c r="DS43" s="52">
        <v>0</v>
      </c>
      <c r="DT43" s="36">
        <v>0</v>
      </c>
      <c r="DU43" s="17" t="s">
        <v>644</v>
      </c>
      <c r="DV43" s="57">
        <v>0</v>
      </c>
      <c r="DW43" s="57">
        <v>0</v>
      </c>
      <c r="DX43" s="57">
        <v>0</v>
      </c>
      <c r="DY43" s="29">
        <v>0</v>
      </c>
      <c r="DZ43" s="29">
        <v>0</v>
      </c>
      <c r="EA43" s="29">
        <v>0</v>
      </c>
      <c r="EB43" s="18">
        <v>0</v>
      </c>
      <c r="EC43" s="93"/>
      <c r="ED43" s="17" t="s">
        <v>644</v>
      </c>
      <c r="EE43" s="57" t="s">
        <v>644</v>
      </c>
      <c r="EF43" s="57" t="s">
        <v>644</v>
      </c>
      <c r="EG43" s="57" t="s">
        <v>644</v>
      </c>
      <c r="EH43" s="29" t="s">
        <v>644</v>
      </c>
      <c r="EI43" s="29" t="s">
        <v>644</v>
      </c>
      <c r="EJ43" s="29" t="s">
        <v>644</v>
      </c>
      <c r="EK43" s="18" t="s">
        <v>644</v>
      </c>
      <c r="EL43" s="225" t="s">
        <v>644</v>
      </c>
      <c r="EM43" s="204" t="s">
        <v>644</v>
      </c>
      <c r="EN43" s="204" t="s">
        <v>644</v>
      </c>
      <c r="EO43" s="204" t="s">
        <v>644</v>
      </c>
      <c r="EP43" s="203" t="s">
        <v>644</v>
      </c>
      <c r="EQ43" s="203" t="s">
        <v>644</v>
      </c>
      <c r="ER43" s="203" t="s">
        <v>644</v>
      </c>
      <c r="ES43" s="205" t="s">
        <v>644</v>
      </c>
      <c r="ET43" s="35" t="s">
        <v>644</v>
      </c>
      <c r="EU43" s="58" t="s">
        <v>644</v>
      </c>
      <c r="EV43" s="58" t="s">
        <v>644</v>
      </c>
      <c r="EW43" s="58" t="s">
        <v>644</v>
      </c>
      <c r="EX43" s="52" t="s">
        <v>644</v>
      </c>
      <c r="EY43" s="52" t="s">
        <v>644</v>
      </c>
      <c r="EZ43" s="52" t="s">
        <v>644</v>
      </c>
      <c r="FA43" s="36" t="s">
        <v>644</v>
      </c>
      <c r="FB43" s="17" t="s">
        <v>644</v>
      </c>
      <c r="FC43" s="57" t="s">
        <v>644</v>
      </c>
      <c r="FD43" s="57" t="s">
        <v>644</v>
      </c>
      <c r="FE43" s="57" t="s">
        <v>644</v>
      </c>
      <c r="FF43" s="29" t="s">
        <v>644</v>
      </c>
      <c r="FG43" s="29" t="s">
        <v>644</v>
      </c>
      <c r="FH43" s="29" t="s">
        <v>644</v>
      </c>
      <c r="FI43" s="18" t="s">
        <v>644</v>
      </c>
      <c r="FJ43" s="225" t="s">
        <v>644</v>
      </c>
      <c r="FK43" s="204" t="s">
        <v>644</v>
      </c>
      <c r="FL43" s="204" t="s">
        <v>644</v>
      </c>
      <c r="FM43" s="204" t="s">
        <v>644</v>
      </c>
      <c r="FN43" s="203" t="s">
        <v>644</v>
      </c>
      <c r="FO43" s="203" t="s">
        <v>644</v>
      </c>
      <c r="FP43" s="203" t="s">
        <v>644</v>
      </c>
      <c r="FQ43" s="205" t="s">
        <v>644</v>
      </c>
      <c r="FR43" s="35" t="s">
        <v>644</v>
      </c>
      <c r="FS43" s="58" t="s">
        <v>644</v>
      </c>
      <c r="FT43" s="58" t="s">
        <v>644</v>
      </c>
      <c r="FU43" s="58" t="s">
        <v>644</v>
      </c>
      <c r="FV43" s="52" t="s">
        <v>644</v>
      </c>
      <c r="FW43" s="52" t="s">
        <v>644</v>
      </c>
      <c r="FX43" s="52" t="s">
        <v>644</v>
      </c>
      <c r="FY43" s="36" t="s">
        <v>644</v>
      </c>
      <c r="FZ43" s="17" t="s">
        <v>644</v>
      </c>
      <c r="GA43" s="57" t="s">
        <v>644</v>
      </c>
      <c r="GB43" s="57" t="s">
        <v>644</v>
      </c>
      <c r="GC43" s="57">
        <v>0</v>
      </c>
      <c r="GD43" s="29">
        <v>0</v>
      </c>
      <c r="GE43" s="29">
        <v>0</v>
      </c>
      <c r="GF43" s="29">
        <v>0</v>
      </c>
      <c r="GG43" s="18">
        <v>0</v>
      </c>
      <c r="GH43" s="225" t="s">
        <v>644</v>
      </c>
      <c r="GI43" s="204" t="s">
        <v>644</v>
      </c>
      <c r="GJ43" s="204" t="s">
        <v>644</v>
      </c>
      <c r="GK43" s="204" t="s">
        <v>644</v>
      </c>
      <c r="GL43" s="203" t="s">
        <v>644</v>
      </c>
      <c r="GM43" s="203" t="s">
        <v>644</v>
      </c>
      <c r="GN43" s="203" t="s">
        <v>644</v>
      </c>
      <c r="GO43" s="205" t="s">
        <v>644</v>
      </c>
      <c r="GP43" s="93"/>
      <c r="GQ43" s="17" t="s">
        <v>644</v>
      </c>
      <c r="GR43" s="57" t="s">
        <v>644</v>
      </c>
      <c r="GS43" s="57" t="s">
        <v>644</v>
      </c>
      <c r="GT43" s="57">
        <v>0</v>
      </c>
      <c r="GU43" s="29">
        <v>0</v>
      </c>
      <c r="GV43" s="29">
        <v>0</v>
      </c>
      <c r="GW43" s="29">
        <v>0</v>
      </c>
      <c r="GX43" s="18">
        <v>0</v>
      </c>
      <c r="GY43" s="225" t="s">
        <v>644</v>
      </c>
      <c r="GZ43" s="204">
        <v>0</v>
      </c>
      <c r="HA43" s="204">
        <v>0</v>
      </c>
      <c r="HB43" s="204">
        <v>0</v>
      </c>
      <c r="HC43" s="203">
        <v>0</v>
      </c>
      <c r="HD43" s="203">
        <v>0</v>
      </c>
      <c r="HE43" s="203">
        <v>0</v>
      </c>
      <c r="HF43" s="205">
        <v>0</v>
      </c>
      <c r="HG43" s="35" t="s">
        <v>644</v>
      </c>
      <c r="HH43" s="58" t="s">
        <v>644</v>
      </c>
      <c r="HI43" s="58" t="s">
        <v>644</v>
      </c>
      <c r="HJ43" s="58" t="s">
        <v>644</v>
      </c>
      <c r="HK43" s="52" t="s">
        <v>644</v>
      </c>
      <c r="HL43" s="52" t="s">
        <v>644</v>
      </c>
      <c r="HM43" s="52" t="s">
        <v>644</v>
      </c>
      <c r="HN43" s="36" t="s">
        <v>644</v>
      </c>
      <c r="HO43" s="17" t="s">
        <v>644</v>
      </c>
      <c r="HP43" s="57">
        <v>0.42378383022193017</v>
      </c>
      <c r="HQ43" s="57">
        <v>0.39692701332961994</v>
      </c>
      <c r="HR43" s="57">
        <v>0.36725337631242505</v>
      </c>
      <c r="HS43" s="29">
        <v>0.3467740451714737</v>
      </c>
      <c r="HT43" s="29">
        <v>0.32296137033341893</v>
      </c>
      <c r="HU43" s="29">
        <v>0.21004688382133738</v>
      </c>
      <c r="HV43" s="18">
        <v>0.13116645002973271</v>
      </c>
      <c r="HW43" s="225" t="s">
        <v>644</v>
      </c>
      <c r="HX43" s="204" t="s">
        <v>644</v>
      </c>
      <c r="HY43" s="204" t="s">
        <v>644</v>
      </c>
      <c r="HZ43" s="204" t="s">
        <v>644</v>
      </c>
      <c r="IA43" s="203" t="s">
        <v>644</v>
      </c>
      <c r="IB43" s="203" t="s">
        <v>644</v>
      </c>
      <c r="IC43" s="203" t="s">
        <v>644</v>
      </c>
      <c r="ID43" s="205" t="s">
        <v>644</v>
      </c>
      <c r="IE43" s="35" t="s">
        <v>644</v>
      </c>
      <c r="IF43" s="58" t="s">
        <v>644</v>
      </c>
      <c r="IG43" s="58" t="s">
        <v>644</v>
      </c>
      <c r="IH43" s="58" t="s">
        <v>644</v>
      </c>
      <c r="II43" s="52" t="s">
        <v>644</v>
      </c>
      <c r="IJ43" s="52" t="s">
        <v>644</v>
      </c>
      <c r="IK43" s="52" t="s">
        <v>644</v>
      </c>
      <c r="IL43" s="36" t="s">
        <v>644</v>
      </c>
      <c r="IM43" s="225" t="s">
        <v>644</v>
      </c>
      <c r="IN43" s="204" t="s">
        <v>644</v>
      </c>
      <c r="IO43" s="204" t="s">
        <v>644</v>
      </c>
      <c r="IP43" s="204">
        <v>0</v>
      </c>
      <c r="IQ43" s="203">
        <v>0</v>
      </c>
      <c r="IR43" s="203">
        <v>0</v>
      </c>
      <c r="IS43" s="203">
        <v>0</v>
      </c>
      <c r="IT43" s="205">
        <v>0</v>
      </c>
      <c r="IU43" s="35" t="s">
        <v>644</v>
      </c>
      <c r="IV43" s="58">
        <v>0.1113556472293991</v>
      </c>
      <c r="IW43" s="58">
        <v>0.12159352292935025</v>
      </c>
      <c r="IX43" s="58">
        <v>0.1310224970640575</v>
      </c>
      <c r="IY43" s="52">
        <v>0.12582390519825531</v>
      </c>
      <c r="IZ43" s="52">
        <v>0.12145965959130006</v>
      </c>
      <c r="JA43" s="52">
        <v>0.10324234888777822</v>
      </c>
      <c r="JB43" s="36">
        <v>9.0171261919093817E-2</v>
      </c>
      <c r="JC43" s="17" t="s">
        <v>644</v>
      </c>
      <c r="JD43" s="57" t="s">
        <v>644</v>
      </c>
      <c r="JE43" s="57" t="s">
        <v>644</v>
      </c>
      <c r="JF43" s="57" t="s">
        <v>644</v>
      </c>
      <c r="JG43" s="29">
        <v>0</v>
      </c>
      <c r="JH43" s="29">
        <v>0</v>
      </c>
      <c r="JI43" s="29">
        <v>0</v>
      </c>
      <c r="JJ43" s="18">
        <v>0</v>
      </c>
      <c r="JK43" s="225" t="s">
        <v>644</v>
      </c>
      <c r="JL43" s="204" t="s">
        <v>644</v>
      </c>
      <c r="JM43" s="204" t="s">
        <v>644</v>
      </c>
      <c r="JN43" s="204" t="s">
        <v>644</v>
      </c>
      <c r="JO43" s="203" t="s">
        <v>644</v>
      </c>
      <c r="JP43" s="203" t="s">
        <v>644</v>
      </c>
      <c r="JQ43" s="203" t="s">
        <v>644</v>
      </c>
      <c r="JR43" s="205" t="s">
        <v>644</v>
      </c>
      <c r="JT43" s="35" t="s">
        <v>644</v>
      </c>
      <c r="JU43" s="58">
        <v>0</v>
      </c>
      <c r="JV43" s="58">
        <v>0</v>
      </c>
      <c r="JW43" s="58">
        <v>0</v>
      </c>
      <c r="JX43" s="52">
        <v>0</v>
      </c>
      <c r="JY43" s="52">
        <v>0</v>
      </c>
      <c r="JZ43" s="52">
        <v>0</v>
      </c>
      <c r="KA43" s="36">
        <v>0</v>
      </c>
    </row>
    <row r="44" spans="1:287" ht="13.2" x14ac:dyDescent="0.25">
      <c r="A44" s="129">
        <v>5.4</v>
      </c>
      <c r="B44" s="12" t="s">
        <v>133</v>
      </c>
      <c r="C44" s="103"/>
      <c r="E44" s="17" t="s">
        <v>644</v>
      </c>
      <c r="F44" s="57" t="s">
        <v>644</v>
      </c>
      <c r="G44" s="57" t="s">
        <v>644</v>
      </c>
      <c r="H44" s="57">
        <v>0</v>
      </c>
      <c r="I44" s="29">
        <v>0</v>
      </c>
      <c r="J44" s="29">
        <v>0</v>
      </c>
      <c r="K44" s="29">
        <v>0</v>
      </c>
      <c r="L44" s="18">
        <v>0</v>
      </c>
      <c r="M44" s="225" t="s">
        <v>644</v>
      </c>
      <c r="N44" s="204" t="s">
        <v>644</v>
      </c>
      <c r="O44" s="204" t="s">
        <v>644</v>
      </c>
      <c r="P44" s="204" t="s">
        <v>644</v>
      </c>
      <c r="Q44" s="203">
        <v>0</v>
      </c>
      <c r="R44" s="203">
        <v>0</v>
      </c>
      <c r="S44" s="203">
        <v>0</v>
      </c>
      <c r="T44" s="205">
        <v>0</v>
      </c>
      <c r="U44" s="35" t="s">
        <v>644</v>
      </c>
      <c r="V44" s="58" t="s">
        <v>644</v>
      </c>
      <c r="W44" s="58" t="s">
        <v>644</v>
      </c>
      <c r="X44" s="58" t="s">
        <v>644</v>
      </c>
      <c r="Y44" s="52" t="s">
        <v>644</v>
      </c>
      <c r="Z44" s="52" t="s">
        <v>644</v>
      </c>
      <c r="AA44" s="52" t="s">
        <v>644</v>
      </c>
      <c r="AB44" s="36" t="s">
        <v>644</v>
      </c>
      <c r="AC44" s="17" t="s">
        <v>644</v>
      </c>
      <c r="AD44" s="57" t="s">
        <v>644</v>
      </c>
      <c r="AE44" s="57" t="s">
        <v>644</v>
      </c>
      <c r="AF44" s="57">
        <v>0.15706468487169159</v>
      </c>
      <c r="AG44" s="29">
        <v>0.13073704949979839</v>
      </c>
      <c r="AH44" s="29">
        <v>0.1263645674385766</v>
      </c>
      <c r="AI44" s="29">
        <v>0</v>
      </c>
      <c r="AJ44" s="18">
        <v>0</v>
      </c>
      <c r="AK44" s="225" t="s">
        <v>644</v>
      </c>
      <c r="AL44" s="204" t="s">
        <v>644</v>
      </c>
      <c r="AM44" s="204" t="s">
        <v>644</v>
      </c>
      <c r="AN44" s="204" t="s">
        <v>644</v>
      </c>
      <c r="AO44" s="203">
        <v>7.8843548772849673E-2</v>
      </c>
      <c r="AP44" s="203">
        <v>0.10155484588911741</v>
      </c>
      <c r="AQ44" s="203">
        <v>0.12301405268674158</v>
      </c>
      <c r="AR44" s="205">
        <v>0.10388566777746688</v>
      </c>
      <c r="AS44" s="35">
        <v>6.9919128508254616E-2</v>
      </c>
      <c r="AT44" s="58">
        <v>9.353031821808469E-2</v>
      </c>
      <c r="AU44" s="58">
        <v>0.10135485775680979</v>
      </c>
      <c r="AV44" s="58">
        <v>0</v>
      </c>
      <c r="AW44" s="52">
        <v>0</v>
      </c>
      <c r="AX44" s="52">
        <v>0</v>
      </c>
      <c r="AY44" s="52">
        <v>0</v>
      </c>
      <c r="AZ44" s="36">
        <v>8.126955983207669E-2</v>
      </c>
      <c r="BA44" s="17" t="s">
        <v>644</v>
      </c>
      <c r="BB44" s="57" t="s">
        <v>644</v>
      </c>
      <c r="BC44" s="57" t="s">
        <v>644</v>
      </c>
      <c r="BD44" s="57" t="s">
        <v>644</v>
      </c>
      <c r="BE44" s="29" t="s">
        <v>644</v>
      </c>
      <c r="BF44" s="29" t="s">
        <v>644</v>
      </c>
      <c r="BG44" s="29" t="s">
        <v>644</v>
      </c>
      <c r="BH44" s="18" t="s">
        <v>644</v>
      </c>
      <c r="BI44" s="225" t="s">
        <v>644</v>
      </c>
      <c r="BJ44" s="204" t="s">
        <v>644</v>
      </c>
      <c r="BK44" s="204" t="s">
        <v>644</v>
      </c>
      <c r="BL44" s="204" t="s">
        <v>644</v>
      </c>
      <c r="BM44" s="203" t="s">
        <v>644</v>
      </c>
      <c r="BN44" s="203" t="s">
        <v>644</v>
      </c>
      <c r="BO44" s="203" t="s">
        <v>644</v>
      </c>
      <c r="BP44" s="205" t="s">
        <v>644</v>
      </c>
      <c r="BQ44" s="35" t="s">
        <v>644</v>
      </c>
      <c r="BR44" s="58" t="s">
        <v>644</v>
      </c>
      <c r="BS44" s="58" t="s">
        <v>644</v>
      </c>
      <c r="BT44" s="58" t="s">
        <v>644</v>
      </c>
      <c r="BU44" s="52" t="s">
        <v>644</v>
      </c>
      <c r="BV44" s="52" t="s">
        <v>644</v>
      </c>
      <c r="BW44" s="52" t="s">
        <v>644</v>
      </c>
      <c r="BX44" s="36" t="s">
        <v>644</v>
      </c>
      <c r="BY44" s="17" t="s">
        <v>644</v>
      </c>
      <c r="BZ44" s="57">
        <v>0</v>
      </c>
      <c r="CA44" s="57">
        <v>0</v>
      </c>
      <c r="CB44" s="57">
        <v>0</v>
      </c>
      <c r="CC44" s="29">
        <v>0</v>
      </c>
      <c r="CD44" s="29">
        <v>0</v>
      </c>
      <c r="CE44" s="29">
        <v>0</v>
      </c>
      <c r="CF44" s="18">
        <v>0</v>
      </c>
      <c r="CG44" s="225" t="s">
        <v>644</v>
      </c>
      <c r="CH44" s="204" t="s">
        <v>644</v>
      </c>
      <c r="CI44" s="204" t="s">
        <v>644</v>
      </c>
      <c r="CJ44" s="204" t="s">
        <v>644</v>
      </c>
      <c r="CK44" s="203" t="s">
        <v>644</v>
      </c>
      <c r="CL44" s="203" t="s">
        <v>644</v>
      </c>
      <c r="CM44" s="203" t="s">
        <v>644</v>
      </c>
      <c r="CN44" s="205" t="s">
        <v>644</v>
      </c>
      <c r="CO44" s="35" t="s">
        <v>644</v>
      </c>
      <c r="CP44" s="58" t="s">
        <v>644</v>
      </c>
      <c r="CQ44" s="58" t="s">
        <v>644</v>
      </c>
      <c r="CR44" s="58">
        <v>0</v>
      </c>
      <c r="CS44" s="52">
        <v>0</v>
      </c>
      <c r="CT44" s="52">
        <v>0</v>
      </c>
      <c r="CU44" s="52">
        <v>0</v>
      </c>
      <c r="CV44" s="36">
        <v>0</v>
      </c>
      <c r="CW44" s="17" t="s">
        <v>644</v>
      </c>
      <c r="CX44" s="57" t="s">
        <v>644</v>
      </c>
      <c r="CY44" s="57" t="s">
        <v>644</v>
      </c>
      <c r="CZ44" s="57">
        <v>0.12016405318024852</v>
      </c>
      <c r="DA44" s="29">
        <v>7.7244565254654007E-2</v>
      </c>
      <c r="DB44" s="29">
        <v>0.10041223612880371</v>
      </c>
      <c r="DC44" s="29">
        <v>0.11032321549080758</v>
      </c>
      <c r="DD44" s="18">
        <v>8.7390487192504474E-2</v>
      </c>
      <c r="DE44" s="225" t="s">
        <v>644</v>
      </c>
      <c r="DF44" s="204" t="s">
        <v>644</v>
      </c>
      <c r="DG44" s="204" t="s">
        <v>644</v>
      </c>
      <c r="DH44" s="204" t="s">
        <v>644</v>
      </c>
      <c r="DI44" s="203" t="s">
        <v>644</v>
      </c>
      <c r="DJ44" s="203" t="s">
        <v>644</v>
      </c>
      <c r="DK44" s="203" t="s">
        <v>644</v>
      </c>
      <c r="DL44" s="205" t="s">
        <v>644</v>
      </c>
      <c r="DM44" s="35" t="s">
        <v>644</v>
      </c>
      <c r="DN44" s="58" t="s">
        <v>644</v>
      </c>
      <c r="DO44" s="58" t="s">
        <v>644</v>
      </c>
      <c r="DP44" s="58" t="s">
        <v>644</v>
      </c>
      <c r="DQ44" s="52" t="s">
        <v>644</v>
      </c>
      <c r="DR44" s="52" t="s">
        <v>644</v>
      </c>
      <c r="DS44" s="52" t="s">
        <v>644</v>
      </c>
      <c r="DT44" s="36" t="s">
        <v>644</v>
      </c>
      <c r="DU44" s="17" t="s">
        <v>644</v>
      </c>
      <c r="DV44" s="57" t="s">
        <v>644</v>
      </c>
      <c r="DW44" s="57" t="s">
        <v>644</v>
      </c>
      <c r="DX44" s="57" t="s">
        <v>644</v>
      </c>
      <c r="DY44" s="29" t="s">
        <v>644</v>
      </c>
      <c r="DZ44" s="29" t="s">
        <v>644</v>
      </c>
      <c r="EA44" s="29">
        <v>0.41</v>
      </c>
      <c r="EB44" s="18" t="s">
        <v>644</v>
      </c>
      <c r="EC44" s="93"/>
      <c r="ED44" s="17" t="s">
        <v>644</v>
      </c>
      <c r="EE44" s="57" t="s">
        <v>644</v>
      </c>
      <c r="EF44" s="57" t="s">
        <v>644</v>
      </c>
      <c r="EG44" s="57">
        <v>0</v>
      </c>
      <c r="EH44" s="29">
        <v>0</v>
      </c>
      <c r="EI44" s="29">
        <v>0</v>
      </c>
      <c r="EJ44" s="29">
        <v>0</v>
      </c>
      <c r="EK44" s="18">
        <v>0</v>
      </c>
      <c r="EL44" s="225" t="s">
        <v>644</v>
      </c>
      <c r="EM44" s="204" t="s">
        <v>644</v>
      </c>
      <c r="EN44" s="204">
        <v>0</v>
      </c>
      <c r="EO44" s="204">
        <v>0</v>
      </c>
      <c r="EP44" s="203">
        <v>0</v>
      </c>
      <c r="EQ44" s="203">
        <v>0</v>
      </c>
      <c r="ER44" s="203">
        <v>0</v>
      </c>
      <c r="ES44" s="205">
        <v>0</v>
      </c>
      <c r="ET44" s="35" t="s">
        <v>644</v>
      </c>
      <c r="EU44" s="58" t="s">
        <v>644</v>
      </c>
      <c r="EV44" s="58" t="s">
        <v>644</v>
      </c>
      <c r="EW44" s="58" t="s">
        <v>644</v>
      </c>
      <c r="EX44" s="52" t="s">
        <v>644</v>
      </c>
      <c r="EY44" s="52">
        <v>0</v>
      </c>
      <c r="EZ44" s="52">
        <v>0</v>
      </c>
      <c r="FA44" s="36">
        <v>0</v>
      </c>
      <c r="FB44" s="17" t="s">
        <v>644</v>
      </c>
      <c r="FC44" s="57" t="s">
        <v>644</v>
      </c>
      <c r="FD44" s="57" t="s">
        <v>644</v>
      </c>
      <c r="FE44" s="57" t="s">
        <v>644</v>
      </c>
      <c r="FF44" s="29" t="s">
        <v>644</v>
      </c>
      <c r="FG44" s="29" t="s">
        <v>644</v>
      </c>
      <c r="FH44" s="29" t="s">
        <v>644</v>
      </c>
      <c r="FI44" s="18" t="s">
        <v>644</v>
      </c>
      <c r="FJ44" s="225" t="s">
        <v>644</v>
      </c>
      <c r="FK44" s="204" t="s">
        <v>644</v>
      </c>
      <c r="FL44" s="204" t="s">
        <v>644</v>
      </c>
      <c r="FM44" s="204" t="s">
        <v>644</v>
      </c>
      <c r="FN44" s="203" t="s">
        <v>644</v>
      </c>
      <c r="FO44" s="203" t="s">
        <v>644</v>
      </c>
      <c r="FP44" s="203" t="s">
        <v>644</v>
      </c>
      <c r="FQ44" s="205" t="s">
        <v>644</v>
      </c>
      <c r="FR44" s="35" t="s">
        <v>644</v>
      </c>
      <c r="FS44" s="58" t="s">
        <v>644</v>
      </c>
      <c r="FT44" s="58" t="s">
        <v>644</v>
      </c>
      <c r="FU44" s="58" t="s">
        <v>644</v>
      </c>
      <c r="FV44" s="52" t="s">
        <v>644</v>
      </c>
      <c r="FW44" s="52" t="s">
        <v>644</v>
      </c>
      <c r="FX44" s="52" t="s">
        <v>644</v>
      </c>
      <c r="FY44" s="36" t="s">
        <v>644</v>
      </c>
      <c r="FZ44" s="17" t="s">
        <v>644</v>
      </c>
      <c r="GA44" s="57" t="s">
        <v>644</v>
      </c>
      <c r="GB44" s="57" t="s">
        <v>644</v>
      </c>
      <c r="GC44" s="57" t="s">
        <v>644</v>
      </c>
      <c r="GD44" s="29" t="s">
        <v>644</v>
      </c>
      <c r="GE44" s="29">
        <v>0</v>
      </c>
      <c r="GF44" s="29">
        <v>0</v>
      </c>
      <c r="GG44" s="18">
        <v>0</v>
      </c>
      <c r="GH44" s="225" t="s">
        <v>644</v>
      </c>
      <c r="GI44" s="204" t="s">
        <v>644</v>
      </c>
      <c r="GJ44" s="204" t="s">
        <v>644</v>
      </c>
      <c r="GK44" s="204" t="s">
        <v>644</v>
      </c>
      <c r="GL44" s="203" t="s">
        <v>644</v>
      </c>
      <c r="GM44" s="203" t="s">
        <v>644</v>
      </c>
      <c r="GN44" s="203" t="s">
        <v>644</v>
      </c>
      <c r="GO44" s="205" t="s">
        <v>644</v>
      </c>
      <c r="GP44" s="93"/>
      <c r="GQ44" s="17" t="s">
        <v>644</v>
      </c>
      <c r="GR44" s="57" t="s">
        <v>644</v>
      </c>
      <c r="GS44" s="57" t="s">
        <v>644</v>
      </c>
      <c r="GT44" s="57" t="s">
        <v>644</v>
      </c>
      <c r="GU44" s="29" t="s">
        <v>644</v>
      </c>
      <c r="GV44" s="29" t="s">
        <v>644</v>
      </c>
      <c r="GW44" s="29" t="s">
        <v>644</v>
      </c>
      <c r="GX44" s="18" t="s">
        <v>644</v>
      </c>
      <c r="GY44" s="225" t="s">
        <v>644</v>
      </c>
      <c r="GZ44" s="204" t="s">
        <v>644</v>
      </c>
      <c r="HA44" s="204" t="s">
        <v>644</v>
      </c>
      <c r="HB44" s="204">
        <v>0.35483557952745509</v>
      </c>
      <c r="HC44" s="203">
        <v>0.34307496174872359</v>
      </c>
      <c r="HD44" s="203">
        <v>0.33549250523923119</v>
      </c>
      <c r="HE44" s="203">
        <v>0</v>
      </c>
      <c r="HF44" s="205">
        <v>0</v>
      </c>
      <c r="HG44" s="35" t="s">
        <v>644</v>
      </c>
      <c r="HH44" s="58" t="s">
        <v>644</v>
      </c>
      <c r="HI44" s="58" t="s">
        <v>644</v>
      </c>
      <c r="HJ44" s="58" t="s">
        <v>644</v>
      </c>
      <c r="HK44" s="52" t="s">
        <v>644</v>
      </c>
      <c r="HL44" s="52">
        <v>0.68797647295471009</v>
      </c>
      <c r="HM44" s="52">
        <v>0.69748538296969909</v>
      </c>
      <c r="HN44" s="36">
        <v>0.63771637263973346</v>
      </c>
      <c r="HO44" s="17" t="s">
        <v>644</v>
      </c>
      <c r="HP44" s="57" t="s">
        <v>644</v>
      </c>
      <c r="HQ44" s="57" t="s">
        <v>644</v>
      </c>
      <c r="HR44" s="57" t="s">
        <v>644</v>
      </c>
      <c r="HS44" s="29" t="s">
        <v>644</v>
      </c>
      <c r="HT44" s="29" t="s">
        <v>644</v>
      </c>
      <c r="HU44" s="29" t="s">
        <v>644</v>
      </c>
      <c r="HV44" s="18" t="s">
        <v>644</v>
      </c>
      <c r="HW44" s="225" t="s">
        <v>644</v>
      </c>
      <c r="HX44" s="204" t="s">
        <v>644</v>
      </c>
      <c r="HY44" s="204" t="s">
        <v>644</v>
      </c>
      <c r="HZ44" s="204" t="s">
        <v>644</v>
      </c>
      <c r="IA44" s="203" t="s">
        <v>644</v>
      </c>
      <c r="IB44" s="203" t="s">
        <v>644</v>
      </c>
      <c r="IC44" s="203" t="s">
        <v>644</v>
      </c>
      <c r="ID44" s="205" t="s">
        <v>644</v>
      </c>
      <c r="IE44" s="35" t="s">
        <v>644</v>
      </c>
      <c r="IF44" s="58">
        <v>0.19248077074482953</v>
      </c>
      <c r="IG44" s="58">
        <v>0.17712676914438066</v>
      </c>
      <c r="IH44" s="58">
        <v>0.16986396777289062</v>
      </c>
      <c r="II44" s="52">
        <v>0.21795956197955516</v>
      </c>
      <c r="IJ44" s="52">
        <v>0.17739556397838577</v>
      </c>
      <c r="IK44" s="52">
        <v>0.13708487428119484</v>
      </c>
      <c r="IL44" s="36">
        <v>0.11842318908910156</v>
      </c>
      <c r="IM44" s="225" t="s">
        <v>644</v>
      </c>
      <c r="IN44" s="204" t="s">
        <v>644</v>
      </c>
      <c r="IO44" s="204" t="s">
        <v>644</v>
      </c>
      <c r="IP44" s="204" t="s">
        <v>644</v>
      </c>
      <c r="IQ44" s="203" t="s">
        <v>644</v>
      </c>
      <c r="IR44" s="203" t="s">
        <v>644</v>
      </c>
      <c r="IS44" s="203" t="s">
        <v>644</v>
      </c>
      <c r="IT44" s="205" t="s">
        <v>644</v>
      </c>
      <c r="IU44" s="35" t="s">
        <v>644</v>
      </c>
      <c r="IV44" s="58" t="s">
        <v>644</v>
      </c>
      <c r="IW44" s="58" t="s">
        <v>644</v>
      </c>
      <c r="IX44" s="58" t="s">
        <v>644</v>
      </c>
      <c r="IY44" s="52" t="s">
        <v>644</v>
      </c>
      <c r="IZ44" s="52" t="s">
        <v>644</v>
      </c>
      <c r="JA44" s="52" t="s">
        <v>644</v>
      </c>
      <c r="JB44" s="36" t="s">
        <v>644</v>
      </c>
      <c r="JC44" s="17" t="s">
        <v>644</v>
      </c>
      <c r="JD44" s="57" t="s">
        <v>644</v>
      </c>
      <c r="JE44" s="57" t="s">
        <v>644</v>
      </c>
      <c r="JF44" s="57" t="s">
        <v>644</v>
      </c>
      <c r="JG44" s="29" t="s">
        <v>644</v>
      </c>
      <c r="JH44" s="29">
        <v>0.20055664896460132</v>
      </c>
      <c r="JI44" s="29">
        <v>0.17273861516579764</v>
      </c>
      <c r="JJ44" s="18">
        <v>0.15246093004502065</v>
      </c>
      <c r="JK44" s="225" t="s">
        <v>644</v>
      </c>
      <c r="JL44" s="204" t="s">
        <v>644</v>
      </c>
      <c r="JM44" s="204" t="s">
        <v>644</v>
      </c>
      <c r="JN44" s="204" t="s">
        <v>644</v>
      </c>
      <c r="JO44" s="203" t="s">
        <v>644</v>
      </c>
      <c r="JP44" s="203" t="s">
        <v>644</v>
      </c>
      <c r="JQ44" s="203" t="s">
        <v>644</v>
      </c>
      <c r="JR44" s="205">
        <v>0</v>
      </c>
      <c r="JT44" s="35" t="s">
        <v>644</v>
      </c>
      <c r="JU44" s="58" t="s">
        <v>644</v>
      </c>
      <c r="JV44" s="58" t="s">
        <v>644</v>
      </c>
      <c r="JW44" s="58" t="s">
        <v>644</v>
      </c>
      <c r="JX44" s="52" t="s">
        <v>644</v>
      </c>
      <c r="JY44" s="52" t="s">
        <v>644</v>
      </c>
      <c r="JZ44" s="52" t="s">
        <v>644</v>
      </c>
      <c r="KA44" s="36" t="s">
        <v>644</v>
      </c>
    </row>
    <row r="45" spans="1:287" ht="13.2" x14ac:dyDescent="0.25">
      <c r="A45" s="129">
        <v>5.5</v>
      </c>
      <c r="B45" s="12" t="s">
        <v>18</v>
      </c>
      <c r="C45" s="103"/>
      <c r="E45" s="17" t="s">
        <v>644</v>
      </c>
      <c r="F45" s="57" t="s">
        <v>644</v>
      </c>
      <c r="G45" s="57" t="s">
        <v>644</v>
      </c>
      <c r="H45" s="57">
        <v>0</v>
      </c>
      <c r="I45" s="29">
        <v>0</v>
      </c>
      <c r="J45" s="29">
        <v>0</v>
      </c>
      <c r="K45" s="29">
        <v>0</v>
      </c>
      <c r="L45" s="18">
        <v>0</v>
      </c>
      <c r="M45" s="225">
        <v>0</v>
      </c>
      <c r="N45" s="204">
        <v>0</v>
      </c>
      <c r="O45" s="204">
        <v>0</v>
      </c>
      <c r="P45" s="204">
        <v>0</v>
      </c>
      <c r="Q45" s="203">
        <v>0</v>
      </c>
      <c r="R45" s="203">
        <v>0</v>
      </c>
      <c r="S45" s="203">
        <v>0</v>
      </c>
      <c r="T45" s="205">
        <v>0</v>
      </c>
      <c r="U45" s="35" t="s">
        <v>644</v>
      </c>
      <c r="V45" s="58" t="s">
        <v>644</v>
      </c>
      <c r="W45" s="58" t="s">
        <v>644</v>
      </c>
      <c r="X45" s="58" t="s">
        <v>644</v>
      </c>
      <c r="Y45" s="52" t="s">
        <v>644</v>
      </c>
      <c r="Z45" s="52" t="s">
        <v>644</v>
      </c>
      <c r="AA45" s="52" t="s">
        <v>644</v>
      </c>
      <c r="AB45" s="36" t="s">
        <v>644</v>
      </c>
      <c r="AC45" s="17">
        <v>0.2821231208195194</v>
      </c>
      <c r="AD45" s="57">
        <v>0.26078454903310772</v>
      </c>
      <c r="AE45" s="57">
        <v>0.29659981155039145</v>
      </c>
      <c r="AF45" s="57" t="s">
        <v>644</v>
      </c>
      <c r="AG45" s="29" t="s">
        <v>644</v>
      </c>
      <c r="AH45" s="29" t="s">
        <v>644</v>
      </c>
      <c r="AI45" s="29" t="s">
        <v>644</v>
      </c>
      <c r="AJ45" s="18" t="s">
        <v>644</v>
      </c>
      <c r="AK45" s="225">
        <v>6.082759575160001E-2</v>
      </c>
      <c r="AL45" s="204">
        <v>7.9417307784649477E-2</v>
      </c>
      <c r="AM45" s="204">
        <v>9.6191043913749594E-2</v>
      </c>
      <c r="AN45" s="204">
        <v>8.1024288874993924E-2</v>
      </c>
      <c r="AO45" s="203">
        <v>6.3168421865487864E-2</v>
      </c>
      <c r="AP45" s="203">
        <v>7.723889687341326E-2</v>
      </c>
      <c r="AQ45" s="203">
        <v>0.12301405268674158</v>
      </c>
      <c r="AR45" s="205">
        <v>0.10008253157752107</v>
      </c>
      <c r="AS45" s="35">
        <v>0</v>
      </c>
      <c r="AT45" s="58">
        <v>0</v>
      </c>
      <c r="AU45" s="58">
        <v>0</v>
      </c>
      <c r="AV45" s="58">
        <v>0</v>
      </c>
      <c r="AW45" s="52">
        <v>0</v>
      </c>
      <c r="AX45" s="52">
        <v>0</v>
      </c>
      <c r="AY45" s="52">
        <v>0</v>
      </c>
      <c r="AZ45" s="36">
        <v>0</v>
      </c>
      <c r="BA45" s="17" t="s">
        <v>644</v>
      </c>
      <c r="BB45" s="57">
        <v>0</v>
      </c>
      <c r="BC45" s="57">
        <v>0</v>
      </c>
      <c r="BD45" s="57">
        <v>0</v>
      </c>
      <c r="BE45" s="29">
        <v>0</v>
      </c>
      <c r="BF45" s="29">
        <v>2.4472595466576298E-2</v>
      </c>
      <c r="BG45" s="29">
        <v>2.213110267503782E-2</v>
      </c>
      <c r="BH45" s="18">
        <v>2.0631686642553392E-2</v>
      </c>
      <c r="BI45" s="225" t="s">
        <v>644</v>
      </c>
      <c r="BJ45" s="204">
        <v>9.7062242027713047E-2</v>
      </c>
      <c r="BK45" s="204">
        <v>5.0831888834517384E-2</v>
      </c>
      <c r="BL45" s="204">
        <v>5.1353698758202268E-2</v>
      </c>
      <c r="BM45" s="203">
        <v>9.1065646773746886E-2</v>
      </c>
      <c r="BN45" s="203">
        <v>9.5208816991809178E-2</v>
      </c>
      <c r="BO45" s="203">
        <v>0</v>
      </c>
      <c r="BP45" s="205">
        <v>0</v>
      </c>
      <c r="BQ45" s="35" t="s">
        <v>644</v>
      </c>
      <c r="BR45" s="58">
        <v>6.5263817436765721E-3</v>
      </c>
      <c r="BS45" s="58">
        <v>3.2744857772626429E-3</v>
      </c>
      <c r="BT45" s="58">
        <v>3.0564902756836454E-3</v>
      </c>
      <c r="BU45" s="52">
        <v>5.23124834090378E-3</v>
      </c>
      <c r="BV45" s="52">
        <v>5.2137843170240415E-3</v>
      </c>
      <c r="BW45" s="52">
        <v>0</v>
      </c>
      <c r="BX45" s="36">
        <v>0</v>
      </c>
      <c r="BY45" s="17" t="s">
        <v>644</v>
      </c>
      <c r="BZ45" s="57">
        <v>3.4297183135056281E-2</v>
      </c>
      <c r="CA45" s="57">
        <v>3.8666101129234402E-2</v>
      </c>
      <c r="CB45" s="57">
        <v>3.6468444023185775E-2</v>
      </c>
      <c r="CC45" s="29">
        <v>0</v>
      </c>
      <c r="CD45" s="29">
        <v>0</v>
      </c>
      <c r="CE45" s="29">
        <v>0</v>
      </c>
      <c r="CF45" s="18">
        <v>0</v>
      </c>
      <c r="CG45" s="225" t="s">
        <v>644</v>
      </c>
      <c r="CH45" s="204" t="s">
        <v>644</v>
      </c>
      <c r="CI45" s="204" t="s">
        <v>644</v>
      </c>
      <c r="CJ45" s="204">
        <v>0.15292235759272144</v>
      </c>
      <c r="CK45" s="203">
        <v>0</v>
      </c>
      <c r="CL45" s="203">
        <v>0</v>
      </c>
      <c r="CM45" s="203">
        <v>0</v>
      </c>
      <c r="CN45" s="205">
        <v>0</v>
      </c>
      <c r="CO45" s="35" t="s">
        <v>644</v>
      </c>
      <c r="CP45" s="58" t="s">
        <v>644</v>
      </c>
      <c r="CQ45" s="58" t="s">
        <v>644</v>
      </c>
      <c r="CR45" s="58">
        <v>0</v>
      </c>
      <c r="CS45" s="52">
        <v>0</v>
      </c>
      <c r="CT45" s="52">
        <v>0</v>
      </c>
      <c r="CU45" s="52">
        <v>0</v>
      </c>
      <c r="CV45" s="36">
        <v>0</v>
      </c>
      <c r="CW45" s="17">
        <v>0.11456023210490561</v>
      </c>
      <c r="CX45" s="57">
        <v>9.0979439881891028E-2</v>
      </c>
      <c r="CY45" s="57">
        <v>9.3827698415344343E-2</v>
      </c>
      <c r="CZ45" s="57">
        <v>8.0750243737126998E-2</v>
      </c>
      <c r="DA45" s="29">
        <v>9.2693478305584817E-2</v>
      </c>
      <c r="DB45" s="29">
        <v>0.12049468335456444</v>
      </c>
      <c r="DC45" s="29">
        <v>0.11032321549080758</v>
      </c>
      <c r="DD45" s="18">
        <v>8.7390487192504474E-2</v>
      </c>
      <c r="DE45" s="225" t="s">
        <v>644</v>
      </c>
      <c r="DF45" s="204" t="s">
        <v>644</v>
      </c>
      <c r="DG45" s="204" t="s">
        <v>644</v>
      </c>
      <c r="DH45" s="204">
        <v>4.9079126154279444E-2</v>
      </c>
      <c r="DI45" s="203">
        <v>4.1987188134982742E-2</v>
      </c>
      <c r="DJ45" s="203">
        <v>4.8193608413161039E-2</v>
      </c>
      <c r="DK45" s="203">
        <v>5.5609120525472421E-2</v>
      </c>
      <c r="DL45" s="205">
        <v>0</v>
      </c>
      <c r="DM45" s="35" t="s">
        <v>644</v>
      </c>
      <c r="DN45" s="58" t="s">
        <v>644</v>
      </c>
      <c r="DO45" s="58" t="s">
        <v>644</v>
      </c>
      <c r="DP45" s="58">
        <v>0</v>
      </c>
      <c r="DQ45" s="52">
        <v>0</v>
      </c>
      <c r="DR45" s="52">
        <v>0</v>
      </c>
      <c r="DS45" s="52">
        <v>0</v>
      </c>
      <c r="DT45" s="36">
        <v>0</v>
      </c>
      <c r="DU45" s="17" t="s">
        <v>644</v>
      </c>
      <c r="DV45" s="57">
        <v>0.5</v>
      </c>
      <c r="DW45" s="57">
        <v>0.5</v>
      </c>
      <c r="DX45" s="57" t="s">
        <v>644</v>
      </c>
      <c r="DY45" s="29" t="s">
        <v>644</v>
      </c>
      <c r="DZ45" s="29">
        <v>0.06</v>
      </c>
      <c r="EA45" s="29">
        <v>0.06</v>
      </c>
      <c r="EB45" s="18">
        <v>0.28000000000000003</v>
      </c>
      <c r="EC45" s="93"/>
      <c r="ED45" s="17" t="s">
        <v>644</v>
      </c>
      <c r="EE45" s="57" t="s">
        <v>644</v>
      </c>
      <c r="EF45" s="57" t="s">
        <v>644</v>
      </c>
      <c r="EG45" s="57">
        <v>0</v>
      </c>
      <c r="EH45" s="29">
        <v>0</v>
      </c>
      <c r="EI45" s="29">
        <v>0</v>
      </c>
      <c r="EJ45" s="29">
        <v>0</v>
      </c>
      <c r="EK45" s="18">
        <v>0</v>
      </c>
      <c r="EL45" s="225" t="s">
        <v>644</v>
      </c>
      <c r="EM45" s="204" t="s">
        <v>644</v>
      </c>
      <c r="EN45" s="204">
        <v>0</v>
      </c>
      <c r="EO45" s="204">
        <v>0</v>
      </c>
      <c r="EP45" s="203">
        <v>0</v>
      </c>
      <c r="EQ45" s="203">
        <v>0</v>
      </c>
      <c r="ER45" s="203">
        <v>0</v>
      </c>
      <c r="ES45" s="205">
        <v>0</v>
      </c>
      <c r="ET45" s="35" t="s">
        <v>644</v>
      </c>
      <c r="EU45" s="58" t="s">
        <v>644</v>
      </c>
      <c r="EV45" s="58" t="s">
        <v>644</v>
      </c>
      <c r="EW45" s="58" t="s">
        <v>644</v>
      </c>
      <c r="EX45" s="52" t="s">
        <v>644</v>
      </c>
      <c r="EY45" s="52">
        <v>0</v>
      </c>
      <c r="EZ45" s="52">
        <v>0</v>
      </c>
      <c r="FA45" s="36">
        <v>0</v>
      </c>
      <c r="FB45" s="17" t="s">
        <v>644</v>
      </c>
      <c r="FC45" s="57" t="s">
        <v>644</v>
      </c>
      <c r="FD45" s="57" t="s">
        <v>644</v>
      </c>
      <c r="FE45" s="57" t="s">
        <v>644</v>
      </c>
      <c r="FF45" s="29" t="s">
        <v>644</v>
      </c>
      <c r="FG45" s="29" t="s">
        <v>644</v>
      </c>
      <c r="FH45" s="29">
        <v>0</v>
      </c>
      <c r="FI45" s="18">
        <v>0</v>
      </c>
      <c r="FJ45" s="225" t="s">
        <v>644</v>
      </c>
      <c r="FK45" s="204" t="s">
        <v>644</v>
      </c>
      <c r="FL45" s="204">
        <v>0</v>
      </c>
      <c r="FM45" s="204">
        <v>0</v>
      </c>
      <c r="FN45" s="203">
        <v>0</v>
      </c>
      <c r="FO45" s="203">
        <v>0</v>
      </c>
      <c r="FP45" s="203">
        <v>0</v>
      </c>
      <c r="FQ45" s="205">
        <v>0</v>
      </c>
      <c r="FR45" s="35" t="s">
        <v>644</v>
      </c>
      <c r="FS45" s="58">
        <v>0</v>
      </c>
      <c r="FT45" s="58">
        <v>0</v>
      </c>
      <c r="FU45" s="58">
        <v>0</v>
      </c>
      <c r="FV45" s="52">
        <v>0</v>
      </c>
      <c r="FW45" s="52">
        <v>0</v>
      </c>
      <c r="FX45" s="52">
        <v>0</v>
      </c>
      <c r="FY45" s="36">
        <v>0</v>
      </c>
      <c r="FZ45" s="17" t="s">
        <v>644</v>
      </c>
      <c r="GA45" s="57" t="s">
        <v>644</v>
      </c>
      <c r="GB45" s="57" t="s">
        <v>644</v>
      </c>
      <c r="GC45" s="57">
        <v>0</v>
      </c>
      <c r="GD45" s="29">
        <v>0</v>
      </c>
      <c r="GE45" s="29">
        <v>0</v>
      </c>
      <c r="GF45" s="29">
        <v>0</v>
      </c>
      <c r="GG45" s="18">
        <v>0</v>
      </c>
      <c r="GH45" s="225" t="s">
        <v>644</v>
      </c>
      <c r="GI45" s="204">
        <v>0</v>
      </c>
      <c r="GJ45" s="204">
        <v>0</v>
      </c>
      <c r="GK45" s="204">
        <v>0</v>
      </c>
      <c r="GL45" s="203">
        <v>0</v>
      </c>
      <c r="GM45" s="203">
        <v>0</v>
      </c>
      <c r="GN45" s="203">
        <v>0</v>
      </c>
      <c r="GO45" s="205">
        <v>0</v>
      </c>
      <c r="GP45" s="93"/>
      <c r="GQ45" s="17" t="s">
        <v>644</v>
      </c>
      <c r="GR45" s="57" t="s">
        <v>644</v>
      </c>
      <c r="GS45" s="57" t="s">
        <v>644</v>
      </c>
      <c r="GT45" s="57" t="s">
        <v>644</v>
      </c>
      <c r="GU45" s="29" t="s">
        <v>644</v>
      </c>
      <c r="GV45" s="29" t="s">
        <v>644</v>
      </c>
      <c r="GW45" s="29" t="s">
        <v>644</v>
      </c>
      <c r="GX45" s="18" t="s">
        <v>644</v>
      </c>
      <c r="GY45" s="225" t="s">
        <v>644</v>
      </c>
      <c r="GZ45" s="204" t="s">
        <v>644</v>
      </c>
      <c r="HA45" s="204">
        <v>0</v>
      </c>
      <c r="HB45" s="204">
        <v>0</v>
      </c>
      <c r="HC45" s="203">
        <v>0</v>
      </c>
      <c r="HD45" s="203">
        <v>0</v>
      </c>
      <c r="HE45" s="203">
        <v>0</v>
      </c>
      <c r="HF45" s="205">
        <v>0</v>
      </c>
      <c r="HG45" s="35" t="s">
        <v>644</v>
      </c>
      <c r="HH45" s="58" t="s">
        <v>644</v>
      </c>
      <c r="HI45" s="58" t="s">
        <v>644</v>
      </c>
      <c r="HJ45" s="58" t="s">
        <v>644</v>
      </c>
      <c r="HK45" s="52" t="s">
        <v>644</v>
      </c>
      <c r="HL45" s="52" t="s">
        <v>644</v>
      </c>
      <c r="HM45" s="52" t="s">
        <v>644</v>
      </c>
      <c r="HN45" s="36" t="s">
        <v>644</v>
      </c>
      <c r="HO45" s="17" t="s">
        <v>644</v>
      </c>
      <c r="HP45" s="57" t="s">
        <v>644</v>
      </c>
      <c r="HQ45" s="57" t="s">
        <v>644</v>
      </c>
      <c r="HR45" s="57" t="s">
        <v>644</v>
      </c>
      <c r="HS45" s="29" t="s">
        <v>644</v>
      </c>
      <c r="HT45" s="29" t="s">
        <v>644</v>
      </c>
      <c r="HU45" s="29" t="s">
        <v>644</v>
      </c>
      <c r="HV45" s="18" t="s">
        <v>644</v>
      </c>
      <c r="HW45" s="225" t="s">
        <v>644</v>
      </c>
      <c r="HX45" s="204" t="s">
        <v>644</v>
      </c>
      <c r="HY45" s="204" t="s">
        <v>644</v>
      </c>
      <c r="HZ45" s="204" t="s">
        <v>644</v>
      </c>
      <c r="IA45" s="203" t="s">
        <v>644</v>
      </c>
      <c r="IB45" s="203" t="s">
        <v>644</v>
      </c>
      <c r="IC45" s="203" t="s">
        <v>644</v>
      </c>
      <c r="ID45" s="205" t="s">
        <v>644</v>
      </c>
      <c r="IE45" s="35" t="s">
        <v>644</v>
      </c>
      <c r="IF45" s="58" t="s">
        <v>644</v>
      </c>
      <c r="IG45" s="58" t="s">
        <v>644</v>
      </c>
      <c r="IH45" s="58" t="s">
        <v>644</v>
      </c>
      <c r="II45" s="52" t="s">
        <v>644</v>
      </c>
      <c r="IJ45" s="52" t="s">
        <v>644</v>
      </c>
      <c r="IK45" s="52" t="s">
        <v>644</v>
      </c>
      <c r="IL45" s="36" t="s">
        <v>644</v>
      </c>
      <c r="IM45" s="225" t="s">
        <v>644</v>
      </c>
      <c r="IN45" s="204" t="s">
        <v>644</v>
      </c>
      <c r="IO45" s="204" t="s">
        <v>644</v>
      </c>
      <c r="IP45" s="204" t="s">
        <v>644</v>
      </c>
      <c r="IQ45" s="203" t="s">
        <v>644</v>
      </c>
      <c r="IR45" s="203" t="s">
        <v>644</v>
      </c>
      <c r="IS45" s="203" t="s">
        <v>644</v>
      </c>
      <c r="IT45" s="205" t="s">
        <v>644</v>
      </c>
      <c r="IU45" s="35" t="s">
        <v>644</v>
      </c>
      <c r="IV45" s="58">
        <v>0.1113556472293991</v>
      </c>
      <c r="IW45" s="58">
        <v>0.12159352292935025</v>
      </c>
      <c r="IX45" s="58">
        <v>0.1310224970640575</v>
      </c>
      <c r="IY45" s="52" t="s">
        <v>644</v>
      </c>
      <c r="IZ45" s="52" t="s">
        <v>644</v>
      </c>
      <c r="JA45" s="52" t="s">
        <v>644</v>
      </c>
      <c r="JB45" s="36" t="s">
        <v>644</v>
      </c>
      <c r="JC45" s="17" t="s">
        <v>644</v>
      </c>
      <c r="JD45" s="57" t="s">
        <v>644</v>
      </c>
      <c r="JE45" s="57" t="s">
        <v>644</v>
      </c>
      <c r="JF45" s="57" t="s">
        <v>644</v>
      </c>
      <c r="JG45" s="29" t="s">
        <v>644</v>
      </c>
      <c r="JH45" s="29" t="s">
        <v>644</v>
      </c>
      <c r="JI45" s="29" t="s">
        <v>644</v>
      </c>
      <c r="JJ45" s="18" t="s">
        <v>644</v>
      </c>
      <c r="JK45" s="225" t="s">
        <v>644</v>
      </c>
      <c r="JL45" s="204" t="s">
        <v>644</v>
      </c>
      <c r="JM45" s="204" t="s">
        <v>644</v>
      </c>
      <c r="JN45" s="204" t="s">
        <v>644</v>
      </c>
      <c r="JO45" s="203" t="s">
        <v>644</v>
      </c>
      <c r="JP45" s="203" t="s">
        <v>644</v>
      </c>
      <c r="JQ45" s="203" t="s">
        <v>644</v>
      </c>
      <c r="JR45" s="205" t="s">
        <v>644</v>
      </c>
      <c r="JT45" s="35" t="s">
        <v>644</v>
      </c>
      <c r="JU45" s="58">
        <v>0</v>
      </c>
      <c r="JV45" s="58">
        <v>0</v>
      </c>
      <c r="JW45" s="58">
        <v>0</v>
      </c>
      <c r="JX45" s="52">
        <v>0</v>
      </c>
      <c r="JY45" s="52">
        <v>0</v>
      </c>
      <c r="JZ45" s="52">
        <v>0</v>
      </c>
      <c r="KA45" s="36">
        <v>0</v>
      </c>
    </row>
    <row r="46" spans="1:287" ht="13.2" x14ac:dyDescent="0.25">
      <c r="A46" s="129">
        <v>5.6</v>
      </c>
      <c r="B46" s="12" t="s">
        <v>134</v>
      </c>
      <c r="C46" s="103"/>
      <c r="E46" s="17" t="s">
        <v>644</v>
      </c>
      <c r="F46" s="57" t="s">
        <v>644</v>
      </c>
      <c r="G46" s="57" t="s">
        <v>644</v>
      </c>
      <c r="H46" s="57">
        <v>0</v>
      </c>
      <c r="I46" s="29">
        <v>0</v>
      </c>
      <c r="J46" s="29">
        <v>0</v>
      </c>
      <c r="K46" s="29">
        <v>0</v>
      </c>
      <c r="L46" s="18">
        <v>0</v>
      </c>
      <c r="M46" s="225">
        <v>0</v>
      </c>
      <c r="N46" s="204">
        <v>0</v>
      </c>
      <c r="O46" s="204">
        <v>0</v>
      </c>
      <c r="P46" s="204">
        <v>0</v>
      </c>
      <c r="Q46" s="203">
        <v>0</v>
      </c>
      <c r="R46" s="203">
        <v>0</v>
      </c>
      <c r="S46" s="203">
        <v>0</v>
      </c>
      <c r="T46" s="205">
        <v>0</v>
      </c>
      <c r="U46" s="35">
        <v>9.9874673477778064E-2</v>
      </c>
      <c r="V46" s="58">
        <v>9.9334921471016205E-2</v>
      </c>
      <c r="W46" s="58">
        <v>0.10753864904508197</v>
      </c>
      <c r="X46" s="58">
        <v>9.9272051580639606E-2</v>
      </c>
      <c r="Y46" s="52">
        <v>0.10249937126247682</v>
      </c>
      <c r="Z46" s="52">
        <v>0.10791245755235609</v>
      </c>
      <c r="AA46" s="52">
        <v>8.84807465693037E-2</v>
      </c>
      <c r="AB46" s="36">
        <v>8.1028308149837372E-2</v>
      </c>
      <c r="AC46" s="17">
        <v>0</v>
      </c>
      <c r="AD46" s="57">
        <v>0</v>
      </c>
      <c r="AE46" s="57">
        <v>0</v>
      </c>
      <c r="AF46" s="57">
        <v>0</v>
      </c>
      <c r="AG46" s="29">
        <v>0</v>
      </c>
      <c r="AH46" s="29">
        <v>0</v>
      </c>
      <c r="AI46" s="29">
        <v>0</v>
      </c>
      <c r="AJ46" s="18">
        <v>0</v>
      </c>
      <c r="AK46" s="225">
        <v>0</v>
      </c>
      <c r="AL46" s="204">
        <v>0</v>
      </c>
      <c r="AM46" s="204">
        <v>0</v>
      </c>
      <c r="AN46" s="204">
        <v>0</v>
      </c>
      <c r="AO46" s="203">
        <v>0</v>
      </c>
      <c r="AP46" s="203">
        <v>0</v>
      </c>
      <c r="AQ46" s="203">
        <v>0</v>
      </c>
      <c r="AR46" s="205">
        <v>0</v>
      </c>
      <c r="AS46" s="35">
        <v>4.1951477104952763E-2</v>
      </c>
      <c r="AT46" s="58">
        <v>0</v>
      </c>
      <c r="AU46" s="58">
        <v>0</v>
      </c>
      <c r="AV46" s="58">
        <v>0</v>
      </c>
      <c r="AW46" s="52">
        <v>0</v>
      </c>
      <c r="AX46" s="52">
        <v>0</v>
      </c>
      <c r="AY46" s="52">
        <v>0</v>
      </c>
      <c r="AZ46" s="36">
        <v>0</v>
      </c>
      <c r="BA46" s="17" t="s">
        <v>644</v>
      </c>
      <c r="BB46" s="57">
        <v>0</v>
      </c>
      <c r="BC46" s="57">
        <v>0</v>
      </c>
      <c r="BD46" s="57">
        <v>0</v>
      </c>
      <c r="BE46" s="29">
        <v>0</v>
      </c>
      <c r="BF46" s="29">
        <v>0</v>
      </c>
      <c r="BG46" s="29">
        <v>0</v>
      </c>
      <c r="BH46" s="18">
        <v>0</v>
      </c>
      <c r="BI46" s="225" t="s">
        <v>644</v>
      </c>
      <c r="BJ46" s="204">
        <v>0</v>
      </c>
      <c r="BK46" s="204">
        <v>0</v>
      </c>
      <c r="BL46" s="204">
        <v>0</v>
      </c>
      <c r="BM46" s="203">
        <v>0</v>
      </c>
      <c r="BN46" s="203">
        <v>0</v>
      </c>
      <c r="BO46" s="203">
        <v>0</v>
      </c>
      <c r="BP46" s="205">
        <v>0</v>
      </c>
      <c r="BQ46" s="35" t="s">
        <v>644</v>
      </c>
      <c r="BR46" s="58">
        <v>0</v>
      </c>
      <c r="BS46" s="58">
        <v>0</v>
      </c>
      <c r="BT46" s="58">
        <v>0</v>
      </c>
      <c r="BU46" s="52">
        <v>0</v>
      </c>
      <c r="BV46" s="52">
        <v>0</v>
      </c>
      <c r="BW46" s="52">
        <v>0</v>
      </c>
      <c r="BX46" s="36">
        <v>0</v>
      </c>
      <c r="BY46" s="17" t="s">
        <v>644</v>
      </c>
      <c r="BZ46" s="57">
        <v>3.4297183135056281E-2</v>
      </c>
      <c r="CA46" s="57">
        <v>3.8666101129234402E-2</v>
      </c>
      <c r="CB46" s="57">
        <v>3.6468444023185775E-2</v>
      </c>
      <c r="CC46" s="29">
        <v>0</v>
      </c>
      <c r="CD46" s="29">
        <v>0</v>
      </c>
      <c r="CE46" s="29">
        <v>0</v>
      </c>
      <c r="CF46" s="18">
        <v>0</v>
      </c>
      <c r="CG46" s="225" t="s">
        <v>644</v>
      </c>
      <c r="CH46" s="204" t="s">
        <v>644</v>
      </c>
      <c r="CI46" s="204" t="s">
        <v>644</v>
      </c>
      <c r="CJ46" s="204">
        <v>0</v>
      </c>
      <c r="CK46" s="203">
        <v>0</v>
      </c>
      <c r="CL46" s="203">
        <v>0</v>
      </c>
      <c r="CM46" s="203">
        <v>0</v>
      </c>
      <c r="CN46" s="205">
        <v>0</v>
      </c>
      <c r="CO46" s="35" t="s">
        <v>644</v>
      </c>
      <c r="CP46" s="58" t="s">
        <v>644</v>
      </c>
      <c r="CQ46" s="58" t="s">
        <v>644</v>
      </c>
      <c r="CR46" s="58">
        <v>0</v>
      </c>
      <c r="CS46" s="52">
        <v>0</v>
      </c>
      <c r="CT46" s="52">
        <v>0</v>
      </c>
      <c r="CU46" s="52">
        <v>0</v>
      </c>
      <c r="CV46" s="36">
        <v>0</v>
      </c>
      <c r="CW46" s="17">
        <v>0</v>
      </c>
      <c r="CX46" s="57">
        <v>0</v>
      </c>
      <c r="CY46" s="57">
        <v>0</v>
      </c>
      <c r="CZ46" s="57">
        <v>0</v>
      </c>
      <c r="DA46" s="29">
        <v>0</v>
      </c>
      <c r="DB46" s="29">
        <v>0</v>
      </c>
      <c r="DC46" s="29">
        <v>0</v>
      </c>
      <c r="DD46" s="18">
        <v>0</v>
      </c>
      <c r="DE46" s="225" t="s">
        <v>644</v>
      </c>
      <c r="DF46" s="204" t="s">
        <v>644</v>
      </c>
      <c r="DG46" s="204" t="s">
        <v>644</v>
      </c>
      <c r="DH46" s="204">
        <v>5.8107059058912787E-2</v>
      </c>
      <c r="DI46" s="203">
        <v>4.9787179606698907E-2</v>
      </c>
      <c r="DJ46" s="203">
        <v>4.8354791049994357E-2</v>
      </c>
      <c r="DK46" s="203">
        <v>4.7664960450404928E-2</v>
      </c>
      <c r="DL46" s="205">
        <v>5.7655442429353831E-2</v>
      </c>
      <c r="DM46" s="35" t="s">
        <v>644</v>
      </c>
      <c r="DN46" s="58" t="s">
        <v>644</v>
      </c>
      <c r="DO46" s="58" t="s">
        <v>644</v>
      </c>
      <c r="DP46" s="58">
        <v>0</v>
      </c>
      <c r="DQ46" s="52">
        <v>0</v>
      </c>
      <c r="DR46" s="52">
        <v>0</v>
      </c>
      <c r="DS46" s="52">
        <v>0</v>
      </c>
      <c r="DT46" s="36">
        <v>0</v>
      </c>
      <c r="DU46" s="17" t="s">
        <v>644</v>
      </c>
      <c r="DV46" s="57" t="s">
        <v>644</v>
      </c>
      <c r="DW46" s="57">
        <v>0.5</v>
      </c>
      <c r="DX46" s="57">
        <v>0.5</v>
      </c>
      <c r="DY46" s="29">
        <v>0.5</v>
      </c>
      <c r="DZ46" s="29">
        <v>0.06</v>
      </c>
      <c r="EA46" s="29">
        <v>0.06</v>
      </c>
      <c r="EB46" s="18" t="s">
        <v>644</v>
      </c>
      <c r="EC46" s="93"/>
      <c r="ED46" s="17" t="s">
        <v>644</v>
      </c>
      <c r="EE46" s="57" t="s">
        <v>644</v>
      </c>
      <c r="EF46" s="57" t="s">
        <v>644</v>
      </c>
      <c r="EG46" s="57">
        <v>0</v>
      </c>
      <c r="EH46" s="29">
        <v>0</v>
      </c>
      <c r="EI46" s="29">
        <v>0</v>
      </c>
      <c r="EJ46" s="29">
        <v>0</v>
      </c>
      <c r="EK46" s="18">
        <v>0</v>
      </c>
      <c r="EL46" s="225" t="s">
        <v>644</v>
      </c>
      <c r="EM46" s="204" t="s">
        <v>644</v>
      </c>
      <c r="EN46" s="204">
        <v>0</v>
      </c>
      <c r="EO46" s="204">
        <v>0</v>
      </c>
      <c r="EP46" s="203">
        <v>0</v>
      </c>
      <c r="EQ46" s="203">
        <v>0</v>
      </c>
      <c r="ER46" s="203">
        <v>0</v>
      </c>
      <c r="ES46" s="205">
        <v>0</v>
      </c>
      <c r="ET46" s="35" t="s">
        <v>644</v>
      </c>
      <c r="EU46" s="58" t="s">
        <v>644</v>
      </c>
      <c r="EV46" s="58" t="s">
        <v>644</v>
      </c>
      <c r="EW46" s="58" t="s">
        <v>644</v>
      </c>
      <c r="EX46" s="52">
        <v>0</v>
      </c>
      <c r="EY46" s="52">
        <v>0</v>
      </c>
      <c r="EZ46" s="52">
        <v>0</v>
      </c>
      <c r="FA46" s="36">
        <v>0</v>
      </c>
      <c r="FB46" s="17" t="s">
        <v>644</v>
      </c>
      <c r="FC46" s="57" t="s">
        <v>644</v>
      </c>
      <c r="FD46" s="57" t="s">
        <v>644</v>
      </c>
      <c r="FE46" s="57" t="s">
        <v>644</v>
      </c>
      <c r="FF46" s="29" t="s">
        <v>644</v>
      </c>
      <c r="FG46" s="29" t="s">
        <v>644</v>
      </c>
      <c r="FH46" s="29">
        <v>0</v>
      </c>
      <c r="FI46" s="18">
        <v>0</v>
      </c>
      <c r="FJ46" s="225" t="s">
        <v>644</v>
      </c>
      <c r="FK46" s="204" t="s">
        <v>644</v>
      </c>
      <c r="FL46" s="204">
        <v>0</v>
      </c>
      <c r="FM46" s="204">
        <v>0</v>
      </c>
      <c r="FN46" s="203">
        <v>0</v>
      </c>
      <c r="FO46" s="203">
        <v>0</v>
      </c>
      <c r="FP46" s="203">
        <v>0</v>
      </c>
      <c r="FQ46" s="205">
        <v>0</v>
      </c>
      <c r="FR46" s="35" t="s">
        <v>644</v>
      </c>
      <c r="FS46" s="58">
        <v>0</v>
      </c>
      <c r="FT46" s="58">
        <v>0</v>
      </c>
      <c r="FU46" s="58">
        <v>0</v>
      </c>
      <c r="FV46" s="52">
        <v>0</v>
      </c>
      <c r="FW46" s="52">
        <v>0</v>
      </c>
      <c r="FX46" s="52">
        <v>0</v>
      </c>
      <c r="FY46" s="36">
        <v>0</v>
      </c>
      <c r="FZ46" s="17" t="s">
        <v>644</v>
      </c>
      <c r="GA46" s="57" t="s">
        <v>644</v>
      </c>
      <c r="GB46" s="57" t="s">
        <v>644</v>
      </c>
      <c r="GC46" s="57">
        <v>0</v>
      </c>
      <c r="GD46" s="29">
        <v>0</v>
      </c>
      <c r="GE46" s="29">
        <v>0</v>
      </c>
      <c r="GF46" s="29">
        <v>0</v>
      </c>
      <c r="GG46" s="18">
        <v>0</v>
      </c>
      <c r="GH46" s="225" t="s">
        <v>644</v>
      </c>
      <c r="GI46" s="204">
        <v>0</v>
      </c>
      <c r="GJ46" s="204">
        <v>0</v>
      </c>
      <c r="GK46" s="204">
        <v>0</v>
      </c>
      <c r="GL46" s="203">
        <v>0</v>
      </c>
      <c r="GM46" s="203">
        <v>0</v>
      </c>
      <c r="GN46" s="203">
        <v>0</v>
      </c>
      <c r="GO46" s="205">
        <v>0</v>
      </c>
      <c r="GP46" s="93"/>
      <c r="GQ46" s="17" t="s">
        <v>644</v>
      </c>
      <c r="GR46" s="57" t="s">
        <v>644</v>
      </c>
      <c r="GS46" s="57" t="s">
        <v>644</v>
      </c>
      <c r="GT46" s="57">
        <v>0</v>
      </c>
      <c r="GU46" s="29">
        <v>0</v>
      </c>
      <c r="GV46" s="29">
        <v>0</v>
      </c>
      <c r="GW46" s="29">
        <v>0</v>
      </c>
      <c r="GX46" s="18">
        <v>0</v>
      </c>
      <c r="GY46" s="225" t="s">
        <v>644</v>
      </c>
      <c r="GZ46" s="204">
        <v>0</v>
      </c>
      <c r="HA46" s="204">
        <v>0</v>
      </c>
      <c r="HB46" s="204">
        <v>0</v>
      </c>
      <c r="HC46" s="203">
        <v>0</v>
      </c>
      <c r="HD46" s="203">
        <v>0</v>
      </c>
      <c r="HE46" s="203">
        <v>0</v>
      </c>
      <c r="HF46" s="205">
        <v>0</v>
      </c>
      <c r="HG46" s="35" t="s">
        <v>644</v>
      </c>
      <c r="HH46" s="58" t="s">
        <v>644</v>
      </c>
      <c r="HI46" s="58" t="s">
        <v>644</v>
      </c>
      <c r="HJ46" s="58" t="s">
        <v>644</v>
      </c>
      <c r="HK46" s="52" t="s">
        <v>644</v>
      </c>
      <c r="HL46" s="52">
        <v>0</v>
      </c>
      <c r="HM46" s="52">
        <v>0</v>
      </c>
      <c r="HN46" s="36">
        <v>0</v>
      </c>
      <c r="HO46" s="17" t="s">
        <v>644</v>
      </c>
      <c r="HP46" s="57">
        <v>0</v>
      </c>
      <c r="HQ46" s="57">
        <v>0</v>
      </c>
      <c r="HR46" s="57">
        <v>0</v>
      </c>
      <c r="HS46" s="29">
        <v>0</v>
      </c>
      <c r="HT46" s="29">
        <v>0</v>
      </c>
      <c r="HU46" s="29">
        <v>0</v>
      </c>
      <c r="HV46" s="18">
        <v>0</v>
      </c>
      <c r="HW46" s="225" t="s">
        <v>644</v>
      </c>
      <c r="HX46" s="204" t="s">
        <v>644</v>
      </c>
      <c r="HY46" s="204" t="s">
        <v>644</v>
      </c>
      <c r="HZ46" s="204">
        <v>0</v>
      </c>
      <c r="IA46" s="203">
        <v>0</v>
      </c>
      <c r="IB46" s="203">
        <v>0</v>
      </c>
      <c r="IC46" s="203">
        <v>0</v>
      </c>
      <c r="ID46" s="205">
        <v>0</v>
      </c>
      <c r="IE46" s="35" t="s">
        <v>644</v>
      </c>
      <c r="IF46" s="58">
        <v>0</v>
      </c>
      <c r="IG46" s="58">
        <v>0</v>
      </c>
      <c r="IH46" s="58">
        <v>0</v>
      </c>
      <c r="II46" s="52">
        <v>0</v>
      </c>
      <c r="IJ46" s="52">
        <v>0</v>
      </c>
      <c r="IK46" s="52">
        <v>0</v>
      </c>
      <c r="IL46" s="36">
        <v>0</v>
      </c>
      <c r="IM46" s="225" t="s">
        <v>644</v>
      </c>
      <c r="IN46" s="204" t="s">
        <v>644</v>
      </c>
      <c r="IO46" s="204" t="s">
        <v>644</v>
      </c>
      <c r="IP46" s="204" t="s">
        <v>644</v>
      </c>
      <c r="IQ46" s="203" t="s">
        <v>644</v>
      </c>
      <c r="IR46" s="203" t="s">
        <v>644</v>
      </c>
      <c r="IS46" s="203" t="s">
        <v>644</v>
      </c>
      <c r="IT46" s="205" t="s">
        <v>644</v>
      </c>
      <c r="IU46" s="35" t="s">
        <v>644</v>
      </c>
      <c r="IV46" s="58">
        <v>0</v>
      </c>
      <c r="IW46" s="58">
        <v>0</v>
      </c>
      <c r="IX46" s="58">
        <v>0</v>
      </c>
      <c r="IY46" s="52">
        <v>0</v>
      </c>
      <c r="IZ46" s="52">
        <v>0</v>
      </c>
      <c r="JA46" s="52">
        <v>0</v>
      </c>
      <c r="JB46" s="36">
        <v>0</v>
      </c>
      <c r="JC46" s="17" t="s">
        <v>644</v>
      </c>
      <c r="JD46" s="57" t="s">
        <v>644</v>
      </c>
      <c r="JE46" s="57" t="s">
        <v>644</v>
      </c>
      <c r="JF46" s="57" t="s">
        <v>644</v>
      </c>
      <c r="JG46" s="29">
        <v>0</v>
      </c>
      <c r="JH46" s="29">
        <v>0</v>
      </c>
      <c r="JI46" s="29">
        <v>0</v>
      </c>
      <c r="JJ46" s="18">
        <v>0</v>
      </c>
      <c r="JK46" s="225" t="s">
        <v>644</v>
      </c>
      <c r="JL46" s="204" t="s">
        <v>644</v>
      </c>
      <c r="JM46" s="204" t="s">
        <v>644</v>
      </c>
      <c r="JN46" s="204" t="s">
        <v>644</v>
      </c>
      <c r="JO46" s="203" t="s">
        <v>644</v>
      </c>
      <c r="JP46" s="203" t="s">
        <v>644</v>
      </c>
      <c r="JQ46" s="203">
        <v>0</v>
      </c>
      <c r="JR46" s="205">
        <v>0</v>
      </c>
      <c r="JT46" s="35" t="s">
        <v>644</v>
      </c>
      <c r="JU46" s="58">
        <v>0</v>
      </c>
      <c r="JV46" s="58">
        <v>0</v>
      </c>
      <c r="JW46" s="58">
        <v>0</v>
      </c>
      <c r="JX46" s="52">
        <v>0</v>
      </c>
      <c r="JY46" s="52">
        <v>0</v>
      </c>
      <c r="JZ46" s="52">
        <v>0</v>
      </c>
      <c r="KA46" s="36">
        <v>0</v>
      </c>
    </row>
    <row r="47" spans="1:287" ht="13.2" x14ac:dyDescent="0.25">
      <c r="A47" s="129">
        <v>5.7</v>
      </c>
      <c r="B47" s="12" t="s">
        <v>135</v>
      </c>
      <c r="C47" s="103"/>
      <c r="E47" s="17" t="s">
        <v>644</v>
      </c>
      <c r="F47" s="57" t="s">
        <v>644</v>
      </c>
      <c r="G47" s="57" t="s">
        <v>644</v>
      </c>
      <c r="H47" s="57" t="s">
        <v>644</v>
      </c>
      <c r="I47" s="29" t="s">
        <v>644</v>
      </c>
      <c r="J47" s="29" t="s">
        <v>644</v>
      </c>
      <c r="K47" s="29" t="s">
        <v>644</v>
      </c>
      <c r="L47" s="18" t="s">
        <v>644</v>
      </c>
      <c r="M47" s="225" t="s">
        <v>644</v>
      </c>
      <c r="N47" s="204">
        <v>6.812700766690831E-2</v>
      </c>
      <c r="O47" s="204">
        <v>6.7920753989289817E-2</v>
      </c>
      <c r="P47" s="204">
        <v>5.9252091201104536E-2</v>
      </c>
      <c r="Q47" s="203">
        <v>4.1230286635570941E-2</v>
      </c>
      <c r="R47" s="203">
        <v>4.702988616930829E-2</v>
      </c>
      <c r="S47" s="203">
        <v>4.0936527209486498E-2</v>
      </c>
      <c r="T47" s="205">
        <v>3.7642693404598998E-2</v>
      </c>
      <c r="U47" s="35" t="s">
        <v>644</v>
      </c>
      <c r="V47" s="58" t="s">
        <v>644</v>
      </c>
      <c r="W47" s="58" t="s">
        <v>644</v>
      </c>
      <c r="X47" s="58" t="s">
        <v>644</v>
      </c>
      <c r="Y47" s="52" t="s">
        <v>644</v>
      </c>
      <c r="Z47" s="52" t="s">
        <v>644</v>
      </c>
      <c r="AA47" s="52" t="s">
        <v>644</v>
      </c>
      <c r="AB47" s="36" t="s">
        <v>644</v>
      </c>
      <c r="AC47" s="17" t="s">
        <v>644</v>
      </c>
      <c r="AD47" s="57" t="s">
        <v>644</v>
      </c>
      <c r="AE47" s="57" t="s">
        <v>644</v>
      </c>
      <c r="AF47" s="57" t="s">
        <v>644</v>
      </c>
      <c r="AG47" s="29" t="s">
        <v>644</v>
      </c>
      <c r="AH47" s="29">
        <v>0.57890502983128522</v>
      </c>
      <c r="AI47" s="29">
        <v>0.56493829360061809</v>
      </c>
      <c r="AJ47" s="18">
        <v>0.57056069128248998</v>
      </c>
      <c r="AK47" s="225" t="s">
        <v>644</v>
      </c>
      <c r="AL47" s="204" t="s">
        <v>644</v>
      </c>
      <c r="AM47" s="204">
        <v>0</v>
      </c>
      <c r="AN47" s="204">
        <v>0</v>
      </c>
      <c r="AO47" s="203">
        <v>0</v>
      </c>
      <c r="AP47" s="203">
        <v>0</v>
      </c>
      <c r="AQ47" s="203">
        <v>0</v>
      </c>
      <c r="AR47" s="205">
        <v>0</v>
      </c>
      <c r="AS47" s="35" t="s">
        <v>644</v>
      </c>
      <c r="AT47" s="58" t="s">
        <v>644</v>
      </c>
      <c r="AU47" s="58" t="s">
        <v>644</v>
      </c>
      <c r="AV47" s="58">
        <v>0.24904498236528924</v>
      </c>
      <c r="AW47" s="52">
        <v>0.20732638214429552</v>
      </c>
      <c r="AX47" s="52">
        <v>0.28526901146676259</v>
      </c>
      <c r="AY47" s="52">
        <v>0.25654593352272881</v>
      </c>
      <c r="AZ47" s="36">
        <v>0.21671882621887117</v>
      </c>
      <c r="BA47" s="17" t="s">
        <v>644</v>
      </c>
      <c r="BB47" s="57" t="s">
        <v>644</v>
      </c>
      <c r="BC47" s="57" t="s">
        <v>644</v>
      </c>
      <c r="BD47" s="57" t="s">
        <v>644</v>
      </c>
      <c r="BE47" s="29" t="s">
        <v>644</v>
      </c>
      <c r="BF47" s="29" t="s">
        <v>644</v>
      </c>
      <c r="BG47" s="29" t="s">
        <v>644</v>
      </c>
      <c r="BH47" s="18" t="s">
        <v>644</v>
      </c>
      <c r="BI47" s="225" t="s">
        <v>644</v>
      </c>
      <c r="BJ47" s="204" t="s">
        <v>644</v>
      </c>
      <c r="BK47" s="204" t="s">
        <v>644</v>
      </c>
      <c r="BL47" s="204">
        <v>5.1353698758202268E-2</v>
      </c>
      <c r="BM47" s="203">
        <v>5.2111958096564742E-2</v>
      </c>
      <c r="BN47" s="203">
        <v>5.3316937515413144E-2</v>
      </c>
      <c r="BO47" s="203">
        <v>0</v>
      </c>
      <c r="BP47" s="205">
        <v>0</v>
      </c>
      <c r="BQ47" s="35" t="s">
        <v>644</v>
      </c>
      <c r="BR47" s="58" t="s">
        <v>644</v>
      </c>
      <c r="BS47" s="58" t="s">
        <v>644</v>
      </c>
      <c r="BT47" s="58">
        <v>3.0564902756836454E-3</v>
      </c>
      <c r="BU47" s="52">
        <v>2.9935612823483717E-3</v>
      </c>
      <c r="BV47" s="52">
        <v>2.9197192175334633E-3</v>
      </c>
      <c r="BW47" s="52">
        <v>0</v>
      </c>
      <c r="BX47" s="36">
        <v>0</v>
      </c>
      <c r="BY47" s="17" t="s">
        <v>644</v>
      </c>
      <c r="BZ47" s="57" t="s">
        <v>644</v>
      </c>
      <c r="CA47" s="57" t="s">
        <v>644</v>
      </c>
      <c r="CB47" s="57" t="s">
        <v>644</v>
      </c>
      <c r="CC47" s="29" t="s">
        <v>644</v>
      </c>
      <c r="CD47" s="29" t="s">
        <v>644</v>
      </c>
      <c r="CE47" s="29" t="s">
        <v>644</v>
      </c>
      <c r="CF47" s="18" t="s">
        <v>644</v>
      </c>
      <c r="CG47" s="225" t="s">
        <v>644</v>
      </c>
      <c r="CH47" s="204" t="s">
        <v>644</v>
      </c>
      <c r="CI47" s="204" t="s">
        <v>644</v>
      </c>
      <c r="CJ47" s="204">
        <v>0.28409575766114475</v>
      </c>
      <c r="CK47" s="203">
        <v>0</v>
      </c>
      <c r="CL47" s="203">
        <v>0</v>
      </c>
      <c r="CM47" s="203">
        <v>0</v>
      </c>
      <c r="CN47" s="205">
        <v>0</v>
      </c>
      <c r="CO47" s="35" t="s">
        <v>644</v>
      </c>
      <c r="CP47" s="58" t="s">
        <v>644</v>
      </c>
      <c r="CQ47" s="58" t="s">
        <v>644</v>
      </c>
      <c r="CR47" s="58">
        <v>0.10760161742267607</v>
      </c>
      <c r="CS47" s="52">
        <v>6.770409904008276E-2</v>
      </c>
      <c r="CT47" s="52">
        <v>6.8822182824625266E-2</v>
      </c>
      <c r="CU47" s="52">
        <v>9.8348973971249781E-2</v>
      </c>
      <c r="CV47" s="36">
        <v>0.10165979355828693</v>
      </c>
      <c r="CW47" s="17" t="s">
        <v>644</v>
      </c>
      <c r="CX47" s="57" t="s">
        <v>644</v>
      </c>
      <c r="CY47" s="57" t="s">
        <v>644</v>
      </c>
      <c r="CZ47" s="57">
        <v>0.22430623260313054</v>
      </c>
      <c r="DA47" s="29">
        <v>1.0299275367287201E-2</v>
      </c>
      <c r="DB47" s="29">
        <v>1.3388298150507162E-2</v>
      </c>
      <c r="DC47" s="29">
        <v>0.16180738271985112</v>
      </c>
      <c r="DD47" s="18">
        <v>0.17012014840140868</v>
      </c>
      <c r="DE47" s="225" t="s">
        <v>644</v>
      </c>
      <c r="DF47" s="204" t="s">
        <v>644</v>
      </c>
      <c r="DG47" s="204" t="s">
        <v>644</v>
      </c>
      <c r="DH47" s="204">
        <v>9.6845098431521323E-2</v>
      </c>
      <c r="DI47" s="203">
        <v>8.297863267783151E-2</v>
      </c>
      <c r="DJ47" s="203">
        <v>9.5097755731655562E-2</v>
      </c>
      <c r="DK47" s="203">
        <v>9.3741088885796353E-2</v>
      </c>
      <c r="DL47" s="205">
        <v>0.1511853823703056</v>
      </c>
      <c r="DM47" s="35" t="s">
        <v>644</v>
      </c>
      <c r="DN47" s="58" t="s">
        <v>644</v>
      </c>
      <c r="DO47" s="58" t="s">
        <v>644</v>
      </c>
      <c r="DP47" s="58">
        <v>8.3381089311647713E-2</v>
      </c>
      <c r="DQ47" s="52">
        <v>0</v>
      </c>
      <c r="DR47" s="52">
        <v>0</v>
      </c>
      <c r="DS47" s="52">
        <v>0</v>
      </c>
      <c r="DT47" s="36">
        <v>0</v>
      </c>
      <c r="DU47" s="17" t="s">
        <v>644</v>
      </c>
      <c r="DV47" s="57" t="s">
        <v>644</v>
      </c>
      <c r="DW47" s="57" t="s">
        <v>644</v>
      </c>
      <c r="DX47" s="57" t="s">
        <v>644</v>
      </c>
      <c r="DY47" s="29" t="s">
        <v>644</v>
      </c>
      <c r="DZ47" s="29">
        <v>0.06</v>
      </c>
      <c r="EA47" s="29">
        <v>0.06</v>
      </c>
      <c r="EB47" s="18" t="s">
        <v>644</v>
      </c>
      <c r="EC47" s="93"/>
      <c r="ED47" s="17" t="s">
        <v>644</v>
      </c>
      <c r="EE47" s="57" t="s">
        <v>644</v>
      </c>
      <c r="EF47" s="57" t="s">
        <v>644</v>
      </c>
      <c r="EG47" s="57">
        <v>0</v>
      </c>
      <c r="EH47" s="29">
        <v>0</v>
      </c>
      <c r="EI47" s="29">
        <v>0</v>
      </c>
      <c r="EJ47" s="29">
        <v>0</v>
      </c>
      <c r="EK47" s="18">
        <v>0</v>
      </c>
      <c r="EL47" s="225" t="s">
        <v>644</v>
      </c>
      <c r="EM47" s="204" t="s">
        <v>644</v>
      </c>
      <c r="EN47" s="204">
        <v>0</v>
      </c>
      <c r="EO47" s="204">
        <v>0</v>
      </c>
      <c r="EP47" s="203">
        <v>0</v>
      </c>
      <c r="EQ47" s="203">
        <v>0</v>
      </c>
      <c r="ER47" s="203">
        <v>0</v>
      </c>
      <c r="ES47" s="205">
        <v>5.13621880409421E-2</v>
      </c>
      <c r="ET47" s="35" t="s">
        <v>644</v>
      </c>
      <c r="EU47" s="58" t="s">
        <v>644</v>
      </c>
      <c r="EV47" s="58" t="s">
        <v>644</v>
      </c>
      <c r="EW47" s="58" t="s">
        <v>644</v>
      </c>
      <c r="EX47" s="52" t="s">
        <v>644</v>
      </c>
      <c r="EY47" s="52">
        <v>0.48344132115845073</v>
      </c>
      <c r="EZ47" s="52">
        <v>0.19348747294377533</v>
      </c>
      <c r="FA47" s="36">
        <v>0.1734795145893874</v>
      </c>
      <c r="FB47" s="17" t="s">
        <v>644</v>
      </c>
      <c r="FC47" s="57" t="s">
        <v>644</v>
      </c>
      <c r="FD47" s="57" t="s">
        <v>644</v>
      </c>
      <c r="FE47" s="57" t="s">
        <v>644</v>
      </c>
      <c r="FF47" s="29" t="s">
        <v>644</v>
      </c>
      <c r="FG47" s="29" t="s">
        <v>644</v>
      </c>
      <c r="FH47" s="29">
        <v>0</v>
      </c>
      <c r="FI47" s="18">
        <v>0</v>
      </c>
      <c r="FJ47" s="225" t="s">
        <v>644</v>
      </c>
      <c r="FK47" s="204" t="s">
        <v>644</v>
      </c>
      <c r="FL47" s="204" t="s">
        <v>644</v>
      </c>
      <c r="FM47" s="204" t="s">
        <v>644</v>
      </c>
      <c r="FN47" s="203" t="s">
        <v>644</v>
      </c>
      <c r="FO47" s="203">
        <v>0.14182034767184815</v>
      </c>
      <c r="FP47" s="203">
        <v>0.11588273047575179</v>
      </c>
      <c r="FQ47" s="205">
        <v>0.1229599348116351</v>
      </c>
      <c r="FR47" s="35" t="s">
        <v>644</v>
      </c>
      <c r="FS47" s="58" t="s">
        <v>644</v>
      </c>
      <c r="FT47" s="58" t="s">
        <v>644</v>
      </c>
      <c r="FU47" s="58" t="s">
        <v>644</v>
      </c>
      <c r="FV47" s="52" t="s">
        <v>644</v>
      </c>
      <c r="FW47" s="52">
        <v>0.16641116233312914</v>
      </c>
      <c r="FX47" s="52">
        <v>0.13358583614433636</v>
      </c>
      <c r="FY47" s="36">
        <v>0.12013781605014784</v>
      </c>
      <c r="FZ47" s="17" t="s">
        <v>644</v>
      </c>
      <c r="GA47" s="57" t="s">
        <v>644</v>
      </c>
      <c r="GB47" s="57" t="s">
        <v>644</v>
      </c>
      <c r="GC47" s="57">
        <v>0.20837904831185042</v>
      </c>
      <c r="GD47" s="29">
        <v>0.2168014340836405</v>
      </c>
      <c r="GE47" s="29">
        <v>0</v>
      </c>
      <c r="GF47" s="29">
        <v>0</v>
      </c>
      <c r="GG47" s="18">
        <v>0</v>
      </c>
      <c r="GH47" s="225" t="s">
        <v>644</v>
      </c>
      <c r="GI47" s="204">
        <v>0</v>
      </c>
      <c r="GJ47" s="204">
        <v>0</v>
      </c>
      <c r="GK47" s="204">
        <v>0</v>
      </c>
      <c r="GL47" s="203">
        <v>0</v>
      </c>
      <c r="GM47" s="203">
        <v>0</v>
      </c>
      <c r="GN47" s="203">
        <v>0</v>
      </c>
      <c r="GO47" s="205">
        <v>0</v>
      </c>
      <c r="GP47" s="93"/>
      <c r="GQ47" s="17" t="s">
        <v>644</v>
      </c>
      <c r="GR47" s="57" t="s">
        <v>644</v>
      </c>
      <c r="GS47" s="57" t="s">
        <v>644</v>
      </c>
      <c r="GT47" s="57" t="s">
        <v>644</v>
      </c>
      <c r="GU47" s="29" t="s">
        <v>644</v>
      </c>
      <c r="GV47" s="29" t="s">
        <v>644</v>
      </c>
      <c r="GW47" s="29" t="s">
        <v>644</v>
      </c>
      <c r="GX47" s="18" t="s">
        <v>644</v>
      </c>
      <c r="GY47" s="225" t="s">
        <v>644</v>
      </c>
      <c r="GZ47" s="204" t="s">
        <v>644</v>
      </c>
      <c r="HA47" s="204">
        <v>0.35644296135763581</v>
      </c>
      <c r="HB47" s="204">
        <v>8.8708894881863773E-2</v>
      </c>
      <c r="HC47" s="203">
        <v>8.5768740437180899E-2</v>
      </c>
      <c r="HD47" s="203">
        <v>8.3873126309807797E-2</v>
      </c>
      <c r="HE47" s="203">
        <v>4.0592717720752208E-2</v>
      </c>
      <c r="HF47" s="205">
        <v>3.9335332927190353E-2</v>
      </c>
      <c r="HG47" s="35" t="s">
        <v>644</v>
      </c>
      <c r="HH47" s="58" t="s">
        <v>644</v>
      </c>
      <c r="HI47" s="58" t="s">
        <v>644</v>
      </c>
      <c r="HJ47" s="58" t="s">
        <v>644</v>
      </c>
      <c r="HK47" s="52" t="s">
        <v>644</v>
      </c>
      <c r="HL47" s="52">
        <v>9.1730196393961336E-2</v>
      </c>
      <c r="HM47" s="52">
        <v>9.2998051062626555E-2</v>
      </c>
      <c r="HN47" s="36">
        <v>8.5028849685297794E-2</v>
      </c>
      <c r="HO47" s="17" t="s">
        <v>644</v>
      </c>
      <c r="HP47" s="57">
        <v>0.12713514906657905</v>
      </c>
      <c r="HQ47" s="57">
        <v>0.11907810399888598</v>
      </c>
      <c r="HR47" s="57">
        <v>0.11017601289372753</v>
      </c>
      <c r="HS47" s="29">
        <v>0.10403221355144213</v>
      </c>
      <c r="HT47" s="29">
        <v>9.6888411100025676E-2</v>
      </c>
      <c r="HU47" s="29">
        <v>6.3014065146401205E-2</v>
      </c>
      <c r="HV47" s="18">
        <v>3.9349935008919812E-2</v>
      </c>
      <c r="HW47" s="225" t="s">
        <v>644</v>
      </c>
      <c r="HX47" s="204" t="s">
        <v>644</v>
      </c>
      <c r="HY47" s="204" t="s">
        <v>644</v>
      </c>
      <c r="HZ47" s="204" t="s">
        <v>644</v>
      </c>
      <c r="IA47" s="203" t="s">
        <v>644</v>
      </c>
      <c r="IB47" s="203" t="s">
        <v>644</v>
      </c>
      <c r="IC47" s="203" t="s">
        <v>644</v>
      </c>
      <c r="ID47" s="205" t="s">
        <v>644</v>
      </c>
      <c r="IE47" s="35" t="s">
        <v>644</v>
      </c>
      <c r="IF47" s="58" t="s">
        <v>644</v>
      </c>
      <c r="IG47" s="58" t="s">
        <v>644</v>
      </c>
      <c r="IH47" s="58" t="s">
        <v>644</v>
      </c>
      <c r="II47" s="52" t="s">
        <v>644</v>
      </c>
      <c r="IJ47" s="52" t="s">
        <v>644</v>
      </c>
      <c r="IK47" s="52" t="s">
        <v>644</v>
      </c>
      <c r="IL47" s="36" t="s">
        <v>644</v>
      </c>
      <c r="IM47" s="225" t="s">
        <v>644</v>
      </c>
      <c r="IN47" s="204" t="s">
        <v>644</v>
      </c>
      <c r="IO47" s="204" t="s">
        <v>644</v>
      </c>
      <c r="IP47" s="204" t="s">
        <v>644</v>
      </c>
      <c r="IQ47" s="203" t="s">
        <v>644</v>
      </c>
      <c r="IR47" s="203" t="s">
        <v>644</v>
      </c>
      <c r="IS47" s="203" t="s">
        <v>644</v>
      </c>
      <c r="IT47" s="205" t="s">
        <v>644</v>
      </c>
      <c r="IU47" s="35" t="s">
        <v>644</v>
      </c>
      <c r="IV47" s="58">
        <v>3.3406694168819723E-2</v>
      </c>
      <c r="IW47" s="58">
        <v>3.6478056878805072E-2</v>
      </c>
      <c r="IX47" s="58">
        <v>3.9306749119217249E-2</v>
      </c>
      <c r="IY47" s="52">
        <v>3.77471715594766E-2</v>
      </c>
      <c r="IZ47" s="52">
        <v>3.6437897877390019E-2</v>
      </c>
      <c r="JA47" s="52">
        <v>3.0972704666333464E-2</v>
      </c>
      <c r="JB47" s="36">
        <v>2.7051378575728147E-2</v>
      </c>
      <c r="JC47" s="17" t="s">
        <v>644</v>
      </c>
      <c r="JD47" s="57" t="s">
        <v>644</v>
      </c>
      <c r="JE47" s="57" t="s">
        <v>644</v>
      </c>
      <c r="JF47" s="57" t="s">
        <v>644</v>
      </c>
      <c r="JG47" s="29">
        <v>1.1886424255854079E-2</v>
      </c>
      <c r="JH47" s="29">
        <v>0</v>
      </c>
      <c r="JI47" s="29">
        <v>0</v>
      </c>
      <c r="JJ47" s="18">
        <v>0</v>
      </c>
      <c r="JK47" s="225" t="s">
        <v>644</v>
      </c>
      <c r="JL47" s="204" t="s">
        <v>644</v>
      </c>
      <c r="JM47" s="204" t="s">
        <v>644</v>
      </c>
      <c r="JN47" s="204" t="s">
        <v>644</v>
      </c>
      <c r="JO47" s="203" t="s">
        <v>644</v>
      </c>
      <c r="JP47" s="203" t="s">
        <v>644</v>
      </c>
      <c r="JQ47" s="203">
        <v>0</v>
      </c>
      <c r="JR47" s="205">
        <v>0</v>
      </c>
      <c r="JT47" s="35" t="s">
        <v>644</v>
      </c>
      <c r="JU47" s="58">
        <v>0.13978658170940295</v>
      </c>
      <c r="JV47" s="58">
        <v>0.12953304198246238</v>
      </c>
      <c r="JW47" s="58">
        <v>0.12877589191166106</v>
      </c>
      <c r="JX47" s="52">
        <v>0.11880931472216921</v>
      </c>
      <c r="JY47" s="52">
        <v>0.12170772171454715</v>
      </c>
      <c r="JZ47" s="52">
        <v>0</v>
      </c>
      <c r="KA47" s="36">
        <v>0</v>
      </c>
    </row>
    <row r="48" spans="1:287" ht="13.2" x14ac:dyDescent="0.25">
      <c r="A48" s="129">
        <v>5.8</v>
      </c>
      <c r="B48" s="12" t="s">
        <v>206</v>
      </c>
      <c r="C48" s="103"/>
      <c r="E48" s="17" t="s">
        <v>644</v>
      </c>
      <c r="F48" s="57" t="s">
        <v>644</v>
      </c>
      <c r="G48" s="57" t="s">
        <v>644</v>
      </c>
      <c r="H48" s="57">
        <v>0</v>
      </c>
      <c r="I48" s="29">
        <v>0</v>
      </c>
      <c r="J48" s="29">
        <v>0</v>
      </c>
      <c r="K48" s="29">
        <v>0</v>
      </c>
      <c r="L48" s="18">
        <v>0</v>
      </c>
      <c r="M48" s="225">
        <v>0</v>
      </c>
      <c r="N48" s="204">
        <v>0</v>
      </c>
      <c r="O48" s="204">
        <v>0</v>
      </c>
      <c r="P48" s="204">
        <v>0</v>
      </c>
      <c r="Q48" s="203">
        <v>0</v>
      </c>
      <c r="R48" s="203">
        <v>0</v>
      </c>
      <c r="S48" s="203">
        <v>0</v>
      </c>
      <c r="T48" s="205">
        <v>0</v>
      </c>
      <c r="U48" s="35" t="s">
        <v>644</v>
      </c>
      <c r="V48" s="58" t="s">
        <v>644</v>
      </c>
      <c r="W48" s="58" t="s">
        <v>644</v>
      </c>
      <c r="X48" s="58" t="s">
        <v>644</v>
      </c>
      <c r="Y48" s="52" t="s">
        <v>644</v>
      </c>
      <c r="Z48" s="52" t="s">
        <v>644</v>
      </c>
      <c r="AA48" s="52">
        <v>0</v>
      </c>
      <c r="AB48" s="36">
        <v>0</v>
      </c>
      <c r="AC48" s="17" t="s">
        <v>644</v>
      </c>
      <c r="AD48" s="57">
        <v>4.1012323965658529E-2</v>
      </c>
      <c r="AE48" s="57" t="s">
        <v>644</v>
      </c>
      <c r="AF48" s="57" t="s">
        <v>644</v>
      </c>
      <c r="AG48" s="29" t="s">
        <v>644</v>
      </c>
      <c r="AH48" s="29" t="s">
        <v>644</v>
      </c>
      <c r="AI48" s="29" t="s">
        <v>644</v>
      </c>
      <c r="AJ48" s="18" t="s">
        <v>644</v>
      </c>
      <c r="AK48" s="225" t="s">
        <v>644</v>
      </c>
      <c r="AL48" s="204">
        <v>0</v>
      </c>
      <c r="AM48" s="204">
        <v>0</v>
      </c>
      <c r="AN48" s="204">
        <v>0</v>
      </c>
      <c r="AO48" s="203">
        <v>0</v>
      </c>
      <c r="AP48" s="203">
        <v>0</v>
      </c>
      <c r="AQ48" s="203">
        <v>0</v>
      </c>
      <c r="AR48" s="205">
        <v>0</v>
      </c>
      <c r="AS48" s="35">
        <v>0.13051570654874192</v>
      </c>
      <c r="AT48" s="58">
        <v>0.15588386369680785</v>
      </c>
      <c r="AU48" s="58">
        <v>0.17737100107441711</v>
      </c>
      <c r="AV48" s="58">
        <v>0</v>
      </c>
      <c r="AW48" s="52">
        <v>0</v>
      </c>
      <c r="AX48" s="52">
        <v>0</v>
      </c>
      <c r="AY48" s="52">
        <v>0</v>
      </c>
      <c r="AZ48" s="36">
        <v>0</v>
      </c>
      <c r="BA48" s="17" t="s">
        <v>644</v>
      </c>
      <c r="BB48" s="57">
        <v>0.1067423589575365</v>
      </c>
      <c r="BC48" s="57">
        <v>9.8805571615243809E-2</v>
      </c>
      <c r="BD48" s="57">
        <v>8.5703417219207184E-2</v>
      </c>
      <c r="BE48" s="29">
        <v>0.13283046180463487</v>
      </c>
      <c r="BF48" s="29">
        <v>0.18133885934609473</v>
      </c>
      <c r="BG48" s="29">
        <v>0.17277051851555722</v>
      </c>
      <c r="BH48" s="18">
        <v>0.17134822073507019</v>
      </c>
      <c r="BI48" s="225" t="s">
        <v>644</v>
      </c>
      <c r="BJ48" s="204" t="s">
        <v>644</v>
      </c>
      <c r="BK48" s="204">
        <v>0</v>
      </c>
      <c r="BL48" s="204">
        <v>0</v>
      </c>
      <c r="BM48" s="203">
        <v>0</v>
      </c>
      <c r="BN48" s="203">
        <v>0</v>
      </c>
      <c r="BO48" s="203">
        <v>0</v>
      </c>
      <c r="BP48" s="205">
        <v>0</v>
      </c>
      <c r="BQ48" s="35" t="s">
        <v>644</v>
      </c>
      <c r="BR48" s="58" t="s">
        <v>644</v>
      </c>
      <c r="BS48" s="58">
        <v>0</v>
      </c>
      <c r="BT48" s="58">
        <v>0</v>
      </c>
      <c r="BU48" s="52">
        <v>0</v>
      </c>
      <c r="BV48" s="52">
        <v>0</v>
      </c>
      <c r="BW48" s="52">
        <v>0</v>
      </c>
      <c r="BX48" s="36">
        <v>0</v>
      </c>
      <c r="BY48" s="17" t="s">
        <v>644</v>
      </c>
      <c r="BZ48" s="57">
        <v>5.7161971891760477E-2</v>
      </c>
      <c r="CA48" s="57">
        <v>9.6665252823085981E-2</v>
      </c>
      <c r="CB48" s="57">
        <v>9.1171110057964438E-2</v>
      </c>
      <c r="CC48" s="29">
        <v>4.0193562857209528E-2</v>
      </c>
      <c r="CD48" s="29">
        <v>5.40354916426471E-2</v>
      </c>
      <c r="CE48" s="29">
        <v>5.8098767118684891E-2</v>
      </c>
      <c r="CF48" s="18">
        <v>6.0623825364412146E-2</v>
      </c>
      <c r="CG48" s="225" t="s">
        <v>644</v>
      </c>
      <c r="CH48" s="204" t="s">
        <v>644</v>
      </c>
      <c r="CI48" s="204" t="s">
        <v>644</v>
      </c>
      <c r="CJ48" s="204" t="s">
        <v>644</v>
      </c>
      <c r="CK48" s="203" t="s">
        <v>644</v>
      </c>
      <c r="CL48" s="203">
        <v>0.18643748721881911</v>
      </c>
      <c r="CM48" s="203">
        <v>0.16545263441837552</v>
      </c>
      <c r="CN48" s="205" t="s">
        <v>644</v>
      </c>
      <c r="CO48" s="35" t="s">
        <v>644</v>
      </c>
      <c r="CP48" s="58" t="s">
        <v>644</v>
      </c>
      <c r="CQ48" s="58" t="s">
        <v>644</v>
      </c>
      <c r="CR48" s="58">
        <v>0</v>
      </c>
      <c r="CS48" s="52">
        <v>0</v>
      </c>
      <c r="CT48" s="52">
        <v>0</v>
      </c>
      <c r="CU48" s="52">
        <v>0</v>
      </c>
      <c r="CV48" s="36">
        <v>0</v>
      </c>
      <c r="CW48" s="17">
        <v>0</v>
      </c>
      <c r="CX48" s="57">
        <v>0</v>
      </c>
      <c r="CY48" s="57">
        <v>0</v>
      </c>
      <c r="CZ48" s="57">
        <v>0</v>
      </c>
      <c r="DA48" s="29">
        <v>0</v>
      </c>
      <c r="DB48" s="29">
        <v>0</v>
      </c>
      <c r="DC48" s="29">
        <v>0</v>
      </c>
      <c r="DD48" s="18">
        <v>0</v>
      </c>
      <c r="DE48" s="225" t="s">
        <v>644</v>
      </c>
      <c r="DF48" s="204" t="s">
        <v>644</v>
      </c>
      <c r="DG48" s="204" t="s">
        <v>644</v>
      </c>
      <c r="DH48" s="204">
        <v>0</v>
      </c>
      <c r="DI48" s="203">
        <v>0</v>
      </c>
      <c r="DJ48" s="203">
        <v>0</v>
      </c>
      <c r="DK48" s="203">
        <v>0</v>
      </c>
      <c r="DL48" s="205">
        <v>0</v>
      </c>
      <c r="DM48" s="35" t="s">
        <v>644</v>
      </c>
      <c r="DN48" s="58" t="s">
        <v>644</v>
      </c>
      <c r="DO48" s="58" t="s">
        <v>644</v>
      </c>
      <c r="DP48" s="58" t="s">
        <v>644</v>
      </c>
      <c r="DQ48" s="52">
        <v>0</v>
      </c>
      <c r="DR48" s="52">
        <v>0</v>
      </c>
      <c r="DS48" s="52">
        <v>0</v>
      </c>
      <c r="DT48" s="36">
        <v>0</v>
      </c>
      <c r="DU48" s="17" t="s">
        <v>644</v>
      </c>
      <c r="DV48" s="57" t="s">
        <v>644</v>
      </c>
      <c r="DW48" s="57">
        <v>0.2</v>
      </c>
      <c r="DX48" s="57">
        <v>0.2</v>
      </c>
      <c r="DY48" s="29">
        <v>0.2</v>
      </c>
      <c r="DZ48" s="29">
        <v>1</v>
      </c>
      <c r="EA48" s="29">
        <v>1</v>
      </c>
      <c r="EB48" s="18" t="s">
        <v>644</v>
      </c>
      <c r="EC48" s="93"/>
      <c r="ED48" s="17" t="s">
        <v>644</v>
      </c>
      <c r="EE48" s="57" t="s">
        <v>644</v>
      </c>
      <c r="EF48" s="57" t="s">
        <v>644</v>
      </c>
      <c r="EG48" s="57">
        <v>0</v>
      </c>
      <c r="EH48" s="29">
        <v>0</v>
      </c>
      <c r="EI48" s="29">
        <v>0</v>
      </c>
      <c r="EJ48" s="29">
        <v>0</v>
      </c>
      <c r="EK48" s="18">
        <v>0</v>
      </c>
      <c r="EL48" s="225" t="s">
        <v>644</v>
      </c>
      <c r="EM48" s="204" t="s">
        <v>644</v>
      </c>
      <c r="EN48" s="204">
        <v>0</v>
      </c>
      <c r="EO48" s="204">
        <v>0</v>
      </c>
      <c r="EP48" s="203">
        <v>0</v>
      </c>
      <c r="EQ48" s="203">
        <v>0</v>
      </c>
      <c r="ER48" s="203">
        <v>0</v>
      </c>
      <c r="ES48" s="205">
        <v>0</v>
      </c>
      <c r="ET48" s="35" t="s">
        <v>644</v>
      </c>
      <c r="EU48" s="58" t="s">
        <v>644</v>
      </c>
      <c r="EV48" s="58" t="s">
        <v>644</v>
      </c>
      <c r="EW48" s="58" t="s">
        <v>644</v>
      </c>
      <c r="EX48" s="52" t="s">
        <v>644</v>
      </c>
      <c r="EY48" s="52">
        <v>0</v>
      </c>
      <c r="EZ48" s="52">
        <v>0</v>
      </c>
      <c r="FA48" s="36">
        <v>0</v>
      </c>
      <c r="FB48" s="17" t="s">
        <v>644</v>
      </c>
      <c r="FC48" s="57" t="s">
        <v>644</v>
      </c>
      <c r="FD48" s="57" t="s">
        <v>644</v>
      </c>
      <c r="FE48" s="57" t="s">
        <v>644</v>
      </c>
      <c r="FF48" s="29" t="s">
        <v>644</v>
      </c>
      <c r="FG48" s="29" t="s">
        <v>644</v>
      </c>
      <c r="FH48" s="29">
        <v>0</v>
      </c>
      <c r="FI48" s="18">
        <v>0</v>
      </c>
      <c r="FJ48" s="225" t="s">
        <v>644</v>
      </c>
      <c r="FK48" s="204" t="s">
        <v>644</v>
      </c>
      <c r="FL48" s="204">
        <v>0</v>
      </c>
      <c r="FM48" s="204">
        <v>0</v>
      </c>
      <c r="FN48" s="203">
        <v>0</v>
      </c>
      <c r="FO48" s="203">
        <v>0</v>
      </c>
      <c r="FP48" s="203">
        <v>0</v>
      </c>
      <c r="FQ48" s="205">
        <v>0</v>
      </c>
      <c r="FR48" s="35" t="s">
        <v>644</v>
      </c>
      <c r="FS48" s="58" t="s">
        <v>644</v>
      </c>
      <c r="FT48" s="58" t="s">
        <v>644</v>
      </c>
      <c r="FU48" s="58" t="s">
        <v>644</v>
      </c>
      <c r="FV48" s="52" t="s">
        <v>644</v>
      </c>
      <c r="FW48" s="52">
        <v>0</v>
      </c>
      <c r="FX48" s="52">
        <v>0</v>
      </c>
      <c r="FY48" s="36">
        <v>0</v>
      </c>
      <c r="FZ48" s="17" t="s">
        <v>644</v>
      </c>
      <c r="GA48" s="57" t="s">
        <v>644</v>
      </c>
      <c r="GB48" s="57" t="s">
        <v>644</v>
      </c>
      <c r="GC48" s="57">
        <v>0</v>
      </c>
      <c r="GD48" s="29">
        <v>0</v>
      </c>
      <c r="GE48" s="29">
        <v>0</v>
      </c>
      <c r="GF48" s="29">
        <v>0</v>
      </c>
      <c r="GG48" s="18">
        <v>0</v>
      </c>
      <c r="GH48" s="225" t="s">
        <v>644</v>
      </c>
      <c r="GI48" s="204">
        <v>0</v>
      </c>
      <c r="GJ48" s="204">
        <v>0</v>
      </c>
      <c r="GK48" s="204">
        <v>0</v>
      </c>
      <c r="GL48" s="203">
        <v>0</v>
      </c>
      <c r="GM48" s="203">
        <v>0</v>
      </c>
      <c r="GN48" s="203">
        <v>0</v>
      </c>
      <c r="GO48" s="205">
        <v>0</v>
      </c>
      <c r="GP48" s="93"/>
      <c r="GQ48" s="17" t="s">
        <v>644</v>
      </c>
      <c r="GR48" s="57" t="s">
        <v>644</v>
      </c>
      <c r="GS48" s="57" t="s">
        <v>644</v>
      </c>
      <c r="GT48" s="57">
        <v>0</v>
      </c>
      <c r="GU48" s="29">
        <v>0</v>
      </c>
      <c r="GV48" s="29">
        <v>0</v>
      </c>
      <c r="GW48" s="29">
        <v>0</v>
      </c>
      <c r="GX48" s="18">
        <v>0</v>
      </c>
      <c r="GY48" s="225" t="s">
        <v>644</v>
      </c>
      <c r="GZ48" s="204">
        <v>0</v>
      </c>
      <c r="HA48" s="204">
        <v>0</v>
      </c>
      <c r="HB48" s="204">
        <v>0</v>
      </c>
      <c r="HC48" s="203">
        <v>0</v>
      </c>
      <c r="HD48" s="203">
        <v>0</v>
      </c>
      <c r="HE48" s="203">
        <v>0</v>
      </c>
      <c r="HF48" s="205">
        <v>0</v>
      </c>
      <c r="HG48" s="35" t="s">
        <v>644</v>
      </c>
      <c r="HH48" s="58" t="s">
        <v>644</v>
      </c>
      <c r="HI48" s="58" t="s">
        <v>644</v>
      </c>
      <c r="HJ48" s="58" t="s">
        <v>644</v>
      </c>
      <c r="HK48" s="52" t="s">
        <v>644</v>
      </c>
      <c r="HL48" s="52">
        <v>0</v>
      </c>
      <c r="HM48" s="52">
        <v>0</v>
      </c>
      <c r="HN48" s="36">
        <v>0</v>
      </c>
      <c r="HO48" s="17" t="s">
        <v>644</v>
      </c>
      <c r="HP48" s="57">
        <v>0</v>
      </c>
      <c r="HQ48" s="57">
        <v>0</v>
      </c>
      <c r="HR48" s="57">
        <v>0</v>
      </c>
      <c r="HS48" s="29">
        <v>0</v>
      </c>
      <c r="HT48" s="29">
        <v>0</v>
      </c>
      <c r="HU48" s="29">
        <v>0</v>
      </c>
      <c r="HV48" s="18">
        <v>0</v>
      </c>
      <c r="HW48" s="225" t="s">
        <v>644</v>
      </c>
      <c r="HX48" s="204" t="s">
        <v>644</v>
      </c>
      <c r="HY48" s="204" t="s">
        <v>644</v>
      </c>
      <c r="HZ48" s="204">
        <v>0</v>
      </c>
      <c r="IA48" s="203">
        <v>0</v>
      </c>
      <c r="IB48" s="203">
        <v>0</v>
      </c>
      <c r="IC48" s="203">
        <v>0</v>
      </c>
      <c r="ID48" s="205">
        <v>0</v>
      </c>
      <c r="IE48" s="35" t="s">
        <v>644</v>
      </c>
      <c r="IF48" s="58">
        <v>0</v>
      </c>
      <c r="IG48" s="58">
        <v>0</v>
      </c>
      <c r="IH48" s="58">
        <v>0</v>
      </c>
      <c r="II48" s="52">
        <v>0</v>
      </c>
      <c r="IJ48" s="52">
        <v>0</v>
      </c>
      <c r="IK48" s="52">
        <v>0</v>
      </c>
      <c r="IL48" s="36">
        <v>0</v>
      </c>
      <c r="IM48" s="225" t="s">
        <v>644</v>
      </c>
      <c r="IN48" s="204" t="s">
        <v>644</v>
      </c>
      <c r="IO48" s="204" t="s">
        <v>644</v>
      </c>
      <c r="IP48" s="204" t="s">
        <v>644</v>
      </c>
      <c r="IQ48" s="203" t="s">
        <v>644</v>
      </c>
      <c r="IR48" s="203" t="s">
        <v>644</v>
      </c>
      <c r="IS48" s="203" t="s">
        <v>644</v>
      </c>
      <c r="IT48" s="205" t="s">
        <v>644</v>
      </c>
      <c r="IU48" s="35" t="s">
        <v>644</v>
      </c>
      <c r="IV48" s="58">
        <v>0</v>
      </c>
      <c r="IW48" s="58">
        <v>0</v>
      </c>
      <c r="IX48" s="58">
        <v>0</v>
      </c>
      <c r="IY48" s="52">
        <v>0</v>
      </c>
      <c r="IZ48" s="52">
        <v>0</v>
      </c>
      <c r="JA48" s="52">
        <v>0</v>
      </c>
      <c r="JB48" s="36">
        <v>0</v>
      </c>
      <c r="JC48" s="17" t="s">
        <v>644</v>
      </c>
      <c r="JD48" s="57" t="s">
        <v>644</v>
      </c>
      <c r="JE48" s="57" t="s">
        <v>644</v>
      </c>
      <c r="JF48" s="57" t="s">
        <v>644</v>
      </c>
      <c r="JG48" s="29" t="s">
        <v>644</v>
      </c>
      <c r="JH48" s="29">
        <v>0</v>
      </c>
      <c r="JI48" s="29">
        <v>0</v>
      </c>
      <c r="JJ48" s="18">
        <v>0</v>
      </c>
      <c r="JK48" s="225" t="s">
        <v>644</v>
      </c>
      <c r="JL48" s="204" t="s">
        <v>644</v>
      </c>
      <c r="JM48" s="204">
        <v>7.8158697351868364E-3</v>
      </c>
      <c r="JN48" s="204">
        <v>7.6857672879617998E-3</v>
      </c>
      <c r="JO48" s="203">
        <v>7.6946873167137051E-3</v>
      </c>
      <c r="JP48" s="203">
        <v>7.7154591421817022E-3</v>
      </c>
      <c r="JQ48" s="203">
        <v>0</v>
      </c>
      <c r="JR48" s="205">
        <v>0</v>
      </c>
      <c r="JT48" s="35" t="s">
        <v>644</v>
      </c>
      <c r="JU48" s="58" t="s">
        <v>644</v>
      </c>
      <c r="JV48" s="58" t="s">
        <v>644</v>
      </c>
      <c r="JW48" s="58" t="s">
        <v>644</v>
      </c>
      <c r="JX48" s="52" t="s">
        <v>644</v>
      </c>
      <c r="JY48" s="52" t="s">
        <v>644</v>
      </c>
      <c r="JZ48" s="52" t="s">
        <v>644</v>
      </c>
      <c r="KA48" s="36" t="s">
        <v>644</v>
      </c>
    </row>
    <row r="49" spans="1:287" ht="13.2" x14ac:dyDescent="0.25">
      <c r="A49" s="129">
        <v>5.9</v>
      </c>
      <c r="B49" s="101" t="s">
        <v>207</v>
      </c>
      <c r="C49" s="103"/>
      <c r="E49" s="74" t="s">
        <v>644</v>
      </c>
      <c r="F49" s="76" t="s">
        <v>644</v>
      </c>
      <c r="G49" s="76" t="s">
        <v>644</v>
      </c>
      <c r="H49" s="76">
        <v>0</v>
      </c>
      <c r="I49" s="77">
        <v>0</v>
      </c>
      <c r="J49" s="77">
        <v>0</v>
      </c>
      <c r="K49" s="77">
        <v>0</v>
      </c>
      <c r="L49" s="75">
        <v>0</v>
      </c>
      <c r="M49" s="226" t="s">
        <v>644</v>
      </c>
      <c r="N49" s="227" t="s">
        <v>644</v>
      </c>
      <c r="O49" s="227">
        <v>0.44374892606336014</v>
      </c>
      <c r="P49" s="227">
        <v>0.38711366251388302</v>
      </c>
      <c r="Q49" s="228">
        <v>0.13121986877059971</v>
      </c>
      <c r="R49" s="228">
        <v>0.14967772467797247</v>
      </c>
      <c r="S49" s="228">
        <v>0.1312068179791234</v>
      </c>
      <c r="T49" s="230">
        <v>0.10942643431569474</v>
      </c>
      <c r="U49" s="72" t="s">
        <v>644</v>
      </c>
      <c r="V49" s="73" t="s">
        <v>644</v>
      </c>
      <c r="W49" s="73" t="s">
        <v>644</v>
      </c>
      <c r="X49" s="73" t="s">
        <v>644</v>
      </c>
      <c r="Y49" s="123" t="s">
        <v>644</v>
      </c>
      <c r="Z49" s="123" t="s">
        <v>644</v>
      </c>
      <c r="AA49" s="123">
        <v>1.3935717584665333</v>
      </c>
      <c r="AB49" s="274">
        <v>1.2761958533599385</v>
      </c>
      <c r="AC49" s="74" t="s">
        <v>644</v>
      </c>
      <c r="AD49" s="76">
        <v>0.20506472071472587</v>
      </c>
      <c r="AE49" s="76" t="s">
        <v>644</v>
      </c>
      <c r="AF49" s="76" t="s">
        <v>644</v>
      </c>
      <c r="AG49" s="77" t="s">
        <v>644</v>
      </c>
      <c r="AH49" s="77" t="s">
        <v>644</v>
      </c>
      <c r="AI49" s="77" t="s">
        <v>644</v>
      </c>
      <c r="AJ49" s="75" t="s">
        <v>644</v>
      </c>
      <c r="AK49" s="226" t="s">
        <v>644</v>
      </c>
      <c r="AL49" s="227" t="s">
        <v>644</v>
      </c>
      <c r="AM49" s="227">
        <v>0.46314206328842389</v>
      </c>
      <c r="AN49" s="227">
        <v>0.39011694643515588</v>
      </c>
      <c r="AO49" s="228">
        <v>0.24799454510154489</v>
      </c>
      <c r="AP49" s="228">
        <v>0.18594549247303188</v>
      </c>
      <c r="AQ49" s="228">
        <v>0.15991826849276405</v>
      </c>
      <c r="AR49" s="230">
        <v>0.33207383977421495</v>
      </c>
      <c r="AS49" s="72">
        <v>0.13051570654874192</v>
      </c>
      <c r="AT49" s="73">
        <v>0.15588386369680785</v>
      </c>
      <c r="AU49" s="73">
        <v>0.17737100107441711</v>
      </c>
      <c r="AV49" s="73">
        <v>0.15292235759272146</v>
      </c>
      <c r="AW49" s="123">
        <v>0.12599945876172655</v>
      </c>
      <c r="AX49" s="123">
        <v>0.16515574348075729</v>
      </c>
      <c r="AY49" s="123">
        <v>0.14852659309210614</v>
      </c>
      <c r="AZ49" s="274">
        <v>0</v>
      </c>
      <c r="BA49" s="74" t="s">
        <v>644</v>
      </c>
      <c r="BB49" s="76">
        <v>0.13678499588613516</v>
      </c>
      <c r="BC49" s="76">
        <v>0.14207623663449465</v>
      </c>
      <c r="BD49" s="76">
        <v>0.13535969225487313</v>
      </c>
      <c r="BE49" s="77">
        <v>0.13283046180463487</v>
      </c>
      <c r="BF49" s="77">
        <v>0.36267771869218945</v>
      </c>
      <c r="BG49" s="77">
        <v>0.34554103703111444</v>
      </c>
      <c r="BH49" s="75">
        <v>0.34269644147014039</v>
      </c>
      <c r="BI49" s="226" t="s">
        <v>644</v>
      </c>
      <c r="BJ49" s="227" t="s">
        <v>644</v>
      </c>
      <c r="BK49" s="227" t="s">
        <v>644</v>
      </c>
      <c r="BL49" s="227" t="s">
        <v>644</v>
      </c>
      <c r="BM49" s="228" t="s">
        <v>644</v>
      </c>
      <c r="BN49" s="228" t="s">
        <v>644</v>
      </c>
      <c r="BO49" s="228" t="s">
        <v>644</v>
      </c>
      <c r="BP49" s="230" t="s">
        <v>644</v>
      </c>
      <c r="BQ49" s="72" t="s">
        <v>644</v>
      </c>
      <c r="BR49" s="73" t="s">
        <v>644</v>
      </c>
      <c r="BS49" s="73" t="s">
        <v>644</v>
      </c>
      <c r="BT49" s="73" t="s">
        <v>644</v>
      </c>
      <c r="BU49" s="123" t="s">
        <v>644</v>
      </c>
      <c r="BV49" s="123" t="s">
        <v>644</v>
      </c>
      <c r="BW49" s="123" t="s">
        <v>644</v>
      </c>
      <c r="BX49" s="274" t="s">
        <v>644</v>
      </c>
      <c r="BY49" s="74" t="s">
        <v>644</v>
      </c>
      <c r="BZ49" s="76">
        <v>0.11432394378352095</v>
      </c>
      <c r="CA49" s="76">
        <v>0.38666101129234393</v>
      </c>
      <c r="CB49" s="76">
        <v>0.36468444023185775</v>
      </c>
      <c r="CC49" s="77">
        <v>7.5362930357267863E-2</v>
      </c>
      <c r="CD49" s="77">
        <v>8.105323746397064E-2</v>
      </c>
      <c r="CE49" s="77">
        <v>8.714815067802735E-2</v>
      </c>
      <c r="CF49" s="75">
        <v>9.0935738046618211E-2</v>
      </c>
      <c r="CG49" s="226" t="s">
        <v>644</v>
      </c>
      <c r="CH49" s="227" t="s">
        <v>644</v>
      </c>
      <c r="CI49" s="227" t="s">
        <v>644</v>
      </c>
      <c r="CJ49" s="227" t="s">
        <v>644</v>
      </c>
      <c r="CK49" s="228" t="s">
        <v>644</v>
      </c>
      <c r="CL49" s="228" t="s">
        <v>644</v>
      </c>
      <c r="CM49" s="228" t="s">
        <v>644</v>
      </c>
      <c r="CN49" s="230" t="s">
        <v>644</v>
      </c>
      <c r="CO49" s="72" t="s">
        <v>644</v>
      </c>
      <c r="CP49" s="73" t="s">
        <v>644</v>
      </c>
      <c r="CQ49" s="73" t="s">
        <v>644</v>
      </c>
      <c r="CR49" s="73">
        <v>0.86081293938140857</v>
      </c>
      <c r="CS49" s="123">
        <v>0.54163279232066208</v>
      </c>
      <c r="CT49" s="123">
        <v>0.55057746259700213</v>
      </c>
      <c r="CU49" s="123">
        <v>0.78679179176999825</v>
      </c>
      <c r="CV49" s="274">
        <v>0.81327834846629543</v>
      </c>
      <c r="CW49" s="74">
        <v>0</v>
      </c>
      <c r="CX49" s="76">
        <v>0</v>
      </c>
      <c r="CY49" s="76">
        <v>0</v>
      </c>
      <c r="CZ49" s="76">
        <v>0</v>
      </c>
      <c r="DA49" s="77">
        <v>0</v>
      </c>
      <c r="DB49" s="77">
        <v>0</v>
      </c>
      <c r="DC49" s="77">
        <v>0</v>
      </c>
      <c r="DD49" s="75">
        <v>0</v>
      </c>
      <c r="DE49" s="226" t="s">
        <v>644</v>
      </c>
      <c r="DF49" s="227" t="s">
        <v>644</v>
      </c>
      <c r="DG49" s="227" t="s">
        <v>644</v>
      </c>
      <c r="DH49" s="227" t="s">
        <v>644</v>
      </c>
      <c r="DI49" s="228" t="s">
        <v>644</v>
      </c>
      <c r="DJ49" s="228">
        <v>0.56413922891660084</v>
      </c>
      <c r="DK49" s="228">
        <v>0.55609120525472422</v>
      </c>
      <c r="DL49" s="230">
        <v>0.56053902361871777</v>
      </c>
      <c r="DM49" s="72" t="s">
        <v>644</v>
      </c>
      <c r="DN49" s="73" t="s">
        <v>644</v>
      </c>
      <c r="DO49" s="73" t="s">
        <v>644</v>
      </c>
      <c r="DP49" s="73" t="s">
        <v>644</v>
      </c>
      <c r="DQ49" s="123" t="s">
        <v>644</v>
      </c>
      <c r="DR49" s="123" t="s">
        <v>644</v>
      </c>
      <c r="DS49" s="123" t="s">
        <v>644</v>
      </c>
      <c r="DT49" s="274" t="s">
        <v>644</v>
      </c>
      <c r="DU49" s="74" t="s">
        <v>644</v>
      </c>
      <c r="DV49" s="76" t="s">
        <v>644</v>
      </c>
      <c r="DW49" s="76">
        <v>25</v>
      </c>
      <c r="DX49" s="76">
        <v>1.0000022900000001</v>
      </c>
      <c r="DY49" s="77">
        <v>1</v>
      </c>
      <c r="DZ49" s="77">
        <v>1</v>
      </c>
      <c r="EA49" s="77">
        <v>1</v>
      </c>
      <c r="EB49" s="75" t="s">
        <v>644</v>
      </c>
      <c r="EC49" s="93"/>
      <c r="ED49" s="74" t="s">
        <v>644</v>
      </c>
      <c r="EE49" s="76" t="s">
        <v>644</v>
      </c>
      <c r="EF49" s="76" t="s">
        <v>644</v>
      </c>
      <c r="EG49" s="76">
        <v>0.60434100454390793</v>
      </c>
      <c r="EH49" s="77">
        <v>0.63739860621739441</v>
      </c>
      <c r="EI49" s="77">
        <v>0.68706502483706455</v>
      </c>
      <c r="EJ49" s="77">
        <v>0.55748153832656011</v>
      </c>
      <c r="EK49" s="75">
        <v>0.49860805804688374</v>
      </c>
      <c r="EL49" s="226" t="s">
        <v>644</v>
      </c>
      <c r="EM49" s="227" t="s">
        <v>644</v>
      </c>
      <c r="EN49" s="227" t="s">
        <v>644</v>
      </c>
      <c r="EO49" s="227" t="s">
        <v>644</v>
      </c>
      <c r="EP49" s="228" t="s">
        <v>644</v>
      </c>
      <c r="EQ49" s="228" t="s">
        <v>644</v>
      </c>
      <c r="ER49" s="228" t="s">
        <v>644</v>
      </c>
      <c r="ES49" s="230" t="s">
        <v>644</v>
      </c>
      <c r="ET49" s="72" t="s">
        <v>644</v>
      </c>
      <c r="EU49" s="73" t="s">
        <v>644</v>
      </c>
      <c r="EV49" s="73" t="s">
        <v>644</v>
      </c>
      <c r="EW49" s="73" t="s">
        <v>644</v>
      </c>
      <c r="EX49" s="123" t="s">
        <v>644</v>
      </c>
      <c r="EY49" s="123">
        <v>6.381425439291549</v>
      </c>
      <c r="EZ49" s="123">
        <v>5.1080692857156684</v>
      </c>
      <c r="FA49" s="274">
        <v>4.5798591851598269</v>
      </c>
      <c r="FB49" s="74" t="s">
        <v>644</v>
      </c>
      <c r="FC49" s="76" t="s">
        <v>644</v>
      </c>
      <c r="FD49" s="76" t="s">
        <v>644</v>
      </c>
      <c r="FE49" s="76" t="s">
        <v>644</v>
      </c>
      <c r="FF49" s="77" t="s">
        <v>644</v>
      </c>
      <c r="FG49" s="77" t="s">
        <v>644</v>
      </c>
      <c r="FH49" s="77">
        <v>0.26892830242002763</v>
      </c>
      <c r="FI49" s="75">
        <v>0.24440734102854492</v>
      </c>
      <c r="FJ49" s="226" t="s">
        <v>644</v>
      </c>
      <c r="FK49" s="227" t="s">
        <v>644</v>
      </c>
      <c r="FL49" s="227" t="s">
        <v>644</v>
      </c>
      <c r="FM49" s="227" t="s">
        <v>644</v>
      </c>
      <c r="FN49" s="228" t="s">
        <v>644</v>
      </c>
      <c r="FO49" s="228" t="s">
        <v>644</v>
      </c>
      <c r="FP49" s="228" t="s">
        <v>644</v>
      </c>
      <c r="FQ49" s="230" t="s">
        <v>644</v>
      </c>
      <c r="FR49" s="72" t="s">
        <v>644</v>
      </c>
      <c r="FS49" s="73" t="s">
        <v>644</v>
      </c>
      <c r="FT49" s="73" t="s">
        <v>644</v>
      </c>
      <c r="FU49" s="73" t="s">
        <v>644</v>
      </c>
      <c r="FV49" s="123" t="s">
        <v>644</v>
      </c>
      <c r="FW49" s="123">
        <v>4.923407169619205</v>
      </c>
      <c r="FX49" s="123">
        <v>3.95224367290936</v>
      </c>
      <c r="FY49" s="274">
        <v>3.5544473752188623</v>
      </c>
      <c r="FZ49" s="74" t="s">
        <v>644</v>
      </c>
      <c r="GA49" s="76" t="s">
        <v>644</v>
      </c>
      <c r="GB49" s="76" t="s">
        <v>644</v>
      </c>
      <c r="GC49" s="76" t="s">
        <v>644</v>
      </c>
      <c r="GD49" s="77" t="s">
        <v>644</v>
      </c>
      <c r="GE49" s="77">
        <v>1.5703018409953888</v>
      </c>
      <c r="GF49" s="77">
        <v>1.3028732046542146</v>
      </c>
      <c r="GG49" s="75">
        <v>1.1738244215685796</v>
      </c>
      <c r="GH49" s="226" t="s">
        <v>644</v>
      </c>
      <c r="GI49" s="227" t="s">
        <v>644</v>
      </c>
      <c r="GJ49" s="227" t="s">
        <v>644</v>
      </c>
      <c r="GK49" s="227" t="s">
        <v>644</v>
      </c>
      <c r="GL49" s="228" t="s">
        <v>644</v>
      </c>
      <c r="GM49" s="228">
        <v>0.15382593585325607</v>
      </c>
      <c r="GN49" s="228">
        <v>0.12372325276924122</v>
      </c>
      <c r="GO49" s="230">
        <v>0.11082161090462658</v>
      </c>
      <c r="GP49" s="93"/>
      <c r="GQ49" s="74" t="s">
        <v>644</v>
      </c>
      <c r="GR49" s="76" t="s">
        <v>644</v>
      </c>
      <c r="GS49" s="76" t="s">
        <v>644</v>
      </c>
      <c r="GT49" s="76" t="s">
        <v>644</v>
      </c>
      <c r="GU49" s="77" t="s">
        <v>644</v>
      </c>
      <c r="GV49" s="77" t="s">
        <v>644</v>
      </c>
      <c r="GW49" s="77" t="s">
        <v>644</v>
      </c>
      <c r="GX49" s="75" t="s">
        <v>644</v>
      </c>
      <c r="GY49" s="226" t="s">
        <v>644</v>
      </c>
      <c r="GZ49" s="227">
        <v>0</v>
      </c>
      <c r="HA49" s="227">
        <v>0.71599194493559992</v>
      </c>
      <c r="HB49" s="227">
        <v>0.71941715804202833</v>
      </c>
      <c r="HC49" s="228">
        <v>0.70045851991439434</v>
      </c>
      <c r="HD49" s="228">
        <v>0.68198607188917681</v>
      </c>
      <c r="HE49" s="228">
        <v>0.32474174176601767</v>
      </c>
      <c r="HF49" s="230">
        <v>0.31468266341752282</v>
      </c>
      <c r="HG49" s="72" t="s">
        <v>644</v>
      </c>
      <c r="HH49" s="73" t="s">
        <v>644</v>
      </c>
      <c r="HI49" s="73" t="s">
        <v>644</v>
      </c>
      <c r="HJ49" s="73" t="s">
        <v>644</v>
      </c>
      <c r="HK49" s="123" t="s">
        <v>644</v>
      </c>
      <c r="HL49" s="123">
        <v>0.1490615691401872</v>
      </c>
      <c r="HM49" s="123">
        <v>0.15112183297676815</v>
      </c>
      <c r="HN49" s="274">
        <v>0.13817188073860892</v>
      </c>
      <c r="HO49" s="74" t="s">
        <v>644</v>
      </c>
      <c r="HP49" s="76">
        <v>0</v>
      </c>
      <c r="HQ49" s="76">
        <v>0</v>
      </c>
      <c r="HR49" s="76">
        <v>0</v>
      </c>
      <c r="HS49" s="77">
        <v>0</v>
      </c>
      <c r="HT49" s="77">
        <v>0</v>
      </c>
      <c r="HU49" s="77">
        <v>0</v>
      </c>
      <c r="HV49" s="75">
        <v>0</v>
      </c>
      <c r="HW49" s="226" t="s">
        <v>644</v>
      </c>
      <c r="HX49" s="227" t="s">
        <v>644</v>
      </c>
      <c r="HY49" s="227" t="s">
        <v>644</v>
      </c>
      <c r="HZ49" s="227">
        <v>0</v>
      </c>
      <c r="IA49" s="228">
        <v>0</v>
      </c>
      <c r="IB49" s="228">
        <v>0</v>
      </c>
      <c r="IC49" s="228">
        <v>0</v>
      </c>
      <c r="ID49" s="230">
        <v>0</v>
      </c>
      <c r="IE49" s="72" t="s">
        <v>644</v>
      </c>
      <c r="IF49" s="73">
        <v>9.6240385372414763E-2</v>
      </c>
      <c r="IG49" s="73">
        <v>8.8563384572190332E-2</v>
      </c>
      <c r="IH49" s="73">
        <v>8.4931983886445309E-2</v>
      </c>
      <c r="II49" s="123">
        <v>0.10897978098977758</v>
      </c>
      <c r="IJ49" s="123">
        <v>5.3218669193515734E-2</v>
      </c>
      <c r="IK49" s="123">
        <v>2.0562731142179224E-2</v>
      </c>
      <c r="IL49" s="274">
        <v>1.7763478363365233E-2</v>
      </c>
      <c r="IM49" s="226" t="s">
        <v>644</v>
      </c>
      <c r="IN49" s="227" t="s">
        <v>644</v>
      </c>
      <c r="IO49" s="227" t="s">
        <v>644</v>
      </c>
      <c r="IP49" s="227" t="s">
        <v>644</v>
      </c>
      <c r="IQ49" s="228" t="s">
        <v>644</v>
      </c>
      <c r="IR49" s="228" t="s">
        <v>644</v>
      </c>
      <c r="IS49" s="228" t="s">
        <v>644</v>
      </c>
      <c r="IT49" s="230" t="s">
        <v>644</v>
      </c>
      <c r="IU49" s="72" t="s">
        <v>644</v>
      </c>
      <c r="IV49" s="73">
        <v>0</v>
      </c>
      <c r="IW49" s="73">
        <v>0</v>
      </c>
      <c r="IX49" s="73">
        <v>0</v>
      </c>
      <c r="IY49" s="123">
        <v>0</v>
      </c>
      <c r="IZ49" s="123">
        <v>0</v>
      </c>
      <c r="JA49" s="123">
        <v>0</v>
      </c>
      <c r="JB49" s="274">
        <v>0</v>
      </c>
      <c r="JC49" s="74" t="s">
        <v>644</v>
      </c>
      <c r="JD49" s="76" t="s">
        <v>644</v>
      </c>
      <c r="JE49" s="76" t="s">
        <v>644</v>
      </c>
      <c r="JF49" s="76" t="s">
        <v>644</v>
      </c>
      <c r="JG49" s="77" t="s">
        <v>644</v>
      </c>
      <c r="JH49" s="77">
        <v>8.0222659585840517E-2</v>
      </c>
      <c r="JI49" s="77">
        <v>6.9095446066319052E-2</v>
      </c>
      <c r="JJ49" s="75">
        <v>6.0984372018008264E-2</v>
      </c>
      <c r="JK49" s="226" t="s">
        <v>644</v>
      </c>
      <c r="JL49" s="227" t="s">
        <v>644</v>
      </c>
      <c r="JM49" s="227">
        <v>4.6895218411121022E-2</v>
      </c>
      <c r="JN49" s="227">
        <v>4.6114603727770799E-2</v>
      </c>
      <c r="JO49" s="228">
        <v>4.6168123900282229E-2</v>
      </c>
      <c r="JP49" s="228">
        <v>4.6292754853090222E-2</v>
      </c>
      <c r="JQ49" s="228">
        <v>4.5244164953559513E-2</v>
      </c>
      <c r="JR49" s="230">
        <v>4.3439359684086028E-2</v>
      </c>
      <c r="JT49" s="72" t="s">
        <v>644</v>
      </c>
      <c r="JU49" s="73" t="s">
        <v>644</v>
      </c>
      <c r="JV49" s="73" t="s">
        <v>644</v>
      </c>
      <c r="JW49" s="73" t="s">
        <v>644</v>
      </c>
      <c r="JX49" s="123" t="s">
        <v>644</v>
      </c>
      <c r="JY49" s="123" t="s">
        <v>644</v>
      </c>
      <c r="JZ49" s="123" t="s">
        <v>644</v>
      </c>
      <c r="KA49" s="274" t="s">
        <v>644</v>
      </c>
    </row>
    <row r="50" spans="1:287" ht="13.2" x14ac:dyDescent="0.25">
      <c r="A50" s="10">
        <v>5.0999999999999996</v>
      </c>
      <c r="B50" s="101" t="s">
        <v>205</v>
      </c>
      <c r="C50" s="103"/>
      <c r="E50" s="74" t="s">
        <v>644</v>
      </c>
      <c r="F50" s="76" t="s">
        <v>644</v>
      </c>
      <c r="G50" s="76" t="s">
        <v>644</v>
      </c>
      <c r="H50" s="76" t="s">
        <v>644</v>
      </c>
      <c r="I50" s="77" t="s">
        <v>644</v>
      </c>
      <c r="J50" s="77">
        <v>0</v>
      </c>
      <c r="K50" s="77">
        <v>0</v>
      </c>
      <c r="L50" s="75">
        <v>0</v>
      </c>
      <c r="M50" s="226" t="s">
        <v>644</v>
      </c>
      <c r="N50" s="227" t="s">
        <v>644</v>
      </c>
      <c r="O50" s="227">
        <v>0.15848175930834291</v>
      </c>
      <c r="P50" s="227">
        <v>0.13825487946924392</v>
      </c>
      <c r="Q50" s="228">
        <v>0.12763462645446311</v>
      </c>
      <c r="R50" s="228">
        <v>0.1455881693589022</v>
      </c>
      <c r="S50" s="228">
        <v>0.12455900586818115</v>
      </c>
      <c r="T50" s="230">
        <v>0.11234447256411328</v>
      </c>
      <c r="U50" s="72" t="s">
        <v>644</v>
      </c>
      <c r="V50" s="73" t="s">
        <v>644</v>
      </c>
      <c r="W50" s="73" t="s">
        <v>644</v>
      </c>
      <c r="X50" s="73" t="s">
        <v>644</v>
      </c>
      <c r="Y50" s="123" t="s">
        <v>644</v>
      </c>
      <c r="Z50" s="123" t="s">
        <v>644</v>
      </c>
      <c r="AA50" s="123" t="s">
        <v>644</v>
      </c>
      <c r="AB50" s="274" t="s">
        <v>644</v>
      </c>
      <c r="AC50" s="74" t="s">
        <v>644</v>
      </c>
      <c r="AD50" s="76" t="s">
        <v>644</v>
      </c>
      <c r="AE50" s="76" t="s">
        <v>644</v>
      </c>
      <c r="AF50" s="76" t="s">
        <v>644</v>
      </c>
      <c r="AG50" s="77" t="s">
        <v>644</v>
      </c>
      <c r="AH50" s="77">
        <v>0</v>
      </c>
      <c r="AI50" s="77">
        <v>0</v>
      </c>
      <c r="AJ50" s="75">
        <v>0</v>
      </c>
      <c r="AK50" s="226">
        <v>0</v>
      </c>
      <c r="AL50" s="227">
        <v>0</v>
      </c>
      <c r="AM50" s="227">
        <v>0</v>
      </c>
      <c r="AN50" s="227">
        <v>0</v>
      </c>
      <c r="AO50" s="228">
        <v>0</v>
      </c>
      <c r="AP50" s="228">
        <v>0</v>
      </c>
      <c r="AQ50" s="228">
        <v>0</v>
      </c>
      <c r="AR50" s="230">
        <v>0</v>
      </c>
      <c r="AS50" s="72" t="s">
        <v>644</v>
      </c>
      <c r="AT50" s="73">
        <v>0</v>
      </c>
      <c r="AU50" s="73">
        <v>0.26690112542626582</v>
      </c>
      <c r="AV50" s="73">
        <v>0.2417629653370644</v>
      </c>
      <c r="AW50" s="123">
        <v>0.20045368439365588</v>
      </c>
      <c r="AX50" s="123">
        <v>0.27025485296851193</v>
      </c>
      <c r="AY50" s="123">
        <v>0.24304351596890095</v>
      </c>
      <c r="AZ50" s="274">
        <v>0.20588288490792764</v>
      </c>
      <c r="BA50" s="74" t="s">
        <v>644</v>
      </c>
      <c r="BB50" s="76">
        <v>0</v>
      </c>
      <c r="BC50" s="76">
        <v>0</v>
      </c>
      <c r="BD50" s="76">
        <v>0</v>
      </c>
      <c r="BE50" s="77">
        <v>0.13283046180463487</v>
      </c>
      <c r="BF50" s="77">
        <v>0.36267771869218945</v>
      </c>
      <c r="BG50" s="77">
        <v>0.34554103703111444</v>
      </c>
      <c r="BH50" s="75">
        <v>0.34269644147014039</v>
      </c>
      <c r="BI50" s="226" t="s">
        <v>644</v>
      </c>
      <c r="BJ50" s="227" t="s">
        <v>644</v>
      </c>
      <c r="BK50" s="227">
        <v>0</v>
      </c>
      <c r="BL50" s="227">
        <v>0</v>
      </c>
      <c r="BM50" s="228">
        <v>0</v>
      </c>
      <c r="BN50" s="228">
        <v>0</v>
      </c>
      <c r="BO50" s="228">
        <v>0</v>
      </c>
      <c r="BP50" s="230" t="s">
        <v>644</v>
      </c>
      <c r="BQ50" s="72" t="s">
        <v>644</v>
      </c>
      <c r="BR50" s="73" t="s">
        <v>644</v>
      </c>
      <c r="BS50" s="73">
        <v>0</v>
      </c>
      <c r="BT50" s="73">
        <v>0</v>
      </c>
      <c r="BU50" s="123">
        <v>0</v>
      </c>
      <c r="BV50" s="123">
        <v>0</v>
      </c>
      <c r="BW50" s="123">
        <v>0</v>
      </c>
      <c r="BX50" s="274" t="s">
        <v>644</v>
      </c>
      <c r="BY50" s="74" t="s">
        <v>644</v>
      </c>
      <c r="BZ50" s="76">
        <v>4.001338032423233E-2</v>
      </c>
      <c r="CA50" s="76">
        <v>4.5110451317440133E-2</v>
      </c>
      <c r="CB50" s="76">
        <v>4.2546518027050069E-2</v>
      </c>
      <c r="CC50" s="77">
        <v>0</v>
      </c>
      <c r="CD50" s="77">
        <v>0</v>
      </c>
      <c r="CE50" s="77">
        <v>0</v>
      </c>
      <c r="CF50" s="75">
        <v>0</v>
      </c>
      <c r="CG50" s="226" t="s">
        <v>644</v>
      </c>
      <c r="CH50" s="227" t="s">
        <v>644</v>
      </c>
      <c r="CI50" s="227" t="s">
        <v>644</v>
      </c>
      <c r="CJ50" s="227" t="s">
        <v>644</v>
      </c>
      <c r="CK50" s="228" t="s">
        <v>644</v>
      </c>
      <c r="CL50" s="228" t="s">
        <v>644</v>
      </c>
      <c r="CM50" s="228" t="s">
        <v>644</v>
      </c>
      <c r="CN50" s="230" t="s">
        <v>644</v>
      </c>
      <c r="CO50" s="72" t="s">
        <v>644</v>
      </c>
      <c r="CP50" s="73" t="s">
        <v>644</v>
      </c>
      <c r="CQ50" s="73" t="s">
        <v>644</v>
      </c>
      <c r="CR50" s="73">
        <v>0</v>
      </c>
      <c r="CS50" s="123">
        <v>0</v>
      </c>
      <c r="CT50" s="123">
        <v>0</v>
      </c>
      <c r="CU50" s="123">
        <v>0</v>
      </c>
      <c r="CV50" s="274">
        <v>0</v>
      </c>
      <c r="CW50" s="74" t="s">
        <v>644</v>
      </c>
      <c r="CX50" s="76">
        <v>0.12737121583464744</v>
      </c>
      <c r="CY50" s="76">
        <v>5.6222152621892833E-2</v>
      </c>
      <c r="CZ50" s="76">
        <v>0</v>
      </c>
      <c r="DA50" s="77">
        <v>0</v>
      </c>
      <c r="DB50" s="77">
        <v>0</v>
      </c>
      <c r="DC50" s="77">
        <v>0</v>
      </c>
      <c r="DD50" s="75">
        <v>0</v>
      </c>
      <c r="DE50" s="226" t="s">
        <v>644</v>
      </c>
      <c r="DF50" s="227" t="s">
        <v>644</v>
      </c>
      <c r="DG50" s="227" t="s">
        <v>644</v>
      </c>
      <c r="DH50" s="227" t="s">
        <v>644</v>
      </c>
      <c r="DI50" s="228" t="s">
        <v>644</v>
      </c>
      <c r="DJ50" s="228" t="s">
        <v>644</v>
      </c>
      <c r="DK50" s="228" t="s">
        <v>644</v>
      </c>
      <c r="DL50" s="230" t="s">
        <v>644</v>
      </c>
      <c r="DM50" s="72" t="s">
        <v>644</v>
      </c>
      <c r="DN50" s="73" t="s">
        <v>644</v>
      </c>
      <c r="DO50" s="73" t="s">
        <v>644</v>
      </c>
      <c r="DP50" s="73">
        <v>0.13896848218607952</v>
      </c>
      <c r="DQ50" s="123">
        <v>0</v>
      </c>
      <c r="DR50" s="123">
        <v>0</v>
      </c>
      <c r="DS50" s="123">
        <v>0</v>
      </c>
      <c r="DT50" s="274">
        <v>0</v>
      </c>
      <c r="DU50" s="74" t="s">
        <v>644</v>
      </c>
      <c r="DV50" s="76" t="s">
        <v>644</v>
      </c>
      <c r="DW50" s="76" t="s">
        <v>644</v>
      </c>
      <c r="DX50" s="76" t="s">
        <v>644</v>
      </c>
      <c r="DY50" s="77" t="s">
        <v>644</v>
      </c>
      <c r="DZ50" s="77" t="s">
        <v>644</v>
      </c>
      <c r="EA50" s="77">
        <v>1</v>
      </c>
      <c r="EB50" s="75" t="s">
        <v>644</v>
      </c>
      <c r="EC50" s="93"/>
      <c r="ED50" s="74" t="s">
        <v>644</v>
      </c>
      <c r="EE50" s="76" t="s">
        <v>644</v>
      </c>
      <c r="EF50" s="76" t="s">
        <v>644</v>
      </c>
      <c r="EG50" s="76" t="s">
        <v>644</v>
      </c>
      <c r="EH50" s="77" t="s">
        <v>644</v>
      </c>
      <c r="EI50" s="77" t="s">
        <v>644</v>
      </c>
      <c r="EJ50" s="77" t="s">
        <v>644</v>
      </c>
      <c r="EK50" s="75" t="s">
        <v>644</v>
      </c>
      <c r="EL50" s="226" t="s">
        <v>644</v>
      </c>
      <c r="EM50" s="227" t="s">
        <v>644</v>
      </c>
      <c r="EN50" s="227" t="s">
        <v>644</v>
      </c>
      <c r="EO50" s="227" t="s">
        <v>644</v>
      </c>
      <c r="EP50" s="228">
        <v>0</v>
      </c>
      <c r="EQ50" s="228">
        <v>0</v>
      </c>
      <c r="ER50" s="228">
        <v>0</v>
      </c>
      <c r="ES50" s="230">
        <v>0</v>
      </c>
      <c r="ET50" s="72" t="s">
        <v>644</v>
      </c>
      <c r="EU50" s="73" t="s">
        <v>644</v>
      </c>
      <c r="EV50" s="73" t="s">
        <v>644</v>
      </c>
      <c r="EW50" s="73" t="s">
        <v>644</v>
      </c>
      <c r="EX50" s="123" t="s">
        <v>644</v>
      </c>
      <c r="EY50" s="123">
        <v>0</v>
      </c>
      <c r="EZ50" s="123">
        <v>0</v>
      </c>
      <c r="FA50" s="274">
        <v>0</v>
      </c>
      <c r="FB50" s="74" t="s">
        <v>644</v>
      </c>
      <c r="FC50" s="76" t="s">
        <v>644</v>
      </c>
      <c r="FD50" s="76" t="s">
        <v>644</v>
      </c>
      <c r="FE50" s="76" t="s">
        <v>644</v>
      </c>
      <c r="FF50" s="77" t="s">
        <v>644</v>
      </c>
      <c r="FG50" s="77" t="s">
        <v>644</v>
      </c>
      <c r="FH50" s="77" t="s">
        <v>644</v>
      </c>
      <c r="FI50" s="75" t="s">
        <v>644</v>
      </c>
      <c r="FJ50" s="226" t="s">
        <v>644</v>
      </c>
      <c r="FK50" s="227" t="s">
        <v>644</v>
      </c>
      <c r="FL50" s="227">
        <v>0</v>
      </c>
      <c r="FM50" s="227">
        <v>0</v>
      </c>
      <c r="FN50" s="228">
        <v>0</v>
      </c>
      <c r="FO50" s="228">
        <v>0</v>
      </c>
      <c r="FP50" s="228">
        <v>0</v>
      </c>
      <c r="FQ50" s="230" t="s">
        <v>644</v>
      </c>
      <c r="FR50" s="72" t="s">
        <v>644</v>
      </c>
      <c r="FS50" s="73" t="s">
        <v>644</v>
      </c>
      <c r="FT50" s="73" t="s">
        <v>644</v>
      </c>
      <c r="FU50" s="73" t="s">
        <v>644</v>
      </c>
      <c r="FV50" s="123" t="s">
        <v>644</v>
      </c>
      <c r="FW50" s="123" t="s">
        <v>644</v>
      </c>
      <c r="FX50" s="123" t="s">
        <v>644</v>
      </c>
      <c r="FY50" s="274" t="s">
        <v>644</v>
      </c>
      <c r="FZ50" s="74" t="s">
        <v>644</v>
      </c>
      <c r="GA50" s="76" t="s">
        <v>644</v>
      </c>
      <c r="GB50" s="76" t="s">
        <v>644</v>
      </c>
      <c r="GC50" s="76">
        <v>0</v>
      </c>
      <c r="GD50" s="77">
        <v>0</v>
      </c>
      <c r="GE50" s="77">
        <v>0</v>
      </c>
      <c r="GF50" s="77">
        <v>0</v>
      </c>
      <c r="GG50" s="75">
        <v>0</v>
      </c>
      <c r="GH50" s="226" t="s">
        <v>644</v>
      </c>
      <c r="GI50" s="227" t="s">
        <v>644</v>
      </c>
      <c r="GJ50" s="227" t="s">
        <v>644</v>
      </c>
      <c r="GK50" s="227" t="s">
        <v>644</v>
      </c>
      <c r="GL50" s="228">
        <v>0</v>
      </c>
      <c r="GM50" s="228">
        <v>0</v>
      </c>
      <c r="GN50" s="228">
        <v>0</v>
      </c>
      <c r="GO50" s="230">
        <v>0</v>
      </c>
      <c r="GP50" s="93"/>
      <c r="GQ50" s="74" t="s">
        <v>644</v>
      </c>
      <c r="GR50" s="76" t="s">
        <v>644</v>
      </c>
      <c r="GS50" s="76" t="s">
        <v>644</v>
      </c>
      <c r="GT50" s="76" t="s">
        <v>644</v>
      </c>
      <c r="GU50" s="77" t="s">
        <v>644</v>
      </c>
      <c r="GV50" s="77" t="s">
        <v>644</v>
      </c>
      <c r="GW50" s="77" t="s">
        <v>644</v>
      </c>
      <c r="GX50" s="75" t="s">
        <v>644</v>
      </c>
      <c r="GY50" s="226" t="s">
        <v>644</v>
      </c>
      <c r="GZ50" s="227">
        <v>0</v>
      </c>
      <c r="HA50" s="227">
        <v>0</v>
      </c>
      <c r="HB50" s="227">
        <v>0</v>
      </c>
      <c r="HC50" s="228">
        <v>0</v>
      </c>
      <c r="HD50" s="228">
        <v>0</v>
      </c>
      <c r="HE50" s="228">
        <v>0</v>
      </c>
      <c r="HF50" s="230">
        <v>0</v>
      </c>
      <c r="HG50" s="72" t="s">
        <v>644</v>
      </c>
      <c r="HH50" s="73" t="s">
        <v>644</v>
      </c>
      <c r="HI50" s="73" t="s">
        <v>644</v>
      </c>
      <c r="HJ50" s="73" t="s">
        <v>644</v>
      </c>
      <c r="HK50" s="123" t="s">
        <v>644</v>
      </c>
      <c r="HL50" s="123" t="s">
        <v>644</v>
      </c>
      <c r="HM50" s="123" t="s">
        <v>644</v>
      </c>
      <c r="HN50" s="274" t="s">
        <v>644</v>
      </c>
      <c r="HO50" s="74" t="s">
        <v>644</v>
      </c>
      <c r="HP50" s="76">
        <v>0</v>
      </c>
      <c r="HQ50" s="76">
        <v>0</v>
      </c>
      <c r="HR50" s="76">
        <v>0</v>
      </c>
      <c r="HS50" s="77">
        <v>0</v>
      </c>
      <c r="HT50" s="77">
        <v>0</v>
      </c>
      <c r="HU50" s="77">
        <v>0</v>
      </c>
      <c r="HV50" s="75">
        <v>0</v>
      </c>
      <c r="HW50" s="226" t="s">
        <v>644</v>
      </c>
      <c r="HX50" s="227" t="s">
        <v>644</v>
      </c>
      <c r="HY50" s="227" t="s">
        <v>644</v>
      </c>
      <c r="HZ50" s="227" t="s">
        <v>644</v>
      </c>
      <c r="IA50" s="228" t="s">
        <v>644</v>
      </c>
      <c r="IB50" s="228" t="s">
        <v>644</v>
      </c>
      <c r="IC50" s="228" t="s">
        <v>644</v>
      </c>
      <c r="ID50" s="230" t="s">
        <v>644</v>
      </c>
      <c r="IE50" s="72" t="s">
        <v>644</v>
      </c>
      <c r="IF50" s="73" t="s">
        <v>644</v>
      </c>
      <c r="IG50" s="73" t="s">
        <v>644</v>
      </c>
      <c r="IH50" s="73" t="s">
        <v>644</v>
      </c>
      <c r="II50" s="123" t="s">
        <v>644</v>
      </c>
      <c r="IJ50" s="123" t="s">
        <v>644</v>
      </c>
      <c r="IK50" s="123" t="s">
        <v>644</v>
      </c>
      <c r="IL50" s="274" t="s">
        <v>644</v>
      </c>
      <c r="IM50" s="226" t="s">
        <v>644</v>
      </c>
      <c r="IN50" s="227" t="s">
        <v>644</v>
      </c>
      <c r="IO50" s="227" t="s">
        <v>644</v>
      </c>
      <c r="IP50" s="227" t="s">
        <v>644</v>
      </c>
      <c r="IQ50" s="228" t="s">
        <v>644</v>
      </c>
      <c r="IR50" s="228" t="s">
        <v>644</v>
      </c>
      <c r="IS50" s="228" t="s">
        <v>644</v>
      </c>
      <c r="IT50" s="230" t="s">
        <v>644</v>
      </c>
      <c r="IU50" s="72" t="s">
        <v>644</v>
      </c>
      <c r="IV50" s="73">
        <v>0</v>
      </c>
      <c r="IW50" s="73">
        <v>0</v>
      </c>
      <c r="IX50" s="73">
        <v>0</v>
      </c>
      <c r="IY50" s="123">
        <v>0</v>
      </c>
      <c r="IZ50" s="123">
        <v>0</v>
      </c>
      <c r="JA50" s="123">
        <v>0</v>
      </c>
      <c r="JB50" s="274">
        <v>0</v>
      </c>
      <c r="JC50" s="74" t="s">
        <v>644</v>
      </c>
      <c r="JD50" s="76" t="s">
        <v>644</v>
      </c>
      <c r="JE50" s="76" t="s">
        <v>644</v>
      </c>
      <c r="JF50" s="76" t="s">
        <v>644</v>
      </c>
      <c r="JG50" s="77" t="s">
        <v>644</v>
      </c>
      <c r="JH50" s="77">
        <v>0</v>
      </c>
      <c r="JI50" s="77">
        <v>0</v>
      </c>
      <c r="JJ50" s="75">
        <v>0</v>
      </c>
      <c r="JK50" s="226" t="s">
        <v>644</v>
      </c>
      <c r="JL50" s="227" t="s">
        <v>644</v>
      </c>
      <c r="JM50" s="227">
        <v>7.8158697351868367E-2</v>
      </c>
      <c r="JN50" s="227">
        <v>7.6857672879618005E-2</v>
      </c>
      <c r="JO50" s="228">
        <v>7.6946873167137053E-2</v>
      </c>
      <c r="JP50" s="228">
        <v>7.715459142181702E-2</v>
      </c>
      <c r="JQ50" s="228">
        <v>7.540694158926585E-2</v>
      </c>
      <c r="JR50" s="230">
        <v>7.2398932806810035E-2</v>
      </c>
      <c r="JT50" s="72" t="s">
        <v>644</v>
      </c>
      <c r="JU50" s="73" t="s">
        <v>644</v>
      </c>
      <c r="JV50" s="73" t="s">
        <v>644</v>
      </c>
      <c r="JW50" s="73" t="s">
        <v>644</v>
      </c>
      <c r="JX50" s="123" t="s">
        <v>644</v>
      </c>
      <c r="JY50" s="123" t="s">
        <v>644</v>
      </c>
      <c r="JZ50" s="123" t="s">
        <v>644</v>
      </c>
      <c r="KA50" s="274" t="s">
        <v>644</v>
      </c>
    </row>
    <row r="51" spans="1:287" ht="13.2" x14ac:dyDescent="0.25">
      <c r="A51" s="10">
        <v>5.1100000000000003</v>
      </c>
      <c r="B51" s="101" t="s">
        <v>139</v>
      </c>
      <c r="C51" s="103"/>
      <c r="E51" s="74" t="s">
        <v>644</v>
      </c>
      <c r="F51" s="76" t="s">
        <v>644</v>
      </c>
      <c r="G51" s="76" t="s">
        <v>644</v>
      </c>
      <c r="H51" s="76" t="s">
        <v>644</v>
      </c>
      <c r="I51" s="77" t="s">
        <v>644</v>
      </c>
      <c r="J51" s="77" t="s">
        <v>644</v>
      </c>
      <c r="K51" s="77" t="s">
        <v>644</v>
      </c>
      <c r="L51" s="75" t="s">
        <v>644</v>
      </c>
      <c r="M51" s="226" t="s">
        <v>644</v>
      </c>
      <c r="N51" s="227" t="s">
        <v>644</v>
      </c>
      <c r="O51" s="227" t="s">
        <v>644</v>
      </c>
      <c r="P51" s="227">
        <v>0</v>
      </c>
      <c r="Q51" s="228">
        <v>0</v>
      </c>
      <c r="R51" s="228">
        <v>0</v>
      </c>
      <c r="S51" s="228">
        <v>0</v>
      </c>
      <c r="T51" s="230">
        <v>0</v>
      </c>
      <c r="U51" s="72" t="s">
        <v>644</v>
      </c>
      <c r="V51" s="73" t="s">
        <v>644</v>
      </c>
      <c r="W51" s="73" t="s">
        <v>644</v>
      </c>
      <c r="X51" s="73" t="s">
        <v>644</v>
      </c>
      <c r="Y51" s="123" t="s">
        <v>644</v>
      </c>
      <c r="Z51" s="123" t="s">
        <v>644</v>
      </c>
      <c r="AA51" s="123" t="s">
        <v>644</v>
      </c>
      <c r="AB51" s="274" t="s">
        <v>644</v>
      </c>
      <c r="AC51" s="74">
        <v>0</v>
      </c>
      <c r="AD51" s="76">
        <v>0</v>
      </c>
      <c r="AE51" s="76">
        <v>0</v>
      </c>
      <c r="AF51" s="76">
        <v>0</v>
      </c>
      <c r="AG51" s="77">
        <v>0</v>
      </c>
      <c r="AH51" s="77">
        <v>0</v>
      </c>
      <c r="AI51" s="77">
        <v>0</v>
      </c>
      <c r="AJ51" s="75">
        <v>0</v>
      </c>
      <c r="AK51" s="226">
        <v>0</v>
      </c>
      <c r="AL51" s="227">
        <v>0</v>
      </c>
      <c r="AM51" s="227">
        <v>0</v>
      </c>
      <c r="AN51" s="227">
        <v>0</v>
      </c>
      <c r="AO51" s="228">
        <v>0</v>
      </c>
      <c r="AP51" s="228">
        <v>0</v>
      </c>
      <c r="AQ51" s="228">
        <v>0</v>
      </c>
      <c r="AR51" s="230">
        <v>0</v>
      </c>
      <c r="AS51" s="72" t="s">
        <v>644</v>
      </c>
      <c r="AT51" s="73" t="s">
        <v>644</v>
      </c>
      <c r="AU51" s="73" t="s">
        <v>644</v>
      </c>
      <c r="AV51" s="73" t="s">
        <v>644</v>
      </c>
      <c r="AW51" s="123" t="s">
        <v>644</v>
      </c>
      <c r="AX51" s="123">
        <v>0</v>
      </c>
      <c r="AY51" s="123">
        <v>0</v>
      </c>
      <c r="AZ51" s="274">
        <v>0</v>
      </c>
      <c r="BA51" s="74" t="s">
        <v>644</v>
      </c>
      <c r="BB51" s="76" t="s">
        <v>644</v>
      </c>
      <c r="BC51" s="76" t="s">
        <v>644</v>
      </c>
      <c r="BD51" s="76" t="s">
        <v>644</v>
      </c>
      <c r="BE51" s="77" t="s">
        <v>644</v>
      </c>
      <c r="BF51" s="77" t="s">
        <v>644</v>
      </c>
      <c r="BG51" s="77" t="s">
        <v>644</v>
      </c>
      <c r="BH51" s="75" t="s">
        <v>644</v>
      </c>
      <c r="BI51" s="226" t="s">
        <v>644</v>
      </c>
      <c r="BJ51" s="227">
        <v>0</v>
      </c>
      <c r="BK51" s="227">
        <v>0</v>
      </c>
      <c r="BL51" s="227">
        <v>0</v>
      </c>
      <c r="BM51" s="228">
        <v>0</v>
      </c>
      <c r="BN51" s="228">
        <v>0</v>
      </c>
      <c r="BO51" s="228">
        <v>0</v>
      </c>
      <c r="BP51" s="230">
        <v>0</v>
      </c>
      <c r="BQ51" s="72" t="s">
        <v>644</v>
      </c>
      <c r="BR51" s="73">
        <v>0</v>
      </c>
      <c r="BS51" s="73">
        <v>0</v>
      </c>
      <c r="BT51" s="73">
        <v>0</v>
      </c>
      <c r="BU51" s="123">
        <v>0</v>
      </c>
      <c r="BV51" s="123">
        <v>0</v>
      </c>
      <c r="BW51" s="123">
        <v>0</v>
      </c>
      <c r="BX51" s="274">
        <v>0</v>
      </c>
      <c r="BY51" s="74" t="s">
        <v>644</v>
      </c>
      <c r="BZ51" s="76" t="s">
        <v>644</v>
      </c>
      <c r="CA51" s="76" t="s">
        <v>644</v>
      </c>
      <c r="CB51" s="76" t="s">
        <v>644</v>
      </c>
      <c r="CC51" s="77" t="s">
        <v>644</v>
      </c>
      <c r="CD51" s="77" t="s">
        <v>644</v>
      </c>
      <c r="CE51" s="77" t="s">
        <v>644</v>
      </c>
      <c r="CF51" s="75" t="s">
        <v>644</v>
      </c>
      <c r="CG51" s="226" t="s">
        <v>644</v>
      </c>
      <c r="CH51" s="227" t="s">
        <v>644</v>
      </c>
      <c r="CI51" s="227" t="s">
        <v>644</v>
      </c>
      <c r="CJ51" s="227">
        <v>0</v>
      </c>
      <c r="CK51" s="228">
        <v>0</v>
      </c>
      <c r="CL51" s="228">
        <v>0</v>
      </c>
      <c r="CM51" s="228">
        <v>0</v>
      </c>
      <c r="CN51" s="230">
        <v>0</v>
      </c>
      <c r="CO51" s="72" t="s">
        <v>644</v>
      </c>
      <c r="CP51" s="73" t="s">
        <v>644</v>
      </c>
      <c r="CQ51" s="73" t="s">
        <v>644</v>
      </c>
      <c r="CR51" s="73">
        <v>0</v>
      </c>
      <c r="CS51" s="123">
        <v>0</v>
      </c>
      <c r="CT51" s="123">
        <v>0</v>
      </c>
      <c r="CU51" s="123">
        <v>0</v>
      </c>
      <c r="CV51" s="274">
        <v>0</v>
      </c>
      <c r="CW51" s="74">
        <v>0</v>
      </c>
      <c r="CX51" s="76">
        <v>0</v>
      </c>
      <c r="CY51" s="76">
        <v>0</v>
      </c>
      <c r="CZ51" s="76">
        <v>0</v>
      </c>
      <c r="DA51" s="77">
        <v>0</v>
      </c>
      <c r="DB51" s="77">
        <v>0</v>
      </c>
      <c r="DC51" s="77">
        <v>0</v>
      </c>
      <c r="DD51" s="75">
        <v>0</v>
      </c>
      <c r="DE51" s="226" t="s">
        <v>644</v>
      </c>
      <c r="DF51" s="227" t="s">
        <v>644</v>
      </c>
      <c r="DG51" s="227" t="s">
        <v>644</v>
      </c>
      <c r="DH51" s="227" t="s">
        <v>644</v>
      </c>
      <c r="DI51" s="228">
        <v>0.24893589803349453</v>
      </c>
      <c r="DJ51" s="228">
        <v>0.24177395524997178</v>
      </c>
      <c r="DK51" s="228">
        <v>0.15888320150134977</v>
      </c>
      <c r="DL51" s="230">
        <v>0.1601540067482051</v>
      </c>
      <c r="DM51" s="72" t="s">
        <v>644</v>
      </c>
      <c r="DN51" s="73" t="s">
        <v>644</v>
      </c>
      <c r="DO51" s="73" t="s">
        <v>644</v>
      </c>
      <c r="DP51" s="73" t="s">
        <v>644</v>
      </c>
      <c r="DQ51" s="123">
        <v>0</v>
      </c>
      <c r="DR51" s="123">
        <v>0</v>
      </c>
      <c r="DS51" s="123">
        <v>0</v>
      </c>
      <c r="DT51" s="274">
        <v>0</v>
      </c>
      <c r="DU51" s="74" t="s">
        <v>644</v>
      </c>
      <c r="DV51" s="76" t="s">
        <v>644</v>
      </c>
      <c r="DW51" s="76" t="s">
        <v>644</v>
      </c>
      <c r="DX51" s="76" t="s">
        <v>644</v>
      </c>
      <c r="DY51" s="77" t="s">
        <v>644</v>
      </c>
      <c r="DZ51" s="77" t="s">
        <v>644</v>
      </c>
      <c r="EA51" s="77" t="s">
        <v>644</v>
      </c>
      <c r="EB51" s="75" t="s">
        <v>644</v>
      </c>
      <c r="EC51" s="93"/>
      <c r="ED51" s="74" t="s">
        <v>644</v>
      </c>
      <c r="EE51" s="76" t="s">
        <v>644</v>
      </c>
      <c r="EF51" s="76" t="s">
        <v>644</v>
      </c>
      <c r="EG51" s="76">
        <v>0.1208682009087816</v>
      </c>
      <c r="EH51" s="77">
        <v>0.12747972124347889</v>
      </c>
      <c r="EI51" s="77">
        <v>0</v>
      </c>
      <c r="EJ51" s="77">
        <v>0</v>
      </c>
      <c r="EK51" s="75">
        <v>0</v>
      </c>
      <c r="EL51" s="226" t="s">
        <v>644</v>
      </c>
      <c r="EM51" s="227" t="s">
        <v>644</v>
      </c>
      <c r="EN51" s="227">
        <v>0</v>
      </c>
      <c r="EO51" s="227">
        <v>0</v>
      </c>
      <c r="EP51" s="228">
        <v>0</v>
      </c>
      <c r="EQ51" s="228">
        <v>0</v>
      </c>
      <c r="ER51" s="228">
        <v>0</v>
      </c>
      <c r="ES51" s="230">
        <v>0</v>
      </c>
      <c r="ET51" s="72" t="s">
        <v>644</v>
      </c>
      <c r="EU51" s="73" t="s">
        <v>644</v>
      </c>
      <c r="EV51" s="73" t="s">
        <v>644</v>
      </c>
      <c r="EW51" s="73" t="s">
        <v>644</v>
      </c>
      <c r="EX51" s="123" t="s">
        <v>644</v>
      </c>
      <c r="EY51" s="123">
        <v>0</v>
      </c>
      <c r="EZ51" s="123">
        <v>0</v>
      </c>
      <c r="FA51" s="274">
        <v>0</v>
      </c>
      <c r="FB51" s="74" t="s">
        <v>644</v>
      </c>
      <c r="FC51" s="76" t="s">
        <v>644</v>
      </c>
      <c r="FD51" s="76" t="s">
        <v>644</v>
      </c>
      <c r="FE51" s="76" t="s">
        <v>644</v>
      </c>
      <c r="FF51" s="77" t="s">
        <v>644</v>
      </c>
      <c r="FG51" s="77" t="s">
        <v>644</v>
      </c>
      <c r="FH51" s="77">
        <v>0</v>
      </c>
      <c r="FI51" s="75">
        <v>0</v>
      </c>
      <c r="FJ51" s="226" t="s">
        <v>644</v>
      </c>
      <c r="FK51" s="227" t="s">
        <v>644</v>
      </c>
      <c r="FL51" s="227" t="s">
        <v>644</v>
      </c>
      <c r="FM51" s="227" t="s">
        <v>644</v>
      </c>
      <c r="FN51" s="228" t="s">
        <v>644</v>
      </c>
      <c r="FO51" s="228">
        <v>0</v>
      </c>
      <c r="FP51" s="228">
        <v>0</v>
      </c>
      <c r="FQ51" s="230">
        <v>0</v>
      </c>
      <c r="FR51" s="72" t="s">
        <v>644</v>
      </c>
      <c r="FS51" s="73" t="s">
        <v>644</v>
      </c>
      <c r="FT51" s="73" t="s">
        <v>644</v>
      </c>
      <c r="FU51" s="73" t="s">
        <v>644</v>
      </c>
      <c r="FV51" s="123" t="s">
        <v>644</v>
      </c>
      <c r="FW51" s="123">
        <v>0</v>
      </c>
      <c r="FX51" s="123">
        <v>0</v>
      </c>
      <c r="FY51" s="274">
        <v>0</v>
      </c>
      <c r="FZ51" s="74" t="s">
        <v>644</v>
      </c>
      <c r="GA51" s="76" t="s">
        <v>644</v>
      </c>
      <c r="GB51" s="76" t="s">
        <v>644</v>
      </c>
      <c r="GC51" s="76">
        <v>0</v>
      </c>
      <c r="GD51" s="77">
        <v>0</v>
      </c>
      <c r="GE51" s="77">
        <v>0</v>
      </c>
      <c r="GF51" s="77">
        <v>0</v>
      </c>
      <c r="GG51" s="75">
        <v>0</v>
      </c>
      <c r="GH51" s="226" t="s">
        <v>644</v>
      </c>
      <c r="GI51" s="227">
        <v>0</v>
      </c>
      <c r="GJ51" s="227">
        <v>0</v>
      </c>
      <c r="GK51" s="227">
        <v>0</v>
      </c>
      <c r="GL51" s="228">
        <v>0</v>
      </c>
      <c r="GM51" s="228">
        <v>0</v>
      </c>
      <c r="GN51" s="228">
        <v>0</v>
      </c>
      <c r="GO51" s="230">
        <v>0</v>
      </c>
      <c r="GP51" s="93"/>
      <c r="GQ51" s="74" t="s">
        <v>644</v>
      </c>
      <c r="GR51" s="76" t="s">
        <v>644</v>
      </c>
      <c r="GS51" s="76" t="s">
        <v>644</v>
      </c>
      <c r="GT51" s="76" t="s">
        <v>644</v>
      </c>
      <c r="GU51" s="77" t="s">
        <v>644</v>
      </c>
      <c r="GV51" s="77" t="s">
        <v>644</v>
      </c>
      <c r="GW51" s="77" t="s">
        <v>644</v>
      </c>
      <c r="GX51" s="75" t="s">
        <v>644</v>
      </c>
      <c r="GY51" s="226" t="s">
        <v>644</v>
      </c>
      <c r="GZ51" s="227" t="s">
        <v>644</v>
      </c>
      <c r="HA51" s="227" t="s">
        <v>644</v>
      </c>
      <c r="HB51" s="227">
        <v>0</v>
      </c>
      <c r="HC51" s="228">
        <v>0</v>
      </c>
      <c r="HD51" s="228">
        <v>0</v>
      </c>
      <c r="HE51" s="228">
        <v>0</v>
      </c>
      <c r="HF51" s="230">
        <v>0</v>
      </c>
      <c r="HG51" s="72" t="s">
        <v>644</v>
      </c>
      <c r="HH51" s="73" t="s">
        <v>644</v>
      </c>
      <c r="HI51" s="73" t="s">
        <v>644</v>
      </c>
      <c r="HJ51" s="73" t="s">
        <v>644</v>
      </c>
      <c r="HK51" s="123" t="s">
        <v>644</v>
      </c>
      <c r="HL51" s="123">
        <v>0</v>
      </c>
      <c r="HM51" s="123">
        <v>0</v>
      </c>
      <c r="HN51" s="274">
        <v>0</v>
      </c>
      <c r="HO51" s="74" t="s">
        <v>644</v>
      </c>
      <c r="HP51" s="76" t="s">
        <v>644</v>
      </c>
      <c r="HQ51" s="76" t="s">
        <v>644</v>
      </c>
      <c r="HR51" s="76" t="s">
        <v>644</v>
      </c>
      <c r="HS51" s="77" t="s">
        <v>644</v>
      </c>
      <c r="HT51" s="77" t="s">
        <v>644</v>
      </c>
      <c r="HU51" s="77" t="s">
        <v>644</v>
      </c>
      <c r="HV51" s="75" t="s">
        <v>644</v>
      </c>
      <c r="HW51" s="226" t="s">
        <v>644</v>
      </c>
      <c r="HX51" s="227" t="s">
        <v>644</v>
      </c>
      <c r="HY51" s="227" t="s">
        <v>644</v>
      </c>
      <c r="HZ51" s="227" t="s">
        <v>644</v>
      </c>
      <c r="IA51" s="228" t="s">
        <v>644</v>
      </c>
      <c r="IB51" s="228" t="s">
        <v>644</v>
      </c>
      <c r="IC51" s="228" t="s">
        <v>644</v>
      </c>
      <c r="ID51" s="230" t="s">
        <v>644</v>
      </c>
      <c r="IE51" s="72" t="s">
        <v>644</v>
      </c>
      <c r="IF51" s="73" t="s">
        <v>644</v>
      </c>
      <c r="IG51" s="73" t="s">
        <v>644</v>
      </c>
      <c r="IH51" s="73" t="s">
        <v>644</v>
      </c>
      <c r="II51" s="123" t="s">
        <v>644</v>
      </c>
      <c r="IJ51" s="123" t="s">
        <v>644</v>
      </c>
      <c r="IK51" s="123" t="s">
        <v>644</v>
      </c>
      <c r="IL51" s="274" t="s">
        <v>644</v>
      </c>
      <c r="IM51" s="226" t="s">
        <v>644</v>
      </c>
      <c r="IN51" s="227" t="s">
        <v>644</v>
      </c>
      <c r="IO51" s="227" t="s">
        <v>644</v>
      </c>
      <c r="IP51" s="227" t="s">
        <v>644</v>
      </c>
      <c r="IQ51" s="228" t="s">
        <v>644</v>
      </c>
      <c r="IR51" s="228" t="s">
        <v>644</v>
      </c>
      <c r="IS51" s="228" t="s">
        <v>644</v>
      </c>
      <c r="IT51" s="230" t="s">
        <v>644</v>
      </c>
      <c r="IU51" s="72" t="s">
        <v>644</v>
      </c>
      <c r="IV51" s="73" t="s">
        <v>644</v>
      </c>
      <c r="IW51" s="73" t="s">
        <v>644</v>
      </c>
      <c r="IX51" s="73" t="s">
        <v>644</v>
      </c>
      <c r="IY51" s="123" t="s">
        <v>644</v>
      </c>
      <c r="IZ51" s="123" t="s">
        <v>644</v>
      </c>
      <c r="JA51" s="123" t="s">
        <v>644</v>
      </c>
      <c r="JB51" s="274" t="s">
        <v>644</v>
      </c>
      <c r="JC51" s="74" t="s">
        <v>644</v>
      </c>
      <c r="JD51" s="76" t="s">
        <v>644</v>
      </c>
      <c r="JE51" s="76" t="s">
        <v>644</v>
      </c>
      <c r="JF51" s="76" t="s">
        <v>644</v>
      </c>
      <c r="JG51" s="77" t="s">
        <v>644</v>
      </c>
      <c r="JH51" s="77" t="s">
        <v>644</v>
      </c>
      <c r="JI51" s="77" t="s">
        <v>644</v>
      </c>
      <c r="JJ51" s="75" t="s">
        <v>644</v>
      </c>
      <c r="JK51" s="226" t="s">
        <v>644</v>
      </c>
      <c r="JL51" s="227" t="s">
        <v>644</v>
      </c>
      <c r="JM51" s="227" t="s">
        <v>644</v>
      </c>
      <c r="JN51" s="227" t="s">
        <v>644</v>
      </c>
      <c r="JO51" s="228" t="s">
        <v>644</v>
      </c>
      <c r="JP51" s="228" t="s">
        <v>644</v>
      </c>
      <c r="JQ51" s="228" t="s">
        <v>644</v>
      </c>
      <c r="JR51" s="230" t="s">
        <v>644</v>
      </c>
      <c r="JT51" s="72" t="s">
        <v>644</v>
      </c>
      <c r="JU51" s="73" t="s">
        <v>644</v>
      </c>
      <c r="JV51" s="73" t="s">
        <v>644</v>
      </c>
      <c r="JW51" s="73" t="s">
        <v>644</v>
      </c>
      <c r="JX51" s="123" t="s">
        <v>644</v>
      </c>
      <c r="JY51" s="123" t="s">
        <v>644</v>
      </c>
      <c r="JZ51" s="123" t="s">
        <v>644</v>
      </c>
      <c r="KA51" s="274" t="s">
        <v>644</v>
      </c>
    </row>
    <row r="52" spans="1:287" ht="13.2" x14ac:dyDescent="0.25">
      <c r="A52" s="10">
        <v>5.12</v>
      </c>
      <c r="B52" s="101" t="s">
        <v>140</v>
      </c>
      <c r="C52" s="103"/>
      <c r="E52" s="74" t="s">
        <v>644</v>
      </c>
      <c r="F52" s="76" t="s">
        <v>644</v>
      </c>
      <c r="G52" s="76" t="s">
        <v>644</v>
      </c>
      <c r="H52" s="76" t="s">
        <v>644</v>
      </c>
      <c r="I52" s="77" t="s">
        <v>644</v>
      </c>
      <c r="J52" s="77" t="s">
        <v>644</v>
      </c>
      <c r="K52" s="77" t="s">
        <v>644</v>
      </c>
      <c r="L52" s="75" t="s">
        <v>644</v>
      </c>
      <c r="M52" s="226" t="s">
        <v>644</v>
      </c>
      <c r="N52" s="227" t="s">
        <v>644</v>
      </c>
      <c r="O52" s="227" t="s">
        <v>644</v>
      </c>
      <c r="P52" s="227">
        <v>3.9501394134069695E-2</v>
      </c>
      <c r="Q52" s="228">
        <v>0</v>
      </c>
      <c r="R52" s="228">
        <v>0</v>
      </c>
      <c r="S52" s="228">
        <v>0</v>
      </c>
      <c r="T52" s="230">
        <v>0</v>
      </c>
      <c r="U52" s="72" t="s">
        <v>644</v>
      </c>
      <c r="V52" s="73" t="s">
        <v>644</v>
      </c>
      <c r="W52" s="73" t="s">
        <v>644</v>
      </c>
      <c r="X52" s="73" t="s">
        <v>644</v>
      </c>
      <c r="Y52" s="123" t="s">
        <v>644</v>
      </c>
      <c r="Z52" s="123" t="s">
        <v>644</v>
      </c>
      <c r="AA52" s="123" t="s">
        <v>644</v>
      </c>
      <c r="AB52" s="274" t="s">
        <v>644</v>
      </c>
      <c r="AC52" s="74" t="s">
        <v>644</v>
      </c>
      <c r="AD52" s="76" t="s">
        <v>644</v>
      </c>
      <c r="AE52" s="76" t="s">
        <v>644</v>
      </c>
      <c r="AF52" s="76" t="s">
        <v>644</v>
      </c>
      <c r="AG52" s="77" t="s">
        <v>644</v>
      </c>
      <c r="AH52" s="77" t="s">
        <v>644</v>
      </c>
      <c r="AI52" s="77" t="s">
        <v>644</v>
      </c>
      <c r="AJ52" s="75" t="s">
        <v>644</v>
      </c>
      <c r="AK52" s="226" t="s">
        <v>644</v>
      </c>
      <c r="AL52" s="227" t="s">
        <v>644</v>
      </c>
      <c r="AM52" s="227" t="s">
        <v>644</v>
      </c>
      <c r="AN52" s="227" t="s">
        <v>644</v>
      </c>
      <c r="AO52" s="228" t="s">
        <v>644</v>
      </c>
      <c r="AP52" s="228">
        <v>0.33813472631249797</v>
      </c>
      <c r="AQ52" s="228">
        <v>0.12916475532107866</v>
      </c>
      <c r="AR52" s="230">
        <v>0.10908995941949796</v>
      </c>
      <c r="AS52" s="72" t="s">
        <v>644</v>
      </c>
      <c r="AT52" s="73" t="s">
        <v>644</v>
      </c>
      <c r="AU52" s="73" t="s">
        <v>644</v>
      </c>
      <c r="AV52" s="73" t="s">
        <v>644</v>
      </c>
      <c r="AW52" s="123" t="s">
        <v>644</v>
      </c>
      <c r="AX52" s="123">
        <v>0.35493470689864565</v>
      </c>
      <c r="AY52" s="123">
        <v>0</v>
      </c>
      <c r="AZ52" s="274">
        <v>0</v>
      </c>
      <c r="BA52" s="74" t="s">
        <v>644</v>
      </c>
      <c r="BB52" s="76" t="s">
        <v>644</v>
      </c>
      <c r="BC52" s="76" t="s">
        <v>644</v>
      </c>
      <c r="BD52" s="76" t="s">
        <v>644</v>
      </c>
      <c r="BE52" s="77" t="s">
        <v>644</v>
      </c>
      <c r="BF52" s="77" t="s">
        <v>644</v>
      </c>
      <c r="BG52" s="77" t="s">
        <v>644</v>
      </c>
      <c r="BH52" s="75" t="s">
        <v>644</v>
      </c>
      <c r="BI52" s="226" t="s">
        <v>644</v>
      </c>
      <c r="BJ52" s="227">
        <v>9.7062242027713047E-2</v>
      </c>
      <c r="BK52" s="227">
        <v>0.10166377766903477</v>
      </c>
      <c r="BL52" s="227">
        <v>0.10270739751640454</v>
      </c>
      <c r="BM52" s="228">
        <v>0.10422391619312948</v>
      </c>
      <c r="BN52" s="228">
        <v>0.10710991911578532</v>
      </c>
      <c r="BO52" s="228">
        <v>0</v>
      </c>
      <c r="BP52" s="230">
        <v>0</v>
      </c>
      <c r="BQ52" s="72" t="s">
        <v>644</v>
      </c>
      <c r="BR52" s="73">
        <v>6.5263817436765721E-3</v>
      </c>
      <c r="BS52" s="73">
        <v>6.5489715545252857E-3</v>
      </c>
      <c r="BT52" s="73">
        <v>6.1129805513672909E-3</v>
      </c>
      <c r="BU52" s="123">
        <v>5.9871225646967435E-3</v>
      </c>
      <c r="BV52" s="123">
        <v>5.8655073566520463E-3</v>
      </c>
      <c r="BW52" s="123">
        <v>0</v>
      </c>
      <c r="BX52" s="274">
        <v>0</v>
      </c>
      <c r="BY52" s="74" t="s">
        <v>644</v>
      </c>
      <c r="BZ52" s="76" t="s">
        <v>644</v>
      </c>
      <c r="CA52" s="76" t="s">
        <v>644</v>
      </c>
      <c r="CB52" s="76" t="s">
        <v>644</v>
      </c>
      <c r="CC52" s="77" t="s">
        <v>644</v>
      </c>
      <c r="CD52" s="77" t="s">
        <v>644</v>
      </c>
      <c r="CE52" s="77" t="s">
        <v>644</v>
      </c>
      <c r="CF52" s="75" t="s">
        <v>644</v>
      </c>
      <c r="CG52" s="226" t="s">
        <v>644</v>
      </c>
      <c r="CH52" s="227" t="s">
        <v>644</v>
      </c>
      <c r="CI52" s="227" t="s">
        <v>644</v>
      </c>
      <c r="CJ52" s="227" t="s">
        <v>644</v>
      </c>
      <c r="CK52" s="228" t="s">
        <v>644</v>
      </c>
      <c r="CL52" s="228">
        <v>0</v>
      </c>
      <c r="CM52" s="228">
        <v>0</v>
      </c>
      <c r="CN52" s="230">
        <v>0</v>
      </c>
      <c r="CO52" s="72" t="s">
        <v>644</v>
      </c>
      <c r="CP52" s="73" t="s">
        <v>644</v>
      </c>
      <c r="CQ52" s="73" t="s">
        <v>644</v>
      </c>
      <c r="CR52" s="73">
        <v>0.80701213067007049</v>
      </c>
      <c r="CS52" s="123">
        <v>0.50778074280062069</v>
      </c>
      <c r="CT52" s="123">
        <v>0.51616637118468955</v>
      </c>
      <c r="CU52" s="123">
        <v>0.73761730478437337</v>
      </c>
      <c r="CV52" s="274">
        <v>0.76244845168715203</v>
      </c>
      <c r="CW52" s="74" t="s">
        <v>644</v>
      </c>
      <c r="CX52" s="76" t="s">
        <v>644</v>
      </c>
      <c r="CY52" s="76" t="s">
        <v>644</v>
      </c>
      <c r="CZ52" s="76">
        <v>0.20347779671855412</v>
      </c>
      <c r="DA52" s="77">
        <v>0.15448913050930801</v>
      </c>
      <c r="DB52" s="77">
        <v>0.20082447225760741</v>
      </c>
      <c r="DC52" s="77">
        <v>0.17651714478529212</v>
      </c>
      <c r="DD52" s="75">
        <v>0.13982477950800715</v>
      </c>
      <c r="DE52" s="226" t="s">
        <v>644</v>
      </c>
      <c r="DF52" s="227" t="s">
        <v>644</v>
      </c>
      <c r="DG52" s="227" t="s">
        <v>644</v>
      </c>
      <c r="DH52" s="227" t="s">
        <v>644</v>
      </c>
      <c r="DI52" s="228" t="s">
        <v>644</v>
      </c>
      <c r="DJ52" s="228" t="s">
        <v>644</v>
      </c>
      <c r="DK52" s="228">
        <v>0.23832480225202468</v>
      </c>
      <c r="DL52" s="230">
        <v>0.24023101012230766</v>
      </c>
      <c r="DM52" s="72" t="s">
        <v>644</v>
      </c>
      <c r="DN52" s="73" t="s">
        <v>644</v>
      </c>
      <c r="DO52" s="73" t="s">
        <v>644</v>
      </c>
      <c r="DP52" s="73" t="s">
        <v>644</v>
      </c>
      <c r="DQ52" s="123" t="s">
        <v>644</v>
      </c>
      <c r="DR52" s="123" t="s">
        <v>644</v>
      </c>
      <c r="DS52" s="123" t="s">
        <v>644</v>
      </c>
      <c r="DT52" s="274" t="s">
        <v>644</v>
      </c>
      <c r="DU52" s="74" t="s">
        <v>644</v>
      </c>
      <c r="DV52" s="76" t="s">
        <v>644</v>
      </c>
      <c r="DW52" s="76" t="s">
        <v>644</v>
      </c>
      <c r="DX52" s="76" t="s">
        <v>644</v>
      </c>
      <c r="DY52" s="77" t="s">
        <v>644</v>
      </c>
      <c r="DZ52" s="77" t="s">
        <v>644</v>
      </c>
      <c r="EA52" s="77" t="s">
        <v>644</v>
      </c>
      <c r="EB52" s="75" t="s">
        <v>644</v>
      </c>
      <c r="EC52" s="93"/>
      <c r="ED52" s="74" t="s">
        <v>644</v>
      </c>
      <c r="EE52" s="76" t="s">
        <v>644</v>
      </c>
      <c r="EF52" s="76" t="s">
        <v>644</v>
      </c>
      <c r="EG52" s="76">
        <v>0.1208682009087816</v>
      </c>
      <c r="EH52" s="77">
        <v>0.12747972124347889</v>
      </c>
      <c r="EI52" s="77">
        <v>0.13741300496741291</v>
      </c>
      <c r="EJ52" s="77">
        <v>0.12264593843184324</v>
      </c>
      <c r="EK52" s="75">
        <v>9.9721611609376759E-2</v>
      </c>
      <c r="EL52" s="226" t="s">
        <v>644</v>
      </c>
      <c r="EM52" s="227" t="s">
        <v>644</v>
      </c>
      <c r="EN52" s="227" t="s">
        <v>644</v>
      </c>
      <c r="EO52" s="227" t="s">
        <v>644</v>
      </c>
      <c r="EP52" s="228" t="s">
        <v>644</v>
      </c>
      <c r="EQ52" s="228" t="s">
        <v>644</v>
      </c>
      <c r="ER52" s="228" t="s">
        <v>644</v>
      </c>
      <c r="ES52" s="230" t="s">
        <v>644</v>
      </c>
      <c r="ET52" s="72" t="s">
        <v>644</v>
      </c>
      <c r="EU52" s="73" t="s">
        <v>644</v>
      </c>
      <c r="EV52" s="73" t="s">
        <v>644</v>
      </c>
      <c r="EW52" s="73" t="s">
        <v>644</v>
      </c>
      <c r="EX52" s="123" t="s">
        <v>644</v>
      </c>
      <c r="EY52" s="123" t="s">
        <v>644</v>
      </c>
      <c r="EZ52" s="123" t="s">
        <v>644</v>
      </c>
      <c r="FA52" s="274" t="s">
        <v>644</v>
      </c>
      <c r="FB52" s="74" t="s">
        <v>644</v>
      </c>
      <c r="FC52" s="76" t="s">
        <v>644</v>
      </c>
      <c r="FD52" s="76" t="s">
        <v>644</v>
      </c>
      <c r="FE52" s="76" t="s">
        <v>644</v>
      </c>
      <c r="FF52" s="77" t="s">
        <v>644</v>
      </c>
      <c r="FG52" s="77" t="s">
        <v>644</v>
      </c>
      <c r="FH52" s="77">
        <v>0</v>
      </c>
      <c r="FI52" s="75">
        <v>0</v>
      </c>
      <c r="FJ52" s="226" t="s">
        <v>644</v>
      </c>
      <c r="FK52" s="227" t="s">
        <v>644</v>
      </c>
      <c r="FL52" s="227" t="s">
        <v>644</v>
      </c>
      <c r="FM52" s="227" t="s">
        <v>644</v>
      </c>
      <c r="FN52" s="228" t="s">
        <v>644</v>
      </c>
      <c r="FO52" s="228" t="s">
        <v>644</v>
      </c>
      <c r="FP52" s="228" t="s">
        <v>644</v>
      </c>
      <c r="FQ52" s="230" t="s">
        <v>644</v>
      </c>
      <c r="FR52" s="72" t="s">
        <v>644</v>
      </c>
      <c r="FS52" s="73" t="s">
        <v>644</v>
      </c>
      <c r="FT52" s="73" t="s">
        <v>644</v>
      </c>
      <c r="FU52" s="73" t="s">
        <v>644</v>
      </c>
      <c r="FV52" s="123" t="s">
        <v>644</v>
      </c>
      <c r="FW52" s="123" t="s">
        <v>644</v>
      </c>
      <c r="FX52" s="123" t="s">
        <v>644</v>
      </c>
      <c r="FY52" s="274" t="s">
        <v>644</v>
      </c>
      <c r="FZ52" s="74" t="s">
        <v>644</v>
      </c>
      <c r="GA52" s="76" t="s">
        <v>644</v>
      </c>
      <c r="GB52" s="76" t="s">
        <v>644</v>
      </c>
      <c r="GC52" s="76" t="s">
        <v>644</v>
      </c>
      <c r="GD52" s="77" t="s">
        <v>644</v>
      </c>
      <c r="GE52" s="77">
        <v>0</v>
      </c>
      <c r="GF52" s="77">
        <v>0</v>
      </c>
      <c r="GG52" s="75">
        <v>0</v>
      </c>
      <c r="GH52" s="226" t="s">
        <v>644</v>
      </c>
      <c r="GI52" s="227" t="s">
        <v>644</v>
      </c>
      <c r="GJ52" s="227" t="s">
        <v>644</v>
      </c>
      <c r="GK52" s="227" t="s">
        <v>644</v>
      </c>
      <c r="GL52" s="228" t="s">
        <v>644</v>
      </c>
      <c r="GM52" s="228" t="s">
        <v>644</v>
      </c>
      <c r="GN52" s="228" t="s">
        <v>644</v>
      </c>
      <c r="GO52" s="230" t="s">
        <v>644</v>
      </c>
      <c r="GP52" s="93"/>
      <c r="GQ52" s="74" t="s">
        <v>644</v>
      </c>
      <c r="GR52" s="76" t="s">
        <v>644</v>
      </c>
      <c r="GS52" s="76" t="s">
        <v>644</v>
      </c>
      <c r="GT52" s="76" t="s">
        <v>644</v>
      </c>
      <c r="GU52" s="77" t="s">
        <v>644</v>
      </c>
      <c r="GV52" s="77" t="s">
        <v>644</v>
      </c>
      <c r="GW52" s="77" t="s">
        <v>644</v>
      </c>
      <c r="GX52" s="75" t="s">
        <v>644</v>
      </c>
      <c r="GY52" s="226" t="s">
        <v>644</v>
      </c>
      <c r="GZ52" s="227" t="s">
        <v>644</v>
      </c>
      <c r="HA52" s="227" t="s">
        <v>644</v>
      </c>
      <c r="HB52" s="227">
        <v>0.17741778976372755</v>
      </c>
      <c r="HC52" s="228">
        <v>0.1715374808743618</v>
      </c>
      <c r="HD52" s="228">
        <v>0.16774625261961559</v>
      </c>
      <c r="HE52" s="228">
        <v>0.16237087088300883</v>
      </c>
      <c r="HF52" s="230">
        <v>0.16127486500148044</v>
      </c>
      <c r="HG52" s="72" t="s">
        <v>644</v>
      </c>
      <c r="HH52" s="73" t="s">
        <v>644</v>
      </c>
      <c r="HI52" s="73" t="s">
        <v>644</v>
      </c>
      <c r="HJ52" s="73" t="s">
        <v>644</v>
      </c>
      <c r="HK52" s="123" t="s">
        <v>644</v>
      </c>
      <c r="HL52" s="123">
        <v>6.8797647295471012E-2</v>
      </c>
      <c r="HM52" s="123">
        <v>6.9748538296969906E-2</v>
      </c>
      <c r="HN52" s="274">
        <v>6.3771637263973335E-2</v>
      </c>
      <c r="HO52" s="74" t="s">
        <v>644</v>
      </c>
      <c r="HP52" s="76" t="s">
        <v>644</v>
      </c>
      <c r="HQ52" s="76" t="s">
        <v>644</v>
      </c>
      <c r="HR52" s="76" t="s">
        <v>644</v>
      </c>
      <c r="HS52" s="77" t="s">
        <v>644</v>
      </c>
      <c r="HT52" s="77" t="s">
        <v>644</v>
      </c>
      <c r="HU52" s="77" t="s">
        <v>644</v>
      </c>
      <c r="HV52" s="75" t="s">
        <v>644</v>
      </c>
      <c r="HW52" s="226" t="s">
        <v>644</v>
      </c>
      <c r="HX52" s="227" t="s">
        <v>644</v>
      </c>
      <c r="HY52" s="227" t="s">
        <v>644</v>
      </c>
      <c r="HZ52" s="227" t="s">
        <v>644</v>
      </c>
      <c r="IA52" s="228" t="s">
        <v>644</v>
      </c>
      <c r="IB52" s="228" t="s">
        <v>644</v>
      </c>
      <c r="IC52" s="228" t="s">
        <v>644</v>
      </c>
      <c r="ID52" s="230" t="s">
        <v>644</v>
      </c>
      <c r="IE52" s="72" t="s">
        <v>644</v>
      </c>
      <c r="IF52" s="73" t="s">
        <v>644</v>
      </c>
      <c r="IG52" s="73" t="s">
        <v>644</v>
      </c>
      <c r="IH52" s="73" t="s">
        <v>644</v>
      </c>
      <c r="II52" s="123" t="s">
        <v>644</v>
      </c>
      <c r="IJ52" s="123" t="s">
        <v>644</v>
      </c>
      <c r="IK52" s="123" t="s">
        <v>644</v>
      </c>
      <c r="IL52" s="274" t="s">
        <v>644</v>
      </c>
      <c r="IM52" s="226" t="s">
        <v>644</v>
      </c>
      <c r="IN52" s="227" t="s">
        <v>644</v>
      </c>
      <c r="IO52" s="227" t="s">
        <v>644</v>
      </c>
      <c r="IP52" s="227" t="s">
        <v>644</v>
      </c>
      <c r="IQ52" s="228" t="s">
        <v>644</v>
      </c>
      <c r="IR52" s="228" t="s">
        <v>644</v>
      </c>
      <c r="IS52" s="228" t="s">
        <v>644</v>
      </c>
      <c r="IT52" s="230" t="s">
        <v>644</v>
      </c>
      <c r="IU52" s="72" t="s">
        <v>644</v>
      </c>
      <c r="IV52" s="73" t="s">
        <v>644</v>
      </c>
      <c r="IW52" s="73" t="s">
        <v>644</v>
      </c>
      <c r="IX52" s="73" t="s">
        <v>644</v>
      </c>
      <c r="IY52" s="123" t="s">
        <v>644</v>
      </c>
      <c r="IZ52" s="123" t="s">
        <v>644</v>
      </c>
      <c r="JA52" s="123" t="s">
        <v>644</v>
      </c>
      <c r="JB52" s="274" t="s">
        <v>644</v>
      </c>
      <c r="JC52" s="74" t="s">
        <v>644</v>
      </c>
      <c r="JD52" s="76" t="s">
        <v>644</v>
      </c>
      <c r="JE52" s="76" t="s">
        <v>644</v>
      </c>
      <c r="JF52" s="76" t="s">
        <v>644</v>
      </c>
      <c r="JG52" s="77" t="s">
        <v>644</v>
      </c>
      <c r="JH52" s="77" t="s">
        <v>644</v>
      </c>
      <c r="JI52" s="77" t="s">
        <v>644</v>
      </c>
      <c r="JJ52" s="75" t="s">
        <v>644</v>
      </c>
      <c r="JK52" s="226" t="s">
        <v>644</v>
      </c>
      <c r="JL52" s="227" t="s">
        <v>644</v>
      </c>
      <c r="JM52" s="227" t="s">
        <v>644</v>
      </c>
      <c r="JN52" s="227" t="s">
        <v>644</v>
      </c>
      <c r="JO52" s="228" t="s">
        <v>644</v>
      </c>
      <c r="JP52" s="228" t="s">
        <v>644</v>
      </c>
      <c r="JQ52" s="228" t="s">
        <v>644</v>
      </c>
      <c r="JR52" s="230" t="s">
        <v>644</v>
      </c>
      <c r="JT52" s="72" t="s">
        <v>644</v>
      </c>
      <c r="JU52" s="73" t="s">
        <v>644</v>
      </c>
      <c r="JV52" s="73" t="s">
        <v>644</v>
      </c>
      <c r="JW52" s="73" t="s">
        <v>644</v>
      </c>
      <c r="JX52" s="123" t="s">
        <v>644</v>
      </c>
      <c r="JY52" s="123" t="s">
        <v>644</v>
      </c>
      <c r="JZ52" s="123" t="s">
        <v>644</v>
      </c>
      <c r="KA52" s="274" t="s">
        <v>644</v>
      </c>
    </row>
    <row r="53" spans="1:287" ht="13.2" x14ac:dyDescent="0.25">
      <c r="A53" s="10">
        <v>5.13</v>
      </c>
      <c r="B53" s="101" t="s">
        <v>136</v>
      </c>
      <c r="C53" s="103"/>
      <c r="E53" s="74" t="s">
        <v>644</v>
      </c>
      <c r="F53" s="76" t="s">
        <v>644</v>
      </c>
      <c r="G53" s="76" t="s">
        <v>644</v>
      </c>
      <c r="H53" s="76" t="s">
        <v>644</v>
      </c>
      <c r="I53" s="77" t="s">
        <v>644</v>
      </c>
      <c r="J53" s="77" t="s">
        <v>644</v>
      </c>
      <c r="K53" s="77" t="s">
        <v>644</v>
      </c>
      <c r="L53" s="75" t="s">
        <v>644</v>
      </c>
      <c r="M53" s="226" t="s">
        <v>644</v>
      </c>
      <c r="N53" s="227" t="s">
        <v>644</v>
      </c>
      <c r="O53" s="227">
        <v>0.4120525742016915</v>
      </c>
      <c r="P53" s="227">
        <v>0.35946268662003422</v>
      </c>
      <c r="Q53" s="228">
        <v>0.33163491424263586</v>
      </c>
      <c r="R53" s="228">
        <v>0.37828386701400146</v>
      </c>
      <c r="S53" s="228">
        <v>0.32364348434850437</v>
      </c>
      <c r="T53" s="230">
        <v>0.28888578659343417</v>
      </c>
      <c r="U53" s="72" t="s">
        <v>644</v>
      </c>
      <c r="V53" s="73" t="s">
        <v>644</v>
      </c>
      <c r="W53" s="73" t="s">
        <v>644</v>
      </c>
      <c r="X53" s="73" t="s">
        <v>644</v>
      </c>
      <c r="Y53" s="123" t="s">
        <v>644</v>
      </c>
      <c r="Z53" s="123" t="s">
        <v>644</v>
      </c>
      <c r="AA53" s="123" t="s">
        <v>644</v>
      </c>
      <c r="AB53" s="274" t="s">
        <v>644</v>
      </c>
      <c r="AC53" s="74" t="s">
        <v>644</v>
      </c>
      <c r="AD53" s="76" t="s">
        <v>644</v>
      </c>
      <c r="AE53" s="76" t="s">
        <v>644</v>
      </c>
      <c r="AF53" s="76" t="s">
        <v>644</v>
      </c>
      <c r="AG53" s="77" t="s">
        <v>644</v>
      </c>
      <c r="AH53" s="77" t="s">
        <v>644</v>
      </c>
      <c r="AI53" s="77" t="s">
        <v>644</v>
      </c>
      <c r="AJ53" s="75" t="s">
        <v>644</v>
      </c>
      <c r="AK53" s="226" t="s">
        <v>644</v>
      </c>
      <c r="AL53" s="227" t="s">
        <v>644</v>
      </c>
      <c r="AM53" s="227" t="s">
        <v>644</v>
      </c>
      <c r="AN53" s="227">
        <v>0</v>
      </c>
      <c r="AO53" s="228">
        <v>0</v>
      </c>
      <c r="AP53" s="228">
        <v>0</v>
      </c>
      <c r="AQ53" s="228">
        <v>0</v>
      </c>
      <c r="AR53" s="230">
        <v>0</v>
      </c>
      <c r="AS53" s="72" t="s">
        <v>644</v>
      </c>
      <c r="AT53" s="73">
        <v>0.35853288650265802</v>
      </c>
      <c r="AU53" s="73">
        <v>0.38852695473443749</v>
      </c>
      <c r="AV53" s="73">
        <v>2.9128068112899325E-2</v>
      </c>
      <c r="AW53" s="123">
        <v>2.2908992502132099E-2</v>
      </c>
      <c r="AX53" s="123">
        <v>3.0028316996501325E-2</v>
      </c>
      <c r="AY53" s="123">
        <v>2.7004835107655664E-2</v>
      </c>
      <c r="AZ53" s="274">
        <v>2.1671882621887118E-2</v>
      </c>
      <c r="BA53" s="74" t="s">
        <v>644</v>
      </c>
      <c r="BB53" s="76">
        <v>0</v>
      </c>
      <c r="BC53" s="76">
        <v>0</v>
      </c>
      <c r="BD53" s="76">
        <v>0</v>
      </c>
      <c r="BE53" s="77">
        <v>0</v>
      </c>
      <c r="BF53" s="77">
        <v>0</v>
      </c>
      <c r="BG53" s="77">
        <v>0</v>
      </c>
      <c r="BH53" s="75">
        <v>0</v>
      </c>
      <c r="BI53" s="226" t="s">
        <v>644</v>
      </c>
      <c r="BJ53" s="227" t="s">
        <v>644</v>
      </c>
      <c r="BK53" s="227" t="s">
        <v>644</v>
      </c>
      <c r="BL53" s="227" t="s">
        <v>644</v>
      </c>
      <c r="BM53" s="228" t="s">
        <v>644</v>
      </c>
      <c r="BN53" s="228" t="s">
        <v>644</v>
      </c>
      <c r="BO53" s="228" t="s">
        <v>644</v>
      </c>
      <c r="BP53" s="230" t="s">
        <v>644</v>
      </c>
      <c r="BQ53" s="72" t="s">
        <v>644</v>
      </c>
      <c r="BR53" s="73" t="s">
        <v>644</v>
      </c>
      <c r="BS53" s="73" t="s">
        <v>644</v>
      </c>
      <c r="BT53" s="73" t="s">
        <v>644</v>
      </c>
      <c r="BU53" s="123" t="s">
        <v>644</v>
      </c>
      <c r="BV53" s="123" t="s">
        <v>644</v>
      </c>
      <c r="BW53" s="123" t="s">
        <v>644</v>
      </c>
      <c r="BX53" s="274" t="s">
        <v>644</v>
      </c>
      <c r="BY53" s="74" t="s">
        <v>644</v>
      </c>
      <c r="BZ53" s="76" t="s">
        <v>644</v>
      </c>
      <c r="CA53" s="76" t="s">
        <v>644</v>
      </c>
      <c r="CB53" s="76" t="s">
        <v>644</v>
      </c>
      <c r="CC53" s="77" t="s">
        <v>644</v>
      </c>
      <c r="CD53" s="77" t="s">
        <v>644</v>
      </c>
      <c r="CE53" s="77" t="s">
        <v>644</v>
      </c>
      <c r="CF53" s="75" t="s">
        <v>644</v>
      </c>
      <c r="CG53" s="226" t="s">
        <v>644</v>
      </c>
      <c r="CH53" s="227" t="s">
        <v>644</v>
      </c>
      <c r="CI53" s="227" t="s">
        <v>644</v>
      </c>
      <c r="CJ53" s="227" t="s">
        <v>644</v>
      </c>
      <c r="CK53" s="228" t="s">
        <v>644</v>
      </c>
      <c r="CL53" s="228" t="s">
        <v>644</v>
      </c>
      <c r="CM53" s="228" t="s">
        <v>644</v>
      </c>
      <c r="CN53" s="230" t="s">
        <v>644</v>
      </c>
      <c r="CO53" s="72" t="s">
        <v>644</v>
      </c>
      <c r="CP53" s="73" t="s">
        <v>644</v>
      </c>
      <c r="CQ53" s="73" t="s">
        <v>644</v>
      </c>
      <c r="CR53" s="73" t="s">
        <v>644</v>
      </c>
      <c r="CS53" s="123" t="s">
        <v>644</v>
      </c>
      <c r="CT53" s="123" t="s">
        <v>644</v>
      </c>
      <c r="CU53" s="123" t="s">
        <v>644</v>
      </c>
      <c r="CV53" s="274" t="s">
        <v>644</v>
      </c>
      <c r="CW53" s="74" t="s">
        <v>644</v>
      </c>
      <c r="CX53" s="76">
        <v>0.21835065571653844</v>
      </c>
      <c r="CY53" s="76">
        <v>0.31648231608350275</v>
      </c>
      <c r="CZ53" s="76">
        <v>0.27237185387522994</v>
      </c>
      <c r="DA53" s="77">
        <v>0.15448913050930801</v>
      </c>
      <c r="DB53" s="77">
        <v>0.26776596301014322</v>
      </c>
      <c r="DC53" s="77">
        <v>0.23535619304705618</v>
      </c>
      <c r="DD53" s="75">
        <v>0.23304129918001193</v>
      </c>
      <c r="DE53" s="226" t="s">
        <v>644</v>
      </c>
      <c r="DF53" s="227" t="s">
        <v>644</v>
      </c>
      <c r="DG53" s="227" t="s">
        <v>644</v>
      </c>
      <c r="DH53" s="227" t="s">
        <v>644</v>
      </c>
      <c r="DI53" s="228">
        <v>0.24893589803349453</v>
      </c>
      <c r="DJ53" s="228">
        <v>0.13700524130831732</v>
      </c>
      <c r="DK53" s="228">
        <v>0.13505072127614731</v>
      </c>
      <c r="DL53" s="230">
        <v>0.13613090573597433</v>
      </c>
      <c r="DM53" s="72" t="s">
        <v>644</v>
      </c>
      <c r="DN53" s="73" t="s">
        <v>644</v>
      </c>
      <c r="DO53" s="73" t="s">
        <v>644</v>
      </c>
      <c r="DP53" s="73" t="s">
        <v>644</v>
      </c>
      <c r="DQ53" s="123">
        <v>0.10913103829638289</v>
      </c>
      <c r="DR53" s="123">
        <v>9.9474932763207069E-2</v>
      </c>
      <c r="DS53" s="123">
        <v>0.14434785844232831</v>
      </c>
      <c r="DT53" s="274">
        <v>0.15204940648394735</v>
      </c>
      <c r="DU53" s="74" t="s">
        <v>644</v>
      </c>
      <c r="DV53" s="76" t="s">
        <v>644</v>
      </c>
      <c r="DW53" s="76">
        <v>0</v>
      </c>
      <c r="DX53" s="76">
        <v>0</v>
      </c>
      <c r="DY53" s="77">
        <v>0</v>
      </c>
      <c r="DZ53" s="77">
        <v>2.25</v>
      </c>
      <c r="EA53" s="77" t="s">
        <v>644</v>
      </c>
      <c r="EB53" s="75" t="s">
        <v>644</v>
      </c>
      <c r="EC53" s="93"/>
      <c r="ED53" s="74" t="s">
        <v>644</v>
      </c>
      <c r="EE53" s="76" t="s">
        <v>644</v>
      </c>
      <c r="EF53" s="76" t="s">
        <v>644</v>
      </c>
      <c r="EG53" s="76" t="s">
        <v>644</v>
      </c>
      <c r="EH53" s="77" t="s">
        <v>644</v>
      </c>
      <c r="EI53" s="77" t="s">
        <v>644</v>
      </c>
      <c r="EJ53" s="77" t="s">
        <v>644</v>
      </c>
      <c r="EK53" s="75" t="s">
        <v>644</v>
      </c>
      <c r="EL53" s="226" t="s">
        <v>644</v>
      </c>
      <c r="EM53" s="227" t="s">
        <v>644</v>
      </c>
      <c r="EN53" s="227" t="s">
        <v>644</v>
      </c>
      <c r="EO53" s="227" t="s">
        <v>644</v>
      </c>
      <c r="EP53" s="228" t="s">
        <v>644</v>
      </c>
      <c r="EQ53" s="228" t="s">
        <v>644</v>
      </c>
      <c r="ER53" s="228" t="s">
        <v>644</v>
      </c>
      <c r="ES53" s="230" t="s">
        <v>644</v>
      </c>
      <c r="ET53" s="72" t="s">
        <v>644</v>
      </c>
      <c r="EU53" s="73" t="s">
        <v>644</v>
      </c>
      <c r="EV53" s="73" t="s">
        <v>644</v>
      </c>
      <c r="EW53" s="73" t="s">
        <v>644</v>
      </c>
      <c r="EX53" s="123" t="s">
        <v>644</v>
      </c>
      <c r="EY53" s="123" t="s">
        <v>644</v>
      </c>
      <c r="EZ53" s="123" t="s">
        <v>644</v>
      </c>
      <c r="FA53" s="274" t="s">
        <v>644</v>
      </c>
      <c r="FB53" s="74" t="s">
        <v>644</v>
      </c>
      <c r="FC53" s="76" t="s">
        <v>644</v>
      </c>
      <c r="FD53" s="76" t="s">
        <v>644</v>
      </c>
      <c r="FE53" s="76" t="s">
        <v>644</v>
      </c>
      <c r="FF53" s="77" t="s">
        <v>644</v>
      </c>
      <c r="FG53" s="77" t="s">
        <v>644</v>
      </c>
      <c r="FH53" s="77" t="s">
        <v>644</v>
      </c>
      <c r="FI53" s="75" t="s">
        <v>644</v>
      </c>
      <c r="FJ53" s="226" t="s">
        <v>644</v>
      </c>
      <c r="FK53" s="227" t="s">
        <v>644</v>
      </c>
      <c r="FL53" s="227" t="s">
        <v>644</v>
      </c>
      <c r="FM53" s="227" t="s">
        <v>644</v>
      </c>
      <c r="FN53" s="228" t="s">
        <v>644</v>
      </c>
      <c r="FO53" s="228" t="s">
        <v>644</v>
      </c>
      <c r="FP53" s="228" t="s">
        <v>644</v>
      </c>
      <c r="FQ53" s="230" t="s">
        <v>644</v>
      </c>
      <c r="FR53" s="72" t="s">
        <v>644</v>
      </c>
      <c r="FS53" s="73" t="s">
        <v>644</v>
      </c>
      <c r="FT53" s="73" t="s">
        <v>644</v>
      </c>
      <c r="FU53" s="73" t="s">
        <v>644</v>
      </c>
      <c r="FV53" s="123" t="s">
        <v>644</v>
      </c>
      <c r="FW53" s="123" t="s">
        <v>644</v>
      </c>
      <c r="FX53" s="123" t="s">
        <v>644</v>
      </c>
      <c r="FY53" s="274" t="s">
        <v>644</v>
      </c>
      <c r="FZ53" s="74" t="s">
        <v>644</v>
      </c>
      <c r="GA53" s="76" t="s">
        <v>644</v>
      </c>
      <c r="GB53" s="76" t="s">
        <v>644</v>
      </c>
      <c r="GC53" s="76" t="s">
        <v>644</v>
      </c>
      <c r="GD53" s="77" t="s">
        <v>644</v>
      </c>
      <c r="GE53" s="77" t="s">
        <v>644</v>
      </c>
      <c r="GF53" s="77" t="s">
        <v>644</v>
      </c>
      <c r="GG53" s="75" t="s">
        <v>644</v>
      </c>
      <c r="GH53" s="226" t="s">
        <v>644</v>
      </c>
      <c r="GI53" s="227" t="s">
        <v>644</v>
      </c>
      <c r="GJ53" s="227" t="s">
        <v>644</v>
      </c>
      <c r="GK53" s="227" t="s">
        <v>644</v>
      </c>
      <c r="GL53" s="228" t="s">
        <v>644</v>
      </c>
      <c r="GM53" s="228" t="s">
        <v>644</v>
      </c>
      <c r="GN53" s="228" t="s">
        <v>644</v>
      </c>
      <c r="GO53" s="230" t="s">
        <v>644</v>
      </c>
      <c r="GP53" s="93"/>
      <c r="GQ53" s="74" t="s">
        <v>644</v>
      </c>
      <c r="GR53" s="76" t="s">
        <v>644</v>
      </c>
      <c r="GS53" s="76" t="s">
        <v>644</v>
      </c>
      <c r="GT53" s="76" t="s">
        <v>644</v>
      </c>
      <c r="GU53" s="77" t="s">
        <v>644</v>
      </c>
      <c r="GV53" s="77" t="s">
        <v>644</v>
      </c>
      <c r="GW53" s="77" t="s">
        <v>644</v>
      </c>
      <c r="GX53" s="75" t="s">
        <v>644</v>
      </c>
      <c r="GY53" s="226" t="s">
        <v>644</v>
      </c>
      <c r="GZ53" s="227" t="s">
        <v>644</v>
      </c>
      <c r="HA53" s="227" t="s">
        <v>644</v>
      </c>
      <c r="HB53" s="227" t="s">
        <v>644</v>
      </c>
      <c r="HC53" s="228" t="s">
        <v>644</v>
      </c>
      <c r="HD53" s="228" t="s">
        <v>644</v>
      </c>
      <c r="HE53" s="228" t="s">
        <v>644</v>
      </c>
      <c r="HF53" s="230" t="s">
        <v>644</v>
      </c>
      <c r="HG53" s="72" t="s">
        <v>644</v>
      </c>
      <c r="HH53" s="73" t="s">
        <v>644</v>
      </c>
      <c r="HI53" s="73" t="s">
        <v>644</v>
      </c>
      <c r="HJ53" s="73" t="s">
        <v>644</v>
      </c>
      <c r="HK53" s="123" t="s">
        <v>644</v>
      </c>
      <c r="HL53" s="123" t="s">
        <v>644</v>
      </c>
      <c r="HM53" s="123" t="s">
        <v>644</v>
      </c>
      <c r="HN53" s="274" t="s">
        <v>644</v>
      </c>
      <c r="HO53" s="74" t="s">
        <v>644</v>
      </c>
      <c r="HP53" s="76" t="s">
        <v>644</v>
      </c>
      <c r="HQ53" s="76" t="s">
        <v>644</v>
      </c>
      <c r="HR53" s="76" t="s">
        <v>644</v>
      </c>
      <c r="HS53" s="77" t="s">
        <v>644</v>
      </c>
      <c r="HT53" s="77" t="s">
        <v>644</v>
      </c>
      <c r="HU53" s="77" t="s">
        <v>644</v>
      </c>
      <c r="HV53" s="75" t="s">
        <v>644</v>
      </c>
      <c r="HW53" s="226" t="s">
        <v>644</v>
      </c>
      <c r="HX53" s="227" t="s">
        <v>644</v>
      </c>
      <c r="HY53" s="227" t="s">
        <v>644</v>
      </c>
      <c r="HZ53" s="227" t="s">
        <v>644</v>
      </c>
      <c r="IA53" s="228" t="s">
        <v>644</v>
      </c>
      <c r="IB53" s="228" t="s">
        <v>644</v>
      </c>
      <c r="IC53" s="228" t="s">
        <v>644</v>
      </c>
      <c r="ID53" s="230" t="s">
        <v>644</v>
      </c>
      <c r="IE53" s="72" t="s">
        <v>644</v>
      </c>
      <c r="IF53" s="73" t="s">
        <v>644</v>
      </c>
      <c r="IG53" s="73" t="s">
        <v>644</v>
      </c>
      <c r="IH53" s="73" t="s">
        <v>644</v>
      </c>
      <c r="II53" s="123" t="s">
        <v>644</v>
      </c>
      <c r="IJ53" s="123" t="s">
        <v>644</v>
      </c>
      <c r="IK53" s="123" t="s">
        <v>644</v>
      </c>
      <c r="IL53" s="274" t="s">
        <v>644</v>
      </c>
      <c r="IM53" s="226" t="s">
        <v>644</v>
      </c>
      <c r="IN53" s="227" t="s">
        <v>644</v>
      </c>
      <c r="IO53" s="227" t="s">
        <v>644</v>
      </c>
      <c r="IP53" s="227" t="s">
        <v>644</v>
      </c>
      <c r="IQ53" s="228" t="s">
        <v>644</v>
      </c>
      <c r="IR53" s="228" t="s">
        <v>644</v>
      </c>
      <c r="IS53" s="228" t="s">
        <v>644</v>
      </c>
      <c r="IT53" s="230" t="s">
        <v>644</v>
      </c>
      <c r="IU53" s="72" t="s">
        <v>644</v>
      </c>
      <c r="IV53" s="73">
        <v>0</v>
      </c>
      <c r="IW53" s="73">
        <v>0</v>
      </c>
      <c r="IX53" s="73">
        <v>0.52408998825622999</v>
      </c>
      <c r="IY53" s="123">
        <v>0.50329562079302126</v>
      </c>
      <c r="IZ53" s="123">
        <v>0.48583863836520025</v>
      </c>
      <c r="JA53" s="123">
        <v>0.41296939555111289</v>
      </c>
      <c r="JB53" s="274">
        <v>0.36068504767637527</v>
      </c>
      <c r="JC53" s="74" t="s">
        <v>644</v>
      </c>
      <c r="JD53" s="76" t="s">
        <v>644</v>
      </c>
      <c r="JE53" s="76" t="s">
        <v>644</v>
      </c>
      <c r="JF53" s="76" t="s">
        <v>644</v>
      </c>
      <c r="JG53" s="77" t="s">
        <v>644</v>
      </c>
      <c r="JH53" s="77" t="s">
        <v>644</v>
      </c>
      <c r="JI53" s="77" t="s">
        <v>644</v>
      </c>
      <c r="JJ53" s="75" t="s">
        <v>644</v>
      </c>
      <c r="JK53" s="226" t="s">
        <v>644</v>
      </c>
      <c r="JL53" s="227" t="s">
        <v>644</v>
      </c>
      <c r="JM53" s="227" t="s">
        <v>644</v>
      </c>
      <c r="JN53" s="227" t="s">
        <v>644</v>
      </c>
      <c r="JO53" s="228" t="s">
        <v>644</v>
      </c>
      <c r="JP53" s="228" t="s">
        <v>644</v>
      </c>
      <c r="JQ53" s="228" t="s">
        <v>644</v>
      </c>
      <c r="JR53" s="230" t="s">
        <v>644</v>
      </c>
      <c r="JT53" s="72" t="s">
        <v>644</v>
      </c>
      <c r="JU53" s="73" t="s">
        <v>644</v>
      </c>
      <c r="JV53" s="73" t="s">
        <v>644</v>
      </c>
      <c r="JW53" s="73" t="s">
        <v>644</v>
      </c>
      <c r="JX53" s="123" t="s">
        <v>644</v>
      </c>
      <c r="JY53" s="123" t="s">
        <v>644</v>
      </c>
      <c r="JZ53" s="123" t="s">
        <v>644</v>
      </c>
      <c r="KA53" s="274" t="s">
        <v>644</v>
      </c>
    </row>
    <row r="54" spans="1:287" ht="13.2" x14ac:dyDescent="0.25">
      <c r="A54" s="10">
        <v>5.14</v>
      </c>
      <c r="B54" s="101" t="s">
        <v>137</v>
      </c>
      <c r="C54" s="103"/>
      <c r="E54" s="74" t="s">
        <v>644</v>
      </c>
      <c r="F54" s="76" t="s">
        <v>644</v>
      </c>
      <c r="G54" s="76" t="s">
        <v>644</v>
      </c>
      <c r="H54" s="76" t="s">
        <v>644</v>
      </c>
      <c r="I54" s="77" t="s">
        <v>644</v>
      </c>
      <c r="J54" s="77" t="s">
        <v>644</v>
      </c>
      <c r="K54" s="77" t="s">
        <v>644</v>
      </c>
      <c r="L54" s="75" t="s">
        <v>644</v>
      </c>
      <c r="M54" s="226" t="s">
        <v>644</v>
      </c>
      <c r="N54" s="227" t="s">
        <v>644</v>
      </c>
      <c r="O54" s="227">
        <v>0</v>
      </c>
      <c r="P54" s="227">
        <v>0</v>
      </c>
      <c r="Q54" s="228">
        <v>0</v>
      </c>
      <c r="R54" s="228">
        <v>0</v>
      </c>
      <c r="S54" s="228">
        <v>0</v>
      </c>
      <c r="T54" s="230">
        <v>0</v>
      </c>
      <c r="U54" s="72" t="s">
        <v>644</v>
      </c>
      <c r="V54" s="73" t="s">
        <v>644</v>
      </c>
      <c r="W54" s="73" t="s">
        <v>644</v>
      </c>
      <c r="X54" s="73" t="s">
        <v>644</v>
      </c>
      <c r="Y54" s="123" t="s">
        <v>644</v>
      </c>
      <c r="Z54" s="123" t="s">
        <v>644</v>
      </c>
      <c r="AA54" s="123" t="s">
        <v>644</v>
      </c>
      <c r="AB54" s="274" t="s">
        <v>644</v>
      </c>
      <c r="AC54" s="74" t="s">
        <v>644</v>
      </c>
      <c r="AD54" s="76" t="s">
        <v>644</v>
      </c>
      <c r="AE54" s="76" t="s">
        <v>644</v>
      </c>
      <c r="AF54" s="76" t="s">
        <v>644</v>
      </c>
      <c r="AG54" s="77" t="s">
        <v>644</v>
      </c>
      <c r="AH54" s="77" t="s">
        <v>644</v>
      </c>
      <c r="AI54" s="77" t="s">
        <v>644</v>
      </c>
      <c r="AJ54" s="75" t="s">
        <v>644</v>
      </c>
      <c r="AK54" s="226" t="s">
        <v>644</v>
      </c>
      <c r="AL54" s="227">
        <v>0</v>
      </c>
      <c r="AM54" s="227">
        <v>0</v>
      </c>
      <c r="AN54" s="227">
        <v>0</v>
      </c>
      <c r="AO54" s="228">
        <v>0</v>
      </c>
      <c r="AP54" s="228">
        <v>0</v>
      </c>
      <c r="AQ54" s="228">
        <v>0</v>
      </c>
      <c r="AR54" s="230">
        <v>0</v>
      </c>
      <c r="AS54" s="72" t="s">
        <v>644</v>
      </c>
      <c r="AT54" s="73">
        <v>0</v>
      </c>
      <c r="AU54" s="73">
        <v>0</v>
      </c>
      <c r="AV54" s="73">
        <v>0</v>
      </c>
      <c r="AW54" s="123">
        <v>0</v>
      </c>
      <c r="AX54" s="123">
        <v>0</v>
      </c>
      <c r="AY54" s="123">
        <v>0</v>
      </c>
      <c r="AZ54" s="274">
        <v>0</v>
      </c>
      <c r="BA54" s="74" t="s">
        <v>644</v>
      </c>
      <c r="BB54" s="76" t="s">
        <v>644</v>
      </c>
      <c r="BC54" s="76" t="s">
        <v>644</v>
      </c>
      <c r="BD54" s="76" t="s">
        <v>644</v>
      </c>
      <c r="BE54" s="77" t="s">
        <v>644</v>
      </c>
      <c r="BF54" s="77" t="s">
        <v>644</v>
      </c>
      <c r="BG54" s="77" t="s">
        <v>644</v>
      </c>
      <c r="BH54" s="75" t="s">
        <v>644</v>
      </c>
      <c r="BI54" s="226" t="s">
        <v>644</v>
      </c>
      <c r="BJ54" s="227" t="s">
        <v>644</v>
      </c>
      <c r="BK54" s="227" t="s">
        <v>644</v>
      </c>
      <c r="BL54" s="227" t="s">
        <v>644</v>
      </c>
      <c r="BM54" s="228">
        <v>0</v>
      </c>
      <c r="BN54" s="228">
        <v>0</v>
      </c>
      <c r="BO54" s="228">
        <v>0</v>
      </c>
      <c r="BP54" s="230">
        <v>0</v>
      </c>
      <c r="BQ54" s="72" t="s">
        <v>644</v>
      </c>
      <c r="BR54" s="73" t="s">
        <v>644</v>
      </c>
      <c r="BS54" s="73" t="s">
        <v>644</v>
      </c>
      <c r="BT54" s="73" t="s">
        <v>644</v>
      </c>
      <c r="BU54" s="123">
        <v>0</v>
      </c>
      <c r="BV54" s="123">
        <v>0</v>
      </c>
      <c r="BW54" s="123">
        <v>0</v>
      </c>
      <c r="BX54" s="274">
        <v>0</v>
      </c>
      <c r="BY54" s="74" t="s">
        <v>644</v>
      </c>
      <c r="BZ54" s="76" t="s">
        <v>644</v>
      </c>
      <c r="CA54" s="76" t="s">
        <v>644</v>
      </c>
      <c r="CB54" s="76" t="s">
        <v>644</v>
      </c>
      <c r="CC54" s="77" t="s">
        <v>644</v>
      </c>
      <c r="CD54" s="77" t="s">
        <v>644</v>
      </c>
      <c r="CE54" s="77" t="s">
        <v>644</v>
      </c>
      <c r="CF54" s="75" t="s">
        <v>644</v>
      </c>
      <c r="CG54" s="226" t="s">
        <v>644</v>
      </c>
      <c r="CH54" s="227" t="s">
        <v>644</v>
      </c>
      <c r="CI54" s="227" t="s">
        <v>644</v>
      </c>
      <c r="CJ54" s="227">
        <v>0</v>
      </c>
      <c r="CK54" s="228">
        <v>0</v>
      </c>
      <c r="CL54" s="228">
        <v>0</v>
      </c>
      <c r="CM54" s="228">
        <v>0</v>
      </c>
      <c r="CN54" s="230">
        <v>0</v>
      </c>
      <c r="CO54" s="72" t="s">
        <v>644</v>
      </c>
      <c r="CP54" s="73" t="s">
        <v>644</v>
      </c>
      <c r="CQ54" s="73" t="s">
        <v>644</v>
      </c>
      <c r="CR54" s="73" t="s">
        <v>644</v>
      </c>
      <c r="CS54" s="123" t="s">
        <v>644</v>
      </c>
      <c r="CT54" s="123" t="s">
        <v>644</v>
      </c>
      <c r="CU54" s="123" t="s">
        <v>644</v>
      </c>
      <c r="CV54" s="274" t="s">
        <v>644</v>
      </c>
      <c r="CW54" s="74" t="s">
        <v>644</v>
      </c>
      <c r="CX54" s="76">
        <v>0</v>
      </c>
      <c r="CY54" s="76">
        <v>0</v>
      </c>
      <c r="CZ54" s="76">
        <v>0</v>
      </c>
      <c r="DA54" s="77">
        <v>0</v>
      </c>
      <c r="DB54" s="77">
        <v>0</v>
      </c>
      <c r="DC54" s="77">
        <v>0</v>
      </c>
      <c r="DD54" s="75">
        <v>0</v>
      </c>
      <c r="DE54" s="226" t="s">
        <v>644</v>
      </c>
      <c r="DF54" s="227" t="s">
        <v>644</v>
      </c>
      <c r="DG54" s="227" t="s">
        <v>644</v>
      </c>
      <c r="DH54" s="227" t="s">
        <v>644</v>
      </c>
      <c r="DI54" s="228" t="s">
        <v>644</v>
      </c>
      <c r="DJ54" s="228" t="s">
        <v>644</v>
      </c>
      <c r="DK54" s="228" t="s">
        <v>644</v>
      </c>
      <c r="DL54" s="230" t="s">
        <v>644</v>
      </c>
      <c r="DM54" s="72" t="s">
        <v>644</v>
      </c>
      <c r="DN54" s="73" t="s">
        <v>644</v>
      </c>
      <c r="DO54" s="73" t="s">
        <v>644</v>
      </c>
      <c r="DP54" s="73" t="s">
        <v>644</v>
      </c>
      <c r="DQ54" s="123" t="s">
        <v>644</v>
      </c>
      <c r="DR54" s="123">
        <v>0.15631775148503968</v>
      </c>
      <c r="DS54" s="123">
        <v>0.22683234898080165</v>
      </c>
      <c r="DT54" s="274">
        <v>0.20635276594249996</v>
      </c>
      <c r="DU54" s="74" t="s">
        <v>644</v>
      </c>
      <c r="DV54" s="76" t="s">
        <v>644</v>
      </c>
      <c r="DW54" s="76" t="s">
        <v>644</v>
      </c>
      <c r="DX54" s="76" t="s">
        <v>644</v>
      </c>
      <c r="DY54" s="77" t="s">
        <v>644</v>
      </c>
      <c r="DZ54" s="77" t="s">
        <v>644</v>
      </c>
      <c r="EA54" s="77" t="s">
        <v>644</v>
      </c>
      <c r="EB54" s="75" t="s">
        <v>644</v>
      </c>
      <c r="EC54" s="93"/>
      <c r="ED54" s="74" t="s">
        <v>644</v>
      </c>
      <c r="EE54" s="76" t="s">
        <v>644</v>
      </c>
      <c r="EF54" s="76" t="s">
        <v>644</v>
      </c>
      <c r="EG54" s="76" t="s">
        <v>644</v>
      </c>
      <c r="EH54" s="77" t="s">
        <v>644</v>
      </c>
      <c r="EI54" s="77" t="s">
        <v>644</v>
      </c>
      <c r="EJ54" s="77" t="s">
        <v>644</v>
      </c>
      <c r="EK54" s="75" t="s">
        <v>644</v>
      </c>
      <c r="EL54" s="226" t="s">
        <v>644</v>
      </c>
      <c r="EM54" s="227" t="s">
        <v>644</v>
      </c>
      <c r="EN54" s="227" t="s">
        <v>644</v>
      </c>
      <c r="EO54" s="227" t="s">
        <v>644</v>
      </c>
      <c r="EP54" s="228" t="s">
        <v>644</v>
      </c>
      <c r="EQ54" s="228" t="s">
        <v>644</v>
      </c>
      <c r="ER54" s="228" t="s">
        <v>644</v>
      </c>
      <c r="ES54" s="230" t="s">
        <v>644</v>
      </c>
      <c r="ET54" s="72" t="s">
        <v>644</v>
      </c>
      <c r="EU54" s="73" t="s">
        <v>644</v>
      </c>
      <c r="EV54" s="73" t="s">
        <v>644</v>
      </c>
      <c r="EW54" s="73" t="s">
        <v>644</v>
      </c>
      <c r="EX54" s="123" t="s">
        <v>644</v>
      </c>
      <c r="EY54" s="123" t="s">
        <v>644</v>
      </c>
      <c r="EZ54" s="123" t="s">
        <v>644</v>
      </c>
      <c r="FA54" s="274" t="s">
        <v>644</v>
      </c>
      <c r="FB54" s="74" t="s">
        <v>644</v>
      </c>
      <c r="FC54" s="76" t="s">
        <v>644</v>
      </c>
      <c r="FD54" s="76" t="s">
        <v>644</v>
      </c>
      <c r="FE54" s="76" t="s">
        <v>644</v>
      </c>
      <c r="FF54" s="77" t="s">
        <v>644</v>
      </c>
      <c r="FG54" s="77">
        <v>0.6443895361675479</v>
      </c>
      <c r="FH54" s="77" t="s">
        <v>644</v>
      </c>
      <c r="FI54" s="75" t="s">
        <v>644</v>
      </c>
      <c r="FJ54" s="226" t="s">
        <v>644</v>
      </c>
      <c r="FK54" s="227" t="s">
        <v>644</v>
      </c>
      <c r="FL54" s="227" t="s">
        <v>644</v>
      </c>
      <c r="FM54" s="227" t="s">
        <v>644</v>
      </c>
      <c r="FN54" s="228" t="s">
        <v>644</v>
      </c>
      <c r="FO54" s="228" t="s">
        <v>644</v>
      </c>
      <c r="FP54" s="228" t="s">
        <v>644</v>
      </c>
      <c r="FQ54" s="230" t="s">
        <v>644</v>
      </c>
      <c r="FR54" s="72" t="s">
        <v>644</v>
      </c>
      <c r="FS54" s="73" t="s">
        <v>644</v>
      </c>
      <c r="FT54" s="73" t="s">
        <v>644</v>
      </c>
      <c r="FU54" s="73" t="s">
        <v>644</v>
      </c>
      <c r="FV54" s="123" t="s">
        <v>644</v>
      </c>
      <c r="FW54" s="123" t="s">
        <v>644</v>
      </c>
      <c r="FX54" s="123" t="s">
        <v>644</v>
      </c>
      <c r="FY54" s="274" t="s">
        <v>644</v>
      </c>
      <c r="FZ54" s="74" t="s">
        <v>644</v>
      </c>
      <c r="GA54" s="76" t="s">
        <v>644</v>
      </c>
      <c r="GB54" s="76" t="s">
        <v>644</v>
      </c>
      <c r="GC54" s="76" t="s">
        <v>644</v>
      </c>
      <c r="GD54" s="77" t="s">
        <v>644</v>
      </c>
      <c r="GE54" s="77" t="s">
        <v>644</v>
      </c>
      <c r="GF54" s="77" t="s">
        <v>644</v>
      </c>
      <c r="GG54" s="75" t="s">
        <v>644</v>
      </c>
      <c r="GH54" s="226" t="s">
        <v>644</v>
      </c>
      <c r="GI54" s="227" t="s">
        <v>644</v>
      </c>
      <c r="GJ54" s="227" t="s">
        <v>644</v>
      </c>
      <c r="GK54" s="227" t="s">
        <v>644</v>
      </c>
      <c r="GL54" s="228" t="s">
        <v>644</v>
      </c>
      <c r="GM54" s="228" t="s">
        <v>644</v>
      </c>
      <c r="GN54" s="228" t="s">
        <v>644</v>
      </c>
      <c r="GO54" s="230" t="s">
        <v>644</v>
      </c>
      <c r="GP54" s="93"/>
      <c r="GQ54" s="74" t="s">
        <v>644</v>
      </c>
      <c r="GR54" s="76" t="s">
        <v>644</v>
      </c>
      <c r="GS54" s="76" t="s">
        <v>644</v>
      </c>
      <c r="GT54" s="76" t="s">
        <v>644</v>
      </c>
      <c r="GU54" s="77" t="s">
        <v>644</v>
      </c>
      <c r="GV54" s="77" t="s">
        <v>644</v>
      </c>
      <c r="GW54" s="77" t="s">
        <v>644</v>
      </c>
      <c r="GX54" s="75" t="s">
        <v>644</v>
      </c>
      <c r="GY54" s="226" t="s">
        <v>644</v>
      </c>
      <c r="GZ54" s="227" t="s">
        <v>644</v>
      </c>
      <c r="HA54" s="227" t="s">
        <v>644</v>
      </c>
      <c r="HB54" s="227" t="s">
        <v>644</v>
      </c>
      <c r="HC54" s="228" t="s">
        <v>644</v>
      </c>
      <c r="HD54" s="228" t="s">
        <v>644</v>
      </c>
      <c r="HE54" s="228" t="s">
        <v>644</v>
      </c>
      <c r="HF54" s="230" t="s">
        <v>644</v>
      </c>
      <c r="HG54" s="72" t="s">
        <v>644</v>
      </c>
      <c r="HH54" s="73" t="s">
        <v>644</v>
      </c>
      <c r="HI54" s="73" t="s">
        <v>644</v>
      </c>
      <c r="HJ54" s="73" t="s">
        <v>644</v>
      </c>
      <c r="HK54" s="123" t="s">
        <v>644</v>
      </c>
      <c r="HL54" s="123">
        <v>4.5865098196980668E-2</v>
      </c>
      <c r="HM54" s="123">
        <v>4.6499025531313277E-2</v>
      </c>
      <c r="HN54" s="274">
        <v>4.2514424842648897E-2</v>
      </c>
      <c r="HO54" s="74" t="s">
        <v>644</v>
      </c>
      <c r="HP54" s="76" t="s">
        <v>644</v>
      </c>
      <c r="HQ54" s="76" t="s">
        <v>644</v>
      </c>
      <c r="HR54" s="76" t="s">
        <v>644</v>
      </c>
      <c r="HS54" s="77" t="s">
        <v>644</v>
      </c>
      <c r="HT54" s="77" t="s">
        <v>644</v>
      </c>
      <c r="HU54" s="77" t="s">
        <v>644</v>
      </c>
      <c r="HV54" s="75" t="s">
        <v>644</v>
      </c>
      <c r="HW54" s="226" t="s">
        <v>644</v>
      </c>
      <c r="HX54" s="227" t="s">
        <v>644</v>
      </c>
      <c r="HY54" s="227" t="s">
        <v>644</v>
      </c>
      <c r="HZ54" s="227" t="s">
        <v>644</v>
      </c>
      <c r="IA54" s="228" t="s">
        <v>644</v>
      </c>
      <c r="IB54" s="228" t="s">
        <v>644</v>
      </c>
      <c r="IC54" s="228" t="s">
        <v>644</v>
      </c>
      <c r="ID54" s="230" t="s">
        <v>644</v>
      </c>
      <c r="IE54" s="72" t="s">
        <v>644</v>
      </c>
      <c r="IF54" s="73">
        <v>3.8496154148965907E-2</v>
      </c>
      <c r="IG54" s="73">
        <v>3.5425353828876141E-2</v>
      </c>
      <c r="IH54" s="73">
        <v>3.3972793554578121E-2</v>
      </c>
      <c r="II54" s="123">
        <v>4.359191239591103E-2</v>
      </c>
      <c r="IJ54" s="123">
        <v>3.5479112795677156E-2</v>
      </c>
      <c r="IK54" s="123">
        <v>2.7416974856238969E-2</v>
      </c>
      <c r="IL54" s="274">
        <v>2.3684637817820309E-2</v>
      </c>
      <c r="IM54" s="226" t="s">
        <v>644</v>
      </c>
      <c r="IN54" s="227" t="s">
        <v>644</v>
      </c>
      <c r="IO54" s="227" t="s">
        <v>644</v>
      </c>
      <c r="IP54" s="227" t="s">
        <v>644</v>
      </c>
      <c r="IQ54" s="228" t="s">
        <v>644</v>
      </c>
      <c r="IR54" s="228" t="s">
        <v>644</v>
      </c>
      <c r="IS54" s="228" t="s">
        <v>644</v>
      </c>
      <c r="IT54" s="230" t="s">
        <v>644</v>
      </c>
      <c r="IU54" s="72" t="s">
        <v>644</v>
      </c>
      <c r="IV54" s="73" t="s">
        <v>644</v>
      </c>
      <c r="IW54" s="73" t="s">
        <v>644</v>
      </c>
      <c r="IX54" s="73" t="s">
        <v>644</v>
      </c>
      <c r="IY54" s="123" t="s">
        <v>644</v>
      </c>
      <c r="IZ54" s="123" t="s">
        <v>644</v>
      </c>
      <c r="JA54" s="123" t="s">
        <v>644</v>
      </c>
      <c r="JB54" s="274" t="s">
        <v>644</v>
      </c>
      <c r="JC54" s="74" t="s">
        <v>644</v>
      </c>
      <c r="JD54" s="76" t="s">
        <v>644</v>
      </c>
      <c r="JE54" s="76" t="s">
        <v>644</v>
      </c>
      <c r="JF54" s="76" t="s">
        <v>644</v>
      </c>
      <c r="JG54" s="77" t="s">
        <v>644</v>
      </c>
      <c r="JH54" s="77" t="s">
        <v>644</v>
      </c>
      <c r="JI54" s="77" t="s">
        <v>644</v>
      </c>
      <c r="JJ54" s="75" t="s">
        <v>644</v>
      </c>
      <c r="JK54" s="226" t="s">
        <v>644</v>
      </c>
      <c r="JL54" s="227" t="s">
        <v>644</v>
      </c>
      <c r="JM54" s="227" t="s">
        <v>644</v>
      </c>
      <c r="JN54" s="227" t="s">
        <v>644</v>
      </c>
      <c r="JO54" s="228" t="s">
        <v>644</v>
      </c>
      <c r="JP54" s="228" t="s">
        <v>644</v>
      </c>
      <c r="JQ54" s="228">
        <v>0</v>
      </c>
      <c r="JR54" s="230">
        <v>0</v>
      </c>
      <c r="JT54" s="72" t="s">
        <v>644</v>
      </c>
      <c r="JU54" s="73" t="s">
        <v>644</v>
      </c>
      <c r="JV54" s="73" t="s">
        <v>644</v>
      </c>
      <c r="JW54" s="73" t="s">
        <v>644</v>
      </c>
      <c r="JX54" s="123" t="s">
        <v>644</v>
      </c>
      <c r="JY54" s="123" t="s">
        <v>644</v>
      </c>
      <c r="JZ54" s="123" t="s">
        <v>644</v>
      </c>
      <c r="KA54" s="274" t="s">
        <v>644</v>
      </c>
    </row>
    <row r="55" spans="1:287" ht="13.2" x14ac:dyDescent="0.25">
      <c r="A55" s="10">
        <v>5.15</v>
      </c>
      <c r="B55" s="101" t="s">
        <v>171</v>
      </c>
      <c r="C55" s="103"/>
      <c r="E55" s="74" t="s">
        <v>644</v>
      </c>
      <c r="F55" s="76" t="s">
        <v>644</v>
      </c>
      <c r="G55" s="76" t="s">
        <v>644</v>
      </c>
      <c r="H55" s="76" t="s">
        <v>644</v>
      </c>
      <c r="I55" s="77" t="s">
        <v>644</v>
      </c>
      <c r="J55" s="77">
        <v>0</v>
      </c>
      <c r="K55" s="77">
        <v>0</v>
      </c>
      <c r="L55" s="75">
        <v>0</v>
      </c>
      <c r="M55" s="226" t="s">
        <v>644</v>
      </c>
      <c r="N55" s="227" t="s">
        <v>644</v>
      </c>
      <c r="O55" s="227">
        <v>0</v>
      </c>
      <c r="P55" s="227">
        <v>0</v>
      </c>
      <c r="Q55" s="228">
        <v>0</v>
      </c>
      <c r="R55" s="228">
        <v>0</v>
      </c>
      <c r="S55" s="228">
        <v>0</v>
      </c>
      <c r="T55" s="230">
        <v>0</v>
      </c>
      <c r="U55" s="72" t="s">
        <v>644</v>
      </c>
      <c r="V55" s="73" t="s">
        <v>644</v>
      </c>
      <c r="W55" s="73" t="s">
        <v>644</v>
      </c>
      <c r="X55" s="73" t="s">
        <v>644</v>
      </c>
      <c r="Y55" s="123" t="s">
        <v>644</v>
      </c>
      <c r="Z55" s="123" t="s">
        <v>644</v>
      </c>
      <c r="AA55" s="123" t="s">
        <v>644</v>
      </c>
      <c r="AB55" s="274" t="s">
        <v>644</v>
      </c>
      <c r="AC55" s="74" t="s">
        <v>644</v>
      </c>
      <c r="AD55" s="76" t="s">
        <v>644</v>
      </c>
      <c r="AE55" s="76" t="s">
        <v>644</v>
      </c>
      <c r="AF55" s="76" t="s">
        <v>644</v>
      </c>
      <c r="AG55" s="77" t="s">
        <v>644</v>
      </c>
      <c r="AH55" s="77" t="s">
        <v>644</v>
      </c>
      <c r="AI55" s="77" t="s">
        <v>644</v>
      </c>
      <c r="AJ55" s="75" t="s">
        <v>644</v>
      </c>
      <c r="AK55" s="226" t="s">
        <v>644</v>
      </c>
      <c r="AL55" s="227" t="s">
        <v>644</v>
      </c>
      <c r="AM55" s="227" t="s">
        <v>644</v>
      </c>
      <c r="AN55" s="227">
        <v>6.0017991759254756E-2</v>
      </c>
      <c r="AO55" s="228">
        <v>4.6791423604065081E-2</v>
      </c>
      <c r="AP55" s="228">
        <v>1.4303499421002452E-2</v>
      </c>
      <c r="AQ55" s="228">
        <v>5.1665902128431467E-2</v>
      </c>
      <c r="AR55" s="230">
        <v>4.4036313894109273E-2</v>
      </c>
      <c r="AS55" s="72" t="s">
        <v>644</v>
      </c>
      <c r="AT55" s="73" t="s">
        <v>644</v>
      </c>
      <c r="AU55" s="73" t="s">
        <v>644</v>
      </c>
      <c r="AV55" s="73">
        <v>0</v>
      </c>
      <c r="AW55" s="123">
        <v>0</v>
      </c>
      <c r="AX55" s="123">
        <v>0</v>
      </c>
      <c r="AY55" s="123">
        <v>0</v>
      </c>
      <c r="AZ55" s="274">
        <v>0</v>
      </c>
      <c r="BA55" s="74" t="s">
        <v>644</v>
      </c>
      <c r="BB55" s="76">
        <v>0</v>
      </c>
      <c r="BC55" s="76">
        <v>0</v>
      </c>
      <c r="BD55" s="76">
        <v>0</v>
      </c>
      <c r="BE55" s="77">
        <v>0</v>
      </c>
      <c r="BF55" s="77">
        <v>0</v>
      </c>
      <c r="BG55" s="77">
        <v>0</v>
      </c>
      <c r="BH55" s="75">
        <v>0</v>
      </c>
      <c r="BI55" s="226" t="s">
        <v>644</v>
      </c>
      <c r="BJ55" s="227" t="s">
        <v>644</v>
      </c>
      <c r="BK55" s="227" t="s">
        <v>644</v>
      </c>
      <c r="BL55" s="227" t="s">
        <v>644</v>
      </c>
      <c r="BM55" s="228" t="s">
        <v>644</v>
      </c>
      <c r="BN55" s="228" t="s">
        <v>644</v>
      </c>
      <c r="BO55" s="228" t="s">
        <v>644</v>
      </c>
      <c r="BP55" s="230" t="s">
        <v>644</v>
      </c>
      <c r="BQ55" s="72" t="s">
        <v>644</v>
      </c>
      <c r="BR55" s="73" t="s">
        <v>644</v>
      </c>
      <c r="BS55" s="73" t="s">
        <v>644</v>
      </c>
      <c r="BT55" s="73" t="s">
        <v>644</v>
      </c>
      <c r="BU55" s="123" t="s">
        <v>644</v>
      </c>
      <c r="BV55" s="123" t="s">
        <v>644</v>
      </c>
      <c r="BW55" s="123" t="s">
        <v>644</v>
      </c>
      <c r="BX55" s="274" t="s">
        <v>644</v>
      </c>
      <c r="BY55" s="74" t="s">
        <v>644</v>
      </c>
      <c r="BZ55" s="76" t="s">
        <v>644</v>
      </c>
      <c r="CA55" s="76" t="s">
        <v>644</v>
      </c>
      <c r="CB55" s="76" t="s">
        <v>644</v>
      </c>
      <c r="CC55" s="77" t="s">
        <v>644</v>
      </c>
      <c r="CD55" s="77" t="s">
        <v>644</v>
      </c>
      <c r="CE55" s="77" t="s">
        <v>644</v>
      </c>
      <c r="CF55" s="75" t="s">
        <v>644</v>
      </c>
      <c r="CG55" s="226" t="s">
        <v>644</v>
      </c>
      <c r="CH55" s="227" t="s">
        <v>644</v>
      </c>
      <c r="CI55" s="227" t="s">
        <v>644</v>
      </c>
      <c r="CJ55" s="227">
        <v>6.7965492263431765E-2</v>
      </c>
      <c r="CK55" s="228">
        <v>5.4018467754101927E-2</v>
      </c>
      <c r="CL55" s="228">
        <v>8.1354539877302887E-2</v>
      </c>
      <c r="CM55" s="228">
        <v>7.2197513200745675E-2</v>
      </c>
      <c r="CN55" s="230">
        <v>5.9846314070579422E-2</v>
      </c>
      <c r="CO55" s="72" t="s">
        <v>644</v>
      </c>
      <c r="CP55" s="73" t="s">
        <v>644</v>
      </c>
      <c r="CQ55" s="73" t="s">
        <v>644</v>
      </c>
      <c r="CR55" s="73">
        <v>0</v>
      </c>
      <c r="CS55" s="123">
        <v>0</v>
      </c>
      <c r="CT55" s="123">
        <v>0</v>
      </c>
      <c r="CU55" s="123">
        <v>0</v>
      </c>
      <c r="CV55" s="274">
        <v>0</v>
      </c>
      <c r="CW55" s="74" t="s">
        <v>644</v>
      </c>
      <c r="CX55" s="76" t="s">
        <v>644</v>
      </c>
      <c r="CY55" s="76" t="s">
        <v>644</v>
      </c>
      <c r="CZ55" s="76">
        <v>3.2043747514732934E-2</v>
      </c>
      <c r="DA55" s="77">
        <v>0</v>
      </c>
      <c r="DB55" s="77">
        <v>0</v>
      </c>
      <c r="DC55" s="77">
        <v>0</v>
      </c>
      <c r="DD55" s="75">
        <v>0</v>
      </c>
      <c r="DE55" s="226" t="s">
        <v>644</v>
      </c>
      <c r="DF55" s="227" t="s">
        <v>644</v>
      </c>
      <c r="DG55" s="227" t="s">
        <v>644</v>
      </c>
      <c r="DH55" s="227" t="s">
        <v>644</v>
      </c>
      <c r="DI55" s="228" t="s">
        <v>644</v>
      </c>
      <c r="DJ55" s="228" t="s">
        <v>644</v>
      </c>
      <c r="DK55" s="228" t="s">
        <v>644</v>
      </c>
      <c r="DL55" s="230" t="s">
        <v>644</v>
      </c>
      <c r="DM55" s="72" t="s">
        <v>644</v>
      </c>
      <c r="DN55" s="73" t="s">
        <v>644</v>
      </c>
      <c r="DO55" s="73" t="s">
        <v>644</v>
      </c>
      <c r="DP55" s="73">
        <v>5.5587392874431811E-2</v>
      </c>
      <c r="DQ55" s="123">
        <v>2.3385222492082049E-2</v>
      </c>
      <c r="DR55" s="123">
        <v>2.4868733190801767E-2</v>
      </c>
      <c r="DS55" s="123">
        <v>3.6086964610582077E-2</v>
      </c>
      <c r="DT55" s="274">
        <v>4.3442687566842102E-2</v>
      </c>
      <c r="DU55" s="74" t="s">
        <v>644</v>
      </c>
      <c r="DV55" s="76" t="s">
        <v>644</v>
      </c>
      <c r="DW55" s="76" t="s">
        <v>644</v>
      </c>
      <c r="DX55" s="76" t="s">
        <v>644</v>
      </c>
      <c r="DY55" s="77" t="s">
        <v>644</v>
      </c>
      <c r="DZ55" s="77">
        <v>7.9855999999999996E-2</v>
      </c>
      <c r="EA55" s="77">
        <v>0.14000000000000001</v>
      </c>
      <c r="EB55" s="75" t="s">
        <v>644</v>
      </c>
      <c r="EC55" s="93"/>
      <c r="ED55" s="74" t="s">
        <v>644</v>
      </c>
      <c r="EE55" s="76" t="s">
        <v>644</v>
      </c>
      <c r="EF55" s="76" t="s">
        <v>644</v>
      </c>
      <c r="EG55" s="76" t="s">
        <v>644</v>
      </c>
      <c r="EH55" s="77" t="s">
        <v>644</v>
      </c>
      <c r="EI55" s="77" t="s">
        <v>644</v>
      </c>
      <c r="EJ55" s="77" t="s">
        <v>644</v>
      </c>
      <c r="EK55" s="75" t="s">
        <v>644</v>
      </c>
      <c r="EL55" s="226" t="s">
        <v>644</v>
      </c>
      <c r="EM55" s="227" t="s">
        <v>644</v>
      </c>
      <c r="EN55" s="227" t="s">
        <v>644</v>
      </c>
      <c r="EO55" s="227" t="s">
        <v>644</v>
      </c>
      <c r="EP55" s="228" t="s">
        <v>644</v>
      </c>
      <c r="EQ55" s="228" t="s">
        <v>644</v>
      </c>
      <c r="ER55" s="228" t="s">
        <v>644</v>
      </c>
      <c r="ES55" s="230" t="s">
        <v>644</v>
      </c>
      <c r="ET55" s="72" t="s">
        <v>644</v>
      </c>
      <c r="EU55" s="73" t="s">
        <v>644</v>
      </c>
      <c r="EV55" s="73" t="s">
        <v>644</v>
      </c>
      <c r="EW55" s="73" t="s">
        <v>644</v>
      </c>
      <c r="EX55" s="123" t="s">
        <v>644</v>
      </c>
      <c r="EY55" s="123" t="s">
        <v>644</v>
      </c>
      <c r="EZ55" s="123" t="s">
        <v>644</v>
      </c>
      <c r="FA55" s="274" t="s">
        <v>644</v>
      </c>
      <c r="FB55" s="74" t="s">
        <v>644</v>
      </c>
      <c r="FC55" s="76" t="s">
        <v>644</v>
      </c>
      <c r="FD55" s="76" t="s">
        <v>644</v>
      </c>
      <c r="FE55" s="76" t="s">
        <v>644</v>
      </c>
      <c r="FF55" s="77" t="s">
        <v>644</v>
      </c>
      <c r="FG55" s="77" t="s">
        <v>644</v>
      </c>
      <c r="FH55" s="77" t="s">
        <v>644</v>
      </c>
      <c r="FI55" s="75" t="s">
        <v>644</v>
      </c>
      <c r="FJ55" s="226" t="s">
        <v>644</v>
      </c>
      <c r="FK55" s="227" t="s">
        <v>644</v>
      </c>
      <c r="FL55" s="227" t="s">
        <v>644</v>
      </c>
      <c r="FM55" s="227" t="s">
        <v>644</v>
      </c>
      <c r="FN55" s="228" t="s">
        <v>644</v>
      </c>
      <c r="FO55" s="228" t="s">
        <v>644</v>
      </c>
      <c r="FP55" s="228" t="s">
        <v>644</v>
      </c>
      <c r="FQ55" s="230" t="s">
        <v>644</v>
      </c>
      <c r="FR55" s="72" t="s">
        <v>644</v>
      </c>
      <c r="FS55" s="73" t="s">
        <v>644</v>
      </c>
      <c r="FT55" s="73" t="s">
        <v>644</v>
      </c>
      <c r="FU55" s="73" t="s">
        <v>644</v>
      </c>
      <c r="FV55" s="123" t="s">
        <v>644</v>
      </c>
      <c r="FW55" s="123" t="s">
        <v>644</v>
      </c>
      <c r="FX55" s="123" t="s">
        <v>644</v>
      </c>
      <c r="FY55" s="274" t="s">
        <v>644</v>
      </c>
      <c r="FZ55" s="74" t="s">
        <v>644</v>
      </c>
      <c r="GA55" s="76" t="s">
        <v>644</v>
      </c>
      <c r="GB55" s="76" t="s">
        <v>644</v>
      </c>
      <c r="GC55" s="76" t="s">
        <v>644</v>
      </c>
      <c r="GD55" s="77" t="s">
        <v>644</v>
      </c>
      <c r="GE55" s="77" t="s">
        <v>644</v>
      </c>
      <c r="GF55" s="77" t="s">
        <v>644</v>
      </c>
      <c r="GG55" s="75" t="s">
        <v>644</v>
      </c>
      <c r="GH55" s="226" t="s">
        <v>644</v>
      </c>
      <c r="GI55" s="227" t="s">
        <v>644</v>
      </c>
      <c r="GJ55" s="227" t="s">
        <v>644</v>
      </c>
      <c r="GK55" s="227" t="s">
        <v>644</v>
      </c>
      <c r="GL55" s="228" t="s">
        <v>644</v>
      </c>
      <c r="GM55" s="228" t="s">
        <v>644</v>
      </c>
      <c r="GN55" s="228" t="s">
        <v>644</v>
      </c>
      <c r="GO55" s="230" t="s">
        <v>644</v>
      </c>
      <c r="GP55" s="93"/>
      <c r="GQ55" s="74" t="s">
        <v>644</v>
      </c>
      <c r="GR55" s="76" t="s">
        <v>644</v>
      </c>
      <c r="GS55" s="76" t="s">
        <v>644</v>
      </c>
      <c r="GT55" s="76" t="s">
        <v>644</v>
      </c>
      <c r="GU55" s="77" t="s">
        <v>644</v>
      </c>
      <c r="GV55" s="77" t="s">
        <v>644</v>
      </c>
      <c r="GW55" s="77" t="s">
        <v>644</v>
      </c>
      <c r="GX55" s="75" t="s">
        <v>644</v>
      </c>
      <c r="GY55" s="226" t="s">
        <v>644</v>
      </c>
      <c r="GZ55" s="227" t="s">
        <v>644</v>
      </c>
      <c r="HA55" s="227" t="s">
        <v>644</v>
      </c>
      <c r="HB55" s="227" t="s">
        <v>644</v>
      </c>
      <c r="HC55" s="228" t="s">
        <v>644</v>
      </c>
      <c r="HD55" s="228" t="s">
        <v>644</v>
      </c>
      <c r="HE55" s="228" t="s">
        <v>644</v>
      </c>
      <c r="HF55" s="230" t="s">
        <v>644</v>
      </c>
      <c r="HG55" s="72" t="s">
        <v>644</v>
      </c>
      <c r="HH55" s="73" t="s">
        <v>644</v>
      </c>
      <c r="HI55" s="73" t="s">
        <v>644</v>
      </c>
      <c r="HJ55" s="73" t="s">
        <v>644</v>
      </c>
      <c r="HK55" s="123" t="s">
        <v>644</v>
      </c>
      <c r="HL55" s="123">
        <v>3.4398823647735506E-2</v>
      </c>
      <c r="HM55" s="123">
        <v>3.4874269148484953E-2</v>
      </c>
      <c r="HN55" s="274">
        <v>3.1885818631986668E-2</v>
      </c>
      <c r="HO55" s="74" t="s">
        <v>644</v>
      </c>
      <c r="HP55" s="76">
        <v>0.42378383022193017</v>
      </c>
      <c r="HQ55" s="76">
        <v>0.39692701332961994</v>
      </c>
      <c r="HR55" s="76">
        <v>0.36725337631242505</v>
      </c>
      <c r="HS55" s="77">
        <v>0.3467740451714737</v>
      </c>
      <c r="HT55" s="77">
        <v>0.32296137033341893</v>
      </c>
      <c r="HU55" s="77">
        <v>0.21004688382133738</v>
      </c>
      <c r="HV55" s="75">
        <v>0.13116645002973271</v>
      </c>
      <c r="HW55" s="226" t="s">
        <v>644</v>
      </c>
      <c r="HX55" s="227" t="s">
        <v>644</v>
      </c>
      <c r="HY55" s="227" t="s">
        <v>644</v>
      </c>
      <c r="HZ55" s="227" t="s">
        <v>644</v>
      </c>
      <c r="IA55" s="228" t="s">
        <v>644</v>
      </c>
      <c r="IB55" s="228" t="s">
        <v>644</v>
      </c>
      <c r="IC55" s="228" t="s">
        <v>644</v>
      </c>
      <c r="ID55" s="230" t="s">
        <v>644</v>
      </c>
      <c r="IE55" s="72" t="s">
        <v>644</v>
      </c>
      <c r="IF55" s="73" t="s">
        <v>644</v>
      </c>
      <c r="IG55" s="73" t="s">
        <v>644</v>
      </c>
      <c r="IH55" s="73" t="s">
        <v>644</v>
      </c>
      <c r="II55" s="123" t="s">
        <v>644</v>
      </c>
      <c r="IJ55" s="123" t="s">
        <v>644</v>
      </c>
      <c r="IK55" s="123" t="s">
        <v>644</v>
      </c>
      <c r="IL55" s="274" t="s">
        <v>644</v>
      </c>
      <c r="IM55" s="226" t="s">
        <v>644</v>
      </c>
      <c r="IN55" s="227" t="s">
        <v>644</v>
      </c>
      <c r="IO55" s="227" t="s">
        <v>644</v>
      </c>
      <c r="IP55" s="227" t="s">
        <v>644</v>
      </c>
      <c r="IQ55" s="228" t="s">
        <v>644</v>
      </c>
      <c r="IR55" s="228" t="s">
        <v>644</v>
      </c>
      <c r="IS55" s="228" t="s">
        <v>644</v>
      </c>
      <c r="IT55" s="230" t="s">
        <v>644</v>
      </c>
      <c r="IU55" s="72" t="s">
        <v>644</v>
      </c>
      <c r="IV55" s="73" t="s">
        <v>644</v>
      </c>
      <c r="IW55" s="73" t="s">
        <v>644</v>
      </c>
      <c r="IX55" s="73" t="s">
        <v>644</v>
      </c>
      <c r="IY55" s="123" t="s">
        <v>644</v>
      </c>
      <c r="IZ55" s="123" t="s">
        <v>644</v>
      </c>
      <c r="JA55" s="123" t="s">
        <v>644</v>
      </c>
      <c r="JB55" s="274" t="s">
        <v>644</v>
      </c>
      <c r="JC55" s="74" t="s">
        <v>644</v>
      </c>
      <c r="JD55" s="76" t="s">
        <v>644</v>
      </c>
      <c r="JE55" s="76" t="s">
        <v>644</v>
      </c>
      <c r="JF55" s="76" t="s">
        <v>644</v>
      </c>
      <c r="JG55" s="77" t="s">
        <v>644</v>
      </c>
      <c r="JH55" s="77">
        <v>0</v>
      </c>
      <c r="JI55" s="77">
        <v>0</v>
      </c>
      <c r="JJ55" s="75">
        <v>0</v>
      </c>
      <c r="JK55" s="226" t="s">
        <v>644</v>
      </c>
      <c r="JL55" s="227" t="s">
        <v>644</v>
      </c>
      <c r="JM55" s="227" t="s">
        <v>644</v>
      </c>
      <c r="JN55" s="227" t="s">
        <v>644</v>
      </c>
      <c r="JO55" s="228" t="s">
        <v>644</v>
      </c>
      <c r="JP55" s="228" t="s">
        <v>644</v>
      </c>
      <c r="JQ55" s="228" t="s">
        <v>644</v>
      </c>
      <c r="JR55" s="230" t="s">
        <v>644</v>
      </c>
      <c r="JT55" s="72" t="s">
        <v>644</v>
      </c>
      <c r="JU55" s="73" t="s">
        <v>644</v>
      </c>
      <c r="JV55" s="73" t="s">
        <v>644</v>
      </c>
      <c r="JW55" s="73" t="s">
        <v>644</v>
      </c>
      <c r="JX55" s="123" t="s">
        <v>644</v>
      </c>
      <c r="JY55" s="123" t="s">
        <v>644</v>
      </c>
      <c r="JZ55" s="123" t="s">
        <v>644</v>
      </c>
      <c r="KA55" s="274" t="s">
        <v>644</v>
      </c>
    </row>
    <row r="56" spans="1:287" ht="13.2" x14ac:dyDescent="0.25">
      <c r="A56" s="10">
        <v>5.16</v>
      </c>
      <c r="B56" s="101" t="s">
        <v>208</v>
      </c>
      <c r="C56" s="103"/>
      <c r="E56" s="74" t="s">
        <v>644</v>
      </c>
      <c r="F56" s="76" t="s">
        <v>644</v>
      </c>
      <c r="G56" s="76" t="s">
        <v>644</v>
      </c>
      <c r="H56" s="76" t="s">
        <v>644</v>
      </c>
      <c r="I56" s="77" t="s">
        <v>644</v>
      </c>
      <c r="J56" s="77">
        <v>0</v>
      </c>
      <c r="K56" s="77">
        <v>0</v>
      </c>
      <c r="L56" s="75">
        <v>0</v>
      </c>
      <c r="M56" s="226" t="s">
        <v>644</v>
      </c>
      <c r="N56" s="227" t="s">
        <v>644</v>
      </c>
      <c r="O56" s="227" t="s">
        <v>644</v>
      </c>
      <c r="P56" s="227" t="s">
        <v>644</v>
      </c>
      <c r="Q56" s="228">
        <v>8.2102049039528238E-2</v>
      </c>
      <c r="R56" s="228">
        <v>9.3650816806709558E-2</v>
      </c>
      <c r="S56" s="228">
        <v>8.222293926691733E-2</v>
      </c>
      <c r="T56" s="230">
        <v>6.8573898837835379E-2</v>
      </c>
      <c r="U56" s="72" t="s">
        <v>644</v>
      </c>
      <c r="V56" s="73" t="s">
        <v>644</v>
      </c>
      <c r="W56" s="73" t="s">
        <v>644</v>
      </c>
      <c r="X56" s="73" t="s">
        <v>644</v>
      </c>
      <c r="Y56" s="123" t="s">
        <v>644</v>
      </c>
      <c r="Z56" s="123" t="s">
        <v>644</v>
      </c>
      <c r="AA56" s="123" t="s">
        <v>644</v>
      </c>
      <c r="AB56" s="274" t="s">
        <v>644</v>
      </c>
      <c r="AC56" s="74" t="s">
        <v>644</v>
      </c>
      <c r="AD56" s="76" t="s">
        <v>644</v>
      </c>
      <c r="AE56" s="76" t="s">
        <v>644</v>
      </c>
      <c r="AF56" s="76" t="s">
        <v>644</v>
      </c>
      <c r="AG56" s="77" t="s">
        <v>644</v>
      </c>
      <c r="AH56" s="77" t="s">
        <v>644</v>
      </c>
      <c r="AI56" s="77" t="s">
        <v>644</v>
      </c>
      <c r="AJ56" s="75" t="s">
        <v>644</v>
      </c>
      <c r="AK56" s="226" t="s">
        <v>644</v>
      </c>
      <c r="AL56" s="227" t="s">
        <v>644</v>
      </c>
      <c r="AM56" s="227" t="s">
        <v>644</v>
      </c>
      <c r="AN56" s="227">
        <v>7.502248969906844E-2</v>
      </c>
      <c r="AO56" s="228">
        <v>5.8489279505081357E-2</v>
      </c>
      <c r="AP56" s="228">
        <v>3.718909849460638E-3</v>
      </c>
      <c r="AQ56" s="228">
        <v>6.7657728977707873E-2</v>
      </c>
      <c r="AR56" s="230">
        <v>5.8648363504427349E-2</v>
      </c>
      <c r="AS56" s="72" t="s">
        <v>644</v>
      </c>
      <c r="AT56" s="73" t="s">
        <v>644</v>
      </c>
      <c r="AU56" s="73" t="s">
        <v>644</v>
      </c>
      <c r="AV56" s="73">
        <v>0.67518861885700632</v>
      </c>
      <c r="AW56" s="123">
        <v>0.14432665276343223</v>
      </c>
      <c r="AX56" s="123">
        <v>0.18917839707795833</v>
      </c>
      <c r="AY56" s="123">
        <v>0.17013046117823066</v>
      </c>
      <c r="AZ56" s="274">
        <v>0.14411801943554933</v>
      </c>
      <c r="BA56" s="74" t="s">
        <v>644</v>
      </c>
      <c r="BB56" s="76" t="s">
        <v>644</v>
      </c>
      <c r="BC56" s="76" t="s">
        <v>644</v>
      </c>
      <c r="BD56" s="76" t="s">
        <v>644</v>
      </c>
      <c r="BE56" s="77" t="s">
        <v>644</v>
      </c>
      <c r="BF56" s="77" t="s">
        <v>644</v>
      </c>
      <c r="BG56" s="77" t="s">
        <v>644</v>
      </c>
      <c r="BH56" s="75" t="s">
        <v>644</v>
      </c>
      <c r="BI56" s="226" t="s">
        <v>644</v>
      </c>
      <c r="BJ56" s="227" t="s">
        <v>644</v>
      </c>
      <c r="BK56" s="227" t="s">
        <v>644</v>
      </c>
      <c r="BL56" s="227" t="s">
        <v>644</v>
      </c>
      <c r="BM56" s="228" t="s">
        <v>644</v>
      </c>
      <c r="BN56" s="228" t="s">
        <v>644</v>
      </c>
      <c r="BO56" s="228" t="s">
        <v>644</v>
      </c>
      <c r="BP56" s="230" t="s">
        <v>644</v>
      </c>
      <c r="BQ56" s="72" t="s">
        <v>644</v>
      </c>
      <c r="BR56" s="73" t="s">
        <v>644</v>
      </c>
      <c r="BS56" s="73" t="s">
        <v>644</v>
      </c>
      <c r="BT56" s="73" t="s">
        <v>644</v>
      </c>
      <c r="BU56" s="123" t="s">
        <v>644</v>
      </c>
      <c r="BV56" s="123" t="s">
        <v>644</v>
      </c>
      <c r="BW56" s="123" t="s">
        <v>644</v>
      </c>
      <c r="BX56" s="274" t="s">
        <v>644</v>
      </c>
      <c r="BY56" s="74" t="s">
        <v>644</v>
      </c>
      <c r="BZ56" s="76" t="s">
        <v>644</v>
      </c>
      <c r="CA56" s="76" t="s">
        <v>644</v>
      </c>
      <c r="CB56" s="76" t="s">
        <v>644</v>
      </c>
      <c r="CC56" s="77" t="s">
        <v>644</v>
      </c>
      <c r="CD56" s="77" t="s">
        <v>644</v>
      </c>
      <c r="CE56" s="77" t="s">
        <v>644</v>
      </c>
      <c r="CF56" s="75" t="s">
        <v>644</v>
      </c>
      <c r="CG56" s="226" t="s">
        <v>644</v>
      </c>
      <c r="CH56" s="227" t="s">
        <v>644</v>
      </c>
      <c r="CI56" s="227" t="s">
        <v>644</v>
      </c>
      <c r="CJ56" s="227">
        <v>0</v>
      </c>
      <c r="CK56" s="228">
        <v>0</v>
      </c>
      <c r="CL56" s="228">
        <v>3.3897724948876204E-2</v>
      </c>
      <c r="CM56" s="228">
        <v>3.0082297166977367E-2</v>
      </c>
      <c r="CN56" s="230">
        <v>2.5135451909643357E-2</v>
      </c>
      <c r="CO56" s="72" t="s">
        <v>644</v>
      </c>
      <c r="CP56" s="73" t="s">
        <v>644</v>
      </c>
      <c r="CQ56" s="73" t="s">
        <v>644</v>
      </c>
      <c r="CR56" s="73">
        <v>0</v>
      </c>
      <c r="CS56" s="123">
        <v>0</v>
      </c>
      <c r="CT56" s="123">
        <v>0</v>
      </c>
      <c r="CU56" s="123">
        <v>0</v>
      </c>
      <c r="CV56" s="274">
        <v>0</v>
      </c>
      <c r="CW56" s="74" t="s">
        <v>644</v>
      </c>
      <c r="CX56" s="76" t="s">
        <v>644</v>
      </c>
      <c r="CY56" s="76" t="s">
        <v>644</v>
      </c>
      <c r="CZ56" s="76">
        <v>3.2043747514732934E-2</v>
      </c>
      <c r="DA56" s="77">
        <v>0</v>
      </c>
      <c r="DB56" s="77">
        <v>0</v>
      </c>
      <c r="DC56" s="77">
        <v>0</v>
      </c>
      <c r="DD56" s="75">
        <v>0</v>
      </c>
      <c r="DE56" s="226" t="s">
        <v>644</v>
      </c>
      <c r="DF56" s="227" t="s">
        <v>644</v>
      </c>
      <c r="DG56" s="227" t="s">
        <v>644</v>
      </c>
      <c r="DH56" s="227" t="s">
        <v>644</v>
      </c>
      <c r="DI56" s="228" t="s">
        <v>644</v>
      </c>
      <c r="DJ56" s="228" t="s">
        <v>644</v>
      </c>
      <c r="DK56" s="228" t="s">
        <v>644</v>
      </c>
      <c r="DL56" s="230" t="s">
        <v>644</v>
      </c>
      <c r="DM56" s="72" t="s">
        <v>644</v>
      </c>
      <c r="DN56" s="73" t="s">
        <v>644</v>
      </c>
      <c r="DO56" s="73" t="s">
        <v>644</v>
      </c>
      <c r="DP56" s="73" t="s">
        <v>644</v>
      </c>
      <c r="DQ56" s="123">
        <v>2.3385222492082049E-2</v>
      </c>
      <c r="DR56" s="123">
        <v>2.4868733190801767E-2</v>
      </c>
      <c r="DS56" s="123">
        <v>3.6086964610582077E-2</v>
      </c>
      <c r="DT56" s="274">
        <v>4.3442687566842102E-2</v>
      </c>
      <c r="DU56" s="74" t="s">
        <v>644</v>
      </c>
      <c r="DV56" s="76" t="s">
        <v>644</v>
      </c>
      <c r="DW56" s="76" t="s">
        <v>644</v>
      </c>
      <c r="DX56" s="76" t="s">
        <v>644</v>
      </c>
      <c r="DY56" s="77" t="s">
        <v>644</v>
      </c>
      <c r="DZ56" s="77" t="s">
        <v>644</v>
      </c>
      <c r="EA56" s="77" t="s">
        <v>644</v>
      </c>
      <c r="EB56" s="75" t="s">
        <v>644</v>
      </c>
      <c r="EC56" s="93"/>
      <c r="ED56" s="74" t="s">
        <v>644</v>
      </c>
      <c r="EE56" s="76" t="s">
        <v>644</v>
      </c>
      <c r="EF56" s="76" t="s">
        <v>644</v>
      </c>
      <c r="EG56" s="76" t="s">
        <v>644</v>
      </c>
      <c r="EH56" s="77" t="s">
        <v>644</v>
      </c>
      <c r="EI56" s="77" t="s">
        <v>644</v>
      </c>
      <c r="EJ56" s="77" t="s">
        <v>644</v>
      </c>
      <c r="EK56" s="75" t="s">
        <v>644</v>
      </c>
      <c r="EL56" s="226" t="s">
        <v>644</v>
      </c>
      <c r="EM56" s="227" t="s">
        <v>644</v>
      </c>
      <c r="EN56" s="227" t="s">
        <v>644</v>
      </c>
      <c r="EO56" s="227" t="s">
        <v>644</v>
      </c>
      <c r="EP56" s="228" t="s">
        <v>644</v>
      </c>
      <c r="EQ56" s="228" t="s">
        <v>644</v>
      </c>
      <c r="ER56" s="228" t="s">
        <v>644</v>
      </c>
      <c r="ES56" s="230" t="s">
        <v>644</v>
      </c>
      <c r="ET56" s="72" t="s">
        <v>644</v>
      </c>
      <c r="EU56" s="73" t="s">
        <v>644</v>
      </c>
      <c r="EV56" s="73" t="s">
        <v>644</v>
      </c>
      <c r="EW56" s="73" t="s">
        <v>644</v>
      </c>
      <c r="EX56" s="123" t="s">
        <v>644</v>
      </c>
      <c r="EY56" s="123" t="s">
        <v>644</v>
      </c>
      <c r="EZ56" s="123" t="s">
        <v>644</v>
      </c>
      <c r="FA56" s="274" t="s">
        <v>644</v>
      </c>
      <c r="FB56" s="74" t="s">
        <v>644</v>
      </c>
      <c r="FC56" s="76" t="s">
        <v>644</v>
      </c>
      <c r="FD56" s="76" t="s">
        <v>644</v>
      </c>
      <c r="FE56" s="76" t="s">
        <v>644</v>
      </c>
      <c r="FF56" s="77" t="s">
        <v>644</v>
      </c>
      <c r="FG56" s="77" t="s">
        <v>644</v>
      </c>
      <c r="FH56" s="77" t="s">
        <v>644</v>
      </c>
      <c r="FI56" s="75" t="s">
        <v>644</v>
      </c>
      <c r="FJ56" s="226" t="s">
        <v>644</v>
      </c>
      <c r="FK56" s="227" t="s">
        <v>644</v>
      </c>
      <c r="FL56" s="227" t="s">
        <v>644</v>
      </c>
      <c r="FM56" s="227" t="s">
        <v>644</v>
      </c>
      <c r="FN56" s="228" t="s">
        <v>644</v>
      </c>
      <c r="FO56" s="228" t="s">
        <v>644</v>
      </c>
      <c r="FP56" s="228" t="s">
        <v>644</v>
      </c>
      <c r="FQ56" s="230" t="s">
        <v>644</v>
      </c>
      <c r="FR56" s="72" t="s">
        <v>644</v>
      </c>
      <c r="FS56" s="73" t="s">
        <v>644</v>
      </c>
      <c r="FT56" s="73" t="s">
        <v>644</v>
      </c>
      <c r="FU56" s="73" t="s">
        <v>644</v>
      </c>
      <c r="FV56" s="123" t="s">
        <v>644</v>
      </c>
      <c r="FW56" s="123" t="s">
        <v>644</v>
      </c>
      <c r="FX56" s="123" t="s">
        <v>644</v>
      </c>
      <c r="FY56" s="274" t="s">
        <v>644</v>
      </c>
      <c r="FZ56" s="74" t="s">
        <v>644</v>
      </c>
      <c r="GA56" s="76" t="s">
        <v>644</v>
      </c>
      <c r="GB56" s="76" t="s">
        <v>644</v>
      </c>
      <c r="GC56" s="76" t="s">
        <v>644</v>
      </c>
      <c r="GD56" s="77" t="s">
        <v>644</v>
      </c>
      <c r="GE56" s="77" t="s">
        <v>644</v>
      </c>
      <c r="GF56" s="77" t="s">
        <v>644</v>
      </c>
      <c r="GG56" s="75" t="s">
        <v>644</v>
      </c>
      <c r="GH56" s="226" t="s">
        <v>644</v>
      </c>
      <c r="GI56" s="227" t="s">
        <v>644</v>
      </c>
      <c r="GJ56" s="227" t="s">
        <v>644</v>
      </c>
      <c r="GK56" s="227" t="s">
        <v>644</v>
      </c>
      <c r="GL56" s="228" t="s">
        <v>644</v>
      </c>
      <c r="GM56" s="228" t="s">
        <v>644</v>
      </c>
      <c r="GN56" s="228" t="s">
        <v>644</v>
      </c>
      <c r="GO56" s="230" t="s">
        <v>644</v>
      </c>
      <c r="GP56" s="93"/>
      <c r="GQ56" s="74" t="s">
        <v>644</v>
      </c>
      <c r="GR56" s="76" t="s">
        <v>644</v>
      </c>
      <c r="GS56" s="76" t="s">
        <v>644</v>
      </c>
      <c r="GT56" s="76" t="s">
        <v>644</v>
      </c>
      <c r="GU56" s="77" t="s">
        <v>644</v>
      </c>
      <c r="GV56" s="77" t="s">
        <v>644</v>
      </c>
      <c r="GW56" s="77" t="s">
        <v>644</v>
      </c>
      <c r="GX56" s="75" t="s">
        <v>644</v>
      </c>
      <c r="GY56" s="226" t="s">
        <v>644</v>
      </c>
      <c r="GZ56" s="227" t="s">
        <v>644</v>
      </c>
      <c r="HA56" s="227" t="s">
        <v>644</v>
      </c>
      <c r="HB56" s="227" t="s">
        <v>644</v>
      </c>
      <c r="HC56" s="228" t="s">
        <v>644</v>
      </c>
      <c r="HD56" s="228" t="s">
        <v>644</v>
      </c>
      <c r="HE56" s="228" t="s">
        <v>644</v>
      </c>
      <c r="HF56" s="230" t="s">
        <v>644</v>
      </c>
      <c r="HG56" s="72" t="s">
        <v>644</v>
      </c>
      <c r="HH56" s="73" t="s">
        <v>644</v>
      </c>
      <c r="HI56" s="73" t="s">
        <v>644</v>
      </c>
      <c r="HJ56" s="73" t="s">
        <v>644</v>
      </c>
      <c r="HK56" s="123" t="s">
        <v>644</v>
      </c>
      <c r="HL56" s="123">
        <v>6.8797647295471012E-2</v>
      </c>
      <c r="HM56" s="123">
        <v>6.9748538296969906E-2</v>
      </c>
      <c r="HN56" s="274">
        <v>6.3771637263973335E-2</v>
      </c>
      <c r="HO56" s="74" t="s">
        <v>644</v>
      </c>
      <c r="HP56" s="76" t="s">
        <v>644</v>
      </c>
      <c r="HQ56" s="76" t="s">
        <v>644</v>
      </c>
      <c r="HR56" s="76" t="s">
        <v>644</v>
      </c>
      <c r="HS56" s="77" t="s">
        <v>644</v>
      </c>
      <c r="HT56" s="77" t="s">
        <v>644</v>
      </c>
      <c r="HU56" s="77" t="s">
        <v>644</v>
      </c>
      <c r="HV56" s="75" t="s">
        <v>644</v>
      </c>
      <c r="HW56" s="226" t="s">
        <v>644</v>
      </c>
      <c r="HX56" s="227" t="s">
        <v>644</v>
      </c>
      <c r="HY56" s="227" t="s">
        <v>644</v>
      </c>
      <c r="HZ56" s="227" t="s">
        <v>644</v>
      </c>
      <c r="IA56" s="228" t="s">
        <v>644</v>
      </c>
      <c r="IB56" s="228" t="s">
        <v>644</v>
      </c>
      <c r="IC56" s="228" t="s">
        <v>644</v>
      </c>
      <c r="ID56" s="230" t="s">
        <v>644</v>
      </c>
      <c r="IE56" s="72" t="s">
        <v>644</v>
      </c>
      <c r="IF56" s="73" t="s">
        <v>644</v>
      </c>
      <c r="IG56" s="73" t="s">
        <v>644</v>
      </c>
      <c r="IH56" s="73" t="s">
        <v>644</v>
      </c>
      <c r="II56" s="123" t="s">
        <v>644</v>
      </c>
      <c r="IJ56" s="123" t="s">
        <v>644</v>
      </c>
      <c r="IK56" s="123" t="s">
        <v>644</v>
      </c>
      <c r="IL56" s="274" t="s">
        <v>644</v>
      </c>
      <c r="IM56" s="226" t="s">
        <v>644</v>
      </c>
      <c r="IN56" s="227" t="s">
        <v>644</v>
      </c>
      <c r="IO56" s="227" t="s">
        <v>644</v>
      </c>
      <c r="IP56" s="227" t="s">
        <v>644</v>
      </c>
      <c r="IQ56" s="228" t="s">
        <v>644</v>
      </c>
      <c r="IR56" s="228" t="s">
        <v>644</v>
      </c>
      <c r="IS56" s="228" t="s">
        <v>644</v>
      </c>
      <c r="IT56" s="230" t="s">
        <v>644</v>
      </c>
      <c r="IU56" s="72" t="s">
        <v>644</v>
      </c>
      <c r="IV56" s="73" t="s">
        <v>644</v>
      </c>
      <c r="IW56" s="73" t="s">
        <v>644</v>
      </c>
      <c r="IX56" s="73" t="s">
        <v>644</v>
      </c>
      <c r="IY56" s="123" t="s">
        <v>644</v>
      </c>
      <c r="IZ56" s="123" t="s">
        <v>644</v>
      </c>
      <c r="JA56" s="123" t="s">
        <v>644</v>
      </c>
      <c r="JB56" s="274" t="s">
        <v>644</v>
      </c>
      <c r="JC56" s="74" t="s">
        <v>644</v>
      </c>
      <c r="JD56" s="76" t="s">
        <v>644</v>
      </c>
      <c r="JE56" s="76" t="s">
        <v>644</v>
      </c>
      <c r="JF56" s="76" t="s">
        <v>644</v>
      </c>
      <c r="JG56" s="77" t="s">
        <v>644</v>
      </c>
      <c r="JH56" s="77" t="s">
        <v>644</v>
      </c>
      <c r="JI56" s="77" t="s">
        <v>644</v>
      </c>
      <c r="JJ56" s="75" t="s">
        <v>644</v>
      </c>
      <c r="JK56" s="226" t="s">
        <v>644</v>
      </c>
      <c r="JL56" s="227" t="s">
        <v>644</v>
      </c>
      <c r="JM56" s="227" t="s">
        <v>644</v>
      </c>
      <c r="JN56" s="227" t="s">
        <v>644</v>
      </c>
      <c r="JO56" s="228" t="s">
        <v>644</v>
      </c>
      <c r="JP56" s="228" t="s">
        <v>644</v>
      </c>
      <c r="JQ56" s="228" t="s">
        <v>644</v>
      </c>
      <c r="JR56" s="230" t="s">
        <v>644</v>
      </c>
      <c r="JT56" s="72" t="s">
        <v>644</v>
      </c>
      <c r="JU56" s="73" t="s">
        <v>644</v>
      </c>
      <c r="JV56" s="73" t="s">
        <v>644</v>
      </c>
      <c r="JW56" s="73" t="s">
        <v>644</v>
      </c>
      <c r="JX56" s="123" t="s">
        <v>644</v>
      </c>
      <c r="JY56" s="123" t="s">
        <v>644</v>
      </c>
      <c r="JZ56" s="123" t="s">
        <v>644</v>
      </c>
      <c r="KA56" s="274" t="s">
        <v>644</v>
      </c>
    </row>
    <row r="57" spans="1:287" ht="13.2" x14ac:dyDescent="0.25">
      <c r="A57" s="10">
        <v>5.17</v>
      </c>
      <c r="B57" s="101" t="s">
        <v>209</v>
      </c>
      <c r="C57" s="103"/>
      <c r="E57" s="74" t="s">
        <v>644</v>
      </c>
      <c r="F57" s="76" t="s">
        <v>644</v>
      </c>
      <c r="G57" s="76" t="s">
        <v>644</v>
      </c>
      <c r="H57" s="76" t="s">
        <v>644</v>
      </c>
      <c r="I57" s="77" t="s">
        <v>644</v>
      </c>
      <c r="J57" s="77">
        <v>0</v>
      </c>
      <c r="K57" s="77">
        <v>0</v>
      </c>
      <c r="L57" s="75">
        <v>0</v>
      </c>
      <c r="M57" s="226" t="s">
        <v>644</v>
      </c>
      <c r="N57" s="227" t="s">
        <v>644</v>
      </c>
      <c r="O57" s="227" t="s">
        <v>644</v>
      </c>
      <c r="P57" s="227" t="s">
        <v>644</v>
      </c>
      <c r="Q57" s="228" t="s">
        <v>644</v>
      </c>
      <c r="R57" s="228" t="s">
        <v>644</v>
      </c>
      <c r="S57" s="228" t="s">
        <v>644</v>
      </c>
      <c r="T57" s="230" t="s">
        <v>644</v>
      </c>
      <c r="U57" s="72" t="s">
        <v>644</v>
      </c>
      <c r="V57" s="73" t="s">
        <v>644</v>
      </c>
      <c r="W57" s="73" t="s">
        <v>644</v>
      </c>
      <c r="X57" s="73" t="s">
        <v>644</v>
      </c>
      <c r="Y57" s="123" t="s">
        <v>644</v>
      </c>
      <c r="Z57" s="123" t="s">
        <v>644</v>
      </c>
      <c r="AA57" s="123" t="s">
        <v>644</v>
      </c>
      <c r="AB57" s="274" t="s">
        <v>644</v>
      </c>
      <c r="AC57" s="74" t="s">
        <v>644</v>
      </c>
      <c r="AD57" s="76" t="s">
        <v>644</v>
      </c>
      <c r="AE57" s="76" t="s">
        <v>644</v>
      </c>
      <c r="AF57" s="76" t="s">
        <v>644</v>
      </c>
      <c r="AG57" s="77" t="s">
        <v>644</v>
      </c>
      <c r="AH57" s="77" t="s">
        <v>644</v>
      </c>
      <c r="AI57" s="77" t="s">
        <v>644</v>
      </c>
      <c r="AJ57" s="75" t="s">
        <v>644</v>
      </c>
      <c r="AK57" s="226" t="s">
        <v>644</v>
      </c>
      <c r="AL57" s="227" t="s">
        <v>644</v>
      </c>
      <c r="AM57" s="227" t="s">
        <v>644</v>
      </c>
      <c r="AN57" s="227">
        <v>0.44563358881246656</v>
      </c>
      <c r="AO57" s="228">
        <v>0.34742632026018322</v>
      </c>
      <c r="AP57" s="228">
        <v>3.718909849460638E-3</v>
      </c>
      <c r="AQ57" s="228">
        <v>0.39364496859757309</v>
      </c>
      <c r="AR57" s="230">
        <v>0.10748863891425763</v>
      </c>
      <c r="AS57" s="72" t="s">
        <v>644</v>
      </c>
      <c r="AT57" s="73" t="s">
        <v>644</v>
      </c>
      <c r="AU57" s="73" t="s">
        <v>644</v>
      </c>
      <c r="AV57" s="73">
        <v>0.67518861885700632</v>
      </c>
      <c r="AW57" s="123">
        <v>0.60021560355586101</v>
      </c>
      <c r="AX57" s="123">
        <v>0.39036812095451723</v>
      </c>
      <c r="AY57" s="123">
        <v>0.35106285639952362</v>
      </c>
      <c r="AZ57" s="274">
        <v>0.2817344740845325</v>
      </c>
      <c r="BA57" s="74" t="s">
        <v>644</v>
      </c>
      <c r="BB57" s="76" t="s">
        <v>644</v>
      </c>
      <c r="BC57" s="76" t="s">
        <v>644</v>
      </c>
      <c r="BD57" s="76" t="s">
        <v>644</v>
      </c>
      <c r="BE57" s="77" t="s">
        <v>644</v>
      </c>
      <c r="BF57" s="77" t="s">
        <v>644</v>
      </c>
      <c r="BG57" s="77" t="s">
        <v>644</v>
      </c>
      <c r="BH57" s="75" t="s">
        <v>644</v>
      </c>
      <c r="BI57" s="226" t="s">
        <v>644</v>
      </c>
      <c r="BJ57" s="227" t="s">
        <v>644</v>
      </c>
      <c r="BK57" s="227" t="s">
        <v>644</v>
      </c>
      <c r="BL57" s="227" t="s">
        <v>644</v>
      </c>
      <c r="BM57" s="228" t="s">
        <v>644</v>
      </c>
      <c r="BN57" s="228" t="s">
        <v>644</v>
      </c>
      <c r="BO57" s="228" t="s">
        <v>644</v>
      </c>
      <c r="BP57" s="230" t="s">
        <v>644</v>
      </c>
      <c r="BQ57" s="72" t="s">
        <v>644</v>
      </c>
      <c r="BR57" s="73" t="s">
        <v>644</v>
      </c>
      <c r="BS57" s="73" t="s">
        <v>644</v>
      </c>
      <c r="BT57" s="73" t="s">
        <v>644</v>
      </c>
      <c r="BU57" s="123" t="s">
        <v>644</v>
      </c>
      <c r="BV57" s="123" t="s">
        <v>644</v>
      </c>
      <c r="BW57" s="123" t="s">
        <v>644</v>
      </c>
      <c r="BX57" s="274" t="s">
        <v>644</v>
      </c>
      <c r="BY57" s="74" t="s">
        <v>644</v>
      </c>
      <c r="BZ57" s="76" t="s">
        <v>644</v>
      </c>
      <c r="CA57" s="76" t="s">
        <v>644</v>
      </c>
      <c r="CB57" s="76" t="s">
        <v>644</v>
      </c>
      <c r="CC57" s="77" t="s">
        <v>644</v>
      </c>
      <c r="CD57" s="77" t="s">
        <v>644</v>
      </c>
      <c r="CE57" s="77" t="s">
        <v>644</v>
      </c>
      <c r="CF57" s="75" t="s">
        <v>644</v>
      </c>
      <c r="CG57" s="226" t="s">
        <v>644</v>
      </c>
      <c r="CH57" s="227" t="s">
        <v>644</v>
      </c>
      <c r="CI57" s="227" t="s">
        <v>644</v>
      </c>
      <c r="CJ57" s="227" t="s">
        <v>644</v>
      </c>
      <c r="CK57" s="228" t="s">
        <v>644</v>
      </c>
      <c r="CL57" s="228" t="s">
        <v>644</v>
      </c>
      <c r="CM57" s="228" t="s">
        <v>644</v>
      </c>
      <c r="CN57" s="230" t="s">
        <v>644</v>
      </c>
      <c r="CO57" s="72" t="s">
        <v>644</v>
      </c>
      <c r="CP57" s="73" t="s">
        <v>644</v>
      </c>
      <c r="CQ57" s="73" t="s">
        <v>644</v>
      </c>
      <c r="CR57" s="73">
        <v>0</v>
      </c>
      <c r="CS57" s="123">
        <v>0</v>
      </c>
      <c r="CT57" s="123">
        <v>0</v>
      </c>
      <c r="CU57" s="123">
        <v>0</v>
      </c>
      <c r="CV57" s="274">
        <v>0</v>
      </c>
      <c r="CW57" s="74" t="s">
        <v>644</v>
      </c>
      <c r="CX57" s="76" t="s">
        <v>644</v>
      </c>
      <c r="CY57" s="76" t="s">
        <v>644</v>
      </c>
      <c r="CZ57" s="76">
        <v>7.3700619283885757E-2</v>
      </c>
      <c r="DA57" s="77">
        <v>5.1496376836436007E-2</v>
      </c>
      <c r="DB57" s="77">
        <v>6.6941490752535804E-2</v>
      </c>
      <c r="DC57" s="77">
        <v>5.8839048261764046E-2</v>
      </c>
      <c r="DD57" s="75">
        <v>4.6608259836002384E-2</v>
      </c>
      <c r="DE57" s="226" t="s">
        <v>644</v>
      </c>
      <c r="DF57" s="227" t="s">
        <v>644</v>
      </c>
      <c r="DG57" s="227" t="s">
        <v>644</v>
      </c>
      <c r="DH57" s="227" t="s">
        <v>644</v>
      </c>
      <c r="DI57" s="228" t="s">
        <v>644</v>
      </c>
      <c r="DJ57" s="228" t="s">
        <v>644</v>
      </c>
      <c r="DK57" s="228" t="s">
        <v>644</v>
      </c>
      <c r="DL57" s="230" t="s">
        <v>644</v>
      </c>
      <c r="DM57" s="72" t="s">
        <v>644</v>
      </c>
      <c r="DN57" s="73" t="s">
        <v>644</v>
      </c>
      <c r="DO57" s="73" t="s">
        <v>644</v>
      </c>
      <c r="DP57" s="73" t="s">
        <v>644</v>
      </c>
      <c r="DQ57" s="123">
        <v>2.3385222492082049E-2</v>
      </c>
      <c r="DR57" s="123">
        <v>2.4868733190801767E-2</v>
      </c>
      <c r="DS57" s="123">
        <v>3.6086964610582077E-2</v>
      </c>
      <c r="DT57" s="274">
        <v>4.3442687566842102E-2</v>
      </c>
      <c r="DU57" s="74" t="s">
        <v>644</v>
      </c>
      <c r="DV57" s="76" t="s">
        <v>644</v>
      </c>
      <c r="DW57" s="76" t="s">
        <v>644</v>
      </c>
      <c r="DX57" s="76" t="s">
        <v>644</v>
      </c>
      <c r="DY57" s="77" t="s">
        <v>644</v>
      </c>
      <c r="DZ57" s="77" t="s">
        <v>644</v>
      </c>
      <c r="EA57" s="77" t="s">
        <v>644</v>
      </c>
      <c r="EB57" s="75" t="s">
        <v>644</v>
      </c>
      <c r="EC57" s="93"/>
      <c r="ED57" s="74" t="s">
        <v>644</v>
      </c>
      <c r="EE57" s="76" t="s">
        <v>644</v>
      </c>
      <c r="EF57" s="76" t="s">
        <v>644</v>
      </c>
      <c r="EG57" s="76" t="s">
        <v>644</v>
      </c>
      <c r="EH57" s="77" t="s">
        <v>644</v>
      </c>
      <c r="EI57" s="77" t="s">
        <v>644</v>
      </c>
      <c r="EJ57" s="77" t="s">
        <v>644</v>
      </c>
      <c r="EK57" s="75" t="s">
        <v>644</v>
      </c>
      <c r="EL57" s="226" t="s">
        <v>644</v>
      </c>
      <c r="EM57" s="227" t="s">
        <v>644</v>
      </c>
      <c r="EN57" s="227" t="s">
        <v>644</v>
      </c>
      <c r="EO57" s="227" t="s">
        <v>644</v>
      </c>
      <c r="EP57" s="228" t="s">
        <v>644</v>
      </c>
      <c r="EQ57" s="228" t="s">
        <v>644</v>
      </c>
      <c r="ER57" s="228" t="s">
        <v>644</v>
      </c>
      <c r="ES57" s="230" t="s">
        <v>644</v>
      </c>
      <c r="ET57" s="72" t="s">
        <v>644</v>
      </c>
      <c r="EU57" s="73" t="s">
        <v>644</v>
      </c>
      <c r="EV57" s="73" t="s">
        <v>644</v>
      </c>
      <c r="EW57" s="73" t="s">
        <v>644</v>
      </c>
      <c r="EX57" s="123" t="s">
        <v>644</v>
      </c>
      <c r="EY57" s="123" t="s">
        <v>644</v>
      </c>
      <c r="EZ57" s="123" t="s">
        <v>644</v>
      </c>
      <c r="FA57" s="274" t="s">
        <v>644</v>
      </c>
      <c r="FB57" s="74" t="s">
        <v>644</v>
      </c>
      <c r="FC57" s="76" t="s">
        <v>644</v>
      </c>
      <c r="FD57" s="76" t="s">
        <v>644</v>
      </c>
      <c r="FE57" s="76" t="s">
        <v>644</v>
      </c>
      <c r="FF57" s="77" t="s">
        <v>644</v>
      </c>
      <c r="FG57" s="77" t="s">
        <v>644</v>
      </c>
      <c r="FH57" s="77" t="s">
        <v>644</v>
      </c>
      <c r="FI57" s="75" t="s">
        <v>644</v>
      </c>
      <c r="FJ57" s="226" t="s">
        <v>644</v>
      </c>
      <c r="FK57" s="227" t="s">
        <v>644</v>
      </c>
      <c r="FL57" s="227" t="s">
        <v>644</v>
      </c>
      <c r="FM57" s="227" t="s">
        <v>644</v>
      </c>
      <c r="FN57" s="228" t="s">
        <v>644</v>
      </c>
      <c r="FO57" s="228" t="s">
        <v>644</v>
      </c>
      <c r="FP57" s="228" t="s">
        <v>644</v>
      </c>
      <c r="FQ57" s="230" t="s">
        <v>644</v>
      </c>
      <c r="FR57" s="72" t="s">
        <v>644</v>
      </c>
      <c r="FS57" s="73" t="s">
        <v>644</v>
      </c>
      <c r="FT57" s="73" t="s">
        <v>644</v>
      </c>
      <c r="FU57" s="73" t="s">
        <v>644</v>
      </c>
      <c r="FV57" s="123" t="s">
        <v>644</v>
      </c>
      <c r="FW57" s="123" t="s">
        <v>644</v>
      </c>
      <c r="FX57" s="123" t="s">
        <v>644</v>
      </c>
      <c r="FY57" s="274" t="s">
        <v>644</v>
      </c>
      <c r="FZ57" s="74" t="s">
        <v>644</v>
      </c>
      <c r="GA57" s="76" t="s">
        <v>644</v>
      </c>
      <c r="GB57" s="76" t="s">
        <v>644</v>
      </c>
      <c r="GC57" s="76" t="s">
        <v>644</v>
      </c>
      <c r="GD57" s="77" t="s">
        <v>644</v>
      </c>
      <c r="GE57" s="77" t="s">
        <v>644</v>
      </c>
      <c r="GF57" s="77" t="s">
        <v>644</v>
      </c>
      <c r="GG57" s="75" t="s">
        <v>644</v>
      </c>
      <c r="GH57" s="226" t="s">
        <v>644</v>
      </c>
      <c r="GI57" s="227" t="s">
        <v>644</v>
      </c>
      <c r="GJ57" s="227" t="s">
        <v>644</v>
      </c>
      <c r="GK57" s="227" t="s">
        <v>644</v>
      </c>
      <c r="GL57" s="228" t="s">
        <v>644</v>
      </c>
      <c r="GM57" s="228" t="s">
        <v>644</v>
      </c>
      <c r="GN57" s="228" t="s">
        <v>644</v>
      </c>
      <c r="GO57" s="230" t="s">
        <v>644</v>
      </c>
      <c r="GP57" s="93"/>
      <c r="GQ57" s="74" t="s">
        <v>644</v>
      </c>
      <c r="GR57" s="76" t="s">
        <v>644</v>
      </c>
      <c r="GS57" s="76" t="s">
        <v>644</v>
      </c>
      <c r="GT57" s="76" t="s">
        <v>644</v>
      </c>
      <c r="GU57" s="77" t="s">
        <v>644</v>
      </c>
      <c r="GV57" s="77" t="s">
        <v>644</v>
      </c>
      <c r="GW57" s="77" t="s">
        <v>644</v>
      </c>
      <c r="GX57" s="75" t="s">
        <v>644</v>
      </c>
      <c r="GY57" s="226" t="s">
        <v>644</v>
      </c>
      <c r="GZ57" s="227" t="s">
        <v>644</v>
      </c>
      <c r="HA57" s="227" t="s">
        <v>644</v>
      </c>
      <c r="HB57" s="227" t="s">
        <v>644</v>
      </c>
      <c r="HC57" s="228" t="s">
        <v>644</v>
      </c>
      <c r="HD57" s="228" t="s">
        <v>644</v>
      </c>
      <c r="HE57" s="228" t="s">
        <v>644</v>
      </c>
      <c r="HF57" s="230" t="s">
        <v>644</v>
      </c>
      <c r="HG57" s="72" t="s">
        <v>644</v>
      </c>
      <c r="HH57" s="73" t="s">
        <v>644</v>
      </c>
      <c r="HI57" s="73" t="s">
        <v>644</v>
      </c>
      <c r="HJ57" s="73" t="s">
        <v>644</v>
      </c>
      <c r="HK57" s="123" t="s">
        <v>644</v>
      </c>
      <c r="HL57" s="123" t="s">
        <v>644</v>
      </c>
      <c r="HM57" s="123" t="s">
        <v>644</v>
      </c>
      <c r="HN57" s="274" t="s">
        <v>644</v>
      </c>
      <c r="HO57" s="74" t="s">
        <v>644</v>
      </c>
      <c r="HP57" s="76" t="s">
        <v>644</v>
      </c>
      <c r="HQ57" s="76" t="s">
        <v>644</v>
      </c>
      <c r="HR57" s="76" t="s">
        <v>644</v>
      </c>
      <c r="HS57" s="77" t="s">
        <v>644</v>
      </c>
      <c r="HT57" s="77" t="s">
        <v>644</v>
      </c>
      <c r="HU57" s="77" t="s">
        <v>644</v>
      </c>
      <c r="HV57" s="75" t="s">
        <v>644</v>
      </c>
      <c r="HW57" s="226" t="s">
        <v>644</v>
      </c>
      <c r="HX57" s="227" t="s">
        <v>644</v>
      </c>
      <c r="HY57" s="227" t="s">
        <v>644</v>
      </c>
      <c r="HZ57" s="227" t="s">
        <v>644</v>
      </c>
      <c r="IA57" s="228" t="s">
        <v>644</v>
      </c>
      <c r="IB57" s="228" t="s">
        <v>644</v>
      </c>
      <c r="IC57" s="228" t="s">
        <v>644</v>
      </c>
      <c r="ID57" s="230" t="s">
        <v>644</v>
      </c>
      <c r="IE57" s="72" t="s">
        <v>644</v>
      </c>
      <c r="IF57" s="73" t="s">
        <v>644</v>
      </c>
      <c r="IG57" s="73" t="s">
        <v>644</v>
      </c>
      <c r="IH57" s="73" t="s">
        <v>644</v>
      </c>
      <c r="II57" s="123" t="s">
        <v>644</v>
      </c>
      <c r="IJ57" s="123" t="s">
        <v>644</v>
      </c>
      <c r="IK57" s="123" t="s">
        <v>644</v>
      </c>
      <c r="IL57" s="274" t="s">
        <v>644</v>
      </c>
      <c r="IM57" s="226" t="s">
        <v>644</v>
      </c>
      <c r="IN57" s="227" t="s">
        <v>644</v>
      </c>
      <c r="IO57" s="227" t="s">
        <v>644</v>
      </c>
      <c r="IP57" s="227" t="s">
        <v>644</v>
      </c>
      <c r="IQ57" s="228" t="s">
        <v>644</v>
      </c>
      <c r="IR57" s="228" t="s">
        <v>644</v>
      </c>
      <c r="IS57" s="228" t="s">
        <v>644</v>
      </c>
      <c r="IT57" s="230" t="s">
        <v>644</v>
      </c>
      <c r="IU57" s="72" t="s">
        <v>644</v>
      </c>
      <c r="IV57" s="73" t="s">
        <v>644</v>
      </c>
      <c r="IW57" s="73" t="s">
        <v>644</v>
      </c>
      <c r="IX57" s="73" t="s">
        <v>644</v>
      </c>
      <c r="IY57" s="123" t="s">
        <v>644</v>
      </c>
      <c r="IZ57" s="123" t="s">
        <v>644</v>
      </c>
      <c r="JA57" s="123" t="s">
        <v>644</v>
      </c>
      <c r="JB57" s="274" t="s">
        <v>644</v>
      </c>
      <c r="JC57" s="74" t="s">
        <v>644</v>
      </c>
      <c r="JD57" s="76" t="s">
        <v>644</v>
      </c>
      <c r="JE57" s="76" t="s">
        <v>644</v>
      </c>
      <c r="JF57" s="76" t="s">
        <v>644</v>
      </c>
      <c r="JG57" s="77" t="s">
        <v>644</v>
      </c>
      <c r="JH57" s="77" t="s">
        <v>644</v>
      </c>
      <c r="JI57" s="77" t="s">
        <v>644</v>
      </c>
      <c r="JJ57" s="75" t="s">
        <v>644</v>
      </c>
      <c r="JK57" s="226" t="s">
        <v>644</v>
      </c>
      <c r="JL57" s="227" t="s">
        <v>644</v>
      </c>
      <c r="JM57" s="227" t="s">
        <v>644</v>
      </c>
      <c r="JN57" s="227" t="s">
        <v>644</v>
      </c>
      <c r="JO57" s="228" t="s">
        <v>644</v>
      </c>
      <c r="JP57" s="228" t="s">
        <v>644</v>
      </c>
      <c r="JQ57" s="228" t="s">
        <v>644</v>
      </c>
      <c r="JR57" s="230" t="s">
        <v>644</v>
      </c>
      <c r="JT57" s="72" t="s">
        <v>644</v>
      </c>
      <c r="JU57" s="73" t="s">
        <v>644</v>
      </c>
      <c r="JV57" s="73" t="s">
        <v>644</v>
      </c>
      <c r="JW57" s="73" t="s">
        <v>644</v>
      </c>
      <c r="JX57" s="123" t="s">
        <v>644</v>
      </c>
      <c r="JY57" s="123" t="s">
        <v>644</v>
      </c>
      <c r="JZ57" s="123" t="s">
        <v>644</v>
      </c>
      <c r="KA57" s="274" t="s">
        <v>644</v>
      </c>
    </row>
    <row r="58" spans="1:287" ht="13.8" thickBot="1" x14ac:dyDescent="0.3">
      <c r="A58" s="11">
        <v>5.18</v>
      </c>
      <c r="B58" s="14" t="s">
        <v>138</v>
      </c>
      <c r="C58" s="103"/>
      <c r="E58" s="23" t="s">
        <v>644</v>
      </c>
      <c r="F58" s="63" t="s">
        <v>644</v>
      </c>
      <c r="G58" s="63" t="s">
        <v>644</v>
      </c>
      <c r="H58" s="63">
        <v>5.8725289725939556</v>
      </c>
      <c r="I58" s="30">
        <v>2.6403823253067156</v>
      </c>
      <c r="J58" s="30">
        <v>0.29032892316753112</v>
      </c>
      <c r="K58" s="30">
        <v>0.60097355006808717</v>
      </c>
      <c r="L58" s="24">
        <v>0.59579126422362527</v>
      </c>
      <c r="M58" s="229" t="s">
        <v>644</v>
      </c>
      <c r="N58" s="214" t="s">
        <v>644</v>
      </c>
      <c r="O58" s="214" t="s">
        <v>644</v>
      </c>
      <c r="P58" s="214">
        <v>0.39501394134069695</v>
      </c>
      <c r="Q58" s="213">
        <v>0</v>
      </c>
      <c r="R58" s="213">
        <v>0</v>
      </c>
      <c r="S58" s="213">
        <v>0</v>
      </c>
      <c r="T58" s="215">
        <v>0</v>
      </c>
      <c r="U58" s="39" t="s">
        <v>644</v>
      </c>
      <c r="V58" s="67" t="s">
        <v>644</v>
      </c>
      <c r="W58" s="67" t="s">
        <v>644</v>
      </c>
      <c r="X58" s="67" t="s">
        <v>644</v>
      </c>
      <c r="Y58" s="53" t="s">
        <v>644</v>
      </c>
      <c r="Z58" s="53" t="s">
        <v>644</v>
      </c>
      <c r="AA58" s="53" t="s">
        <v>644</v>
      </c>
      <c r="AB58" s="40" t="s">
        <v>644</v>
      </c>
      <c r="AC58" s="23" t="s">
        <v>644</v>
      </c>
      <c r="AD58" s="63" t="s">
        <v>644</v>
      </c>
      <c r="AE58" s="63" t="s">
        <v>644</v>
      </c>
      <c r="AF58" s="63" t="s">
        <v>644</v>
      </c>
      <c r="AG58" s="30" t="s">
        <v>644</v>
      </c>
      <c r="AH58" s="30">
        <v>4.8242094396830604</v>
      </c>
      <c r="AI58" s="30">
        <v>4.7078181135515429</v>
      </c>
      <c r="AJ58" s="24">
        <v>4.754672427354083</v>
      </c>
      <c r="AK58" s="229" t="s">
        <v>644</v>
      </c>
      <c r="AL58" s="214" t="s">
        <v>644</v>
      </c>
      <c r="AM58" s="214" t="s">
        <v>644</v>
      </c>
      <c r="AN58" s="214">
        <v>1.5604677857406235</v>
      </c>
      <c r="AO58" s="213">
        <v>1.3569512845178875</v>
      </c>
      <c r="AP58" s="213">
        <v>1.4303499421002452</v>
      </c>
      <c r="AQ58" s="213">
        <v>1.2301405268674159</v>
      </c>
      <c r="AR58" s="215">
        <v>1.0804910109109174</v>
      </c>
      <c r="AS58" s="39" t="s">
        <v>644</v>
      </c>
      <c r="AT58" s="67" t="s">
        <v>644</v>
      </c>
      <c r="AU58" s="67" t="s">
        <v>644</v>
      </c>
      <c r="AV58" s="67">
        <v>1.3690192013062683</v>
      </c>
      <c r="AW58" s="53">
        <v>0.50399783504690621</v>
      </c>
      <c r="AX58" s="53">
        <v>0.66062297392302916</v>
      </c>
      <c r="AY58" s="53">
        <v>0.59410637236842456</v>
      </c>
      <c r="AZ58" s="40">
        <v>0.50820564748325292</v>
      </c>
      <c r="BA58" s="23" t="s">
        <v>644</v>
      </c>
      <c r="BB58" s="63">
        <v>0.26685589739384125</v>
      </c>
      <c r="BC58" s="63">
        <v>0.24701392903810954</v>
      </c>
      <c r="BD58" s="63">
        <v>0.21425854304801795</v>
      </c>
      <c r="BE58" s="30">
        <v>0.96182532070463633</v>
      </c>
      <c r="BF58" s="30">
        <v>0.43219011470564855</v>
      </c>
      <c r="BG58" s="30">
        <v>0.39650009782255508</v>
      </c>
      <c r="BH58" s="24">
        <v>0.39410097646295028</v>
      </c>
      <c r="BI58" s="229" t="s">
        <v>644</v>
      </c>
      <c r="BJ58" s="214" t="s">
        <v>644</v>
      </c>
      <c r="BK58" s="214" t="s">
        <v>644</v>
      </c>
      <c r="BL58" s="214">
        <v>1.3351961677132587</v>
      </c>
      <c r="BM58" s="213">
        <v>1.2142086236499585</v>
      </c>
      <c r="BN58" s="213">
        <v>1.4281322548771376</v>
      </c>
      <c r="BO58" s="213">
        <v>1.3717643960452701</v>
      </c>
      <c r="BP58" s="215">
        <v>0</v>
      </c>
      <c r="BQ58" s="39" t="s">
        <v>644</v>
      </c>
      <c r="BR58" s="67" t="s">
        <v>644</v>
      </c>
      <c r="BS58" s="67" t="s">
        <v>644</v>
      </c>
      <c r="BT58" s="67">
        <v>7.9468747167774773E-2</v>
      </c>
      <c r="BU58" s="53">
        <v>6.9749977878717062E-2</v>
      </c>
      <c r="BV58" s="53">
        <v>7.8206764755360619E-2</v>
      </c>
      <c r="BW58" s="53">
        <v>6.9764362513221267E-2</v>
      </c>
      <c r="BX58" s="40">
        <v>0</v>
      </c>
      <c r="BY58" s="23" t="s">
        <v>644</v>
      </c>
      <c r="BZ58" s="63">
        <v>0</v>
      </c>
      <c r="CA58" s="63">
        <v>0</v>
      </c>
      <c r="CB58" s="63">
        <v>0</v>
      </c>
      <c r="CC58" s="30">
        <v>0</v>
      </c>
      <c r="CD58" s="30">
        <v>0</v>
      </c>
      <c r="CE58" s="30">
        <v>0</v>
      </c>
      <c r="CF58" s="24">
        <v>0</v>
      </c>
      <c r="CG58" s="229" t="s">
        <v>644</v>
      </c>
      <c r="CH58" s="214" t="s">
        <v>644</v>
      </c>
      <c r="CI58" s="214" t="s">
        <v>644</v>
      </c>
      <c r="CJ58" s="214" t="s">
        <v>644</v>
      </c>
      <c r="CK58" s="213" t="s">
        <v>644</v>
      </c>
      <c r="CL58" s="213" t="s">
        <v>644</v>
      </c>
      <c r="CM58" s="213" t="s">
        <v>644</v>
      </c>
      <c r="CN58" s="215" t="s">
        <v>644</v>
      </c>
      <c r="CO58" s="39" t="s">
        <v>644</v>
      </c>
      <c r="CP58" s="67" t="s">
        <v>644</v>
      </c>
      <c r="CQ58" s="67" t="s">
        <v>644</v>
      </c>
      <c r="CR58" s="67">
        <v>0</v>
      </c>
      <c r="CS58" s="53">
        <v>0</v>
      </c>
      <c r="CT58" s="53">
        <v>0</v>
      </c>
      <c r="CU58" s="53">
        <v>0</v>
      </c>
      <c r="CV58" s="40">
        <v>0</v>
      </c>
      <c r="CW58" s="23" t="s">
        <v>644</v>
      </c>
      <c r="CX58" s="63" t="s">
        <v>644</v>
      </c>
      <c r="CY58" s="63" t="s">
        <v>644</v>
      </c>
      <c r="CZ58" s="63">
        <v>0</v>
      </c>
      <c r="DA58" s="30">
        <v>0</v>
      </c>
      <c r="DB58" s="30">
        <v>0</v>
      </c>
      <c r="DC58" s="30">
        <v>0</v>
      </c>
      <c r="DD58" s="24">
        <v>0</v>
      </c>
      <c r="DE58" s="229" t="s">
        <v>644</v>
      </c>
      <c r="DF58" s="214" t="s">
        <v>644</v>
      </c>
      <c r="DG58" s="214" t="s">
        <v>644</v>
      </c>
      <c r="DH58" s="214">
        <v>0</v>
      </c>
      <c r="DI58" s="213">
        <v>0</v>
      </c>
      <c r="DJ58" s="213">
        <v>0</v>
      </c>
      <c r="DK58" s="213">
        <v>0</v>
      </c>
      <c r="DL58" s="215">
        <v>0</v>
      </c>
      <c r="DM58" s="39" t="s">
        <v>644</v>
      </c>
      <c r="DN58" s="67" t="s">
        <v>644</v>
      </c>
      <c r="DO58" s="67" t="s">
        <v>644</v>
      </c>
      <c r="DP58" s="67" t="s">
        <v>644</v>
      </c>
      <c r="DQ58" s="53">
        <v>0</v>
      </c>
      <c r="DR58" s="53">
        <v>0</v>
      </c>
      <c r="DS58" s="53">
        <v>0</v>
      </c>
      <c r="DT58" s="40">
        <v>0</v>
      </c>
      <c r="DU58" s="23" t="s">
        <v>644</v>
      </c>
      <c r="DV58" s="63" t="s">
        <v>644</v>
      </c>
      <c r="DW58" s="63" t="s">
        <v>644</v>
      </c>
      <c r="DX58" s="63" t="s">
        <v>644</v>
      </c>
      <c r="DY58" s="30">
        <v>0.12226000000000001</v>
      </c>
      <c r="DZ58" s="30">
        <v>0.34223999999999999</v>
      </c>
      <c r="EA58" s="30">
        <v>1.1000000000000001</v>
      </c>
      <c r="EB58" s="24" t="s">
        <v>644</v>
      </c>
      <c r="EC58" s="93"/>
      <c r="ED58" s="23" t="s">
        <v>644</v>
      </c>
      <c r="EE58" s="63" t="s">
        <v>644</v>
      </c>
      <c r="EF58" s="63" t="s">
        <v>644</v>
      </c>
      <c r="EG58" s="63">
        <v>3.0217050227195399</v>
      </c>
      <c r="EH58" s="30">
        <v>3.1869930310869719</v>
      </c>
      <c r="EI58" s="30">
        <v>0.34353251241853228</v>
      </c>
      <c r="EJ58" s="30">
        <v>0.55748153832656011</v>
      </c>
      <c r="EK58" s="24">
        <v>0.49860805804688374</v>
      </c>
      <c r="EL58" s="229" t="s">
        <v>644</v>
      </c>
      <c r="EM58" s="214" t="s">
        <v>644</v>
      </c>
      <c r="EN58" s="214">
        <v>1.9665646520785078</v>
      </c>
      <c r="EO58" s="214">
        <v>1.7495722222059948</v>
      </c>
      <c r="EP58" s="213">
        <v>1.916164622369221</v>
      </c>
      <c r="EQ58" s="213">
        <v>2.0160054654064559</v>
      </c>
      <c r="ER58" s="213">
        <v>1.2243788494966228</v>
      </c>
      <c r="ES58" s="215">
        <v>1.0883647645875631</v>
      </c>
      <c r="ET58" s="39" t="s">
        <v>644</v>
      </c>
      <c r="EU58" s="67" t="s">
        <v>644</v>
      </c>
      <c r="EV58" s="67" t="s">
        <v>644</v>
      </c>
      <c r="EW58" s="67" t="s">
        <v>644</v>
      </c>
      <c r="EX58" s="53" t="s">
        <v>644</v>
      </c>
      <c r="EY58" s="53">
        <v>2.9006479269507044</v>
      </c>
      <c r="EZ58" s="53">
        <v>2.3913739876373046</v>
      </c>
      <c r="FA58" s="40">
        <v>2.1440891870945982</v>
      </c>
      <c r="FB58" s="23" t="s">
        <v>644</v>
      </c>
      <c r="FC58" s="63" t="s">
        <v>644</v>
      </c>
      <c r="FD58" s="63" t="s">
        <v>644</v>
      </c>
      <c r="FE58" s="63" t="s">
        <v>644</v>
      </c>
      <c r="FF58" s="30" t="s">
        <v>644</v>
      </c>
      <c r="FG58" s="30" t="s">
        <v>644</v>
      </c>
      <c r="FH58" s="30">
        <v>5.3785660484005531</v>
      </c>
      <c r="FI58" s="24">
        <v>4.8881468205708982</v>
      </c>
      <c r="FJ58" s="229" t="s">
        <v>644</v>
      </c>
      <c r="FK58" s="214" t="s">
        <v>644</v>
      </c>
      <c r="FL58" s="214" t="s">
        <v>644</v>
      </c>
      <c r="FM58" s="214" t="s">
        <v>644</v>
      </c>
      <c r="FN58" s="213" t="s">
        <v>644</v>
      </c>
      <c r="FO58" s="213">
        <v>1.2118548708559425</v>
      </c>
      <c r="FP58" s="213">
        <v>0</v>
      </c>
      <c r="FQ58" s="215">
        <v>0</v>
      </c>
      <c r="FR58" s="39" t="s">
        <v>644</v>
      </c>
      <c r="FS58" s="67" t="s">
        <v>644</v>
      </c>
      <c r="FT58" s="67" t="s">
        <v>644</v>
      </c>
      <c r="FU58" s="67" t="s">
        <v>644</v>
      </c>
      <c r="FV58" s="53" t="s">
        <v>644</v>
      </c>
      <c r="FW58" s="53">
        <v>4.923407169619205</v>
      </c>
      <c r="FX58" s="53">
        <v>3.95224367290936</v>
      </c>
      <c r="FY58" s="40">
        <v>3.5544473752188623</v>
      </c>
      <c r="FZ58" s="23" t="s">
        <v>644</v>
      </c>
      <c r="GA58" s="63" t="s">
        <v>644</v>
      </c>
      <c r="GB58" s="63" t="s">
        <v>644</v>
      </c>
      <c r="GC58" s="63" t="s">
        <v>644</v>
      </c>
      <c r="GD58" s="30" t="s">
        <v>644</v>
      </c>
      <c r="GE58" s="30">
        <v>9.2647808618727936</v>
      </c>
      <c r="GF58" s="30">
        <v>7.6869519074598669</v>
      </c>
      <c r="GG58" s="24">
        <v>6.9255640872546209</v>
      </c>
      <c r="GH58" s="229" t="s">
        <v>644</v>
      </c>
      <c r="GI58" s="214" t="s">
        <v>644</v>
      </c>
      <c r="GJ58" s="214" t="s">
        <v>644</v>
      </c>
      <c r="GK58" s="214" t="s">
        <v>644</v>
      </c>
      <c r="GL58" s="213" t="s">
        <v>644</v>
      </c>
      <c r="GM58" s="213" t="s">
        <v>644</v>
      </c>
      <c r="GN58" s="213" t="s">
        <v>644</v>
      </c>
      <c r="GO58" s="215" t="s">
        <v>644</v>
      </c>
      <c r="GP58" s="93"/>
      <c r="GQ58" s="23" t="s">
        <v>644</v>
      </c>
      <c r="GR58" s="63" t="s">
        <v>644</v>
      </c>
      <c r="GS58" s="63" t="s">
        <v>644</v>
      </c>
      <c r="GT58" s="63">
        <v>0</v>
      </c>
      <c r="GU58" s="30">
        <v>0</v>
      </c>
      <c r="GV58" s="30">
        <v>0</v>
      </c>
      <c r="GW58" s="30">
        <v>0</v>
      </c>
      <c r="GX58" s="24">
        <v>0</v>
      </c>
      <c r="GY58" s="229" t="s">
        <v>644</v>
      </c>
      <c r="GZ58" s="214">
        <v>0.71703797992375606</v>
      </c>
      <c r="HA58" s="214">
        <v>0</v>
      </c>
      <c r="HB58" s="214">
        <v>0</v>
      </c>
      <c r="HC58" s="213">
        <v>0</v>
      </c>
      <c r="HD58" s="213">
        <v>0</v>
      </c>
      <c r="HE58" s="213">
        <v>0</v>
      </c>
      <c r="HF58" s="215">
        <v>0</v>
      </c>
      <c r="HG58" s="39" t="s">
        <v>644</v>
      </c>
      <c r="HH58" s="67" t="s">
        <v>644</v>
      </c>
      <c r="HI58" s="67" t="s">
        <v>644</v>
      </c>
      <c r="HJ58" s="67" t="s">
        <v>644</v>
      </c>
      <c r="HK58" s="53" t="s">
        <v>644</v>
      </c>
      <c r="HL58" s="53">
        <v>0.17199411823867752</v>
      </c>
      <c r="HM58" s="53">
        <v>0.17437134574242477</v>
      </c>
      <c r="HN58" s="40">
        <v>0.15942909315993337</v>
      </c>
      <c r="HO58" s="23" t="s">
        <v>644</v>
      </c>
      <c r="HP58" s="63">
        <v>0.42378383022193017</v>
      </c>
      <c r="HQ58" s="63">
        <v>0.39692701332961994</v>
      </c>
      <c r="HR58" s="63">
        <v>0.36725337631242505</v>
      </c>
      <c r="HS58" s="30">
        <v>0.3467740451714737</v>
      </c>
      <c r="HT58" s="30">
        <v>0.32296137033341893</v>
      </c>
      <c r="HU58" s="30">
        <v>0.21004688382133738</v>
      </c>
      <c r="HV58" s="24">
        <v>0.13116645002973271</v>
      </c>
      <c r="HW58" s="229" t="s">
        <v>644</v>
      </c>
      <c r="HX58" s="214" t="s">
        <v>644</v>
      </c>
      <c r="HY58" s="214" t="s">
        <v>644</v>
      </c>
      <c r="HZ58" s="214" t="s">
        <v>644</v>
      </c>
      <c r="IA58" s="213" t="s">
        <v>644</v>
      </c>
      <c r="IB58" s="213" t="s">
        <v>644</v>
      </c>
      <c r="IC58" s="213" t="s">
        <v>644</v>
      </c>
      <c r="ID58" s="215" t="s">
        <v>644</v>
      </c>
      <c r="IE58" s="39" t="s">
        <v>644</v>
      </c>
      <c r="IF58" s="67">
        <v>0.19248077074482953</v>
      </c>
      <c r="IG58" s="67">
        <v>0.17712676914438066</v>
      </c>
      <c r="IH58" s="67">
        <v>0.16986396777289062</v>
      </c>
      <c r="II58" s="53">
        <v>0.21795956197955516</v>
      </c>
      <c r="IJ58" s="53">
        <v>0.17739556397838577</v>
      </c>
      <c r="IK58" s="53">
        <v>0.13708487428119484</v>
      </c>
      <c r="IL58" s="40">
        <v>0.11842318908910156</v>
      </c>
      <c r="IM58" s="229" t="s">
        <v>644</v>
      </c>
      <c r="IN58" s="214" t="s">
        <v>644</v>
      </c>
      <c r="IO58" s="214" t="s">
        <v>644</v>
      </c>
      <c r="IP58" s="214" t="s">
        <v>644</v>
      </c>
      <c r="IQ58" s="213" t="s">
        <v>644</v>
      </c>
      <c r="IR58" s="213" t="s">
        <v>644</v>
      </c>
      <c r="IS58" s="213" t="s">
        <v>644</v>
      </c>
      <c r="IT58" s="215" t="s">
        <v>644</v>
      </c>
      <c r="IU58" s="39" t="s">
        <v>644</v>
      </c>
      <c r="IV58" s="67" t="s">
        <v>644</v>
      </c>
      <c r="IW58" s="67" t="s">
        <v>644</v>
      </c>
      <c r="IX58" s="67" t="s">
        <v>644</v>
      </c>
      <c r="IY58" s="53" t="s">
        <v>644</v>
      </c>
      <c r="IZ58" s="53" t="s">
        <v>644</v>
      </c>
      <c r="JA58" s="53" t="s">
        <v>644</v>
      </c>
      <c r="JB58" s="40" t="s">
        <v>644</v>
      </c>
      <c r="JC58" s="23" t="s">
        <v>644</v>
      </c>
      <c r="JD58" s="63" t="s">
        <v>644</v>
      </c>
      <c r="JE58" s="63" t="s">
        <v>644</v>
      </c>
      <c r="JF58" s="63" t="s">
        <v>644</v>
      </c>
      <c r="JG58" s="30">
        <v>0.39621414186180265</v>
      </c>
      <c r="JH58" s="30">
        <v>0</v>
      </c>
      <c r="JI58" s="30">
        <v>0</v>
      </c>
      <c r="JJ58" s="24">
        <v>0</v>
      </c>
      <c r="JK58" s="229" t="s">
        <v>644</v>
      </c>
      <c r="JL58" s="214" t="s">
        <v>644</v>
      </c>
      <c r="JM58" s="214" t="s">
        <v>644</v>
      </c>
      <c r="JN58" s="214" t="s">
        <v>644</v>
      </c>
      <c r="JO58" s="213" t="s">
        <v>644</v>
      </c>
      <c r="JP58" s="213" t="s">
        <v>644</v>
      </c>
      <c r="JQ58" s="213">
        <v>0</v>
      </c>
      <c r="JR58" s="215">
        <v>0</v>
      </c>
      <c r="JT58" s="39" t="s">
        <v>644</v>
      </c>
      <c r="JU58" s="67">
        <v>0.27957316341880589</v>
      </c>
      <c r="JV58" s="67">
        <v>0.25906608396492475</v>
      </c>
      <c r="JW58" s="67">
        <v>0.12877589191166106</v>
      </c>
      <c r="JX58" s="53">
        <v>0.11880931472216921</v>
      </c>
      <c r="JY58" s="53">
        <v>0.12170772171454715</v>
      </c>
      <c r="JZ58" s="53">
        <v>0.11359242403273087</v>
      </c>
      <c r="KA58" s="40">
        <v>0.10398904706476761</v>
      </c>
    </row>
    <row r="59" spans="1:287" ht="13.8" thickBot="1" x14ac:dyDescent="0.3">
      <c r="A59" s="95" t="s">
        <v>141</v>
      </c>
      <c r="B59" s="2"/>
      <c r="E59" s="195"/>
      <c r="F59" s="195"/>
      <c r="G59" s="195"/>
      <c r="H59" s="195"/>
      <c r="I59" s="195"/>
      <c r="J59" s="195"/>
      <c r="K59" s="195"/>
      <c r="L59" s="195"/>
      <c r="M59" s="216"/>
      <c r="N59" s="216"/>
      <c r="O59" s="216"/>
      <c r="P59" s="216"/>
      <c r="Q59" s="216"/>
      <c r="R59" s="216"/>
      <c r="S59" s="216"/>
      <c r="T59" s="216"/>
      <c r="U59" s="267"/>
      <c r="V59" s="267"/>
      <c r="W59" s="267"/>
      <c r="X59" s="267"/>
      <c r="Y59" s="267"/>
      <c r="Z59" s="267"/>
      <c r="AA59" s="267"/>
      <c r="AB59" s="267"/>
      <c r="AC59" s="195"/>
      <c r="AD59" s="195"/>
      <c r="AE59" s="195"/>
      <c r="AF59" s="195"/>
      <c r="AG59" s="195"/>
      <c r="AH59" s="195"/>
      <c r="AI59" s="195"/>
      <c r="AJ59" s="195"/>
      <c r="AK59" s="216"/>
      <c r="AL59" s="216"/>
      <c r="AM59" s="216"/>
      <c r="AN59" s="216"/>
      <c r="AO59" s="216"/>
      <c r="AP59" s="216"/>
      <c r="AQ59" s="216"/>
      <c r="AR59" s="216"/>
      <c r="AS59" s="267"/>
      <c r="AT59" s="267"/>
      <c r="AU59" s="267"/>
      <c r="AV59" s="267"/>
      <c r="AW59" s="267"/>
      <c r="AX59" s="267"/>
      <c r="AY59" s="267"/>
      <c r="AZ59" s="267"/>
      <c r="BA59" s="195"/>
      <c r="BB59" s="195"/>
      <c r="BC59" s="195"/>
      <c r="BD59" s="195"/>
      <c r="BE59" s="195"/>
      <c r="BF59" s="195"/>
      <c r="BG59" s="195"/>
      <c r="BH59" s="195"/>
      <c r="BI59" s="216"/>
      <c r="BJ59" s="216"/>
      <c r="BK59" s="216"/>
      <c r="BL59" s="216"/>
      <c r="BM59" s="216"/>
      <c r="BN59" s="216"/>
      <c r="BO59" s="216"/>
      <c r="BP59" s="216"/>
      <c r="BQ59" s="267"/>
      <c r="BR59" s="267"/>
      <c r="BS59" s="267"/>
      <c r="BT59" s="267"/>
      <c r="BU59" s="267"/>
      <c r="BV59" s="267"/>
      <c r="BW59" s="267"/>
      <c r="BX59" s="267"/>
      <c r="BY59" s="195"/>
      <c r="BZ59" s="195"/>
      <c r="CA59" s="195"/>
      <c r="CB59" s="195"/>
      <c r="CC59" s="195"/>
      <c r="CD59" s="195"/>
      <c r="CE59" s="195"/>
      <c r="CF59" s="195"/>
      <c r="CG59" s="216"/>
      <c r="CH59" s="216"/>
      <c r="CI59" s="216"/>
      <c r="CJ59" s="216"/>
      <c r="CK59" s="216"/>
      <c r="CL59" s="216"/>
      <c r="CM59" s="216"/>
      <c r="CN59" s="216"/>
      <c r="CO59" s="267"/>
      <c r="CP59" s="267"/>
      <c r="CQ59" s="267"/>
      <c r="CR59" s="267"/>
      <c r="CS59" s="267"/>
      <c r="CT59" s="267"/>
      <c r="CU59" s="267"/>
      <c r="CV59" s="267"/>
      <c r="CW59" s="195"/>
      <c r="CX59" s="195"/>
      <c r="CY59" s="195"/>
      <c r="CZ59" s="195"/>
      <c r="DA59" s="195"/>
      <c r="DB59" s="195"/>
      <c r="DC59" s="195"/>
      <c r="DD59" s="195"/>
      <c r="DE59" s="216"/>
      <c r="DF59" s="216"/>
      <c r="DG59" s="216"/>
      <c r="DH59" s="216"/>
      <c r="DI59" s="216"/>
      <c r="DJ59" s="216"/>
      <c r="DK59" s="216"/>
      <c r="DL59" s="216"/>
      <c r="DM59" s="267"/>
      <c r="DN59" s="267"/>
      <c r="DO59" s="267"/>
      <c r="DP59" s="267"/>
      <c r="DQ59" s="267"/>
      <c r="DR59" s="267"/>
      <c r="DS59" s="267"/>
      <c r="DT59" s="267"/>
      <c r="DU59" s="195"/>
      <c r="DV59" s="195"/>
      <c r="DW59" s="195"/>
      <c r="DX59" s="195"/>
      <c r="DY59" s="195"/>
      <c r="DZ59" s="195"/>
      <c r="EA59" s="195"/>
      <c r="EB59" s="195"/>
      <c r="EC59" s="93"/>
      <c r="ED59" s="195"/>
      <c r="EE59" s="195"/>
      <c r="EF59" s="195"/>
      <c r="EG59" s="195"/>
      <c r="EH59" s="195"/>
      <c r="EI59" s="195"/>
      <c r="EJ59" s="195"/>
      <c r="EK59" s="195"/>
      <c r="EL59" s="216"/>
      <c r="EM59" s="216"/>
      <c r="EN59" s="216"/>
      <c r="EO59" s="216"/>
      <c r="EP59" s="216"/>
      <c r="EQ59" s="216"/>
      <c r="ER59" s="216"/>
      <c r="ES59" s="216"/>
      <c r="ET59" s="267"/>
      <c r="EU59" s="267"/>
      <c r="EV59" s="267"/>
      <c r="EW59" s="267"/>
      <c r="EX59" s="267"/>
      <c r="EY59" s="267"/>
      <c r="EZ59" s="267"/>
      <c r="FA59" s="267"/>
      <c r="FB59" s="195"/>
      <c r="FC59" s="195"/>
      <c r="FD59" s="195"/>
      <c r="FE59" s="195"/>
      <c r="FF59" s="195"/>
      <c r="FG59" s="195"/>
      <c r="FH59" s="195"/>
      <c r="FI59" s="195"/>
      <c r="FJ59" s="216"/>
      <c r="FK59" s="216"/>
      <c r="FL59" s="216"/>
      <c r="FM59" s="216"/>
      <c r="FN59" s="216"/>
      <c r="FO59" s="216"/>
      <c r="FP59" s="216"/>
      <c r="FQ59" s="216"/>
      <c r="FR59" s="267"/>
      <c r="FS59" s="267"/>
      <c r="FT59" s="267"/>
      <c r="FU59" s="267"/>
      <c r="FV59" s="267"/>
      <c r="FW59" s="267"/>
      <c r="FX59" s="267"/>
      <c r="FY59" s="267"/>
      <c r="FZ59" s="195"/>
      <c r="GA59" s="195"/>
      <c r="GB59" s="195"/>
      <c r="GC59" s="195"/>
      <c r="GD59" s="195"/>
      <c r="GE59" s="195"/>
      <c r="GF59" s="195"/>
      <c r="GG59" s="195"/>
      <c r="GH59" s="216"/>
      <c r="GI59" s="216"/>
      <c r="GJ59" s="216"/>
      <c r="GK59" s="216"/>
      <c r="GL59" s="216"/>
      <c r="GM59" s="216"/>
      <c r="GN59" s="216"/>
      <c r="GO59" s="216"/>
      <c r="GP59" s="93"/>
      <c r="GQ59" s="195"/>
      <c r="GR59" s="195"/>
      <c r="GS59" s="195"/>
      <c r="GT59" s="195"/>
      <c r="GU59" s="195"/>
      <c r="GV59" s="195"/>
      <c r="GW59" s="195"/>
      <c r="GX59" s="195"/>
      <c r="GY59" s="216"/>
      <c r="GZ59" s="216"/>
      <c r="HA59" s="216"/>
      <c r="HB59" s="216"/>
      <c r="HC59" s="216"/>
      <c r="HD59" s="216"/>
      <c r="HE59" s="216"/>
      <c r="HF59" s="216"/>
      <c r="HG59" s="267"/>
      <c r="HH59" s="267"/>
      <c r="HI59" s="267"/>
      <c r="HJ59" s="267"/>
      <c r="HK59" s="267"/>
      <c r="HL59" s="267"/>
      <c r="HM59" s="267"/>
      <c r="HN59" s="267"/>
      <c r="HO59" s="195"/>
      <c r="HP59" s="195"/>
      <c r="HQ59" s="195"/>
      <c r="HR59" s="195"/>
      <c r="HS59" s="195"/>
      <c r="HT59" s="195"/>
      <c r="HU59" s="195"/>
      <c r="HV59" s="195"/>
      <c r="HW59" s="216"/>
      <c r="HX59" s="216"/>
      <c r="HY59" s="216"/>
      <c r="HZ59" s="216"/>
      <c r="IA59" s="216"/>
      <c r="IB59" s="216"/>
      <c r="IC59" s="216"/>
      <c r="ID59" s="216"/>
      <c r="IE59" s="267"/>
      <c r="IF59" s="267"/>
      <c r="IG59" s="267"/>
      <c r="IH59" s="267"/>
      <c r="II59" s="267"/>
      <c r="IJ59" s="267"/>
      <c r="IK59" s="267"/>
      <c r="IL59" s="267"/>
      <c r="IM59" s="216"/>
      <c r="IN59" s="216"/>
      <c r="IO59" s="216"/>
      <c r="IP59" s="216"/>
      <c r="IQ59" s="216"/>
      <c r="IR59" s="216"/>
      <c r="IS59" s="216"/>
      <c r="IT59" s="216"/>
      <c r="IU59" s="267"/>
      <c r="IV59" s="267"/>
      <c r="IW59" s="267"/>
      <c r="IX59" s="267"/>
      <c r="IY59" s="267"/>
      <c r="IZ59" s="267"/>
      <c r="JA59" s="267"/>
      <c r="JB59" s="267"/>
      <c r="JC59" s="195"/>
      <c r="JD59" s="195"/>
      <c r="JE59" s="195"/>
      <c r="JF59" s="195"/>
      <c r="JG59" s="195"/>
      <c r="JH59" s="195"/>
      <c r="JI59" s="195"/>
      <c r="JJ59" s="195"/>
      <c r="JK59" s="216"/>
      <c r="JL59" s="216"/>
      <c r="JM59" s="216"/>
      <c r="JN59" s="216"/>
      <c r="JO59" s="216"/>
      <c r="JP59" s="216"/>
      <c r="JQ59" s="216"/>
      <c r="JR59" s="216"/>
      <c r="JT59" s="267"/>
      <c r="JU59" s="267"/>
      <c r="JV59" s="267"/>
      <c r="JW59" s="267"/>
      <c r="JX59" s="267"/>
      <c r="JY59" s="267"/>
      <c r="JZ59" s="267"/>
      <c r="KA59" s="267"/>
    </row>
    <row r="60" spans="1:287" ht="13.2" x14ac:dyDescent="0.25">
      <c r="A60" s="128">
        <v>6.1</v>
      </c>
      <c r="B60" s="102" t="s">
        <v>19</v>
      </c>
      <c r="C60" s="103"/>
      <c r="E60" s="15" t="s">
        <v>644</v>
      </c>
      <c r="F60" s="59" t="s">
        <v>644</v>
      </c>
      <c r="G60" s="59" t="s">
        <v>644</v>
      </c>
      <c r="H60" s="59">
        <v>3.0908047224178712</v>
      </c>
      <c r="I60" s="28">
        <v>1.3896749080561663</v>
      </c>
      <c r="J60" s="28">
        <v>0</v>
      </c>
      <c r="K60" s="28">
        <v>0</v>
      </c>
      <c r="L60" s="16">
        <v>0</v>
      </c>
      <c r="M60" s="224">
        <v>0</v>
      </c>
      <c r="N60" s="201">
        <v>0</v>
      </c>
      <c r="O60" s="201">
        <v>0</v>
      </c>
      <c r="P60" s="201">
        <v>0</v>
      </c>
      <c r="Q60" s="200">
        <v>0</v>
      </c>
      <c r="R60" s="200">
        <v>0</v>
      </c>
      <c r="S60" s="200">
        <v>0</v>
      </c>
      <c r="T60" s="202">
        <v>0</v>
      </c>
      <c r="U60" s="33">
        <v>1.9974934695555611</v>
      </c>
      <c r="V60" s="65">
        <v>1.9866984294203243</v>
      </c>
      <c r="W60" s="65">
        <v>2.1507729809016394</v>
      </c>
      <c r="X60" s="65">
        <v>1.985441031612792</v>
      </c>
      <c r="Y60" s="51">
        <v>2.0499874252495363</v>
      </c>
      <c r="Z60" s="51">
        <v>2.158249151047122</v>
      </c>
      <c r="AA60" s="51">
        <v>1.7696149313860743</v>
      </c>
      <c r="AB60" s="34">
        <v>1.6205661629967472</v>
      </c>
      <c r="AC60" s="15">
        <v>5.642462416390388</v>
      </c>
      <c r="AD60" s="59">
        <v>5.2156909806621545</v>
      </c>
      <c r="AE60" s="59">
        <v>5.9319962310078287</v>
      </c>
      <c r="AF60" s="59">
        <v>3.1412936974338321</v>
      </c>
      <c r="AG60" s="28">
        <v>2.6147409899959677</v>
      </c>
      <c r="AH60" s="28">
        <v>2.5272913487715321</v>
      </c>
      <c r="AI60" s="28">
        <v>2.4446369328288227</v>
      </c>
      <c r="AJ60" s="16">
        <v>2.4397206841774857</v>
      </c>
      <c r="AK60" s="224">
        <v>0</v>
      </c>
      <c r="AL60" s="201">
        <v>0</v>
      </c>
      <c r="AM60" s="201">
        <v>0</v>
      </c>
      <c r="AN60" s="201">
        <v>0</v>
      </c>
      <c r="AO60" s="200">
        <v>0</v>
      </c>
      <c r="AP60" s="200">
        <v>0</v>
      </c>
      <c r="AQ60" s="200">
        <v>0</v>
      </c>
      <c r="AR60" s="202">
        <v>0</v>
      </c>
      <c r="AS60" s="33" t="s">
        <v>644</v>
      </c>
      <c r="AT60" s="65" t="s">
        <v>644</v>
      </c>
      <c r="AU60" s="65">
        <v>0</v>
      </c>
      <c r="AV60" s="65">
        <v>0</v>
      </c>
      <c r="AW60" s="51">
        <v>0.45817985004264206</v>
      </c>
      <c r="AX60" s="51">
        <v>0.6005663399300265</v>
      </c>
      <c r="AY60" s="51">
        <v>0.54009670215311323</v>
      </c>
      <c r="AZ60" s="34">
        <v>0.45510953505962948</v>
      </c>
      <c r="BA60" s="15" t="s">
        <v>644</v>
      </c>
      <c r="BB60" s="59">
        <v>0</v>
      </c>
      <c r="BC60" s="59">
        <v>0</v>
      </c>
      <c r="BD60" s="59">
        <v>0</v>
      </c>
      <c r="BE60" s="28">
        <v>0</v>
      </c>
      <c r="BF60" s="28">
        <v>0</v>
      </c>
      <c r="BG60" s="28">
        <v>0</v>
      </c>
      <c r="BH60" s="16">
        <v>0</v>
      </c>
      <c r="BI60" s="224">
        <v>1.3279469102476726</v>
      </c>
      <c r="BJ60" s="201">
        <v>1.480199190922624</v>
      </c>
      <c r="BK60" s="201">
        <v>1.2707972208629348</v>
      </c>
      <c r="BL60" s="201">
        <v>1.5406109627460678</v>
      </c>
      <c r="BM60" s="200">
        <v>1.7196946171866367</v>
      </c>
      <c r="BN60" s="200">
        <v>1.7613631143484698</v>
      </c>
      <c r="BO60" s="200">
        <v>1.6918427551224997</v>
      </c>
      <c r="BP60" s="202">
        <v>1.5432472597401401</v>
      </c>
      <c r="BQ60" s="33">
        <v>9.9789479704231132E-2</v>
      </c>
      <c r="BR60" s="65">
        <v>9.9527321591067724E-2</v>
      </c>
      <c r="BS60" s="65">
        <v>8.1862144431566086E-2</v>
      </c>
      <c r="BT60" s="65">
        <v>9.1694708270509351E-2</v>
      </c>
      <c r="BU60" s="51">
        <v>9.8787522317496282E-2</v>
      </c>
      <c r="BV60" s="51">
        <v>9.6455009864944777E-2</v>
      </c>
      <c r="BW60" s="51">
        <v>8.6042713766306234E-2</v>
      </c>
      <c r="BX60" s="34">
        <v>7.0825008968807099E-2</v>
      </c>
      <c r="BY60" s="15" t="s">
        <v>644</v>
      </c>
      <c r="BZ60" s="59">
        <v>2.0006690162116163</v>
      </c>
      <c r="CA60" s="59">
        <v>2.5777400752822932</v>
      </c>
      <c r="CB60" s="59">
        <v>4.1330903226277211</v>
      </c>
      <c r="CC60" s="28">
        <v>5.7476794885809621</v>
      </c>
      <c r="CD60" s="28">
        <v>6.1816602439188282</v>
      </c>
      <c r="CE60" s="28">
        <v>6.6464989583775518</v>
      </c>
      <c r="CF60" s="16">
        <v>6.9353656216887494</v>
      </c>
      <c r="CG60" s="224" t="s">
        <v>644</v>
      </c>
      <c r="CH60" s="201" t="s">
        <v>644</v>
      </c>
      <c r="CI60" s="201" t="s">
        <v>644</v>
      </c>
      <c r="CJ60" s="201">
        <v>2.1816923016561596</v>
      </c>
      <c r="CK60" s="200">
        <v>1.9511470552781618</v>
      </c>
      <c r="CL60" s="200">
        <v>2.53826164417185</v>
      </c>
      <c r="CM60" s="200">
        <v>2.4113969409049054</v>
      </c>
      <c r="CN60" s="202">
        <v>2.0453076296761221</v>
      </c>
      <c r="CO60" s="33" t="s">
        <v>644</v>
      </c>
      <c r="CP60" s="65" t="s">
        <v>644</v>
      </c>
      <c r="CQ60" s="65" t="s">
        <v>644</v>
      </c>
      <c r="CR60" s="65">
        <v>0</v>
      </c>
      <c r="CS60" s="51">
        <v>0</v>
      </c>
      <c r="CT60" s="51">
        <v>0</v>
      </c>
      <c r="CU60" s="51">
        <v>0</v>
      </c>
      <c r="CV60" s="34">
        <v>0</v>
      </c>
      <c r="CW60" s="15" t="s">
        <v>644</v>
      </c>
      <c r="CX60" s="59" t="s">
        <v>644</v>
      </c>
      <c r="CY60" s="59" t="s">
        <v>644</v>
      </c>
      <c r="CZ60" s="59" t="s">
        <v>644</v>
      </c>
      <c r="DA60" s="28" t="s">
        <v>644</v>
      </c>
      <c r="DB60" s="28" t="s">
        <v>644</v>
      </c>
      <c r="DC60" s="28" t="s">
        <v>644</v>
      </c>
      <c r="DD60" s="16" t="s">
        <v>644</v>
      </c>
      <c r="DE60" s="224" t="s">
        <v>644</v>
      </c>
      <c r="DF60" s="201" t="s">
        <v>644</v>
      </c>
      <c r="DG60" s="201" t="s">
        <v>644</v>
      </c>
      <c r="DH60" s="201">
        <v>1.5495215749043412</v>
      </c>
      <c r="DI60" s="200">
        <v>1.5666365849574588</v>
      </c>
      <c r="DJ60" s="200">
        <v>1.521564091706489</v>
      </c>
      <c r="DK60" s="200">
        <v>1.4998574221727417</v>
      </c>
      <c r="DL60" s="202">
        <v>1.5118538237030563</v>
      </c>
      <c r="DM60" s="33" t="s">
        <v>644</v>
      </c>
      <c r="DN60" s="65" t="s">
        <v>644</v>
      </c>
      <c r="DO60" s="65" t="s">
        <v>644</v>
      </c>
      <c r="DP60" s="65" t="s">
        <v>644</v>
      </c>
      <c r="DQ60" s="51" t="s">
        <v>644</v>
      </c>
      <c r="DR60" s="51" t="s">
        <v>644</v>
      </c>
      <c r="DS60" s="51" t="s">
        <v>644</v>
      </c>
      <c r="DT60" s="34" t="s">
        <v>644</v>
      </c>
      <c r="DU60" s="15" t="s">
        <v>644</v>
      </c>
      <c r="DV60" s="59">
        <v>5</v>
      </c>
      <c r="DW60" s="59" t="s">
        <v>644</v>
      </c>
      <c r="DX60" s="59">
        <v>3.95</v>
      </c>
      <c r="DY60" s="28">
        <v>2.94</v>
      </c>
      <c r="DZ60" s="28">
        <v>9.58</v>
      </c>
      <c r="EA60" s="28">
        <v>12</v>
      </c>
      <c r="EB60" s="16" t="s">
        <v>644</v>
      </c>
      <c r="EC60" s="93"/>
      <c r="ED60" s="15" t="s">
        <v>644</v>
      </c>
      <c r="EE60" s="59" t="s">
        <v>644</v>
      </c>
      <c r="EF60" s="59" t="s">
        <v>644</v>
      </c>
      <c r="EG60" s="59">
        <v>2.4173640181756317</v>
      </c>
      <c r="EH60" s="28">
        <v>2.5495944248695777</v>
      </c>
      <c r="EI60" s="28">
        <v>1.3741300496741291</v>
      </c>
      <c r="EJ60" s="28">
        <v>1.1149630766531202</v>
      </c>
      <c r="EK60" s="16">
        <v>0.99721611609376748</v>
      </c>
      <c r="EL60" s="224" t="s">
        <v>644</v>
      </c>
      <c r="EM60" s="201" t="s">
        <v>644</v>
      </c>
      <c r="EN60" s="201">
        <v>2.9498469781177614</v>
      </c>
      <c r="EO60" s="201">
        <v>2.6243583333089924</v>
      </c>
      <c r="EP60" s="200">
        <v>2.8742469335538314</v>
      </c>
      <c r="EQ60" s="200">
        <v>3.0240081981096836</v>
      </c>
      <c r="ER60" s="200">
        <v>0</v>
      </c>
      <c r="ES60" s="202">
        <v>0</v>
      </c>
      <c r="ET60" s="33" t="s">
        <v>644</v>
      </c>
      <c r="EU60" s="65" t="s">
        <v>644</v>
      </c>
      <c r="EV60" s="65" t="s">
        <v>644</v>
      </c>
      <c r="EW60" s="65" t="s">
        <v>644</v>
      </c>
      <c r="EX60" s="51">
        <v>6.6591848691973921</v>
      </c>
      <c r="EY60" s="51">
        <v>7.2516198173767599</v>
      </c>
      <c r="EZ60" s="51">
        <v>5.8046241883132605</v>
      </c>
      <c r="FA60" s="34">
        <v>3.4695902917877479</v>
      </c>
      <c r="FB60" s="15" t="s">
        <v>644</v>
      </c>
      <c r="FC60" s="59" t="s">
        <v>644</v>
      </c>
      <c r="FD60" s="59" t="s">
        <v>644</v>
      </c>
      <c r="FE60" s="59" t="s">
        <v>644</v>
      </c>
      <c r="FF60" s="28" t="s">
        <v>644</v>
      </c>
      <c r="FG60" s="28" t="s">
        <v>644</v>
      </c>
      <c r="FH60" s="28" t="s">
        <v>644</v>
      </c>
      <c r="FI60" s="16" t="s">
        <v>644</v>
      </c>
      <c r="FJ60" s="224" t="s">
        <v>644</v>
      </c>
      <c r="FK60" s="201" t="s">
        <v>644</v>
      </c>
      <c r="FL60" s="201">
        <v>7.3408959854768332</v>
      </c>
      <c r="FM60" s="201">
        <v>6.549931776666889</v>
      </c>
      <c r="FN60" s="200">
        <v>6.4124249119779435</v>
      </c>
      <c r="FO60" s="200">
        <v>3.5455086917962042</v>
      </c>
      <c r="FP60" s="200">
        <v>1.7672116397552147</v>
      </c>
      <c r="FQ60" s="202">
        <v>1.5891008524385044</v>
      </c>
      <c r="FR60" s="33" t="s">
        <v>644</v>
      </c>
      <c r="FS60" s="65" t="s">
        <v>644</v>
      </c>
      <c r="FT60" s="65">
        <v>5.882326370210941</v>
      </c>
      <c r="FU60" s="65">
        <v>5.1606964437638787</v>
      </c>
      <c r="FV60" s="51">
        <v>5.3409412211689462</v>
      </c>
      <c r="FW60" s="51">
        <v>5.8413305402261759</v>
      </c>
      <c r="FX60" s="51">
        <v>4.6891026627738164</v>
      </c>
      <c r="FY60" s="34">
        <v>4.1753870828212847</v>
      </c>
      <c r="FZ60" s="15" t="s">
        <v>644</v>
      </c>
      <c r="GA60" s="59" t="s">
        <v>644</v>
      </c>
      <c r="GB60" s="59" t="s">
        <v>644</v>
      </c>
      <c r="GC60" s="59">
        <v>5.2094762077962606</v>
      </c>
      <c r="GD60" s="28">
        <v>5.4200358520910124</v>
      </c>
      <c r="GE60" s="28">
        <v>0</v>
      </c>
      <c r="GF60" s="28">
        <v>0</v>
      </c>
      <c r="GG60" s="16">
        <v>0</v>
      </c>
      <c r="GH60" s="224" t="s">
        <v>644</v>
      </c>
      <c r="GI60" s="201">
        <v>0</v>
      </c>
      <c r="GJ60" s="201">
        <v>0</v>
      </c>
      <c r="GK60" s="201">
        <v>0</v>
      </c>
      <c r="GL60" s="200">
        <v>0</v>
      </c>
      <c r="GM60" s="200">
        <v>0</v>
      </c>
      <c r="GN60" s="200">
        <v>0</v>
      </c>
      <c r="GO60" s="202">
        <v>0</v>
      </c>
      <c r="GP60" s="93"/>
      <c r="GQ60" s="15" t="s">
        <v>644</v>
      </c>
      <c r="GR60" s="59" t="s">
        <v>644</v>
      </c>
      <c r="GS60" s="59" t="s">
        <v>644</v>
      </c>
      <c r="GT60" s="59">
        <v>0</v>
      </c>
      <c r="GU60" s="28">
        <v>0</v>
      </c>
      <c r="GV60" s="28">
        <v>0</v>
      </c>
      <c r="GW60" s="28">
        <v>0</v>
      </c>
      <c r="GX60" s="16">
        <v>0</v>
      </c>
      <c r="GY60" s="224" t="s">
        <v>644</v>
      </c>
      <c r="GZ60" s="201">
        <v>0</v>
      </c>
      <c r="HA60" s="201">
        <v>0</v>
      </c>
      <c r="HB60" s="201">
        <v>0</v>
      </c>
      <c r="HC60" s="200">
        <v>0</v>
      </c>
      <c r="HD60" s="200">
        <v>0</v>
      </c>
      <c r="HE60" s="200">
        <v>0</v>
      </c>
      <c r="HF60" s="202">
        <v>0</v>
      </c>
      <c r="HG60" s="33" t="s">
        <v>644</v>
      </c>
      <c r="HH60" s="65" t="s">
        <v>644</v>
      </c>
      <c r="HI60" s="65" t="s">
        <v>644</v>
      </c>
      <c r="HJ60" s="65" t="s">
        <v>644</v>
      </c>
      <c r="HK60" s="51" t="s">
        <v>644</v>
      </c>
      <c r="HL60" s="51">
        <v>0</v>
      </c>
      <c r="HM60" s="51">
        <v>0</v>
      </c>
      <c r="HN60" s="34">
        <v>0</v>
      </c>
      <c r="HO60" s="15" t="s">
        <v>644</v>
      </c>
      <c r="HP60" s="59">
        <v>0.21189191511096508</v>
      </c>
      <c r="HQ60" s="59">
        <v>0.19846350666480997</v>
      </c>
      <c r="HR60" s="59">
        <v>0.18362668815621253</v>
      </c>
      <c r="HS60" s="28">
        <v>0.17338702258573685</v>
      </c>
      <c r="HT60" s="28">
        <v>0.16148068516670946</v>
      </c>
      <c r="HU60" s="28">
        <v>0.10502344191066869</v>
      </c>
      <c r="HV60" s="16">
        <v>0.39349935008919812</v>
      </c>
      <c r="HW60" s="224" t="s">
        <v>644</v>
      </c>
      <c r="HX60" s="201" t="s">
        <v>644</v>
      </c>
      <c r="HY60" s="201" t="s">
        <v>644</v>
      </c>
      <c r="HZ60" s="201">
        <v>0.74590772825731821</v>
      </c>
      <c r="IA60" s="200">
        <v>0.70976593150035738</v>
      </c>
      <c r="IB60" s="200">
        <v>0.74401614229052815</v>
      </c>
      <c r="IC60" s="200">
        <v>0</v>
      </c>
      <c r="ID60" s="202">
        <v>0</v>
      </c>
      <c r="IE60" s="33" t="s">
        <v>644</v>
      </c>
      <c r="IF60" s="65">
        <v>0.38496154148965905</v>
      </c>
      <c r="IG60" s="65">
        <v>0.35425353828876133</v>
      </c>
      <c r="IH60" s="65">
        <v>0.33972793554578123</v>
      </c>
      <c r="II60" s="51">
        <v>0.43591912395911031</v>
      </c>
      <c r="IJ60" s="51">
        <v>0</v>
      </c>
      <c r="IK60" s="51">
        <v>0</v>
      </c>
      <c r="IL60" s="34">
        <v>0</v>
      </c>
      <c r="IM60" s="224" t="s">
        <v>644</v>
      </c>
      <c r="IN60" s="201" t="s">
        <v>644</v>
      </c>
      <c r="IO60" s="201" t="s">
        <v>644</v>
      </c>
      <c r="IP60" s="201" t="s">
        <v>644</v>
      </c>
      <c r="IQ60" s="200" t="s">
        <v>644</v>
      </c>
      <c r="IR60" s="200" t="s">
        <v>644</v>
      </c>
      <c r="IS60" s="200" t="s">
        <v>644</v>
      </c>
      <c r="IT60" s="202" t="s">
        <v>644</v>
      </c>
      <c r="IU60" s="33" t="s">
        <v>644</v>
      </c>
      <c r="IV60" s="65">
        <v>1.113556472293991</v>
      </c>
      <c r="IW60" s="65">
        <v>1.2159352292935024</v>
      </c>
      <c r="IX60" s="65">
        <v>0</v>
      </c>
      <c r="IY60" s="51">
        <v>0</v>
      </c>
      <c r="IZ60" s="51">
        <v>0</v>
      </c>
      <c r="JA60" s="51">
        <v>0</v>
      </c>
      <c r="JB60" s="34">
        <v>0</v>
      </c>
      <c r="JC60" s="15" t="s">
        <v>644</v>
      </c>
      <c r="JD60" s="59" t="s">
        <v>644</v>
      </c>
      <c r="JE60" s="59" t="s">
        <v>644</v>
      </c>
      <c r="JF60" s="59" t="s">
        <v>644</v>
      </c>
      <c r="JG60" s="28">
        <v>0</v>
      </c>
      <c r="JH60" s="28">
        <v>0</v>
      </c>
      <c r="JI60" s="28">
        <v>0</v>
      </c>
      <c r="JJ60" s="16">
        <v>0</v>
      </c>
      <c r="JK60" s="224" t="s">
        <v>644</v>
      </c>
      <c r="JL60" s="201" t="s">
        <v>644</v>
      </c>
      <c r="JM60" s="201">
        <v>0.85263322941153219</v>
      </c>
      <c r="JN60" s="201">
        <v>0.83844035344375278</v>
      </c>
      <c r="JO60" s="200">
        <v>0.83941343938029811</v>
      </c>
      <c r="JP60" s="200">
        <v>0.84167943782060195</v>
      </c>
      <c r="JQ60" s="200">
        <v>0</v>
      </c>
      <c r="JR60" s="202">
        <v>0</v>
      </c>
      <c r="JT60" s="33" t="s">
        <v>644</v>
      </c>
      <c r="JU60" s="65">
        <v>0</v>
      </c>
      <c r="JV60" s="65">
        <v>0</v>
      </c>
      <c r="JW60" s="65">
        <v>0</v>
      </c>
      <c r="JX60" s="51">
        <v>0</v>
      </c>
      <c r="JY60" s="51">
        <v>0</v>
      </c>
      <c r="JZ60" s="51">
        <v>0</v>
      </c>
      <c r="KA60" s="34">
        <v>0</v>
      </c>
    </row>
    <row r="61" spans="1:287" ht="13.2" x14ac:dyDescent="0.25">
      <c r="A61" s="129">
        <v>6.2</v>
      </c>
      <c r="B61" s="104" t="s">
        <v>20</v>
      </c>
      <c r="C61" s="103"/>
      <c r="E61" s="17" t="s">
        <v>644</v>
      </c>
      <c r="F61" s="57" t="s">
        <v>644</v>
      </c>
      <c r="G61" s="57" t="s">
        <v>644</v>
      </c>
      <c r="H61" s="57">
        <v>3.7584185424601313</v>
      </c>
      <c r="I61" s="29">
        <v>1.6898446881962981</v>
      </c>
      <c r="J61" s="29">
        <v>0</v>
      </c>
      <c r="K61" s="29">
        <v>0</v>
      </c>
      <c r="L61" s="18">
        <v>0</v>
      </c>
      <c r="M61" s="225">
        <v>1.7742958905049737</v>
      </c>
      <c r="N61" s="204">
        <v>2.0347266289849948</v>
      </c>
      <c r="O61" s="204">
        <v>2.1730113226306789</v>
      </c>
      <c r="P61" s="204">
        <v>1.8956719044940045</v>
      </c>
      <c r="Q61" s="203">
        <v>2.1063298607302547</v>
      </c>
      <c r="R61" s="203">
        <v>2.445554080804031</v>
      </c>
      <c r="S61" s="203">
        <v>1.8092545487201257</v>
      </c>
      <c r="T61" s="205">
        <v>1.4823634301966115</v>
      </c>
      <c r="U61" s="35" t="s">
        <v>644</v>
      </c>
      <c r="V61" s="58" t="s">
        <v>644</v>
      </c>
      <c r="W61" s="58" t="s">
        <v>644</v>
      </c>
      <c r="X61" s="58" t="s">
        <v>644</v>
      </c>
      <c r="Y61" s="52" t="s">
        <v>644</v>
      </c>
      <c r="Z61" s="52">
        <v>2.6978114388089023</v>
      </c>
      <c r="AA61" s="52">
        <v>2.2120186642325925</v>
      </c>
      <c r="AB61" s="36">
        <v>2.0257077037459341</v>
      </c>
      <c r="AC61" s="17">
        <v>5.642462416390388</v>
      </c>
      <c r="AD61" s="57">
        <v>5.2156909806621545</v>
      </c>
      <c r="AE61" s="57">
        <v>5.9319962310078287</v>
      </c>
      <c r="AF61" s="57" t="s">
        <v>644</v>
      </c>
      <c r="AG61" s="29" t="s">
        <v>644</v>
      </c>
      <c r="AH61" s="29" t="s">
        <v>644</v>
      </c>
      <c r="AI61" s="29">
        <v>13.920849200830794</v>
      </c>
      <c r="AJ61" s="18">
        <v>13.892853896010683</v>
      </c>
      <c r="AK61" s="225">
        <v>1.8840405763769916</v>
      </c>
      <c r="AL61" s="204">
        <v>2.2841261088505385</v>
      </c>
      <c r="AM61" s="204">
        <v>2.4938418792453594</v>
      </c>
      <c r="AN61" s="204">
        <v>2.2506746909720534</v>
      </c>
      <c r="AO61" s="203">
        <v>1.7111623612006599</v>
      </c>
      <c r="AP61" s="203">
        <v>2.2885599073603924</v>
      </c>
      <c r="AQ61" s="203">
        <v>2.0912388956746071</v>
      </c>
      <c r="AR61" s="205">
        <v>1.761452555764371</v>
      </c>
      <c r="AS61" s="35">
        <v>1.6314463318592742</v>
      </c>
      <c r="AT61" s="58">
        <v>2.1823740917553094</v>
      </c>
      <c r="AU61" s="58">
        <v>2.6014413490914512</v>
      </c>
      <c r="AV61" s="58">
        <v>2.2428612446932483</v>
      </c>
      <c r="AW61" s="52">
        <v>1.6755637116059419</v>
      </c>
      <c r="AX61" s="52">
        <v>2.3106789928807769</v>
      </c>
      <c r="AY61" s="52">
        <v>2.0793723032894862</v>
      </c>
      <c r="AZ61" s="36">
        <v>1.7788281256044944</v>
      </c>
      <c r="BA61" s="17" t="s">
        <v>644</v>
      </c>
      <c r="BB61" s="57">
        <v>1.0486849684603696</v>
      </c>
      <c r="BC61" s="57">
        <v>1.0892511475311257</v>
      </c>
      <c r="BD61" s="57">
        <v>1.0377576406206941</v>
      </c>
      <c r="BE61" s="29">
        <v>0.72136899052847725</v>
      </c>
      <c r="BF61" s="29">
        <v>0.73417786399728902</v>
      </c>
      <c r="BG61" s="29">
        <v>0.66393308025113462</v>
      </c>
      <c r="BH61" s="18">
        <v>0.61895059927660179</v>
      </c>
      <c r="BI61" s="225">
        <v>1.2680804511791299</v>
      </c>
      <c r="BJ61" s="204">
        <v>1.4559336304156956</v>
      </c>
      <c r="BK61" s="204">
        <v>1.7791161092081087</v>
      </c>
      <c r="BL61" s="204">
        <v>2.567684937910113</v>
      </c>
      <c r="BM61" s="203">
        <v>1.8213129354749378</v>
      </c>
      <c r="BN61" s="203">
        <v>2.7729567948864422</v>
      </c>
      <c r="BO61" s="203">
        <v>2.2639828219730482</v>
      </c>
      <c r="BP61" s="205">
        <v>1.8192864273305642</v>
      </c>
      <c r="BQ61" s="35">
        <v>9.5290773651991206E-2</v>
      </c>
      <c r="BR61" s="58">
        <v>9.7895726155148563E-2</v>
      </c>
      <c r="BS61" s="58">
        <v>0.11460700220419252</v>
      </c>
      <c r="BT61" s="58">
        <v>0.15282451378418227</v>
      </c>
      <c r="BU61" s="52">
        <v>0.10462496681807559</v>
      </c>
      <c r="BV61" s="52">
        <v>0.15185146823332521</v>
      </c>
      <c r="BW61" s="52">
        <v>0.11514026663119561</v>
      </c>
      <c r="BX61" s="36">
        <v>8.3493410870668139E-2</v>
      </c>
      <c r="BY61" s="17" t="s">
        <v>644</v>
      </c>
      <c r="BZ61" s="57">
        <v>1.714859156752814</v>
      </c>
      <c r="CA61" s="57">
        <v>1.6433092979924619</v>
      </c>
      <c r="CB61" s="57">
        <v>1.5499088709853956</v>
      </c>
      <c r="CC61" s="29">
        <v>0.9043551642872143</v>
      </c>
      <c r="CD61" s="29">
        <v>0.97263884956764768</v>
      </c>
      <c r="CE61" s="29">
        <v>1.0457778081363283</v>
      </c>
      <c r="CF61" s="18">
        <v>1.0912288565594186</v>
      </c>
      <c r="CG61" s="225" t="s">
        <v>644</v>
      </c>
      <c r="CH61" s="204" t="s">
        <v>644</v>
      </c>
      <c r="CI61" s="204" t="s">
        <v>644</v>
      </c>
      <c r="CJ61" s="204">
        <v>4.5197052355182121</v>
      </c>
      <c r="CK61" s="203">
        <v>3.5922281056477785</v>
      </c>
      <c r="CL61" s="203">
        <v>5.1524541922291824</v>
      </c>
      <c r="CM61" s="203">
        <v>4.5725091693805604</v>
      </c>
      <c r="CN61" s="205">
        <v>3.8095769684768035</v>
      </c>
      <c r="CO61" s="35" t="s">
        <v>644</v>
      </c>
      <c r="CP61" s="58" t="s">
        <v>644</v>
      </c>
      <c r="CQ61" s="58" t="s">
        <v>644</v>
      </c>
      <c r="CR61" s="58">
        <v>4.3040646969070426</v>
      </c>
      <c r="CS61" s="52">
        <v>2.7081639616033102</v>
      </c>
      <c r="CT61" s="52">
        <v>2.7528873129850107</v>
      </c>
      <c r="CU61" s="52">
        <v>3.9339589588499915</v>
      </c>
      <c r="CV61" s="36">
        <v>4.0663917423314775</v>
      </c>
      <c r="CW61" s="17">
        <v>1.145602321049056</v>
      </c>
      <c r="CX61" s="57">
        <v>2.0015476774016023</v>
      </c>
      <c r="CY61" s="57">
        <v>1.9718709952685065</v>
      </c>
      <c r="CZ61" s="57">
        <v>1.7624061133103115</v>
      </c>
      <c r="DA61" s="29">
        <v>1.4161503630019903</v>
      </c>
      <c r="DB61" s="29">
        <v>2.3429521763387529</v>
      </c>
      <c r="DC61" s="29">
        <v>2.0593666891617413</v>
      </c>
      <c r="DD61" s="18">
        <v>1.6312890942600833</v>
      </c>
      <c r="DE61" s="225" t="s">
        <v>644</v>
      </c>
      <c r="DF61" s="204" t="s">
        <v>644</v>
      </c>
      <c r="DG61" s="204" t="s">
        <v>644</v>
      </c>
      <c r="DH61" s="204">
        <v>1.9369019686304261</v>
      </c>
      <c r="DI61" s="203">
        <v>1.9582957311968237</v>
      </c>
      <c r="DJ61" s="203">
        <v>0.95097755731655564</v>
      </c>
      <c r="DK61" s="203">
        <v>0.93741088885796353</v>
      </c>
      <c r="DL61" s="205">
        <v>0.94490863981441009</v>
      </c>
      <c r="DM61" s="35" t="s">
        <v>644</v>
      </c>
      <c r="DN61" s="58" t="s">
        <v>644</v>
      </c>
      <c r="DO61" s="58" t="s">
        <v>644</v>
      </c>
      <c r="DP61" s="58">
        <v>1.9455587506051133</v>
      </c>
      <c r="DQ61" s="52">
        <v>1.0913103829638291</v>
      </c>
      <c r="DR61" s="52">
        <v>0.9947493276320708</v>
      </c>
      <c r="DS61" s="52">
        <v>1.4434785844232831</v>
      </c>
      <c r="DT61" s="36">
        <v>1.5204940648394736</v>
      </c>
      <c r="DU61" s="17" t="s">
        <v>644</v>
      </c>
      <c r="DV61" s="57">
        <v>2</v>
      </c>
      <c r="DW61" s="57">
        <v>2.5</v>
      </c>
      <c r="DX61" s="57">
        <v>2.5</v>
      </c>
      <c r="DY61" s="29">
        <v>0.30565000000000003</v>
      </c>
      <c r="DZ61" s="29">
        <v>0.97</v>
      </c>
      <c r="EA61" s="29">
        <v>0.97</v>
      </c>
      <c r="EB61" s="18">
        <v>9.8000000000000007</v>
      </c>
      <c r="EC61" s="93"/>
      <c r="ED61" s="17" t="s">
        <v>644</v>
      </c>
      <c r="EE61" s="57" t="s">
        <v>644</v>
      </c>
      <c r="EF61" s="57" t="s">
        <v>644</v>
      </c>
      <c r="EG61" s="57">
        <v>3.0217050227195399</v>
      </c>
      <c r="EH61" s="29">
        <v>3.1869930310869719</v>
      </c>
      <c r="EI61" s="29">
        <v>1.0305975372555969</v>
      </c>
      <c r="EJ61" s="29">
        <v>0.83622230748984017</v>
      </c>
      <c r="EK61" s="18">
        <v>0.74791208707032553</v>
      </c>
      <c r="EL61" s="225" t="s">
        <v>644</v>
      </c>
      <c r="EM61" s="204" t="s">
        <v>644</v>
      </c>
      <c r="EN61" s="204">
        <v>3.3331604272517077</v>
      </c>
      <c r="EO61" s="204">
        <v>2.9653766478067713</v>
      </c>
      <c r="EP61" s="203">
        <v>3.2477366480834253</v>
      </c>
      <c r="EQ61" s="203">
        <v>3.4169584159431454</v>
      </c>
      <c r="ER61" s="203">
        <v>2.8890487246262926</v>
      </c>
      <c r="ES61" s="205">
        <v>2.5681094020471047</v>
      </c>
      <c r="ET61" s="35" t="s">
        <v>644</v>
      </c>
      <c r="EU61" s="58" t="s">
        <v>644</v>
      </c>
      <c r="EV61" s="58" t="s">
        <v>644</v>
      </c>
      <c r="EW61" s="58" t="s">
        <v>644</v>
      </c>
      <c r="EX61" s="52" t="s">
        <v>644</v>
      </c>
      <c r="EY61" s="52">
        <v>6.7681784962183098</v>
      </c>
      <c r="EZ61" s="52">
        <v>5.4176492424257097</v>
      </c>
      <c r="FA61" s="36">
        <v>3.4695902917877479</v>
      </c>
      <c r="FB61" s="17" t="s">
        <v>644</v>
      </c>
      <c r="FC61" s="57" t="s">
        <v>644</v>
      </c>
      <c r="FD61" s="57" t="s">
        <v>644</v>
      </c>
      <c r="FE61" s="57" t="s">
        <v>644</v>
      </c>
      <c r="FF61" s="29" t="s">
        <v>644</v>
      </c>
      <c r="FG61" s="29">
        <v>7.0045142581412456</v>
      </c>
      <c r="FH61" s="29">
        <v>2.6892830242002765</v>
      </c>
      <c r="FI61" s="18">
        <v>1.6293806441413592</v>
      </c>
      <c r="FJ61" s="225" t="s">
        <v>644</v>
      </c>
      <c r="FK61" s="204" t="s">
        <v>644</v>
      </c>
      <c r="FL61" s="204">
        <v>7.3408959854768332</v>
      </c>
      <c r="FM61" s="204">
        <v>6.549931776666889</v>
      </c>
      <c r="FN61" s="203">
        <v>6.4124249119779435</v>
      </c>
      <c r="FO61" s="203">
        <v>3.5455086917962042</v>
      </c>
      <c r="FP61" s="203">
        <v>1.1663596822384417</v>
      </c>
      <c r="FQ61" s="205">
        <v>1.048806562609413</v>
      </c>
      <c r="FR61" s="35" t="s">
        <v>644</v>
      </c>
      <c r="FS61" s="58">
        <v>11.435572419661812</v>
      </c>
      <c r="FT61" s="58">
        <v>5.882326370210941</v>
      </c>
      <c r="FU61" s="58">
        <v>5.1606964437638787</v>
      </c>
      <c r="FV61" s="52">
        <v>5.3409412211689462</v>
      </c>
      <c r="FW61" s="52">
        <v>5.8413305402261759</v>
      </c>
      <c r="FX61" s="52">
        <v>4.6891026627738164</v>
      </c>
      <c r="FY61" s="36">
        <v>4.1753870828212847</v>
      </c>
      <c r="FZ61" s="17" t="s">
        <v>644</v>
      </c>
      <c r="GA61" s="57" t="s">
        <v>644</v>
      </c>
      <c r="GB61" s="57" t="s">
        <v>644</v>
      </c>
      <c r="GC61" s="57">
        <v>3.4729841385308413</v>
      </c>
      <c r="GD61" s="29">
        <v>3.6133572347273413</v>
      </c>
      <c r="GE61" s="29">
        <v>3.925754602488472</v>
      </c>
      <c r="GF61" s="29">
        <v>3.2571830116355369</v>
      </c>
      <c r="GG61" s="18">
        <v>2.9345610539214495</v>
      </c>
      <c r="GH61" s="225" t="s">
        <v>644</v>
      </c>
      <c r="GI61" s="204">
        <v>3.5355029683331649</v>
      </c>
      <c r="GJ61" s="204">
        <v>3.8580144417494013</v>
      </c>
      <c r="GK61" s="204">
        <v>3.4294517386754362</v>
      </c>
      <c r="GL61" s="203">
        <v>3.5607559112876475</v>
      </c>
      <c r="GM61" s="203">
        <v>1.5382593585325608</v>
      </c>
      <c r="GN61" s="203">
        <v>1.2372325276924121</v>
      </c>
      <c r="GO61" s="205">
        <v>1.1082161090462657</v>
      </c>
      <c r="GP61" s="93"/>
      <c r="GQ61" s="17" t="s">
        <v>644</v>
      </c>
      <c r="GR61" s="57" t="s">
        <v>644</v>
      </c>
      <c r="GS61" s="57" t="s">
        <v>644</v>
      </c>
      <c r="GT61" s="57">
        <v>3.5951813343842662</v>
      </c>
      <c r="GU61" s="29">
        <v>3.0295030484444991</v>
      </c>
      <c r="GV61" s="29">
        <v>3.5573481833880889</v>
      </c>
      <c r="GW61" s="29">
        <v>5.937179644837439</v>
      </c>
      <c r="GX61" s="18">
        <v>4.9633320346405423</v>
      </c>
      <c r="GY61" s="225" t="s">
        <v>644</v>
      </c>
      <c r="GZ61" s="204">
        <v>1.7997760522011379</v>
      </c>
      <c r="HA61" s="204">
        <v>0</v>
      </c>
      <c r="HB61" s="204">
        <v>2.1290134771647304</v>
      </c>
      <c r="HC61" s="203">
        <v>2.0584497704923419</v>
      </c>
      <c r="HD61" s="203">
        <v>2.012955031435387</v>
      </c>
      <c r="HE61" s="203">
        <v>0.974225225298053</v>
      </c>
      <c r="HF61" s="205">
        <v>0.94404799025256836</v>
      </c>
      <c r="HG61" s="35" t="s">
        <v>644</v>
      </c>
      <c r="HH61" s="58" t="s">
        <v>644</v>
      </c>
      <c r="HI61" s="58" t="s">
        <v>644</v>
      </c>
      <c r="HJ61" s="58" t="s">
        <v>644</v>
      </c>
      <c r="HK61" s="52" t="s">
        <v>644</v>
      </c>
      <c r="HL61" s="52">
        <v>0.17199411823867752</v>
      </c>
      <c r="HM61" s="52">
        <v>0</v>
      </c>
      <c r="HN61" s="36">
        <v>0</v>
      </c>
      <c r="HO61" s="17" t="s">
        <v>644</v>
      </c>
      <c r="HP61" s="57">
        <v>0.42378383022193017</v>
      </c>
      <c r="HQ61" s="57">
        <v>0.39692701332961994</v>
      </c>
      <c r="HR61" s="57">
        <v>0.36725337631242505</v>
      </c>
      <c r="HS61" s="29">
        <v>0.3467740451714737</v>
      </c>
      <c r="HT61" s="29">
        <v>0.32296137033341893</v>
      </c>
      <c r="HU61" s="29">
        <v>0.21004688382133738</v>
      </c>
      <c r="HV61" s="18">
        <v>0.13116645002973271</v>
      </c>
      <c r="HW61" s="225" t="s">
        <v>644</v>
      </c>
      <c r="HX61" s="204" t="s">
        <v>644</v>
      </c>
      <c r="HY61" s="204" t="s">
        <v>644</v>
      </c>
      <c r="HZ61" s="204">
        <v>1.1188615923859773</v>
      </c>
      <c r="IA61" s="203">
        <v>1.0646488972505361</v>
      </c>
      <c r="IB61" s="203">
        <v>1.1160242134357923</v>
      </c>
      <c r="IC61" s="203">
        <v>1.0377640879833989</v>
      </c>
      <c r="ID61" s="205">
        <v>0.93927360129127946</v>
      </c>
      <c r="IE61" s="35" t="s">
        <v>644</v>
      </c>
      <c r="IF61" s="58">
        <v>0.57744231223448861</v>
      </c>
      <c r="IG61" s="58">
        <v>0.53138030743314213</v>
      </c>
      <c r="IH61" s="58">
        <v>0.50959190331867188</v>
      </c>
      <c r="II61" s="52">
        <v>0.65387868593866549</v>
      </c>
      <c r="IJ61" s="52">
        <v>0.53218669193515733</v>
      </c>
      <c r="IK61" s="52">
        <v>0.41125462284358455</v>
      </c>
      <c r="IL61" s="36">
        <v>0.35526956726730469</v>
      </c>
      <c r="IM61" s="225" t="s">
        <v>644</v>
      </c>
      <c r="IN61" s="204" t="s">
        <v>644</v>
      </c>
      <c r="IO61" s="204" t="s">
        <v>644</v>
      </c>
      <c r="IP61" s="204">
        <v>2.3588730123264892</v>
      </c>
      <c r="IQ61" s="203">
        <v>2.2177712581149867</v>
      </c>
      <c r="IR61" s="203">
        <v>2.4504236758397289</v>
      </c>
      <c r="IS61" s="203">
        <v>2.4032684082998124</v>
      </c>
      <c r="IT61" s="205">
        <v>2.4210988320075137</v>
      </c>
      <c r="IU61" s="35" t="s">
        <v>644</v>
      </c>
      <c r="IV61" s="58">
        <v>1.113556472293991</v>
      </c>
      <c r="IW61" s="58">
        <v>1.2159352292935024</v>
      </c>
      <c r="IX61" s="58">
        <v>1.3102249706405751</v>
      </c>
      <c r="IY61" s="52">
        <v>1.2582390519825533</v>
      </c>
      <c r="IZ61" s="52">
        <v>1.2145965959130005</v>
      </c>
      <c r="JA61" s="52">
        <v>1.5486352333166733</v>
      </c>
      <c r="JB61" s="36">
        <v>1.3525689287864073</v>
      </c>
      <c r="JC61" s="17" t="s">
        <v>644</v>
      </c>
      <c r="JD61" s="57" t="s">
        <v>644</v>
      </c>
      <c r="JE61" s="57" t="s">
        <v>644</v>
      </c>
      <c r="JF61" s="57" t="s">
        <v>644</v>
      </c>
      <c r="JG61" s="29">
        <v>1.188642425585408</v>
      </c>
      <c r="JH61" s="29">
        <v>1.2033398937876079</v>
      </c>
      <c r="JI61" s="29">
        <v>1.0364316909947859</v>
      </c>
      <c r="JJ61" s="18">
        <v>0.914765580270124</v>
      </c>
      <c r="JK61" s="225" t="s">
        <v>644</v>
      </c>
      <c r="JL61" s="204" t="s">
        <v>644</v>
      </c>
      <c r="JM61" s="204">
        <v>0.71052508588636509</v>
      </c>
      <c r="JN61" s="204">
        <v>0.69869773261403134</v>
      </c>
      <c r="JO61" s="203">
        <v>0.69950863458780954</v>
      </c>
      <c r="JP61" s="203">
        <v>0.7013969596974543</v>
      </c>
      <c r="JQ61" s="203">
        <v>0.6855094245996981</v>
      </c>
      <c r="JR61" s="205">
        <v>0.65816421836014871</v>
      </c>
      <c r="JT61" s="35" t="s">
        <v>644</v>
      </c>
      <c r="JU61" s="58">
        <v>0.97850607196582062</v>
      </c>
      <c r="JV61" s="58">
        <v>0.77719825189477432</v>
      </c>
      <c r="JW61" s="58">
        <v>0.77265535146996633</v>
      </c>
      <c r="JX61" s="52">
        <v>0.71285588833301528</v>
      </c>
      <c r="JY61" s="52">
        <v>0.73024633028728281</v>
      </c>
      <c r="JZ61" s="52">
        <v>0.79514696822911612</v>
      </c>
      <c r="KA61" s="36">
        <v>0.72792332945337335</v>
      </c>
    </row>
    <row r="62" spans="1:287" ht="13.8" thickBot="1" x14ac:dyDescent="0.3">
      <c r="A62" s="131">
        <v>6.3</v>
      </c>
      <c r="B62" s="105" t="s">
        <v>157</v>
      </c>
      <c r="C62" s="103"/>
      <c r="E62" s="23" t="s">
        <v>644</v>
      </c>
      <c r="F62" s="63" t="s">
        <v>644</v>
      </c>
      <c r="G62" s="63" t="s">
        <v>644</v>
      </c>
      <c r="H62" s="63">
        <v>3.7584185424601313</v>
      </c>
      <c r="I62" s="30">
        <v>1.6898446881962981</v>
      </c>
      <c r="J62" s="30">
        <v>0</v>
      </c>
      <c r="K62" s="30">
        <v>0</v>
      </c>
      <c r="L62" s="24">
        <v>0</v>
      </c>
      <c r="M62" s="229">
        <v>1.2824040387176576</v>
      </c>
      <c r="N62" s="214">
        <v>1.4706350055029942</v>
      </c>
      <c r="O62" s="214">
        <v>1.5173496441207344</v>
      </c>
      <c r="P62" s="214">
        <v>1.3236917174326754</v>
      </c>
      <c r="Q62" s="213">
        <v>1.2433620352361743</v>
      </c>
      <c r="R62" s="213">
        <v>1.4436130276318111</v>
      </c>
      <c r="S62" s="213">
        <v>1.2350935132434815</v>
      </c>
      <c r="T62" s="215">
        <v>1.4823634301966115</v>
      </c>
      <c r="U62" s="39" t="s">
        <v>644</v>
      </c>
      <c r="V62" s="67" t="s">
        <v>644</v>
      </c>
      <c r="W62" s="67" t="s">
        <v>644</v>
      </c>
      <c r="X62" s="67" t="s">
        <v>644</v>
      </c>
      <c r="Y62" s="53" t="s">
        <v>644</v>
      </c>
      <c r="Z62" s="53">
        <v>2.6978114388089023</v>
      </c>
      <c r="AA62" s="53">
        <v>2.2120186642325925</v>
      </c>
      <c r="AB62" s="40">
        <v>2.0257077037459341</v>
      </c>
      <c r="AC62" s="23">
        <v>5.642462416390388</v>
      </c>
      <c r="AD62" s="63">
        <v>5.2156909806621545</v>
      </c>
      <c r="AE62" s="63">
        <v>5.9319962310078287</v>
      </c>
      <c r="AF62" s="63" t="s">
        <v>644</v>
      </c>
      <c r="AG62" s="30" t="s">
        <v>644</v>
      </c>
      <c r="AH62" s="30" t="s">
        <v>644</v>
      </c>
      <c r="AI62" s="30">
        <v>13.920849200830794</v>
      </c>
      <c r="AJ62" s="24">
        <v>13.892853896010683</v>
      </c>
      <c r="AK62" s="229">
        <v>2.0186149032610627</v>
      </c>
      <c r="AL62" s="214">
        <v>2.6355301255967745</v>
      </c>
      <c r="AM62" s="214">
        <v>3.0282365676550795</v>
      </c>
      <c r="AN62" s="214">
        <v>2.5507646497683272</v>
      </c>
      <c r="AO62" s="213">
        <v>1.7111623612006599</v>
      </c>
      <c r="AP62" s="213">
        <v>2.2010224909038572</v>
      </c>
      <c r="AQ62" s="213">
        <v>2.2142529483613487</v>
      </c>
      <c r="AR62" s="215">
        <v>1.9448037536143896</v>
      </c>
      <c r="AS62" s="39" t="s">
        <v>644</v>
      </c>
      <c r="AT62" s="67">
        <v>3.1176772739361565</v>
      </c>
      <c r="AU62" s="67">
        <v>3.3784952585603265</v>
      </c>
      <c r="AV62" s="67">
        <v>2.9128068112899324</v>
      </c>
      <c r="AW62" s="53">
        <v>1.6755637116059419</v>
      </c>
      <c r="AX62" s="53">
        <v>2.3103787097108119</v>
      </c>
      <c r="AY62" s="53">
        <v>2.5654593352272879</v>
      </c>
      <c r="AZ62" s="40">
        <v>2.0588288490792763</v>
      </c>
      <c r="BA62" s="23" t="s">
        <v>644</v>
      </c>
      <c r="BB62" s="63">
        <v>1.0486849684603696</v>
      </c>
      <c r="BC62" s="63">
        <v>1.0892511475311257</v>
      </c>
      <c r="BD62" s="63">
        <v>1.0377576406206941</v>
      </c>
      <c r="BE62" s="30">
        <v>0.36068449526423862</v>
      </c>
      <c r="BF62" s="30">
        <v>0.36708893199864451</v>
      </c>
      <c r="BG62" s="30">
        <v>0.33196654012556731</v>
      </c>
      <c r="BH62" s="24">
        <v>0.30947529963830089</v>
      </c>
      <c r="BI62" s="229">
        <v>1.2680804511791299</v>
      </c>
      <c r="BJ62" s="214">
        <v>1.4559336304156956</v>
      </c>
      <c r="BK62" s="214">
        <v>1.5249566650355217</v>
      </c>
      <c r="BL62" s="214">
        <v>2.567684937910113</v>
      </c>
      <c r="BM62" s="213">
        <v>3.1267174857938844</v>
      </c>
      <c r="BN62" s="213">
        <v>2.8562645097542751</v>
      </c>
      <c r="BO62" s="213">
        <v>2.7435287920905402</v>
      </c>
      <c r="BP62" s="215">
        <v>3.4245391573281205</v>
      </c>
      <c r="BQ62" s="39">
        <v>9.5290773651991206E-2</v>
      </c>
      <c r="BR62" s="67">
        <v>9.7895726155148563E-2</v>
      </c>
      <c r="BS62" s="67">
        <v>9.8234573317879298E-2</v>
      </c>
      <c r="BT62" s="67">
        <v>0.15282451378418227</v>
      </c>
      <c r="BU62" s="53">
        <v>0.1796136769409023</v>
      </c>
      <c r="BV62" s="53">
        <v>0.15641352951072124</v>
      </c>
      <c r="BW62" s="53">
        <v>0.13952872502644253</v>
      </c>
      <c r="BX62" s="40">
        <v>0.15716406752125767</v>
      </c>
      <c r="BY62" s="23" t="s">
        <v>644</v>
      </c>
      <c r="BZ62" s="63">
        <v>1.1432394378352093</v>
      </c>
      <c r="CA62" s="63">
        <v>1.6433092979924619</v>
      </c>
      <c r="CB62" s="63">
        <v>1.5499088709853956</v>
      </c>
      <c r="CC62" s="30">
        <v>0.7033873500011667</v>
      </c>
      <c r="CD62" s="30">
        <v>0.75649688299705931</v>
      </c>
      <c r="CE62" s="30">
        <v>0.81338273966158858</v>
      </c>
      <c r="CF62" s="24">
        <v>0.84873355510177007</v>
      </c>
      <c r="CG62" s="229" t="s">
        <v>644</v>
      </c>
      <c r="CH62" s="214" t="s">
        <v>644</v>
      </c>
      <c r="CI62" s="214" t="s">
        <v>644</v>
      </c>
      <c r="CJ62" s="214" t="s">
        <v>644</v>
      </c>
      <c r="CK62" s="213" t="s">
        <v>644</v>
      </c>
      <c r="CL62" s="213" t="s">
        <v>644</v>
      </c>
      <c r="CM62" s="213" t="s">
        <v>644</v>
      </c>
      <c r="CN62" s="215" t="s">
        <v>644</v>
      </c>
      <c r="CO62" s="39" t="s">
        <v>644</v>
      </c>
      <c r="CP62" s="67" t="s">
        <v>644</v>
      </c>
      <c r="CQ62" s="67" t="s">
        <v>644</v>
      </c>
      <c r="CR62" s="67">
        <v>4.3040646969070426</v>
      </c>
      <c r="CS62" s="53">
        <v>2.7081639616033102</v>
      </c>
      <c r="CT62" s="53">
        <v>2.7528873129850107</v>
      </c>
      <c r="CU62" s="53">
        <v>3.9339589588499915</v>
      </c>
      <c r="CV62" s="40">
        <v>4.0663917423314775</v>
      </c>
      <c r="CW62" s="23">
        <v>1.145602321049056</v>
      </c>
      <c r="CX62" s="63">
        <v>2.0015476774016023</v>
      </c>
      <c r="CY62" s="63">
        <v>2.2537264226511087</v>
      </c>
      <c r="CZ62" s="63">
        <v>1.9396080370667848</v>
      </c>
      <c r="DA62" s="30">
        <v>1.8023731892752601</v>
      </c>
      <c r="DB62" s="30">
        <v>2.3429521763387529</v>
      </c>
      <c r="DC62" s="30">
        <v>2.0593666891617413</v>
      </c>
      <c r="DD62" s="24">
        <v>1.6312890942600833</v>
      </c>
      <c r="DE62" s="229" t="s">
        <v>644</v>
      </c>
      <c r="DF62" s="214" t="s">
        <v>644</v>
      </c>
      <c r="DG62" s="214" t="s">
        <v>644</v>
      </c>
      <c r="DH62" s="214">
        <v>3.2828846925939428</v>
      </c>
      <c r="DI62" s="213">
        <v>3.3191453071132604</v>
      </c>
      <c r="DJ62" s="213">
        <v>3.2236527366662902</v>
      </c>
      <c r="DK62" s="213">
        <v>3.1776640300269952</v>
      </c>
      <c r="DL62" s="215">
        <v>4.0038501687051271</v>
      </c>
      <c r="DM62" s="39" t="s">
        <v>644</v>
      </c>
      <c r="DN62" s="67" t="s">
        <v>644</v>
      </c>
      <c r="DO62" s="67" t="s">
        <v>644</v>
      </c>
      <c r="DP62" s="67" t="s">
        <v>644</v>
      </c>
      <c r="DQ62" s="53" t="s">
        <v>644</v>
      </c>
      <c r="DR62" s="53" t="s">
        <v>644</v>
      </c>
      <c r="DS62" s="53" t="s">
        <v>644</v>
      </c>
      <c r="DT62" s="40" t="s">
        <v>644</v>
      </c>
      <c r="DU62" s="23" t="s">
        <v>644</v>
      </c>
      <c r="DV62" s="63">
        <v>3.5</v>
      </c>
      <c r="DW62" s="63">
        <v>3.5</v>
      </c>
      <c r="DX62" s="63">
        <v>2.63</v>
      </c>
      <c r="DY62" s="30">
        <v>0.30565000000000003</v>
      </c>
      <c r="DZ62" s="30">
        <v>0.97</v>
      </c>
      <c r="EA62" s="30">
        <v>0.97</v>
      </c>
      <c r="EB62" s="24">
        <v>9.8000000000000007</v>
      </c>
      <c r="EC62" s="93"/>
      <c r="ED62" s="23" t="s">
        <v>644</v>
      </c>
      <c r="EE62" s="63" t="s">
        <v>644</v>
      </c>
      <c r="EF62" s="63" t="s">
        <v>644</v>
      </c>
      <c r="EG62" s="63">
        <v>3.0217050227195399</v>
      </c>
      <c r="EH62" s="30">
        <v>3.1869930310869719</v>
      </c>
      <c r="EI62" s="30">
        <v>1.053957748100057</v>
      </c>
      <c r="EJ62" s="30">
        <v>0.72472599982452823</v>
      </c>
      <c r="EK62" s="24">
        <v>0.64819047546094888</v>
      </c>
      <c r="EL62" s="229" t="s">
        <v>644</v>
      </c>
      <c r="EM62" s="214" t="s">
        <v>644</v>
      </c>
      <c r="EN62" s="214">
        <v>1.6665802136258538</v>
      </c>
      <c r="EO62" s="214">
        <v>1.4826883239033857</v>
      </c>
      <c r="EP62" s="213">
        <v>1.6238683240417127</v>
      </c>
      <c r="EQ62" s="213">
        <v>1.7084792079715727</v>
      </c>
      <c r="ER62" s="213">
        <v>0.63559071941778433</v>
      </c>
      <c r="ES62" s="215">
        <v>0.77043282061413143</v>
      </c>
      <c r="ET62" s="39" t="s">
        <v>644</v>
      </c>
      <c r="EU62" s="67" t="s">
        <v>644</v>
      </c>
      <c r="EV62" s="67" t="s">
        <v>644</v>
      </c>
      <c r="EW62" s="67" t="s">
        <v>644</v>
      </c>
      <c r="EX62" s="53" t="s">
        <v>644</v>
      </c>
      <c r="EY62" s="53">
        <v>6.7681784962183098</v>
      </c>
      <c r="EZ62" s="53">
        <v>5.4176492424257097</v>
      </c>
      <c r="FA62" s="40">
        <v>4.8574264085028469</v>
      </c>
      <c r="FB62" s="23" t="s">
        <v>644</v>
      </c>
      <c r="FC62" s="63" t="s">
        <v>644</v>
      </c>
      <c r="FD62" s="63" t="s">
        <v>644</v>
      </c>
      <c r="FE62" s="63" t="s">
        <v>644</v>
      </c>
      <c r="FF62" s="30" t="s">
        <v>644</v>
      </c>
      <c r="FG62" s="30">
        <v>7.0045142581412456</v>
      </c>
      <c r="FH62" s="30">
        <v>2.6892830242002765</v>
      </c>
      <c r="FI62" s="24">
        <v>1.6293806441413592</v>
      </c>
      <c r="FJ62" s="229" t="s">
        <v>644</v>
      </c>
      <c r="FK62" s="214" t="s">
        <v>644</v>
      </c>
      <c r="FL62" s="214">
        <v>3.6704479927384166</v>
      </c>
      <c r="FM62" s="214">
        <v>3.2749658883334445</v>
      </c>
      <c r="FN62" s="213">
        <v>3.4049976282602881</v>
      </c>
      <c r="FO62" s="213">
        <v>2.1273052150777225</v>
      </c>
      <c r="FP62" s="213">
        <v>1.7382409571362767</v>
      </c>
      <c r="FQ62" s="215">
        <v>1.8443990221745266</v>
      </c>
      <c r="FR62" s="39" t="s">
        <v>644</v>
      </c>
      <c r="FS62" s="67" t="s">
        <v>644</v>
      </c>
      <c r="FT62" s="67" t="s">
        <v>644</v>
      </c>
      <c r="FU62" s="67" t="s">
        <v>644</v>
      </c>
      <c r="FV62" s="53" t="s">
        <v>644</v>
      </c>
      <c r="FW62" s="53">
        <v>23.632354414172188</v>
      </c>
      <c r="FX62" s="53">
        <v>18.970769629964927</v>
      </c>
      <c r="FY62" s="40">
        <v>17.06134740105054</v>
      </c>
      <c r="FZ62" s="23" t="s">
        <v>644</v>
      </c>
      <c r="GA62" s="63" t="s">
        <v>644</v>
      </c>
      <c r="GB62" s="63" t="s">
        <v>644</v>
      </c>
      <c r="GC62" s="63">
        <v>5.2094762077962606</v>
      </c>
      <c r="GD62" s="30">
        <v>5.4200358520910124</v>
      </c>
      <c r="GE62" s="30">
        <v>5.8886319037327084</v>
      </c>
      <c r="GF62" s="30">
        <v>4.8857745174533056</v>
      </c>
      <c r="GG62" s="24">
        <v>4.4018415808821736</v>
      </c>
      <c r="GH62" s="229" t="s">
        <v>644</v>
      </c>
      <c r="GI62" s="214">
        <v>3.5355029683331649</v>
      </c>
      <c r="GJ62" s="214">
        <v>3.8580144417494013</v>
      </c>
      <c r="GK62" s="214">
        <v>3.4294517386754362</v>
      </c>
      <c r="GL62" s="213">
        <v>8.5458141870903539</v>
      </c>
      <c r="GM62" s="213">
        <v>5.7684725944971023</v>
      </c>
      <c r="GN62" s="213">
        <v>4.639621978846546</v>
      </c>
      <c r="GO62" s="215">
        <v>4.1558104089234966</v>
      </c>
      <c r="GP62" s="93"/>
      <c r="GQ62" s="23" t="s">
        <v>644</v>
      </c>
      <c r="GR62" s="63" t="s">
        <v>644</v>
      </c>
      <c r="GS62" s="63" t="s">
        <v>644</v>
      </c>
      <c r="GT62" s="63">
        <v>5.3927720015763985</v>
      </c>
      <c r="GU62" s="30">
        <v>4.5442545726667483</v>
      </c>
      <c r="GV62" s="30">
        <v>5.3360222750821338</v>
      </c>
      <c r="GW62" s="30">
        <v>5.937179644837439</v>
      </c>
      <c r="GX62" s="24">
        <v>4.9633320346405423</v>
      </c>
      <c r="GY62" s="229" t="s">
        <v>644</v>
      </c>
      <c r="GZ62" s="214" t="s">
        <v>644</v>
      </c>
      <c r="HA62" s="214" t="s">
        <v>644</v>
      </c>
      <c r="HB62" s="214">
        <v>9.1769351755288078</v>
      </c>
      <c r="HC62" s="213">
        <v>8.8727761982263651</v>
      </c>
      <c r="HD62" s="213">
        <v>8.6766749167496151</v>
      </c>
      <c r="HE62" s="213">
        <v>0.974225225298053</v>
      </c>
      <c r="HF62" s="215">
        <v>0.94404799025256836</v>
      </c>
      <c r="HG62" s="39" t="s">
        <v>644</v>
      </c>
      <c r="HH62" s="67" t="s">
        <v>644</v>
      </c>
      <c r="HI62" s="67" t="s">
        <v>644</v>
      </c>
      <c r="HJ62" s="67" t="s">
        <v>644</v>
      </c>
      <c r="HK62" s="53" t="s">
        <v>644</v>
      </c>
      <c r="HL62" s="53">
        <v>17.199411823867752</v>
      </c>
      <c r="HM62" s="53">
        <v>17.437134574242478</v>
      </c>
      <c r="HN62" s="40">
        <v>15.942909315993337</v>
      </c>
      <c r="HO62" s="23" t="s">
        <v>644</v>
      </c>
      <c r="HP62" s="63">
        <v>0.63567574533289528</v>
      </c>
      <c r="HQ62" s="63">
        <v>0.59539051999442993</v>
      </c>
      <c r="HR62" s="63">
        <v>0.55088006446863758</v>
      </c>
      <c r="HS62" s="30">
        <v>0.5201610677572106</v>
      </c>
      <c r="HT62" s="30">
        <v>0.48444205550012842</v>
      </c>
      <c r="HU62" s="30">
        <v>0.31507032573200605</v>
      </c>
      <c r="HV62" s="24">
        <v>0.19674967504459906</v>
      </c>
      <c r="HW62" s="229" t="s">
        <v>644</v>
      </c>
      <c r="HX62" s="214" t="s">
        <v>644</v>
      </c>
      <c r="HY62" s="214" t="s">
        <v>644</v>
      </c>
      <c r="HZ62" s="214" t="s">
        <v>644</v>
      </c>
      <c r="IA62" s="213" t="s">
        <v>644</v>
      </c>
      <c r="IB62" s="213">
        <v>1.1160242134357923</v>
      </c>
      <c r="IC62" s="213">
        <v>1.0377640879833989</v>
      </c>
      <c r="ID62" s="215">
        <v>0.93927360129127946</v>
      </c>
      <c r="IE62" s="39" t="s">
        <v>644</v>
      </c>
      <c r="IF62" s="67">
        <v>0.57744231223448861</v>
      </c>
      <c r="IG62" s="67">
        <v>0.53138030743314213</v>
      </c>
      <c r="IH62" s="67">
        <v>0.50959190331867188</v>
      </c>
      <c r="II62" s="53">
        <v>0.65387868593866549</v>
      </c>
      <c r="IJ62" s="53">
        <v>0.53218669193515733</v>
      </c>
      <c r="IK62" s="53">
        <v>0.41125462284358455</v>
      </c>
      <c r="IL62" s="40">
        <v>0.35526956726730469</v>
      </c>
      <c r="IM62" s="229" t="s">
        <v>644</v>
      </c>
      <c r="IN62" s="214" t="s">
        <v>644</v>
      </c>
      <c r="IO62" s="214" t="s">
        <v>644</v>
      </c>
      <c r="IP62" s="214" t="s">
        <v>644</v>
      </c>
      <c r="IQ62" s="213" t="s">
        <v>644</v>
      </c>
      <c r="IR62" s="213" t="s">
        <v>644</v>
      </c>
      <c r="IS62" s="213" t="s">
        <v>644</v>
      </c>
      <c r="IT62" s="215" t="s">
        <v>644</v>
      </c>
      <c r="IU62" s="39" t="s">
        <v>644</v>
      </c>
      <c r="IV62" s="67">
        <v>1.113556472293991</v>
      </c>
      <c r="IW62" s="67">
        <v>1.2159352292935024</v>
      </c>
      <c r="IX62" s="67">
        <v>1.3102249706405751</v>
      </c>
      <c r="IY62" s="53">
        <v>1.8873585779738298</v>
      </c>
      <c r="IZ62" s="53">
        <v>1.8218948938695008</v>
      </c>
      <c r="JA62" s="53">
        <v>1.5486352333166733</v>
      </c>
      <c r="JB62" s="40">
        <v>1.3525689287864073</v>
      </c>
      <c r="JC62" s="23" t="s">
        <v>644</v>
      </c>
      <c r="JD62" s="63" t="s">
        <v>644</v>
      </c>
      <c r="JE62" s="63" t="s">
        <v>644</v>
      </c>
      <c r="JF62" s="63" t="s">
        <v>644</v>
      </c>
      <c r="JG62" s="30" t="s">
        <v>644</v>
      </c>
      <c r="JH62" s="30">
        <v>1.2033398937876079</v>
      </c>
      <c r="JI62" s="30">
        <v>1.0364316909947859</v>
      </c>
      <c r="JJ62" s="24">
        <v>0.914765580270124</v>
      </c>
      <c r="JK62" s="229" t="s">
        <v>644</v>
      </c>
      <c r="JL62" s="214" t="s">
        <v>644</v>
      </c>
      <c r="JM62" s="214">
        <v>0.71052508588636509</v>
      </c>
      <c r="JN62" s="214">
        <v>0.69869773261403134</v>
      </c>
      <c r="JO62" s="213">
        <v>0.69950863458780954</v>
      </c>
      <c r="JP62" s="213">
        <v>0.7013969596974543</v>
      </c>
      <c r="JQ62" s="213">
        <v>0.6855094245996981</v>
      </c>
      <c r="JR62" s="215">
        <v>0.65816421836014871</v>
      </c>
      <c r="JT62" s="39" t="s">
        <v>644</v>
      </c>
      <c r="JU62" s="67">
        <v>0.97850607196582062</v>
      </c>
      <c r="JV62" s="67">
        <v>0.77719825189477432</v>
      </c>
      <c r="JW62" s="67">
        <v>0.64387945955830528</v>
      </c>
      <c r="JX62" s="53">
        <v>0.59404657361084612</v>
      </c>
      <c r="JY62" s="53">
        <v>0.60853860857273578</v>
      </c>
      <c r="JZ62" s="53">
        <v>0.79514696822911612</v>
      </c>
      <c r="KA62" s="40">
        <v>0.72792332945337335</v>
      </c>
    </row>
    <row r="63" spans="1:287" s="3" customFormat="1" ht="13.8" thickBot="1" x14ac:dyDescent="0.3">
      <c r="A63" s="95" t="s">
        <v>144</v>
      </c>
      <c r="B63" s="2"/>
      <c r="C63" s="98"/>
      <c r="E63" s="195"/>
      <c r="F63" s="195"/>
      <c r="G63" s="195"/>
      <c r="H63" s="195"/>
      <c r="I63" s="195"/>
      <c r="J63" s="195"/>
      <c r="K63" s="195"/>
      <c r="L63" s="195"/>
      <c r="M63" s="216"/>
      <c r="N63" s="216"/>
      <c r="O63" s="216"/>
      <c r="P63" s="216"/>
      <c r="Q63" s="216"/>
      <c r="R63" s="216"/>
      <c r="S63" s="216"/>
      <c r="T63" s="216"/>
      <c r="U63" s="267"/>
      <c r="V63" s="267"/>
      <c r="W63" s="267"/>
      <c r="X63" s="267"/>
      <c r="Y63" s="267"/>
      <c r="Z63" s="267"/>
      <c r="AA63" s="267"/>
      <c r="AB63" s="267"/>
      <c r="AC63" s="195"/>
      <c r="AD63" s="195"/>
      <c r="AE63" s="195"/>
      <c r="AF63" s="195"/>
      <c r="AG63" s="195"/>
      <c r="AH63" s="195"/>
      <c r="AI63" s="195"/>
      <c r="AJ63" s="195"/>
      <c r="AK63" s="216"/>
      <c r="AL63" s="216"/>
      <c r="AM63" s="216"/>
      <c r="AN63" s="216"/>
      <c r="AO63" s="216"/>
      <c r="AP63" s="216"/>
      <c r="AQ63" s="216"/>
      <c r="AR63" s="216"/>
      <c r="AS63" s="267"/>
      <c r="AT63" s="267"/>
      <c r="AU63" s="267"/>
      <c r="AV63" s="267"/>
      <c r="AW63" s="267"/>
      <c r="AX63" s="267"/>
      <c r="AY63" s="267"/>
      <c r="AZ63" s="267"/>
      <c r="BA63" s="195"/>
      <c r="BB63" s="195"/>
      <c r="BC63" s="195"/>
      <c r="BD63" s="195"/>
      <c r="BE63" s="195"/>
      <c r="BF63" s="195"/>
      <c r="BG63" s="195"/>
      <c r="BH63" s="195"/>
      <c r="BI63" s="216"/>
      <c r="BJ63" s="216"/>
      <c r="BK63" s="216"/>
      <c r="BL63" s="216"/>
      <c r="BM63" s="216"/>
      <c r="BN63" s="216"/>
      <c r="BO63" s="216"/>
      <c r="BP63" s="216"/>
      <c r="BQ63" s="267"/>
      <c r="BR63" s="267"/>
      <c r="BS63" s="267"/>
      <c r="BT63" s="267"/>
      <c r="BU63" s="267"/>
      <c r="BV63" s="267"/>
      <c r="BW63" s="267"/>
      <c r="BX63" s="267"/>
      <c r="BY63" s="195"/>
      <c r="BZ63" s="195"/>
      <c r="CA63" s="195"/>
      <c r="CB63" s="195"/>
      <c r="CC63" s="195"/>
      <c r="CD63" s="195"/>
      <c r="CE63" s="195"/>
      <c r="CF63" s="195"/>
      <c r="CG63" s="216"/>
      <c r="CH63" s="216"/>
      <c r="CI63" s="216"/>
      <c r="CJ63" s="216"/>
      <c r="CK63" s="216"/>
      <c r="CL63" s="216"/>
      <c r="CM63" s="216"/>
      <c r="CN63" s="216"/>
      <c r="CO63" s="267"/>
      <c r="CP63" s="267"/>
      <c r="CQ63" s="267"/>
      <c r="CR63" s="267"/>
      <c r="CS63" s="267"/>
      <c r="CT63" s="267"/>
      <c r="CU63" s="267"/>
      <c r="CV63" s="267"/>
      <c r="CW63" s="195"/>
      <c r="CX63" s="195"/>
      <c r="CY63" s="195"/>
      <c r="CZ63" s="195"/>
      <c r="DA63" s="195"/>
      <c r="DB63" s="195"/>
      <c r="DC63" s="195"/>
      <c r="DD63" s="195"/>
      <c r="DE63" s="216"/>
      <c r="DF63" s="216"/>
      <c r="DG63" s="216"/>
      <c r="DH63" s="216"/>
      <c r="DI63" s="216"/>
      <c r="DJ63" s="216"/>
      <c r="DK63" s="216"/>
      <c r="DL63" s="216"/>
      <c r="DM63" s="267"/>
      <c r="DN63" s="267"/>
      <c r="DO63" s="267"/>
      <c r="DP63" s="267"/>
      <c r="DQ63" s="267"/>
      <c r="DR63" s="267"/>
      <c r="DS63" s="267"/>
      <c r="DT63" s="267"/>
      <c r="DU63" s="195"/>
      <c r="DV63" s="195"/>
      <c r="DW63" s="195"/>
      <c r="DX63" s="195"/>
      <c r="DY63" s="195"/>
      <c r="DZ63" s="195"/>
      <c r="EA63" s="195"/>
      <c r="EB63" s="195"/>
      <c r="EC63" s="93"/>
      <c r="ED63" s="195"/>
      <c r="EE63" s="195"/>
      <c r="EF63" s="195"/>
      <c r="EG63" s="195"/>
      <c r="EH63" s="195"/>
      <c r="EI63" s="195"/>
      <c r="EJ63" s="195"/>
      <c r="EK63" s="195"/>
      <c r="EL63" s="216"/>
      <c r="EM63" s="216"/>
      <c r="EN63" s="216"/>
      <c r="EO63" s="216"/>
      <c r="EP63" s="216"/>
      <c r="EQ63" s="216"/>
      <c r="ER63" s="216"/>
      <c r="ES63" s="216"/>
      <c r="ET63" s="267"/>
      <c r="EU63" s="267"/>
      <c r="EV63" s="267"/>
      <c r="EW63" s="267"/>
      <c r="EX63" s="267"/>
      <c r="EY63" s="267"/>
      <c r="EZ63" s="267"/>
      <c r="FA63" s="267"/>
      <c r="FB63" s="195"/>
      <c r="FC63" s="195"/>
      <c r="FD63" s="195"/>
      <c r="FE63" s="195"/>
      <c r="FF63" s="195"/>
      <c r="FG63" s="195"/>
      <c r="FH63" s="195"/>
      <c r="FI63" s="195"/>
      <c r="FJ63" s="216"/>
      <c r="FK63" s="216"/>
      <c r="FL63" s="216"/>
      <c r="FM63" s="216"/>
      <c r="FN63" s="216"/>
      <c r="FO63" s="216"/>
      <c r="FP63" s="216"/>
      <c r="FQ63" s="216"/>
      <c r="FR63" s="267"/>
      <c r="FS63" s="267"/>
      <c r="FT63" s="267"/>
      <c r="FU63" s="267"/>
      <c r="FV63" s="267"/>
      <c r="FW63" s="267"/>
      <c r="FX63" s="267"/>
      <c r="FY63" s="267"/>
      <c r="FZ63" s="195"/>
      <c r="GA63" s="195"/>
      <c r="GB63" s="195"/>
      <c r="GC63" s="195"/>
      <c r="GD63" s="195"/>
      <c r="GE63" s="195"/>
      <c r="GF63" s="195"/>
      <c r="GG63" s="195"/>
      <c r="GH63" s="216"/>
      <c r="GI63" s="216"/>
      <c r="GJ63" s="216"/>
      <c r="GK63" s="216"/>
      <c r="GL63" s="216"/>
      <c r="GM63" s="216"/>
      <c r="GN63" s="216"/>
      <c r="GO63" s="216"/>
      <c r="GP63" s="93"/>
      <c r="GQ63" s="195"/>
      <c r="GR63" s="195"/>
      <c r="GS63" s="195"/>
      <c r="GT63" s="195"/>
      <c r="GU63" s="195"/>
      <c r="GV63" s="195"/>
      <c r="GW63" s="195"/>
      <c r="GX63" s="195"/>
      <c r="GY63" s="216"/>
      <c r="GZ63" s="216"/>
      <c r="HA63" s="216"/>
      <c r="HB63" s="216"/>
      <c r="HC63" s="216"/>
      <c r="HD63" s="216"/>
      <c r="HE63" s="216"/>
      <c r="HF63" s="216"/>
      <c r="HG63" s="267"/>
      <c r="HH63" s="267"/>
      <c r="HI63" s="267"/>
      <c r="HJ63" s="267"/>
      <c r="HK63" s="267"/>
      <c r="HL63" s="267"/>
      <c r="HM63" s="267"/>
      <c r="HN63" s="267"/>
      <c r="HO63" s="195"/>
      <c r="HP63" s="195"/>
      <c r="HQ63" s="195"/>
      <c r="HR63" s="195"/>
      <c r="HS63" s="195"/>
      <c r="HT63" s="195"/>
      <c r="HU63" s="195"/>
      <c r="HV63" s="195"/>
      <c r="HW63" s="216"/>
      <c r="HX63" s="216"/>
      <c r="HY63" s="216"/>
      <c r="HZ63" s="216"/>
      <c r="IA63" s="216"/>
      <c r="IB63" s="216"/>
      <c r="IC63" s="216"/>
      <c r="ID63" s="216"/>
      <c r="IE63" s="267"/>
      <c r="IF63" s="267"/>
      <c r="IG63" s="267"/>
      <c r="IH63" s="267"/>
      <c r="II63" s="267"/>
      <c r="IJ63" s="267"/>
      <c r="IK63" s="267"/>
      <c r="IL63" s="267"/>
      <c r="IM63" s="216"/>
      <c r="IN63" s="216"/>
      <c r="IO63" s="216"/>
      <c r="IP63" s="216"/>
      <c r="IQ63" s="216"/>
      <c r="IR63" s="216"/>
      <c r="IS63" s="216"/>
      <c r="IT63" s="216"/>
      <c r="IU63" s="267"/>
      <c r="IV63" s="267"/>
      <c r="IW63" s="267"/>
      <c r="IX63" s="267"/>
      <c r="IY63" s="267"/>
      <c r="IZ63" s="267"/>
      <c r="JA63" s="267"/>
      <c r="JB63" s="267"/>
      <c r="JC63" s="195"/>
      <c r="JD63" s="195"/>
      <c r="JE63" s="195"/>
      <c r="JF63" s="195"/>
      <c r="JG63" s="195"/>
      <c r="JH63" s="195"/>
      <c r="JI63" s="195"/>
      <c r="JJ63" s="195"/>
      <c r="JK63" s="216"/>
      <c r="JL63" s="216"/>
      <c r="JM63" s="216"/>
      <c r="JN63" s="216"/>
      <c r="JO63" s="216"/>
      <c r="JP63" s="216"/>
      <c r="JQ63" s="216"/>
      <c r="JR63" s="216"/>
      <c r="JS63" s="8"/>
      <c r="JT63" s="267"/>
      <c r="JU63" s="267"/>
      <c r="JV63" s="267"/>
      <c r="JW63" s="267"/>
      <c r="JX63" s="267"/>
      <c r="JY63" s="267"/>
      <c r="JZ63" s="267"/>
      <c r="KA63" s="267"/>
    </row>
    <row r="64" spans="1:287" s="3" customFormat="1" ht="13.2" x14ac:dyDescent="0.25">
      <c r="A64" s="128">
        <v>7.1</v>
      </c>
      <c r="B64" s="102" t="s">
        <v>21</v>
      </c>
      <c r="C64" s="98"/>
      <c r="E64" s="15" t="s">
        <v>644</v>
      </c>
      <c r="F64" s="59" t="s">
        <v>644</v>
      </c>
      <c r="G64" s="59" t="s">
        <v>644</v>
      </c>
      <c r="H64" s="59">
        <v>11.157805047928516</v>
      </c>
      <c r="I64" s="28">
        <v>5.0167264180827598</v>
      </c>
      <c r="J64" s="28">
        <v>2.0323024621727179</v>
      </c>
      <c r="K64" s="28">
        <v>4.2068148504766096</v>
      </c>
      <c r="L64" s="16">
        <v>4.1705388495653768</v>
      </c>
      <c r="M64" s="224">
        <v>0.39604818984486023</v>
      </c>
      <c r="N64" s="201">
        <v>0.47007635290166733</v>
      </c>
      <c r="O64" s="201">
        <v>0.48495418348352931</v>
      </c>
      <c r="P64" s="201">
        <v>0.42305993117588642</v>
      </c>
      <c r="Q64" s="200">
        <v>1.0845358006313228</v>
      </c>
      <c r="R64" s="200">
        <v>1.2370904840187615</v>
      </c>
      <c r="S64" s="200">
        <v>1.2340438586996487</v>
      </c>
      <c r="T64" s="202">
        <v>1.0291920902172145</v>
      </c>
      <c r="U64" s="33">
        <v>0.49937336738889027</v>
      </c>
      <c r="V64" s="65">
        <v>0.49667460735508107</v>
      </c>
      <c r="W64" s="65">
        <v>0.53769324522540984</v>
      </c>
      <c r="X64" s="65">
        <v>0.49636025790319799</v>
      </c>
      <c r="Y64" s="51">
        <v>0.51249685631238406</v>
      </c>
      <c r="Z64" s="51">
        <v>0.5395622877617805</v>
      </c>
      <c r="AA64" s="51">
        <v>0.44240373284651857</v>
      </c>
      <c r="AB64" s="34">
        <v>0.40514154074918679</v>
      </c>
      <c r="AC64" s="15">
        <v>56.424624163903879</v>
      </c>
      <c r="AD64" s="59">
        <v>5.9350966331672792</v>
      </c>
      <c r="AE64" s="59">
        <v>7.9103936808967541</v>
      </c>
      <c r="AF64" s="59">
        <v>1.2565174789735327</v>
      </c>
      <c r="AG64" s="28">
        <v>1.0458963959983871</v>
      </c>
      <c r="AH64" s="28">
        <v>1.0109165395086128</v>
      </c>
      <c r="AI64" s="28">
        <v>0.97785477313152913</v>
      </c>
      <c r="AJ64" s="16">
        <v>0.97588827367099418</v>
      </c>
      <c r="AK64" s="224" t="s">
        <v>644</v>
      </c>
      <c r="AL64" s="201">
        <v>2.8112321339698934</v>
      </c>
      <c r="AM64" s="201">
        <v>1.4963051275472157</v>
      </c>
      <c r="AN64" s="201">
        <v>1.2603778269443497</v>
      </c>
      <c r="AO64" s="200">
        <v>2.2062156229316683</v>
      </c>
      <c r="AP64" s="200">
        <v>2.6976399908010626</v>
      </c>
      <c r="AQ64" s="200">
        <v>2.3200450336719465</v>
      </c>
      <c r="AR64" s="202" t="s">
        <v>644</v>
      </c>
      <c r="AS64" s="33" t="s">
        <v>644</v>
      </c>
      <c r="AT64" s="65">
        <v>2.4941418191489255</v>
      </c>
      <c r="AU64" s="65">
        <v>2.9730758275330866</v>
      </c>
      <c r="AV64" s="65">
        <v>2.9128068112899324</v>
      </c>
      <c r="AW64" s="51">
        <v>2.5740543975395629</v>
      </c>
      <c r="AX64" s="51">
        <v>3.9637378435381749</v>
      </c>
      <c r="AY64" s="51" t="s">
        <v>644</v>
      </c>
      <c r="AZ64" s="34" t="s">
        <v>644</v>
      </c>
      <c r="BA64" s="15" t="s">
        <v>644</v>
      </c>
      <c r="BB64" s="59">
        <v>0</v>
      </c>
      <c r="BC64" s="59">
        <v>0</v>
      </c>
      <c r="BD64" s="59">
        <v>0</v>
      </c>
      <c r="BE64" s="28">
        <v>0</v>
      </c>
      <c r="BF64" s="28">
        <v>0</v>
      </c>
      <c r="BG64" s="28">
        <v>0</v>
      </c>
      <c r="BH64" s="16">
        <v>0</v>
      </c>
      <c r="BI64" s="224">
        <v>1.3061772887682026</v>
      </c>
      <c r="BJ64" s="201">
        <v>1.4559336304156956</v>
      </c>
      <c r="BK64" s="201">
        <v>3.8123916625888046</v>
      </c>
      <c r="BL64" s="201">
        <v>4.7861647242644505</v>
      </c>
      <c r="BM64" s="200">
        <v>5.7844273487186868</v>
      </c>
      <c r="BN64" s="200">
        <v>6.521803963938928</v>
      </c>
      <c r="BO64" s="200">
        <v>6.8588219802263506</v>
      </c>
      <c r="BP64" s="202">
        <v>6.782939146381664</v>
      </c>
      <c r="BQ64" s="33">
        <v>9.8153586594325715E-2</v>
      </c>
      <c r="BR64" s="65">
        <v>9.7895726155148563E-2</v>
      </c>
      <c r="BS64" s="65">
        <v>0.24558643329469826</v>
      </c>
      <c r="BT64" s="65">
        <v>0.2848648936937157</v>
      </c>
      <c r="BU64" s="51">
        <v>0.33228530234066928</v>
      </c>
      <c r="BV64" s="51">
        <v>0.35714422571614679</v>
      </c>
      <c r="BW64" s="51">
        <v>0.34882181256610634</v>
      </c>
      <c r="BX64" s="34">
        <v>0.31129277751528078</v>
      </c>
      <c r="BY64" s="15" t="s">
        <v>644</v>
      </c>
      <c r="BZ64" s="59">
        <v>3.4297183135056279</v>
      </c>
      <c r="CA64" s="59">
        <v>3.86661011292344</v>
      </c>
      <c r="CB64" s="59">
        <v>1.9753740512558964</v>
      </c>
      <c r="CC64" s="28">
        <v>1.6328634910741369</v>
      </c>
      <c r="CD64" s="28">
        <v>1.7561534783860306</v>
      </c>
      <c r="CE64" s="28">
        <v>1.8882099313572591</v>
      </c>
      <c r="CF64" s="16">
        <v>1.9702743243433949</v>
      </c>
      <c r="CG64" s="224" t="s">
        <v>644</v>
      </c>
      <c r="CH64" s="201" t="s">
        <v>644</v>
      </c>
      <c r="CI64" s="201" t="s">
        <v>644</v>
      </c>
      <c r="CJ64" s="201" t="s">
        <v>644</v>
      </c>
      <c r="CK64" s="200">
        <v>2.7009233877050969</v>
      </c>
      <c r="CL64" s="200">
        <v>3.4745168072598105</v>
      </c>
      <c r="CM64" s="200">
        <v>3.0834354596151798</v>
      </c>
      <c r="CN64" s="202">
        <v>2.6332378191054944</v>
      </c>
      <c r="CO64" s="33" t="s">
        <v>644</v>
      </c>
      <c r="CP64" s="65" t="s">
        <v>644</v>
      </c>
      <c r="CQ64" s="65" t="s">
        <v>644</v>
      </c>
      <c r="CR64" s="65">
        <v>4.7344711665977472</v>
      </c>
      <c r="CS64" s="51">
        <v>3.3852049520041381</v>
      </c>
      <c r="CT64" s="51">
        <v>3.4411091412312631</v>
      </c>
      <c r="CU64" s="51">
        <v>5.114146646504989</v>
      </c>
      <c r="CV64" s="34">
        <v>5.28630926503092</v>
      </c>
      <c r="CW64" s="15" t="s">
        <v>644</v>
      </c>
      <c r="CX64" s="59">
        <v>2.9113420762205129</v>
      </c>
      <c r="CY64" s="59">
        <v>2.9786570925506139</v>
      </c>
      <c r="CZ64" s="59">
        <v>2.7237185387522995</v>
      </c>
      <c r="DA64" s="28">
        <v>2.3173369576396201</v>
      </c>
      <c r="DB64" s="28" t="s">
        <v>644</v>
      </c>
      <c r="DC64" s="28" t="s">
        <v>644</v>
      </c>
      <c r="DD64" s="16" t="s">
        <v>644</v>
      </c>
      <c r="DE64" s="224" t="s">
        <v>644</v>
      </c>
      <c r="DF64" s="201" t="s">
        <v>644</v>
      </c>
      <c r="DG64" s="201" t="s">
        <v>644</v>
      </c>
      <c r="DH64" s="201">
        <v>8.2072117314848564E-2</v>
      </c>
      <c r="DI64" s="200">
        <v>8.297863267783151E-2</v>
      </c>
      <c r="DJ64" s="200">
        <v>8.0591318416657259E-2</v>
      </c>
      <c r="DK64" s="200">
        <v>7.9441600750674884E-2</v>
      </c>
      <c r="DL64" s="202">
        <v>8.0077003374102548E-2</v>
      </c>
      <c r="DM64" s="33" t="s">
        <v>644</v>
      </c>
      <c r="DN64" s="65" t="s">
        <v>644</v>
      </c>
      <c r="DO64" s="65" t="s">
        <v>644</v>
      </c>
      <c r="DP64" s="65" t="s">
        <v>644</v>
      </c>
      <c r="DQ64" s="51">
        <v>1.5590148328054698</v>
      </c>
      <c r="DR64" s="51">
        <v>1.4210704680458153</v>
      </c>
      <c r="DS64" s="51">
        <v>2.0621122634618332</v>
      </c>
      <c r="DT64" s="34">
        <v>2.172134378342105</v>
      </c>
      <c r="DU64" s="15" t="s">
        <v>644</v>
      </c>
      <c r="DV64" s="59">
        <v>4.75</v>
      </c>
      <c r="DW64" s="59">
        <v>4.75</v>
      </c>
      <c r="DX64" s="59">
        <v>8</v>
      </c>
      <c r="DY64" s="28" t="s">
        <v>644</v>
      </c>
      <c r="DZ64" s="28" t="s">
        <v>644</v>
      </c>
      <c r="EA64" s="28" t="s">
        <v>644</v>
      </c>
      <c r="EB64" s="16" t="s">
        <v>644</v>
      </c>
      <c r="EC64" s="93"/>
      <c r="ED64" s="15" t="s">
        <v>644</v>
      </c>
      <c r="EE64" s="59" t="s">
        <v>644</v>
      </c>
      <c r="EF64" s="59" t="s">
        <v>644</v>
      </c>
      <c r="EG64" s="59">
        <v>0</v>
      </c>
      <c r="EH64" s="28">
        <v>0</v>
      </c>
      <c r="EI64" s="28">
        <v>0</v>
      </c>
      <c r="EJ64" s="28">
        <v>0</v>
      </c>
      <c r="EK64" s="16">
        <v>0</v>
      </c>
      <c r="EL64" s="224" t="s">
        <v>644</v>
      </c>
      <c r="EM64" s="201" t="s">
        <v>644</v>
      </c>
      <c r="EN64" s="201">
        <v>0</v>
      </c>
      <c r="EO64" s="201">
        <v>0</v>
      </c>
      <c r="EP64" s="200">
        <v>0</v>
      </c>
      <c r="EQ64" s="200">
        <v>0</v>
      </c>
      <c r="ER64" s="200">
        <v>0</v>
      </c>
      <c r="ES64" s="202">
        <v>0</v>
      </c>
      <c r="ET64" s="33" t="s">
        <v>644</v>
      </c>
      <c r="EU64" s="65" t="s">
        <v>644</v>
      </c>
      <c r="EV64" s="65" t="s">
        <v>644</v>
      </c>
      <c r="EW64" s="65" t="s">
        <v>644</v>
      </c>
      <c r="EX64" s="51">
        <v>0</v>
      </c>
      <c r="EY64" s="51">
        <v>0</v>
      </c>
      <c r="EZ64" s="51">
        <v>0</v>
      </c>
      <c r="FA64" s="34">
        <v>0</v>
      </c>
      <c r="FB64" s="15" t="s">
        <v>644</v>
      </c>
      <c r="FC64" s="59" t="s">
        <v>644</v>
      </c>
      <c r="FD64" s="59" t="s">
        <v>644</v>
      </c>
      <c r="FE64" s="59" t="s">
        <v>644</v>
      </c>
      <c r="FF64" s="28" t="s">
        <v>644</v>
      </c>
      <c r="FG64" s="28">
        <v>3.2219476808377396</v>
      </c>
      <c r="FH64" s="28">
        <v>0</v>
      </c>
      <c r="FI64" s="16">
        <v>0</v>
      </c>
      <c r="FJ64" s="224" t="s">
        <v>644</v>
      </c>
      <c r="FK64" s="201" t="s">
        <v>644</v>
      </c>
      <c r="FL64" s="201">
        <v>2.039137773743565</v>
      </c>
      <c r="FM64" s="201">
        <v>1.8194254935185801</v>
      </c>
      <c r="FN64" s="200">
        <v>1.8916653490334934</v>
      </c>
      <c r="FO64" s="200">
        <v>0</v>
      </c>
      <c r="FP64" s="200">
        <v>0</v>
      </c>
      <c r="FQ64" s="202">
        <v>0</v>
      </c>
      <c r="FR64" s="33" t="s">
        <v>644</v>
      </c>
      <c r="FS64" s="65">
        <v>0</v>
      </c>
      <c r="FT64" s="65">
        <v>0</v>
      </c>
      <c r="FU64" s="65">
        <v>0</v>
      </c>
      <c r="FV64" s="51">
        <v>0</v>
      </c>
      <c r="FW64" s="51">
        <v>0</v>
      </c>
      <c r="FX64" s="51">
        <v>0</v>
      </c>
      <c r="FY64" s="34">
        <v>0</v>
      </c>
      <c r="FZ64" s="15" t="s">
        <v>644</v>
      </c>
      <c r="GA64" s="59" t="s">
        <v>644</v>
      </c>
      <c r="GB64" s="59" t="s">
        <v>644</v>
      </c>
      <c r="GC64" s="59">
        <v>0</v>
      </c>
      <c r="GD64" s="28">
        <v>0</v>
      </c>
      <c r="GE64" s="28">
        <v>0</v>
      </c>
      <c r="GF64" s="28">
        <v>0</v>
      </c>
      <c r="GG64" s="16">
        <v>0</v>
      </c>
      <c r="GH64" s="224" t="s">
        <v>644</v>
      </c>
      <c r="GI64" s="201" t="s">
        <v>644</v>
      </c>
      <c r="GJ64" s="201" t="s">
        <v>644</v>
      </c>
      <c r="GK64" s="201">
        <v>3.4294517386754362</v>
      </c>
      <c r="GL64" s="200">
        <v>0</v>
      </c>
      <c r="GM64" s="200">
        <v>0</v>
      </c>
      <c r="GN64" s="200">
        <v>0</v>
      </c>
      <c r="GO64" s="202">
        <v>0</v>
      </c>
      <c r="GP64" s="93"/>
      <c r="GQ64" s="15" t="s">
        <v>644</v>
      </c>
      <c r="GR64" s="59" t="s">
        <v>644</v>
      </c>
      <c r="GS64" s="59" t="s">
        <v>644</v>
      </c>
      <c r="GT64" s="59">
        <v>0.89879533359606656</v>
      </c>
      <c r="GU64" s="28">
        <v>0.75737576211112478</v>
      </c>
      <c r="GV64" s="28">
        <v>1.7786740916940444</v>
      </c>
      <c r="GW64" s="28">
        <v>1.9790598816124798</v>
      </c>
      <c r="GX64" s="16">
        <v>1.6544440115468475</v>
      </c>
      <c r="GY64" s="224" t="s">
        <v>644</v>
      </c>
      <c r="GZ64" s="201">
        <v>0</v>
      </c>
      <c r="HA64" s="201">
        <v>0</v>
      </c>
      <c r="HB64" s="201">
        <v>0</v>
      </c>
      <c r="HC64" s="200">
        <v>0</v>
      </c>
      <c r="HD64" s="200">
        <v>0</v>
      </c>
      <c r="HE64" s="200">
        <v>0</v>
      </c>
      <c r="HF64" s="202">
        <v>0</v>
      </c>
      <c r="HG64" s="33" t="s">
        <v>644</v>
      </c>
      <c r="HH64" s="65" t="s">
        <v>644</v>
      </c>
      <c r="HI64" s="65" t="s">
        <v>644</v>
      </c>
      <c r="HJ64" s="65" t="s">
        <v>644</v>
      </c>
      <c r="HK64" s="51" t="s">
        <v>644</v>
      </c>
      <c r="HL64" s="51" t="s">
        <v>644</v>
      </c>
      <c r="HM64" s="51" t="s">
        <v>644</v>
      </c>
      <c r="HN64" s="34" t="s">
        <v>644</v>
      </c>
      <c r="HO64" s="15" t="s">
        <v>644</v>
      </c>
      <c r="HP64" s="59">
        <v>1.6951353208877207</v>
      </c>
      <c r="HQ64" s="59">
        <v>1.5877080533184798</v>
      </c>
      <c r="HR64" s="59">
        <v>0.88140810314982021</v>
      </c>
      <c r="HS64" s="28">
        <v>0.83225770841153701</v>
      </c>
      <c r="HT64" s="28">
        <v>0.77510728880020541</v>
      </c>
      <c r="HU64" s="28">
        <v>0.50411252117120964</v>
      </c>
      <c r="HV64" s="16">
        <v>0.3147994800713585</v>
      </c>
      <c r="HW64" s="224" t="s">
        <v>644</v>
      </c>
      <c r="HX64" s="201" t="s">
        <v>644</v>
      </c>
      <c r="HY64" s="201" t="s">
        <v>644</v>
      </c>
      <c r="HZ64" s="201" t="s">
        <v>644</v>
      </c>
      <c r="IA64" s="200" t="s">
        <v>644</v>
      </c>
      <c r="IB64" s="200">
        <v>0.27900605335894807</v>
      </c>
      <c r="IC64" s="200">
        <v>0.25944102199584973</v>
      </c>
      <c r="ID64" s="202">
        <v>0.23481840032281986</v>
      </c>
      <c r="IE64" s="33" t="s">
        <v>644</v>
      </c>
      <c r="IF64" s="65">
        <v>4.8120192686207382E-2</v>
      </c>
      <c r="IG64" s="65">
        <v>4.4281692286095166E-2</v>
      </c>
      <c r="IH64" s="65">
        <v>4.2465991943222654E-2</v>
      </c>
      <c r="II64" s="51">
        <v>5.4489890494888789E-2</v>
      </c>
      <c r="IJ64" s="51">
        <v>4.4348890994596442E-2</v>
      </c>
      <c r="IK64" s="51">
        <v>3.427121857029871E-2</v>
      </c>
      <c r="IL64" s="34">
        <v>2.9605797272275389E-2</v>
      </c>
      <c r="IM64" s="224" t="s">
        <v>644</v>
      </c>
      <c r="IN64" s="201" t="s">
        <v>644</v>
      </c>
      <c r="IO64" s="201" t="s">
        <v>644</v>
      </c>
      <c r="IP64" s="201">
        <v>47.17746024652979</v>
      </c>
      <c r="IQ64" s="200">
        <v>44.355425162299731</v>
      </c>
      <c r="IR64" s="200">
        <v>49.008473516794581</v>
      </c>
      <c r="IS64" s="200">
        <v>48.065368165996254</v>
      </c>
      <c r="IT64" s="202">
        <v>48.42197664015027</v>
      </c>
      <c r="IU64" s="33" t="s">
        <v>644</v>
      </c>
      <c r="IV64" s="65">
        <v>0.16703347084409864</v>
      </c>
      <c r="IW64" s="65">
        <v>0.13375287522228527</v>
      </c>
      <c r="IX64" s="65">
        <v>0.14412474677046327</v>
      </c>
      <c r="IY64" s="51">
        <v>0.13840629571808086</v>
      </c>
      <c r="IZ64" s="51">
        <v>0.13360562555043007</v>
      </c>
      <c r="JA64" s="51">
        <v>0.11356658377655604</v>
      </c>
      <c r="JB64" s="34">
        <v>9.9188388111003209E-2</v>
      </c>
      <c r="JC64" s="15" t="s">
        <v>644</v>
      </c>
      <c r="JD64" s="59" t="s">
        <v>644</v>
      </c>
      <c r="JE64" s="59" t="s">
        <v>644</v>
      </c>
      <c r="JF64" s="59" t="s">
        <v>644</v>
      </c>
      <c r="JG64" s="28">
        <v>1.0301567688406867</v>
      </c>
      <c r="JH64" s="28">
        <v>2.005566489646013</v>
      </c>
      <c r="JI64" s="28">
        <v>1.7273861516579763</v>
      </c>
      <c r="JJ64" s="16">
        <v>1.5246093004502066</v>
      </c>
      <c r="JK64" s="224" t="s">
        <v>644</v>
      </c>
      <c r="JL64" s="201" t="s">
        <v>644</v>
      </c>
      <c r="JM64" s="201" t="s">
        <v>644</v>
      </c>
      <c r="JN64" s="201" t="s">
        <v>644</v>
      </c>
      <c r="JO64" s="200" t="s">
        <v>644</v>
      </c>
      <c r="JP64" s="200" t="s">
        <v>644</v>
      </c>
      <c r="JQ64" s="200">
        <v>0.3016277663570634</v>
      </c>
      <c r="JR64" s="202">
        <v>0.14479786561362007</v>
      </c>
      <c r="JS64" s="8"/>
      <c r="JT64" s="33" t="s">
        <v>644</v>
      </c>
      <c r="JU64" s="65">
        <v>0</v>
      </c>
      <c r="JV64" s="65">
        <v>0</v>
      </c>
      <c r="JW64" s="65">
        <v>0</v>
      </c>
      <c r="JX64" s="51">
        <v>0</v>
      </c>
      <c r="JY64" s="51">
        <v>0</v>
      </c>
      <c r="JZ64" s="51">
        <v>0</v>
      </c>
      <c r="KA64" s="34">
        <v>0</v>
      </c>
    </row>
    <row r="65" spans="1:287" s="3" customFormat="1" ht="13.2" x14ac:dyDescent="0.25">
      <c r="A65" s="129">
        <v>7.2</v>
      </c>
      <c r="B65" s="104" t="s">
        <v>50</v>
      </c>
      <c r="C65" s="98"/>
      <c r="E65" s="17" t="s">
        <v>644</v>
      </c>
      <c r="F65" s="57" t="s">
        <v>644</v>
      </c>
      <c r="G65" s="57" t="s">
        <v>644</v>
      </c>
      <c r="H65" s="57" t="s">
        <v>644</v>
      </c>
      <c r="I65" s="29" t="s">
        <v>644</v>
      </c>
      <c r="J65" s="29" t="s">
        <v>644</v>
      </c>
      <c r="K65" s="29" t="s">
        <v>644</v>
      </c>
      <c r="L65" s="18" t="s">
        <v>644</v>
      </c>
      <c r="M65" s="225">
        <v>0</v>
      </c>
      <c r="N65" s="204">
        <v>0</v>
      </c>
      <c r="O65" s="204">
        <v>0</v>
      </c>
      <c r="P65" s="204">
        <v>0</v>
      </c>
      <c r="Q65" s="203">
        <v>0</v>
      </c>
      <c r="R65" s="203">
        <v>0</v>
      </c>
      <c r="S65" s="203">
        <v>0</v>
      </c>
      <c r="T65" s="205">
        <v>0</v>
      </c>
      <c r="U65" s="35" t="s">
        <v>644</v>
      </c>
      <c r="V65" s="58" t="s">
        <v>644</v>
      </c>
      <c r="W65" s="58" t="s">
        <v>644</v>
      </c>
      <c r="X65" s="58" t="s">
        <v>644</v>
      </c>
      <c r="Y65" s="52" t="s">
        <v>644</v>
      </c>
      <c r="Z65" s="52" t="s">
        <v>644</v>
      </c>
      <c r="AA65" s="52" t="s">
        <v>644</v>
      </c>
      <c r="AB65" s="36" t="s">
        <v>644</v>
      </c>
      <c r="AC65" s="17" t="s">
        <v>644</v>
      </c>
      <c r="AD65" s="57">
        <v>0</v>
      </c>
      <c r="AE65" s="57" t="s">
        <v>644</v>
      </c>
      <c r="AF65" s="57" t="s">
        <v>644</v>
      </c>
      <c r="AG65" s="29" t="s">
        <v>644</v>
      </c>
      <c r="AH65" s="29" t="s">
        <v>644</v>
      </c>
      <c r="AI65" s="29" t="s">
        <v>644</v>
      </c>
      <c r="AJ65" s="18" t="s">
        <v>644</v>
      </c>
      <c r="AK65" s="225" t="s">
        <v>644</v>
      </c>
      <c r="AL65" s="204">
        <v>1.4056160669849467</v>
      </c>
      <c r="AM65" s="204">
        <v>2.1689299086922498</v>
      </c>
      <c r="AN65" s="204">
        <v>1.8269476691517148</v>
      </c>
      <c r="AO65" s="203">
        <v>1.5721918330965867</v>
      </c>
      <c r="AP65" s="203">
        <v>1.9223903221827299</v>
      </c>
      <c r="AQ65" s="203">
        <v>1.6533088681098069</v>
      </c>
      <c r="AR65" s="205">
        <v>1.4039577529694656</v>
      </c>
      <c r="AS65" s="35" t="s">
        <v>644</v>
      </c>
      <c r="AT65" s="58" t="s">
        <v>644</v>
      </c>
      <c r="AU65" s="58" t="s">
        <v>644</v>
      </c>
      <c r="AV65" s="58" t="s">
        <v>644</v>
      </c>
      <c r="AW65" s="52" t="s">
        <v>644</v>
      </c>
      <c r="AX65" s="52" t="s">
        <v>644</v>
      </c>
      <c r="AY65" s="52" t="s">
        <v>644</v>
      </c>
      <c r="AZ65" s="36" t="s">
        <v>644</v>
      </c>
      <c r="BA65" s="17" t="s">
        <v>644</v>
      </c>
      <c r="BB65" s="57" t="s">
        <v>644</v>
      </c>
      <c r="BC65" s="57" t="s">
        <v>644</v>
      </c>
      <c r="BD65" s="57" t="s">
        <v>644</v>
      </c>
      <c r="BE65" s="29" t="s">
        <v>644</v>
      </c>
      <c r="BF65" s="29" t="s">
        <v>644</v>
      </c>
      <c r="BG65" s="29" t="s">
        <v>644</v>
      </c>
      <c r="BH65" s="18" t="s">
        <v>644</v>
      </c>
      <c r="BI65" s="225" t="s">
        <v>644</v>
      </c>
      <c r="BJ65" s="204">
        <v>0.84808133971714272</v>
      </c>
      <c r="BK65" s="204">
        <v>0.88828725738319136</v>
      </c>
      <c r="BL65" s="204">
        <v>0.89740588579958458</v>
      </c>
      <c r="BM65" s="203">
        <v>1.2142086236499585</v>
      </c>
      <c r="BN65" s="203">
        <v>1.2201009897500346</v>
      </c>
      <c r="BO65" s="203">
        <v>1.2784844171141918</v>
      </c>
      <c r="BP65" s="205">
        <v>1.2328340966381233</v>
      </c>
      <c r="BQ65" s="35" t="s">
        <v>644</v>
      </c>
      <c r="BR65" s="58">
        <v>5.7024260485374047E-2</v>
      </c>
      <c r="BS65" s="58">
        <v>5.7221638957664689E-2</v>
      </c>
      <c r="BT65" s="58">
        <v>5.3412167567571701E-2</v>
      </c>
      <c r="BU65" s="52">
        <v>6.9749977878717062E-2</v>
      </c>
      <c r="BV65" s="52">
        <v>6.6814646022663085E-2</v>
      </c>
      <c r="BW65" s="52">
        <v>6.5020385862322227E-2</v>
      </c>
      <c r="BX65" s="36">
        <v>5.6579064307652756E-2</v>
      </c>
      <c r="BY65" s="17" t="s">
        <v>644</v>
      </c>
      <c r="BZ65" s="57" t="s">
        <v>644</v>
      </c>
      <c r="CA65" s="57" t="s">
        <v>644</v>
      </c>
      <c r="CB65" s="57" t="s">
        <v>644</v>
      </c>
      <c r="CC65" s="29" t="s">
        <v>644</v>
      </c>
      <c r="CD65" s="29" t="s">
        <v>644</v>
      </c>
      <c r="CE65" s="29" t="s">
        <v>644</v>
      </c>
      <c r="CF65" s="18" t="s">
        <v>644</v>
      </c>
      <c r="CG65" s="225" t="s">
        <v>644</v>
      </c>
      <c r="CH65" s="204" t="s">
        <v>644</v>
      </c>
      <c r="CI65" s="204" t="s">
        <v>644</v>
      </c>
      <c r="CJ65" s="204">
        <v>3.4237616727703748</v>
      </c>
      <c r="CK65" s="203">
        <v>0</v>
      </c>
      <c r="CL65" s="203">
        <v>0</v>
      </c>
      <c r="CM65" s="203">
        <v>0</v>
      </c>
      <c r="CN65" s="205">
        <v>0</v>
      </c>
      <c r="CO65" s="35" t="s">
        <v>644</v>
      </c>
      <c r="CP65" s="58" t="s">
        <v>644</v>
      </c>
      <c r="CQ65" s="58" t="s">
        <v>644</v>
      </c>
      <c r="CR65" s="58" t="s">
        <v>644</v>
      </c>
      <c r="CS65" s="52" t="s">
        <v>644</v>
      </c>
      <c r="CT65" s="52" t="s">
        <v>644</v>
      </c>
      <c r="CU65" s="52" t="s">
        <v>644</v>
      </c>
      <c r="CV65" s="36" t="s">
        <v>644</v>
      </c>
      <c r="CW65" s="17" t="s">
        <v>644</v>
      </c>
      <c r="CX65" s="57" t="s">
        <v>644</v>
      </c>
      <c r="CY65" s="57" t="s">
        <v>644</v>
      </c>
      <c r="CZ65" s="57" t="s">
        <v>644</v>
      </c>
      <c r="DA65" s="29" t="s">
        <v>644</v>
      </c>
      <c r="DB65" s="29" t="s">
        <v>644</v>
      </c>
      <c r="DC65" s="29" t="s">
        <v>644</v>
      </c>
      <c r="DD65" s="18" t="s">
        <v>644</v>
      </c>
      <c r="DE65" s="225" t="s">
        <v>644</v>
      </c>
      <c r="DF65" s="204" t="s">
        <v>644</v>
      </c>
      <c r="DG65" s="204" t="s">
        <v>644</v>
      </c>
      <c r="DH65" s="204" t="s">
        <v>644</v>
      </c>
      <c r="DI65" s="203" t="s">
        <v>644</v>
      </c>
      <c r="DJ65" s="203" t="s">
        <v>644</v>
      </c>
      <c r="DK65" s="203" t="s">
        <v>644</v>
      </c>
      <c r="DL65" s="205" t="s">
        <v>644</v>
      </c>
      <c r="DM65" s="35" t="s">
        <v>644</v>
      </c>
      <c r="DN65" s="58" t="s">
        <v>644</v>
      </c>
      <c r="DO65" s="58" t="s">
        <v>644</v>
      </c>
      <c r="DP65" s="58" t="s">
        <v>644</v>
      </c>
      <c r="DQ65" s="52" t="s">
        <v>644</v>
      </c>
      <c r="DR65" s="52">
        <v>0</v>
      </c>
      <c r="DS65" s="52">
        <v>0</v>
      </c>
      <c r="DT65" s="36">
        <v>0</v>
      </c>
      <c r="DU65" s="17" t="s">
        <v>644</v>
      </c>
      <c r="DV65" s="57">
        <v>8</v>
      </c>
      <c r="DW65" s="57">
        <v>8</v>
      </c>
      <c r="DX65" s="57" t="s">
        <v>644</v>
      </c>
      <c r="DY65" s="29" t="s">
        <v>644</v>
      </c>
      <c r="DZ65" s="29">
        <v>0.03</v>
      </c>
      <c r="EA65" s="29">
        <v>0.03</v>
      </c>
      <c r="EB65" s="18">
        <v>16.239999999999998</v>
      </c>
      <c r="EC65" s="93"/>
      <c r="ED65" s="17" t="s">
        <v>644</v>
      </c>
      <c r="EE65" s="57" t="s">
        <v>644</v>
      </c>
      <c r="EF65" s="57" t="s">
        <v>644</v>
      </c>
      <c r="EG65" s="57" t="s">
        <v>644</v>
      </c>
      <c r="EH65" s="29" t="s">
        <v>644</v>
      </c>
      <c r="EI65" s="29" t="s">
        <v>644</v>
      </c>
      <c r="EJ65" s="29" t="s">
        <v>644</v>
      </c>
      <c r="EK65" s="18" t="s">
        <v>644</v>
      </c>
      <c r="EL65" s="225" t="s">
        <v>644</v>
      </c>
      <c r="EM65" s="204" t="s">
        <v>644</v>
      </c>
      <c r="EN65" s="204" t="s">
        <v>644</v>
      </c>
      <c r="EO65" s="204" t="s">
        <v>644</v>
      </c>
      <c r="EP65" s="203" t="s">
        <v>644</v>
      </c>
      <c r="EQ65" s="203" t="s">
        <v>644</v>
      </c>
      <c r="ER65" s="203" t="s">
        <v>644</v>
      </c>
      <c r="ES65" s="205" t="s">
        <v>644</v>
      </c>
      <c r="ET65" s="35" t="s">
        <v>644</v>
      </c>
      <c r="EU65" s="58" t="s">
        <v>644</v>
      </c>
      <c r="EV65" s="58" t="s">
        <v>644</v>
      </c>
      <c r="EW65" s="58" t="s">
        <v>644</v>
      </c>
      <c r="EX65" s="52" t="s">
        <v>644</v>
      </c>
      <c r="EY65" s="52" t="s">
        <v>644</v>
      </c>
      <c r="EZ65" s="52" t="s">
        <v>644</v>
      </c>
      <c r="FA65" s="36" t="s">
        <v>644</v>
      </c>
      <c r="FB65" s="17" t="s">
        <v>644</v>
      </c>
      <c r="FC65" s="57" t="s">
        <v>644</v>
      </c>
      <c r="FD65" s="57" t="s">
        <v>644</v>
      </c>
      <c r="FE65" s="57" t="s">
        <v>644</v>
      </c>
      <c r="FF65" s="29" t="s">
        <v>644</v>
      </c>
      <c r="FG65" s="29" t="s">
        <v>644</v>
      </c>
      <c r="FH65" s="29" t="s">
        <v>644</v>
      </c>
      <c r="FI65" s="18" t="s">
        <v>644</v>
      </c>
      <c r="FJ65" s="225" t="s">
        <v>644</v>
      </c>
      <c r="FK65" s="204" t="s">
        <v>644</v>
      </c>
      <c r="FL65" s="204" t="s">
        <v>644</v>
      </c>
      <c r="FM65" s="204" t="s">
        <v>644</v>
      </c>
      <c r="FN65" s="203" t="s">
        <v>644</v>
      </c>
      <c r="FO65" s="203" t="s">
        <v>644</v>
      </c>
      <c r="FP65" s="203" t="s">
        <v>644</v>
      </c>
      <c r="FQ65" s="205" t="s">
        <v>644</v>
      </c>
      <c r="FR65" s="35" t="s">
        <v>644</v>
      </c>
      <c r="FS65" s="58" t="s">
        <v>644</v>
      </c>
      <c r="FT65" s="58" t="s">
        <v>644</v>
      </c>
      <c r="FU65" s="58" t="s">
        <v>644</v>
      </c>
      <c r="FV65" s="52" t="s">
        <v>644</v>
      </c>
      <c r="FW65" s="52" t="s">
        <v>644</v>
      </c>
      <c r="FX65" s="52" t="s">
        <v>644</v>
      </c>
      <c r="FY65" s="36" t="s">
        <v>644</v>
      </c>
      <c r="FZ65" s="17" t="s">
        <v>644</v>
      </c>
      <c r="GA65" s="57" t="s">
        <v>644</v>
      </c>
      <c r="GB65" s="57" t="s">
        <v>644</v>
      </c>
      <c r="GC65" s="57" t="s">
        <v>644</v>
      </c>
      <c r="GD65" s="29" t="s">
        <v>644</v>
      </c>
      <c r="GE65" s="29" t="s">
        <v>644</v>
      </c>
      <c r="GF65" s="29" t="s">
        <v>644</v>
      </c>
      <c r="GG65" s="18" t="s">
        <v>644</v>
      </c>
      <c r="GH65" s="225" t="s">
        <v>644</v>
      </c>
      <c r="GI65" s="204" t="s">
        <v>644</v>
      </c>
      <c r="GJ65" s="204" t="s">
        <v>644</v>
      </c>
      <c r="GK65" s="204" t="s">
        <v>644</v>
      </c>
      <c r="GL65" s="203" t="s">
        <v>644</v>
      </c>
      <c r="GM65" s="203" t="s">
        <v>644</v>
      </c>
      <c r="GN65" s="203" t="s">
        <v>644</v>
      </c>
      <c r="GO65" s="205" t="s">
        <v>644</v>
      </c>
      <c r="GP65" s="93"/>
      <c r="GQ65" s="17" t="s">
        <v>644</v>
      </c>
      <c r="GR65" s="57" t="s">
        <v>644</v>
      </c>
      <c r="GS65" s="57" t="s">
        <v>644</v>
      </c>
      <c r="GT65" s="57">
        <v>0</v>
      </c>
      <c r="GU65" s="29">
        <v>3.0295030484444991</v>
      </c>
      <c r="GV65" s="29">
        <v>3.5573481833880889</v>
      </c>
      <c r="GW65" s="29">
        <v>3.9581197632249596</v>
      </c>
      <c r="GX65" s="18">
        <v>3.308888023093695</v>
      </c>
      <c r="GY65" s="225" t="s">
        <v>644</v>
      </c>
      <c r="GZ65" s="204" t="s">
        <v>644</v>
      </c>
      <c r="HA65" s="204" t="s">
        <v>644</v>
      </c>
      <c r="HB65" s="204" t="s">
        <v>644</v>
      </c>
      <c r="HC65" s="203" t="s">
        <v>644</v>
      </c>
      <c r="HD65" s="203" t="s">
        <v>644</v>
      </c>
      <c r="HE65" s="203" t="s">
        <v>644</v>
      </c>
      <c r="HF65" s="205" t="s">
        <v>644</v>
      </c>
      <c r="HG65" s="35" t="s">
        <v>644</v>
      </c>
      <c r="HH65" s="58" t="s">
        <v>644</v>
      </c>
      <c r="HI65" s="58" t="s">
        <v>644</v>
      </c>
      <c r="HJ65" s="58" t="s">
        <v>644</v>
      </c>
      <c r="HK65" s="52" t="s">
        <v>644</v>
      </c>
      <c r="HL65" s="52" t="s">
        <v>644</v>
      </c>
      <c r="HM65" s="52" t="s">
        <v>644</v>
      </c>
      <c r="HN65" s="36" t="s">
        <v>644</v>
      </c>
      <c r="HO65" s="17" t="s">
        <v>644</v>
      </c>
      <c r="HP65" s="57" t="s">
        <v>644</v>
      </c>
      <c r="HQ65" s="57" t="s">
        <v>644</v>
      </c>
      <c r="HR65" s="57" t="s">
        <v>644</v>
      </c>
      <c r="HS65" s="29" t="s">
        <v>644</v>
      </c>
      <c r="HT65" s="29" t="s">
        <v>644</v>
      </c>
      <c r="HU65" s="29" t="s">
        <v>644</v>
      </c>
      <c r="HV65" s="18" t="s">
        <v>644</v>
      </c>
      <c r="HW65" s="225" t="s">
        <v>644</v>
      </c>
      <c r="HX65" s="204" t="s">
        <v>644</v>
      </c>
      <c r="HY65" s="204" t="s">
        <v>644</v>
      </c>
      <c r="HZ65" s="204" t="s">
        <v>644</v>
      </c>
      <c r="IA65" s="203" t="s">
        <v>644</v>
      </c>
      <c r="IB65" s="203" t="s">
        <v>644</v>
      </c>
      <c r="IC65" s="203" t="s">
        <v>644</v>
      </c>
      <c r="ID65" s="205" t="s">
        <v>644</v>
      </c>
      <c r="IE65" s="35" t="s">
        <v>644</v>
      </c>
      <c r="IF65" s="58" t="s">
        <v>644</v>
      </c>
      <c r="IG65" s="58" t="s">
        <v>644</v>
      </c>
      <c r="IH65" s="58" t="s">
        <v>644</v>
      </c>
      <c r="II65" s="52" t="s">
        <v>644</v>
      </c>
      <c r="IJ65" s="52" t="s">
        <v>644</v>
      </c>
      <c r="IK65" s="52" t="s">
        <v>644</v>
      </c>
      <c r="IL65" s="36" t="s">
        <v>644</v>
      </c>
      <c r="IM65" s="225" t="s">
        <v>644</v>
      </c>
      <c r="IN65" s="204" t="s">
        <v>644</v>
      </c>
      <c r="IO65" s="204" t="s">
        <v>644</v>
      </c>
      <c r="IP65" s="204" t="s">
        <v>644</v>
      </c>
      <c r="IQ65" s="203" t="s">
        <v>644</v>
      </c>
      <c r="IR65" s="203" t="s">
        <v>644</v>
      </c>
      <c r="IS65" s="203" t="s">
        <v>644</v>
      </c>
      <c r="IT65" s="205" t="s">
        <v>644</v>
      </c>
      <c r="IU65" s="35" t="s">
        <v>644</v>
      </c>
      <c r="IV65" s="58" t="s">
        <v>644</v>
      </c>
      <c r="IW65" s="58" t="s">
        <v>644</v>
      </c>
      <c r="IX65" s="58" t="s">
        <v>644</v>
      </c>
      <c r="IY65" s="52" t="s">
        <v>644</v>
      </c>
      <c r="IZ65" s="52" t="s">
        <v>644</v>
      </c>
      <c r="JA65" s="52" t="s">
        <v>644</v>
      </c>
      <c r="JB65" s="36" t="s">
        <v>644</v>
      </c>
      <c r="JC65" s="17" t="s">
        <v>644</v>
      </c>
      <c r="JD65" s="57" t="s">
        <v>644</v>
      </c>
      <c r="JE65" s="57" t="s">
        <v>644</v>
      </c>
      <c r="JF65" s="57" t="s">
        <v>644</v>
      </c>
      <c r="JG65" s="29" t="s">
        <v>644</v>
      </c>
      <c r="JH65" s="29" t="s">
        <v>644</v>
      </c>
      <c r="JI65" s="29" t="s">
        <v>644</v>
      </c>
      <c r="JJ65" s="18" t="s">
        <v>644</v>
      </c>
      <c r="JK65" s="225" t="s">
        <v>644</v>
      </c>
      <c r="JL65" s="204" t="s">
        <v>644</v>
      </c>
      <c r="JM65" s="204" t="s">
        <v>644</v>
      </c>
      <c r="JN65" s="204" t="s">
        <v>644</v>
      </c>
      <c r="JO65" s="203" t="s">
        <v>644</v>
      </c>
      <c r="JP65" s="203" t="s">
        <v>644</v>
      </c>
      <c r="JQ65" s="203" t="s">
        <v>644</v>
      </c>
      <c r="JR65" s="205" t="s">
        <v>644</v>
      </c>
      <c r="JS65" s="8"/>
      <c r="JT65" s="35" t="s">
        <v>644</v>
      </c>
      <c r="JU65" s="58" t="s">
        <v>644</v>
      </c>
      <c r="JV65" s="58" t="s">
        <v>644</v>
      </c>
      <c r="JW65" s="58" t="s">
        <v>644</v>
      </c>
      <c r="JX65" s="52" t="s">
        <v>644</v>
      </c>
      <c r="JY65" s="52" t="s">
        <v>644</v>
      </c>
      <c r="JZ65" s="52" t="s">
        <v>644</v>
      </c>
      <c r="KA65" s="36" t="s">
        <v>644</v>
      </c>
    </row>
    <row r="66" spans="1:287" s="3" customFormat="1" ht="13.2" x14ac:dyDescent="0.25">
      <c r="A66" s="129">
        <v>7.3</v>
      </c>
      <c r="B66" s="104" t="s">
        <v>158</v>
      </c>
      <c r="C66" s="98"/>
      <c r="E66" s="17" t="s">
        <v>644</v>
      </c>
      <c r="F66" s="57" t="s">
        <v>644</v>
      </c>
      <c r="G66" s="57" t="s">
        <v>644</v>
      </c>
      <c r="H66" s="57">
        <v>0</v>
      </c>
      <c r="I66" s="29">
        <v>0</v>
      </c>
      <c r="J66" s="29">
        <v>0</v>
      </c>
      <c r="K66" s="29">
        <v>0</v>
      </c>
      <c r="L66" s="18">
        <v>0</v>
      </c>
      <c r="M66" s="225" t="s">
        <v>644</v>
      </c>
      <c r="N66" s="204" t="s">
        <v>644</v>
      </c>
      <c r="O66" s="204">
        <v>0.27847509135608828</v>
      </c>
      <c r="P66" s="204">
        <v>0.24293357392452863</v>
      </c>
      <c r="Q66" s="203">
        <v>0.22049240244240115</v>
      </c>
      <c r="R66" s="203">
        <v>0.27072856212245294</v>
      </c>
      <c r="S66" s="203">
        <v>0.23792169660214377</v>
      </c>
      <c r="T66" s="205">
        <v>0.19842660089245981</v>
      </c>
      <c r="U66" s="35" t="s">
        <v>644</v>
      </c>
      <c r="V66" s="58" t="s">
        <v>644</v>
      </c>
      <c r="W66" s="58" t="s">
        <v>644</v>
      </c>
      <c r="X66" s="58" t="s">
        <v>644</v>
      </c>
      <c r="Y66" s="52" t="s">
        <v>644</v>
      </c>
      <c r="Z66" s="52" t="s">
        <v>644</v>
      </c>
      <c r="AA66" s="52" t="s">
        <v>644</v>
      </c>
      <c r="AB66" s="36" t="s">
        <v>644</v>
      </c>
      <c r="AC66" s="17" t="s">
        <v>644</v>
      </c>
      <c r="AD66" s="57" t="s">
        <v>644</v>
      </c>
      <c r="AE66" s="57">
        <v>0.43973186475365988</v>
      </c>
      <c r="AF66" s="57" t="s">
        <v>644</v>
      </c>
      <c r="AG66" s="29" t="s">
        <v>644</v>
      </c>
      <c r="AH66" s="29">
        <v>0</v>
      </c>
      <c r="AI66" s="29">
        <v>0</v>
      </c>
      <c r="AJ66" s="18">
        <v>0</v>
      </c>
      <c r="AK66" s="225" t="s">
        <v>644</v>
      </c>
      <c r="AL66" s="204" t="s">
        <v>644</v>
      </c>
      <c r="AM66" s="204" t="s">
        <v>644</v>
      </c>
      <c r="AN66" s="204" t="s">
        <v>644</v>
      </c>
      <c r="AO66" s="203">
        <v>0.70187135406097623</v>
      </c>
      <c r="AP66" s="203">
        <v>0.85820996526014726</v>
      </c>
      <c r="AQ66" s="203">
        <v>0.76760768876526742</v>
      </c>
      <c r="AR66" s="205">
        <v>0.30024759473256324</v>
      </c>
      <c r="AS66" s="35" t="s">
        <v>644</v>
      </c>
      <c r="AT66" s="58" t="s">
        <v>644</v>
      </c>
      <c r="AU66" s="58">
        <v>2.0270971551361958</v>
      </c>
      <c r="AV66" s="58">
        <v>1.8350682911126575</v>
      </c>
      <c r="AW66" s="52">
        <v>0</v>
      </c>
      <c r="AX66" s="52">
        <v>0</v>
      </c>
      <c r="AY66" s="52">
        <v>0</v>
      </c>
      <c r="AZ66" s="36">
        <v>0</v>
      </c>
      <c r="BA66" s="17" t="s">
        <v>644</v>
      </c>
      <c r="BB66" s="57" t="s">
        <v>644</v>
      </c>
      <c r="BC66" s="57">
        <v>0</v>
      </c>
      <c r="BD66" s="57">
        <v>0</v>
      </c>
      <c r="BE66" s="29">
        <v>0</v>
      </c>
      <c r="BF66" s="29">
        <v>0</v>
      </c>
      <c r="BG66" s="29">
        <v>0</v>
      </c>
      <c r="BH66" s="18">
        <v>0</v>
      </c>
      <c r="BI66" s="225" t="s">
        <v>644</v>
      </c>
      <c r="BJ66" s="204" t="s">
        <v>644</v>
      </c>
      <c r="BK66" s="204" t="s">
        <v>644</v>
      </c>
      <c r="BL66" s="204" t="s">
        <v>644</v>
      </c>
      <c r="BM66" s="203">
        <v>0.12142086236499584</v>
      </c>
      <c r="BN66" s="203">
        <v>0.1109182717954577</v>
      </c>
      <c r="BO66" s="203">
        <v>0.11719440490213424</v>
      </c>
      <c r="BP66" s="205">
        <v>0.1112975226131639</v>
      </c>
      <c r="BQ66" s="35" t="s">
        <v>644</v>
      </c>
      <c r="BR66" s="58" t="s">
        <v>644</v>
      </c>
      <c r="BS66" s="58" t="s">
        <v>644</v>
      </c>
      <c r="BT66" s="58" t="s">
        <v>644</v>
      </c>
      <c r="BU66" s="52">
        <v>6.9749977878717064E-3</v>
      </c>
      <c r="BV66" s="52">
        <v>6.0740587293330083E-3</v>
      </c>
      <c r="BW66" s="52">
        <v>5.9602020373795373E-3</v>
      </c>
      <c r="BX66" s="36">
        <v>5.1078321944408736E-3</v>
      </c>
      <c r="BY66" s="17" t="s">
        <v>644</v>
      </c>
      <c r="BZ66" s="57">
        <v>5.0931316955558579</v>
      </c>
      <c r="CA66" s="57">
        <v>5.7419160176913087</v>
      </c>
      <c r="CB66" s="57">
        <v>5.4155639374430873</v>
      </c>
      <c r="CC66" s="29" t="s">
        <v>644</v>
      </c>
      <c r="CD66" s="29" t="s">
        <v>644</v>
      </c>
      <c r="CE66" s="29" t="s">
        <v>644</v>
      </c>
      <c r="CF66" s="18" t="s">
        <v>644</v>
      </c>
      <c r="CG66" s="225" t="s">
        <v>644</v>
      </c>
      <c r="CH66" s="204" t="s">
        <v>644</v>
      </c>
      <c r="CI66" s="204" t="s">
        <v>644</v>
      </c>
      <c r="CJ66" s="204" t="s">
        <v>644</v>
      </c>
      <c r="CK66" s="203" t="s">
        <v>644</v>
      </c>
      <c r="CL66" s="203">
        <v>3.2033350076688012</v>
      </c>
      <c r="CM66" s="203">
        <v>2.842777082279361</v>
      </c>
      <c r="CN66" s="205">
        <v>2.3524389134863357</v>
      </c>
      <c r="CO66" s="35" t="s">
        <v>644</v>
      </c>
      <c r="CP66" s="58" t="s">
        <v>644</v>
      </c>
      <c r="CQ66" s="58" t="s">
        <v>644</v>
      </c>
      <c r="CR66" s="58">
        <v>0</v>
      </c>
      <c r="CS66" s="52">
        <v>0</v>
      </c>
      <c r="CT66" s="52">
        <v>0</v>
      </c>
      <c r="CU66" s="52">
        <v>0</v>
      </c>
      <c r="CV66" s="36">
        <v>0</v>
      </c>
      <c r="CW66" s="17" t="s">
        <v>644</v>
      </c>
      <c r="CX66" s="57">
        <v>2.0015476774016023</v>
      </c>
      <c r="CY66" s="57">
        <v>0</v>
      </c>
      <c r="CZ66" s="57">
        <v>0</v>
      </c>
      <c r="DA66" s="29">
        <v>0</v>
      </c>
      <c r="DB66" s="29">
        <v>0</v>
      </c>
      <c r="DC66" s="29">
        <v>0</v>
      </c>
      <c r="DD66" s="18">
        <v>0</v>
      </c>
      <c r="DE66" s="225" t="s">
        <v>644</v>
      </c>
      <c r="DF66" s="204" t="s">
        <v>644</v>
      </c>
      <c r="DG66" s="204" t="s">
        <v>644</v>
      </c>
      <c r="DH66" s="204" t="s">
        <v>644</v>
      </c>
      <c r="DI66" s="203" t="s">
        <v>644</v>
      </c>
      <c r="DJ66" s="203" t="s">
        <v>644</v>
      </c>
      <c r="DK66" s="203" t="s">
        <v>644</v>
      </c>
      <c r="DL66" s="205" t="s">
        <v>644</v>
      </c>
      <c r="DM66" s="35" t="s">
        <v>644</v>
      </c>
      <c r="DN66" s="58" t="s">
        <v>644</v>
      </c>
      <c r="DO66" s="58" t="s">
        <v>644</v>
      </c>
      <c r="DP66" s="58" t="s">
        <v>644</v>
      </c>
      <c r="DQ66" s="52" t="s">
        <v>644</v>
      </c>
      <c r="DR66" s="52">
        <v>0.35526761701145382</v>
      </c>
      <c r="DS66" s="52">
        <v>0.5155280658654583</v>
      </c>
      <c r="DT66" s="36">
        <v>0.54303359458552625</v>
      </c>
      <c r="DU66" s="17" t="s">
        <v>644</v>
      </c>
      <c r="DV66" s="57" t="s">
        <v>644</v>
      </c>
      <c r="DW66" s="57" t="s">
        <v>644</v>
      </c>
      <c r="DX66" s="57" t="s">
        <v>644</v>
      </c>
      <c r="DY66" s="29" t="s">
        <v>644</v>
      </c>
      <c r="DZ66" s="29">
        <v>1.00002528</v>
      </c>
      <c r="EA66" s="29" t="s">
        <v>644</v>
      </c>
      <c r="EB66" s="18" t="s">
        <v>644</v>
      </c>
      <c r="EC66" s="93"/>
      <c r="ED66" s="17" t="s">
        <v>644</v>
      </c>
      <c r="EE66" s="57" t="s">
        <v>644</v>
      </c>
      <c r="EF66" s="57" t="s">
        <v>644</v>
      </c>
      <c r="EG66" s="57">
        <v>0</v>
      </c>
      <c r="EH66" s="29">
        <v>0</v>
      </c>
      <c r="EI66" s="29">
        <v>0</v>
      </c>
      <c r="EJ66" s="29">
        <v>0</v>
      </c>
      <c r="EK66" s="18">
        <v>0</v>
      </c>
      <c r="EL66" s="225" t="s">
        <v>644</v>
      </c>
      <c r="EM66" s="204" t="s">
        <v>644</v>
      </c>
      <c r="EN66" s="204">
        <v>0</v>
      </c>
      <c r="EO66" s="204">
        <v>0</v>
      </c>
      <c r="EP66" s="203">
        <v>0</v>
      </c>
      <c r="EQ66" s="203">
        <v>0</v>
      </c>
      <c r="ER66" s="203">
        <v>0</v>
      </c>
      <c r="ES66" s="205">
        <v>0</v>
      </c>
      <c r="ET66" s="35" t="s">
        <v>644</v>
      </c>
      <c r="EU66" s="58" t="s">
        <v>644</v>
      </c>
      <c r="EV66" s="58" t="s">
        <v>644</v>
      </c>
      <c r="EW66" s="58" t="s">
        <v>644</v>
      </c>
      <c r="EX66" s="52">
        <v>0</v>
      </c>
      <c r="EY66" s="52">
        <v>0</v>
      </c>
      <c r="EZ66" s="52">
        <v>0</v>
      </c>
      <c r="FA66" s="36">
        <v>0</v>
      </c>
      <c r="FB66" s="17" t="s">
        <v>644</v>
      </c>
      <c r="FC66" s="57" t="s">
        <v>644</v>
      </c>
      <c r="FD66" s="57" t="s">
        <v>644</v>
      </c>
      <c r="FE66" s="57" t="s">
        <v>644</v>
      </c>
      <c r="FF66" s="29" t="s">
        <v>644</v>
      </c>
      <c r="FG66" s="29" t="s">
        <v>644</v>
      </c>
      <c r="FH66" s="29" t="s">
        <v>644</v>
      </c>
      <c r="FI66" s="18" t="s">
        <v>644</v>
      </c>
      <c r="FJ66" s="225" t="s">
        <v>644</v>
      </c>
      <c r="FK66" s="204" t="s">
        <v>644</v>
      </c>
      <c r="FL66" s="204" t="s">
        <v>644</v>
      </c>
      <c r="FM66" s="204" t="s">
        <v>644</v>
      </c>
      <c r="FN66" s="203" t="s">
        <v>644</v>
      </c>
      <c r="FO66" s="203">
        <v>0</v>
      </c>
      <c r="FP66" s="203">
        <v>0</v>
      </c>
      <c r="FQ66" s="205">
        <v>0</v>
      </c>
      <c r="FR66" s="35" t="s">
        <v>644</v>
      </c>
      <c r="FS66" s="58">
        <v>0</v>
      </c>
      <c r="FT66" s="58">
        <v>0</v>
      </c>
      <c r="FU66" s="58">
        <v>0</v>
      </c>
      <c r="FV66" s="52">
        <v>0</v>
      </c>
      <c r="FW66" s="52">
        <v>0</v>
      </c>
      <c r="FX66" s="52">
        <v>0</v>
      </c>
      <c r="FY66" s="36">
        <v>0</v>
      </c>
      <c r="FZ66" s="17" t="s">
        <v>644</v>
      </c>
      <c r="GA66" s="57" t="s">
        <v>644</v>
      </c>
      <c r="GB66" s="57" t="s">
        <v>644</v>
      </c>
      <c r="GC66" s="57" t="s">
        <v>644</v>
      </c>
      <c r="GD66" s="29" t="s">
        <v>644</v>
      </c>
      <c r="GE66" s="29">
        <v>0</v>
      </c>
      <c r="GF66" s="29">
        <v>0</v>
      </c>
      <c r="GG66" s="18">
        <v>0</v>
      </c>
      <c r="GH66" s="225" t="s">
        <v>644</v>
      </c>
      <c r="GI66" s="204" t="s">
        <v>644</v>
      </c>
      <c r="GJ66" s="204" t="s">
        <v>644</v>
      </c>
      <c r="GK66" s="204" t="s">
        <v>644</v>
      </c>
      <c r="GL66" s="203" t="s">
        <v>644</v>
      </c>
      <c r="GM66" s="203" t="s">
        <v>644</v>
      </c>
      <c r="GN66" s="203" t="s">
        <v>644</v>
      </c>
      <c r="GO66" s="205" t="s">
        <v>644</v>
      </c>
      <c r="GP66" s="93"/>
      <c r="GQ66" s="17" t="s">
        <v>644</v>
      </c>
      <c r="GR66" s="57" t="s">
        <v>644</v>
      </c>
      <c r="GS66" s="57" t="s">
        <v>644</v>
      </c>
      <c r="GT66" s="57" t="s">
        <v>644</v>
      </c>
      <c r="GU66" s="29" t="s">
        <v>644</v>
      </c>
      <c r="GV66" s="29" t="s">
        <v>644</v>
      </c>
      <c r="GW66" s="29" t="s">
        <v>644</v>
      </c>
      <c r="GX66" s="18" t="s">
        <v>644</v>
      </c>
      <c r="GY66" s="225" t="s">
        <v>644</v>
      </c>
      <c r="GZ66" s="204">
        <v>0</v>
      </c>
      <c r="HA66" s="204">
        <v>0</v>
      </c>
      <c r="HB66" s="204">
        <v>0</v>
      </c>
      <c r="HC66" s="203">
        <v>0</v>
      </c>
      <c r="HD66" s="203">
        <v>0</v>
      </c>
      <c r="HE66" s="203">
        <v>0</v>
      </c>
      <c r="HF66" s="205">
        <v>0</v>
      </c>
      <c r="HG66" s="35" t="s">
        <v>644</v>
      </c>
      <c r="HH66" s="58" t="s">
        <v>644</v>
      </c>
      <c r="HI66" s="58" t="s">
        <v>644</v>
      </c>
      <c r="HJ66" s="58" t="s">
        <v>644</v>
      </c>
      <c r="HK66" s="52" t="s">
        <v>644</v>
      </c>
      <c r="HL66" s="52" t="s">
        <v>644</v>
      </c>
      <c r="HM66" s="52" t="s">
        <v>644</v>
      </c>
      <c r="HN66" s="36" t="s">
        <v>644</v>
      </c>
      <c r="HO66" s="17" t="s">
        <v>644</v>
      </c>
      <c r="HP66" s="57" t="s">
        <v>644</v>
      </c>
      <c r="HQ66" s="57" t="s">
        <v>644</v>
      </c>
      <c r="HR66" s="57" t="s">
        <v>644</v>
      </c>
      <c r="HS66" s="29" t="s">
        <v>644</v>
      </c>
      <c r="HT66" s="29" t="s">
        <v>644</v>
      </c>
      <c r="HU66" s="29" t="s">
        <v>644</v>
      </c>
      <c r="HV66" s="18" t="s">
        <v>644</v>
      </c>
      <c r="HW66" s="225" t="s">
        <v>644</v>
      </c>
      <c r="HX66" s="204" t="s">
        <v>644</v>
      </c>
      <c r="HY66" s="204" t="s">
        <v>644</v>
      </c>
      <c r="HZ66" s="204" t="s">
        <v>644</v>
      </c>
      <c r="IA66" s="203" t="s">
        <v>644</v>
      </c>
      <c r="IB66" s="203" t="s">
        <v>644</v>
      </c>
      <c r="IC66" s="203" t="s">
        <v>644</v>
      </c>
      <c r="ID66" s="205" t="s">
        <v>644</v>
      </c>
      <c r="IE66" s="35" t="s">
        <v>644</v>
      </c>
      <c r="IF66" s="58" t="s">
        <v>644</v>
      </c>
      <c r="IG66" s="58" t="s">
        <v>644</v>
      </c>
      <c r="IH66" s="58" t="s">
        <v>644</v>
      </c>
      <c r="II66" s="52" t="s">
        <v>644</v>
      </c>
      <c r="IJ66" s="52" t="s">
        <v>644</v>
      </c>
      <c r="IK66" s="52" t="s">
        <v>644</v>
      </c>
      <c r="IL66" s="36" t="s">
        <v>644</v>
      </c>
      <c r="IM66" s="225" t="s">
        <v>644</v>
      </c>
      <c r="IN66" s="204" t="s">
        <v>644</v>
      </c>
      <c r="IO66" s="204" t="s">
        <v>644</v>
      </c>
      <c r="IP66" s="204" t="s">
        <v>644</v>
      </c>
      <c r="IQ66" s="203" t="s">
        <v>644</v>
      </c>
      <c r="IR66" s="203" t="s">
        <v>644</v>
      </c>
      <c r="IS66" s="203" t="s">
        <v>644</v>
      </c>
      <c r="IT66" s="205" t="s">
        <v>644</v>
      </c>
      <c r="IU66" s="35" t="s">
        <v>644</v>
      </c>
      <c r="IV66" s="58">
        <v>0.1113556472293991</v>
      </c>
      <c r="IW66" s="58">
        <v>0.12159352292935025</v>
      </c>
      <c r="IX66" s="58">
        <v>0.1310224970640575</v>
      </c>
      <c r="IY66" s="52">
        <v>0.12582390519825531</v>
      </c>
      <c r="IZ66" s="52">
        <v>0.12145965959130006</v>
      </c>
      <c r="JA66" s="52">
        <v>0.10324234888777822</v>
      </c>
      <c r="JB66" s="36">
        <v>9.0171261919093817E-2</v>
      </c>
      <c r="JC66" s="17" t="s">
        <v>644</v>
      </c>
      <c r="JD66" s="57" t="s">
        <v>644</v>
      </c>
      <c r="JE66" s="57" t="s">
        <v>644</v>
      </c>
      <c r="JF66" s="57" t="s">
        <v>644</v>
      </c>
      <c r="JG66" s="29" t="s">
        <v>644</v>
      </c>
      <c r="JH66" s="29" t="s">
        <v>644</v>
      </c>
      <c r="JI66" s="29" t="s">
        <v>644</v>
      </c>
      <c r="JJ66" s="18" t="s">
        <v>644</v>
      </c>
      <c r="JK66" s="225" t="s">
        <v>644</v>
      </c>
      <c r="JL66" s="204" t="s">
        <v>644</v>
      </c>
      <c r="JM66" s="204" t="s">
        <v>644</v>
      </c>
      <c r="JN66" s="204" t="s">
        <v>644</v>
      </c>
      <c r="JO66" s="203" t="s">
        <v>644</v>
      </c>
      <c r="JP66" s="203" t="s">
        <v>644</v>
      </c>
      <c r="JQ66" s="203" t="s">
        <v>644</v>
      </c>
      <c r="JR66" s="205" t="s">
        <v>644</v>
      </c>
      <c r="JS66" s="8"/>
      <c r="JT66" s="35" t="s">
        <v>644</v>
      </c>
      <c r="JU66" s="58">
        <v>1.3978658170940295</v>
      </c>
      <c r="JV66" s="58">
        <v>1.2953304198246238</v>
      </c>
      <c r="JW66" s="58">
        <v>1.2877589191166106</v>
      </c>
      <c r="JX66" s="52">
        <v>1.1880931472216922</v>
      </c>
      <c r="JY66" s="52">
        <v>1.2170772171454716</v>
      </c>
      <c r="JZ66" s="52">
        <v>1.1359242403273087</v>
      </c>
      <c r="KA66" s="36">
        <v>1.0398904706476761</v>
      </c>
    </row>
    <row r="67" spans="1:287" ht="13.2" x14ac:dyDescent="0.25">
      <c r="A67" s="129">
        <v>7.4</v>
      </c>
      <c r="B67" s="104" t="s">
        <v>159</v>
      </c>
      <c r="C67" s="103"/>
      <c r="E67" s="17" t="s">
        <v>644</v>
      </c>
      <c r="F67" s="57" t="s">
        <v>644</v>
      </c>
      <c r="G67" s="57" t="s">
        <v>644</v>
      </c>
      <c r="H67" s="57">
        <v>3.5235173835563733</v>
      </c>
      <c r="I67" s="29">
        <v>1.5842293951840294</v>
      </c>
      <c r="J67" s="29">
        <v>0.23226313853402492</v>
      </c>
      <c r="K67" s="29">
        <v>0.48077884005446969</v>
      </c>
      <c r="L67" s="18">
        <v>0.47663301137890024</v>
      </c>
      <c r="M67" s="225" t="s">
        <v>644</v>
      </c>
      <c r="N67" s="204" t="s">
        <v>644</v>
      </c>
      <c r="O67" s="204" t="s">
        <v>644</v>
      </c>
      <c r="P67" s="204" t="s">
        <v>644</v>
      </c>
      <c r="Q67" s="203" t="s">
        <v>644</v>
      </c>
      <c r="R67" s="203" t="s">
        <v>644</v>
      </c>
      <c r="S67" s="203" t="s">
        <v>644</v>
      </c>
      <c r="T67" s="205" t="s">
        <v>644</v>
      </c>
      <c r="U67" s="35" t="s">
        <v>644</v>
      </c>
      <c r="V67" s="58" t="s">
        <v>644</v>
      </c>
      <c r="W67" s="58" t="s">
        <v>644</v>
      </c>
      <c r="X67" s="58" t="s">
        <v>644</v>
      </c>
      <c r="Y67" s="52" t="s">
        <v>644</v>
      </c>
      <c r="Z67" s="52" t="s">
        <v>644</v>
      </c>
      <c r="AA67" s="52" t="s">
        <v>644</v>
      </c>
      <c r="AB67" s="36" t="s">
        <v>644</v>
      </c>
      <c r="AC67" s="17" t="s">
        <v>644</v>
      </c>
      <c r="AD67" s="57" t="s">
        <v>644</v>
      </c>
      <c r="AE67" s="57" t="s">
        <v>644</v>
      </c>
      <c r="AF67" s="57" t="s">
        <v>644</v>
      </c>
      <c r="AG67" s="29" t="s">
        <v>644</v>
      </c>
      <c r="AH67" s="29" t="s">
        <v>644</v>
      </c>
      <c r="AI67" s="29" t="s">
        <v>644</v>
      </c>
      <c r="AJ67" s="18" t="s">
        <v>644</v>
      </c>
      <c r="AK67" s="225" t="s">
        <v>644</v>
      </c>
      <c r="AL67" s="204" t="s">
        <v>644</v>
      </c>
      <c r="AM67" s="204" t="s">
        <v>644</v>
      </c>
      <c r="AN67" s="204" t="s">
        <v>644</v>
      </c>
      <c r="AO67" s="203">
        <v>2.6039427235662216</v>
      </c>
      <c r="AP67" s="203">
        <v>1.8022409270463091</v>
      </c>
      <c r="AQ67" s="203">
        <v>1.4761686322408991</v>
      </c>
      <c r="AR67" s="205">
        <v>0.30024759473256324</v>
      </c>
      <c r="AS67" s="35" t="s">
        <v>644</v>
      </c>
      <c r="AT67" s="58" t="s">
        <v>644</v>
      </c>
      <c r="AU67" s="58" t="s">
        <v>644</v>
      </c>
      <c r="AV67" s="58">
        <v>1.8350682911126575</v>
      </c>
      <c r="AW67" s="52">
        <v>0.91635970008528411</v>
      </c>
      <c r="AX67" s="52">
        <v>1.201132679860053</v>
      </c>
      <c r="AY67" s="52">
        <v>1.0801934043062265</v>
      </c>
      <c r="AZ67" s="36">
        <v>0.43343765243774235</v>
      </c>
      <c r="BA67" s="17" t="s">
        <v>644</v>
      </c>
      <c r="BB67" s="57" t="s">
        <v>644</v>
      </c>
      <c r="BC67" s="57" t="s">
        <v>644</v>
      </c>
      <c r="BD67" s="57" t="s">
        <v>644</v>
      </c>
      <c r="BE67" s="29">
        <v>1.2022816508807954</v>
      </c>
      <c r="BF67" s="29">
        <v>0.90540152267448104</v>
      </c>
      <c r="BG67" s="29">
        <v>0.86262090266431291</v>
      </c>
      <c r="BH67" s="18">
        <v>0.85674110367535083</v>
      </c>
      <c r="BI67" s="225" t="s">
        <v>644</v>
      </c>
      <c r="BJ67" s="204" t="s">
        <v>644</v>
      </c>
      <c r="BK67" s="204" t="s">
        <v>644</v>
      </c>
      <c r="BL67" s="204" t="s">
        <v>644</v>
      </c>
      <c r="BM67" s="203">
        <v>9.1065646773746884</v>
      </c>
      <c r="BN67" s="203">
        <v>9.4280531026139034</v>
      </c>
      <c r="BO67" s="203">
        <v>9.870759339143083</v>
      </c>
      <c r="BP67" s="205">
        <v>9.5459029010521359</v>
      </c>
      <c r="BQ67" s="35" t="s">
        <v>644</v>
      </c>
      <c r="BR67" s="58" t="s">
        <v>644</v>
      </c>
      <c r="BS67" s="58" t="s">
        <v>644</v>
      </c>
      <c r="BT67" s="58" t="s">
        <v>644</v>
      </c>
      <c r="BU67" s="52">
        <v>0.52312483409037802</v>
      </c>
      <c r="BV67" s="52">
        <v>0.51629499199330575</v>
      </c>
      <c r="BW67" s="52">
        <v>0.50200109785763591</v>
      </c>
      <c r="BX67" s="36">
        <v>0.43809483821550571</v>
      </c>
      <c r="BY67" s="17" t="s">
        <v>644</v>
      </c>
      <c r="BZ67" s="57" t="s">
        <v>644</v>
      </c>
      <c r="CA67" s="57" t="s">
        <v>644</v>
      </c>
      <c r="CB67" s="57" t="s">
        <v>644</v>
      </c>
      <c r="CC67" s="29" t="s">
        <v>644</v>
      </c>
      <c r="CD67" s="29" t="s">
        <v>644</v>
      </c>
      <c r="CE67" s="29" t="s">
        <v>644</v>
      </c>
      <c r="CF67" s="18" t="s">
        <v>644</v>
      </c>
      <c r="CG67" s="225" t="s">
        <v>644</v>
      </c>
      <c r="CH67" s="204" t="s">
        <v>644</v>
      </c>
      <c r="CI67" s="204" t="s">
        <v>644</v>
      </c>
      <c r="CJ67" s="204" t="s">
        <v>644</v>
      </c>
      <c r="CK67" s="203" t="s">
        <v>644</v>
      </c>
      <c r="CL67" s="203" t="s">
        <v>644</v>
      </c>
      <c r="CM67" s="203" t="s">
        <v>644</v>
      </c>
      <c r="CN67" s="205" t="s">
        <v>644</v>
      </c>
      <c r="CO67" s="35" t="s">
        <v>644</v>
      </c>
      <c r="CP67" s="58" t="s">
        <v>644</v>
      </c>
      <c r="CQ67" s="58" t="s">
        <v>644</v>
      </c>
      <c r="CR67" s="58" t="s">
        <v>644</v>
      </c>
      <c r="CS67" s="52" t="s">
        <v>644</v>
      </c>
      <c r="CT67" s="52" t="s">
        <v>644</v>
      </c>
      <c r="CU67" s="52" t="s">
        <v>644</v>
      </c>
      <c r="CV67" s="36" t="s">
        <v>644</v>
      </c>
      <c r="CW67" s="17" t="s">
        <v>644</v>
      </c>
      <c r="CX67" s="57" t="s">
        <v>644</v>
      </c>
      <c r="CY67" s="57" t="s">
        <v>644</v>
      </c>
      <c r="CZ67" s="57" t="s">
        <v>644</v>
      </c>
      <c r="DA67" s="29" t="s">
        <v>644</v>
      </c>
      <c r="DB67" s="29">
        <v>10.442872557395585</v>
      </c>
      <c r="DC67" s="29">
        <v>4.8542214815955331</v>
      </c>
      <c r="DD67" s="18">
        <v>4.6608259836002386</v>
      </c>
      <c r="DE67" s="225" t="s">
        <v>644</v>
      </c>
      <c r="DF67" s="204" t="s">
        <v>644</v>
      </c>
      <c r="DG67" s="204" t="s">
        <v>644</v>
      </c>
      <c r="DH67" s="204" t="s">
        <v>644</v>
      </c>
      <c r="DI67" s="203" t="s">
        <v>644</v>
      </c>
      <c r="DJ67" s="203" t="s">
        <v>644</v>
      </c>
      <c r="DK67" s="203" t="s">
        <v>644</v>
      </c>
      <c r="DL67" s="205" t="s">
        <v>644</v>
      </c>
      <c r="DM67" s="35" t="s">
        <v>644</v>
      </c>
      <c r="DN67" s="58" t="s">
        <v>644</v>
      </c>
      <c r="DO67" s="58" t="s">
        <v>644</v>
      </c>
      <c r="DP67" s="58" t="s">
        <v>644</v>
      </c>
      <c r="DQ67" s="52">
        <v>0.8574581580430084</v>
      </c>
      <c r="DR67" s="52">
        <v>0.7815887574251984</v>
      </c>
      <c r="DS67" s="52">
        <v>1.134161744904008</v>
      </c>
      <c r="DT67" s="36">
        <v>1.1946739080881577</v>
      </c>
      <c r="DU67" s="17" t="s">
        <v>644</v>
      </c>
      <c r="DV67" s="57" t="s">
        <v>644</v>
      </c>
      <c r="DW67" s="57" t="s">
        <v>644</v>
      </c>
      <c r="DX67" s="57" t="s">
        <v>644</v>
      </c>
      <c r="DY67" s="29" t="s">
        <v>644</v>
      </c>
      <c r="DZ67" s="29">
        <v>3.76464</v>
      </c>
      <c r="EA67" s="29" t="s">
        <v>644</v>
      </c>
      <c r="EB67" s="18" t="s">
        <v>644</v>
      </c>
      <c r="EC67" s="93"/>
      <c r="ED67" s="17" t="s">
        <v>644</v>
      </c>
      <c r="EE67" s="57" t="s">
        <v>644</v>
      </c>
      <c r="EF67" s="57" t="s">
        <v>644</v>
      </c>
      <c r="EG67" s="57">
        <v>0</v>
      </c>
      <c r="EH67" s="29">
        <v>0</v>
      </c>
      <c r="EI67" s="29">
        <v>0</v>
      </c>
      <c r="EJ67" s="29">
        <v>0</v>
      </c>
      <c r="EK67" s="18">
        <v>0</v>
      </c>
      <c r="EL67" s="225" t="s">
        <v>644</v>
      </c>
      <c r="EM67" s="204" t="s">
        <v>644</v>
      </c>
      <c r="EN67" s="204">
        <v>0</v>
      </c>
      <c r="EO67" s="204">
        <v>0</v>
      </c>
      <c r="EP67" s="203">
        <v>0</v>
      </c>
      <c r="EQ67" s="203">
        <v>0</v>
      </c>
      <c r="ER67" s="203">
        <v>0</v>
      </c>
      <c r="ES67" s="205">
        <v>0</v>
      </c>
      <c r="ET67" s="35" t="s">
        <v>644</v>
      </c>
      <c r="EU67" s="58" t="s">
        <v>644</v>
      </c>
      <c r="EV67" s="58" t="s">
        <v>644</v>
      </c>
      <c r="EW67" s="58" t="s">
        <v>644</v>
      </c>
      <c r="EX67" s="52">
        <v>0</v>
      </c>
      <c r="EY67" s="52">
        <v>0</v>
      </c>
      <c r="EZ67" s="52">
        <v>0</v>
      </c>
      <c r="FA67" s="36">
        <v>0</v>
      </c>
      <c r="FB67" s="17" t="s">
        <v>644</v>
      </c>
      <c r="FC67" s="57" t="s">
        <v>644</v>
      </c>
      <c r="FD67" s="57" t="s">
        <v>644</v>
      </c>
      <c r="FE67" s="57" t="s">
        <v>644</v>
      </c>
      <c r="FF67" s="29" t="s">
        <v>644</v>
      </c>
      <c r="FG67" s="29" t="s">
        <v>644</v>
      </c>
      <c r="FH67" s="29">
        <v>0</v>
      </c>
      <c r="FI67" s="18">
        <v>0</v>
      </c>
      <c r="FJ67" s="225" t="s">
        <v>644</v>
      </c>
      <c r="FK67" s="204" t="s">
        <v>644</v>
      </c>
      <c r="FL67" s="204" t="s">
        <v>644</v>
      </c>
      <c r="FM67" s="204" t="s">
        <v>644</v>
      </c>
      <c r="FN67" s="203" t="s">
        <v>644</v>
      </c>
      <c r="FO67" s="203">
        <v>0</v>
      </c>
      <c r="FP67" s="203">
        <v>0</v>
      </c>
      <c r="FQ67" s="205">
        <v>0</v>
      </c>
      <c r="FR67" s="35" t="s">
        <v>644</v>
      </c>
      <c r="FS67" s="58">
        <v>0</v>
      </c>
      <c r="FT67" s="58">
        <v>0</v>
      </c>
      <c r="FU67" s="58">
        <v>0</v>
      </c>
      <c r="FV67" s="52">
        <v>0</v>
      </c>
      <c r="FW67" s="52">
        <v>0</v>
      </c>
      <c r="FX67" s="52">
        <v>0</v>
      </c>
      <c r="FY67" s="36">
        <v>0</v>
      </c>
      <c r="FZ67" s="17" t="s">
        <v>644</v>
      </c>
      <c r="GA67" s="57" t="s">
        <v>644</v>
      </c>
      <c r="GB67" s="57" t="s">
        <v>644</v>
      </c>
      <c r="GC67" s="57" t="s">
        <v>644</v>
      </c>
      <c r="GD67" s="29" t="s">
        <v>644</v>
      </c>
      <c r="GE67" s="29">
        <v>0</v>
      </c>
      <c r="GF67" s="29">
        <v>0</v>
      </c>
      <c r="GG67" s="18">
        <v>0</v>
      </c>
      <c r="GH67" s="225" t="s">
        <v>644</v>
      </c>
      <c r="GI67" s="204" t="s">
        <v>644</v>
      </c>
      <c r="GJ67" s="204" t="s">
        <v>644</v>
      </c>
      <c r="GK67" s="204" t="s">
        <v>644</v>
      </c>
      <c r="GL67" s="203" t="s">
        <v>644</v>
      </c>
      <c r="GM67" s="203" t="s">
        <v>644</v>
      </c>
      <c r="GN67" s="203" t="s">
        <v>644</v>
      </c>
      <c r="GO67" s="205" t="s">
        <v>644</v>
      </c>
      <c r="GP67" s="93"/>
      <c r="GQ67" s="17" t="s">
        <v>644</v>
      </c>
      <c r="GR67" s="57" t="s">
        <v>644</v>
      </c>
      <c r="GS67" s="57" t="s">
        <v>644</v>
      </c>
      <c r="GT67" s="57" t="s">
        <v>644</v>
      </c>
      <c r="GU67" s="29" t="s">
        <v>644</v>
      </c>
      <c r="GV67" s="29" t="s">
        <v>644</v>
      </c>
      <c r="GW67" s="29" t="s">
        <v>644</v>
      </c>
      <c r="GX67" s="18" t="s">
        <v>644</v>
      </c>
      <c r="GY67" s="225" t="s">
        <v>644</v>
      </c>
      <c r="GZ67" s="204">
        <v>0</v>
      </c>
      <c r="HA67" s="204">
        <v>0</v>
      </c>
      <c r="HB67" s="204">
        <v>0</v>
      </c>
      <c r="HC67" s="203">
        <v>0</v>
      </c>
      <c r="HD67" s="203">
        <v>0</v>
      </c>
      <c r="HE67" s="203">
        <v>0</v>
      </c>
      <c r="HF67" s="205">
        <v>0</v>
      </c>
      <c r="HG67" s="35" t="s">
        <v>644</v>
      </c>
      <c r="HH67" s="58" t="s">
        <v>644</v>
      </c>
      <c r="HI67" s="58" t="s">
        <v>644</v>
      </c>
      <c r="HJ67" s="58" t="s">
        <v>644</v>
      </c>
      <c r="HK67" s="52" t="s">
        <v>644</v>
      </c>
      <c r="HL67" s="52" t="s">
        <v>644</v>
      </c>
      <c r="HM67" s="52" t="s">
        <v>644</v>
      </c>
      <c r="HN67" s="36" t="s">
        <v>644</v>
      </c>
      <c r="HO67" s="17" t="s">
        <v>644</v>
      </c>
      <c r="HP67" s="57">
        <v>0.63567574533289528</v>
      </c>
      <c r="HQ67" s="57">
        <v>0.59539051999442993</v>
      </c>
      <c r="HR67" s="57">
        <v>0.55088006446863758</v>
      </c>
      <c r="HS67" s="29">
        <v>0.5201610677572106</v>
      </c>
      <c r="HT67" s="29">
        <v>0.48444205550012842</v>
      </c>
      <c r="HU67" s="29">
        <v>0.31507032573200605</v>
      </c>
      <c r="HV67" s="18">
        <v>0.19674967504459906</v>
      </c>
      <c r="HW67" s="225" t="s">
        <v>644</v>
      </c>
      <c r="HX67" s="204" t="s">
        <v>644</v>
      </c>
      <c r="HY67" s="204" t="s">
        <v>644</v>
      </c>
      <c r="HZ67" s="204">
        <v>0.4661923301608239</v>
      </c>
      <c r="IA67" s="203">
        <v>0.44360370718772341</v>
      </c>
      <c r="IB67" s="203">
        <v>0.46501008893158013</v>
      </c>
      <c r="IC67" s="203">
        <v>0.43240170332641614</v>
      </c>
      <c r="ID67" s="205">
        <v>0.39136400053803316</v>
      </c>
      <c r="IE67" s="35" t="s">
        <v>644</v>
      </c>
      <c r="IF67" s="58" t="s">
        <v>644</v>
      </c>
      <c r="IG67" s="58" t="s">
        <v>644</v>
      </c>
      <c r="IH67" s="58" t="s">
        <v>644</v>
      </c>
      <c r="II67" s="52" t="s">
        <v>644</v>
      </c>
      <c r="IJ67" s="52" t="s">
        <v>644</v>
      </c>
      <c r="IK67" s="52" t="s">
        <v>644</v>
      </c>
      <c r="IL67" s="36" t="s">
        <v>644</v>
      </c>
      <c r="IM67" s="225" t="s">
        <v>644</v>
      </c>
      <c r="IN67" s="204" t="s">
        <v>644</v>
      </c>
      <c r="IO67" s="204" t="s">
        <v>644</v>
      </c>
      <c r="IP67" s="204" t="s">
        <v>644</v>
      </c>
      <c r="IQ67" s="203" t="s">
        <v>644</v>
      </c>
      <c r="IR67" s="203" t="s">
        <v>644</v>
      </c>
      <c r="IS67" s="203" t="s">
        <v>644</v>
      </c>
      <c r="IT67" s="205" t="s">
        <v>644</v>
      </c>
      <c r="IU67" s="35" t="s">
        <v>644</v>
      </c>
      <c r="IV67" s="58">
        <v>4.1535656416565862E-2</v>
      </c>
      <c r="IW67" s="58">
        <v>4.5354384052647641E-2</v>
      </c>
      <c r="IX67" s="58">
        <v>4.8871391404893452E-2</v>
      </c>
      <c r="IY67" s="52">
        <v>0</v>
      </c>
      <c r="IZ67" s="52">
        <v>0</v>
      </c>
      <c r="JA67" s="52">
        <v>0</v>
      </c>
      <c r="JB67" s="36">
        <v>0</v>
      </c>
      <c r="JC67" s="17" t="s">
        <v>644</v>
      </c>
      <c r="JD67" s="57" t="s">
        <v>644</v>
      </c>
      <c r="JE67" s="57" t="s">
        <v>644</v>
      </c>
      <c r="JF67" s="57" t="s">
        <v>644</v>
      </c>
      <c r="JG67" s="29" t="s">
        <v>644</v>
      </c>
      <c r="JH67" s="29" t="s">
        <v>644</v>
      </c>
      <c r="JI67" s="29" t="s">
        <v>644</v>
      </c>
      <c r="JJ67" s="18" t="s">
        <v>644</v>
      </c>
      <c r="JK67" s="225" t="s">
        <v>644</v>
      </c>
      <c r="JL67" s="204" t="s">
        <v>644</v>
      </c>
      <c r="JM67" s="204" t="s">
        <v>644</v>
      </c>
      <c r="JN67" s="204" t="s">
        <v>644</v>
      </c>
      <c r="JO67" s="203" t="s">
        <v>644</v>
      </c>
      <c r="JP67" s="203" t="s">
        <v>644</v>
      </c>
      <c r="JQ67" s="203" t="s">
        <v>644</v>
      </c>
      <c r="JR67" s="205" t="s">
        <v>644</v>
      </c>
      <c r="JT67" s="35" t="s">
        <v>644</v>
      </c>
      <c r="JU67" s="58" t="s">
        <v>644</v>
      </c>
      <c r="JV67" s="58" t="s">
        <v>644</v>
      </c>
      <c r="JW67" s="58" t="s">
        <v>644</v>
      </c>
      <c r="JX67" s="52" t="s">
        <v>644</v>
      </c>
      <c r="JY67" s="52" t="s">
        <v>644</v>
      </c>
      <c r="JZ67" s="52" t="s">
        <v>644</v>
      </c>
      <c r="KA67" s="36" t="s">
        <v>644</v>
      </c>
    </row>
    <row r="68" spans="1:287" ht="13.2" x14ac:dyDescent="0.25">
      <c r="A68" s="129">
        <v>7.5</v>
      </c>
      <c r="B68" s="104" t="s">
        <v>172</v>
      </c>
      <c r="C68" s="103"/>
      <c r="E68" s="17" t="s">
        <v>644</v>
      </c>
      <c r="F68" s="57" t="s">
        <v>644</v>
      </c>
      <c r="G68" s="57" t="s">
        <v>644</v>
      </c>
      <c r="H68" s="57">
        <v>0</v>
      </c>
      <c r="I68" s="29">
        <v>0</v>
      </c>
      <c r="J68" s="29">
        <v>0</v>
      </c>
      <c r="K68" s="29">
        <v>0</v>
      </c>
      <c r="L68" s="18">
        <v>0</v>
      </c>
      <c r="M68" s="225">
        <v>0.37584973216277234</v>
      </c>
      <c r="N68" s="204">
        <v>0.15987137799167819</v>
      </c>
      <c r="O68" s="204">
        <v>0.15214248893600918</v>
      </c>
      <c r="P68" s="204">
        <v>0</v>
      </c>
      <c r="Q68" s="203">
        <v>0</v>
      </c>
      <c r="R68" s="203">
        <v>0</v>
      </c>
      <c r="S68" s="203">
        <v>0</v>
      </c>
      <c r="T68" s="205">
        <v>0</v>
      </c>
      <c r="U68" s="35">
        <v>0</v>
      </c>
      <c r="V68" s="58">
        <v>0</v>
      </c>
      <c r="W68" s="58">
        <v>0</v>
      </c>
      <c r="X68" s="58">
        <v>0</v>
      </c>
      <c r="Y68" s="52">
        <v>0</v>
      </c>
      <c r="Z68" s="52">
        <v>0</v>
      </c>
      <c r="AA68" s="52">
        <v>0</v>
      </c>
      <c r="AB68" s="36">
        <v>0</v>
      </c>
      <c r="AC68" s="17">
        <v>1.1274350502914976</v>
      </c>
      <c r="AD68" s="57">
        <v>0.41012944142945174</v>
      </c>
      <c r="AE68" s="57">
        <v>1.1863992462015658</v>
      </c>
      <c r="AF68" s="57" t="s">
        <v>644</v>
      </c>
      <c r="AG68" s="29" t="s">
        <v>644</v>
      </c>
      <c r="AH68" s="29">
        <v>0</v>
      </c>
      <c r="AI68" s="29">
        <v>0</v>
      </c>
      <c r="AJ68" s="18">
        <v>0</v>
      </c>
      <c r="AK68" s="225">
        <v>0.40372298065221252</v>
      </c>
      <c r="AL68" s="204">
        <v>0</v>
      </c>
      <c r="AM68" s="204">
        <v>0</v>
      </c>
      <c r="AN68" s="204">
        <v>0</v>
      </c>
      <c r="AO68" s="203">
        <v>0</v>
      </c>
      <c r="AP68" s="203">
        <v>0</v>
      </c>
      <c r="AQ68" s="203">
        <v>0</v>
      </c>
      <c r="AR68" s="205">
        <v>0</v>
      </c>
      <c r="AS68" s="35" t="s">
        <v>644</v>
      </c>
      <c r="AT68" s="58">
        <v>0.17147225006648861</v>
      </c>
      <c r="AU68" s="58">
        <v>0.17737100107441711</v>
      </c>
      <c r="AV68" s="58">
        <v>0.15292235759272146</v>
      </c>
      <c r="AW68" s="52">
        <v>0.12599945876172655</v>
      </c>
      <c r="AX68" s="52">
        <v>0.16515574348075729</v>
      </c>
      <c r="AY68" s="52">
        <v>0.14852659309210614</v>
      </c>
      <c r="AZ68" s="36">
        <v>0.12569691920694528</v>
      </c>
      <c r="BA68" s="17">
        <v>6.538416514573224E-2</v>
      </c>
      <c r="BB68" s="57">
        <v>0</v>
      </c>
      <c r="BC68" s="57">
        <v>0</v>
      </c>
      <c r="BD68" s="57">
        <v>0</v>
      </c>
      <c r="BE68" s="29">
        <v>0</v>
      </c>
      <c r="BF68" s="29">
        <v>0</v>
      </c>
      <c r="BG68" s="29">
        <v>0</v>
      </c>
      <c r="BH68" s="18">
        <v>0</v>
      </c>
      <c r="BI68" s="225">
        <v>0.60954940142516123</v>
      </c>
      <c r="BJ68" s="204">
        <v>0.6794356941939913</v>
      </c>
      <c r="BK68" s="204">
        <v>0.27957538858984565</v>
      </c>
      <c r="BL68" s="204">
        <v>0.28244534317011244</v>
      </c>
      <c r="BM68" s="203">
        <v>0.31788294438904491</v>
      </c>
      <c r="BN68" s="203">
        <v>0.29038689182501798</v>
      </c>
      <c r="BO68" s="203">
        <v>0.25606268726178377</v>
      </c>
      <c r="BP68" s="205">
        <v>0.24691956155842243</v>
      </c>
      <c r="BQ68" s="35">
        <v>4.5805007077352002E-2</v>
      </c>
      <c r="BR68" s="58">
        <v>4.5684672205736E-2</v>
      </c>
      <c r="BS68" s="58">
        <v>1.8009671774944537E-2</v>
      </c>
      <c r="BT68" s="58">
        <v>1.6810696516260049E-2</v>
      </c>
      <c r="BU68" s="52">
        <v>1.8260723822325069E-2</v>
      </c>
      <c r="BV68" s="52">
        <v>1.5902042166923328E-2</v>
      </c>
      <c r="BW68" s="52">
        <v>1.302268100246797E-2</v>
      </c>
      <c r="BX68" s="36">
        <v>1.1332001435009136E-2</v>
      </c>
      <c r="BY68" s="17" t="s">
        <v>644</v>
      </c>
      <c r="BZ68" s="57">
        <v>0</v>
      </c>
      <c r="CA68" s="57">
        <v>0</v>
      </c>
      <c r="CB68" s="57">
        <v>0.33429407021253632</v>
      </c>
      <c r="CC68" s="29">
        <v>0</v>
      </c>
      <c r="CD68" s="29">
        <v>0</v>
      </c>
      <c r="CE68" s="29">
        <v>0</v>
      </c>
      <c r="CF68" s="18">
        <v>0</v>
      </c>
      <c r="CG68" s="225" t="s">
        <v>644</v>
      </c>
      <c r="CH68" s="204" t="s">
        <v>644</v>
      </c>
      <c r="CI68" s="204" t="s">
        <v>644</v>
      </c>
      <c r="CJ68" s="204">
        <v>0.28885334211958497</v>
      </c>
      <c r="CK68" s="203">
        <v>0.22957848795493319</v>
      </c>
      <c r="CL68" s="203">
        <v>0.28813066206544768</v>
      </c>
      <c r="CM68" s="203">
        <v>0.25569952591930767</v>
      </c>
      <c r="CN68" s="205">
        <v>0.23340062487525973</v>
      </c>
      <c r="CO68" s="35" t="s">
        <v>644</v>
      </c>
      <c r="CP68" s="58" t="s">
        <v>644</v>
      </c>
      <c r="CQ68" s="58" t="s">
        <v>644</v>
      </c>
      <c r="CR68" s="58">
        <v>0</v>
      </c>
      <c r="CS68" s="52">
        <v>0</v>
      </c>
      <c r="CT68" s="52">
        <v>0</v>
      </c>
      <c r="CU68" s="52">
        <v>0</v>
      </c>
      <c r="CV68" s="36">
        <v>0</v>
      </c>
      <c r="CW68" s="17" t="s">
        <v>644</v>
      </c>
      <c r="CX68" s="57">
        <v>0</v>
      </c>
      <c r="CY68" s="57">
        <v>0</v>
      </c>
      <c r="CZ68" s="57">
        <v>0</v>
      </c>
      <c r="DA68" s="29">
        <v>0</v>
      </c>
      <c r="DB68" s="29">
        <v>0</v>
      </c>
      <c r="DC68" s="29">
        <v>0</v>
      </c>
      <c r="DD68" s="18">
        <v>0</v>
      </c>
      <c r="DE68" s="225" t="s">
        <v>644</v>
      </c>
      <c r="DF68" s="204" t="s">
        <v>644</v>
      </c>
      <c r="DG68" s="204" t="s">
        <v>644</v>
      </c>
      <c r="DH68" s="204" t="s">
        <v>644</v>
      </c>
      <c r="DI68" s="203" t="s">
        <v>644</v>
      </c>
      <c r="DJ68" s="203">
        <v>4.0295659208328631</v>
      </c>
      <c r="DK68" s="203">
        <v>3.9720800375337442</v>
      </c>
      <c r="DL68" s="205">
        <v>4.0038501687051271</v>
      </c>
      <c r="DM68" s="35" t="s">
        <v>644</v>
      </c>
      <c r="DN68" s="58" t="s">
        <v>644</v>
      </c>
      <c r="DO68" s="58" t="s">
        <v>644</v>
      </c>
      <c r="DP68" s="58" t="s">
        <v>644</v>
      </c>
      <c r="DQ68" s="52" t="s">
        <v>644</v>
      </c>
      <c r="DR68" s="52" t="s">
        <v>644</v>
      </c>
      <c r="DS68" s="52" t="s">
        <v>644</v>
      </c>
      <c r="DT68" s="36" t="s">
        <v>644</v>
      </c>
      <c r="DU68" s="17" t="s">
        <v>644</v>
      </c>
      <c r="DV68" s="57">
        <v>3</v>
      </c>
      <c r="DW68" s="57">
        <v>1</v>
      </c>
      <c r="DX68" s="57">
        <v>1</v>
      </c>
      <c r="DY68" s="29">
        <v>0.06</v>
      </c>
      <c r="DZ68" s="29">
        <v>0.06</v>
      </c>
      <c r="EA68" s="29">
        <v>0.06</v>
      </c>
      <c r="EB68" s="18">
        <v>5.14</v>
      </c>
      <c r="EC68" s="93"/>
      <c r="ED68" s="17" t="s">
        <v>644</v>
      </c>
      <c r="EE68" s="57" t="s">
        <v>644</v>
      </c>
      <c r="EF68" s="57" t="s">
        <v>644</v>
      </c>
      <c r="EG68" s="57">
        <v>0</v>
      </c>
      <c r="EH68" s="29">
        <v>0</v>
      </c>
      <c r="EI68" s="29">
        <v>0</v>
      </c>
      <c r="EJ68" s="29">
        <v>0</v>
      </c>
      <c r="EK68" s="18">
        <v>0</v>
      </c>
      <c r="EL68" s="225" t="s">
        <v>644</v>
      </c>
      <c r="EM68" s="204" t="s">
        <v>644</v>
      </c>
      <c r="EN68" s="204" t="s">
        <v>644</v>
      </c>
      <c r="EO68" s="204" t="s">
        <v>644</v>
      </c>
      <c r="EP68" s="203">
        <v>0</v>
      </c>
      <c r="EQ68" s="203">
        <v>0</v>
      </c>
      <c r="ER68" s="203">
        <v>0</v>
      </c>
      <c r="ES68" s="205">
        <v>0</v>
      </c>
      <c r="ET68" s="35" t="s">
        <v>644</v>
      </c>
      <c r="EU68" s="58" t="s">
        <v>644</v>
      </c>
      <c r="EV68" s="58" t="s">
        <v>644</v>
      </c>
      <c r="EW68" s="58" t="s">
        <v>644</v>
      </c>
      <c r="EX68" s="52">
        <v>0</v>
      </c>
      <c r="EY68" s="52">
        <v>0</v>
      </c>
      <c r="EZ68" s="52">
        <v>0</v>
      </c>
      <c r="FA68" s="36">
        <v>0</v>
      </c>
      <c r="FB68" s="17" t="s">
        <v>644</v>
      </c>
      <c r="FC68" s="57" t="s">
        <v>644</v>
      </c>
      <c r="FD68" s="57" t="s">
        <v>644</v>
      </c>
      <c r="FE68" s="57" t="s">
        <v>644</v>
      </c>
      <c r="FF68" s="29" t="s">
        <v>644</v>
      </c>
      <c r="FG68" s="29">
        <v>0</v>
      </c>
      <c r="FH68" s="29">
        <v>0</v>
      </c>
      <c r="FI68" s="18">
        <v>0</v>
      </c>
      <c r="FJ68" s="225" t="s">
        <v>644</v>
      </c>
      <c r="FK68" s="204" t="s">
        <v>644</v>
      </c>
      <c r="FL68" s="204">
        <v>0</v>
      </c>
      <c r="FM68" s="204">
        <v>0</v>
      </c>
      <c r="FN68" s="203">
        <v>0</v>
      </c>
      <c r="FO68" s="203">
        <v>0</v>
      </c>
      <c r="FP68" s="203">
        <v>0</v>
      </c>
      <c r="FQ68" s="205">
        <v>0</v>
      </c>
      <c r="FR68" s="35" t="s">
        <v>644</v>
      </c>
      <c r="FS68" s="58">
        <v>0</v>
      </c>
      <c r="FT68" s="58">
        <v>0</v>
      </c>
      <c r="FU68" s="58">
        <v>0</v>
      </c>
      <c r="FV68" s="52">
        <v>0</v>
      </c>
      <c r="FW68" s="52">
        <v>0</v>
      </c>
      <c r="FX68" s="52">
        <v>0</v>
      </c>
      <c r="FY68" s="36">
        <v>0</v>
      </c>
      <c r="FZ68" s="17" t="s">
        <v>644</v>
      </c>
      <c r="GA68" s="57" t="s">
        <v>644</v>
      </c>
      <c r="GB68" s="57" t="s">
        <v>644</v>
      </c>
      <c r="GC68" s="57">
        <v>0</v>
      </c>
      <c r="GD68" s="29">
        <v>0</v>
      </c>
      <c r="GE68" s="29">
        <v>0</v>
      </c>
      <c r="GF68" s="29">
        <v>0</v>
      </c>
      <c r="GG68" s="18">
        <v>0</v>
      </c>
      <c r="GH68" s="225" t="s">
        <v>644</v>
      </c>
      <c r="GI68" s="204" t="s">
        <v>644</v>
      </c>
      <c r="GJ68" s="204" t="s">
        <v>644</v>
      </c>
      <c r="GK68" s="204" t="s">
        <v>644</v>
      </c>
      <c r="GL68" s="203" t="s">
        <v>644</v>
      </c>
      <c r="GM68" s="203" t="s">
        <v>644</v>
      </c>
      <c r="GN68" s="203" t="s">
        <v>644</v>
      </c>
      <c r="GO68" s="205" t="s">
        <v>644</v>
      </c>
      <c r="GP68" s="93"/>
      <c r="GQ68" s="17" t="s">
        <v>644</v>
      </c>
      <c r="GR68" s="57" t="s">
        <v>644</v>
      </c>
      <c r="GS68" s="57" t="s">
        <v>644</v>
      </c>
      <c r="GT68" s="57">
        <v>0</v>
      </c>
      <c r="GU68" s="29">
        <v>0</v>
      </c>
      <c r="GV68" s="29">
        <v>0</v>
      </c>
      <c r="GW68" s="29">
        <v>0</v>
      </c>
      <c r="GX68" s="18">
        <v>0</v>
      </c>
      <c r="GY68" s="225" t="s">
        <v>644</v>
      </c>
      <c r="GZ68" s="204">
        <v>0</v>
      </c>
      <c r="HA68" s="204">
        <v>0</v>
      </c>
      <c r="HB68" s="204">
        <v>0</v>
      </c>
      <c r="HC68" s="203">
        <v>0</v>
      </c>
      <c r="HD68" s="203">
        <v>0</v>
      </c>
      <c r="HE68" s="203">
        <v>0</v>
      </c>
      <c r="HF68" s="205">
        <v>0</v>
      </c>
      <c r="HG68" s="35" t="s">
        <v>644</v>
      </c>
      <c r="HH68" s="58" t="s">
        <v>644</v>
      </c>
      <c r="HI68" s="58" t="s">
        <v>644</v>
      </c>
      <c r="HJ68" s="58" t="s">
        <v>644</v>
      </c>
      <c r="HK68" s="52" t="s">
        <v>644</v>
      </c>
      <c r="HL68" s="52">
        <v>4.5865098196980668E-2</v>
      </c>
      <c r="HM68" s="52">
        <v>0.11624756382828319</v>
      </c>
      <c r="HN68" s="36">
        <v>6.3771637263973335E-2</v>
      </c>
      <c r="HO68" s="17" t="s">
        <v>644</v>
      </c>
      <c r="HP68" s="57">
        <v>4.2378383022193017E-2</v>
      </c>
      <c r="HQ68" s="57">
        <v>3.9692701332961995E-2</v>
      </c>
      <c r="HR68" s="57">
        <v>3.6725337631242506E-2</v>
      </c>
      <c r="HS68" s="29">
        <v>3.4677404517147375E-2</v>
      </c>
      <c r="HT68" s="29">
        <v>3.2296137033341894E-2</v>
      </c>
      <c r="HU68" s="29">
        <v>2.1004688382133735E-2</v>
      </c>
      <c r="HV68" s="18">
        <v>1.3116645002973271E-2</v>
      </c>
      <c r="HW68" s="225" t="s">
        <v>644</v>
      </c>
      <c r="HX68" s="204" t="s">
        <v>644</v>
      </c>
      <c r="HY68" s="204" t="s">
        <v>644</v>
      </c>
      <c r="HZ68" s="204">
        <v>0.18647693206432955</v>
      </c>
      <c r="IA68" s="203">
        <v>0.17744148287508935</v>
      </c>
      <c r="IB68" s="203">
        <v>0.18600403557263204</v>
      </c>
      <c r="IC68" s="203">
        <v>0.17296068133056647</v>
      </c>
      <c r="ID68" s="205">
        <v>0.15654560021521324</v>
      </c>
      <c r="IE68" s="35" t="s">
        <v>644</v>
      </c>
      <c r="IF68" s="58">
        <v>1.9248077074482953E-2</v>
      </c>
      <c r="IG68" s="58">
        <v>1.7712676914438071E-2</v>
      </c>
      <c r="IH68" s="58">
        <v>1.698639677728906E-2</v>
      </c>
      <c r="II68" s="52">
        <v>2.1795956197955515E-2</v>
      </c>
      <c r="IJ68" s="52">
        <v>1.7739556397838578E-2</v>
      </c>
      <c r="IK68" s="52">
        <v>1.3708487428119484E-2</v>
      </c>
      <c r="IL68" s="36">
        <v>1.1842318908910155E-2</v>
      </c>
      <c r="IM68" s="225" t="s">
        <v>644</v>
      </c>
      <c r="IN68" s="204" t="s">
        <v>644</v>
      </c>
      <c r="IO68" s="204" t="s">
        <v>644</v>
      </c>
      <c r="IP68" s="204" t="s">
        <v>644</v>
      </c>
      <c r="IQ68" s="203">
        <v>0</v>
      </c>
      <c r="IR68" s="203">
        <v>0</v>
      </c>
      <c r="IS68" s="203">
        <v>0</v>
      </c>
      <c r="IT68" s="205">
        <v>0</v>
      </c>
      <c r="IU68" s="35" t="s">
        <v>644</v>
      </c>
      <c r="IV68" s="58">
        <v>0</v>
      </c>
      <c r="IW68" s="58">
        <v>0</v>
      </c>
      <c r="IX68" s="58">
        <v>0</v>
      </c>
      <c r="IY68" s="52">
        <v>0</v>
      </c>
      <c r="IZ68" s="52">
        <v>0</v>
      </c>
      <c r="JA68" s="52">
        <v>0</v>
      </c>
      <c r="JB68" s="36">
        <v>0</v>
      </c>
      <c r="JC68" s="17" t="s">
        <v>644</v>
      </c>
      <c r="JD68" s="57" t="s">
        <v>644</v>
      </c>
      <c r="JE68" s="57" t="s">
        <v>644</v>
      </c>
      <c r="JF68" s="57" t="s">
        <v>644</v>
      </c>
      <c r="JG68" s="29">
        <v>0</v>
      </c>
      <c r="JH68" s="29">
        <v>0</v>
      </c>
      <c r="JI68" s="29">
        <v>0</v>
      </c>
      <c r="JJ68" s="18">
        <v>0</v>
      </c>
      <c r="JK68" s="225" t="s">
        <v>644</v>
      </c>
      <c r="JL68" s="204" t="s">
        <v>644</v>
      </c>
      <c r="JM68" s="204" t="s">
        <v>644</v>
      </c>
      <c r="JN68" s="204" t="s">
        <v>644</v>
      </c>
      <c r="JO68" s="203" t="s">
        <v>644</v>
      </c>
      <c r="JP68" s="203" t="s">
        <v>644</v>
      </c>
      <c r="JQ68" s="203" t="s">
        <v>644</v>
      </c>
      <c r="JR68" s="205" t="s">
        <v>644</v>
      </c>
      <c r="JT68" s="35" t="s">
        <v>644</v>
      </c>
      <c r="JU68" s="58">
        <v>8.3871949025641768E-2</v>
      </c>
      <c r="JV68" s="58">
        <v>7.7719825189477426E-2</v>
      </c>
      <c r="JW68" s="58">
        <v>0</v>
      </c>
      <c r="JX68" s="52">
        <v>0</v>
      </c>
      <c r="JY68" s="52">
        <v>0</v>
      </c>
      <c r="JZ68" s="52">
        <v>0</v>
      </c>
      <c r="KA68" s="36">
        <v>0</v>
      </c>
    </row>
    <row r="69" spans="1:287" ht="13.2" x14ac:dyDescent="0.25">
      <c r="A69" s="129">
        <v>7.6</v>
      </c>
      <c r="B69" s="104" t="s">
        <v>173</v>
      </c>
      <c r="C69" s="103"/>
      <c r="E69" s="17" t="s">
        <v>644</v>
      </c>
      <c r="F69" s="57" t="s">
        <v>644</v>
      </c>
      <c r="G69" s="57" t="s">
        <v>644</v>
      </c>
      <c r="H69" s="57">
        <v>0</v>
      </c>
      <c r="I69" s="29">
        <v>0</v>
      </c>
      <c r="J69" s="29">
        <v>0</v>
      </c>
      <c r="K69" s="29">
        <v>0</v>
      </c>
      <c r="L69" s="18">
        <v>0</v>
      </c>
      <c r="M69" s="225">
        <v>0</v>
      </c>
      <c r="N69" s="204">
        <v>0</v>
      </c>
      <c r="O69" s="204">
        <v>0</v>
      </c>
      <c r="P69" s="204">
        <v>0</v>
      </c>
      <c r="Q69" s="203">
        <v>0</v>
      </c>
      <c r="R69" s="203">
        <v>0</v>
      </c>
      <c r="S69" s="203">
        <v>0</v>
      </c>
      <c r="T69" s="205">
        <v>0</v>
      </c>
      <c r="U69" s="35">
        <v>2.996240204333342</v>
      </c>
      <c r="V69" s="58">
        <v>2.9800476441304862</v>
      </c>
      <c r="W69" s="58">
        <v>3.2261594713524588</v>
      </c>
      <c r="X69" s="58">
        <v>2.9781615474191878</v>
      </c>
      <c r="Y69" s="52">
        <v>3.0749811378743046</v>
      </c>
      <c r="Z69" s="52">
        <v>3.237373726570683</v>
      </c>
      <c r="AA69" s="52">
        <v>2.6544223970791108</v>
      </c>
      <c r="AB69" s="36">
        <v>2.4308492444951209</v>
      </c>
      <c r="AC69" s="17">
        <v>0</v>
      </c>
      <c r="AD69" s="57">
        <v>0</v>
      </c>
      <c r="AE69" s="57">
        <v>2.9659981155039143</v>
      </c>
      <c r="AF69" s="57" t="s">
        <v>644</v>
      </c>
      <c r="AG69" s="29" t="s">
        <v>644</v>
      </c>
      <c r="AH69" s="29">
        <v>7.236312872891066</v>
      </c>
      <c r="AI69" s="29">
        <v>0</v>
      </c>
      <c r="AJ69" s="18">
        <v>0</v>
      </c>
      <c r="AK69" s="225">
        <v>0.53829730753628324</v>
      </c>
      <c r="AL69" s="204">
        <v>0.70280803349247334</v>
      </c>
      <c r="AM69" s="204">
        <v>0.85503150145555185</v>
      </c>
      <c r="AN69" s="204">
        <v>0.72021590111105704</v>
      </c>
      <c r="AO69" s="203">
        <v>0.79545420126910638</v>
      </c>
      <c r="AP69" s="203">
        <v>1.0155484588911741</v>
      </c>
      <c r="AQ69" s="203">
        <v>0.90046286566694855</v>
      </c>
      <c r="AR69" s="205">
        <v>0.75962641467338499</v>
      </c>
      <c r="AS69" s="35" t="s">
        <v>644</v>
      </c>
      <c r="AT69" s="58">
        <v>0.48323997746010428</v>
      </c>
      <c r="AU69" s="58">
        <v>0.55069472714533318</v>
      </c>
      <c r="AV69" s="58">
        <v>0</v>
      </c>
      <c r="AW69" s="52">
        <v>0</v>
      </c>
      <c r="AX69" s="52">
        <v>0</v>
      </c>
      <c r="AY69" s="52">
        <v>0</v>
      </c>
      <c r="AZ69" s="36">
        <v>0</v>
      </c>
      <c r="BA69" s="17">
        <v>0.28700763115591238</v>
      </c>
      <c r="BB69" s="57">
        <v>0.32022707687260948</v>
      </c>
      <c r="BC69" s="57">
        <v>0.29641671484573145</v>
      </c>
      <c r="BD69" s="57">
        <v>0.25711025165762158</v>
      </c>
      <c r="BE69" s="29">
        <v>0.48091266035231817</v>
      </c>
      <c r="BF69" s="29">
        <v>0.48945190933152599</v>
      </c>
      <c r="BG69" s="29">
        <v>0.4426220535007564</v>
      </c>
      <c r="BH69" s="18">
        <v>0.41263373285106786</v>
      </c>
      <c r="BI69" s="225">
        <v>0.60954940142516123</v>
      </c>
      <c r="BJ69" s="204">
        <v>0.6794356941939913</v>
      </c>
      <c r="BK69" s="204">
        <v>0</v>
      </c>
      <c r="BL69" s="204">
        <v>0</v>
      </c>
      <c r="BM69" s="203">
        <v>0</v>
      </c>
      <c r="BN69" s="203">
        <v>0</v>
      </c>
      <c r="BO69" s="203">
        <v>0</v>
      </c>
      <c r="BP69" s="205">
        <v>0</v>
      </c>
      <c r="BQ69" s="35">
        <v>4.5805007077352002E-2</v>
      </c>
      <c r="BR69" s="58">
        <v>4.5684672205736E-2</v>
      </c>
      <c r="BS69" s="58">
        <v>0</v>
      </c>
      <c r="BT69" s="58">
        <v>0</v>
      </c>
      <c r="BU69" s="52">
        <v>0</v>
      </c>
      <c r="BV69" s="52">
        <v>0</v>
      </c>
      <c r="BW69" s="52">
        <v>0</v>
      </c>
      <c r="BX69" s="36">
        <v>0</v>
      </c>
      <c r="BY69" s="17" t="s">
        <v>644</v>
      </c>
      <c r="BZ69" s="57">
        <v>0</v>
      </c>
      <c r="CA69" s="57">
        <v>0</v>
      </c>
      <c r="CB69" s="57">
        <v>0</v>
      </c>
      <c r="CC69" s="29">
        <v>0</v>
      </c>
      <c r="CD69" s="29">
        <v>0</v>
      </c>
      <c r="CE69" s="29">
        <v>0</v>
      </c>
      <c r="CF69" s="18">
        <v>0</v>
      </c>
      <c r="CG69" s="225" t="s">
        <v>644</v>
      </c>
      <c r="CH69" s="204" t="s">
        <v>644</v>
      </c>
      <c r="CI69" s="204" t="s">
        <v>644</v>
      </c>
      <c r="CJ69" s="204">
        <v>0</v>
      </c>
      <c r="CK69" s="203">
        <v>0</v>
      </c>
      <c r="CL69" s="203">
        <v>0</v>
      </c>
      <c r="CM69" s="203">
        <v>0</v>
      </c>
      <c r="CN69" s="205">
        <v>0</v>
      </c>
      <c r="CO69" s="35" t="s">
        <v>644</v>
      </c>
      <c r="CP69" s="58" t="s">
        <v>644</v>
      </c>
      <c r="CQ69" s="58" t="s">
        <v>644</v>
      </c>
      <c r="CR69" s="58">
        <v>0</v>
      </c>
      <c r="CS69" s="52">
        <v>0</v>
      </c>
      <c r="CT69" s="52">
        <v>0</v>
      </c>
      <c r="CU69" s="52">
        <v>0</v>
      </c>
      <c r="CV69" s="36">
        <v>0</v>
      </c>
      <c r="CW69" s="17">
        <v>0</v>
      </c>
      <c r="CX69" s="57">
        <v>0</v>
      </c>
      <c r="CY69" s="57">
        <v>0</v>
      </c>
      <c r="CZ69" s="57">
        <v>0</v>
      </c>
      <c r="DA69" s="29">
        <v>0</v>
      </c>
      <c r="DB69" s="29">
        <v>0</v>
      </c>
      <c r="DC69" s="29">
        <v>0</v>
      </c>
      <c r="DD69" s="18">
        <v>0</v>
      </c>
      <c r="DE69" s="225" t="s">
        <v>644</v>
      </c>
      <c r="DF69" s="204" t="s">
        <v>644</v>
      </c>
      <c r="DG69" s="204" t="s">
        <v>644</v>
      </c>
      <c r="DH69" s="204">
        <v>0</v>
      </c>
      <c r="DI69" s="203">
        <v>0</v>
      </c>
      <c r="DJ69" s="203">
        <v>0</v>
      </c>
      <c r="DK69" s="203">
        <v>0</v>
      </c>
      <c r="DL69" s="205">
        <v>0</v>
      </c>
      <c r="DM69" s="35" t="s">
        <v>644</v>
      </c>
      <c r="DN69" s="58" t="s">
        <v>644</v>
      </c>
      <c r="DO69" s="58" t="s">
        <v>644</v>
      </c>
      <c r="DP69" s="58" t="s">
        <v>644</v>
      </c>
      <c r="DQ69" s="52">
        <v>0.5924256364660786</v>
      </c>
      <c r="DR69" s="52">
        <v>0.44053184509420279</v>
      </c>
      <c r="DS69" s="52">
        <v>0.63925480167316828</v>
      </c>
      <c r="DT69" s="36">
        <v>0.67336165728605257</v>
      </c>
      <c r="DU69" s="17" t="s">
        <v>644</v>
      </c>
      <c r="DV69" s="57" t="s">
        <v>644</v>
      </c>
      <c r="DW69" s="57" t="s">
        <v>644</v>
      </c>
      <c r="DX69" s="57" t="s">
        <v>644</v>
      </c>
      <c r="DY69" s="29" t="s">
        <v>644</v>
      </c>
      <c r="DZ69" s="29" t="s">
        <v>644</v>
      </c>
      <c r="EA69" s="29" t="s">
        <v>644</v>
      </c>
      <c r="EB69" s="18" t="s">
        <v>644</v>
      </c>
      <c r="EC69" s="93"/>
      <c r="ED69" s="17" t="s">
        <v>644</v>
      </c>
      <c r="EE69" s="57" t="s">
        <v>644</v>
      </c>
      <c r="EF69" s="57" t="s">
        <v>644</v>
      </c>
      <c r="EG69" s="57">
        <v>0</v>
      </c>
      <c r="EH69" s="29">
        <v>0</v>
      </c>
      <c r="EI69" s="29">
        <v>0</v>
      </c>
      <c r="EJ69" s="29">
        <v>0</v>
      </c>
      <c r="EK69" s="18">
        <v>0</v>
      </c>
      <c r="EL69" s="225" t="s">
        <v>644</v>
      </c>
      <c r="EM69" s="204" t="s">
        <v>644</v>
      </c>
      <c r="EN69" s="204">
        <v>0</v>
      </c>
      <c r="EO69" s="204">
        <v>0</v>
      </c>
      <c r="EP69" s="203">
        <v>0</v>
      </c>
      <c r="EQ69" s="203">
        <v>0</v>
      </c>
      <c r="ER69" s="203">
        <v>0</v>
      </c>
      <c r="ES69" s="205">
        <v>0</v>
      </c>
      <c r="ET69" s="35" t="s">
        <v>644</v>
      </c>
      <c r="EU69" s="58" t="s">
        <v>644</v>
      </c>
      <c r="EV69" s="58" t="s">
        <v>644</v>
      </c>
      <c r="EW69" s="58" t="s">
        <v>644</v>
      </c>
      <c r="EX69" s="52">
        <v>0</v>
      </c>
      <c r="EY69" s="52">
        <v>0</v>
      </c>
      <c r="EZ69" s="52">
        <v>0</v>
      </c>
      <c r="FA69" s="36">
        <v>0</v>
      </c>
      <c r="FB69" s="17" t="s">
        <v>644</v>
      </c>
      <c r="FC69" s="57" t="s">
        <v>644</v>
      </c>
      <c r="FD69" s="57" t="s">
        <v>644</v>
      </c>
      <c r="FE69" s="57" t="s">
        <v>644</v>
      </c>
      <c r="FF69" s="29" t="s">
        <v>644</v>
      </c>
      <c r="FG69" s="29">
        <v>0</v>
      </c>
      <c r="FH69" s="29">
        <v>0</v>
      </c>
      <c r="FI69" s="18">
        <v>0</v>
      </c>
      <c r="FJ69" s="225" t="s">
        <v>644</v>
      </c>
      <c r="FK69" s="204" t="s">
        <v>644</v>
      </c>
      <c r="FL69" s="204" t="s">
        <v>644</v>
      </c>
      <c r="FM69" s="204" t="s">
        <v>644</v>
      </c>
      <c r="FN69" s="203" t="s">
        <v>644</v>
      </c>
      <c r="FO69" s="203">
        <v>0</v>
      </c>
      <c r="FP69" s="203">
        <v>0</v>
      </c>
      <c r="FQ69" s="205">
        <v>0</v>
      </c>
      <c r="FR69" s="35" t="s">
        <v>644</v>
      </c>
      <c r="FS69" s="58">
        <v>0</v>
      </c>
      <c r="FT69" s="58">
        <v>0</v>
      </c>
      <c r="FU69" s="58">
        <v>0</v>
      </c>
      <c r="FV69" s="52">
        <v>0</v>
      </c>
      <c r="FW69" s="52">
        <v>0</v>
      </c>
      <c r="FX69" s="52">
        <v>0</v>
      </c>
      <c r="FY69" s="36">
        <v>0</v>
      </c>
      <c r="FZ69" s="17" t="s">
        <v>644</v>
      </c>
      <c r="GA69" s="57" t="s">
        <v>644</v>
      </c>
      <c r="GB69" s="57" t="s">
        <v>644</v>
      </c>
      <c r="GC69" s="57" t="s">
        <v>644</v>
      </c>
      <c r="GD69" s="29" t="s">
        <v>644</v>
      </c>
      <c r="GE69" s="29">
        <v>0</v>
      </c>
      <c r="GF69" s="29">
        <v>0</v>
      </c>
      <c r="GG69" s="18">
        <v>0</v>
      </c>
      <c r="GH69" s="225" t="s">
        <v>644</v>
      </c>
      <c r="GI69" s="204" t="s">
        <v>644</v>
      </c>
      <c r="GJ69" s="204" t="s">
        <v>644</v>
      </c>
      <c r="GK69" s="204" t="s">
        <v>644</v>
      </c>
      <c r="GL69" s="203" t="s">
        <v>644</v>
      </c>
      <c r="GM69" s="203" t="s">
        <v>644</v>
      </c>
      <c r="GN69" s="203" t="s">
        <v>644</v>
      </c>
      <c r="GO69" s="205" t="s">
        <v>644</v>
      </c>
      <c r="GP69" s="93"/>
      <c r="GQ69" s="17" t="s">
        <v>644</v>
      </c>
      <c r="GR69" s="57" t="s">
        <v>644</v>
      </c>
      <c r="GS69" s="57" t="s">
        <v>644</v>
      </c>
      <c r="GT69" s="57">
        <v>3.5951813343842662</v>
      </c>
      <c r="GU69" s="29">
        <v>3.0295030484444991</v>
      </c>
      <c r="GV69" s="29">
        <v>3.5573481833880889</v>
      </c>
      <c r="GW69" s="29">
        <v>3.9581197632249596</v>
      </c>
      <c r="GX69" s="18">
        <v>3.308888023093695</v>
      </c>
      <c r="GY69" s="225" t="s">
        <v>644</v>
      </c>
      <c r="GZ69" s="204">
        <v>0</v>
      </c>
      <c r="HA69" s="204">
        <v>0</v>
      </c>
      <c r="HB69" s="204">
        <v>0</v>
      </c>
      <c r="HC69" s="203">
        <v>0</v>
      </c>
      <c r="HD69" s="203">
        <v>0</v>
      </c>
      <c r="HE69" s="203">
        <v>0</v>
      </c>
      <c r="HF69" s="205">
        <v>0</v>
      </c>
      <c r="HG69" s="35" t="s">
        <v>644</v>
      </c>
      <c r="HH69" s="58" t="s">
        <v>644</v>
      </c>
      <c r="HI69" s="58" t="s">
        <v>644</v>
      </c>
      <c r="HJ69" s="58" t="s">
        <v>644</v>
      </c>
      <c r="HK69" s="52" t="s">
        <v>644</v>
      </c>
      <c r="HL69" s="52" t="s">
        <v>644</v>
      </c>
      <c r="HM69" s="52" t="s">
        <v>644</v>
      </c>
      <c r="HN69" s="36" t="s">
        <v>644</v>
      </c>
      <c r="HO69" s="17" t="s">
        <v>644</v>
      </c>
      <c r="HP69" s="57" t="s">
        <v>644</v>
      </c>
      <c r="HQ69" s="57" t="s">
        <v>644</v>
      </c>
      <c r="HR69" s="57" t="s">
        <v>644</v>
      </c>
      <c r="HS69" s="29" t="s">
        <v>644</v>
      </c>
      <c r="HT69" s="29" t="s">
        <v>644</v>
      </c>
      <c r="HU69" s="29" t="s">
        <v>644</v>
      </c>
      <c r="HV69" s="18" t="s">
        <v>644</v>
      </c>
      <c r="HW69" s="225" t="s">
        <v>644</v>
      </c>
      <c r="HX69" s="204" t="s">
        <v>644</v>
      </c>
      <c r="HY69" s="204" t="s">
        <v>644</v>
      </c>
      <c r="HZ69" s="204" t="s">
        <v>644</v>
      </c>
      <c r="IA69" s="203" t="s">
        <v>644</v>
      </c>
      <c r="IB69" s="203" t="s">
        <v>644</v>
      </c>
      <c r="IC69" s="203" t="s">
        <v>644</v>
      </c>
      <c r="ID69" s="205" t="s">
        <v>644</v>
      </c>
      <c r="IE69" s="35" t="s">
        <v>644</v>
      </c>
      <c r="IF69" s="58" t="s">
        <v>644</v>
      </c>
      <c r="IG69" s="58" t="s">
        <v>644</v>
      </c>
      <c r="IH69" s="58" t="s">
        <v>644</v>
      </c>
      <c r="II69" s="52" t="s">
        <v>644</v>
      </c>
      <c r="IJ69" s="52" t="s">
        <v>644</v>
      </c>
      <c r="IK69" s="52" t="s">
        <v>644</v>
      </c>
      <c r="IL69" s="36" t="s">
        <v>644</v>
      </c>
      <c r="IM69" s="225" t="s">
        <v>644</v>
      </c>
      <c r="IN69" s="204" t="s">
        <v>644</v>
      </c>
      <c r="IO69" s="204" t="s">
        <v>644</v>
      </c>
      <c r="IP69" s="204" t="s">
        <v>644</v>
      </c>
      <c r="IQ69" s="203">
        <v>4.4355425162299733</v>
      </c>
      <c r="IR69" s="203">
        <v>4.9008473516794577</v>
      </c>
      <c r="IS69" s="203">
        <v>4.8065368165996247</v>
      </c>
      <c r="IT69" s="205">
        <v>4.8421976640150275</v>
      </c>
      <c r="IU69" s="35" t="s">
        <v>644</v>
      </c>
      <c r="IV69" s="58">
        <v>0</v>
      </c>
      <c r="IW69" s="58">
        <v>0</v>
      </c>
      <c r="IX69" s="58">
        <v>0</v>
      </c>
      <c r="IY69" s="52">
        <v>0</v>
      </c>
      <c r="IZ69" s="52">
        <v>0</v>
      </c>
      <c r="JA69" s="52">
        <v>0</v>
      </c>
      <c r="JB69" s="36">
        <v>0</v>
      </c>
      <c r="JC69" s="17" t="s">
        <v>644</v>
      </c>
      <c r="JD69" s="57" t="s">
        <v>644</v>
      </c>
      <c r="JE69" s="57" t="s">
        <v>644</v>
      </c>
      <c r="JF69" s="57" t="s">
        <v>644</v>
      </c>
      <c r="JG69" s="29">
        <v>0.15848565674472104</v>
      </c>
      <c r="JH69" s="29">
        <v>0.16044531917168103</v>
      </c>
      <c r="JI69" s="29">
        <v>0.1381908921326381</v>
      </c>
      <c r="JJ69" s="18">
        <v>0.12196874403601653</v>
      </c>
      <c r="JK69" s="225" t="s">
        <v>644</v>
      </c>
      <c r="JL69" s="204" t="s">
        <v>644</v>
      </c>
      <c r="JM69" s="204" t="s">
        <v>644</v>
      </c>
      <c r="JN69" s="204" t="s">
        <v>644</v>
      </c>
      <c r="JO69" s="203" t="s">
        <v>644</v>
      </c>
      <c r="JP69" s="203" t="s">
        <v>644</v>
      </c>
      <c r="JQ69" s="203" t="s">
        <v>644</v>
      </c>
      <c r="JR69" s="205" t="s">
        <v>644</v>
      </c>
      <c r="JT69" s="35" t="s">
        <v>644</v>
      </c>
      <c r="JU69" s="58">
        <v>0.13978658170940295</v>
      </c>
      <c r="JV69" s="58">
        <v>0.12953304198246238</v>
      </c>
      <c r="JW69" s="58">
        <v>0.12877589191166106</v>
      </c>
      <c r="JX69" s="52">
        <v>0.11880931472216921</v>
      </c>
      <c r="JY69" s="52">
        <v>0.12170772171454715</v>
      </c>
      <c r="JZ69" s="52">
        <v>0.11359242403273087</v>
      </c>
      <c r="KA69" s="36">
        <v>0.10398904706476761</v>
      </c>
    </row>
    <row r="70" spans="1:287" ht="13.2" x14ac:dyDescent="0.25">
      <c r="A70" s="129">
        <v>7.7</v>
      </c>
      <c r="B70" s="104" t="s">
        <v>174</v>
      </c>
      <c r="C70" s="103"/>
      <c r="E70" s="17" t="s">
        <v>644</v>
      </c>
      <c r="F70" s="57" t="s">
        <v>644</v>
      </c>
      <c r="G70" s="57" t="s">
        <v>644</v>
      </c>
      <c r="H70" s="57" t="s">
        <v>644</v>
      </c>
      <c r="I70" s="29" t="s">
        <v>644</v>
      </c>
      <c r="J70" s="29" t="s">
        <v>644</v>
      </c>
      <c r="K70" s="29" t="s">
        <v>644</v>
      </c>
      <c r="L70" s="18" t="s">
        <v>644</v>
      </c>
      <c r="M70" s="225" t="s">
        <v>644</v>
      </c>
      <c r="N70" s="204">
        <v>0.15987137799167819</v>
      </c>
      <c r="O70" s="204">
        <v>0.16482102968067661</v>
      </c>
      <c r="P70" s="204">
        <v>0.14378507464801368</v>
      </c>
      <c r="Q70" s="203">
        <v>0.13121986877059971</v>
      </c>
      <c r="R70" s="203">
        <v>0.14967772467797247</v>
      </c>
      <c r="S70" s="203">
        <v>0.1312068179791234</v>
      </c>
      <c r="T70" s="205">
        <v>0.10942643431569474</v>
      </c>
      <c r="U70" s="35">
        <v>0.99874673477778053</v>
      </c>
      <c r="V70" s="58">
        <v>0.99334921471016213</v>
      </c>
      <c r="W70" s="58">
        <v>1.0753864904508197</v>
      </c>
      <c r="X70" s="58">
        <v>0.99272051580639598</v>
      </c>
      <c r="Y70" s="52">
        <v>1.0249937126247681</v>
      </c>
      <c r="Z70" s="52">
        <v>1.079124575523561</v>
      </c>
      <c r="AA70" s="52">
        <v>0.88480746569303714</v>
      </c>
      <c r="AB70" s="36">
        <v>0.81028308149837358</v>
      </c>
      <c r="AC70" s="17">
        <v>0</v>
      </c>
      <c r="AD70" s="57">
        <v>0</v>
      </c>
      <c r="AE70" s="57">
        <v>0</v>
      </c>
      <c r="AF70" s="57">
        <v>0</v>
      </c>
      <c r="AG70" s="29">
        <v>0</v>
      </c>
      <c r="AH70" s="29">
        <v>0</v>
      </c>
      <c r="AI70" s="29">
        <v>0</v>
      </c>
      <c r="AJ70" s="18">
        <v>0</v>
      </c>
      <c r="AK70" s="225">
        <v>0.33643581721017707</v>
      </c>
      <c r="AL70" s="204">
        <v>0.52710602511935489</v>
      </c>
      <c r="AM70" s="204">
        <v>0.60564731353101586</v>
      </c>
      <c r="AN70" s="204">
        <v>0.51015292995366546</v>
      </c>
      <c r="AO70" s="203">
        <v>0</v>
      </c>
      <c r="AP70" s="203">
        <v>0</v>
      </c>
      <c r="AQ70" s="203">
        <v>0</v>
      </c>
      <c r="AR70" s="205">
        <v>0</v>
      </c>
      <c r="AS70" s="35">
        <v>0.52439346381190954</v>
      </c>
      <c r="AT70" s="58">
        <v>0.34294450013297723</v>
      </c>
      <c r="AU70" s="58">
        <v>0.38852695473443749</v>
      </c>
      <c r="AV70" s="58">
        <v>0</v>
      </c>
      <c r="AW70" s="52">
        <v>0</v>
      </c>
      <c r="AX70" s="52">
        <v>0</v>
      </c>
      <c r="AY70" s="52">
        <v>0</v>
      </c>
      <c r="AZ70" s="36">
        <v>0</v>
      </c>
      <c r="BA70" s="17">
        <v>9.5669210385304113E-2</v>
      </c>
      <c r="BB70" s="57">
        <v>0.1067423589575365</v>
      </c>
      <c r="BC70" s="57">
        <v>9.8805571615243809E-2</v>
      </c>
      <c r="BD70" s="57">
        <v>8.5703417219207184E-2</v>
      </c>
      <c r="BE70" s="29">
        <v>0.19236506414092724</v>
      </c>
      <c r="BF70" s="29">
        <v>0.19578076373261039</v>
      </c>
      <c r="BG70" s="29">
        <v>0.17704882140030256</v>
      </c>
      <c r="BH70" s="18">
        <v>0.16505349314042714</v>
      </c>
      <c r="BI70" s="225">
        <v>0.60867861656598232</v>
      </c>
      <c r="BJ70" s="204">
        <v>0.84808133971714272</v>
      </c>
      <c r="BK70" s="204">
        <v>1.243602160336468</v>
      </c>
      <c r="BL70" s="204">
        <v>1.4358494172793352</v>
      </c>
      <c r="BM70" s="203">
        <v>1.8213129354749378</v>
      </c>
      <c r="BN70" s="203">
        <v>1.6637740769318654</v>
      </c>
      <c r="BO70" s="203">
        <v>1.7419350183180866</v>
      </c>
      <c r="BP70" s="205">
        <v>1.5410426207976542</v>
      </c>
      <c r="BQ70" s="35">
        <v>4.5739571352955775E-2</v>
      </c>
      <c r="BR70" s="58">
        <v>5.7024260485374047E-2</v>
      </c>
      <c r="BS70" s="58">
        <v>8.011029454073057E-2</v>
      </c>
      <c r="BT70" s="58">
        <v>8.5459468108114722E-2</v>
      </c>
      <c r="BU70" s="52">
        <v>0.10462496681807559</v>
      </c>
      <c r="BV70" s="52">
        <v>9.1110880939995129E-2</v>
      </c>
      <c r="BW70" s="52">
        <v>8.8590275737414043E-2</v>
      </c>
      <c r="BX70" s="36">
        <v>7.0723830384565936E-2</v>
      </c>
      <c r="BY70" s="17" t="s">
        <v>644</v>
      </c>
      <c r="BZ70" s="57">
        <v>0</v>
      </c>
      <c r="CA70" s="57">
        <v>0</v>
      </c>
      <c r="CB70" s="57">
        <v>0</v>
      </c>
      <c r="CC70" s="29">
        <v>0</v>
      </c>
      <c r="CD70" s="29">
        <v>0</v>
      </c>
      <c r="CE70" s="29">
        <v>0</v>
      </c>
      <c r="CF70" s="18">
        <v>0</v>
      </c>
      <c r="CG70" s="225" t="s">
        <v>644</v>
      </c>
      <c r="CH70" s="204" t="s">
        <v>644</v>
      </c>
      <c r="CI70" s="204" t="s">
        <v>644</v>
      </c>
      <c r="CJ70" s="204" t="s">
        <v>644</v>
      </c>
      <c r="CK70" s="203">
        <v>0.59420314529512119</v>
      </c>
      <c r="CL70" s="203">
        <v>0.74574994887527646</v>
      </c>
      <c r="CM70" s="203">
        <v>0.66181053767350206</v>
      </c>
      <c r="CN70" s="205">
        <v>0.5266475638210989</v>
      </c>
      <c r="CO70" s="35" t="s">
        <v>644</v>
      </c>
      <c r="CP70" s="58" t="s">
        <v>644</v>
      </c>
      <c r="CQ70" s="58" t="s">
        <v>644</v>
      </c>
      <c r="CR70" s="58">
        <v>0</v>
      </c>
      <c r="CS70" s="52">
        <v>0</v>
      </c>
      <c r="CT70" s="52">
        <v>0</v>
      </c>
      <c r="CU70" s="52">
        <v>0</v>
      </c>
      <c r="CV70" s="36">
        <v>0</v>
      </c>
      <c r="CW70" s="17">
        <v>0</v>
      </c>
      <c r="CX70" s="57">
        <v>0</v>
      </c>
      <c r="CY70" s="57">
        <v>0</v>
      </c>
      <c r="CZ70" s="57">
        <v>0</v>
      </c>
      <c r="DA70" s="29">
        <v>0</v>
      </c>
      <c r="DB70" s="29">
        <v>0</v>
      </c>
      <c r="DC70" s="29">
        <v>0</v>
      </c>
      <c r="DD70" s="18">
        <v>0</v>
      </c>
      <c r="DE70" s="225" t="s">
        <v>644</v>
      </c>
      <c r="DF70" s="204" t="s">
        <v>644</v>
      </c>
      <c r="DG70" s="204" t="s">
        <v>644</v>
      </c>
      <c r="DH70" s="204" t="s">
        <v>644</v>
      </c>
      <c r="DI70" s="203">
        <v>0</v>
      </c>
      <c r="DJ70" s="203">
        <v>0</v>
      </c>
      <c r="DK70" s="203">
        <v>0</v>
      </c>
      <c r="DL70" s="205">
        <v>0</v>
      </c>
      <c r="DM70" s="35" t="s">
        <v>644</v>
      </c>
      <c r="DN70" s="58" t="s">
        <v>644</v>
      </c>
      <c r="DO70" s="58" t="s">
        <v>644</v>
      </c>
      <c r="DP70" s="58" t="s">
        <v>644</v>
      </c>
      <c r="DQ70" s="52">
        <v>0</v>
      </c>
      <c r="DR70" s="52">
        <v>0</v>
      </c>
      <c r="DS70" s="52">
        <v>0</v>
      </c>
      <c r="DT70" s="36">
        <v>0</v>
      </c>
      <c r="DU70" s="17" t="s">
        <v>644</v>
      </c>
      <c r="DV70" s="57" t="s">
        <v>644</v>
      </c>
      <c r="DW70" s="57" t="s">
        <v>644</v>
      </c>
      <c r="DX70" s="57" t="s">
        <v>644</v>
      </c>
      <c r="DY70" s="29" t="s">
        <v>644</v>
      </c>
      <c r="DZ70" s="29" t="s">
        <v>644</v>
      </c>
      <c r="EA70" s="29" t="s">
        <v>644</v>
      </c>
      <c r="EB70" s="18" t="s">
        <v>644</v>
      </c>
      <c r="EC70" s="93"/>
      <c r="ED70" s="17" t="s">
        <v>644</v>
      </c>
      <c r="EE70" s="57" t="s">
        <v>644</v>
      </c>
      <c r="EF70" s="57" t="s">
        <v>644</v>
      </c>
      <c r="EG70" s="57">
        <v>0</v>
      </c>
      <c r="EH70" s="29">
        <v>0</v>
      </c>
      <c r="EI70" s="29">
        <v>0</v>
      </c>
      <c r="EJ70" s="29">
        <v>0</v>
      </c>
      <c r="EK70" s="18">
        <v>0</v>
      </c>
      <c r="EL70" s="225" t="s">
        <v>644</v>
      </c>
      <c r="EM70" s="204" t="s">
        <v>644</v>
      </c>
      <c r="EN70" s="204">
        <v>0</v>
      </c>
      <c r="EO70" s="204">
        <v>0</v>
      </c>
      <c r="EP70" s="203">
        <v>0</v>
      </c>
      <c r="EQ70" s="203">
        <v>0</v>
      </c>
      <c r="ER70" s="203">
        <v>0</v>
      </c>
      <c r="ES70" s="205">
        <v>0</v>
      </c>
      <c r="ET70" s="35" t="s">
        <v>644</v>
      </c>
      <c r="EU70" s="58" t="s">
        <v>644</v>
      </c>
      <c r="EV70" s="58" t="s">
        <v>644</v>
      </c>
      <c r="EW70" s="58" t="s">
        <v>644</v>
      </c>
      <c r="EX70" s="52" t="s">
        <v>644</v>
      </c>
      <c r="EY70" s="52">
        <v>0</v>
      </c>
      <c r="EZ70" s="52">
        <v>0</v>
      </c>
      <c r="FA70" s="36">
        <v>0</v>
      </c>
      <c r="FB70" s="17" t="s">
        <v>644</v>
      </c>
      <c r="FC70" s="57" t="s">
        <v>644</v>
      </c>
      <c r="FD70" s="57" t="s">
        <v>644</v>
      </c>
      <c r="FE70" s="57" t="s">
        <v>644</v>
      </c>
      <c r="FF70" s="29" t="s">
        <v>644</v>
      </c>
      <c r="FG70" s="29">
        <v>0</v>
      </c>
      <c r="FH70" s="29">
        <v>0</v>
      </c>
      <c r="FI70" s="18">
        <v>0</v>
      </c>
      <c r="FJ70" s="225" t="s">
        <v>644</v>
      </c>
      <c r="FK70" s="204" t="s">
        <v>644</v>
      </c>
      <c r="FL70" s="204" t="s">
        <v>644</v>
      </c>
      <c r="FM70" s="204" t="s">
        <v>644</v>
      </c>
      <c r="FN70" s="203" t="s">
        <v>644</v>
      </c>
      <c r="FO70" s="203">
        <v>0</v>
      </c>
      <c r="FP70" s="203">
        <v>0</v>
      </c>
      <c r="FQ70" s="205">
        <v>0</v>
      </c>
      <c r="FR70" s="35" t="s">
        <v>644</v>
      </c>
      <c r="FS70" s="58">
        <v>0</v>
      </c>
      <c r="FT70" s="58">
        <v>0</v>
      </c>
      <c r="FU70" s="58">
        <v>0</v>
      </c>
      <c r="FV70" s="52">
        <v>0</v>
      </c>
      <c r="FW70" s="52">
        <v>0</v>
      </c>
      <c r="FX70" s="52">
        <v>0</v>
      </c>
      <c r="FY70" s="36">
        <v>0</v>
      </c>
      <c r="FZ70" s="17" t="s">
        <v>644</v>
      </c>
      <c r="GA70" s="57" t="s">
        <v>644</v>
      </c>
      <c r="GB70" s="57" t="s">
        <v>644</v>
      </c>
      <c r="GC70" s="57" t="s">
        <v>644</v>
      </c>
      <c r="GD70" s="29" t="s">
        <v>644</v>
      </c>
      <c r="GE70" s="29">
        <v>0</v>
      </c>
      <c r="GF70" s="29">
        <v>0</v>
      </c>
      <c r="GG70" s="18">
        <v>0</v>
      </c>
      <c r="GH70" s="225" t="s">
        <v>644</v>
      </c>
      <c r="GI70" s="204" t="s">
        <v>644</v>
      </c>
      <c r="GJ70" s="204" t="s">
        <v>644</v>
      </c>
      <c r="GK70" s="204" t="s">
        <v>644</v>
      </c>
      <c r="GL70" s="203" t="s">
        <v>644</v>
      </c>
      <c r="GM70" s="203" t="s">
        <v>644</v>
      </c>
      <c r="GN70" s="203" t="s">
        <v>644</v>
      </c>
      <c r="GO70" s="205" t="s">
        <v>644</v>
      </c>
      <c r="GP70" s="93"/>
      <c r="GQ70" s="17" t="s">
        <v>644</v>
      </c>
      <c r="GR70" s="57" t="s">
        <v>644</v>
      </c>
      <c r="GS70" s="57" t="s">
        <v>644</v>
      </c>
      <c r="GT70" s="57">
        <v>1.7975906671921331</v>
      </c>
      <c r="GU70" s="29">
        <v>1.5147515242222496</v>
      </c>
      <c r="GV70" s="29">
        <v>1.7786740916940444</v>
      </c>
      <c r="GW70" s="29">
        <v>1.9790598816124798</v>
      </c>
      <c r="GX70" s="18">
        <v>1.6544440115468475</v>
      </c>
      <c r="GY70" s="225" t="s">
        <v>644</v>
      </c>
      <c r="GZ70" s="204">
        <v>0</v>
      </c>
      <c r="HA70" s="204">
        <v>0</v>
      </c>
      <c r="HB70" s="204">
        <v>0</v>
      </c>
      <c r="HC70" s="203">
        <v>0</v>
      </c>
      <c r="HD70" s="203">
        <v>0</v>
      </c>
      <c r="HE70" s="203">
        <v>0</v>
      </c>
      <c r="HF70" s="205">
        <v>0</v>
      </c>
      <c r="HG70" s="35" t="s">
        <v>644</v>
      </c>
      <c r="HH70" s="58" t="s">
        <v>644</v>
      </c>
      <c r="HI70" s="58" t="s">
        <v>644</v>
      </c>
      <c r="HJ70" s="58" t="s">
        <v>644</v>
      </c>
      <c r="HK70" s="52" t="s">
        <v>644</v>
      </c>
      <c r="HL70" s="52" t="s">
        <v>644</v>
      </c>
      <c r="HM70" s="52" t="s">
        <v>644</v>
      </c>
      <c r="HN70" s="36" t="s">
        <v>644</v>
      </c>
      <c r="HO70" s="17" t="s">
        <v>644</v>
      </c>
      <c r="HP70" s="57">
        <v>0.42378383022193017</v>
      </c>
      <c r="HQ70" s="57">
        <v>0.39692701332961994</v>
      </c>
      <c r="HR70" s="57">
        <v>0.36725337631242505</v>
      </c>
      <c r="HS70" s="29">
        <v>0.3467740451714737</v>
      </c>
      <c r="HT70" s="29">
        <v>0.32296137033341893</v>
      </c>
      <c r="HU70" s="29">
        <v>0.21004688382133738</v>
      </c>
      <c r="HV70" s="18">
        <v>0.13116645002973271</v>
      </c>
      <c r="HW70" s="225" t="s">
        <v>644</v>
      </c>
      <c r="HX70" s="204" t="s">
        <v>644</v>
      </c>
      <c r="HY70" s="204" t="s">
        <v>644</v>
      </c>
      <c r="HZ70" s="204" t="s">
        <v>644</v>
      </c>
      <c r="IA70" s="203" t="s">
        <v>644</v>
      </c>
      <c r="IB70" s="203" t="s">
        <v>644</v>
      </c>
      <c r="IC70" s="203" t="s">
        <v>644</v>
      </c>
      <c r="ID70" s="205" t="s">
        <v>644</v>
      </c>
      <c r="IE70" s="35" t="s">
        <v>644</v>
      </c>
      <c r="IF70" s="58" t="s">
        <v>644</v>
      </c>
      <c r="IG70" s="58" t="s">
        <v>644</v>
      </c>
      <c r="IH70" s="58" t="s">
        <v>644</v>
      </c>
      <c r="II70" s="52" t="s">
        <v>644</v>
      </c>
      <c r="IJ70" s="52" t="s">
        <v>644</v>
      </c>
      <c r="IK70" s="52" t="s">
        <v>644</v>
      </c>
      <c r="IL70" s="36" t="s">
        <v>644</v>
      </c>
      <c r="IM70" s="225" t="s">
        <v>644</v>
      </c>
      <c r="IN70" s="204" t="s">
        <v>644</v>
      </c>
      <c r="IO70" s="204" t="s">
        <v>644</v>
      </c>
      <c r="IP70" s="204">
        <v>2.3588730123264892</v>
      </c>
      <c r="IQ70" s="203">
        <v>2.2177712581149867</v>
      </c>
      <c r="IR70" s="203">
        <v>2.4504236758397289</v>
      </c>
      <c r="IS70" s="203">
        <v>2.4032684082998124</v>
      </c>
      <c r="IT70" s="205">
        <v>2.4210988320075137</v>
      </c>
      <c r="IU70" s="35" t="s">
        <v>644</v>
      </c>
      <c r="IV70" s="58">
        <v>3.3406694168819726</v>
      </c>
      <c r="IW70" s="58">
        <v>3.6478056878805076</v>
      </c>
      <c r="IX70" s="58">
        <v>3.9306749119217255</v>
      </c>
      <c r="IY70" s="52">
        <v>3.7747171559476596</v>
      </c>
      <c r="IZ70" s="52">
        <v>3.6437897877390015</v>
      </c>
      <c r="JA70" s="52">
        <v>3.0972704666333466</v>
      </c>
      <c r="JB70" s="36">
        <v>2.7051378575728147</v>
      </c>
      <c r="JC70" s="17" t="s">
        <v>644</v>
      </c>
      <c r="JD70" s="57" t="s">
        <v>644</v>
      </c>
      <c r="JE70" s="57" t="s">
        <v>644</v>
      </c>
      <c r="JF70" s="57" t="s">
        <v>644</v>
      </c>
      <c r="JG70" s="29">
        <v>0.15848565674472104</v>
      </c>
      <c r="JH70" s="29">
        <v>0.16044531917168103</v>
      </c>
      <c r="JI70" s="29">
        <v>0.1381908921326381</v>
      </c>
      <c r="JJ70" s="18">
        <v>0.12196874403601653</v>
      </c>
      <c r="JK70" s="225" t="s">
        <v>644</v>
      </c>
      <c r="JL70" s="204" t="s">
        <v>644</v>
      </c>
      <c r="JM70" s="204" t="s">
        <v>644</v>
      </c>
      <c r="JN70" s="204" t="s">
        <v>644</v>
      </c>
      <c r="JO70" s="203" t="s">
        <v>644</v>
      </c>
      <c r="JP70" s="203" t="s">
        <v>644</v>
      </c>
      <c r="JQ70" s="203" t="s">
        <v>644</v>
      </c>
      <c r="JR70" s="205" t="s">
        <v>644</v>
      </c>
      <c r="JT70" s="35" t="s">
        <v>644</v>
      </c>
      <c r="JU70" s="58" t="s">
        <v>644</v>
      </c>
      <c r="JV70" s="58" t="s">
        <v>644</v>
      </c>
      <c r="JW70" s="58" t="s">
        <v>644</v>
      </c>
      <c r="JX70" s="52" t="s">
        <v>644</v>
      </c>
      <c r="JY70" s="52" t="s">
        <v>644</v>
      </c>
      <c r="JZ70" s="52" t="s">
        <v>644</v>
      </c>
      <c r="KA70" s="36" t="s">
        <v>644</v>
      </c>
    </row>
    <row r="71" spans="1:287" ht="13.2" x14ac:dyDescent="0.25">
      <c r="A71" s="129">
        <v>7.8</v>
      </c>
      <c r="B71" s="104" t="s">
        <v>175</v>
      </c>
      <c r="C71" s="103"/>
      <c r="E71" s="17" t="s">
        <v>644</v>
      </c>
      <c r="F71" s="57" t="s">
        <v>644</v>
      </c>
      <c r="G71" s="57" t="s">
        <v>644</v>
      </c>
      <c r="H71" s="57" t="s">
        <v>644</v>
      </c>
      <c r="I71" s="29" t="s">
        <v>644</v>
      </c>
      <c r="J71" s="29" t="s">
        <v>644</v>
      </c>
      <c r="K71" s="29" t="s">
        <v>644</v>
      </c>
      <c r="L71" s="18" t="s">
        <v>644</v>
      </c>
      <c r="M71" s="225" t="s">
        <v>644</v>
      </c>
      <c r="N71" s="204" t="s">
        <v>644</v>
      </c>
      <c r="O71" s="204" t="s">
        <v>644</v>
      </c>
      <c r="P71" s="204" t="s">
        <v>644</v>
      </c>
      <c r="Q71" s="203" t="s">
        <v>644</v>
      </c>
      <c r="R71" s="203" t="s">
        <v>644</v>
      </c>
      <c r="S71" s="203" t="s">
        <v>644</v>
      </c>
      <c r="T71" s="205" t="s">
        <v>644</v>
      </c>
      <c r="U71" s="35" t="s">
        <v>644</v>
      </c>
      <c r="V71" s="58" t="s">
        <v>644</v>
      </c>
      <c r="W71" s="58" t="s">
        <v>644</v>
      </c>
      <c r="X71" s="58" t="s">
        <v>644</v>
      </c>
      <c r="Y71" s="52" t="s">
        <v>644</v>
      </c>
      <c r="Z71" s="52" t="s">
        <v>644</v>
      </c>
      <c r="AA71" s="52" t="s">
        <v>644</v>
      </c>
      <c r="AB71" s="36" t="s">
        <v>644</v>
      </c>
      <c r="AC71" s="17">
        <v>0</v>
      </c>
      <c r="AD71" s="57">
        <v>0</v>
      </c>
      <c r="AE71" s="57">
        <v>0</v>
      </c>
      <c r="AF71" s="57">
        <v>0</v>
      </c>
      <c r="AG71" s="29">
        <v>0</v>
      </c>
      <c r="AH71" s="29">
        <v>0</v>
      </c>
      <c r="AI71" s="29">
        <v>0</v>
      </c>
      <c r="AJ71" s="18">
        <v>0</v>
      </c>
      <c r="AK71" s="225">
        <v>0</v>
      </c>
      <c r="AL71" s="204">
        <v>0.70280803349247334</v>
      </c>
      <c r="AM71" s="204">
        <v>0.85503150145555185</v>
      </c>
      <c r="AN71" s="204">
        <v>0.72021590111105704</v>
      </c>
      <c r="AO71" s="203">
        <v>0</v>
      </c>
      <c r="AP71" s="203">
        <v>0</v>
      </c>
      <c r="AQ71" s="203">
        <v>0</v>
      </c>
      <c r="AR71" s="205">
        <v>0</v>
      </c>
      <c r="AS71" s="35" t="s">
        <v>644</v>
      </c>
      <c r="AT71" s="58" t="s">
        <v>644</v>
      </c>
      <c r="AU71" s="58" t="s">
        <v>644</v>
      </c>
      <c r="AV71" s="58" t="s">
        <v>644</v>
      </c>
      <c r="AW71" s="52">
        <v>0</v>
      </c>
      <c r="AX71" s="52">
        <v>0</v>
      </c>
      <c r="AY71" s="52">
        <v>0</v>
      </c>
      <c r="AZ71" s="36">
        <v>0</v>
      </c>
      <c r="BA71" s="17" t="s">
        <v>644</v>
      </c>
      <c r="BB71" s="57">
        <v>0.64045415374521897</v>
      </c>
      <c r="BC71" s="57">
        <v>0.59283342969146291</v>
      </c>
      <c r="BD71" s="57">
        <v>0.51422050331524316</v>
      </c>
      <c r="BE71" s="29">
        <v>0.48091266035231817</v>
      </c>
      <c r="BF71" s="29">
        <v>0.48945190933152599</v>
      </c>
      <c r="BG71" s="29" t="s">
        <v>644</v>
      </c>
      <c r="BH71" s="18" t="s">
        <v>644</v>
      </c>
      <c r="BI71" s="225" t="s">
        <v>644</v>
      </c>
      <c r="BJ71" s="204" t="s">
        <v>644</v>
      </c>
      <c r="BK71" s="204" t="s">
        <v>644</v>
      </c>
      <c r="BL71" s="204" t="s">
        <v>644</v>
      </c>
      <c r="BM71" s="203" t="s">
        <v>644</v>
      </c>
      <c r="BN71" s="203" t="s">
        <v>644</v>
      </c>
      <c r="BO71" s="203" t="s">
        <v>644</v>
      </c>
      <c r="BP71" s="205" t="s">
        <v>644</v>
      </c>
      <c r="BQ71" s="35" t="s">
        <v>644</v>
      </c>
      <c r="BR71" s="58" t="s">
        <v>644</v>
      </c>
      <c r="BS71" s="58" t="s">
        <v>644</v>
      </c>
      <c r="BT71" s="58" t="s">
        <v>644</v>
      </c>
      <c r="BU71" s="52" t="s">
        <v>644</v>
      </c>
      <c r="BV71" s="52" t="s">
        <v>644</v>
      </c>
      <c r="BW71" s="52" t="s">
        <v>644</v>
      </c>
      <c r="BX71" s="36" t="s">
        <v>644</v>
      </c>
      <c r="BY71" s="17" t="s">
        <v>644</v>
      </c>
      <c r="BZ71" s="57">
        <v>0</v>
      </c>
      <c r="CA71" s="57">
        <v>0</v>
      </c>
      <c r="CB71" s="57">
        <v>0</v>
      </c>
      <c r="CC71" s="29">
        <v>0</v>
      </c>
      <c r="CD71" s="29">
        <v>0</v>
      </c>
      <c r="CE71" s="29">
        <v>0</v>
      </c>
      <c r="CF71" s="18">
        <v>0</v>
      </c>
      <c r="CG71" s="225" t="s">
        <v>644</v>
      </c>
      <c r="CH71" s="204" t="s">
        <v>644</v>
      </c>
      <c r="CI71" s="204" t="s">
        <v>644</v>
      </c>
      <c r="CJ71" s="204" t="s">
        <v>644</v>
      </c>
      <c r="CK71" s="203" t="s">
        <v>644</v>
      </c>
      <c r="CL71" s="203" t="s">
        <v>644</v>
      </c>
      <c r="CM71" s="203" t="s">
        <v>644</v>
      </c>
      <c r="CN71" s="205" t="s">
        <v>644</v>
      </c>
      <c r="CO71" s="35" t="s">
        <v>644</v>
      </c>
      <c r="CP71" s="58" t="s">
        <v>644</v>
      </c>
      <c r="CQ71" s="58" t="s">
        <v>644</v>
      </c>
      <c r="CR71" s="58">
        <v>0</v>
      </c>
      <c r="CS71" s="52">
        <v>0</v>
      </c>
      <c r="CT71" s="52">
        <v>0</v>
      </c>
      <c r="CU71" s="52">
        <v>0</v>
      </c>
      <c r="CV71" s="36">
        <v>0</v>
      </c>
      <c r="CW71" s="17">
        <v>0.143200290131132</v>
      </c>
      <c r="CX71" s="57">
        <v>0</v>
      </c>
      <c r="CY71" s="57">
        <v>0</v>
      </c>
      <c r="CZ71" s="57">
        <v>0</v>
      </c>
      <c r="DA71" s="29">
        <v>0</v>
      </c>
      <c r="DB71" s="29">
        <v>0</v>
      </c>
      <c r="DC71" s="29">
        <v>0</v>
      </c>
      <c r="DD71" s="18">
        <v>0</v>
      </c>
      <c r="DE71" s="225" t="s">
        <v>644</v>
      </c>
      <c r="DF71" s="204" t="s">
        <v>644</v>
      </c>
      <c r="DG71" s="204" t="s">
        <v>644</v>
      </c>
      <c r="DH71" s="204">
        <v>0</v>
      </c>
      <c r="DI71" s="203">
        <v>0</v>
      </c>
      <c r="DJ71" s="203">
        <v>0</v>
      </c>
      <c r="DK71" s="203">
        <v>0</v>
      </c>
      <c r="DL71" s="205">
        <v>0</v>
      </c>
      <c r="DM71" s="35" t="s">
        <v>644</v>
      </c>
      <c r="DN71" s="58" t="s">
        <v>644</v>
      </c>
      <c r="DO71" s="58" t="s">
        <v>644</v>
      </c>
      <c r="DP71" s="58" t="s">
        <v>644</v>
      </c>
      <c r="DQ71" s="52" t="s">
        <v>644</v>
      </c>
      <c r="DR71" s="52" t="s">
        <v>644</v>
      </c>
      <c r="DS71" s="52" t="s">
        <v>644</v>
      </c>
      <c r="DT71" s="36" t="s">
        <v>644</v>
      </c>
      <c r="DU71" s="17" t="s">
        <v>644</v>
      </c>
      <c r="DV71" s="57" t="s">
        <v>644</v>
      </c>
      <c r="DW71" s="57" t="s">
        <v>644</v>
      </c>
      <c r="DX71" s="57" t="s">
        <v>644</v>
      </c>
      <c r="DY71" s="29" t="s">
        <v>644</v>
      </c>
      <c r="DZ71" s="29" t="s">
        <v>644</v>
      </c>
      <c r="EA71" s="29" t="s">
        <v>644</v>
      </c>
      <c r="EB71" s="18" t="s">
        <v>644</v>
      </c>
      <c r="EC71" s="93"/>
      <c r="ED71" s="17" t="s">
        <v>644</v>
      </c>
      <c r="EE71" s="57" t="s">
        <v>644</v>
      </c>
      <c r="EF71" s="57" t="s">
        <v>644</v>
      </c>
      <c r="EG71" s="57" t="s">
        <v>644</v>
      </c>
      <c r="EH71" s="29" t="s">
        <v>644</v>
      </c>
      <c r="EI71" s="29">
        <v>4.0536836465386807</v>
      </c>
      <c r="EJ71" s="29">
        <v>3.2891410761267048</v>
      </c>
      <c r="EK71" s="18">
        <v>2.9417875424766144</v>
      </c>
      <c r="EL71" s="225" t="s">
        <v>644</v>
      </c>
      <c r="EM71" s="204" t="s">
        <v>644</v>
      </c>
      <c r="EN71" s="204" t="s">
        <v>644</v>
      </c>
      <c r="EO71" s="204" t="s">
        <v>644</v>
      </c>
      <c r="EP71" s="203" t="s">
        <v>644</v>
      </c>
      <c r="EQ71" s="203" t="s">
        <v>644</v>
      </c>
      <c r="ER71" s="203">
        <v>0</v>
      </c>
      <c r="ES71" s="205">
        <v>0</v>
      </c>
      <c r="ET71" s="35" t="s">
        <v>644</v>
      </c>
      <c r="EU71" s="58" t="s">
        <v>644</v>
      </c>
      <c r="EV71" s="58" t="s">
        <v>644</v>
      </c>
      <c r="EW71" s="58" t="s">
        <v>644</v>
      </c>
      <c r="EX71" s="52" t="s">
        <v>644</v>
      </c>
      <c r="EY71" s="52">
        <v>2.9006479269507044</v>
      </c>
      <c r="EZ71" s="52">
        <v>2.321849675325304</v>
      </c>
      <c r="FA71" s="36">
        <v>2.0817541750726485</v>
      </c>
      <c r="FB71" s="17" t="s">
        <v>644</v>
      </c>
      <c r="FC71" s="57" t="s">
        <v>644</v>
      </c>
      <c r="FD71" s="57" t="s">
        <v>644</v>
      </c>
      <c r="FE71" s="57" t="s">
        <v>644</v>
      </c>
      <c r="FF71" s="29" t="s">
        <v>644</v>
      </c>
      <c r="FG71" s="29">
        <v>0</v>
      </c>
      <c r="FH71" s="29">
        <v>0</v>
      </c>
      <c r="FI71" s="18">
        <v>0</v>
      </c>
      <c r="FJ71" s="225" t="s">
        <v>644</v>
      </c>
      <c r="FK71" s="204" t="s">
        <v>644</v>
      </c>
      <c r="FL71" s="204" t="s">
        <v>644</v>
      </c>
      <c r="FM71" s="204" t="s">
        <v>644</v>
      </c>
      <c r="FN71" s="203" t="s">
        <v>644</v>
      </c>
      <c r="FO71" s="203">
        <v>0</v>
      </c>
      <c r="FP71" s="203">
        <v>0</v>
      </c>
      <c r="FQ71" s="205">
        <v>0</v>
      </c>
      <c r="FR71" s="35" t="s">
        <v>644</v>
      </c>
      <c r="FS71" s="58" t="s">
        <v>644</v>
      </c>
      <c r="FT71" s="58" t="s">
        <v>644</v>
      </c>
      <c r="FU71" s="58" t="s">
        <v>644</v>
      </c>
      <c r="FV71" s="52" t="s">
        <v>644</v>
      </c>
      <c r="FW71" s="52" t="s">
        <v>644</v>
      </c>
      <c r="FX71" s="52" t="s">
        <v>644</v>
      </c>
      <c r="FY71" s="36" t="s">
        <v>644</v>
      </c>
      <c r="FZ71" s="17" t="s">
        <v>644</v>
      </c>
      <c r="GA71" s="57" t="s">
        <v>644</v>
      </c>
      <c r="GB71" s="57" t="s">
        <v>644</v>
      </c>
      <c r="GC71" s="57" t="s">
        <v>644</v>
      </c>
      <c r="GD71" s="29" t="s">
        <v>644</v>
      </c>
      <c r="GE71" s="29" t="s">
        <v>644</v>
      </c>
      <c r="GF71" s="29" t="s">
        <v>644</v>
      </c>
      <c r="GG71" s="18" t="s">
        <v>644</v>
      </c>
      <c r="GH71" s="225" t="s">
        <v>644</v>
      </c>
      <c r="GI71" s="204" t="s">
        <v>644</v>
      </c>
      <c r="GJ71" s="204" t="s">
        <v>644</v>
      </c>
      <c r="GK71" s="204" t="s">
        <v>644</v>
      </c>
      <c r="GL71" s="203" t="s">
        <v>644</v>
      </c>
      <c r="GM71" s="203" t="s">
        <v>644</v>
      </c>
      <c r="GN71" s="203" t="s">
        <v>644</v>
      </c>
      <c r="GO71" s="205" t="s">
        <v>644</v>
      </c>
      <c r="GP71" s="93"/>
      <c r="GQ71" s="17" t="s">
        <v>644</v>
      </c>
      <c r="GR71" s="57" t="s">
        <v>644</v>
      </c>
      <c r="GS71" s="57" t="s">
        <v>644</v>
      </c>
      <c r="GT71" s="57">
        <v>3.5951813343842662</v>
      </c>
      <c r="GU71" s="29">
        <v>3.0295030484444991</v>
      </c>
      <c r="GV71" s="29">
        <v>3.5573481833880889</v>
      </c>
      <c r="GW71" s="29">
        <v>3.9581197632249596</v>
      </c>
      <c r="GX71" s="18">
        <v>3.308888023093695</v>
      </c>
      <c r="GY71" s="225" t="s">
        <v>644</v>
      </c>
      <c r="GZ71" s="204" t="s">
        <v>644</v>
      </c>
      <c r="HA71" s="204" t="s">
        <v>644</v>
      </c>
      <c r="HB71" s="204" t="s">
        <v>644</v>
      </c>
      <c r="HC71" s="203" t="s">
        <v>644</v>
      </c>
      <c r="HD71" s="203" t="s">
        <v>644</v>
      </c>
      <c r="HE71" s="203" t="s">
        <v>644</v>
      </c>
      <c r="HF71" s="205" t="s">
        <v>644</v>
      </c>
      <c r="HG71" s="35" t="s">
        <v>644</v>
      </c>
      <c r="HH71" s="58" t="s">
        <v>644</v>
      </c>
      <c r="HI71" s="58" t="s">
        <v>644</v>
      </c>
      <c r="HJ71" s="58" t="s">
        <v>644</v>
      </c>
      <c r="HK71" s="52" t="s">
        <v>644</v>
      </c>
      <c r="HL71" s="52" t="s">
        <v>644</v>
      </c>
      <c r="HM71" s="52" t="s">
        <v>644</v>
      </c>
      <c r="HN71" s="36" t="s">
        <v>644</v>
      </c>
      <c r="HO71" s="17" t="s">
        <v>644</v>
      </c>
      <c r="HP71" s="57" t="s">
        <v>644</v>
      </c>
      <c r="HQ71" s="57" t="s">
        <v>644</v>
      </c>
      <c r="HR71" s="57" t="s">
        <v>644</v>
      </c>
      <c r="HS71" s="29" t="s">
        <v>644</v>
      </c>
      <c r="HT71" s="29" t="s">
        <v>644</v>
      </c>
      <c r="HU71" s="29" t="s">
        <v>644</v>
      </c>
      <c r="HV71" s="18" t="s">
        <v>644</v>
      </c>
      <c r="HW71" s="225" t="s">
        <v>644</v>
      </c>
      <c r="HX71" s="204" t="s">
        <v>644</v>
      </c>
      <c r="HY71" s="204" t="s">
        <v>644</v>
      </c>
      <c r="HZ71" s="204" t="s">
        <v>644</v>
      </c>
      <c r="IA71" s="203" t="s">
        <v>644</v>
      </c>
      <c r="IB71" s="203" t="s">
        <v>644</v>
      </c>
      <c r="IC71" s="203" t="s">
        <v>644</v>
      </c>
      <c r="ID71" s="205" t="s">
        <v>644</v>
      </c>
      <c r="IE71" s="35" t="s">
        <v>644</v>
      </c>
      <c r="IF71" s="58" t="s">
        <v>644</v>
      </c>
      <c r="IG71" s="58" t="s">
        <v>644</v>
      </c>
      <c r="IH71" s="58" t="s">
        <v>644</v>
      </c>
      <c r="II71" s="52" t="s">
        <v>644</v>
      </c>
      <c r="IJ71" s="52" t="s">
        <v>644</v>
      </c>
      <c r="IK71" s="52" t="s">
        <v>644</v>
      </c>
      <c r="IL71" s="36" t="s">
        <v>644</v>
      </c>
      <c r="IM71" s="225" t="s">
        <v>644</v>
      </c>
      <c r="IN71" s="204" t="s">
        <v>644</v>
      </c>
      <c r="IO71" s="204" t="s">
        <v>644</v>
      </c>
      <c r="IP71" s="204">
        <v>2.3588730123264892</v>
      </c>
      <c r="IQ71" s="203">
        <v>2.2177712581149867</v>
      </c>
      <c r="IR71" s="203">
        <v>2.4504236758397289</v>
      </c>
      <c r="IS71" s="203">
        <v>2.4032684082998124</v>
      </c>
      <c r="IT71" s="205">
        <v>2.4210988320075137</v>
      </c>
      <c r="IU71" s="35" t="s">
        <v>644</v>
      </c>
      <c r="IV71" s="58" t="s">
        <v>644</v>
      </c>
      <c r="IW71" s="58" t="s">
        <v>644</v>
      </c>
      <c r="IX71" s="58" t="s">
        <v>644</v>
      </c>
      <c r="IY71" s="52" t="s">
        <v>644</v>
      </c>
      <c r="IZ71" s="52" t="s">
        <v>644</v>
      </c>
      <c r="JA71" s="52" t="s">
        <v>644</v>
      </c>
      <c r="JB71" s="36" t="s">
        <v>644</v>
      </c>
      <c r="JC71" s="17" t="s">
        <v>644</v>
      </c>
      <c r="JD71" s="57" t="s">
        <v>644</v>
      </c>
      <c r="JE71" s="57" t="s">
        <v>644</v>
      </c>
      <c r="JF71" s="57" t="s">
        <v>644</v>
      </c>
      <c r="JG71" s="29" t="s">
        <v>644</v>
      </c>
      <c r="JH71" s="29" t="s">
        <v>644</v>
      </c>
      <c r="JI71" s="29" t="s">
        <v>644</v>
      </c>
      <c r="JJ71" s="18" t="s">
        <v>644</v>
      </c>
      <c r="JK71" s="225" t="s">
        <v>644</v>
      </c>
      <c r="JL71" s="204" t="s">
        <v>644</v>
      </c>
      <c r="JM71" s="204" t="s">
        <v>644</v>
      </c>
      <c r="JN71" s="204" t="s">
        <v>644</v>
      </c>
      <c r="JO71" s="203" t="s">
        <v>644</v>
      </c>
      <c r="JP71" s="203" t="s">
        <v>644</v>
      </c>
      <c r="JQ71" s="203" t="s">
        <v>644</v>
      </c>
      <c r="JR71" s="205" t="s">
        <v>644</v>
      </c>
      <c r="JT71" s="35" t="s">
        <v>644</v>
      </c>
      <c r="JU71" s="58">
        <v>1.3978658170940295</v>
      </c>
      <c r="JV71" s="58">
        <v>1.2953304198246238</v>
      </c>
      <c r="JW71" s="58">
        <v>1.2877589191166106</v>
      </c>
      <c r="JX71" s="52">
        <v>1.1880931472216922</v>
      </c>
      <c r="JY71" s="52">
        <v>1.2170772171454716</v>
      </c>
      <c r="JZ71" s="52">
        <v>1.1359242403273087</v>
      </c>
      <c r="KA71" s="36">
        <v>1.0398904706476761</v>
      </c>
    </row>
    <row r="72" spans="1:287" ht="13.2" x14ac:dyDescent="0.25">
      <c r="A72" s="129">
        <v>7.9</v>
      </c>
      <c r="B72" s="104" t="s">
        <v>176</v>
      </c>
      <c r="C72" s="103"/>
      <c r="E72" s="17" t="s">
        <v>644</v>
      </c>
      <c r="F72" s="57" t="s">
        <v>644</v>
      </c>
      <c r="G72" s="57" t="s">
        <v>644</v>
      </c>
      <c r="H72" s="57" t="s">
        <v>644</v>
      </c>
      <c r="I72" s="29" t="s">
        <v>644</v>
      </c>
      <c r="J72" s="29">
        <v>0</v>
      </c>
      <c r="K72" s="29">
        <v>0</v>
      </c>
      <c r="L72" s="18">
        <v>0</v>
      </c>
      <c r="M72" s="225">
        <v>1.3897330981656146</v>
      </c>
      <c r="N72" s="204">
        <v>1.5937177993545419</v>
      </c>
      <c r="O72" s="204">
        <v>0.15214248893600918</v>
      </c>
      <c r="P72" s="204">
        <v>0</v>
      </c>
      <c r="Q72" s="203">
        <v>0</v>
      </c>
      <c r="R72" s="203">
        <v>0</v>
      </c>
      <c r="S72" s="203">
        <v>0</v>
      </c>
      <c r="T72" s="205">
        <v>0</v>
      </c>
      <c r="U72" s="35">
        <v>0</v>
      </c>
      <c r="V72" s="58">
        <v>0</v>
      </c>
      <c r="W72" s="58">
        <v>0</v>
      </c>
      <c r="X72" s="58">
        <v>0</v>
      </c>
      <c r="Y72" s="52">
        <v>0</v>
      </c>
      <c r="Z72" s="52">
        <v>0</v>
      </c>
      <c r="AA72" s="52">
        <v>0</v>
      </c>
      <c r="AB72" s="36">
        <v>0</v>
      </c>
      <c r="AC72" s="17" t="s">
        <v>644</v>
      </c>
      <c r="AD72" s="57" t="s">
        <v>644</v>
      </c>
      <c r="AE72" s="57" t="s">
        <v>644</v>
      </c>
      <c r="AF72" s="57" t="s">
        <v>644</v>
      </c>
      <c r="AG72" s="29" t="s">
        <v>644</v>
      </c>
      <c r="AH72" s="29" t="s">
        <v>644</v>
      </c>
      <c r="AI72" s="29" t="s">
        <v>644</v>
      </c>
      <c r="AJ72" s="18" t="s">
        <v>644</v>
      </c>
      <c r="AK72" s="225">
        <v>0.40372298065221252</v>
      </c>
      <c r="AL72" s="204">
        <v>0</v>
      </c>
      <c r="AM72" s="204">
        <v>0</v>
      </c>
      <c r="AN72" s="204">
        <v>0</v>
      </c>
      <c r="AO72" s="203">
        <v>0</v>
      </c>
      <c r="AP72" s="203">
        <v>0</v>
      </c>
      <c r="AQ72" s="203">
        <v>0</v>
      </c>
      <c r="AR72" s="205">
        <v>0</v>
      </c>
      <c r="AS72" s="35" t="s">
        <v>644</v>
      </c>
      <c r="AT72" s="58" t="s">
        <v>644</v>
      </c>
      <c r="AU72" s="58" t="s">
        <v>644</v>
      </c>
      <c r="AV72" s="58">
        <v>0.2417629653370644</v>
      </c>
      <c r="AW72" s="52">
        <v>0.20045368439365588</v>
      </c>
      <c r="AX72" s="52">
        <v>0.27025485296851193</v>
      </c>
      <c r="AY72" s="52">
        <v>0.24304351596890095</v>
      </c>
      <c r="AZ72" s="36">
        <v>0.20588288490792764</v>
      </c>
      <c r="BA72" s="17" t="s">
        <v>644</v>
      </c>
      <c r="BB72" s="57" t="s">
        <v>644</v>
      </c>
      <c r="BC72" s="57" t="s">
        <v>644</v>
      </c>
      <c r="BD72" s="57" t="s">
        <v>644</v>
      </c>
      <c r="BE72" s="29" t="s">
        <v>644</v>
      </c>
      <c r="BF72" s="29" t="s">
        <v>644</v>
      </c>
      <c r="BG72" s="29" t="s">
        <v>644</v>
      </c>
      <c r="BH72" s="18" t="s">
        <v>644</v>
      </c>
      <c r="BI72" s="225">
        <v>0.88765631582539095</v>
      </c>
      <c r="BJ72" s="204">
        <v>1.1307751196228568</v>
      </c>
      <c r="BK72" s="204">
        <v>1.3620404613208934</v>
      </c>
      <c r="BL72" s="204">
        <v>1.3760223582260296</v>
      </c>
      <c r="BM72" s="203">
        <v>1.5177607795624481</v>
      </c>
      <c r="BN72" s="203">
        <v>1.5528558051364079</v>
      </c>
      <c r="BO72" s="203">
        <v>1.6300676318205947</v>
      </c>
      <c r="BP72" s="205">
        <v>0.5136808735992181</v>
      </c>
      <c r="BQ72" s="35">
        <v>6.6703541556393853E-2</v>
      </c>
      <c r="BR72" s="58">
        <v>7.6032347313832058E-2</v>
      </c>
      <c r="BS72" s="58">
        <v>8.773984640175253E-2</v>
      </c>
      <c r="BT72" s="58">
        <v>8.1898656936943273E-2</v>
      </c>
      <c r="BU72" s="52">
        <v>8.7187472348396328E-2</v>
      </c>
      <c r="BV72" s="52">
        <v>8.5036822210662125E-2</v>
      </c>
      <c r="BW72" s="52">
        <v>8.2900991974460853E-2</v>
      </c>
      <c r="BX72" s="36">
        <v>2.357461012818865E-2</v>
      </c>
      <c r="BY72" s="17" t="s">
        <v>644</v>
      </c>
      <c r="BZ72" s="57" t="s">
        <v>644</v>
      </c>
      <c r="CA72" s="57" t="s">
        <v>644</v>
      </c>
      <c r="CB72" s="57" t="s">
        <v>644</v>
      </c>
      <c r="CC72" s="29">
        <v>0.6029034428581429</v>
      </c>
      <c r="CD72" s="29">
        <v>0.64842589971176512</v>
      </c>
      <c r="CE72" s="29">
        <v>0.6971852054242188</v>
      </c>
      <c r="CF72" s="18">
        <v>0.72748590437294569</v>
      </c>
      <c r="CG72" s="225" t="s">
        <v>644</v>
      </c>
      <c r="CH72" s="204" t="s">
        <v>644</v>
      </c>
      <c r="CI72" s="204" t="s">
        <v>644</v>
      </c>
      <c r="CJ72" s="204">
        <v>0.97258619428970849</v>
      </c>
      <c r="CK72" s="203">
        <v>0.59420314529512119</v>
      </c>
      <c r="CL72" s="203">
        <v>0.54236359918201926</v>
      </c>
      <c r="CM72" s="203">
        <v>0.48131675467163787</v>
      </c>
      <c r="CN72" s="205">
        <v>0.38301641005170828</v>
      </c>
      <c r="CO72" s="35" t="s">
        <v>644</v>
      </c>
      <c r="CP72" s="58" t="s">
        <v>644</v>
      </c>
      <c r="CQ72" s="58" t="s">
        <v>644</v>
      </c>
      <c r="CR72" s="58">
        <v>0.43040646969070429</v>
      </c>
      <c r="CS72" s="52">
        <v>0.27081639616033104</v>
      </c>
      <c r="CT72" s="52">
        <v>0.27528873129850107</v>
      </c>
      <c r="CU72" s="52">
        <v>0.39339589588499912</v>
      </c>
      <c r="CV72" s="36">
        <v>0.40663917423314772</v>
      </c>
      <c r="CW72" s="17">
        <v>0</v>
      </c>
      <c r="CX72" s="57">
        <v>0</v>
      </c>
      <c r="CY72" s="57">
        <v>0</v>
      </c>
      <c r="CZ72" s="57">
        <v>0</v>
      </c>
      <c r="DA72" s="29">
        <v>0</v>
      </c>
      <c r="DB72" s="29">
        <v>0</v>
      </c>
      <c r="DC72" s="29">
        <v>0</v>
      </c>
      <c r="DD72" s="18">
        <v>0</v>
      </c>
      <c r="DE72" s="225" t="s">
        <v>644</v>
      </c>
      <c r="DF72" s="204" t="s">
        <v>644</v>
      </c>
      <c r="DG72" s="204" t="s">
        <v>644</v>
      </c>
      <c r="DH72" s="204">
        <v>7.5506347929660684</v>
      </c>
      <c r="DI72" s="203">
        <v>0</v>
      </c>
      <c r="DJ72" s="203">
        <v>0</v>
      </c>
      <c r="DK72" s="203">
        <v>0</v>
      </c>
      <c r="DL72" s="205">
        <v>0</v>
      </c>
      <c r="DM72" s="35" t="s">
        <v>644</v>
      </c>
      <c r="DN72" s="58" t="s">
        <v>644</v>
      </c>
      <c r="DO72" s="58" t="s">
        <v>644</v>
      </c>
      <c r="DP72" s="58" t="s">
        <v>644</v>
      </c>
      <c r="DQ72" s="52">
        <v>5.4565519148191441</v>
      </c>
      <c r="DR72" s="52">
        <v>4.9737466381603541</v>
      </c>
      <c r="DS72" s="52">
        <v>7.2173929221164164</v>
      </c>
      <c r="DT72" s="36">
        <v>7.6024703241973679</v>
      </c>
      <c r="DU72" s="17" t="s">
        <v>644</v>
      </c>
      <c r="DV72" s="57" t="s">
        <v>644</v>
      </c>
      <c r="DW72" s="57" t="s">
        <v>644</v>
      </c>
      <c r="DX72" s="57" t="s">
        <v>644</v>
      </c>
      <c r="DY72" s="29" t="s">
        <v>644</v>
      </c>
      <c r="DZ72" s="29">
        <v>0.06</v>
      </c>
      <c r="EA72" s="29">
        <v>0.06</v>
      </c>
      <c r="EB72" s="18">
        <v>5.14</v>
      </c>
      <c r="EC72" s="93"/>
      <c r="ED72" s="17" t="s">
        <v>644</v>
      </c>
      <c r="EE72" s="57" t="s">
        <v>644</v>
      </c>
      <c r="EF72" s="57" t="s">
        <v>644</v>
      </c>
      <c r="EG72" s="57">
        <v>0</v>
      </c>
      <c r="EH72" s="29">
        <v>0</v>
      </c>
      <c r="EI72" s="29">
        <v>0</v>
      </c>
      <c r="EJ72" s="29">
        <v>0</v>
      </c>
      <c r="EK72" s="18">
        <v>0</v>
      </c>
      <c r="EL72" s="225" t="s">
        <v>644</v>
      </c>
      <c r="EM72" s="204" t="s">
        <v>644</v>
      </c>
      <c r="EN72" s="204" t="s">
        <v>644</v>
      </c>
      <c r="EO72" s="204" t="s">
        <v>644</v>
      </c>
      <c r="EP72" s="203" t="s">
        <v>644</v>
      </c>
      <c r="EQ72" s="203" t="s">
        <v>644</v>
      </c>
      <c r="ER72" s="203" t="s">
        <v>644</v>
      </c>
      <c r="ES72" s="205" t="s">
        <v>644</v>
      </c>
      <c r="ET72" s="35" t="s">
        <v>644</v>
      </c>
      <c r="EU72" s="58" t="s">
        <v>644</v>
      </c>
      <c r="EV72" s="58" t="s">
        <v>644</v>
      </c>
      <c r="EW72" s="58" t="s">
        <v>644</v>
      </c>
      <c r="EX72" s="52">
        <v>0</v>
      </c>
      <c r="EY72" s="52">
        <v>0</v>
      </c>
      <c r="EZ72" s="52">
        <v>0</v>
      </c>
      <c r="FA72" s="36">
        <v>0</v>
      </c>
      <c r="FB72" s="17" t="s">
        <v>644</v>
      </c>
      <c r="FC72" s="57" t="s">
        <v>644</v>
      </c>
      <c r="FD72" s="57" t="s">
        <v>644</v>
      </c>
      <c r="FE72" s="57" t="s">
        <v>644</v>
      </c>
      <c r="FF72" s="29" t="s">
        <v>644</v>
      </c>
      <c r="FG72" s="29" t="s">
        <v>644</v>
      </c>
      <c r="FH72" s="29">
        <v>0</v>
      </c>
      <c r="FI72" s="18">
        <v>0</v>
      </c>
      <c r="FJ72" s="225" t="s">
        <v>644</v>
      </c>
      <c r="FK72" s="204" t="s">
        <v>644</v>
      </c>
      <c r="FL72" s="204" t="s">
        <v>644</v>
      </c>
      <c r="FM72" s="204" t="s">
        <v>644</v>
      </c>
      <c r="FN72" s="203" t="s">
        <v>644</v>
      </c>
      <c r="FO72" s="203">
        <v>1.7727543458981021</v>
      </c>
      <c r="FP72" s="203">
        <v>0.41717782971270639</v>
      </c>
      <c r="FQ72" s="205">
        <v>0.37513200451007317</v>
      </c>
      <c r="FR72" s="35" t="s">
        <v>644</v>
      </c>
      <c r="FS72" s="58" t="s">
        <v>644</v>
      </c>
      <c r="FT72" s="58">
        <v>0</v>
      </c>
      <c r="FU72" s="58">
        <v>0</v>
      </c>
      <c r="FV72" s="52">
        <v>0</v>
      </c>
      <c r="FW72" s="52">
        <v>0</v>
      </c>
      <c r="FX72" s="52">
        <v>0</v>
      </c>
      <c r="FY72" s="36">
        <v>0</v>
      </c>
      <c r="FZ72" s="17" t="s">
        <v>644</v>
      </c>
      <c r="GA72" s="57" t="s">
        <v>644</v>
      </c>
      <c r="GB72" s="57" t="s">
        <v>644</v>
      </c>
      <c r="GC72" s="57" t="s">
        <v>644</v>
      </c>
      <c r="GD72" s="29" t="s">
        <v>644</v>
      </c>
      <c r="GE72" s="29" t="s">
        <v>644</v>
      </c>
      <c r="GF72" s="29" t="s">
        <v>644</v>
      </c>
      <c r="GG72" s="18" t="s">
        <v>644</v>
      </c>
      <c r="GH72" s="225" t="s">
        <v>644</v>
      </c>
      <c r="GI72" s="204" t="s">
        <v>644</v>
      </c>
      <c r="GJ72" s="204" t="s">
        <v>644</v>
      </c>
      <c r="GK72" s="204" t="s">
        <v>644</v>
      </c>
      <c r="GL72" s="203" t="s">
        <v>644</v>
      </c>
      <c r="GM72" s="203" t="s">
        <v>644</v>
      </c>
      <c r="GN72" s="203" t="s">
        <v>644</v>
      </c>
      <c r="GO72" s="205" t="s">
        <v>644</v>
      </c>
      <c r="GP72" s="93"/>
      <c r="GQ72" s="17" t="s">
        <v>644</v>
      </c>
      <c r="GR72" s="57" t="s">
        <v>644</v>
      </c>
      <c r="GS72" s="57" t="s">
        <v>644</v>
      </c>
      <c r="GT72" s="57">
        <v>0</v>
      </c>
      <c r="GU72" s="29">
        <v>0</v>
      </c>
      <c r="GV72" s="29">
        <v>0</v>
      </c>
      <c r="GW72" s="29">
        <v>0</v>
      </c>
      <c r="GX72" s="18">
        <v>0</v>
      </c>
      <c r="GY72" s="225" t="s">
        <v>644</v>
      </c>
      <c r="GZ72" s="204">
        <v>0</v>
      </c>
      <c r="HA72" s="204">
        <v>0</v>
      </c>
      <c r="HB72" s="204">
        <v>0</v>
      </c>
      <c r="HC72" s="203">
        <v>0</v>
      </c>
      <c r="HD72" s="203">
        <v>0</v>
      </c>
      <c r="HE72" s="203">
        <v>0</v>
      </c>
      <c r="HF72" s="205">
        <v>0</v>
      </c>
      <c r="HG72" s="35" t="s">
        <v>644</v>
      </c>
      <c r="HH72" s="58" t="s">
        <v>644</v>
      </c>
      <c r="HI72" s="58" t="s">
        <v>644</v>
      </c>
      <c r="HJ72" s="58" t="s">
        <v>644</v>
      </c>
      <c r="HK72" s="52" t="s">
        <v>644</v>
      </c>
      <c r="HL72" s="52" t="s">
        <v>644</v>
      </c>
      <c r="HM72" s="52" t="s">
        <v>644</v>
      </c>
      <c r="HN72" s="36" t="s">
        <v>644</v>
      </c>
      <c r="HO72" s="17" t="s">
        <v>644</v>
      </c>
      <c r="HP72" s="57" t="s">
        <v>644</v>
      </c>
      <c r="HQ72" s="57" t="s">
        <v>644</v>
      </c>
      <c r="HR72" s="57" t="s">
        <v>644</v>
      </c>
      <c r="HS72" s="29" t="s">
        <v>644</v>
      </c>
      <c r="HT72" s="29" t="s">
        <v>644</v>
      </c>
      <c r="HU72" s="29" t="s">
        <v>644</v>
      </c>
      <c r="HV72" s="18" t="s">
        <v>644</v>
      </c>
      <c r="HW72" s="225" t="s">
        <v>644</v>
      </c>
      <c r="HX72" s="204" t="s">
        <v>644</v>
      </c>
      <c r="HY72" s="204" t="s">
        <v>644</v>
      </c>
      <c r="HZ72" s="204">
        <v>1.3985769904824714</v>
      </c>
      <c r="IA72" s="203">
        <v>1.3308111215631702</v>
      </c>
      <c r="IB72" s="203">
        <v>1.3950302667947403</v>
      </c>
      <c r="IC72" s="203">
        <v>1.2972051099792485</v>
      </c>
      <c r="ID72" s="205">
        <v>1.1740920016140992</v>
      </c>
      <c r="IE72" s="35" t="s">
        <v>644</v>
      </c>
      <c r="IF72" s="58">
        <v>1.9248077074482953E-2</v>
      </c>
      <c r="IG72" s="58">
        <v>1.7712676914438071E-2</v>
      </c>
      <c r="IH72" s="58">
        <v>1.698639677728906E-2</v>
      </c>
      <c r="II72" s="52">
        <v>2.1795956197955515E-2</v>
      </c>
      <c r="IJ72" s="52">
        <v>1.7739556397838578E-2</v>
      </c>
      <c r="IK72" s="52">
        <v>1.3708487428119484E-2</v>
      </c>
      <c r="IL72" s="36">
        <v>1.1842318908910155E-2</v>
      </c>
      <c r="IM72" s="225" t="s">
        <v>644</v>
      </c>
      <c r="IN72" s="204" t="s">
        <v>644</v>
      </c>
      <c r="IO72" s="204" t="s">
        <v>644</v>
      </c>
      <c r="IP72" s="204">
        <v>4.7177460246529783</v>
      </c>
      <c r="IQ72" s="203">
        <v>4.4355425162299733</v>
      </c>
      <c r="IR72" s="203">
        <v>4.9008473516794577</v>
      </c>
      <c r="IS72" s="203">
        <v>4.8065368165996247</v>
      </c>
      <c r="IT72" s="205">
        <v>4.8421976640150275</v>
      </c>
      <c r="IU72" s="35" t="s">
        <v>644</v>
      </c>
      <c r="IV72" s="58" t="s">
        <v>644</v>
      </c>
      <c r="IW72" s="58" t="s">
        <v>644</v>
      </c>
      <c r="IX72" s="58" t="s">
        <v>644</v>
      </c>
      <c r="IY72" s="52" t="s">
        <v>644</v>
      </c>
      <c r="IZ72" s="52" t="s">
        <v>644</v>
      </c>
      <c r="JA72" s="52" t="s">
        <v>644</v>
      </c>
      <c r="JB72" s="36" t="s">
        <v>644</v>
      </c>
      <c r="JC72" s="17" t="s">
        <v>644</v>
      </c>
      <c r="JD72" s="57" t="s">
        <v>644</v>
      </c>
      <c r="JE72" s="57" t="s">
        <v>644</v>
      </c>
      <c r="JF72" s="57" t="s">
        <v>644</v>
      </c>
      <c r="JG72" s="29">
        <v>0</v>
      </c>
      <c r="JH72" s="29">
        <v>0</v>
      </c>
      <c r="JI72" s="29">
        <v>0</v>
      </c>
      <c r="JJ72" s="18">
        <v>0</v>
      </c>
      <c r="JK72" s="225" t="s">
        <v>644</v>
      </c>
      <c r="JL72" s="204" t="s">
        <v>644</v>
      </c>
      <c r="JM72" s="204" t="s">
        <v>644</v>
      </c>
      <c r="JN72" s="204" t="s">
        <v>644</v>
      </c>
      <c r="JO72" s="203" t="s">
        <v>644</v>
      </c>
      <c r="JP72" s="203" t="s">
        <v>644</v>
      </c>
      <c r="JQ72" s="203" t="s">
        <v>644</v>
      </c>
      <c r="JR72" s="205" t="s">
        <v>644</v>
      </c>
      <c r="JT72" s="35" t="s">
        <v>644</v>
      </c>
      <c r="JU72" s="58">
        <v>0.69893290854701473</v>
      </c>
      <c r="JV72" s="58">
        <v>0.64766520991231191</v>
      </c>
      <c r="JW72" s="58">
        <v>0</v>
      </c>
      <c r="JX72" s="52">
        <v>0</v>
      </c>
      <c r="JY72" s="52">
        <v>0</v>
      </c>
      <c r="JZ72" s="52">
        <v>0</v>
      </c>
      <c r="KA72" s="36">
        <v>0</v>
      </c>
    </row>
    <row r="73" spans="1:287" ht="13.2" x14ac:dyDescent="0.25">
      <c r="A73" s="10">
        <v>7.1</v>
      </c>
      <c r="B73" s="104" t="s">
        <v>142</v>
      </c>
      <c r="C73" s="103"/>
      <c r="E73" s="17" t="s">
        <v>644</v>
      </c>
      <c r="F73" s="57" t="s">
        <v>644</v>
      </c>
      <c r="G73" s="57" t="s">
        <v>644</v>
      </c>
      <c r="H73" s="57">
        <v>0.88087934588909333</v>
      </c>
      <c r="I73" s="29">
        <v>0.39605734879600735</v>
      </c>
      <c r="J73" s="29">
        <v>0.23226313853402492</v>
      </c>
      <c r="K73" s="29">
        <v>0.48077884005446969</v>
      </c>
      <c r="L73" s="18">
        <v>0.47663301137890024</v>
      </c>
      <c r="M73" s="225" t="s">
        <v>644</v>
      </c>
      <c r="N73" s="204" t="s">
        <v>644</v>
      </c>
      <c r="O73" s="204">
        <v>0.4528050265952655</v>
      </c>
      <c r="P73" s="204">
        <v>0.39501394134069695</v>
      </c>
      <c r="Q73" s="203">
        <v>0.35852423161366043</v>
      </c>
      <c r="R73" s="203">
        <v>0.42981226403428707</v>
      </c>
      <c r="S73" s="203">
        <v>0.12490889071612546</v>
      </c>
      <c r="T73" s="205">
        <v>0.10417396546854138</v>
      </c>
      <c r="U73" s="35">
        <v>0.49937336738889027</v>
      </c>
      <c r="V73" s="58">
        <v>0.49667460735508107</v>
      </c>
      <c r="W73" s="58">
        <v>0.53769324522540984</v>
      </c>
      <c r="X73" s="58">
        <v>0.49636025790319799</v>
      </c>
      <c r="Y73" s="52">
        <v>0.51249685631238406</v>
      </c>
      <c r="Z73" s="52">
        <v>0</v>
      </c>
      <c r="AA73" s="52">
        <v>0</v>
      </c>
      <c r="AB73" s="36">
        <v>0</v>
      </c>
      <c r="AC73" s="17">
        <v>1.1284924832780776</v>
      </c>
      <c r="AD73" s="57">
        <v>0</v>
      </c>
      <c r="AE73" s="57">
        <v>0</v>
      </c>
      <c r="AF73" s="57">
        <v>0</v>
      </c>
      <c r="AG73" s="29">
        <v>0</v>
      </c>
      <c r="AH73" s="29">
        <v>0</v>
      </c>
      <c r="AI73" s="29">
        <v>0</v>
      </c>
      <c r="AJ73" s="18">
        <v>0</v>
      </c>
      <c r="AK73" s="225" t="s">
        <v>644</v>
      </c>
      <c r="AL73" s="204" t="s">
        <v>644</v>
      </c>
      <c r="AM73" s="204">
        <v>0</v>
      </c>
      <c r="AN73" s="204">
        <v>0</v>
      </c>
      <c r="AO73" s="203">
        <v>0</v>
      </c>
      <c r="AP73" s="203">
        <v>0</v>
      </c>
      <c r="AQ73" s="203">
        <v>0</v>
      </c>
      <c r="AR73" s="205">
        <v>0</v>
      </c>
      <c r="AS73" s="35" t="s">
        <v>644</v>
      </c>
      <c r="AT73" s="58" t="s">
        <v>644</v>
      </c>
      <c r="AU73" s="58">
        <v>0</v>
      </c>
      <c r="AV73" s="58">
        <v>0</v>
      </c>
      <c r="AW73" s="52">
        <v>0</v>
      </c>
      <c r="AX73" s="52">
        <v>0</v>
      </c>
      <c r="AY73" s="52">
        <v>0</v>
      </c>
      <c r="AZ73" s="36">
        <v>0</v>
      </c>
      <c r="BA73" s="17" t="s">
        <v>644</v>
      </c>
      <c r="BB73" s="57">
        <v>0</v>
      </c>
      <c r="BC73" s="57">
        <v>0</v>
      </c>
      <c r="BD73" s="57">
        <v>0</v>
      </c>
      <c r="BE73" s="29">
        <v>0</v>
      </c>
      <c r="BF73" s="29">
        <v>0</v>
      </c>
      <c r="BG73" s="29">
        <v>0</v>
      </c>
      <c r="BH73" s="18">
        <v>0</v>
      </c>
      <c r="BI73" s="225">
        <v>0.43539242958940083</v>
      </c>
      <c r="BJ73" s="204">
        <v>0.48531121013856521</v>
      </c>
      <c r="BK73" s="204">
        <v>0.38123916625888044</v>
      </c>
      <c r="BL73" s="204">
        <v>0</v>
      </c>
      <c r="BM73" s="203">
        <v>0.15633587428969423</v>
      </c>
      <c r="BN73" s="203">
        <v>0.66646171894266426</v>
      </c>
      <c r="BO73" s="203">
        <v>0.6925123926035206</v>
      </c>
      <c r="BP73" s="205">
        <v>0</v>
      </c>
      <c r="BQ73" s="35">
        <v>3.2717862198108572E-2</v>
      </c>
      <c r="BR73" s="58">
        <v>3.2631908718382861E-2</v>
      </c>
      <c r="BS73" s="58">
        <v>2.4558643329469824E-2</v>
      </c>
      <c r="BT73" s="58">
        <v>0</v>
      </c>
      <c r="BU73" s="52">
        <v>8.9806838470451161E-3</v>
      </c>
      <c r="BV73" s="52">
        <v>3.6496490219168294E-2</v>
      </c>
      <c r="BW73" s="52">
        <v>3.521937567542454E-2</v>
      </c>
      <c r="BX73" s="36">
        <v>0</v>
      </c>
      <c r="BY73" s="17" t="s">
        <v>644</v>
      </c>
      <c r="BZ73" s="57">
        <v>0.28580985945880233</v>
      </c>
      <c r="CA73" s="57">
        <v>0.6444350188205733</v>
      </c>
      <c r="CB73" s="57">
        <v>0.45585555028982222</v>
      </c>
      <c r="CC73" s="29">
        <v>0.37681465178633927</v>
      </c>
      <c r="CD73" s="29">
        <v>0.4052661873198532</v>
      </c>
      <c r="CE73" s="29">
        <v>0.43574075339013674</v>
      </c>
      <c r="CF73" s="18">
        <v>0.45467869023309115</v>
      </c>
      <c r="CG73" s="225" t="s">
        <v>644</v>
      </c>
      <c r="CH73" s="204" t="s">
        <v>644</v>
      </c>
      <c r="CI73" s="204" t="s">
        <v>644</v>
      </c>
      <c r="CJ73" s="204" t="s">
        <v>644</v>
      </c>
      <c r="CK73" s="203" t="s">
        <v>644</v>
      </c>
      <c r="CL73" s="203">
        <v>0.18643748721881911</v>
      </c>
      <c r="CM73" s="203">
        <v>0.16545263441837552</v>
      </c>
      <c r="CN73" s="205">
        <v>0.13166189095527472</v>
      </c>
      <c r="CO73" s="35" t="s">
        <v>644</v>
      </c>
      <c r="CP73" s="58" t="s">
        <v>644</v>
      </c>
      <c r="CQ73" s="58" t="s">
        <v>644</v>
      </c>
      <c r="CR73" s="58">
        <v>0</v>
      </c>
      <c r="CS73" s="52">
        <v>0</v>
      </c>
      <c r="CT73" s="52">
        <v>0</v>
      </c>
      <c r="CU73" s="52">
        <v>0</v>
      </c>
      <c r="CV73" s="36">
        <v>0</v>
      </c>
      <c r="CW73" s="17" t="s">
        <v>644</v>
      </c>
      <c r="CX73" s="57">
        <v>0</v>
      </c>
      <c r="CY73" s="57">
        <v>0</v>
      </c>
      <c r="CZ73" s="57">
        <v>0</v>
      </c>
      <c r="DA73" s="29">
        <v>0</v>
      </c>
      <c r="DB73" s="29">
        <v>0</v>
      </c>
      <c r="DC73" s="29">
        <v>0</v>
      </c>
      <c r="DD73" s="18">
        <v>0</v>
      </c>
      <c r="DE73" s="225" t="s">
        <v>644</v>
      </c>
      <c r="DF73" s="204" t="s">
        <v>644</v>
      </c>
      <c r="DG73" s="204" t="s">
        <v>644</v>
      </c>
      <c r="DH73" s="204">
        <v>0</v>
      </c>
      <c r="DI73" s="203">
        <v>0</v>
      </c>
      <c r="DJ73" s="203">
        <v>0</v>
      </c>
      <c r="DK73" s="203">
        <v>0</v>
      </c>
      <c r="DL73" s="205">
        <v>0</v>
      </c>
      <c r="DM73" s="35" t="s">
        <v>644</v>
      </c>
      <c r="DN73" s="58" t="s">
        <v>644</v>
      </c>
      <c r="DO73" s="58" t="s">
        <v>644</v>
      </c>
      <c r="DP73" s="58" t="s">
        <v>644</v>
      </c>
      <c r="DQ73" s="52">
        <v>0</v>
      </c>
      <c r="DR73" s="52">
        <v>0</v>
      </c>
      <c r="DS73" s="52">
        <v>0</v>
      </c>
      <c r="DT73" s="36">
        <v>0</v>
      </c>
      <c r="DU73" s="17" t="s">
        <v>644</v>
      </c>
      <c r="DV73" s="57">
        <v>2</v>
      </c>
      <c r="DW73" s="57">
        <v>0.2</v>
      </c>
      <c r="DX73" s="57">
        <v>0.2</v>
      </c>
      <c r="DY73" s="29">
        <v>0.2</v>
      </c>
      <c r="DZ73" s="29">
        <v>0.5</v>
      </c>
      <c r="EA73" s="29">
        <v>1</v>
      </c>
      <c r="EB73" s="18">
        <v>1</v>
      </c>
      <c r="EC73" s="93"/>
      <c r="ED73" s="17" t="s">
        <v>644</v>
      </c>
      <c r="EE73" s="57" t="s">
        <v>644</v>
      </c>
      <c r="EF73" s="57" t="s">
        <v>644</v>
      </c>
      <c r="EG73" s="57">
        <v>0</v>
      </c>
      <c r="EH73" s="29">
        <v>0</v>
      </c>
      <c r="EI73" s="29">
        <v>0</v>
      </c>
      <c r="EJ73" s="29">
        <v>0</v>
      </c>
      <c r="EK73" s="18">
        <v>0</v>
      </c>
      <c r="EL73" s="225" t="s">
        <v>644</v>
      </c>
      <c r="EM73" s="204" t="s">
        <v>644</v>
      </c>
      <c r="EN73" s="204">
        <v>0</v>
      </c>
      <c r="EO73" s="204">
        <v>0</v>
      </c>
      <c r="EP73" s="203">
        <v>0</v>
      </c>
      <c r="EQ73" s="203">
        <v>0</v>
      </c>
      <c r="ER73" s="203">
        <v>0</v>
      </c>
      <c r="ES73" s="205">
        <v>0</v>
      </c>
      <c r="ET73" s="35" t="s">
        <v>644</v>
      </c>
      <c r="EU73" s="58" t="s">
        <v>644</v>
      </c>
      <c r="EV73" s="58" t="s">
        <v>644</v>
      </c>
      <c r="EW73" s="58" t="s">
        <v>644</v>
      </c>
      <c r="EX73" s="52">
        <v>0</v>
      </c>
      <c r="EY73" s="52">
        <v>0</v>
      </c>
      <c r="EZ73" s="52">
        <v>0</v>
      </c>
      <c r="FA73" s="36">
        <v>0</v>
      </c>
      <c r="FB73" s="17" t="s">
        <v>644</v>
      </c>
      <c r="FC73" s="57" t="s">
        <v>644</v>
      </c>
      <c r="FD73" s="57" t="s">
        <v>644</v>
      </c>
      <c r="FE73" s="57" t="s">
        <v>644</v>
      </c>
      <c r="FF73" s="29" t="s">
        <v>644</v>
      </c>
      <c r="FG73" s="29">
        <v>0</v>
      </c>
      <c r="FH73" s="29">
        <v>0</v>
      </c>
      <c r="FI73" s="18">
        <v>0</v>
      </c>
      <c r="FJ73" s="225" t="s">
        <v>644</v>
      </c>
      <c r="FK73" s="204" t="s">
        <v>644</v>
      </c>
      <c r="FL73" s="204" t="s">
        <v>644</v>
      </c>
      <c r="FM73" s="204" t="s">
        <v>644</v>
      </c>
      <c r="FN73" s="203">
        <v>0</v>
      </c>
      <c r="FO73" s="203">
        <v>0</v>
      </c>
      <c r="FP73" s="203">
        <v>0</v>
      </c>
      <c r="FQ73" s="205">
        <v>0</v>
      </c>
      <c r="FR73" s="35" t="s">
        <v>644</v>
      </c>
      <c r="FS73" s="58">
        <v>0</v>
      </c>
      <c r="FT73" s="58">
        <v>0</v>
      </c>
      <c r="FU73" s="58">
        <v>0</v>
      </c>
      <c r="FV73" s="52">
        <v>0</v>
      </c>
      <c r="FW73" s="52">
        <v>0</v>
      </c>
      <c r="FX73" s="52">
        <v>0</v>
      </c>
      <c r="FY73" s="36">
        <v>0</v>
      </c>
      <c r="FZ73" s="17" t="s">
        <v>644</v>
      </c>
      <c r="GA73" s="57" t="s">
        <v>644</v>
      </c>
      <c r="GB73" s="57" t="s">
        <v>644</v>
      </c>
      <c r="GC73" s="57">
        <v>0</v>
      </c>
      <c r="GD73" s="29">
        <v>0</v>
      </c>
      <c r="GE73" s="29">
        <v>0</v>
      </c>
      <c r="GF73" s="29">
        <v>0</v>
      </c>
      <c r="GG73" s="18">
        <v>0</v>
      </c>
      <c r="GH73" s="225" t="s">
        <v>644</v>
      </c>
      <c r="GI73" s="204">
        <v>0</v>
      </c>
      <c r="GJ73" s="204">
        <v>0</v>
      </c>
      <c r="GK73" s="204">
        <v>0</v>
      </c>
      <c r="GL73" s="203">
        <v>0</v>
      </c>
      <c r="GM73" s="203">
        <v>0</v>
      </c>
      <c r="GN73" s="203">
        <v>0</v>
      </c>
      <c r="GO73" s="205">
        <v>0</v>
      </c>
      <c r="GP73" s="93"/>
      <c r="GQ73" s="17" t="s">
        <v>644</v>
      </c>
      <c r="GR73" s="57" t="s">
        <v>644</v>
      </c>
      <c r="GS73" s="57" t="s">
        <v>644</v>
      </c>
      <c r="GT73" s="57">
        <v>0</v>
      </c>
      <c r="GU73" s="29">
        <v>0</v>
      </c>
      <c r="GV73" s="29">
        <v>0</v>
      </c>
      <c r="GW73" s="29">
        <v>0</v>
      </c>
      <c r="GX73" s="18">
        <v>0</v>
      </c>
      <c r="GY73" s="225" t="s">
        <v>644</v>
      </c>
      <c r="GZ73" s="204">
        <v>0</v>
      </c>
      <c r="HA73" s="204">
        <v>0</v>
      </c>
      <c r="HB73" s="204">
        <v>0</v>
      </c>
      <c r="HC73" s="203">
        <v>0</v>
      </c>
      <c r="HD73" s="203">
        <v>0</v>
      </c>
      <c r="HE73" s="203">
        <v>0</v>
      </c>
      <c r="HF73" s="205">
        <v>0</v>
      </c>
      <c r="HG73" s="35" t="s">
        <v>644</v>
      </c>
      <c r="HH73" s="58" t="s">
        <v>644</v>
      </c>
      <c r="HI73" s="58" t="s">
        <v>644</v>
      </c>
      <c r="HJ73" s="58" t="s">
        <v>644</v>
      </c>
      <c r="HK73" s="52" t="s">
        <v>644</v>
      </c>
      <c r="HL73" s="52">
        <v>0</v>
      </c>
      <c r="HM73" s="52">
        <v>0</v>
      </c>
      <c r="HN73" s="36">
        <v>0</v>
      </c>
      <c r="HO73" s="17" t="s">
        <v>644</v>
      </c>
      <c r="HP73" s="57">
        <v>0</v>
      </c>
      <c r="HQ73" s="57">
        <v>0</v>
      </c>
      <c r="HR73" s="57">
        <v>0</v>
      </c>
      <c r="HS73" s="29">
        <v>0</v>
      </c>
      <c r="HT73" s="29">
        <v>0</v>
      </c>
      <c r="HU73" s="29">
        <v>0</v>
      </c>
      <c r="HV73" s="18">
        <v>0</v>
      </c>
      <c r="HW73" s="225" t="s">
        <v>644</v>
      </c>
      <c r="HX73" s="204" t="s">
        <v>644</v>
      </c>
      <c r="HY73" s="204" t="s">
        <v>644</v>
      </c>
      <c r="HZ73" s="204">
        <v>0</v>
      </c>
      <c r="IA73" s="203">
        <v>0</v>
      </c>
      <c r="IB73" s="203">
        <v>0</v>
      </c>
      <c r="IC73" s="203">
        <v>0</v>
      </c>
      <c r="ID73" s="205">
        <v>0</v>
      </c>
      <c r="IE73" s="35" t="s">
        <v>644</v>
      </c>
      <c r="IF73" s="58">
        <v>2.8872115611724432E-2</v>
      </c>
      <c r="IG73" s="58">
        <v>2.6569015371657102E-2</v>
      </c>
      <c r="IH73" s="58">
        <v>2.5479595165933594E-2</v>
      </c>
      <c r="II73" s="52">
        <v>3.2693934296933277E-2</v>
      </c>
      <c r="IJ73" s="52">
        <v>2.6609334596757867E-2</v>
      </c>
      <c r="IK73" s="52">
        <v>2.0562731142179224E-2</v>
      </c>
      <c r="IL73" s="36">
        <v>1.7763478363365233E-2</v>
      </c>
      <c r="IM73" s="225" t="s">
        <v>644</v>
      </c>
      <c r="IN73" s="204" t="s">
        <v>644</v>
      </c>
      <c r="IO73" s="204" t="s">
        <v>644</v>
      </c>
      <c r="IP73" s="204">
        <v>2.3588730123264892</v>
      </c>
      <c r="IQ73" s="203">
        <v>2.2177712581149867</v>
      </c>
      <c r="IR73" s="203">
        <v>2.4504236758397289</v>
      </c>
      <c r="IS73" s="203">
        <v>2.4032684082998124</v>
      </c>
      <c r="IT73" s="205">
        <v>2.4210988320075137</v>
      </c>
      <c r="IU73" s="35" t="s">
        <v>644</v>
      </c>
      <c r="IV73" s="58">
        <v>0</v>
      </c>
      <c r="IW73" s="58">
        <v>0</v>
      </c>
      <c r="IX73" s="58">
        <v>0</v>
      </c>
      <c r="IY73" s="52">
        <v>0</v>
      </c>
      <c r="IZ73" s="52">
        <v>0</v>
      </c>
      <c r="JA73" s="52">
        <v>0</v>
      </c>
      <c r="JB73" s="36">
        <v>0</v>
      </c>
      <c r="JC73" s="17" t="s">
        <v>644</v>
      </c>
      <c r="JD73" s="57" t="s">
        <v>644</v>
      </c>
      <c r="JE73" s="57" t="s">
        <v>644</v>
      </c>
      <c r="JF73" s="57" t="s">
        <v>644</v>
      </c>
      <c r="JG73" s="29">
        <v>0</v>
      </c>
      <c r="JH73" s="29">
        <v>0</v>
      </c>
      <c r="JI73" s="29">
        <v>0</v>
      </c>
      <c r="JJ73" s="18">
        <v>0</v>
      </c>
      <c r="JK73" s="225" t="s">
        <v>644</v>
      </c>
      <c r="JL73" s="204" t="s">
        <v>644</v>
      </c>
      <c r="JM73" s="204">
        <v>0</v>
      </c>
      <c r="JN73" s="204">
        <v>0</v>
      </c>
      <c r="JO73" s="203">
        <v>0</v>
      </c>
      <c r="JP73" s="203">
        <v>0</v>
      </c>
      <c r="JQ73" s="203">
        <v>0</v>
      </c>
      <c r="JR73" s="205">
        <v>0</v>
      </c>
      <c r="JT73" s="35" t="s">
        <v>644</v>
      </c>
      <c r="JU73" s="58">
        <v>0</v>
      </c>
      <c r="JV73" s="58">
        <v>0</v>
      </c>
      <c r="JW73" s="58">
        <v>0</v>
      </c>
      <c r="JX73" s="52">
        <v>0</v>
      </c>
      <c r="JY73" s="52">
        <v>0</v>
      </c>
      <c r="JZ73" s="52">
        <v>0</v>
      </c>
      <c r="KA73" s="36">
        <v>0</v>
      </c>
    </row>
    <row r="74" spans="1:287" ht="13.2" x14ac:dyDescent="0.25">
      <c r="A74" s="10">
        <v>7.11</v>
      </c>
      <c r="B74" s="104" t="s">
        <v>143</v>
      </c>
      <c r="C74" s="103"/>
      <c r="E74" s="17" t="s">
        <v>644</v>
      </c>
      <c r="F74" s="57" t="s">
        <v>644</v>
      </c>
      <c r="G74" s="57" t="s">
        <v>644</v>
      </c>
      <c r="H74" s="57">
        <v>3.5235173835563733</v>
      </c>
      <c r="I74" s="29">
        <v>1.5842293951840294</v>
      </c>
      <c r="J74" s="29">
        <v>0.58065784633506223</v>
      </c>
      <c r="K74" s="29">
        <v>1.2019471001361743</v>
      </c>
      <c r="L74" s="18">
        <v>1.1915825284472505</v>
      </c>
      <c r="M74" s="225" t="s">
        <v>644</v>
      </c>
      <c r="N74" s="204" t="s">
        <v>644</v>
      </c>
      <c r="O74" s="204">
        <v>0.4528050265952655</v>
      </c>
      <c r="P74" s="204">
        <v>0.39501394134069695</v>
      </c>
      <c r="Q74" s="203">
        <v>0.35852423161366043</v>
      </c>
      <c r="R74" s="203">
        <v>0.42981226403428707</v>
      </c>
      <c r="S74" s="203">
        <v>0.37472667214837646</v>
      </c>
      <c r="T74" s="205">
        <v>0.33119734119550276</v>
      </c>
      <c r="U74" s="35">
        <v>1.498120102166671</v>
      </c>
      <c r="V74" s="58">
        <v>1.4900238220652431</v>
      </c>
      <c r="W74" s="58">
        <v>1.6130797356762294</v>
      </c>
      <c r="X74" s="58">
        <v>1.4890807737095939</v>
      </c>
      <c r="Y74" s="52">
        <v>1.5374905689371523</v>
      </c>
      <c r="Z74" s="52">
        <v>1.6186868632853415</v>
      </c>
      <c r="AA74" s="52">
        <v>1.3272111985395554</v>
      </c>
      <c r="AB74" s="36">
        <v>1.2154246222475604</v>
      </c>
      <c r="AC74" s="17">
        <v>0.27960793186630017</v>
      </c>
      <c r="AD74" s="57">
        <v>0.20506472071472587</v>
      </c>
      <c r="AE74" s="57">
        <v>0.2953270976807813</v>
      </c>
      <c r="AF74" s="57">
        <v>0.40342756356756071</v>
      </c>
      <c r="AG74" s="29">
        <v>0.33580387208494189</v>
      </c>
      <c r="AH74" s="29">
        <v>0.22513227532160199</v>
      </c>
      <c r="AI74" s="29">
        <v>9.4155987614029657E-2</v>
      </c>
      <c r="AJ74" s="18">
        <v>9.3966636696146258E-2</v>
      </c>
      <c r="AK74" s="225" t="s">
        <v>644</v>
      </c>
      <c r="AL74" s="204">
        <v>1.5110372720088177</v>
      </c>
      <c r="AM74" s="204">
        <v>1.9594471908356395</v>
      </c>
      <c r="AN74" s="204">
        <v>1.7105127651387606</v>
      </c>
      <c r="AO74" s="203">
        <v>1.3335555727158548</v>
      </c>
      <c r="AP74" s="203">
        <v>0.65796097336611281</v>
      </c>
      <c r="AQ74" s="203">
        <v>0.56586464235901124</v>
      </c>
      <c r="AR74" s="205">
        <v>0.49640935662450458</v>
      </c>
      <c r="AS74" s="35" t="s">
        <v>644</v>
      </c>
      <c r="AT74" s="58">
        <v>1.5588386369680782</v>
      </c>
      <c r="AU74" s="58">
        <v>2.0270971551361958</v>
      </c>
      <c r="AV74" s="58">
        <v>1.8350682911126575</v>
      </c>
      <c r="AW74" s="52">
        <v>0.27490791002558523</v>
      </c>
      <c r="AX74" s="52">
        <v>0.39036812095451723</v>
      </c>
      <c r="AY74" s="52">
        <v>0.35106285639952362</v>
      </c>
      <c r="AZ74" s="36">
        <v>0.3005890119655743</v>
      </c>
      <c r="BA74" s="17" t="s">
        <v>644</v>
      </c>
      <c r="BB74" s="57">
        <v>0.100828832271289</v>
      </c>
      <c r="BC74" s="57">
        <v>9.9211662514582466E-2</v>
      </c>
      <c r="BD74" s="57">
        <v>8.6055658263978138E-2</v>
      </c>
      <c r="BE74" s="29">
        <v>0.44276820601544953</v>
      </c>
      <c r="BF74" s="29">
        <v>0.37581749104839007</v>
      </c>
      <c r="BG74" s="29">
        <v>0.34478266168468163</v>
      </c>
      <c r="BH74" s="18">
        <v>0.34269644147014039</v>
      </c>
      <c r="BI74" s="225">
        <v>0.43539242958940083</v>
      </c>
      <c r="BJ74" s="204">
        <v>0.48531121013856521</v>
      </c>
      <c r="BK74" s="204">
        <v>1.2707972208629348</v>
      </c>
      <c r="BL74" s="204">
        <v>1.7349847125458633</v>
      </c>
      <c r="BM74" s="203">
        <v>0.46900762286908265</v>
      </c>
      <c r="BN74" s="203">
        <v>1.8565719313402791</v>
      </c>
      <c r="BO74" s="203">
        <v>2.0775371778105618</v>
      </c>
      <c r="BP74" s="205">
        <v>1.6694628391974589</v>
      </c>
      <c r="BQ74" s="35">
        <v>3.2717862198108572E-2</v>
      </c>
      <c r="BR74" s="58">
        <v>3.2631908718382861E-2</v>
      </c>
      <c r="BS74" s="58">
        <v>8.1862144431566086E-2</v>
      </c>
      <c r="BT74" s="58">
        <v>0.10326352396397194</v>
      </c>
      <c r="BU74" s="52">
        <v>2.6942051541135346E-2</v>
      </c>
      <c r="BV74" s="52">
        <v>0.10166879418196882</v>
      </c>
      <c r="BW74" s="52">
        <v>0.10565812702627363</v>
      </c>
      <c r="BX74" s="36">
        <v>7.6617482916613106E-2</v>
      </c>
      <c r="BY74" s="17" t="s">
        <v>644</v>
      </c>
      <c r="BZ74" s="57">
        <v>1.6005352129692931</v>
      </c>
      <c r="CA74" s="57">
        <v>1.93330505646172</v>
      </c>
      <c r="CB74" s="57">
        <v>0.66858814042507264</v>
      </c>
      <c r="CC74" s="29">
        <v>0.55266148928663095</v>
      </c>
      <c r="CD74" s="29">
        <v>0.59439040806911803</v>
      </c>
      <c r="CE74" s="29">
        <v>0.6390864383055338</v>
      </c>
      <c r="CF74" s="18">
        <v>0.66686207900853367</v>
      </c>
      <c r="CG74" s="225" t="s">
        <v>644</v>
      </c>
      <c r="CH74" s="204" t="s">
        <v>644</v>
      </c>
      <c r="CI74" s="204" t="s">
        <v>644</v>
      </c>
      <c r="CJ74" s="204" t="s">
        <v>644</v>
      </c>
      <c r="CK74" s="203" t="s">
        <v>644</v>
      </c>
      <c r="CL74" s="203" t="s">
        <v>644</v>
      </c>
      <c r="CM74" s="203">
        <v>0.99873226594364872</v>
      </c>
      <c r="CN74" s="205">
        <v>0.84646626621427534</v>
      </c>
      <c r="CO74" s="35" t="s">
        <v>644</v>
      </c>
      <c r="CP74" s="58" t="s">
        <v>644</v>
      </c>
      <c r="CQ74" s="58" t="s">
        <v>644</v>
      </c>
      <c r="CR74" s="58">
        <v>0.43040646969070429</v>
      </c>
      <c r="CS74" s="52">
        <v>0.27081639616033104</v>
      </c>
      <c r="CT74" s="52">
        <v>0.27528873129850107</v>
      </c>
      <c r="CU74" s="52">
        <v>0.39339589588499912</v>
      </c>
      <c r="CV74" s="36">
        <v>0</v>
      </c>
      <c r="CW74" s="17" t="s">
        <v>644</v>
      </c>
      <c r="CX74" s="57" t="s">
        <v>644</v>
      </c>
      <c r="CY74" s="57">
        <v>0.19919769306432231</v>
      </c>
      <c r="CZ74" s="57">
        <v>0.17143404920382119</v>
      </c>
      <c r="DA74" s="29">
        <v>0.25748188418218004</v>
      </c>
      <c r="DB74" s="29">
        <v>0.33470745376267902</v>
      </c>
      <c r="DC74" s="29">
        <v>0.29419524130882019</v>
      </c>
      <c r="DD74" s="18">
        <v>0.23304129918001193</v>
      </c>
      <c r="DE74" s="225" t="s">
        <v>644</v>
      </c>
      <c r="DF74" s="204" t="s">
        <v>644</v>
      </c>
      <c r="DG74" s="204" t="s">
        <v>644</v>
      </c>
      <c r="DH74" s="204" t="s">
        <v>644</v>
      </c>
      <c r="DI74" s="203">
        <v>0.19582957311968235</v>
      </c>
      <c r="DJ74" s="203">
        <v>0.19019551146331112</v>
      </c>
      <c r="DK74" s="203">
        <v>0.18748217777159271</v>
      </c>
      <c r="DL74" s="205">
        <v>0.18898172796288204</v>
      </c>
      <c r="DM74" s="35" t="s">
        <v>644</v>
      </c>
      <c r="DN74" s="58" t="s">
        <v>644</v>
      </c>
      <c r="DO74" s="58" t="s">
        <v>644</v>
      </c>
      <c r="DP74" s="58" t="s">
        <v>644</v>
      </c>
      <c r="DQ74" s="52" t="s">
        <v>644</v>
      </c>
      <c r="DR74" s="52">
        <v>0.14210704680458153</v>
      </c>
      <c r="DS74" s="52">
        <v>0.2062112263461833</v>
      </c>
      <c r="DT74" s="36">
        <v>0.21721343783421049</v>
      </c>
      <c r="DU74" s="17" t="s">
        <v>644</v>
      </c>
      <c r="DV74" s="57">
        <v>4.95</v>
      </c>
      <c r="DW74" s="57">
        <v>2</v>
      </c>
      <c r="DX74" s="57">
        <v>2</v>
      </c>
      <c r="DY74" s="29">
        <v>0.5</v>
      </c>
      <c r="DZ74" s="29">
        <v>1</v>
      </c>
      <c r="EA74" s="29">
        <v>1</v>
      </c>
      <c r="EB74" s="18">
        <v>1</v>
      </c>
      <c r="EC74" s="93"/>
      <c r="ED74" s="17" t="s">
        <v>644</v>
      </c>
      <c r="EE74" s="57" t="s">
        <v>644</v>
      </c>
      <c r="EF74" s="57" t="s">
        <v>644</v>
      </c>
      <c r="EG74" s="57">
        <v>1.5108525113597699</v>
      </c>
      <c r="EH74" s="29">
        <v>1.5934965155434859</v>
      </c>
      <c r="EI74" s="29">
        <v>1.7176625620926613</v>
      </c>
      <c r="EJ74" s="29">
        <v>1.3937038458164004</v>
      </c>
      <c r="EK74" s="18">
        <v>1.2465201451172094</v>
      </c>
      <c r="EL74" s="225" t="s">
        <v>644</v>
      </c>
      <c r="EM74" s="204" t="s">
        <v>644</v>
      </c>
      <c r="EN74" s="204">
        <v>1.4665905879907515</v>
      </c>
      <c r="EO74" s="204">
        <v>1.3996577777647958</v>
      </c>
      <c r="EP74" s="203">
        <v>1.5329316978953771</v>
      </c>
      <c r="EQ74" s="203">
        <v>1.3667833663772582</v>
      </c>
      <c r="ER74" s="203">
        <v>1.3636309980236101</v>
      </c>
      <c r="ES74" s="205">
        <v>1.2121476377662335</v>
      </c>
      <c r="ET74" s="35" t="s">
        <v>644</v>
      </c>
      <c r="EU74" s="58" t="s">
        <v>644</v>
      </c>
      <c r="EV74" s="58" t="s">
        <v>644</v>
      </c>
      <c r="EW74" s="58" t="s">
        <v>644</v>
      </c>
      <c r="EX74" s="52">
        <v>4.8834022374114214</v>
      </c>
      <c r="EY74" s="52">
        <v>4.8344132115845069</v>
      </c>
      <c r="EZ74" s="52">
        <v>3.8697494588755066</v>
      </c>
      <c r="FA74" s="36">
        <v>3.4695902917877479</v>
      </c>
      <c r="FB74" s="17" t="s">
        <v>644</v>
      </c>
      <c r="FC74" s="57" t="s">
        <v>644</v>
      </c>
      <c r="FD74" s="57" t="s">
        <v>644</v>
      </c>
      <c r="FE74" s="57" t="s">
        <v>644</v>
      </c>
      <c r="FF74" s="29" t="s">
        <v>644</v>
      </c>
      <c r="FG74" s="29">
        <v>3.2219476808377396</v>
      </c>
      <c r="FH74" s="29">
        <v>2.6892830242002765</v>
      </c>
      <c r="FI74" s="18">
        <v>2.4440734102854491</v>
      </c>
      <c r="FJ74" s="225" t="s">
        <v>644</v>
      </c>
      <c r="FK74" s="204" t="s">
        <v>644</v>
      </c>
      <c r="FL74" s="204" t="s">
        <v>644</v>
      </c>
      <c r="FM74" s="204" t="s">
        <v>644</v>
      </c>
      <c r="FN74" s="203">
        <v>1.2824849823955888</v>
      </c>
      <c r="FO74" s="203">
        <v>1.0636526075388613</v>
      </c>
      <c r="FP74" s="203">
        <v>0.86912047856813834</v>
      </c>
      <c r="FQ74" s="205">
        <v>0.78152500939598568</v>
      </c>
      <c r="FR74" s="35" t="s">
        <v>644</v>
      </c>
      <c r="FS74" s="58">
        <v>0</v>
      </c>
      <c r="FT74" s="58">
        <v>0</v>
      </c>
      <c r="FU74" s="58">
        <v>0</v>
      </c>
      <c r="FV74" s="52">
        <v>0</v>
      </c>
      <c r="FW74" s="52">
        <v>0</v>
      </c>
      <c r="FX74" s="52">
        <v>0</v>
      </c>
      <c r="FY74" s="36">
        <v>0</v>
      </c>
      <c r="FZ74" s="17" t="s">
        <v>644</v>
      </c>
      <c r="GA74" s="57" t="s">
        <v>644</v>
      </c>
      <c r="GB74" s="57" t="s">
        <v>644</v>
      </c>
      <c r="GC74" s="57">
        <v>2.0837904831185043</v>
      </c>
      <c r="GD74" s="29">
        <v>2.1680143408364052</v>
      </c>
      <c r="GE74" s="29">
        <v>1.8529561723745589</v>
      </c>
      <c r="GF74" s="29">
        <v>1.5373903814919734</v>
      </c>
      <c r="GG74" s="18">
        <v>1.3851128174509242</v>
      </c>
      <c r="GH74" s="225" t="s">
        <v>644</v>
      </c>
      <c r="GI74" s="204">
        <v>0</v>
      </c>
      <c r="GJ74" s="204">
        <v>0</v>
      </c>
      <c r="GK74" s="204">
        <v>0</v>
      </c>
      <c r="GL74" s="203">
        <v>0</v>
      </c>
      <c r="GM74" s="203">
        <v>0</v>
      </c>
      <c r="GN74" s="203">
        <v>0</v>
      </c>
      <c r="GO74" s="205">
        <v>0</v>
      </c>
      <c r="GP74" s="93"/>
      <c r="GQ74" s="17" t="s">
        <v>644</v>
      </c>
      <c r="GR74" s="57" t="s">
        <v>644</v>
      </c>
      <c r="GS74" s="57" t="s">
        <v>644</v>
      </c>
      <c r="GT74" s="57">
        <v>2.552578747412829</v>
      </c>
      <c r="GU74" s="29">
        <v>2.1509471643955944</v>
      </c>
      <c r="GV74" s="29">
        <v>2.525717210205543</v>
      </c>
      <c r="GW74" s="29">
        <v>2.8102650318897209</v>
      </c>
      <c r="GX74" s="18">
        <v>2.3493104963965235</v>
      </c>
      <c r="GY74" s="225" t="s">
        <v>644</v>
      </c>
      <c r="GZ74" s="204">
        <v>0.71703797992375606</v>
      </c>
      <c r="HA74" s="204">
        <v>0.71288592271527162</v>
      </c>
      <c r="HB74" s="204">
        <v>0.71941715804202833</v>
      </c>
      <c r="HC74" s="203">
        <v>0.70045851991439434</v>
      </c>
      <c r="HD74" s="203">
        <v>0.68198607188917681</v>
      </c>
      <c r="HE74" s="203">
        <v>0.65927271843504309</v>
      </c>
      <c r="HF74" s="205">
        <v>0.64488506022857495</v>
      </c>
      <c r="HG74" s="35" t="s">
        <v>644</v>
      </c>
      <c r="HH74" s="58" t="s">
        <v>644</v>
      </c>
      <c r="HI74" s="58" t="s">
        <v>644</v>
      </c>
      <c r="HJ74" s="58" t="s">
        <v>644</v>
      </c>
      <c r="HK74" s="52" t="s">
        <v>644</v>
      </c>
      <c r="HL74" s="52">
        <v>0.11466274549245169</v>
      </c>
      <c r="HM74" s="52">
        <v>0.11624756382828319</v>
      </c>
      <c r="HN74" s="36">
        <v>0.10628606210662225</v>
      </c>
      <c r="HO74" s="17" t="s">
        <v>644</v>
      </c>
      <c r="HP74" s="57">
        <v>0.42378383022193017</v>
      </c>
      <c r="HQ74" s="57">
        <v>0.39692701332961994</v>
      </c>
      <c r="HR74" s="57">
        <v>0.36725337631242505</v>
      </c>
      <c r="HS74" s="29">
        <v>0.3467740451714737</v>
      </c>
      <c r="HT74" s="29">
        <v>0.32296137033341893</v>
      </c>
      <c r="HU74" s="29">
        <v>0.21004688382133738</v>
      </c>
      <c r="HV74" s="18">
        <v>0.13116645002973271</v>
      </c>
      <c r="HW74" s="225" t="s">
        <v>644</v>
      </c>
      <c r="HX74" s="204" t="s">
        <v>644</v>
      </c>
      <c r="HY74" s="204" t="s">
        <v>644</v>
      </c>
      <c r="HZ74" s="204">
        <v>0.18647693206432955</v>
      </c>
      <c r="IA74" s="203">
        <v>0.17744148287508935</v>
      </c>
      <c r="IB74" s="203">
        <v>0.18600403557263204</v>
      </c>
      <c r="IC74" s="203">
        <v>4.3240170332641617E-2</v>
      </c>
      <c r="ID74" s="205">
        <v>3.9136400053803311E-2</v>
      </c>
      <c r="IE74" s="35" t="s">
        <v>644</v>
      </c>
      <c r="IF74" s="58">
        <v>0.13473653952138068</v>
      </c>
      <c r="IG74" s="58">
        <v>0.12398873840106647</v>
      </c>
      <c r="IH74" s="58">
        <v>0.11890477744102343</v>
      </c>
      <c r="II74" s="52">
        <v>0.1525716933856886</v>
      </c>
      <c r="IJ74" s="52">
        <v>0.12417689478487005</v>
      </c>
      <c r="IK74" s="52">
        <v>9.59594119968364E-2</v>
      </c>
      <c r="IL74" s="36">
        <v>8.2896232362371092E-2</v>
      </c>
      <c r="IM74" s="225" t="s">
        <v>644</v>
      </c>
      <c r="IN74" s="204" t="s">
        <v>644</v>
      </c>
      <c r="IO74" s="204" t="s">
        <v>644</v>
      </c>
      <c r="IP74" s="204" t="s">
        <v>644</v>
      </c>
      <c r="IQ74" s="203">
        <v>2.2177712581149867</v>
      </c>
      <c r="IR74" s="203">
        <v>2.4504236758397289</v>
      </c>
      <c r="IS74" s="203">
        <v>2.4032684082998124</v>
      </c>
      <c r="IT74" s="205">
        <v>2.4210988320075137</v>
      </c>
      <c r="IU74" s="35" t="s">
        <v>644</v>
      </c>
      <c r="IV74" s="58">
        <v>0.1113556472293991</v>
      </c>
      <c r="IW74" s="58">
        <v>0.36478056878805076</v>
      </c>
      <c r="IX74" s="58">
        <v>0.39306749119217255</v>
      </c>
      <c r="IY74" s="52">
        <v>0.37747171559476594</v>
      </c>
      <c r="IZ74" s="52">
        <v>0.36437897877390019</v>
      </c>
      <c r="JA74" s="52">
        <v>0.30972704666333462</v>
      </c>
      <c r="JB74" s="36">
        <v>0.27051378575728147</v>
      </c>
      <c r="JC74" s="17" t="s">
        <v>644</v>
      </c>
      <c r="JD74" s="57" t="s">
        <v>644</v>
      </c>
      <c r="JE74" s="57" t="s">
        <v>644</v>
      </c>
      <c r="JF74" s="57" t="s">
        <v>644</v>
      </c>
      <c r="JG74" s="29">
        <v>0.15848565674472104</v>
      </c>
      <c r="JH74" s="29">
        <v>8.0222659585840517E-2</v>
      </c>
      <c r="JI74" s="29">
        <v>6.9095446066319052E-2</v>
      </c>
      <c r="JJ74" s="18">
        <v>6.0984372018008264E-2</v>
      </c>
      <c r="JK74" s="225" t="s">
        <v>644</v>
      </c>
      <c r="JL74" s="204" t="s">
        <v>644</v>
      </c>
      <c r="JM74" s="204" t="s">
        <v>644</v>
      </c>
      <c r="JN74" s="204" t="s">
        <v>644</v>
      </c>
      <c r="JO74" s="203" t="s">
        <v>644</v>
      </c>
      <c r="JP74" s="203" t="s">
        <v>644</v>
      </c>
      <c r="JQ74" s="203" t="s">
        <v>644</v>
      </c>
      <c r="JR74" s="205" t="s">
        <v>644</v>
      </c>
      <c r="JT74" s="35" t="s">
        <v>644</v>
      </c>
      <c r="JU74" s="58">
        <v>0.69893290854701473</v>
      </c>
      <c r="JV74" s="58">
        <v>0.64766520991231191</v>
      </c>
      <c r="JW74" s="58">
        <v>0.64387945955830528</v>
      </c>
      <c r="JX74" s="52">
        <v>0.59404657361084612</v>
      </c>
      <c r="JY74" s="52">
        <v>0.60853860857273578</v>
      </c>
      <c r="JZ74" s="52">
        <v>0.56796212016365433</v>
      </c>
      <c r="KA74" s="36">
        <v>0.51994523532383807</v>
      </c>
    </row>
    <row r="75" spans="1:287" ht="13.2" x14ac:dyDescent="0.25">
      <c r="A75" s="10">
        <v>7.12</v>
      </c>
      <c r="B75" s="104" t="s">
        <v>177</v>
      </c>
      <c r="C75" s="103"/>
      <c r="E75" s="17" t="s">
        <v>644</v>
      </c>
      <c r="F75" s="57" t="s">
        <v>644</v>
      </c>
      <c r="G75" s="57" t="s">
        <v>644</v>
      </c>
      <c r="H75" s="57">
        <v>2.3490115890375822</v>
      </c>
      <c r="I75" s="29">
        <v>1.0561529301226864</v>
      </c>
      <c r="J75" s="29">
        <v>1.1613156926701245</v>
      </c>
      <c r="K75" s="29">
        <v>3.1911695508615425</v>
      </c>
      <c r="L75" s="18">
        <v>3.1636516130274503</v>
      </c>
      <c r="M75" s="225">
        <v>2.5505503426009</v>
      </c>
      <c r="N75" s="204">
        <v>2.9249195291659307</v>
      </c>
      <c r="O75" s="204">
        <v>3.0179455022574446</v>
      </c>
      <c r="P75" s="204">
        <v>2.6327679190357451</v>
      </c>
      <c r="Q75" s="203">
        <v>2.4659296650387561</v>
      </c>
      <c r="R75" s="203">
        <v>2.8630976788811076</v>
      </c>
      <c r="S75" s="203">
        <v>2.4495438204582478</v>
      </c>
      <c r="T75" s="205">
        <v>2.1654761841513883</v>
      </c>
      <c r="U75" s="35" t="s">
        <v>644</v>
      </c>
      <c r="V75" s="58" t="s">
        <v>644</v>
      </c>
      <c r="W75" s="58" t="s">
        <v>644</v>
      </c>
      <c r="X75" s="58" t="s">
        <v>644</v>
      </c>
      <c r="Y75" s="52" t="s">
        <v>644</v>
      </c>
      <c r="Z75" s="52" t="s">
        <v>644</v>
      </c>
      <c r="AA75" s="52" t="s">
        <v>644</v>
      </c>
      <c r="AB75" s="36" t="s">
        <v>644</v>
      </c>
      <c r="AC75" s="17">
        <v>0</v>
      </c>
      <c r="AD75" s="57">
        <v>0</v>
      </c>
      <c r="AE75" s="57">
        <v>0</v>
      </c>
      <c r="AF75" s="57" t="s">
        <v>644</v>
      </c>
      <c r="AG75" s="29" t="s">
        <v>644</v>
      </c>
      <c r="AH75" s="29">
        <v>24.121042909636888</v>
      </c>
      <c r="AI75" s="29">
        <v>23.539095566692417</v>
      </c>
      <c r="AJ75" s="18">
        <v>23.773362136770412</v>
      </c>
      <c r="AK75" s="225">
        <v>0</v>
      </c>
      <c r="AL75" s="204">
        <v>1.7570200837311831</v>
      </c>
      <c r="AM75" s="204">
        <v>1.4963051275472157</v>
      </c>
      <c r="AN75" s="204">
        <v>1.7105127651387606</v>
      </c>
      <c r="AO75" s="203">
        <v>1.3335555727158548</v>
      </c>
      <c r="AP75" s="203">
        <v>1.6992557312150913</v>
      </c>
      <c r="AQ75" s="203">
        <v>1.513810932363042</v>
      </c>
      <c r="AR75" s="205">
        <v>1.2948677935499675</v>
      </c>
      <c r="AS75" s="35">
        <v>1.7479782127063654</v>
      </c>
      <c r="AT75" s="58">
        <v>1.614956827898929</v>
      </c>
      <c r="AU75" s="58">
        <v>2.0270971551361958</v>
      </c>
      <c r="AV75" s="58">
        <v>2.0389647679029528</v>
      </c>
      <c r="AW75" s="52">
        <v>1.603629475149247</v>
      </c>
      <c r="AX75" s="52">
        <v>2.2521237747375995</v>
      </c>
      <c r="AY75" s="52">
        <v>1.0801934043062265</v>
      </c>
      <c r="AZ75" s="36">
        <v>0.92408907499726667</v>
      </c>
      <c r="BA75" s="17" t="s">
        <v>644</v>
      </c>
      <c r="BB75" s="57">
        <v>2.735699917722703</v>
      </c>
      <c r="BC75" s="57">
        <v>2.8415247326898929</v>
      </c>
      <c r="BD75" s="57">
        <v>2.7071938450974624</v>
      </c>
      <c r="BE75" s="29">
        <v>0.64121688046975756</v>
      </c>
      <c r="BF75" s="29">
        <v>0.65260254577536803</v>
      </c>
      <c r="BG75" s="29">
        <v>0.5901627380010086</v>
      </c>
      <c r="BH75" s="18">
        <v>0.68539288294028078</v>
      </c>
      <c r="BI75" s="225">
        <v>7.8370637326092147</v>
      </c>
      <c r="BJ75" s="204">
        <v>8.7356017824941734</v>
      </c>
      <c r="BK75" s="204">
        <v>20.332755533806957</v>
      </c>
      <c r="BL75" s="204">
        <v>24.529094211855305</v>
      </c>
      <c r="BM75" s="203">
        <v>31.267174857938844</v>
      </c>
      <c r="BN75" s="203">
        <v>30.942865522337986</v>
      </c>
      <c r="BO75" s="203">
        <v>27.435287920905402</v>
      </c>
      <c r="BP75" s="205">
        <v>25.309255059738298</v>
      </c>
      <c r="BQ75" s="35">
        <v>0.58892151956595429</v>
      </c>
      <c r="BR75" s="58">
        <v>0.58737435693089146</v>
      </c>
      <c r="BS75" s="58">
        <v>1.3097943109050574</v>
      </c>
      <c r="BT75" s="58">
        <v>1.4599325801802929</v>
      </c>
      <c r="BU75" s="52">
        <v>1.7961367694090229</v>
      </c>
      <c r="BV75" s="52">
        <v>1.6944799030328135</v>
      </c>
      <c r="BW75" s="52">
        <v>1.3952872502644253</v>
      </c>
      <c r="BX75" s="36">
        <v>1.1615301470884363</v>
      </c>
      <c r="BY75" s="17" t="s">
        <v>644</v>
      </c>
      <c r="BZ75" s="57" t="s">
        <v>644</v>
      </c>
      <c r="CA75" s="57" t="s">
        <v>644</v>
      </c>
      <c r="CB75" s="57" t="s">
        <v>644</v>
      </c>
      <c r="CC75" s="29">
        <v>0.30748075585765289</v>
      </c>
      <c r="CD75" s="29">
        <v>0.33069720885300025</v>
      </c>
      <c r="CE75" s="29">
        <v>0.35556445476635157</v>
      </c>
      <c r="CF75" s="18">
        <v>0.37101781123020239</v>
      </c>
      <c r="CG75" s="225" t="s">
        <v>644</v>
      </c>
      <c r="CH75" s="204" t="s">
        <v>644</v>
      </c>
      <c r="CI75" s="204" t="s">
        <v>644</v>
      </c>
      <c r="CJ75" s="204">
        <v>3.4237616727703748</v>
      </c>
      <c r="CK75" s="203">
        <v>2.7009233877050969</v>
      </c>
      <c r="CL75" s="203">
        <v>3.38977249488762</v>
      </c>
      <c r="CM75" s="203">
        <v>3.0082297166977368</v>
      </c>
      <c r="CN75" s="205">
        <v>2.3938525628231768</v>
      </c>
      <c r="CO75" s="35" t="s">
        <v>644</v>
      </c>
      <c r="CP75" s="58" t="s">
        <v>644</v>
      </c>
      <c r="CQ75" s="58" t="s">
        <v>644</v>
      </c>
      <c r="CR75" s="58">
        <v>2.1520323484535213</v>
      </c>
      <c r="CS75" s="52">
        <v>1.3540819808016551</v>
      </c>
      <c r="CT75" s="52">
        <v>1.3764436564925053</v>
      </c>
      <c r="CU75" s="52">
        <v>1.9669794794249957</v>
      </c>
      <c r="CV75" s="36">
        <v>2.0331958711657387</v>
      </c>
      <c r="CW75" s="17">
        <v>1.288802611180188</v>
      </c>
      <c r="CX75" s="57">
        <v>0.18195887976378206</v>
      </c>
      <c r="CY75" s="57">
        <v>0.18616606828441337</v>
      </c>
      <c r="CZ75" s="57">
        <v>0.16021873757366467</v>
      </c>
      <c r="DA75" s="29">
        <v>1.5448913050930801</v>
      </c>
      <c r="DB75" s="29">
        <v>2.1755984494574134</v>
      </c>
      <c r="DC75" s="29">
        <v>2.0005276408999775</v>
      </c>
      <c r="DD75" s="18">
        <v>1.677897354096086</v>
      </c>
      <c r="DE75" s="225" t="s">
        <v>644</v>
      </c>
      <c r="DF75" s="204" t="s">
        <v>644</v>
      </c>
      <c r="DG75" s="204" t="s">
        <v>644</v>
      </c>
      <c r="DH75" s="204">
        <v>8.2072117314848576</v>
      </c>
      <c r="DI75" s="203">
        <v>8.2978632677831499</v>
      </c>
      <c r="DJ75" s="203">
        <v>8.0591318416657263</v>
      </c>
      <c r="DK75" s="203">
        <v>7.9441600750674883</v>
      </c>
      <c r="DL75" s="205">
        <v>8.0077003374102542</v>
      </c>
      <c r="DM75" s="35" t="s">
        <v>644</v>
      </c>
      <c r="DN75" s="58" t="s">
        <v>644</v>
      </c>
      <c r="DO75" s="58" t="s">
        <v>644</v>
      </c>
      <c r="DP75" s="58" t="s">
        <v>644</v>
      </c>
      <c r="DQ75" s="52" t="s">
        <v>644</v>
      </c>
      <c r="DR75" s="52" t="s">
        <v>644</v>
      </c>
      <c r="DS75" s="52" t="s">
        <v>644</v>
      </c>
      <c r="DT75" s="36" t="s">
        <v>644</v>
      </c>
      <c r="DU75" s="17" t="s">
        <v>644</v>
      </c>
      <c r="DV75" s="57">
        <v>10</v>
      </c>
      <c r="DW75" s="57">
        <v>10</v>
      </c>
      <c r="DX75" s="57">
        <v>10</v>
      </c>
      <c r="DY75" s="29" t="s">
        <v>644</v>
      </c>
      <c r="DZ75" s="29" t="s">
        <v>644</v>
      </c>
      <c r="EA75" s="29" t="s">
        <v>644</v>
      </c>
      <c r="EB75" s="18" t="s">
        <v>644</v>
      </c>
      <c r="EC75" s="93"/>
      <c r="ED75" s="17" t="s">
        <v>644</v>
      </c>
      <c r="EE75" s="57" t="s">
        <v>644</v>
      </c>
      <c r="EF75" s="57" t="s">
        <v>644</v>
      </c>
      <c r="EG75" s="57">
        <v>3.0217050227195399</v>
      </c>
      <c r="EH75" s="29">
        <v>3.1869930310869719</v>
      </c>
      <c r="EI75" s="29">
        <v>3.4353251241853227</v>
      </c>
      <c r="EJ75" s="29">
        <v>1.8396890764776486</v>
      </c>
      <c r="EK75" s="18">
        <v>1.6454065915547165</v>
      </c>
      <c r="EL75" s="225" t="s">
        <v>644</v>
      </c>
      <c r="EM75" s="204" t="s">
        <v>644</v>
      </c>
      <c r="EN75" s="204">
        <v>0</v>
      </c>
      <c r="EO75" s="204">
        <v>0</v>
      </c>
      <c r="EP75" s="203">
        <v>0</v>
      </c>
      <c r="EQ75" s="203">
        <v>0</v>
      </c>
      <c r="ER75" s="203">
        <v>0</v>
      </c>
      <c r="ES75" s="205">
        <v>0</v>
      </c>
      <c r="ET75" s="35" t="s">
        <v>644</v>
      </c>
      <c r="EU75" s="58" t="s">
        <v>644</v>
      </c>
      <c r="EV75" s="58" t="s">
        <v>644</v>
      </c>
      <c r="EW75" s="58" t="s">
        <v>644</v>
      </c>
      <c r="EX75" s="52" t="s">
        <v>644</v>
      </c>
      <c r="EY75" s="52">
        <v>9.6688264231690138</v>
      </c>
      <c r="EZ75" s="52">
        <v>7.7394989177510132</v>
      </c>
      <c r="FA75" s="36">
        <v>6.9391805835754958</v>
      </c>
      <c r="FB75" s="17" t="s">
        <v>644</v>
      </c>
      <c r="FC75" s="57" t="s">
        <v>644</v>
      </c>
      <c r="FD75" s="57" t="s">
        <v>644</v>
      </c>
      <c r="FE75" s="57" t="s">
        <v>644</v>
      </c>
      <c r="FF75" s="29" t="s">
        <v>644</v>
      </c>
      <c r="FG75" s="29" t="s">
        <v>644</v>
      </c>
      <c r="FH75" s="29" t="s">
        <v>644</v>
      </c>
      <c r="FI75" s="18" t="s">
        <v>644</v>
      </c>
      <c r="FJ75" s="225" t="s">
        <v>644</v>
      </c>
      <c r="FK75" s="204" t="s">
        <v>644</v>
      </c>
      <c r="FL75" s="204" t="s">
        <v>644</v>
      </c>
      <c r="FM75" s="204" t="s">
        <v>644</v>
      </c>
      <c r="FN75" s="203" t="s">
        <v>644</v>
      </c>
      <c r="FO75" s="203" t="s">
        <v>644</v>
      </c>
      <c r="FP75" s="203" t="s">
        <v>644</v>
      </c>
      <c r="FQ75" s="205" t="s">
        <v>644</v>
      </c>
      <c r="FR75" s="35" t="s">
        <v>644</v>
      </c>
      <c r="FS75" s="58" t="s">
        <v>644</v>
      </c>
      <c r="FT75" s="58" t="s">
        <v>644</v>
      </c>
      <c r="FU75" s="58" t="s">
        <v>644</v>
      </c>
      <c r="FV75" s="52" t="s">
        <v>644</v>
      </c>
      <c r="FW75" s="52" t="s">
        <v>644</v>
      </c>
      <c r="FX75" s="52" t="s">
        <v>644</v>
      </c>
      <c r="FY75" s="36" t="s">
        <v>644</v>
      </c>
      <c r="FZ75" s="17" t="s">
        <v>644</v>
      </c>
      <c r="GA75" s="57" t="s">
        <v>644</v>
      </c>
      <c r="GB75" s="57" t="s">
        <v>644</v>
      </c>
      <c r="GC75" s="57" t="s">
        <v>644</v>
      </c>
      <c r="GD75" s="29" t="s">
        <v>644</v>
      </c>
      <c r="GE75" s="29" t="s">
        <v>644</v>
      </c>
      <c r="GF75" s="29" t="s">
        <v>644</v>
      </c>
      <c r="GG75" s="18" t="s">
        <v>644</v>
      </c>
      <c r="GH75" s="225" t="s">
        <v>644</v>
      </c>
      <c r="GI75" s="204" t="s">
        <v>644</v>
      </c>
      <c r="GJ75" s="204" t="s">
        <v>644</v>
      </c>
      <c r="GK75" s="204" t="s">
        <v>644</v>
      </c>
      <c r="GL75" s="203" t="s">
        <v>644</v>
      </c>
      <c r="GM75" s="203" t="s">
        <v>644</v>
      </c>
      <c r="GN75" s="203" t="s">
        <v>644</v>
      </c>
      <c r="GO75" s="205" t="s">
        <v>644</v>
      </c>
      <c r="GP75" s="93"/>
      <c r="GQ75" s="17" t="s">
        <v>644</v>
      </c>
      <c r="GR75" s="57" t="s">
        <v>644</v>
      </c>
      <c r="GS75" s="57" t="s">
        <v>644</v>
      </c>
      <c r="GT75" s="57">
        <v>4.3142176012611193</v>
      </c>
      <c r="GU75" s="29">
        <v>3.6354036581333991</v>
      </c>
      <c r="GV75" s="29">
        <v>4.2688178200657063</v>
      </c>
      <c r="GW75" s="29">
        <v>5.937179644837439</v>
      </c>
      <c r="GX75" s="18">
        <v>4.9633320346405423</v>
      </c>
      <c r="GY75" s="225" t="s">
        <v>644</v>
      </c>
      <c r="GZ75" s="204">
        <v>7.1703797992375602</v>
      </c>
      <c r="HA75" s="204">
        <v>7.1288592271527165</v>
      </c>
      <c r="HB75" s="204">
        <v>7.0967115905491021</v>
      </c>
      <c r="HC75" s="203">
        <v>6.8614992349744721</v>
      </c>
      <c r="HD75" s="203">
        <v>6.7098501047846231</v>
      </c>
      <c r="HE75" s="203">
        <v>3.2474174176601767</v>
      </c>
      <c r="HF75" s="205">
        <v>3.1468266341752278</v>
      </c>
      <c r="HG75" s="35" t="s">
        <v>644</v>
      </c>
      <c r="HH75" s="58" t="s">
        <v>644</v>
      </c>
      <c r="HI75" s="58" t="s">
        <v>644</v>
      </c>
      <c r="HJ75" s="58" t="s">
        <v>644</v>
      </c>
      <c r="HK75" s="52" t="s">
        <v>644</v>
      </c>
      <c r="HL75" s="52" t="s">
        <v>644</v>
      </c>
      <c r="HM75" s="52" t="s">
        <v>644</v>
      </c>
      <c r="HN75" s="36" t="s">
        <v>644</v>
      </c>
      <c r="HO75" s="17" t="s">
        <v>644</v>
      </c>
      <c r="HP75" s="57">
        <v>0.42378383022193017</v>
      </c>
      <c r="HQ75" s="57">
        <v>0.39692701332961994</v>
      </c>
      <c r="HR75" s="57">
        <v>0.36725337631242505</v>
      </c>
      <c r="HS75" s="29">
        <v>0.3467740451714737</v>
      </c>
      <c r="HT75" s="29">
        <v>0.32296137033341893</v>
      </c>
      <c r="HU75" s="29">
        <v>0.21004688382133738</v>
      </c>
      <c r="HV75" s="18">
        <v>0.13116645002973271</v>
      </c>
      <c r="HW75" s="225" t="s">
        <v>644</v>
      </c>
      <c r="HX75" s="204" t="s">
        <v>644</v>
      </c>
      <c r="HY75" s="204" t="s">
        <v>644</v>
      </c>
      <c r="HZ75" s="204" t="s">
        <v>644</v>
      </c>
      <c r="IA75" s="203" t="s">
        <v>644</v>
      </c>
      <c r="IB75" s="203">
        <v>0.93002017786316027</v>
      </c>
      <c r="IC75" s="203">
        <v>0.86480340665283228</v>
      </c>
      <c r="ID75" s="205">
        <v>0.78272800107606633</v>
      </c>
      <c r="IE75" s="35" t="s">
        <v>644</v>
      </c>
      <c r="IF75" s="58" t="s">
        <v>644</v>
      </c>
      <c r="IG75" s="58" t="s">
        <v>644</v>
      </c>
      <c r="IH75" s="58" t="s">
        <v>644</v>
      </c>
      <c r="II75" s="52" t="s">
        <v>644</v>
      </c>
      <c r="IJ75" s="52" t="s">
        <v>644</v>
      </c>
      <c r="IK75" s="52" t="s">
        <v>644</v>
      </c>
      <c r="IL75" s="36" t="s">
        <v>644</v>
      </c>
      <c r="IM75" s="225" t="s">
        <v>644</v>
      </c>
      <c r="IN75" s="204" t="s">
        <v>644</v>
      </c>
      <c r="IO75" s="204" t="s">
        <v>644</v>
      </c>
      <c r="IP75" s="204">
        <v>4.7177460246529783</v>
      </c>
      <c r="IQ75" s="203">
        <v>4.4355425162299733</v>
      </c>
      <c r="IR75" s="203">
        <v>4.9008473516794577</v>
      </c>
      <c r="IS75" s="203">
        <v>14.419610449798874</v>
      </c>
      <c r="IT75" s="205">
        <v>14.526592992045082</v>
      </c>
      <c r="IU75" s="35" t="s">
        <v>644</v>
      </c>
      <c r="IV75" s="58">
        <v>0.2227112944587982</v>
      </c>
      <c r="IW75" s="58">
        <v>0.24318704585870049</v>
      </c>
      <c r="IX75" s="58">
        <v>0.26204499412811499</v>
      </c>
      <c r="IY75" s="52">
        <v>0.25164781039651063</v>
      </c>
      <c r="IZ75" s="52">
        <v>0.24291931918260012</v>
      </c>
      <c r="JA75" s="52">
        <v>0.20648469777555645</v>
      </c>
      <c r="JB75" s="36">
        <v>0.18034252383818763</v>
      </c>
      <c r="JC75" s="17" t="s">
        <v>644</v>
      </c>
      <c r="JD75" s="57" t="s">
        <v>644</v>
      </c>
      <c r="JE75" s="57" t="s">
        <v>644</v>
      </c>
      <c r="JF75" s="57" t="s">
        <v>644</v>
      </c>
      <c r="JG75" s="29">
        <v>0.39621414186180265</v>
      </c>
      <c r="JH75" s="29">
        <v>0.40111329792920264</v>
      </c>
      <c r="JI75" s="29">
        <v>0.34547723033159528</v>
      </c>
      <c r="JJ75" s="18">
        <v>0.3049218600900413</v>
      </c>
      <c r="JK75" s="225" t="s">
        <v>644</v>
      </c>
      <c r="JL75" s="204" t="s">
        <v>644</v>
      </c>
      <c r="JM75" s="204" t="s">
        <v>644</v>
      </c>
      <c r="JN75" s="204" t="s">
        <v>644</v>
      </c>
      <c r="JO75" s="203" t="s">
        <v>644</v>
      </c>
      <c r="JP75" s="203" t="s">
        <v>644</v>
      </c>
      <c r="JQ75" s="203">
        <v>3.0162776635706336</v>
      </c>
      <c r="JR75" s="205">
        <v>2.8959573122724014</v>
      </c>
      <c r="JT75" s="35" t="s">
        <v>644</v>
      </c>
      <c r="JU75" s="58">
        <v>0.41935974512820884</v>
      </c>
      <c r="JV75" s="58">
        <v>0.38859912594738716</v>
      </c>
      <c r="JW75" s="58">
        <v>0.64387945955830528</v>
      </c>
      <c r="JX75" s="52">
        <v>0.59404657361084612</v>
      </c>
      <c r="JY75" s="52">
        <v>0.60853860857273578</v>
      </c>
      <c r="JZ75" s="52">
        <v>0.56796212016365433</v>
      </c>
      <c r="KA75" s="36">
        <v>0.51994523532383807</v>
      </c>
    </row>
    <row r="76" spans="1:287" ht="13.2" x14ac:dyDescent="0.25">
      <c r="A76" s="10">
        <v>7.13</v>
      </c>
      <c r="B76" s="104" t="s">
        <v>178</v>
      </c>
      <c r="E76" s="17" t="s">
        <v>644</v>
      </c>
      <c r="F76" s="57" t="s">
        <v>644</v>
      </c>
      <c r="G76" s="57" t="s">
        <v>644</v>
      </c>
      <c r="H76" s="57">
        <v>5.6376278136901972</v>
      </c>
      <c r="I76" s="29">
        <v>2.5347670322944471</v>
      </c>
      <c r="J76" s="29">
        <v>1.9742366775392117</v>
      </c>
      <c r="K76" s="29">
        <v>4.0866201404629923</v>
      </c>
      <c r="L76" s="18">
        <v>4.0513805967206524</v>
      </c>
      <c r="M76" s="225">
        <v>5.7133911867019531</v>
      </c>
      <c r="N76" s="204">
        <v>6.5520014173521286</v>
      </c>
      <c r="O76" s="204">
        <v>6.7608318520939088</v>
      </c>
      <c r="P76" s="204">
        <v>5.8979531581579456</v>
      </c>
      <c r="Q76" s="203">
        <v>5.524499884934893</v>
      </c>
      <c r="R76" s="203">
        <v>6.4140585624298376</v>
      </c>
      <c r="S76" s="203">
        <v>5.4875939551588564</v>
      </c>
      <c r="T76" s="205">
        <v>4.5766511888196169</v>
      </c>
      <c r="U76" s="35">
        <v>7.9899738782222443</v>
      </c>
      <c r="V76" s="58">
        <v>7.9467937176812971</v>
      </c>
      <c r="W76" s="58">
        <v>8.6030919236065575</v>
      </c>
      <c r="X76" s="58">
        <v>7.9417641264511678</v>
      </c>
      <c r="Y76" s="52">
        <v>8.199949700998145</v>
      </c>
      <c r="Z76" s="52">
        <v>8.632996604188488</v>
      </c>
      <c r="AA76" s="52">
        <v>7.0784597255442971</v>
      </c>
      <c r="AB76" s="36">
        <v>6.4822646519869886</v>
      </c>
      <c r="AC76" s="17">
        <v>14.10615604097597</v>
      </c>
      <c r="AD76" s="57">
        <v>3.9567310887781866</v>
      </c>
      <c r="AE76" s="57">
        <v>14.829990577519572</v>
      </c>
      <c r="AF76" s="57">
        <v>7.8532342435845797</v>
      </c>
      <c r="AG76" s="29">
        <v>6.5368524749899199</v>
      </c>
      <c r="AH76" s="29">
        <v>6.3182283719288304</v>
      </c>
      <c r="AI76" s="29">
        <v>6.1115923320720569</v>
      </c>
      <c r="AJ76" s="18">
        <v>6.0993017104437142</v>
      </c>
      <c r="AK76" s="225">
        <v>0</v>
      </c>
      <c r="AL76" s="204">
        <v>3.5140401674623662</v>
      </c>
      <c r="AM76" s="204">
        <v>3.5626312560647992</v>
      </c>
      <c r="AN76" s="204">
        <v>3.0008995879627376</v>
      </c>
      <c r="AO76" s="203">
        <v>2.3395711802032544</v>
      </c>
      <c r="AP76" s="203">
        <v>2.8606998842004905</v>
      </c>
      <c r="AQ76" s="203">
        <v>2.4602810537348319</v>
      </c>
      <c r="AR76" s="205">
        <v>5.9248858693892474</v>
      </c>
      <c r="AS76" s="35">
        <v>8.1572316592963698</v>
      </c>
      <c r="AT76" s="58">
        <v>7.0147738663563528</v>
      </c>
      <c r="AU76" s="58">
        <v>5.0677428878404891</v>
      </c>
      <c r="AV76" s="58">
        <v>4.3692102169348992</v>
      </c>
      <c r="AW76" s="52">
        <v>3.436348875319815</v>
      </c>
      <c r="AX76" s="52">
        <v>4.504247549475199</v>
      </c>
      <c r="AY76" s="52">
        <v>4.3207736172249058</v>
      </c>
      <c r="AZ76" s="36" t="s">
        <v>644</v>
      </c>
      <c r="BA76" s="17" t="s">
        <v>644</v>
      </c>
      <c r="BB76" s="57">
        <v>1.2809083074904379</v>
      </c>
      <c r="BC76" s="57">
        <v>0.98805571615243815</v>
      </c>
      <c r="BD76" s="57">
        <v>0.85703417219207179</v>
      </c>
      <c r="BE76" s="29">
        <v>1.2022816508807954</v>
      </c>
      <c r="BF76" s="29">
        <v>1.2236297733288151</v>
      </c>
      <c r="BG76" s="29">
        <v>1.3278661605022692</v>
      </c>
      <c r="BH76" s="18">
        <v>1.2379011985532036</v>
      </c>
      <c r="BI76" s="225">
        <v>10.014025880556218</v>
      </c>
      <c r="BJ76" s="204">
        <v>11.162157833187001</v>
      </c>
      <c r="BK76" s="204">
        <v>15.249566650355218</v>
      </c>
      <c r="BL76" s="204">
        <v>25.127364802388364</v>
      </c>
      <c r="BM76" s="203">
        <v>32.048854229387317</v>
      </c>
      <c r="BN76" s="203">
        <v>32.789916571979077</v>
      </c>
      <c r="BO76" s="203">
        <v>31.4957105331994</v>
      </c>
      <c r="BP76" s="205">
        <v>25.309255059738298</v>
      </c>
      <c r="BQ76" s="35">
        <v>0.75251083055649703</v>
      </c>
      <c r="BR76" s="58">
        <v>0.75053390052280577</v>
      </c>
      <c r="BS76" s="58">
        <v>0.98234573317879303</v>
      </c>
      <c r="BT76" s="58">
        <v>1.4955406918920073</v>
      </c>
      <c r="BU76" s="52">
        <v>1.8410401886442487</v>
      </c>
      <c r="BV76" s="52">
        <v>1.7956273187830798</v>
      </c>
      <c r="BW76" s="52">
        <v>1.6017897633035603</v>
      </c>
      <c r="BX76" s="36">
        <v>1.1615301470884363</v>
      </c>
      <c r="BY76" s="17" t="s">
        <v>644</v>
      </c>
      <c r="BZ76" s="57">
        <v>12.004014097269698</v>
      </c>
      <c r="CA76" s="57">
        <v>13.533135395232041</v>
      </c>
      <c r="CB76" s="57">
        <v>12.763955408115022</v>
      </c>
      <c r="CC76" s="29">
        <v>11.555649321447738</v>
      </c>
      <c r="CD76" s="29">
        <v>12.428163077808831</v>
      </c>
      <c r="CE76" s="29">
        <v>13.362716437297525</v>
      </c>
      <c r="CF76" s="18">
        <v>13.943479833814795</v>
      </c>
      <c r="CG76" s="225" t="s">
        <v>644</v>
      </c>
      <c r="CH76" s="204" t="s">
        <v>644</v>
      </c>
      <c r="CI76" s="204" t="s">
        <v>644</v>
      </c>
      <c r="CJ76" s="204" t="s">
        <v>644</v>
      </c>
      <c r="CK76" s="203">
        <v>1.8906463713935675</v>
      </c>
      <c r="CL76" s="203">
        <v>2.3728407464213341</v>
      </c>
      <c r="CM76" s="203">
        <v>2.1057608016884157</v>
      </c>
      <c r="CN76" s="205">
        <v>1.6756967939762237</v>
      </c>
      <c r="CO76" s="35" t="s">
        <v>644</v>
      </c>
      <c r="CP76" s="58" t="s">
        <v>644</v>
      </c>
      <c r="CQ76" s="58" t="s">
        <v>644</v>
      </c>
      <c r="CR76" s="58">
        <v>21.520323484535215</v>
      </c>
      <c r="CS76" s="52">
        <v>13.540819808016552</v>
      </c>
      <c r="CT76" s="52">
        <v>13.764436564925052</v>
      </c>
      <c r="CU76" s="52">
        <v>19.66979479424996</v>
      </c>
      <c r="CV76" s="36">
        <v>20.331958711657386</v>
      </c>
      <c r="CW76" s="17" t="s">
        <v>644</v>
      </c>
      <c r="CX76" s="57">
        <v>4.3670131143307689</v>
      </c>
      <c r="CY76" s="57">
        <v>4.8827636389635938</v>
      </c>
      <c r="CZ76" s="57">
        <v>4.2022170490820763</v>
      </c>
      <c r="DA76" s="29" t="s">
        <v>644</v>
      </c>
      <c r="DB76" s="29" t="s">
        <v>644</v>
      </c>
      <c r="DC76" s="29" t="s">
        <v>644</v>
      </c>
      <c r="DD76" s="18" t="s">
        <v>644</v>
      </c>
      <c r="DE76" s="225" t="s">
        <v>644</v>
      </c>
      <c r="DF76" s="204" t="s">
        <v>644</v>
      </c>
      <c r="DG76" s="204" t="s">
        <v>644</v>
      </c>
      <c r="DH76" s="204">
        <v>6.3031386097803699</v>
      </c>
      <c r="DI76" s="203">
        <v>6.3727589896574601</v>
      </c>
      <c r="DJ76" s="203">
        <v>2.4177395524997176</v>
      </c>
      <c r="DK76" s="203">
        <v>2.3832480225202466</v>
      </c>
      <c r="DL76" s="205">
        <v>2.4023101012230765</v>
      </c>
      <c r="DM76" s="35" t="s">
        <v>644</v>
      </c>
      <c r="DN76" s="58" t="s">
        <v>644</v>
      </c>
      <c r="DO76" s="58" t="s">
        <v>644</v>
      </c>
      <c r="DP76" s="58" t="s">
        <v>644</v>
      </c>
      <c r="DQ76" s="52" t="s">
        <v>644</v>
      </c>
      <c r="DR76" s="52" t="s">
        <v>644</v>
      </c>
      <c r="DS76" s="52" t="s">
        <v>644</v>
      </c>
      <c r="DT76" s="36" t="s">
        <v>644</v>
      </c>
      <c r="DU76" s="17" t="s">
        <v>644</v>
      </c>
      <c r="DV76" s="57">
        <v>50</v>
      </c>
      <c r="DW76" s="57">
        <v>50</v>
      </c>
      <c r="DX76" s="57" t="s">
        <v>644</v>
      </c>
      <c r="DY76" s="29" t="s">
        <v>644</v>
      </c>
      <c r="DZ76" s="29" t="s">
        <v>644</v>
      </c>
      <c r="EA76" s="29" t="s">
        <v>644</v>
      </c>
      <c r="EB76" s="18" t="s">
        <v>644</v>
      </c>
      <c r="EC76" s="93"/>
      <c r="ED76" s="17" t="s">
        <v>644</v>
      </c>
      <c r="EE76" s="57" t="s">
        <v>644</v>
      </c>
      <c r="EF76" s="57" t="s">
        <v>644</v>
      </c>
      <c r="EG76" s="57">
        <v>6.0434100454390798</v>
      </c>
      <c r="EH76" s="29">
        <v>6.3739860621739437</v>
      </c>
      <c r="EI76" s="29">
        <v>6.8706502483706453</v>
      </c>
      <c r="EJ76" s="29">
        <v>5.5748153832656016</v>
      </c>
      <c r="EK76" s="18">
        <v>4.9860805804688377</v>
      </c>
      <c r="EL76" s="225" t="s">
        <v>644</v>
      </c>
      <c r="EM76" s="204" t="s">
        <v>644</v>
      </c>
      <c r="EN76" s="204">
        <v>4.9997406408775618</v>
      </c>
      <c r="EO76" s="204">
        <v>4.4480649717101564</v>
      </c>
      <c r="EP76" s="203">
        <v>4.8716049721251382</v>
      </c>
      <c r="EQ76" s="203">
        <v>3.4169584159431454</v>
      </c>
      <c r="ER76" s="203">
        <v>0.95338607912667661</v>
      </c>
      <c r="ES76" s="205">
        <v>2.824920342251815</v>
      </c>
      <c r="ET76" s="35" t="s">
        <v>644</v>
      </c>
      <c r="EU76" s="58" t="s">
        <v>644</v>
      </c>
      <c r="EV76" s="58" t="s">
        <v>644</v>
      </c>
      <c r="EW76" s="58" t="s">
        <v>644</v>
      </c>
      <c r="EX76" s="52">
        <v>29.30041342446853</v>
      </c>
      <c r="EY76" s="52">
        <v>9.6688264231690138</v>
      </c>
      <c r="EZ76" s="52">
        <v>7.7394989177510132</v>
      </c>
      <c r="FA76" s="36">
        <v>6.9391805835754958</v>
      </c>
      <c r="FB76" s="17" t="s">
        <v>644</v>
      </c>
      <c r="FC76" s="57" t="s">
        <v>644</v>
      </c>
      <c r="FD76" s="57" t="s">
        <v>644</v>
      </c>
      <c r="FE76" s="57" t="s">
        <v>644</v>
      </c>
      <c r="FF76" s="29" t="s">
        <v>644</v>
      </c>
      <c r="FG76" s="29" t="s">
        <v>644</v>
      </c>
      <c r="FH76" s="29">
        <v>10.757132096801106</v>
      </c>
      <c r="FI76" s="18">
        <v>4.8881468205708982</v>
      </c>
      <c r="FJ76" s="225" t="s">
        <v>644</v>
      </c>
      <c r="FK76" s="204" t="s">
        <v>644</v>
      </c>
      <c r="FL76" s="204">
        <v>10.603516423466537</v>
      </c>
      <c r="FM76" s="204">
        <v>9.4610125662966169</v>
      </c>
      <c r="FN76" s="203">
        <v>3.2062124559889718</v>
      </c>
      <c r="FO76" s="203">
        <v>3.5455086917962042</v>
      </c>
      <c r="FP76" s="203">
        <v>1.042944574281766</v>
      </c>
      <c r="FQ76" s="205">
        <v>0.93783001127518306</v>
      </c>
      <c r="FR76" s="35" t="s">
        <v>644</v>
      </c>
      <c r="FS76" s="58">
        <v>5.7177862098309058</v>
      </c>
      <c r="FT76" s="58">
        <v>6.3024925395117215</v>
      </c>
      <c r="FU76" s="58">
        <v>5.5293176183184407</v>
      </c>
      <c r="FV76" s="52">
        <v>5.7224370226810137</v>
      </c>
      <c r="FW76" s="52">
        <v>6.2585684359566169</v>
      </c>
      <c r="FX76" s="52">
        <v>5.0240385672576613</v>
      </c>
      <c r="FY76" s="36">
        <v>4.4736290173085189</v>
      </c>
      <c r="FZ76" s="17" t="s">
        <v>644</v>
      </c>
      <c r="GA76" s="57" t="s">
        <v>644</v>
      </c>
      <c r="GB76" s="57" t="s">
        <v>644</v>
      </c>
      <c r="GC76" s="57">
        <v>6.9459682770616826</v>
      </c>
      <c r="GD76" s="29">
        <v>7.2267144694546825</v>
      </c>
      <c r="GE76" s="29">
        <v>7.8515092049769439</v>
      </c>
      <c r="GF76" s="29">
        <v>6.5143660232710738</v>
      </c>
      <c r="GG76" s="18">
        <v>5.869122107842899</v>
      </c>
      <c r="GH76" s="225" t="s">
        <v>644</v>
      </c>
      <c r="GI76" s="204" t="s">
        <v>644</v>
      </c>
      <c r="GJ76" s="204" t="s">
        <v>644</v>
      </c>
      <c r="GK76" s="204">
        <v>7.544793825085959</v>
      </c>
      <c r="GL76" s="203">
        <v>3.5607559112876475</v>
      </c>
      <c r="GM76" s="203">
        <v>3.8456483963314017</v>
      </c>
      <c r="GN76" s="203">
        <v>3.0930813192310302</v>
      </c>
      <c r="GO76" s="205">
        <v>2.7705402726156643</v>
      </c>
      <c r="GP76" s="93"/>
      <c r="GQ76" s="17" t="s">
        <v>644</v>
      </c>
      <c r="GR76" s="57" t="s">
        <v>644</v>
      </c>
      <c r="GS76" s="57" t="s">
        <v>644</v>
      </c>
      <c r="GT76" s="57">
        <v>17.975906671921333</v>
      </c>
      <c r="GU76" s="29">
        <v>15.147515242222497</v>
      </c>
      <c r="GV76" s="29">
        <v>17.786740916940445</v>
      </c>
      <c r="GW76" s="29">
        <v>19.790598816124799</v>
      </c>
      <c r="GX76" s="18">
        <v>33.088880230936951</v>
      </c>
      <c r="GY76" s="225" t="s">
        <v>644</v>
      </c>
      <c r="GZ76" s="204">
        <v>10.798656313206827</v>
      </c>
      <c r="HA76" s="204">
        <v>10.693288840729075</v>
      </c>
      <c r="HB76" s="204">
        <v>10.645067385823653</v>
      </c>
      <c r="HC76" s="203">
        <v>10.292248852461709</v>
      </c>
      <c r="HD76" s="203">
        <v>10.064775157176934</v>
      </c>
      <c r="HE76" s="203">
        <v>9.7422522529805295</v>
      </c>
      <c r="HF76" s="205">
        <v>9.4404799025256843</v>
      </c>
      <c r="HG76" s="35" t="s">
        <v>644</v>
      </c>
      <c r="HH76" s="58" t="s">
        <v>644</v>
      </c>
      <c r="HI76" s="58" t="s">
        <v>644</v>
      </c>
      <c r="HJ76" s="58" t="s">
        <v>644</v>
      </c>
      <c r="HK76" s="52" t="s">
        <v>644</v>
      </c>
      <c r="HL76" s="52" t="s">
        <v>644</v>
      </c>
      <c r="HM76" s="52" t="s">
        <v>644</v>
      </c>
      <c r="HN76" s="36" t="s">
        <v>644</v>
      </c>
      <c r="HO76" s="17" t="s">
        <v>644</v>
      </c>
      <c r="HP76" s="57">
        <v>0.42378383022193017</v>
      </c>
      <c r="HQ76" s="57">
        <v>0.39692701332961994</v>
      </c>
      <c r="HR76" s="57">
        <v>0.36725337631242505</v>
      </c>
      <c r="HS76" s="29">
        <v>0.3467740451714737</v>
      </c>
      <c r="HT76" s="29">
        <v>0.32296137033341893</v>
      </c>
      <c r="HU76" s="29">
        <v>0.21004688382133738</v>
      </c>
      <c r="HV76" s="18">
        <v>0.13116645002973271</v>
      </c>
      <c r="HW76" s="225" t="s">
        <v>644</v>
      </c>
      <c r="HX76" s="204" t="s">
        <v>644</v>
      </c>
      <c r="HY76" s="204" t="s">
        <v>644</v>
      </c>
      <c r="HZ76" s="204">
        <v>13.985769904824716</v>
      </c>
      <c r="IA76" s="203">
        <v>13.308111215631701</v>
      </c>
      <c r="IB76" s="203">
        <v>9.3002017786316014</v>
      </c>
      <c r="IC76" s="203">
        <v>8.6480340665283233</v>
      </c>
      <c r="ID76" s="205">
        <v>7.8272800107606626</v>
      </c>
      <c r="IE76" s="35" t="s">
        <v>644</v>
      </c>
      <c r="IF76" s="58" t="s">
        <v>644</v>
      </c>
      <c r="IG76" s="58" t="s">
        <v>644</v>
      </c>
      <c r="IH76" s="58" t="s">
        <v>644</v>
      </c>
      <c r="II76" s="52" t="s">
        <v>644</v>
      </c>
      <c r="IJ76" s="52" t="s">
        <v>644</v>
      </c>
      <c r="IK76" s="52" t="s">
        <v>644</v>
      </c>
      <c r="IL76" s="36" t="s">
        <v>644</v>
      </c>
      <c r="IM76" s="225" t="s">
        <v>644</v>
      </c>
      <c r="IN76" s="204" t="s">
        <v>644</v>
      </c>
      <c r="IO76" s="204" t="s">
        <v>644</v>
      </c>
      <c r="IP76" s="204">
        <v>0</v>
      </c>
      <c r="IQ76" s="203">
        <v>0</v>
      </c>
      <c r="IR76" s="203">
        <v>0</v>
      </c>
      <c r="IS76" s="203">
        <v>14.419610449798874</v>
      </c>
      <c r="IT76" s="205">
        <v>14.526592992045082</v>
      </c>
      <c r="IU76" s="35" t="s">
        <v>644</v>
      </c>
      <c r="IV76" s="58">
        <v>3.3406694168819726</v>
      </c>
      <c r="IW76" s="58">
        <v>3.6478056878805076</v>
      </c>
      <c r="IX76" s="58">
        <v>3.9306749119217255</v>
      </c>
      <c r="IY76" s="52">
        <v>3.7747171559476596</v>
      </c>
      <c r="IZ76" s="52">
        <v>3.6437897877390015</v>
      </c>
      <c r="JA76" s="52">
        <v>3.0972704666333466</v>
      </c>
      <c r="JB76" s="36">
        <v>2.7051378575728147</v>
      </c>
      <c r="JC76" s="17" t="s">
        <v>644</v>
      </c>
      <c r="JD76" s="57" t="s">
        <v>644</v>
      </c>
      <c r="JE76" s="57" t="s">
        <v>644</v>
      </c>
      <c r="JF76" s="57" t="s">
        <v>644</v>
      </c>
      <c r="JG76" s="29">
        <v>0.7924282837236053</v>
      </c>
      <c r="JH76" s="29">
        <v>0.80222659585840528</v>
      </c>
      <c r="JI76" s="29">
        <v>0.69095446066319055</v>
      </c>
      <c r="JJ76" s="18">
        <v>0.60984372018008259</v>
      </c>
      <c r="JK76" s="225" t="s">
        <v>644</v>
      </c>
      <c r="JL76" s="204" t="s">
        <v>644</v>
      </c>
      <c r="JM76" s="204" t="s">
        <v>644</v>
      </c>
      <c r="JN76" s="204" t="s">
        <v>644</v>
      </c>
      <c r="JO76" s="203" t="s">
        <v>644</v>
      </c>
      <c r="JP76" s="203" t="s">
        <v>644</v>
      </c>
      <c r="JQ76" s="203">
        <v>0.1508138831785317</v>
      </c>
      <c r="JR76" s="205">
        <v>0.14479786561362007</v>
      </c>
      <c r="JT76" s="35" t="s">
        <v>644</v>
      </c>
      <c r="JU76" s="58">
        <v>0.55914632683761178</v>
      </c>
      <c r="JV76" s="58">
        <v>0.64766520991231191</v>
      </c>
      <c r="JW76" s="58">
        <v>0.64387945955830528</v>
      </c>
      <c r="JX76" s="52">
        <v>0.59404657361084612</v>
      </c>
      <c r="JY76" s="52">
        <v>0.60853860857273578</v>
      </c>
      <c r="JZ76" s="52">
        <v>0.56796212016365433</v>
      </c>
      <c r="KA76" s="36">
        <v>0.51994523532383807</v>
      </c>
    </row>
    <row r="77" spans="1:287" ht="13.2" x14ac:dyDescent="0.25">
      <c r="A77" s="10">
        <v>7.14</v>
      </c>
      <c r="B77" s="104" t="s">
        <v>179</v>
      </c>
      <c r="E77" s="17" t="s">
        <v>644</v>
      </c>
      <c r="F77" s="57" t="s">
        <v>644</v>
      </c>
      <c r="G77" s="57" t="s">
        <v>644</v>
      </c>
      <c r="H77" s="57" t="s">
        <v>644</v>
      </c>
      <c r="I77" s="29" t="s">
        <v>644</v>
      </c>
      <c r="J77" s="29">
        <v>1.7419735390051868E-2</v>
      </c>
      <c r="K77" s="29">
        <v>3.605841300408523E-2</v>
      </c>
      <c r="L77" s="18">
        <v>3.5747475853417518E-2</v>
      </c>
      <c r="M77" s="225">
        <v>0.83962216247110366</v>
      </c>
      <c r="N77" s="204">
        <v>0.99647103214131239</v>
      </c>
      <c r="O77" s="204">
        <v>1.0283202153978479</v>
      </c>
      <c r="P77" s="204">
        <v>0.8970766607847227</v>
      </c>
      <c r="Q77" s="203">
        <v>0.87945994014830897</v>
      </c>
      <c r="R77" s="203">
        <v>1.0031679197679413</v>
      </c>
      <c r="S77" s="203">
        <v>0.88835762893065151</v>
      </c>
      <c r="T77" s="205">
        <v>0.72717513150589685</v>
      </c>
      <c r="U77" s="35" t="s">
        <v>644</v>
      </c>
      <c r="V77" s="58" t="s">
        <v>644</v>
      </c>
      <c r="W77" s="58" t="s">
        <v>644</v>
      </c>
      <c r="X77" s="58" t="s">
        <v>644</v>
      </c>
      <c r="Y77" s="52" t="s">
        <v>644</v>
      </c>
      <c r="Z77" s="52" t="s">
        <v>644</v>
      </c>
      <c r="AA77" s="52" t="s">
        <v>644</v>
      </c>
      <c r="AB77" s="36" t="s">
        <v>644</v>
      </c>
      <c r="AC77" s="17" t="s">
        <v>644</v>
      </c>
      <c r="AD77" s="57" t="s">
        <v>644</v>
      </c>
      <c r="AE77" s="57" t="s">
        <v>644</v>
      </c>
      <c r="AF77" s="57" t="s">
        <v>644</v>
      </c>
      <c r="AG77" s="29" t="s">
        <v>644</v>
      </c>
      <c r="AH77" s="29" t="s">
        <v>644</v>
      </c>
      <c r="AI77" s="29" t="s">
        <v>644</v>
      </c>
      <c r="AJ77" s="18" t="s">
        <v>644</v>
      </c>
      <c r="AK77" s="225">
        <v>10.765946150725666</v>
      </c>
      <c r="AL77" s="204">
        <v>3.5140401674623662</v>
      </c>
      <c r="AM77" s="204">
        <v>3.5626312560647992</v>
      </c>
      <c r="AN77" s="204">
        <v>3.0008995879627376</v>
      </c>
      <c r="AO77" s="203">
        <v>2.3395711802032544</v>
      </c>
      <c r="AP77" s="203">
        <v>2.8606998842004905</v>
      </c>
      <c r="AQ77" s="203">
        <v>2.4602810537348319</v>
      </c>
      <c r="AR77" s="205">
        <v>2.0016506315504214</v>
      </c>
      <c r="AS77" s="35" t="s">
        <v>644</v>
      </c>
      <c r="AT77" s="58">
        <v>7.0147738663563528</v>
      </c>
      <c r="AU77" s="58">
        <v>5.0677428878404891</v>
      </c>
      <c r="AV77" s="58">
        <v>4.3692102169348992</v>
      </c>
      <c r="AW77" s="52">
        <v>3.436348875319815</v>
      </c>
      <c r="AX77" s="52">
        <v>4.504247549475199</v>
      </c>
      <c r="AY77" s="52">
        <v>1.0801934043062265</v>
      </c>
      <c r="AZ77" s="36">
        <v>0.8668753048754847</v>
      </c>
      <c r="BA77" s="17" t="s">
        <v>644</v>
      </c>
      <c r="BB77" s="57">
        <v>0.53371179478768249</v>
      </c>
      <c r="BC77" s="57">
        <v>0.49402785807621907</v>
      </c>
      <c r="BD77" s="57">
        <v>0.42851708609603589</v>
      </c>
      <c r="BE77" s="29">
        <v>0.48091266035231817</v>
      </c>
      <c r="BF77" s="29">
        <v>0.48945190933152599</v>
      </c>
      <c r="BG77" s="29">
        <v>0.4426220535007564</v>
      </c>
      <c r="BH77" s="18">
        <v>0.41263373285106786</v>
      </c>
      <c r="BI77" s="225">
        <v>7.8370637326092147</v>
      </c>
      <c r="BJ77" s="204">
        <v>8.7356017824941734</v>
      </c>
      <c r="BK77" s="204">
        <v>22.874349975532827</v>
      </c>
      <c r="BL77" s="204">
        <v>22.518596905471689</v>
      </c>
      <c r="BM77" s="203">
        <v>25.14401978159249</v>
      </c>
      <c r="BN77" s="203">
        <v>38.821395128410188</v>
      </c>
      <c r="BO77" s="203">
        <v>40.64515042742201</v>
      </c>
      <c r="BP77" s="205">
        <v>39.168166611940379</v>
      </c>
      <c r="BQ77" s="35">
        <v>0.58892151956595429</v>
      </c>
      <c r="BR77" s="58">
        <v>0.58737435693089146</v>
      </c>
      <c r="BS77" s="58">
        <v>1.4735185997681894</v>
      </c>
      <c r="BT77" s="58">
        <v>1.3402709858872783</v>
      </c>
      <c r="BU77" s="52">
        <v>1.4443933187330895</v>
      </c>
      <c r="BV77" s="52">
        <v>2.125920555266553</v>
      </c>
      <c r="BW77" s="52">
        <v>2.0671064338729939</v>
      </c>
      <c r="BX77" s="36">
        <v>1.7975640222743845</v>
      </c>
      <c r="BY77" s="17" t="s">
        <v>644</v>
      </c>
      <c r="BZ77" s="57">
        <v>0.57161971891760466</v>
      </c>
      <c r="CA77" s="57">
        <v>0.6444350188205733</v>
      </c>
      <c r="CB77" s="57">
        <v>0.60780740038642955</v>
      </c>
      <c r="CC77" s="29">
        <v>0.50241953571511899</v>
      </c>
      <c r="CD77" s="29">
        <v>0.54035491642647093</v>
      </c>
      <c r="CE77" s="29">
        <v>0.58098767118684902</v>
      </c>
      <c r="CF77" s="18">
        <v>0.60623825364412154</v>
      </c>
      <c r="CG77" s="225" t="s">
        <v>644</v>
      </c>
      <c r="CH77" s="204" t="s">
        <v>644</v>
      </c>
      <c r="CI77" s="204" t="s">
        <v>644</v>
      </c>
      <c r="CJ77" s="204" t="s">
        <v>644</v>
      </c>
      <c r="CK77" s="203">
        <v>5.4018467754101938</v>
      </c>
      <c r="CL77" s="203">
        <v>6.77954498977524</v>
      </c>
      <c r="CM77" s="203">
        <v>6.0164594333954735</v>
      </c>
      <c r="CN77" s="205">
        <v>4.7877051256463536</v>
      </c>
      <c r="CO77" s="35" t="s">
        <v>644</v>
      </c>
      <c r="CP77" s="58" t="s">
        <v>644</v>
      </c>
      <c r="CQ77" s="58" t="s">
        <v>644</v>
      </c>
      <c r="CR77" s="58">
        <v>2.1520323484535213</v>
      </c>
      <c r="CS77" s="52">
        <v>1.3540819808016551</v>
      </c>
      <c r="CT77" s="52">
        <v>1.3764436564925053</v>
      </c>
      <c r="CU77" s="52">
        <v>0</v>
      </c>
      <c r="CV77" s="36">
        <v>0</v>
      </c>
      <c r="CW77" s="17">
        <v>6.0144121855075445</v>
      </c>
      <c r="CX77" s="57">
        <v>0.16376299178740383</v>
      </c>
      <c r="CY77" s="57">
        <v>0.18616606828441337</v>
      </c>
      <c r="CZ77" s="57">
        <v>0.16021873757366467</v>
      </c>
      <c r="DA77" s="29">
        <v>0.64370471045545019</v>
      </c>
      <c r="DB77" s="29">
        <v>0.83676863440669746</v>
      </c>
      <c r="DC77" s="29">
        <v>0.73548810327205061</v>
      </c>
      <c r="DD77" s="18">
        <v>0.58260324795002982</v>
      </c>
      <c r="DE77" s="225" t="s">
        <v>644</v>
      </c>
      <c r="DF77" s="204" t="s">
        <v>644</v>
      </c>
      <c r="DG77" s="204" t="s">
        <v>644</v>
      </c>
      <c r="DH77" s="204" t="s">
        <v>644</v>
      </c>
      <c r="DI77" s="203" t="s">
        <v>644</v>
      </c>
      <c r="DJ77" s="203" t="s">
        <v>644</v>
      </c>
      <c r="DK77" s="203" t="s">
        <v>644</v>
      </c>
      <c r="DL77" s="205" t="s">
        <v>644</v>
      </c>
      <c r="DM77" s="35" t="s">
        <v>644</v>
      </c>
      <c r="DN77" s="58" t="s">
        <v>644</v>
      </c>
      <c r="DO77" s="58" t="s">
        <v>644</v>
      </c>
      <c r="DP77" s="58" t="s">
        <v>644</v>
      </c>
      <c r="DQ77" s="52" t="s">
        <v>644</v>
      </c>
      <c r="DR77" s="52" t="s">
        <v>644</v>
      </c>
      <c r="DS77" s="52" t="s">
        <v>644</v>
      </c>
      <c r="DT77" s="36" t="s">
        <v>644</v>
      </c>
      <c r="DU77" s="17" t="s">
        <v>644</v>
      </c>
      <c r="DV77" s="57">
        <v>25</v>
      </c>
      <c r="DW77" s="57">
        <v>25</v>
      </c>
      <c r="DX77" s="57" t="s">
        <v>644</v>
      </c>
      <c r="DY77" s="29" t="s">
        <v>644</v>
      </c>
      <c r="DZ77" s="29" t="s">
        <v>644</v>
      </c>
      <c r="EA77" s="29" t="s">
        <v>644</v>
      </c>
      <c r="EB77" s="18">
        <v>5.14</v>
      </c>
      <c r="EC77" s="93"/>
      <c r="ED77" s="17" t="s">
        <v>644</v>
      </c>
      <c r="EE77" s="57" t="s">
        <v>644</v>
      </c>
      <c r="EF77" s="57" t="s">
        <v>644</v>
      </c>
      <c r="EG77" s="57" t="s">
        <v>644</v>
      </c>
      <c r="EH77" s="29" t="s">
        <v>644</v>
      </c>
      <c r="EI77" s="29">
        <v>4.0536836465386807</v>
      </c>
      <c r="EJ77" s="29">
        <v>3.2891410761267048</v>
      </c>
      <c r="EK77" s="18">
        <v>2.9417875424766144</v>
      </c>
      <c r="EL77" s="225" t="s">
        <v>644</v>
      </c>
      <c r="EM77" s="204" t="s">
        <v>644</v>
      </c>
      <c r="EN77" s="204">
        <v>1.6665802136258538</v>
      </c>
      <c r="EO77" s="204">
        <v>1.4826883239033857</v>
      </c>
      <c r="EP77" s="203">
        <v>1.6238683240417127</v>
      </c>
      <c r="EQ77" s="203">
        <v>1.7084792079715727</v>
      </c>
      <c r="ER77" s="203">
        <v>1.4445243623131463</v>
      </c>
      <c r="ES77" s="205">
        <v>1.2840547010235523</v>
      </c>
      <c r="ET77" s="35" t="s">
        <v>644</v>
      </c>
      <c r="EU77" s="58" t="s">
        <v>644</v>
      </c>
      <c r="EV77" s="58" t="s">
        <v>644</v>
      </c>
      <c r="EW77" s="58" t="s">
        <v>644</v>
      </c>
      <c r="EX77" s="52">
        <v>1.9533608949645687</v>
      </c>
      <c r="EY77" s="52">
        <v>0</v>
      </c>
      <c r="EZ77" s="52">
        <v>0</v>
      </c>
      <c r="FA77" s="36">
        <v>0</v>
      </c>
      <c r="FB77" s="17" t="s">
        <v>644</v>
      </c>
      <c r="FC77" s="57" t="s">
        <v>644</v>
      </c>
      <c r="FD77" s="57" t="s">
        <v>644</v>
      </c>
      <c r="FE77" s="57" t="s">
        <v>644</v>
      </c>
      <c r="FF77" s="29" t="s">
        <v>644</v>
      </c>
      <c r="FG77" s="29" t="s">
        <v>644</v>
      </c>
      <c r="FH77" s="29">
        <v>5.3785660484005531</v>
      </c>
      <c r="FI77" s="18">
        <v>4.8881468205708982</v>
      </c>
      <c r="FJ77" s="225" t="s">
        <v>644</v>
      </c>
      <c r="FK77" s="204" t="s">
        <v>644</v>
      </c>
      <c r="FL77" s="204">
        <v>0</v>
      </c>
      <c r="FM77" s="204">
        <v>0</v>
      </c>
      <c r="FN77" s="203">
        <v>0</v>
      </c>
      <c r="FO77" s="203">
        <v>0</v>
      </c>
      <c r="FP77" s="203">
        <v>0</v>
      </c>
      <c r="FQ77" s="205">
        <v>2.6050833646532858</v>
      </c>
      <c r="FR77" s="35" t="s">
        <v>644</v>
      </c>
      <c r="FS77" s="58" t="s">
        <v>644</v>
      </c>
      <c r="FT77" s="58" t="s">
        <v>644</v>
      </c>
      <c r="FU77" s="58" t="s">
        <v>644</v>
      </c>
      <c r="FV77" s="52" t="s">
        <v>644</v>
      </c>
      <c r="FW77" s="52">
        <v>0</v>
      </c>
      <c r="FX77" s="52">
        <v>0</v>
      </c>
      <c r="FY77" s="36">
        <v>0</v>
      </c>
      <c r="FZ77" s="17" t="s">
        <v>644</v>
      </c>
      <c r="GA77" s="57" t="s">
        <v>644</v>
      </c>
      <c r="GB77" s="57" t="s">
        <v>644</v>
      </c>
      <c r="GC77" s="57">
        <v>1.3891936554123363</v>
      </c>
      <c r="GD77" s="29">
        <v>1.4453428938909367</v>
      </c>
      <c r="GE77" s="29">
        <v>1.5703018409953888</v>
      </c>
      <c r="GF77" s="29">
        <v>1.3028732046542146</v>
      </c>
      <c r="GG77" s="18">
        <v>1.1738244215685796</v>
      </c>
      <c r="GH77" s="225" t="s">
        <v>644</v>
      </c>
      <c r="GI77" s="204" t="s">
        <v>644</v>
      </c>
      <c r="GJ77" s="204" t="s">
        <v>644</v>
      </c>
      <c r="GK77" s="204" t="s">
        <v>644</v>
      </c>
      <c r="GL77" s="203">
        <v>0.71215118225752949</v>
      </c>
      <c r="GM77" s="203">
        <v>0.7691296792662804</v>
      </c>
      <c r="GN77" s="203">
        <v>0.61861626384620605</v>
      </c>
      <c r="GO77" s="205">
        <v>0.55410805452313283</v>
      </c>
      <c r="GP77" s="93"/>
      <c r="GQ77" s="17" t="s">
        <v>644</v>
      </c>
      <c r="GR77" s="57" t="s">
        <v>644</v>
      </c>
      <c r="GS77" s="57" t="s">
        <v>644</v>
      </c>
      <c r="GT77" s="57">
        <v>5.3927720015763985</v>
      </c>
      <c r="GU77" s="29">
        <v>4.5442545726667483</v>
      </c>
      <c r="GV77" s="29">
        <v>5.3360222750821338</v>
      </c>
      <c r="GW77" s="29">
        <v>5.937179644837439</v>
      </c>
      <c r="GX77" s="18">
        <v>4.9633320346405423</v>
      </c>
      <c r="GY77" s="225" t="s">
        <v>644</v>
      </c>
      <c r="GZ77" s="204">
        <v>3.5851898996187801</v>
      </c>
      <c r="HA77" s="204">
        <v>3.5799597246779995</v>
      </c>
      <c r="HB77" s="204">
        <v>3.5970857902101421</v>
      </c>
      <c r="HC77" s="203">
        <v>3.5022925995719714</v>
      </c>
      <c r="HD77" s="203">
        <v>3.4099303594458843</v>
      </c>
      <c r="HE77" s="203">
        <v>3.2963635921752155</v>
      </c>
      <c r="HF77" s="205">
        <v>3.2244253011428738</v>
      </c>
      <c r="HG77" s="35" t="s">
        <v>644</v>
      </c>
      <c r="HH77" s="58" t="s">
        <v>644</v>
      </c>
      <c r="HI77" s="58" t="s">
        <v>644</v>
      </c>
      <c r="HJ77" s="58" t="s">
        <v>644</v>
      </c>
      <c r="HK77" s="52" t="s">
        <v>644</v>
      </c>
      <c r="HL77" s="52" t="s">
        <v>644</v>
      </c>
      <c r="HM77" s="52" t="s">
        <v>644</v>
      </c>
      <c r="HN77" s="36" t="s">
        <v>644</v>
      </c>
      <c r="HO77" s="17" t="s">
        <v>644</v>
      </c>
      <c r="HP77" s="57" t="s">
        <v>644</v>
      </c>
      <c r="HQ77" s="57" t="s">
        <v>644</v>
      </c>
      <c r="HR77" s="57" t="s">
        <v>644</v>
      </c>
      <c r="HS77" s="29" t="s">
        <v>644</v>
      </c>
      <c r="HT77" s="29" t="s">
        <v>644</v>
      </c>
      <c r="HU77" s="29" t="s">
        <v>644</v>
      </c>
      <c r="HV77" s="18" t="s">
        <v>644</v>
      </c>
      <c r="HW77" s="225" t="s">
        <v>644</v>
      </c>
      <c r="HX77" s="204" t="s">
        <v>644</v>
      </c>
      <c r="HY77" s="204" t="s">
        <v>644</v>
      </c>
      <c r="HZ77" s="204" t="s">
        <v>644</v>
      </c>
      <c r="IA77" s="203" t="s">
        <v>644</v>
      </c>
      <c r="IB77" s="203" t="s">
        <v>644</v>
      </c>
      <c r="IC77" s="203" t="s">
        <v>644</v>
      </c>
      <c r="ID77" s="205" t="s">
        <v>644</v>
      </c>
      <c r="IE77" s="35" t="s">
        <v>644</v>
      </c>
      <c r="IF77" s="58" t="s">
        <v>644</v>
      </c>
      <c r="IG77" s="58" t="s">
        <v>644</v>
      </c>
      <c r="IH77" s="58" t="s">
        <v>644</v>
      </c>
      <c r="II77" s="52" t="s">
        <v>644</v>
      </c>
      <c r="IJ77" s="52" t="s">
        <v>644</v>
      </c>
      <c r="IK77" s="52" t="s">
        <v>644</v>
      </c>
      <c r="IL77" s="36" t="s">
        <v>644</v>
      </c>
      <c r="IM77" s="225" t="s">
        <v>644</v>
      </c>
      <c r="IN77" s="204" t="s">
        <v>644</v>
      </c>
      <c r="IO77" s="204" t="s">
        <v>644</v>
      </c>
      <c r="IP77" s="204">
        <v>11.794365061632448</v>
      </c>
      <c r="IQ77" s="203">
        <v>11.088856290574933</v>
      </c>
      <c r="IR77" s="203">
        <v>12.252118379198645</v>
      </c>
      <c r="IS77" s="203">
        <v>12.016342041499064</v>
      </c>
      <c r="IT77" s="205">
        <v>12.105494160037567</v>
      </c>
      <c r="IU77" s="35" t="s">
        <v>644</v>
      </c>
      <c r="IV77" s="58" t="s">
        <v>644</v>
      </c>
      <c r="IW77" s="58" t="s">
        <v>644</v>
      </c>
      <c r="IX77" s="58" t="s">
        <v>644</v>
      </c>
      <c r="IY77" s="52" t="s">
        <v>644</v>
      </c>
      <c r="IZ77" s="52" t="s">
        <v>644</v>
      </c>
      <c r="JA77" s="52" t="s">
        <v>644</v>
      </c>
      <c r="JB77" s="36" t="s">
        <v>644</v>
      </c>
      <c r="JC77" s="17" t="s">
        <v>644</v>
      </c>
      <c r="JD77" s="57" t="s">
        <v>644</v>
      </c>
      <c r="JE77" s="57" t="s">
        <v>644</v>
      </c>
      <c r="JF77" s="57" t="s">
        <v>644</v>
      </c>
      <c r="JG77" s="29">
        <v>0.7924282837236053</v>
      </c>
      <c r="JH77" s="29">
        <v>0.80222659585840528</v>
      </c>
      <c r="JI77" s="29">
        <v>0.69095446066319055</v>
      </c>
      <c r="JJ77" s="18">
        <v>0.60984372018008259</v>
      </c>
      <c r="JK77" s="225" t="s">
        <v>644</v>
      </c>
      <c r="JL77" s="204" t="s">
        <v>644</v>
      </c>
      <c r="JM77" s="204" t="s">
        <v>644</v>
      </c>
      <c r="JN77" s="204" t="s">
        <v>644</v>
      </c>
      <c r="JO77" s="203" t="s">
        <v>644</v>
      </c>
      <c r="JP77" s="203" t="s">
        <v>644</v>
      </c>
      <c r="JQ77" s="203" t="s">
        <v>644</v>
      </c>
      <c r="JR77" s="205" t="s">
        <v>644</v>
      </c>
      <c r="JT77" s="35" t="s">
        <v>644</v>
      </c>
      <c r="JU77" s="58">
        <v>0.69893290854701473</v>
      </c>
      <c r="JV77" s="58">
        <v>0.64766520991231191</v>
      </c>
      <c r="JW77" s="58">
        <v>1.2877589191166106</v>
      </c>
      <c r="JX77" s="52">
        <v>1.1880931472216922</v>
      </c>
      <c r="JY77" s="52">
        <v>1.2170772171454716</v>
      </c>
      <c r="JZ77" s="52">
        <v>1.1359242403273087</v>
      </c>
      <c r="KA77" s="36">
        <v>1.0398904706476761</v>
      </c>
    </row>
    <row r="78" spans="1:287" ht="13.2" x14ac:dyDescent="0.25">
      <c r="A78" s="173">
        <v>7.15</v>
      </c>
      <c r="B78" s="174" t="s">
        <v>180</v>
      </c>
      <c r="E78" s="74" t="s">
        <v>644</v>
      </c>
      <c r="F78" s="76" t="s">
        <v>644</v>
      </c>
      <c r="G78" s="76" t="s">
        <v>644</v>
      </c>
      <c r="H78" s="76" t="s">
        <v>644</v>
      </c>
      <c r="I78" s="77" t="s">
        <v>644</v>
      </c>
      <c r="J78" s="77">
        <v>1.7419735390051868E-2</v>
      </c>
      <c r="K78" s="77">
        <v>3.605841300408523E-2</v>
      </c>
      <c r="L78" s="75">
        <v>3.5747475853417518E-2</v>
      </c>
      <c r="M78" s="226">
        <v>0.99012047461215058</v>
      </c>
      <c r="N78" s="227">
        <v>1.2717041431156217</v>
      </c>
      <c r="O78" s="227">
        <v>1.3095121369135079</v>
      </c>
      <c r="P78" s="227">
        <v>1.02032101048302</v>
      </c>
      <c r="Q78" s="228">
        <v>0.88125256130637708</v>
      </c>
      <c r="R78" s="228">
        <v>1.0052126974274764</v>
      </c>
      <c r="S78" s="228">
        <v>0.8901070531703732</v>
      </c>
      <c r="T78" s="230">
        <v>0.72921775827978974</v>
      </c>
      <c r="U78" s="72" t="s">
        <v>644</v>
      </c>
      <c r="V78" s="73" t="s">
        <v>644</v>
      </c>
      <c r="W78" s="73" t="s">
        <v>644</v>
      </c>
      <c r="X78" s="73" t="s">
        <v>644</v>
      </c>
      <c r="Y78" s="123" t="s">
        <v>644</v>
      </c>
      <c r="Z78" s="123" t="s">
        <v>644</v>
      </c>
      <c r="AA78" s="123" t="s">
        <v>644</v>
      </c>
      <c r="AB78" s="274" t="s">
        <v>644</v>
      </c>
      <c r="AC78" s="74" t="s">
        <v>644</v>
      </c>
      <c r="AD78" s="76" t="s">
        <v>644</v>
      </c>
      <c r="AE78" s="76" t="s">
        <v>644</v>
      </c>
      <c r="AF78" s="76" t="s">
        <v>644</v>
      </c>
      <c r="AG78" s="77" t="s">
        <v>644</v>
      </c>
      <c r="AH78" s="77" t="s">
        <v>644</v>
      </c>
      <c r="AI78" s="77" t="s">
        <v>644</v>
      </c>
      <c r="AJ78" s="75" t="s">
        <v>644</v>
      </c>
      <c r="AK78" s="226">
        <v>10.765946150725666</v>
      </c>
      <c r="AL78" s="227">
        <v>3.5140401674623662</v>
      </c>
      <c r="AM78" s="227">
        <v>3.5626312560647992</v>
      </c>
      <c r="AN78" s="227">
        <v>3.0008995879627376</v>
      </c>
      <c r="AO78" s="228">
        <v>2.3395711802032544</v>
      </c>
      <c r="AP78" s="228">
        <v>2.8606998842004905</v>
      </c>
      <c r="AQ78" s="228">
        <v>2.4602810537348319</v>
      </c>
      <c r="AR78" s="230">
        <v>2.0016506315504214</v>
      </c>
      <c r="AS78" s="72" t="s">
        <v>644</v>
      </c>
      <c r="AT78" s="73">
        <v>7.0147738663563528</v>
      </c>
      <c r="AU78" s="73">
        <v>5.0677428878404891</v>
      </c>
      <c r="AV78" s="73">
        <v>4.3692102169348992</v>
      </c>
      <c r="AW78" s="123">
        <v>3.436348875319815</v>
      </c>
      <c r="AX78" s="123">
        <v>4.504247549475199</v>
      </c>
      <c r="AY78" s="123">
        <v>1.0801934043062265</v>
      </c>
      <c r="AZ78" s="274">
        <v>0</v>
      </c>
      <c r="BA78" s="74" t="s">
        <v>644</v>
      </c>
      <c r="BB78" s="76" t="s">
        <v>644</v>
      </c>
      <c r="BC78" s="76" t="s">
        <v>644</v>
      </c>
      <c r="BD78" s="76" t="s">
        <v>644</v>
      </c>
      <c r="BE78" s="77" t="s">
        <v>644</v>
      </c>
      <c r="BF78" s="77" t="s">
        <v>644</v>
      </c>
      <c r="BG78" s="77" t="s">
        <v>644</v>
      </c>
      <c r="BH78" s="75" t="s">
        <v>644</v>
      </c>
      <c r="BI78" s="226" t="s">
        <v>644</v>
      </c>
      <c r="BJ78" s="227" t="s">
        <v>644</v>
      </c>
      <c r="BK78" s="227" t="s">
        <v>644</v>
      </c>
      <c r="BL78" s="227" t="s">
        <v>644</v>
      </c>
      <c r="BM78" s="228" t="s">
        <v>644</v>
      </c>
      <c r="BN78" s="228" t="s">
        <v>644</v>
      </c>
      <c r="BO78" s="228" t="s">
        <v>644</v>
      </c>
      <c r="BP78" s="230" t="s">
        <v>644</v>
      </c>
      <c r="BQ78" s="72" t="s">
        <v>644</v>
      </c>
      <c r="BR78" s="73" t="s">
        <v>644</v>
      </c>
      <c r="BS78" s="73" t="s">
        <v>644</v>
      </c>
      <c r="BT78" s="73" t="s">
        <v>644</v>
      </c>
      <c r="BU78" s="123" t="s">
        <v>644</v>
      </c>
      <c r="BV78" s="123" t="s">
        <v>644</v>
      </c>
      <c r="BW78" s="123" t="s">
        <v>644</v>
      </c>
      <c r="BX78" s="274" t="s">
        <v>644</v>
      </c>
      <c r="BY78" s="74" t="s">
        <v>644</v>
      </c>
      <c r="BZ78" s="76">
        <v>0.57161971891760466</v>
      </c>
      <c r="CA78" s="76">
        <v>0.6444350188205733</v>
      </c>
      <c r="CB78" s="76">
        <v>0.60780740038642955</v>
      </c>
      <c r="CC78" s="77">
        <v>0.50241953571511899</v>
      </c>
      <c r="CD78" s="77">
        <v>0.54035491642647093</v>
      </c>
      <c r="CE78" s="77">
        <v>0.58098767118684902</v>
      </c>
      <c r="CF78" s="75">
        <v>0.60623825364412154</v>
      </c>
      <c r="CG78" s="226" t="s">
        <v>644</v>
      </c>
      <c r="CH78" s="227" t="s">
        <v>644</v>
      </c>
      <c r="CI78" s="227" t="s">
        <v>644</v>
      </c>
      <c r="CJ78" s="227" t="s">
        <v>644</v>
      </c>
      <c r="CK78" s="228">
        <v>5.4018467754101938</v>
      </c>
      <c r="CL78" s="228">
        <v>6.77954498977524</v>
      </c>
      <c r="CM78" s="228">
        <v>6.0164594333954735</v>
      </c>
      <c r="CN78" s="230">
        <v>4.7877051256463536</v>
      </c>
      <c r="CO78" s="72" t="s">
        <v>644</v>
      </c>
      <c r="CP78" s="73" t="s">
        <v>644</v>
      </c>
      <c r="CQ78" s="73" t="s">
        <v>644</v>
      </c>
      <c r="CR78" s="73">
        <v>2.1520323484535213</v>
      </c>
      <c r="CS78" s="123">
        <v>1.3540819808016551</v>
      </c>
      <c r="CT78" s="123">
        <v>1.3764436564925053</v>
      </c>
      <c r="CU78" s="123">
        <v>1.9669794794249957</v>
      </c>
      <c r="CV78" s="274">
        <v>2.0331958711657387</v>
      </c>
      <c r="CW78" s="74">
        <v>6.0144121855075445</v>
      </c>
      <c r="CX78" s="76">
        <v>7.642272950078846</v>
      </c>
      <c r="CY78" s="76">
        <v>0.93083034142206689</v>
      </c>
      <c r="CZ78" s="76">
        <v>0.80109368786832336</v>
      </c>
      <c r="DA78" s="77">
        <v>0.64370471045545019</v>
      </c>
      <c r="DB78" s="77">
        <v>0.83676863440669746</v>
      </c>
      <c r="DC78" s="77">
        <v>0.73548810327205061</v>
      </c>
      <c r="DD78" s="75">
        <v>0.58260324795002982</v>
      </c>
      <c r="DE78" s="226" t="s">
        <v>644</v>
      </c>
      <c r="DF78" s="227" t="s">
        <v>644</v>
      </c>
      <c r="DG78" s="227" t="s">
        <v>644</v>
      </c>
      <c r="DH78" s="227">
        <v>10.669375250930313</v>
      </c>
      <c r="DI78" s="228">
        <v>10.787222248118097</v>
      </c>
      <c r="DJ78" s="228">
        <v>1.6118263683331451</v>
      </c>
      <c r="DK78" s="228">
        <v>1.5888320150134976</v>
      </c>
      <c r="DL78" s="230">
        <v>1.601540067482051</v>
      </c>
      <c r="DM78" s="72" t="s">
        <v>644</v>
      </c>
      <c r="DN78" s="73" t="s">
        <v>644</v>
      </c>
      <c r="DO78" s="73" t="s">
        <v>644</v>
      </c>
      <c r="DP78" s="73" t="s">
        <v>644</v>
      </c>
      <c r="DQ78" s="123" t="s">
        <v>644</v>
      </c>
      <c r="DR78" s="123" t="s">
        <v>644</v>
      </c>
      <c r="DS78" s="123" t="s">
        <v>644</v>
      </c>
      <c r="DT78" s="274" t="s">
        <v>644</v>
      </c>
      <c r="DU78" s="74" t="s">
        <v>644</v>
      </c>
      <c r="DV78" s="76" t="s">
        <v>644</v>
      </c>
      <c r="DW78" s="76" t="s">
        <v>644</v>
      </c>
      <c r="DX78" s="76" t="s">
        <v>644</v>
      </c>
      <c r="DY78" s="77" t="s">
        <v>644</v>
      </c>
      <c r="DZ78" s="77" t="s">
        <v>644</v>
      </c>
      <c r="EA78" s="77" t="s">
        <v>644</v>
      </c>
      <c r="EB78" s="75" t="s">
        <v>644</v>
      </c>
      <c r="EC78" s="93"/>
      <c r="ED78" s="74" t="s">
        <v>644</v>
      </c>
      <c r="EE78" s="76" t="s">
        <v>644</v>
      </c>
      <c r="EF78" s="76" t="s">
        <v>644</v>
      </c>
      <c r="EG78" s="76" t="s">
        <v>644</v>
      </c>
      <c r="EH78" s="77" t="s">
        <v>644</v>
      </c>
      <c r="EI78" s="77" t="s">
        <v>644</v>
      </c>
      <c r="EJ78" s="77" t="s">
        <v>644</v>
      </c>
      <c r="EK78" s="75" t="s">
        <v>644</v>
      </c>
      <c r="EL78" s="226" t="s">
        <v>644</v>
      </c>
      <c r="EM78" s="227" t="s">
        <v>644</v>
      </c>
      <c r="EN78" s="227" t="s">
        <v>644</v>
      </c>
      <c r="EO78" s="227" t="s">
        <v>644</v>
      </c>
      <c r="EP78" s="228" t="s">
        <v>644</v>
      </c>
      <c r="EQ78" s="228" t="s">
        <v>644</v>
      </c>
      <c r="ER78" s="228" t="s">
        <v>644</v>
      </c>
      <c r="ES78" s="230" t="s">
        <v>644</v>
      </c>
      <c r="ET78" s="72" t="s">
        <v>644</v>
      </c>
      <c r="EU78" s="73" t="s">
        <v>644</v>
      </c>
      <c r="EV78" s="73" t="s">
        <v>644</v>
      </c>
      <c r="EW78" s="73" t="s">
        <v>644</v>
      </c>
      <c r="EX78" s="123">
        <v>1.9533608949645687</v>
      </c>
      <c r="EY78" s="123">
        <v>2.1271418130971829</v>
      </c>
      <c r="EZ78" s="123">
        <v>1.702689761905223</v>
      </c>
      <c r="FA78" s="274">
        <v>1.526619728386609</v>
      </c>
      <c r="FB78" s="74" t="s">
        <v>644</v>
      </c>
      <c r="FC78" s="76" t="s">
        <v>644</v>
      </c>
      <c r="FD78" s="76" t="s">
        <v>644</v>
      </c>
      <c r="FE78" s="76" t="s">
        <v>644</v>
      </c>
      <c r="FF78" s="77" t="s">
        <v>644</v>
      </c>
      <c r="FG78" s="77" t="s">
        <v>644</v>
      </c>
      <c r="FH78" s="77" t="s">
        <v>644</v>
      </c>
      <c r="FI78" s="75" t="s">
        <v>644</v>
      </c>
      <c r="FJ78" s="226" t="s">
        <v>644</v>
      </c>
      <c r="FK78" s="227" t="s">
        <v>644</v>
      </c>
      <c r="FL78" s="227" t="s">
        <v>644</v>
      </c>
      <c r="FM78" s="227" t="s">
        <v>644</v>
      </c>
      <c r="FN78" s="228" t="s">
        <v>644</v>
      </c>
      <c r="FO78" s="228">
        <v>3.5455086917962042</v>
      </c>
      <c r="FP78" s="228">
        <v>2.8970682618937946</v>
      </c>
      <c r="FQ78" s="230">
        <v>2.6050833646532858</v>
      </c>
      <c r="FR78" s="72" t="s">
        <v>644</v>
      </c>
      <c r="FS78" s="73" t="s">
        <v>644</v>
      </c>
      <c r="FT78" s="73" t="s">
        <v>644</v>
      </c>
      <c r="FU78" s="73" t="s">
        <v>644</v>
      </c>
      <c r="FV78" s="123" t="s">
        <v>644</v>
      </c>
      <c r="FW78" s="123" t="s">
        <v>644</v>
      </c>
      <c r="FX78" s="123" t="s">
        <v>644</v>
      </c>
      <c r="FY78" s="274" t="s">
        <v>644</v>
      </c>
      <c r="FZ78" s="74" t="s">
        <v>644</v>
      </c>
      <c r="GA78" s="76" t="s">
        <v>644</v>
      </c>
      <c r="GB78" s="76" t="s">
        <v>644</v>
      </c>
      <c r="GC78" s="76" t="s">
        <v>644</v>
      </c>
      <c r="GD78" s="77" t="s">
        <v>644</v>
      </c>
      <c r="GE78" s="77">
        <v>1.8529561723745589</v>
      </c>
      <c r="GF78" s="77">
        <v>1.5373903814919734</v>
      </c>
      <c r="GG78" s="75">
        <v>1.3851128174509242</v>
      </c>
      <c r="GH78" s="226" t="s">
        <v>644</v>
      </c>
      <c r="GI78" s="227" t="s">
        <v>644</v>
      </c>
      <c r="GJ78" s="227" t="s">
        <v>644</v>
      </c>
      <c r="GK78" s="227" t="s">
        <v>644</v>
      </c>
      <c r="GL78" s="228" t="s">
        <v>644</v>
      </c>
      <c r="GM78" s="228" t="s">
        <v>644</v>
      </c>
      <c r="GN78" s="228" t="s">
        <v>644</v>
      </c>
      <c r="GO78" s="230" t="s">
        <v>644</v>
      </c>
      <c r="GP78" s="93"/>
      <c r="GQ78" s="74" t="s">
        <v>644</v>
      </c>
      <c r="GR78" s="76" t="s">
        <v>644</v>
      </c>
      <c r="GS78" s="76" t="s">
        <v>644</v>
      </c>
      <c r="GT78" s="76">
        <v>5.3927720015763985</v>
      </c>
      <c r="GU78" s="77">
        <v>4.5442545726667483</v>
      </c>
      <c r="GV78" s="77">
        <v>5.3360222750821338</v>
      </c>
      <c r="GW78" s="77">
        <v>7.9162395264499192</v>
      </c>
      <c r="GX78" s="75">
        <v>6.61777604618739</v>
      </c>
      <c r="GY78" s="226" t="s">
        <v>644</v>
      </c>
      <c r="GZ78" s="227">
        <v>3.5851898996187801</v>
      </c>
      <c r="HA78" s="227">
        <v>3.5799597246779995</v>
      </c>
      <c r="HB78" s="227">
        <v>3.5970857902101421</v>
      </c>
      <c r="HC78" s="228">
        <v>3.5022925995719714</v>
      </c>
      <c r="HD78" s="228">
        <v>3.4099303594458843</v>
      </c>
      <c r="HE78" s="228">
        <v>3.2963635921752155</v>
      </c>
      <c r="HF78" s="230">
        <v>3.2244253011428738</v>
      </c>
      <c r="HG78" s="72" t="s">
        <v>644</v>
      </c>
      <c r="HH78" s="73" t="s">
        <v>644</v>
      </c>
      <c r="HI78" s="73" t="s">
        <v>644</v>
      </c>
      <c r="HJ78" s="73" t="s">
        <v>644</v>
      </c>
      <c r="HK78" s="123" t="s">
        <v>644</v>
      </c>
      <c r="HL78" s="123" t="s">
        <v>644</v>
      </c>
      <c r="HM78" s="123" t="s">
        <v>644</v>
      </c>
      <c r="HN78" s="274" t="s">
        <v>644</v>
      </c>
      <c r="HO78" s="74" t="s">
        <v>644</v>
      </c>
      <c r="HP78" s="76" t="s">
        <v>644</v>
      </c>
      <c r="HQ78" s="76" t="s">
        <v>644</v>
      </c>
      <c r="HR78" s="76" t="s">
        <v>644</v>
      </c>
      <c r="HS78" s="77" t="s">
        <v>644</v>
      </c>
      <c r="HT78" s="77" t="s">
        <v>644</v>
      </c>
      <c r="HU78" s="77" t="s">
        <v>644</v>
      </c>
      <c r="HV78" s="75" t="s">
        <v>644</v>
      </c>
      <c r="HW78" s="226" t="s">
        <v>644</v>
      </c>
      <c r="HX78" s="227" t="s">
        <v>644</v>
      </c>
      <c r="HY78" s="227" t="s">
        <v>644</v>
      </c>
      <c r="HZ78" s="227" t="s">
        <v>644</v>
      </c>
      <c r="IA78" s="228" t="s">
        <v>644</v>
      </c>
      <c r="IB78" s="228" t="s">
        <v>644</v>
      </c>
      <c r="IC78" s="228" t="s">
        <v>644</v>
      </c>
      <c r="ID78" s="230" t="s">
        <v>644</v>
      </c>
      <c r="IE78" s="72" t="s">
        <v>644</v>
      </c>
      <c r="IF78" s="73" t="s">
        <v>644</v>
      </c>
      <c r="IG78" s="73" t="s">
        <v>644</v>
      </c>
      <c r="IH78" s="73" t="s">
        <v>644</v>
      </c>
      <c r="II78" s="123" t="s">
        <v>644</v>
      </c>
      <c r="IJ78" s="123" t="s">
        <v>644</v>
      </c>
      <c r="IK78" s="123" t="s">
        <v>644</v>
      </c>
      <c r="IL78" s="274" t="s">
        <v>644</v>
      </c>
      <c r="IM78" s="226" t="s">
        <v>644</v>
      </c>
      <c r="IN78" s="227" t="s">
        <v>644</v>
      </c>
      <c r="IO78" s="227" t="s">
        <v>644</v>
      </c>
      <c r="IP78" s="227">
        <v>14.153238073958935</v>
      </c>
      <c r="IQ78" s="228">
        <v>13.306627548689921</v>
      </c>
      <c r="IR78" s="228">
        <v>14.702542055038375</v>
      </c>
      <c r="IS78" s="228">
        <v>14.419610449798874</v>
      </c>
      <c r="IT78" s="230">
        <v>14.526592992045082</v>
      </c>
      <c r="IU78" s="72" t="s">
        <v>644</v>
      </c>
      <c r="IV78" s="73" t="s">
        <v>644</v>
      </c>
      <c r="IW78" s="73" t="s">
        <v>644</v>
      </c>
      <c r="IX78" s="73" t="s">
        <v>644</v>
      </c>
      <c r="IY78" s="123" t="s">
        <v>644</v>
      </c>
      <c r="IZ78" s="123" t="s">
        <v>644</v>
      </c>
      <c r="JA78" s="123" t="s">
        <v>644</v>
      </c>
      <c r="JB78" s="274" t="s">
        <v>644</v>
      </c>
      <c r="JC78" s="74" t="s">
        <v>644</v>
      </c>
      <c r="JD78" s="76" t="s">
        <v>644</v>
      </c>
      <c r="JE78" s="76" t="s">
        <v>644</v>
      </c>
      <c r="JF78" s="76" t="s">
        <v>644</v>
      </c>
      <c r="JG78" s="77" t="s">
        <v>644</v>
      </c>
      <c r="JH78" s="77" t="s">
        <v>644</v>
      </c>
      <c r="JI78" s="77" t="s">
        <v>644</v>
      </c>
      <c r="JJ78" s="75" t="s">
        <v>644</v>
      </c>
      <c r="JK78" s="226" t="s">
        <v>644</v>
      </c>
      <c r="JL78" s="227" t="s">
        <v>644</v>
      </c>
      <c r="JM78" s="227" t="s">
        <v>644</v>
      </c>
      <c r="JN78" s="227" t="s">
        <v>644</v>
      </c>
      <c r="JO78" s="228" t="s">
        <v>644</v>
      </c>
      <c r="JP78" s="228" t="s">
        <v>644</v>
      </c>
      <c r="JQ78" s="228" t="s">
        <v>644</v>
      </c>
      <c r="JR78" s="230" t="s">
        <v>644</v>
      </c>
      <c r="JT78" s="72" t="s">
        <v>644</v>
      </c>
      <c r="JU78" s="73">
        <v>0.69893290854701473</v>
      </c>
      <c r="JV78" s="73">
        <v>0.64766520991231191</v>
      </c>
      <c r="JW78" s="73">
        <v>1.2877589191166106</v>
      </c>
      <c r="JX78" s="123">
        <v>1.1880931472216922</v>
      </c>
      <c r="JY78" s="123">
        <v>1.2170772171454716</v>
      </c>
      <c r="JZ78" s="123">
        <v>1.1359242403273087</v>
      </c>
      <c r="KA78" s="274">
        <v>1.0398904706476761</v>
      </c>
    </row>
    <row r="79" spans="1:287" ht="13.2" x14ac:dyDescent="0.25">
      <c r="A79" s="173">
        <v>7.16</v>
      </c>
      <c r="B79" s="174" t="s">
        <v>181</v>
      </c>
      <c r="E79" s="74" t="s">
        <v>644</v>
      </c>
      <c r="F79" s="76" t="s">
        <v>644</v>
      </c>
      <c r="G79" s="76" t="s">
        <v>644</v>
      </c>
      <c r="H79" s="76" t="s">
        <v>644</v>
      </c>
      <c r="I79" s="77" t="s">
        <v>644</v>
      </c>
      <c r="J79" s="77" t="s">
        <v>644</v>
      </c>
      <c r="K79" s="77" t="s">
        <v>644</v>
      </c>
      <c r="L79" s="75" t="s">
        <v>644</v>
      </c>
      <c r="M79" s="226" t="s">
        <v>644</v>
      </c>
      <c r="N79" s="227">
        <v>14.823074328165911</v>
      </c>
      <c r="O79" s="227">
        <v>14.778197652989679</v>
      </c>
      <c r="P79" s="227">
        <v>12.892070003536325</v>
      </c>
      <c r="Q79" s="228">
        <v>9.0846455048585408</v>
      </c>
      <c r="R79" s="228">
        <v>10.362524222992198</v>
      </c>
      <c r="S79" s="228">
        <v>12.576260974510964</v>
      </c>
      <c r="T79" s="230">
        <v>11.118017530299429</v>
      </c>
      <c r="U79" s="72" t="s">
        <v>644</v>
      </c>
      <c r="V79" s="73" t="s">
        <v>644</v>
      </c>
      <c r="W79" s="73" t="s">
        <v>644</v>
      </c>
      <c r="X79" s="73" t="s">
        <v>644</v>
      </c>
      <c r="Y79" s="123" t="s">
        <v>644</v>
      </c>
      <c r="Z79" s="123" t="s">
        <v>644</v>
      </c>
      <c r="AA79" s="123" t="s">
        <v>644</v>
      </c>
      <c r="AB79" s="274" t="s">
        <v>644</v>
      </c>
      <c r="AC79" s="74" t="s">
        <v>644</v>
      </c>
      <c r="AD79" s="76" t="s">
        <v>644</v>
      </c>
      <c r="AE79" s="76" t="s">
        <v>644</v>
      </c>
      <c r="AF79" s="76" t="s">
        <v>644</v>
      </c>
      <c r="AG79" s="77" t="s">
        <v>644</v>
      </c>
      <c r="AH79" s="77" t="s">
        <v>644</v>
      </c>
      <c r="AI79" s="77" t="s">
        <v>644</v>
      </c>
      <c r="AJ79" s="75" t="s">
        <v>644</v>
      </c>
      <c r="AK79" s="226" t="s">
        <v>644</v>
      </c>
      <c r="AL79" s="227" t="s">
        <v>644</v>
      </c>
      <c r="AM79" s="227" t="s">
        <v>644</v>
      </c>
      <c r="AN79" s="227" t="s">
        <v>644</v>
      </c>
      <c r="AO79" s="228">
        <v>3.7199181765231737</v>
      </c>
      <c r="AP79" s="228">
        <v>4.2910498263007364</v>
      </c>
      <c r="AQ79" s="228">
        <v>2.4602810537348319</v>
      </c>
      <c r="AR79" s="230">
        <v>2.0016506315504214</v>
      </c>
      <c r="AS79" s="72" t="s">
        <v>644</v>
      </c>
      <c r="AT79" s="73">
        <v>7.0147738663563528</v>
      </c>
      <c r="AU79" s="73">
        <v>5.0677428878404891</v>
      </c>
      <c r="AV79" s="73">
        <v>4.3692102169348992</v>
      </c>
      <c r="AW79" s="123">
        <v>3.436348875319815</v>
      </c>
      <c r="AX79" s="123">
        <v>4.504247549475199</v>
      </c>
      <c r="AY79" s="123">
        <v>0.48608703193780189</v>
      </c>
      <c r="AZ79" s="274">
        <v>0.41176576981585528</v>
      </c>
      <c r="BA79" s="74" t="s">
        <v>644</v>
      </c>
      <c r="BB79" s="76" t="s">
        <v>644</v>
      </c>
      <c r="BC79" s="76" t="s">
        <v>644</v>
      </c>
      <c r="BD79" s="76" t="s">
        <v>644</v>
      </c>
      <c r="BE79" s="77" t="s">
        <v>644</v>
      </c>
      <c r="BF79" s="77" t="s">
        <v>644</v>
      </c>
      <c r="BG79" s="77" t="s">
        <v>644</v>
      </c>
      <c r="BH79" s="75" t="s">
        <v>644</v>
      </c>
      <c r="BI79" s="226" t="s">
        <v>644</v>
      </c>
      <c r="BJ79" s="227" t="s">
        <v>644</v>
      </c>
      <c r="BK79" s="227" t="s">
        <v>644</v>
      </c>
      <c r="BL79" s="227" t="s">
        <v>644</v>
      </c>
      <c r="BM79" s="228" t="s">
        <v>644</v>
      </c>
      <c r="BN79" s="228" t="s">
        <v>644</v>
      </c>
      <c r="BO79" s="228" t="s">
        <v>644</v>
      </c>
      <c r="BP79" s="230" t="s">
        <v>644</v>
      </c>
      <c r="BQ79" s="72" t="s">
        <v>644</v>
      </c>
      <c r="BR79" s="73" t="s">
        <v>644</v>
      </c>
      <c r="BS79" s="73" t="s">
        <v>644</v>
      </c>
      <c r="BT79" s="73" t="s">
        <v>644</v>
      </c>
      <c r="BU79" s="123" t="s">
        <v>644</v>
      </c>
      <c r="BV79" s="123" t="s">
        <v>644</v>
      </c>
      <c r="BW79" s="123" t="s">
        <v>644</v>
      </c>
      <c r="BX79" s="274" t="s">
        <v>644</v>
      </c>
      <c r="BY79" s="74" t="s">
        <v>644</v>
      </c>
      <c r="BZ79" s="76" t="s">
        <v>644</v>
      </c>
      <c r="CA79" s="76" t="s">
        <v>644</v>
      </c>
      <c r="CB79" s="76" t="s">
        <v>644</v>
      </c>
      <c r="CC79" s="77">
        <v>10.5508102500175</v>
      </c>
      <c r="CD79" s="77">
        <v>11.34745324495589</v>
      </c>
      <c r="CE79" s="77">
        <v>12.20074109492383</v>
      </c>
      <c r="CF79" s="75">
        <v>12.731003326526553</v>
      </c>
      <c r="CG79" s="226" t="s">
        <v>644</v>
      </c>
      <c r="CH79" s="227" t="s">
        <v>644</v>
      </c>
      <c r="CI79" s="227" t="s">
        <v>644</v>
      </c>
      <c r="CJ79" s="227" t="s">
        <v>644</v>
      </c>
      <c r="CK79" s="228">
        <v>5.4018467754101938</v>
      </c>
      <c r="CL79" s="228">
        <v>6.77954498977524</v>
      </c>
      <c r="CM79" s="228">
        <v>6.0164594333954735</v>
      </c>
      <c r="CN79" s="230">
        <v>4.7877051256463536</v>
      </c>
      <c r="CO79" s="72" t="s">
        <v>644</v>
      </c>
      <c r="CP79" s="73" t="s">
        <v>644</v>
      </c>
      <c r="CQ79" s="73" t="s">
        <v>644</v>
      </c>
      <c r="CR79" s="73">
        <v>21.520323484535215</v>
      </c>
      <c r="CS79" s="123">
        <v>13.540819808016552</v>
      </c>
      <c r="CT79" s="123">
        <v>13.764436564925052</v>
      </c>
      <c r="CU79" s="123">
        <v>19.66979479424996</v>
      </c>
      <c r="CV79" s="274">
        <v>20.331958711657386</v>
      </c>
      <c r="CW79" s="74">
        <v>6.0144121855075445</v>
      </c>
      <c r="CX79" s="76">
        <v>7.642272950078846</v>
      </c>
      <c r="CY79" s="76">
        <v>2.4201588876973741</v>
      </c>
      <c r="CZ79" s="76">
        <v>2.0828435884576408</v>
      </c>
      <c r="DA79" s="77">
        <v>1.6736322471841703</v>
      </c>
      <c r="DB79" s="77">
        <v>2.1755984494574134</v>
      </c>
      <c r="DC79" s="77">
        <v>1.9122690685073314</v>
      </c>
      <c r="DD79" s="75">
        <v>1.5147684446700775</v>
      </c>
      <c r="DE79" s="226" t="s">
        <v>644</v>
      </c>
      <c r="DF79" s="227" t="s">
        <v>644</v>
      </c>
      <c r="DG79" s="227" t="s">
        <v>644</v>
      </c>
      <c r="DH79" s="227" t="s">
        <v>644</v>
      </c>
      <c r="DI79" s="228" t="s">
        <v>644</v>
      </c>
      <c r="DJ79" s="228" t="s">
        <v>644</v>
      </c>
      <c r="DK79" s="228" t="s">
        <v>644</v>
      </c>
      <c r="DL79" s="230" t="s">
        <v>644</v>
      </c>
      <c r="DM79" s="72" t="s">
        <v>644</v>
      </c>
      <c r="DN79" s="73" t="s">
        <v>644</v>
      </c>
      <c r="DO79" s="73" t="s">
        <v>644</v>
      </c>
      <c r="DP79" s="73" t="s">
        <v>644</v>
      </c>
      <c r="DQ79" s="123" t="s">
        <v>644</v>
      </c>
      <c r="DR79" s="123" t="s">
        <v>644</v>
      </c>
      <c r="DS79" s="123" t="s">
        <v>644</v>
      </c>
      <c r="DT79" s="274" t="s">
        <v>644</v>
      </c>
      <c r="DU79" s="74" t="s">
        <v>644</v>
      </c>
      <c r="DV79" s="76" t="s">
        <v>644</v>
      </c>
      <c r="DW79" s="76" t="s">
        <v>644</v>
      </c>
      <c r="DX79" s="76" t="s">
        <v>644</v>
      </c>
      <c r="DY79" s="77" t="s">
        <v>644</v>
      </c>
      <c r="DZ79" s="77" t="s">
        <v>644</v>
      </c>
      <c r="EA79" s="77" t="s">
        <v>644</v>
      </c>
      <c r="EB79" s="75" t="s">
        <v>644</v>
      </c>
      <c r="EC79" s="93"/>
      <c r="ED79" s="74" t="s">
        <v>644</v>
      </c>
      <c r="EE79" s="76" t="s">
        <v>644</v>
      </c>
      <c r="EF79" s="76" t="s">
        <v>644</v>
      </c>
      <c r="EG79" s="76" t="s">
        <v>644</v>
      </c>
      <c r="EH79" s="77" t="s">
        <v>644</v>
      </c>
      <c r="EI79" s="77" t="s">
        <v>644</v>
      </c>
      <c r="EJ79" s="77" t="s">
        <v>644</v>
      </c>
      <c r="EK79" s="75" t="s">
        <v>644</v>
      </c>
      <c r="EL79" s="226" t="s">
        <v>644</v>
      </c>
      <c r="EM79" s="227" t="s">
        <v>644</v>
      </c>
      <c r="EN79" s="227" t="s">
        <v>644</v>
      </c>
      <c r="EO79" s="227" t="s">
        <v>644</v>
      </c>
      <c r="EP79" s="228" t="s">
        <v>644</v>
      </c>
      <c r="EQ79" s="228" t="s">
        <v>644</v>
      </c>
      <c r="ER79" s="228" t="s">
        <v>644</v>
      </c>
      <c r="ES79" s="230" t="s">
        <v>644</v>
      </c>
      <c r="ET79" s="72" t="s">
        <v>644</v>
      </c>
      <c r="EU79" s="73" t="s">
        <v>644</v>
      </c>
      <c r="EV79" s="73" t="s">
        <v>644</v>
      </c>
      <c r="EW79" s="73" t="s">
        <v>644</v>
      </c>
      <c r="EX79" s="123" t="s">
        <v>644</v>
      </c>
      <c r="EY79" s="123" t="s">
        <v>644</v>
      </c>
      <c r="EZ79" s="123" t="s">
        <v>644</v>
      </c>
      <c r="FA79" s="274" t="s">
        <v>644</v>
      </c>
      <c r="FB79" s="74" t="s">
        <v>644</v>
      </c>
      <c r="FC79" s="76" t="s">
        <v>644</v>
      </c>
      <c r="FD79" s="76" t="s">
        <v>644</v>
      </c>
      <c r="FE79" s="76" t="s">
        <v>644</v>
      </c>
      <c r="FF79" s="77" t="s">
        <v>644</v>
      </c>
      <c r="FG79" s="77" t="s">
        <v>644</v>
      </c>
      <c r="FH79" s="77" t="s">
        <v>644</v>
      </c>
      <c r="FI79" s="75" t="s">
        <v>644</v>
      </c>
      <c r="FJ79" s="226" t="s">
        <v>644</v>
      </c>
      <c r="FK79" s="227" t="s">
        <v>644</v>
      </c>
      <c r="FL79" s="227" t="s">
        <v>644</v>
      </c>
      <c r="FM79" s="227" t="s">
        <v>644</v>
      </c>
      <c r="FN79" s="228" t="s">
        <v>644</v>
      </c>
      <c r="FO79" s="228" t="s">
        <v>644</v>
      </c>
      <c r="FP79" s="228">
        <v>1.042944574281766</v>
      </c>
      <c r="FQ79" s="230">
        <v>0.93783001127518306</v>
      </c>
      <c r="FR79" s="72" t="s">
        <v>644</v>
      </c>
      <c r="FS79" s="73" t="s">
        <v>644</v>
      </c>
      <c r="FT79" s="73" t="s">
        <v>644</v>
      </c>
      <c r="FU79" s="73" t="s">
        <v>644</v>
      </c>
      <c r="FV79" s="123" t="s">
        <v>644</v>
      </c>
      <c r="FW79" s="123" t="s">
        <v>644</v>
      </c>
      <c r="FX79" s="123" t="s">
        <v>644</v>
      </c>
      <c r="FY79" s="274" t="s">
        <v>644</v>
      </c>
      <c r="FZ79" s="74" t="s">
        <v>644</v>
      </c>
      <c r="GA79" s="76" t="s">
        <v>644</v>
      </c>
      <c r="GB79" s="76" t="s">
        <v>644</v>
      </c>
      <c r="GC79" s="76" t="s">
        <v>644</v>
      </c>
      <c r="GD79" s="77" t="s">
        <v>644</v>
      </c>
      <c r="GE79" s="77" t="s">
        <v>644</v>
      </c>
      <c r="GF79" s="77" t="s">
        <v>644</v>
      </c>
      <c r="GG79" s="75" t="s">
        <v>644</v>
      </c>
      <c r="GH79" s="226" t="s">
        <v>644</v>
      </c>
      <c r="GI79" s="227" t="s">
        <v>644</v>
      </c>
      <c r="GJ79" s="227" t="s">
        <v>644</v>
      </c>
      <c r="GK79" s="227" t="s">
        <v>644</v>
      </c>
      <c r="GL79" s="228" t="s">
        <v>644</v>
      </c>
      <c r="GM79" s="228" t="s">
        <v>644</v>
      </c>
      <c r="GN79" s="228" t="s">
        <v>644</v>
      </c>
      <c r="GO79" s="230" t="s">
        <v>644</v>
      </c>
      <c r="GP79" s="93"/>
      <c r="GQ79" s="74" t="s">
        <v>644</v>
      </c>
      <c r="GR79" s="76" t="s">
        <v>644</v>
      </c>
      <c r="GS79" s="76" t="s">
        <v>644</v>
      </c>
      <c r="GT79" s="76" t="s">
        <v>644</v>
      </c>
      <c r="GU79" s="77" t="s">
        <v>644</v>
      </c>
      <c r="GV79" s="77" t="s">
        <v>644</v>
      </c>
      <c r="GW79" s="77" t="s">
        <v>644</v>
      </c>
      <c r="GX79" s="75" t="s">
        <v>644</v>
      </c>
      <c r="GY79" s="226" t="s">
        <v>644</v>
      </c>
      <c r="GZ79" s="227" t="s">
        <v>644</v>
      </c>
      <c r="HA79" s="227" t="s">
        <v>644</v>
      </c>
      <c r="HB79" s="227" t="s">
        <v>644</v>
      </c>
      <c r="HC79" s="228" t="s">
        <v>644</v>
      </c>
      <c r="HD79" s="228" t="s">
        <v>644</v>
      </c>
      <c r="HE79" s="228" t="s">
        <v>644</v>
      </c>
      <c r="HF79" s="230" t="s">
        <v>644</v>
      </c>
      <c r="HG79" s="72" t="s">
        <v>644</v>
      </c>
      <c r="HH79" s="73" t="s">
        <v>644</v>
      </c>
      <c r="HI79" s="73" t="s">
        <v>644</v>
      </c>
      <c r="HJ79" s="73" t="s">
        <v>644</v>
      </c>
      <c r="HK79" s="123" t="s">
        <v>644</v>
      </c>
      <c r="HL79" s="123" t="s">
        <v>644</v>
      </c>
      <c r="HM79" s="123" t="s">
        <v>644</v>
      </c>
      <c r="HN79" s="274" t="s">
        <v>644</v>
      </c>
      <c r="HO79" s="74" t="s">
        <v>644</v>
      </c>
      <c r="HP79" s="76" t="s">
        <v>644</v>
      </c>
      <c r="HQ79" s="76" t="s">
        <v>644</v>
      </c>
      <c r="HR79" s="76" t="s">
        <v>644</v>
      </c>
      <c r="HS79" s="77" t="s">
        <v>644</v>
      </c>
      <c r="HT79" s="77" t="s">
        <v>644</v>
      </c>
      <c r="HU79" s="77" t="s">
        <v>644</v>
      </c>
      <c r="HV79" s="75" t="s">
        <v>644</v>
      </c>
      <c r="HW79" s="226" t="s">
        <v>644</v>
      </c>
      <c r="HX79" s="227" t="s">
        <v>644</v>
      </c>
      <c r="HY79" s="227" t="s">
        <v>644</v>
      </c>
      <c r="HZ79" s="227" t="s">
        <v>644</v>
      </c>
      <c r="IA79" s="228" t="s">
        <v>644</v>
      </c>
      <c r="IB79" s="228" t="s">
        <v>644</v>
      </c>
      <c r="IC79" s="228" t="s">
        <v>644</v>
      </c>
      <c r="ID79" s="230" t="s">
        <v>644</v>
      </c>
      <c r="IE79" s="72" t="s">
        <v>644</v>
      </c>
      <c r="IF79" s="73" t="s">
        <v>644</v>
      </c>
      <c r="IG79" s="73" t="s">
        <v>644</v>
      </c>
      <c r="IH79" s="73" t="s">
        <v>644</v>
      </c>
      <c r="II79" s="123" t="s">
        <v>644</v>
      </c>
      <c r="IJ79" s="123" t="s">
        <v>644</v>
      </c>
      <c r="IK79" s="123" t="s">
        <v>644</v>
      </c>
      <c r="IL79" s="274" t="s">
        <v>644</v>
      </c>
      <c r="IM79" s="226" t="s">
        <v>644</v>
      </c>
      <c r="IN79" s="227" t="s">
        <v>644</v>
      </c>
      <c r="IO79" s="227" t="s">
        <v>644</v>
      </c>
      <c r="IP79" s="227" t="s">
        <v>644</v>
      </c>
      <c r="IQ79" s="228" t="s">
        <v>644</v>
      </c>
      <c r="IR79" s="228" t="s">
        <v>644</v>
      </c>
      <c r="IS79" s="228" t="s">
        <v>644</v>
      </c>
      <c r="IT79" s="230" t="s">
        <v>644</v>
      </c>
      <c r="IU79" s="72" t="s">
        <v>644</v>
      </c>
      <c r="IV79" s="73" t="s">
        <v>644</v>
      </c>
      <c r="IW79" s="73" t="s">
        <v>644</v>
      </c>
      <c r="IX79" s="73" t="s">
        <v>644</v>
      </c>
      <c r="IY79" s="123" t="s">
        <v>644</v>
      </c>
      <c r="IZ79" s="123" t="s">
        <v>644</v>
      </c>
      <c r="JA79" s="123" t="s">
        <v>644</v>
      </c>
      <c r="JB79" s="274" t="s">
        <v>644</v>
      </c>
      <c r="JC79" s="74" t="s">
        <v>644</v>
      </c>
      <c r="JD79" s="76" t="s">
        <v>644</v>
      </c>
      <c r="JE79" s="76" t="s">
        <v>644</v>
      </c>
      <c r="JF79" s="76" t="s">
        <v>644</v>
      </c>
      <c r="JG79" s="77" t="s">
        <v>644</v>
      </c>
      <c r="JH79" s="77" t="s">
        <v>644</v>
      </c>
      <c r="JI79" s="77" t="s">
        <v>644</v>
      </c>
      <c r="JJ79" s="75" t="s">
        <v>644</v>
      </c>
      <c r="JK79" s="226" t="s">
        <v>644</v>
      </c>
      <c r="JL79" s="227" t="s">
        <v>644</v>
      </c>
      <c r="JM79" s="227" t="s">
        <v>644</v>
      </c>
      <c r="JN79" s="227" t="s">
        <v>644</v>
      </c>
      <c r="JO79" s="228" t="s">
        <v>644</v>
      </c>
      <c r="JP79" s="228" t="s">
        <v>644</v>
      </c>
      <c r="JQ79" s="228" t="s">
        <v>644</v>
      </c>
      <c r="JR79" s="230" t="s">
        <v>644</v>
      </c>
      <c r="JT79" s="72" t="s">
        <v>644</v>
      </c>
      <c r="JU79" s="73" t="s">
        <v>644</v>
      </c>
      <c r="JV79" s="73" t="s">
        <v>644</v>
      </c>
      <c r="JW79" s="73" t="s">
        <v>644</v>
      </c>
      <c r="JX79" s="123" t="s">
        <v>644</v>
      </c>
      <c r="JY79" s="123" t="s">
        <v>644</v>
      </c>
      <c r="JZ79" s="123" t="s">
        <v>644</v>
      </c>
      <c r="KA79" s="274" t="s">
        <v>644</v>
      </c>
    </row>
    <row r="80" spans="1:287" ht="13.8" thickBot="1" x14ac:dyDescent="0.3">
      <c r="A80" s="11">
        <v>7.17</v>
      </c>
      <c r="B80" s="105" t="s">
        <v>22</v>
      </c>
      <c r="E80" s="23" t="s">
        <v>644</v>
      </c>
      <c r="F80" s="63" t="s">
        <v>644</v>
      </c>
      <c r="G80" s="63" t="s">
        <v>644</v>
      </c>
      <c r="H80" s="63" t="s">
        <v>644</v>
      </c>
      <c r="I80" s="30" t="s">
        <v>644</v>
      </c>
      <c r="J80" s="30" t="s">
        <v>644</v>
      </c>
      <c r="K80" s="30" t="s">
        <v>644</v>
      </c>
      <c r="L80" s="24" t="s">
        <v>644</v>
      </c>
      <c r="M80" s="229">
        <v>0.99012047461215058</v>
      </c>
      <c r="N80" s="214">
        <v>1.2717041431156217</v>
      </c>
      <c r="O80" s="214">
        <v>1.3095121369135079</v>
      </c>
      <c r="P80" s="214">
        <v>1.02032101048302</v>
      </c>
      <c r="Q80" s="213">
        <v>0.87945994014830897</v>
      </c>
      <c r="R80" s="213">
        <v>1.0031679197679413</v>
      </c>
      <c r="S80" s="213">
        <v>0.88835762893065151</v>
      </c>
      <c r="T80" s="215">
        <v>0.72717513150589685</v>
      </c>
      <c r="U80" s="39" t="s">
        <v>644</v>
      </c>
      <c r="V80" s="67" t="s">
        <v>644</v>
      </c>
      <c r="W80" s="67" t="s">
        <v>644</v>
      </c>
      <c r="X80" s="67" t="s">
        <v>644</v>
      </c>
      <c r="Y80" s="53" t="s">
        <v>644</v>
      </c>
      <c r="Z80" s="53" t="s">
        <v>644</v>
      </c>
      <c r="AA80" s="53" t="s">
        <v>644</v>
      </c>
      <c r="AB80" s="40" t="s">
        <v>644</v>
      </c>
      <c r="AC80" s="23" t="s">
        <v>644</v>
      </c>
      <c r="AD80" s="63">
        <v>2.0561977938627077E-2</v>
      </c>
      <c r="AE80" s="63" t="s">
        <v>644</v>
      </c>
      <c r="AF80" s="63" t="s">
        <v>644</v>
      </c>
      <c r="AG80" s="30" t="s">
        <v>644</v>
      </c>
      <c r="AH80" s="30" t="s">
        <v>644</v>
      </c>
      <c r="AI80" s="30" t="s">
        <v>644</v>
      </c>
      <c r="AJ80" s="24" t="s">
        <v>644</v>
      </c>
      <c r="AK80" s="229">
        <v>2.4223378839132748</v>
      </c>
      <c r="AL80" s="214">
        <v>3.4086189624384953</v>
      </c>
      <c r="AM80" s="214">
        <v>3.5626312560647992</v>
      </c>
      <c r="AN80" s="214">
        <v>3.0008995879627376</v>
      </c>
      <c r="AO80" s="213">
        <v>2.3395711802032544</v>
      </c>
      <c r="AP80" s="213">
        <v>2.8606998842004905</v>
      </c>
      <c r="AQ80" s="213">
        <v>2.4602810537348319</v>
      </c>
      <c r="AR80" s="215" t="s">
        <v>644</v>
      </c>
      <c r="AS80" s="39" t="s">
        <v>644</v>
      </c>
      <c r="AT80" s="67">
        <v>1.8394295916223324</v>
      </c>
      <c r="AU80" s="67">
        <v>1.9933122025505923</v>
      </c>
      <c r="AV80" s="67">
        <v>2.0389647679029528</v>
      </c>
      <c r="AW80" s="53">
        <v>1.603629475149247</v>
      </c>
      <c r="AX80" s="53">
        <v>2.2070812992428475</v>
      </c>
      <c r="AY80" s="53" t="s">
        <v>644</v>
      </c>
      <c r="AZ80" s="40" t="s">
        <v>644</v>
      </c>
      <c r="BA80" s="23" t="s">
        <v>644</v>
      </c>
      <c r="BB80" s="63" t="s">
        <v>644</v>
      </c>
      <c r="BC80" s="63" t="s">
        <v>644</v>
      </c>
      <c r="BD80" s="63" t="s">
        <v>644</v>
      </c>
      <c r="BE80" s="30" t="s">
        <v>644</v>
      </c>
      <c r="BF80" s="30" t="s">
        <v>644</v>
      </c>
      <c r="BG80" s="30" t="s">
        <v>644</v>
      </c>
      <c r="BH80" s="24" t="s">
        <v>644</v>
      </c>
      <c r="BI80" s="229" t="s">
        <v>644</v>
      </c>
      <c r="BJ80" s="214">
        <v>0.84808133971714272</v>
      </c>
      <c r="BK80" s="214">
        <v>1.1843830098442552</v>
      </c>
      <c r="BL80" s="214">
        <v>1.1965411810661126</v>
      </c>
      <c r="BM80" s="213">
        <v>1.6998920731099418</v>
      </c>
      <c r="BN80" s="213">
        <v>1.7192332128295942</v>
      </c>
      <c r="BO80" s="213">
        <v>1.8005322207691532</v>
      </c>
      <c r="BP80" s="215">
        <v>1.446867793971131</v>
      </c>
      <c r="BQ80" s="39" t="s">
        <v>644</v>
      </c>
      <c r="BR80" s="67">
        <v>5.7024260485374047E-2</v>
      </c>
      <c r="BS80" s="67">
        <v>7.629551861021959E-2</v>
      </c>
      <c r="BT80" s="67">
        <v>7.1216223423428926E-2</v>
      </c>
      <c r="BU80" s="53">
        <v>9.7649969030203884E-2</v>
      </c>
      <c r="BV80" s="53">
        <v>9.4147910304661631E-2</v>
      </c>
      <c r="BW80" s="53">
        <v>9.1570376756103786E-2</v>
      </c>
      <c r="BX80" s="40">
        <v>6.640181852773136E-2</v>
      </c>
      <c r="BY80" s="23" t="s">
        <v>644</v>
      </c>
      <c r="BZ80" s="63" t="s">
        <v>644</v>
      </c>
      <c r="CA80" s="63" t="s">
        <v>644</v>
      </c>
      <c r="CB80" s="63" t="s">
        <v>644</v>
      </c>
      <c r="CC80" s="30" t="s">
        <v>644</v>
      </c>
      <c r="CD80" s="30" t="s">
        <v>644</v>
      </c>
      <c r="CE80" s="30" t="s">
        <v>644</v>
      </c>
      <c r="CF80" s="24" t="s">
        <v>644</v>
      </c>
      <c r="CG80" s="229" t="s">
        <v>644</v>
      </c>
      <c r="CH80" s="214" t="s">
        <v>644</v>
      </c>
      <c r="CI80" s="214" t="s">
        <v>644</v>
      </c>
      <c r="CJ80" s="214" t="s">
        <v>644</v>
      </c>
      <c r="CK80" s="213">
        <v>2.1607387101640776</v>
      </c>
      <c r="CL80" s="213">
        <v>2.7118179959100961</v>
      </c>
      <c r="CM80" s="213">
        <v>2.4065837733581894</v>
      </c>
      <c r="CN80" s="215">
        <v>1.9150820502585415</v>
      </c>
      <c r="CO80" s="39" t="s">
        <v>644</v>
      </c>
      <c r="CP80" s="67" t="s">
        <v>644</v>
      </c>
      <c r="CQ80" s="67" t="s">
        <v>644</v>
      </c>
      <c r="CR80" s="67" t="s">
        <v>644</v>
      </c>
      <c r="CS80" s="53" t="s">
        <v>644</v>
      </c>
      <c r="CT80" s="53" t="s">
        <v>644</v>
      </c>
      <c r="CU80" s="53" t="s">
        <v>644</v>
      </c>
      <c r="CV80" s="40" t="s">
        <v>644</v>
      </c>
      <c r="CW80" s="23" t="s">
        <v>644</v>
      </c>
      <c r="CX80" s="63" t="s">
        <v>644</v>
      </c>
      <c r="CY80" s="63" t="s">
        <v>644</v>
      </c>
      <c r="CZ80" s="63">
        <v>3.2043747514732934</v>
      </c>
      <c r="DA80" s="30">
        <v>3.8622282627327005</v>
      </c>
      <c r="DB80" s="30" t="s">
        <v>644</v>
      </c>
      <c r="DC80" s="30" t="s">
        <v>644</v>
      </c>
      <c r="DD80" s="24" t="s">
        <v>644</v>
      </c>
      <c r="DE80" s="229" t="s">
        <v>644</v>
      </c>
      <c r="DF80" s="214" t="s">
        <v>644</v>
      </c>
      <c r="DG80" s="214" t="s">
        <v>644</v>
      </c>
      <c r="DH80" s="214" t="s">
        <v>644</v>
      </c>
      <c r="DI80" s="213" t="s">
        <v>644</v>
      </c>
      <c r="DJ80" s="213" t="s">
        <v>644</v>
      </c>
      <c r="DK80" s="213" t="s">
        <v>644</v>
      </c>
      <c r="DL80" s="215" t="s">
        <v>644</v>
      </c>
      <c r="DM80" s="39" t="s">
        <v>644</v>
      </c>
      <c r="DN80" s="67" t="s">
        <v>644</v>
      </c>
      <c r="DO80" s="67" t="s">
        <v>644</v>
      </c>
      <c r="DP80" s="67" t="s">
        <v>644</v>
      </c>
      <c r="DQ80" s="53" t="s">
        <v>644</v>
      </c>
      <c r="DR80" s="53" t="s">
        <v>644</v>
      </c>
      <c r="DS80" s="53" t="s">
        <v>644</v>
      </c>
      <c r="DT80" s="40" t="s">
        <v>644</v>
      </c>
      <c r="DU80" s="23" t="s">
        <v>644</v>
      </c>
      <c r="DV80" s="63" t="s">
        <v>644</v>
      </c>
      <c r="DW80" s="63" t="s">
        <v>644</v>
      </c>
      <c r="DX80" s="63" t="s">
        <v>644</v>
      </c>
      <c r="DY80" s="30" t="s">
        <v>644</v>
      </c>
      <c r="DZ80" s="30" t="s">
        <v>644</v>
      </c>
      <c r="EA80" s="30" t="s">
        <v>644</v>
      </c>
      <c r="EB80" s="24" t="s">
        <v>644</v>
      </c>
      <c r="EC80" s="93"/>
      <c r="ED80" s="23" t="s">
        <v>644</v>
      </c>
      <c r="EE80" s="63" t="s">
        <v>644</v>
      </c>
      <c r="EF80" s="63" t="s">
        <v>644</v>
      </c>
      <c r="EG80" s="63" t="s">
        <v>644</v>
      </c>
      <c r="EH80" s="30" t="s">
        <v>644</v>
      </c>
      <c r="EI80" s="30" t="s">
        <v>644</v>
      </c>
      <c r="EJ80" s="30" t="s">
        <v>644</v>
      </c>
      <c r="EK80" s="24" t="s">
        <v>644</v>
      </c>
      <c r="EL80" s="229" t="s">
        <v>644</v>
      </c>
      <c r="EM80" s="214" t="s">
        <v>644</v>
      </c>
      <c r="EN80" s="214" t="s">
        <v>644</v>
      </c>
      <c r="EO80" s="214" t="s">
        <v>644</v>
      </c>
      <c r="EP80" s="213" t="s">
        <v>644</v>
      </c>
      <c r="EQ80" s="213" t="s">
        <v>644</v>
      </c>
      <c r="ER80" s="213" t="s">
        <v>644</v>
      </c>
      <c r="ES80" s="215" t="s">
        <v>644</v>
      </c>
      <c r="ET80" s="39" t="s">
        <v>644</v>
      </c>
      <c r="EU80" s="67" t="s">
        <v>644</v>
      </c>
      <c r="EV80" s="67" t="s">
        <v>644</v>
      </c>
      <c r="EW80" s="67" t="s">
        <v>644</v>
      </c>
      <c r="EX80" s="53" t="s">
        <v>644</v>
      </c>
      <c r="EY80" s="53" t="s">
        <v>644</v>
      </c>
      <c r="EZ80" s="53" t="s">
        <v>644</v>
      </c>
      <c r="FA80" s="40" t="s">
        <v>644</v>
      </c>
      <c r="FB80" s="23" t="s">
        <v>644</v>
      </c>
      <c r="FC80" s="63" t="s">
        <v>644</v>
      </c>
      <c r="FD80" s="63" t="s">
        <v>644</v>
      </c>
      <c r="FE80" s="63" t="s">
        <v>644</v>
      </c>
      <c r="FF80" s="30" t="s">
        <v>644</v>
      </c>
      <c r="FG80" s="30" t="s">
        <v>644</v>
      </c>
      <c r="FH80" s="30" t="s">
        <v>644</v>
      </c>
      <c r="FI80" s="24" t="s">
        <v>644</v>
      </c>
      <c r="FJ80" s="229" t="s">
        <v>644</v>
      </c>
      <c r="FK80" s="214" t="s">
        <v>644</v>
      </c>
      <c r="FL80" s="214" t="s">
        <v>644</v>
      </c>
      <c r="FM80" s="214" t="s">
        <v>644</v>
      </c>
      <c r="FN80" s="213" t="s">
        <v>644</v>
      </c>
      <c r="FO80" s="213" t="s">
        <v>644</v>
      </c>
      <c r="FP80" s="213" t="s">
        <v>644</v>
      </c>
      <c r="FQ80" s="215" t="s">
        <v>644</v>
      </c>
      <c r="FR80" s="39" t="s">
        <v>644</v>
      </c>
      <c r="FS80" s="67" t="s">
        <v>644</v>
      </c>
      <c r="FT80" s="67" t="s">
        <v>644</v>
      </c>
      <c r="FU80" s="67" t="s">
        <v>644</v>
      </c>
      <c r="FV80" s="53" t="s">
        <v>644</v>
      </c>
      <c r="FW80" s="53" t="s">
        <v>644</v>
      </c>
      <c r="FX80" s="53" t="s">
        <v>644</v>
      </c>
      <c r="FY80" s="40" t="s">
        <v>644</v>
      </c>
      <c r="FZ80" s="23" t="s">
        <v>644</v>
      </c>
      <c r="GA80" s="63" t="s">
        <v>644</v>
      </c>
      <c r="GB80" s="63" t="s">
        <v>644</v>
      </c>
      <c r="GC80" s="63" t="s">
        <v>644</v>
      </c>
      <c r="GD80" s="30" t="s">
        <v>644</v>
      </c>
      <c r="GE80" s="30" t="s">
        <v>644</v>
      </c>
      <c r="GF80" s="30" t="s">
        <v>644</v>
      </c>
      <c r="GG80" s="24" t="s">
        <v>644</v>
      </c>
      <c r="GH80" s="229" t="s">
        <v>644</v>
      </c>
      <c r="GI80" s="214" t="s">
        <v>644</v>
      </c>
      <c r="GJ80" s="214" t="s">
        <v>644</v>
      </c>
      <c r="GK80" s="214" t="s">
        <v>644</v>
      </c>
      <c r="GL80" s="213" t="s">
        <v>644</v>
      </c>
      <c r="GM80" s="213" t="s">
        <v>644</v>
      </c>
      <c r="GN80" s="213" t="s">
        <v>644</v>
      </c>
      <c r="GO80" s="215" t="s">
        <v>644</v>
      </c>
      <c r="GP80" s="93"/>
      <c r="GQ80" s="23" t="s">
        <v>644</v>
      </c>
      <c r="GR80" s="63" t="s">
        <v>644</v>
      </c>
      <c r="GS80" s="63" t="s">
        <v>644</v>
      </c>
      <c r="GT80" s="63">
        <v>3.5951813343842662</v>
      </c>
      <c r="GU80" s="30">
        <v>3.0295030484444991</v>
      </c>
      <c r="GV80" s="30">
        <v>3.5573481833880889</v>
      </c>
      <c r="GW80" s="30">
        <v>3.9581197632249596</v>
      </c>
      <c r="GX80" s="24">
        <v>3.308888023093695</v>
      </c>
      <c r="GY80" s="229" t="s">
        <v>644</v>
      </c>
      <c r="GZ80" s="214" t="s">
        <v>644</v>
      </c>
      <c r="HA80" s="214" t="s">
        <v>644</v>
      </c>
      <c r="HB80" s="214" t="s">
        <v>644</v>
      </c>
      <c r="HC80" s="213" t="s">
        <v>644</v>
      </c>
      <c r="HD80" s="213" t="s">
        <v>644</v>
      </c>
      <c r="HE80" s="213" t="s">
        <v>644</v>
      </c>
      <c r="HF80" s="215" t="s">
        <v>644</v>
      </c>
      <c r="HG80" s="39" t="s">
        <v>644</v>
      </c>
      <c r="HH80" s="67" t="s">
        <v>644</v>
      </c>
      <c r="HI80" s="67" t="s">
        <v>644</v>
      </c>
      <c r="HJ80" s="67" t="s">
        <v>644</v>
      </c>
      <c r="HK80" s="53" t="s">
        <v>644</v>
      </c>
      <c r="HL80" s="53" t="s">
        <v>644</v>
      </c>
      <c r="HM80" s="53" t="s">
        <v>644</v>
      </c>
      <c r="HN80" s="40" t="s">
        <v>644</v>
      </c>
      <c r="HO80" s="23" t="s">
        <v>644</v>
      </c>
      <c r="HP80" s="63" t="s">
        <v>644</v>
      </c>
      <c r="HQ80" s="63" t="s">
        <v>644</v>
      </c>
      <c r="HR80" s="63" t="s">
        <v>644</v>
      </c>
      <c r="HS80" s="30" t="s">
        <v>644</v>
      </c>
      <c r="HT80" s="30" t="s">
        <v>644</v>
      </c>
      <c r="HU80" s="30" t="s">
        <v>644</v>
      </c>
      <c r="HV80" s="24" t="s">
        <v>644</v>
      </c>
      <c r="HW80" s="229" t="s">
        <v>644</v>
      </c>
      <c r="HX80" s="214" t="s">
        <v>644</v>
      </c>
      <c r="HY80" s="214" t="s">
        <v>644</v>
      </c>
      <c r="HZ80" s="214" t="s">
        <v>644</v>
      </c>
      <c r="IA80" s="213" t="s">
        <v>644</v>
      </c>
      <c r="IB80" s="213" t="s">
        <v>644</v>
      </c>
      <c r="IC80" s="213" t="s">
        <v>644</v>
      </c>
      <c r="ID80" s="215" t="s">
        <v>644</v>
      </c>
      <c r="IE80" s="39" t="s">
        <v>644</v>
      </c>
      <c r="IF80" s="67" t="s">
        <v>644</v>
      </c>
      <c r="IG80" s="67" t="s">
        <v>644</v>
      </c>
      <c r="IH80" s="67" t="s">
        <v>644</v>
      </c>
      <c r="II80" s="53" t="s">
        <v>644</v>
      </c>
      <c r="IJ80" s="53" t="s">
        <v>644</v>
      </c>
      <c r="IK80" s="53" t="s">
        <v>644</v>
      </c>
      <c r="IL80" s="40" t="s">
        <v>644</v>
      </c>
      <c r="IM80" s="229" t="s">
        <v>644</v>
      </c>
      <c r="IN80" s="214" t="s">
        <v>644</v>
      </c>
      <c r="IO80" s="214" t="s">
        <v>644</v>
      </c>
      <c r="IP80" s="214" t="s">
        <v>644</v>
      </c>
      <c r="IQ80" s="213" t="s">
        <v>644</v>
      </c>
      <c r="IR80" s="213" t="s">
        <v>644</v>
      </c>
      <c r="IS80" s="213" t="s">
        <v>644</v>
      </c>
      <c r="IT80" s="215" t="s">
        <v>644</v>
      </c>
      <c r="IU80" s="39" t="s">
        <v>644</v>
      </c>
      <c r="IV80" s="67">
        <v>0.1113556472293991</v>
      </c>
      <c r="IW80" s="67">
        <v>0.12159352292935025</v>
      </c>
      <c r="IX80" s="67">
        <v>0.1310224970640575</v>
      </c>
      <c r="IY80" s="53">
        <v>0.12582390519825531</v>
      </c>
      <c r="IZ80" s="53">
        <v>0.12145965959130006</v>
      </c>
      <c r="JA80" s="53">
        <v>0.10324234888777822</v>
      </c>
      <c r="JB80" s="40">
        <v>9.0171261919093817E-2</v>
      </c>
      <c r="JC80" s="23" t="s">
        <v>644</v>
      </c>
      <c r="JD80" s="63" t="s">
        <v>644</v>
      </c>
      <c r="JE80" s="63" t="s">
        <v>644</v>
      </c>
      <c r="JF80" s="63" t="s">
        <v>644</v>
      </c>
      <c r="JG80" s="30" t="s">
        <v>644</v>
      </c>
      <c r="JH80" s="30">
        <v>8.0222659585840517E-2</v>
      </c>
      <c r="JI80" s="30">
        <v>6.9095446066319052E-2</v>
      </c>
      <c r="JJ80" s="24">
        <v>6.0984372018008264E-2</v>
      </c>
      <c r="JK80" s="229" t="s">
        <v>644</v>
      </c>
      <c r="JL80" s="214" t="s">
        <v>644</v>
      </c>
      <c r="JM80" s="214" t="s">
        <v>644</v>
      </c>
      <c r="JN80" s="214" t="s">
        <v>644</v>
      </c>
      <c r="JO80" s="213" t="s">
        <v>644</v>
      </c>
      <c r="JP80" s="213" t="s">
        <v>644</v>
      </c>
      <c r="JQ80" s="213" t="s">
        <v>644</v>
      </c>
      <c r="JR80" s="215" t="s">
        <v>644</v>
      </c>
      <c r="JT80" s="39" t="s">
        <v>644</v>
      </c>
      <c r="JU80" s="67" t="s">
        <v>644</v>
      </c>
      <c r="JV80" s="67" t="s">
        <v>644</v>
      </c>
      <c r="JW80" s="67" t="s">
        <v>644</v>
      </c>
      <c r="JX80" s="53" t="s">
        <v>644</v>
      </c>
      <c r="JY80" s="53" t="s">
        <v>644</v>
      </c>
      <c r="JZ80" s="53" t="s">
        <v>644</v>
      </c>
      <c r="KA80" s="40" t="s">
        <v>644</v>
      </c>
    </row>
    <row r="81" spans="1:287" ht="13.8" thickBot="1" x14ac:dyDescent="0.3">
      <c r="A81" s="95" t="s">
        <v>156</v>
      </c>
      <c r="B81" s="2"/>
      <c r="E81" s="195"/>
      <c r="F81" s="195"/>
      <c r="G81" s="195"/>
      <c r="H81" s="195"/>
      <c r="I81" s="195"/>
      <c r="J81" s="195"/>
      <c r="K81" s="195"/>
      <c r="L81" s="195"/>
      <c r="M81" s="216"/>
      <c r="N81" s="216"/>
      <c r="O81" s="216"/>
      <c r="P81" s="216"/>
      <c r="Q81" s="216"/>
      <c r="R81" s="216"/>
      <c r="S81" s="216"/>
      <c r="T81" s="216"/>
      <c r="U81" s="267"/>
      <c r="V81" s="267"/>
      <c r="W81" s="267"/>
      <c r="X81" s="267"/>
      <c r="Y81" s="267"/>
      <c r="Z81" s="267"/>
      <c r="AA81" s="267"/>
      <c r="AB81" s="267"/>
      <c r="AC81" s="195"/>
      <c r="AD81" s="195"/>
      <c r="AE81" s="195"/>
      <c r="AF81" s="195"/>
      <c r="AG81" s="195"/>
      <c r="AH81" s="195"/>
      <c r="AI81" s="195"/>
      <c r="AJ81" s="195"/>
      <c r="AK81" s="216"/>
      <c r="AL81" s="216"/>
      <c r="AM81" s="216"/>
      <c r="AN81" s="216"/>
      <c r="AO81" s="216"/>
      <c r="AP81" s="216"/>
      <c r="AQ81" s="216"/>
      <c r="AR81" s="216"/>
      <c r="AS81" s="267"/>
      <c r="AT81" s="267"/>
      <c r="AU81" s="267"/>
      <c r="AV81" s="267"/>
      <c r="AW81" s="267"/>
      <c r="AX81" s="267"/>
      <c r="AY81" s="267"/>
      <c r="AZ81" s="267"/>
      <c r="BA81" s="195"/>
      <c r="BB81" s="195"/>
      <c r="BC81" s="195"/>
      <c r="BD81" s="195"/>
      <c r="BE81" s="195"/>
      <c r="BF81" s="195"/>
      <c r="BG81" s="195"/>
      <c r="BH81" s="195"/>
      <c r="BI81" s="216"/>
      <c r="BJ81" s="216"/>
      <c r="BK81" s="216"/>
      <c r="BL81" s="216"/>
      <c r="BM81" s="216"/>
      <c r="BN81" s="216"/>
      <c r="BO81" s="216"/>
      <c r="BP81" s="216"/>
      <c r="BQ81" s="267"/>
      <c r="BR81" s="267"/>
      <c r="BS81" s="267"/>
      <c r="BT81" s="267"/>
      <c r="BU81" s="267"/>
      <c r="BV81" s="267"/>
      <c r="BW81" s="267"/>
      <c r="BX81" s="267"/>
      <c r="BY81" s="195"/>
      <c r="BZ81" s="195"/>
      <c r="CA81" s="195"/>
      <c r="CB81" s="195"/>
      <c r="CC81" s="195"/>
      <c r="CD81" s="195"/>
      <c r="CE81" s="195"/>
      <c r="CF81" s="195"/>
      <c r="CG81" s="216"/>
      <c r="CH81" s="216"/>
      <c r="CI81" s="216"/>
      <c r="CJ81" s="216"/>
      <c r="CK81" s="216"/>
      <c r="CL81" s="216"/>
      <c r="CM81" s="216"/>
      <c r="CN81" s="216"/>
      <c r="CO81" s="267"/>
      <c r="CP81" s="267"/>
      <c r="CQ81" s="267"/>
      <c r="CR81" s="267"/>
      <c r="CS81" s="267"/>
      <c r="CT81" s="267"/>
      <c r="CU81" s="267"/>
      <c r="CV81" s="267"/>
      <c r="CW81" s="195"/>
      <c r="CX81" s="195"/>
      <c r="CY81" s="195"/>
      <c r="CZ81" s="195"/>
      <c r="DA81" s="195"/>
      <c r="DB81" s="195"/>
      <c r="DC81" s="195"/>
      <c r="DD81" s="195"/>
      <c r="DE81" s="216"/>
      <c r="DF81" s="216"/>
      <c r="DG81" s="216"/>
      <c r="DH81" s="216"/>
      <c r="DI81" s="216"/>
      <c r="DJ81" s="216"/>
      <c r="DK81" s="216"/>
      <c r="DL81" s="216"/>
      <c r="DM81" s="267"/>
      <c r="DN81" s="267"/>
      <c r="DO81" s="267"/>
      <c r="DP81" s="267"/>
      <c r="DQ81" s="267"/>
      <c r="DR81" s="267"/>
      <c r="DS81" s="267"/>
      <c r="DT81" s="267"/>
      <c r="DU81" s="195"/>
      <c r="DV81" s="195"/>
      <c r="DW81" s="195"/>
      <c r="DX81" s="195"/>
      <c r="DY81" s="195"/>
      <c r="DZ81" s="195"/>
      <c r="EA81" s="195"/>
      <c r="EB81" s="195"/>
      <c r="EC81" s="93"/>
      <c r="ED81" s="195"/>
      <c r="EE81" s="195"/>
      <c r="EF81" s="195"/>
      <c r="EG81" s="195"/>
      <c r="EH81" s="195"/>
      <c r="EI81" s="195"/>
      <c r="EJ81" s="195"/>
      <c r="EK81" s="195"/>
      <c r="EL81" s="216"/>
      <c r="EM81" s="216"/>
      <c r="EN81" s="216"/>
      <c r="EO81" s="216"/>
      <c r="EP81" s="216"/>
      <c r="EQ81" s="216"/>
      <c r="ER81" s="216"/>
      <c r="ES81" s="216"/>
      <c r="ET81" s="267"/>
      <c r="EU81" s="267"/>
      <c r="EV81" s="267"/>
      <c r="EW81" s="267"/>
      <c r="EX81" s="267"/>
      <c r="EY81" s="267"/>
      <c r="EZ81" s="267"/>
      <c r="FA81" s="267"/>
      <c r="FB81" s="195"/>
      <c r="FC81" s="195"/>
      <c r="FD81" s="195"/>
      <c r="FE81" s="195"/>
      <c r="FF81" s="195"/>
      <c r="FG81" s="195"/>
      <c r="FH81" s="195"/>
      <c r="FI81" s="195"/>
      <c r="FJ81" s="216"/>
      <c r="FK81" s="216"/>
      <c r="FL81" s="216"/>
      <c r="FM81" s="216"/>
      <c r="FN81" s="216"/>
      <c r="FO81" s="216"/>
      <c r="FP81" s="216"/>
      <c r="FQ81" s="216"/>
      <c r="FR81" s="267"/>
      <c r="FS81" s="267"/>
      <c r="FT81" s="267"/>
      <c r="FU81" s="267"/>
      <c r="FV81" s="267"/>
      <c r="FW81" s="267"/>
      <c r="FX81" s="267"/>
      <c r="FY81" s="267"/>
      <c r="FZ81" s="195"/>
      <c r="GA81" s="195"/>
      <c r="GB81" s="195"/>
      <c r="GC81" s="195"/>
      <c r="GD81" s="195"/>
      <c r="GE81" s="195"/>
      <c r="GF81" s="195"/>
      <c r="GG81" s="195"/>
      <c r="GH81" s="216"/>
      <c r="GI81" s="216"/>
      <c r="GJ81" s="216"/>
      <c r="GK81" s="216"/>
      <c r="GL81" s="216"/>
      <c r="GM81" s="216"/>
      <c r="GN81" s="216"/>
      <c r="GO81" s="216"/>
      <c r="GP81" s="93"/>
      <c r="GQ81" s="195"/>
      <c r="GR81" s="195"/>
      <c r="GS81" s="195"/>
      <c r="GT81" s="195"/>
      <c r="GU81" s="195"/>
      <c r="GV81" s="195"/>
      <c r="GW81" s="195"/>
      <c r="GX81" s="195"/>
      <c r="GY81" s="216"/>
      <c r="GZ81" s="216"/>
      <c r="HA81" s="216"/>
      <c r="HB81" s="216"/>
      <c r="HC81" s="216"/>
      <c r="HD81" s="216"/>
      <c r="HE81" s="216"/>
      <c r="HF81" s="216"/>
      <c r="HG81" s="267"/>
      <c r="HH81" s="267"/>
      <c r="HI81" s="267"/>
      <c r="HJ81" s="267"/>
      <c r="HK81" s="267"/>
      <c r="HL81" s="267"/>
      <c r="HM81" s="267"/>
      <c r="HN81" s="267"/>
      <c r="HO81" s="195"/>
      <c r="HP81" s="195"/>
      <c r="HQ81" s="195"/>
      <c r="HR81" s="195"/>
      <c r="HS81" s="195"/>
      <c r="HT81" s="195"/>
      <c r="HU81" s="195"/>
      <c r="HV81" s="195"/>
      <c r="HW81" s="216"/>
      <c r="HX81" s="216"/>
      <c r="HY81" s="216"/>
      <c r="HZ81" s="216"/>
      <c r="IA81" s="216"/>
      <c r="IB81" s="216"/>
      <c r="IC81" s="216"/>
      <c r="ID81" s="216"/>
      <c r="IE81" s="267"/>
      <c r="IF81" s="267"/>
      <c r="IG81" s="267"/>
      <c r="IH81" s="267"/>
      <c r="II81" s="267"/>
      <c r="IJ81" s="267"/>
      <c r="IK81" s="267"/>
      <c r="IL81" s="267"/>
      <c r="IM81" s="216"/>
      <c r="IN81" s="216"/>
      <c r="IO81" s="216"/>
      <c r="IP81" s="216"/>
      <c r="IQ81" s="216"/>
      <c r="IR81" s="216"/>
      <c r="IS81" s="216"/>
      <c r="IT81" s="216"/>
      <c r="IU81" s="267"/>
      <c r="IV81" s="267"/>
      <c r="IW81" s="267"/>
      <c r="IX81" s="267"/>
      <c r="IY81" s="267"/>
      <c r="IZ81" s="267"/>
      <c r="JA81" s="267"/>
      <c r="JB81" s="267"/>
      <c r="JC81" s="195"/>
      <c r="JD81" s="195"/>
      <c r="JE81" s="195"/>
      <c r="JF81" s="195"/>
      <c r="JG81" s="195"/>
      <c r="JH81" s="195"/>
      <c r="JI81" s="195"/>
      <c r="JJ81" s="195"/>
      <c r="JK81" s="216"/>
      <c r="JL81" s="216"/>
      <c r="JM81" s="216"/>
      <c r="JN81" s="216"/>
      <c r="JO81" s="216"/>
      <c r="JP81" s="216"/>
      <c r="JQ81" s="216"/>
      <c r="JR81" s="216"/>
      <c r="JT81" s="267"/>
      <c r="JU81" s="267"/>
      <c r="JV81" s="267"/>
      <c r="JW81" s="267"/>
      <c r="JX81" s="267"/>
      <c r="JY81" s="267"/>
      <c r="JZ81" s="267"/>
      <c r="KA81" s="267"/>
    </row>
    <row r="82" spans="1:287" s="3" customFormat="1" ht="13.2" x14ac:dyDescent="0.25">
      <c r="A82" s="134">
        <v>8.1</v>
      </c>
      <c r="B82" s="106" t="s">
        <v>145</v>
      </c>
      <c r="E82" s="15" t="s">
        <v>644</v>
      </c>
      <c r="F82" s="59" t="s">
        <v>644</v>
      </c>
      <c r="G82" s="59" t="s">
        <v>644</v>
      </c>
      <c r="H82" s="59" t="s">
        <v>644</v>
      </c>
      <c r="I82" s="28" t="s">
        <v>644</v>
      </c>
      <c r="J82" s="28">
        <v>0</v>
      </c>
      <c r="K82" s="28">
        <v>0</v>
      </c>
      <c r="L82" s="16">
        <v>0</v>
      </c>
      <c r="M82" s="224">
        <v>0</v>
      </c>
      <c r="N82" s="201">
        <v>0</v>
      </c>
      <c r="O82" s="201">
        <v>0</v>
      </c>
      <c r="P82" s="201">
        <v>0</v>
      </c>
      <c r="Q82" s="200">
        <v>0</v>
      </c>
      <c r="R82" s="200">
        <v>0</v>
      </c>
      <c r="S82" s="200">
        <v>0</v>
      </c>
      <c r="T82" s="202">
        <v>0</v>
      </c>
      <c r="U82" s="33" t="s">
        <v>644</v>
      </c>
      <c r="V82" s="65" t="s">
        <v>644</v>
      </c>
      <c r="W82" s="65" t="s">
        <v>644</v>
      </c>
      <c r="X82" s="65" t="s">
        <v>644</v>
      </c>
      <c r="Y82" s="51" t="s">
        <v>644</v>
      </c>
      <c r="Z82" s="51" t="s">
        <v>644</v>
      </c>
      <c r="AA82" s="51" t="s">
        <v>644</v>
      </c>
      <c r="AB82" s="34" t="s">
        <v>644</v>
      </c>
      <c r="AC82" s="15">
        <v>2.8212312081951938E-2</v>
      </c>
      <c r="AD82" s="59">
        <v>2.6078454903310767E-2</v>
      </c>
      <c r="AE82" s="59">
        <v>0</v>
      </c>
      <c r="AF82" s="59" t="s">
        <v>644</v>
      </c>
      <c r="AG82" s="28" t="s">
        <v>644</v>
      </c>
      <c r="AH82" s="28">
        <v>0</v>
      </c>
      <c r="AI82" s="28">
        <v>0</v>
      </c>
      <c r="AJ82" s="16">
        <v>0</v>
      </c>
      <c r="AK82" s="224">
        <v>0</v>
      </c>
      <c r="AL82" s="201">
        <v>0</v>
      </c>
      <c r="AM82" s="201">
        <v>0</v>
      </c>
      <c r="AN82" s="201">
        <v>0</v>
      </c>
      <c r="AO82" s="200">
        <v>0</v>
      </c>
      <c r="AP82" s="200">
        <v>0</v>
      </c>
      <c r="AQ82" s="200">
        <v>0</v>
      </c>
      <c r="AR82" s="202">
        <v>0</v>
      </c>
      <c r="AS82" s="33" t="s">
        <v>644</v>
      </c>
      <c r="AT82" s="65">
        <v>4.3647481835106187E-2</v>
      </c>
      <c r="AU82" s="65">
        <v>0</v>
      </c>
      <c r="AV82" s="65">
        <v>0</v>
      </c>
      <c r="AW82" s="51">
        <v>0</v>
      </c>
      <c r="AX82" s="51">
        <v>9.0084950989503961E-4</v>
      </c>
      <c r="AY82" s="51">
        <v>8.1014505322966987E-4</v>
      </c>
      <c r="AZ82" s="34">
        <v>6.5015647865661352E-4</v>
      </c>
      <c r="BA82" s="15" t="s">
        <v>644</v>
      </c>
      <c r="BB82" s="59">
        <v>0</v>
      </c>
      <c r="BC82" s="59">
        <v>0</v>
      </c>
      <c r="BD82" s="59">
        <v>0</v>
      </c>
      <c r="BE82" s="28">
        <v>0</v>
      </c>
      <c r="BF82" s="28">
        <v>7.516349820967801E-3</v>
      </c>
      <c r="BG82" s="28">
        <v>6.8953138901192831E-3</v>
      </c>
      <c r="BH82" s="16">
        <v>6.8538463026562363E-3</v>
      </c>
      <c r="BI82" s="224">
        <v>1.3061772887682024E-2</v>
      </c>
      <c r="BJ82" s="201">
        <v>0</v>
      </c>
      <c r="BK82" s="201">
        <v>0</v>
      </c>
      <c r="BL82" s="201">
        <v>0</v>
      </c>
      <c r="BM82" s="200">
        <v>0</v>
      </c>
      <c r="BN82" s="200">
        <v>0</v>
      </c>
      <c r="BO82" s="200">
        <v>0</v>
      </c>
      <c r="BP82" s="202">
        <v>0</v>
      </c>
      <c r="BQ82" s="33">
        <v>9.8153586594325695E-4</v>
      </c>
      <c r="BR82" s="65">
        <v>0</v>
      </c>
      <c r="BS82" s="65">
        <v>0</v>
      </c>
      <c r="BT82" s="65">
        <v>0</v>
      </c>
      <c r="BU82" s="51">
        <v>0</v>
      </c>
      <c r="BV82" s="51">
        <v>0</v>
      </c>
      <c r="BW82" s="51">
        <v>0</v>
      </c>
      <c r="BX82" s="34">
        <v>0</v>
      </c>
      <c r="BY82" s="15" t="s">
        <v>644</v>
      </c>
      <c r="BZ82" s="59">
        <v>0</v>
      </c>
      <c r="CA82" s="59">
        <v>0</v>
      </c>
      <c r="CB82" s="59">
        <v>0</v>
      </c>
      <c r="CC82" s="28">
        <v>0</v>
      </c>
      <c r="CD82" s="28">
        <v>0</v>
      </c>
      <c r="CE82" s="28">
        <v>0</v>
      </c>
      <c r="CF82" s="16">
        <v>0</v>
      </c>
      <c r="CG82" s="224" t="s">
        <v>644</v>
      </c>
      <c r="CH82" s="201" t="s">
        <v>644</v>
      </c>
      <c r="CI82" s="201" t="s">
        <v>644</v>
      </c>
      <c r="CJ82" s="201">
        <v>4.4177569971230644E-2</v>
      </c>
      <c r="CK82" s="200">
        <v>3.5112004040166254E-2</v>
      </c>
      <c r="CL82" s="200">
        <v>0</v>
      </c>
      <c r="CM82" s="200">
        <v>0</v>
      </c>
      <c r="CN82" s="202">
        <v>0</v>
      </c>
      <c r="CO82" s="33" t="s">
        <v>644</v>
      </c>
      <c r="CP82" s="65" t="s">
        <v>644</v>
      </c>
      <c r="CQ82" s="65" t="s">
        <v>644</v>
      </c>
      <c r="CR82" s="65">
        <v>0</v>
      </c>
      <c r="CS82" s="51">
        <v>0</v>
      </c>
      <c r="CT82" s="51">
        <v>0</v>
      </c>
      <c r="CU82" s="51">
        <v>0</v>
      </c>
      <c r="CV82" s="34">
        <v>0</v>
      </c>
      <c r="CW82" s="15">
        <v>0</v>
      </c>
      <c r="CX82" s="59">
        <v>0</v>
      </c>
      <c r="CY82" s="59">
        <v>1.4893285462753071E-2</v>
      </c>
      <c r="CZ82" s="59">
        <v>0</v>
      </c>
      <c r="DA82" s="28">
        <v>0</v>
      </c>
      <c r="DB82" s="28">
        <v>0</v>
      </c>
      <c r="DC82" s="28">
        <v>0</v>
      </c>
      <c r="DD82" s="16">
        <v>0</v>
      </c>
      <c r="DE82" s="224" t="s">
        <v>644</v>
      </c>
      <c r="DF82" s="201" t="s">
        <v>644</v>
      </c>
      <c r="DG82" s="201" t="s">
        <v>644</v>
      </c>
      <c r="DH82" s="201">
        <v>0</v>
      </c>
      <c r="DI82" s="200">
        <v>0</v>
      </c>
      <c r="DJ82" s="200">
        <v>0</v>
      </c>
      <c r="DK82" s="200">
        <v>0</v>
      </c>
      <c r="DL82" s="202">
        <v>0</v>
      </c>
      <c r="DM82" s="33" t="s">
        <v>644</v>
      </c>
      <c r="DN82" s="65" t="s">
        <v>644</v>
      </c>
      <c r="DO82" s="65" t="s">
        <v>644</v>
      </c>
      <c r="DP82" s="65">
        <v>0</v>
      </c>
      <c r="DQ82" s="51">
        <v>0</v>
      </c>
      <c r="DR82" s="51">
        <v>0</v>
      </c>
      <c r="DS82" s="51">
        <v>0</v>
      </c>
      <c r="DT82" s="34">
        <v>0</v>
      </c>
      <c r="DU82" s="15" t="s">
        <v>644</v>
      </c>
      <c r="DV82" s="59" t="s">
        <v>644</v>
      </c>
      <c r="DW82" s="59">
        <v>0.01</v>
      </c>
      <c r="DX82" s="59">
        <v>0.01</v>
      </c>
      <c r="DY82" s="28">
        <v>0.01</v>
      </c>
      <c r="DZ82" s="28">
        <v>0.11</v>
      </c>
      <c r="EA82" s="28">
        <v>0.04</v>
      </c>
      <c r="EB82" s="16">
        <v>0.2</v>
      </c>
      <c r="EC82" s="93"/>
      <c r="ED82" s="15" t="s">
        <v>644</v>
      </c>
      <c r="EE82" s="59" t="s">
        <v>644</v>
      </c>
      <c r="EF82" s="59" t="s">
        <v>644</v>
      </c>
      <c r="EG82" s="59">
        <v>0</v>
      </c>
      <c r="EH82" s="28">
        <v>0</v>
      </c>
      <c r="EI82" s="28">
        <v>0</v>
      </c>
      <c r="EJ82" s="28">
        <v>0</v>
      </c>
      <c r="EK82" s="16">
        <v>0</v>
      </c>
      <c r="EL82" s="224" t="s">
        <v>644</v>
      </c>
      <c r="EM82" s="201" t="s">
        <v>644</v>
      </c>
      <c r="EN82" s="201">
        <v>0</v>
      </c>
      <c r="EO82" s="201">
        <v>0</v>
      </c>
      <c r="EP82" s="200">
        <v>0</v>
      </c>
      <c r="EQ82" s="200">
        <v>0</v>
      </c>
      <c r="ER82" s="200">
        <v>0</v>
      </c>
      <c r="ES82" s="202">
        <v>0</v>
      </c>
      <c r="ET82" s="33" t="s">
        <v>644</v>
      </c>
      <c r="EU82" s="65" t="s">
        <v>644</v>
      </c>
      <c r="EV82" s="65" t="s">
        <v>644</v>
      </c>
      <c r="EW82" s="65" t="s">
        <v>644</v>
      </c>
      <c r="EX82" s="51">
        <v>0</v>
      </c>
      <c r="EY82" s="51">
        <v>0</v>
      </c>
      <c r="EZ82" s="51">
        <v>0</v>
      </c>
      <c r="FA82" s="34">
        <v>0</v>
      </c>
      <c r="FB82" s="15" t="s">
        <v>644</v>
      </c>
      <c r="FC82" s="59" t="s">
        <v>644</v>
      </c>
      <c r="FD82" s="59" t="s">
        <v>644</v>
      </c>
      <c r="FE82" s="59" t="s">
        <v>644</v>
      </c>
      <c r="FF82" s="28" t="s">
        <v>644</v>
      </c>
      <c r="FG82" s="28" t="s">
        <v>644</v>
      </c>
      <c r="FH82" s="28">
        <v>0</v>
      </c>
      <c r="FI82" s="16">
        <v>0</v>
      </c>
      <c r="FJ82" s="224" t="s">
        <v>644</v>
      </c>
      <c r="FK82" s="201" t="s">
        <v>644</v>
      </c>
      <c r="FL82" s="201" t="s">
        <v>644</v>
      </c>
      <c r="FM82" s="201" t="s">
        <v>644</v>
      </c>
      <c r="FN82" s="200" t="s">
        <v>644</v>
      </c>
      <c r="FO82" s="200">
        <v>0</v>
      </c>
      <c r="FP82" s="200">
        <v>0</v>
      </c>
      <c r="FQ82" s="202">
        <v>0</v>
      </c>
      <c r="FR82" s="33" t="s">
        <v>644</v>
      </c>
      <c r="FS82" s="65" t="s">
        <v>644</v>
      </c>
      <c r="FT82" s="65" t="s">
        <v>644</v>
      </c>
      <c r="FU82" s="65" t="s">
        <v>644</v>
      </c>
      <c r="FV82" s="51" t="s">
        <v>644</v>
      </c>
      <c r="FW82" s="51">
        <v>0</v>
      </c>
      <c r="FX82" s="51">
        <v>0</v>
      </c>
      <c r="FY82" s="34">
        <v>0</v>
      </c>
      <c r="FZ82" s="15" t="s">
        <v>644</v>
      </c>
      <c r="GA82" s="59" t="s">
        <v>644</v>
      </c>
      <c r="GB82" s="59" t="s">
        <v>644</v>
      </c>
      <c r="GC82" s="59" t="s">
        <v>644</v>
      </c>
      <c r="GD82" s="28" t="s">
        <v>644</v>
      </c>
      <c r="GE82" s="28">
        <v>0</v>
      </c>
      <c r="GF82" s="28">
        <v>0</v>
      </c>
      <c r="GG82" s="16">
        <v>0</v>
      </c>
      <c r="GH82" s="224" t="s">
        <v>644</v>
      </c>
      <c r="GI82" s="201" t="s">
        <v>644</v>
      </c>
      <c r="GJ82" s="201" t="s">
        <v>644</v>
      </c>
      <c r="GK82" s="201" t="s">
        <v>644</v>
      </c>
      <c r="GL82" s="200">
        <v>0</v>
      </c>
      <c r="GM82" s="200">
        <v>0</v>
      </c>
      <c r="GN82" s="200">
        <v>0</v>
      </c>
      <c r="GO82" s="202">
        <v>0</v>
      </c>
      <c r="GP82" s="93"/>
      <c r="GQ82" s="15" t="s">
        <v>644</v>
      </c>
      <c r="GR82" s="59" t="s">
        <v>644</v>
      </c>
      <c r="GS82" s="59" t="s">
        <v>644</v>
      </c>
      <c r="GT82" s="59" t="s">
        <v>644</v>
      </c>
      <c r="GU82" s="28" t="s">
        <v>644</v>
      </c>
      <c r="GV82" s="28" t="s">
        <v>644</v>
      </c>
      <c r="GW82" s="28" t="s">
        <v>644</v>
      </c>
      <c r="GX82" s="16" t="s">
        <v>644</v>
      </c>
      <c r="GY82" s="224" t="s">
        <v>644</v>
      </c>
      <c r="GZ82" s="201" t="s">
        <v>644</v>
      </c>
      <c r="HA82" s="201" t="s">
        <v>644</v>
      </c>
      <c r="HB82" s="201">
        <v>1.7032107817317847E-2</v>
      </c>
      <c r="HC82" s="200">
        <v>1.6467598163938734E-2</v>
      </c>
      <c r="HD82" s="200">
        <v>1.6103640251483094E-2</v>
      </c>
      <c r="HE82" s="200">
        <v>0</v>
      </c>
      <c r="HF82" s="202">
        <v>0</v>
      </c>
      <c r="HG82" s="33" t="s">
        <v>644</v>
      </c>
      <c r="HH82" s="65" t="s">
        <v>644</v>
      </c>
      <c r="HI82" s="65" t="s">
        <v>644</v>
      </c>
      <c r="HJ82" s="65" t="s">
        <v>644</v>
      </c>
      <c r="HK82" s="51" t="s">
        <v>644</v>
      </c>
      <c r="HL82" s="51">
        <v>9.1730196393961343E-3</v>
      </c>
      <c r="HM82" s="51">
        <v>9.2998051062626545E-3</v>
      </c>
      <c r="HN82" s="34">
        <v>1.519890688124698E-2</v>
      </c>
      <c r="HO82" s="15" t="s">
        <v>644</v>
      </c>
      <c r="HP82" s="59" t="s">
        <v>644</v>
      </c>
      <c r="HQ82" s="59" t="s">
        <v>644</v>
      </c>
      <c r="HR82" s="59" t="s">
        <v>644</v>
      </c>
      <c r="HS82" s="28" t="s">
        <v>644</v>
      </c>
      <c r="HT82" s="28" t="s">
        <v>644</v>
      </c>
      <c r="HU82" s="28" t="s">
        <v>644</v>
      </c>
      <c r="HV82" s="16" t="s">
        <v>644</v>
      </c>
      <c r="HW82" s="224" t="s">
        <v>644</v>
      </c>
      <c r="HX82" s="201" t="s">
        <v>644</v>
      </c>
      <c r="HY82" s="201" t="s">
        <v>644</v>
      </c>
      <c r="HZ82" s="201">
        <v>1.8647693206432954E-2</v>
      </c>
      <c r="IA82" s="200">
        <v>1.7744148287508935E-2</v>
      </c>
      <c r="IB82" s="200">
        <v>1.8600403557263206E-2</v>
      </c>
      <c r="IC82" s="200">
        <v>1.7296068133056647E-2</v>
      </c>
      <c r="ID82" s="202">
        <v>1.5654560021521324E-2</v>
      </c>
      <c r="IE82" s="33" t="s">
        <v>644</v>
      </c>
      <c r="IF82" s="65">
        <v>0</v>
      </c>
      <c r="IG82" s="65">
        <v>0</v>
      </c>
      <c r="IH82" s="65">
        <v>0</v>
      </c>
      <c r="II82" s="51">
        <v>0</v>
      </c>
      <c r="IJ82" s="51">
        <v>0</v>
      </c>
      <c r="IK82" s="51">
        <v>0</v>
      </c>
      <c r="IL82" s="34">
        <v>0</v>
      </c>
      <c r="IM82" s="224" t="s">
        <v>644</v>
      </c>
      <c r="IN82" s="201" t="s">
        <v>644</v>
      </c>
      <c r="IO82" s="201" t="s">
        <v>644</v>
      </c>
      <c r="IP82" s="201" t="s">
        <v>644</v>
      </c>
      <c r="IQ82" s="200">
        <v>0</v>
      </c>
      <c r="IR82" s="200">
        <v>0</v>
      </c>
      <c r="IS82" s="200">
        <v>0</v>
      </c>
      <c r="IT82" s="202">
        <v>0</v>
      </c>
      <c r="IU82" s="33" t="s">
        <v>644</v>
      </c>
      <c r="IV82" s="65">
        <v>0</v>
      </c>
      <c r="IW82" s="65">
        <v>0</v>
      </c>
      <c r="IX82" s="65">
        <v>0</v>
      </c>
      <c r="IY82" s="51">
        <v>0</v>
      </c>
      <c r="IZ82" s="51">
        <v>0</v>
      </c>
      <c r="JA82" s="51">
        <v>0</v>
      </c>
      <c r="JB82" s="34">
        <v>0</v>
      </c>
      <c r="JC82" s="15" t="s">
        <v>644</v>
      </c>
      <c r="JD82" s="59" t="s">
        <v>644</v>
      </c>
      <c r="JE82" s="59" t="s">
        <v>644</v>
      </c>
      <c r="JF82" s="59" t="s">
        <v>644</v>
      </c>
      <c r="JG82" s="28" t="s">
        <v>644</v>
      </c>
      <c r="JH82" s="28" t="s">
        <v>644</v>
      </c>
      <c r="JI82" s="28" t="s">
        <v>644</v>
      </c>
      <c r="JJ82" s="16" t="s">
        <v>644</v>
      </c>
      <c r="JK82" s="224" t="s">
        <v>644</v>
      </c>
      <c r="JL82" s="201" t="s">
        <v>644</v>
      </c>
      <c r="JM82" s="201" t="s">
        <v>644</v>
      </c>
      <c r="JN82" s="201" t="s">
        <v>644</v>
      </c>
      <c r="JO82" s="200" t="s">
        <v>644</v>
      </c>
      <c r="JP82" s="200" t="s">
        <v>644</v>
      </c>
      <c r="JQ82" s="200" t="s">
        <v>644</v>
      </c>
      <c r="JR82" s="202" t="s">
        <v>644</v>
      </c>
      <c r="JS82" s="8"/>
      <c r="JT82" s="33" t="s">
        <v>644</v>
      </c>
      <c r="JU82" s="65">
        <v>0</v>
      </c>
      <c r="JV82" s="65">
        <v>0</v>
      </c>
      <c r="JW82" s="65">
        <v>0</v>
      </c>
      <c r="JX82" s="51">
        <v>0</v>
      </c>
      <c r="JY82" s="51">
        <v>0</v>
      </c>
      <c r="JZ82" s="51">
        <v>0</v>
      </c>
      <c r="KA82" s="34">
        <v>0</v>
      </c>
    </row>
    <row r="83" spans="1:287" s="3" customFormat="1" ht="13.2" x14ac:dyDescent="0.25">
      <c r="A83" s="135">
        <v>8.1999999999999993</v>
      </c>
      <c r="B83" s="107" t="s">
        <v>146</v>
      </c>
      <c r="E83" s="17" t="s">
        <v>644</v>
      </c>
      <c r="F83" s="57" t="s">
        <v>644</v>
      </c>
      <c r="G83" s="57" t="s">
        <v>644</v>
      </c>
      <c r="H83" s="57" t="s">
        <v>644</v>
      </c>
      <c r="I83" s="29" t="s">
        <v>644</v>
      </c>
      <c r="J83" s="29">
        <v>0</v>
      </c>
      <c r="K83" s="29">
        <v>0</v>
      </c>
      <c r="L83" s="18">
        <v>0</v>
      </c>
      <c r="M83" s="225">
        <v>0</v>
      </c>
      <c r="N83" s="204">
        <v>0</v>
      </c>
      <c r="O83" s="204">
        <v>0</v>
      </c>
      <c r="P83" s="204">
        <v>0</v>
      </c>
      <c r="Q83" s="203">
        <v>0</v>
      </c>
      <c r="R83" s="203">
        <v>0</v>
      </c>
      <c r="S83" s="203">
        <v>0</v>
      </c>
      <c r="T83" s="205">
        <v>0</v>
      </c>
      <c r="U83" s="35" t="s">
        <v>644</v>
      </c>
      <c r="V83" s="58" t="s">
        <v>644</v>
      </c>
      <c r="W83" s="58" t="s">
        <v>644</v>
      </c>
      <c r="X83" s="58" t="s">
        <v>644</v>
      </c>
      <c r="Y83" s="52" t="s">
        <v>644</v>
      </c>
      <c r="Z83" s="52" t="s">
        <v>644</v>
      </c>
      <c r="AA83" s="52" t="s">
        <v>644</v>
      </c>
      <c r="AB83" s="36" t="s">
        <v>644</v>
      </c>
      <c r="AC83" s="17">
        <v>2.8212312081951938E-2</v>
      </c>
      <c r="AD83" s="57">
        <v>2.6078454903310767E-2</v>
      </c>
      <c r="AE83" s="57">
        <v>2.965998115503914E-2</v>
      </c>
      <c r="AF83" s="57" t="s">
        <v>644</v>
      </c>
      <c r="AG83" s="29" t="s">
        <v>644</v>
      </c>
      <c r="AH83" s="29">
        <v>0</v>
      </c>
      <c r="AI83" s="29">
        <v>0</v>
      </c>
      <c r="AJ83" s="18">
        <v>0</v>
      </c>
      <c r="AK83" s="225">
        <v>0</v>
      </c>
      <c r="AL83" s="204">
        <v>1.0542120502387099E-2</v>
      </c>
      <c r="AM83" s="204">
        <v>0</v>
      </c>
      <c r="AN83" s="204">
        <v>0</v>
      </c>
      <c r="AO83" s="203">
        <v>0</v>
      </c>
      <c r="AP83" s="203">
        <v>0</v>
      </c>
      <c r="AQ83" s="203">
        <v>0</v>
      </c>
      <c r="AR83" s="205">
        <v>0</v>
      </c>
      <c r="AS83" s="35" t="s">
        <v>644</v>
      </c>
      <c r="AT83" s="58">
        <v>4.3647481835106187E-2</v>
      </c>
      <c r="AU83" s="58">
        <v>0</v>
      </c>
      <c r="AV83" s="58">
        <v>0</v>
      </c>
      <c r="AW83" s="52">
        <v>0</v>
      </c>
      <c r="AX83" s="52">
        <v>9.0084950989503961E-4</v>
      </c>
      <c r="AY83" s="52">
        <v>8.1014505322966987E-4</v>
      </c>
      <c r="AZ83" s="36">
        <v>6.5015647865661352E-4</v>
      </c>
      <c r="BA83" s="17" t="s">
        <v>644</v>
      </c>
      <c r="BB83" s="57">
        <v>0</v>
      </c>
      <c r="BC83" s="57">
        <v>0</v>
      </c>
      <c r="BD83" s="57">
        <v>0</v>
      </c>
      <c r="BE83" s="29">
        <v>0</v>
      </c>
      <c r="BF83" s="29">
        <v>7.516349820967801E-3</v>
      </c>
      <c r="BG83" s="29">
        <v>6.8953138901192831E-3</v>
      </c>
      <c r="BH83" s="18">
        <v>6.8538463026562363E-3</v>
      </c>
      <c r="BI83" s="225">
        <v>1.3061772887682024E-2</v>
      </c>
      <c r="BJ83" s="204">
        <v>0</v>
      </c>
      <c r="BK83" s="204">
        <v>0</v>
      </c>
      <c r="BL83" s="204">
        <v>0</v>
      </c>
      <c r="BM83" s="203">
        <v>0</v>
      </c>
      <c r="BN83" s="203">
        <v>0</v>
      </c>
      <c r="BO83" s="203">
        <v>0</v>
      </c>
      <c r="BP83" s="205">
        <v>0</v>
      </c>
      <c r="BQ83" s="35">
        <v>9.8153586594325695E-4</v>
      </c>
      <c r="BR83" s="58">
        <v>0</v>
      </c>
      <c r="BS83" s="58">
        <v>0</v>
      </c>
      <c r="BT83" s="58">
        <v>0</v>
      </c>
      <c r="BU83" s="52">
        <v>0</v>
      </c>
      <c r="BV83" s="52">
        <v>0</v>
      </c>
      <c r="BW83" s="52">
        <v>0</v>
      </c>
      <c r="BX83" s="36">
        <v>0</v>
      </c>
      <c r="BY83" s="17" t="s">
        <v>644</v>
      </c>
      <c r="BZ83" s="57">
        <v>0</v>
      </c>
      <c r="CA83" s="57">
        <v>0</v>
      </c>
      <c r="CB83" s="57">
        <v>0</v>
      </c>
      <c r="CC83" s="29">
        <v>0</v>
      </c>
      <c r="CD83" s="29">
        <v>0</v>
      </c>
      <c r="CE83" s="29">
        <v>0</v>
      </c>
      <c r="CF83" s="18">
        <v>0</v>
      </c>
      <c r="CG83" s="225" t="s">
        <v>644</v>
      </c>
      <c r="CH83" s="204" t="s">
        <v>644</v>
      </c>
      <c r="CI83" s="204" t="s">
        <v>644</v>
      </c>
      <c r="CJ83" s="204">
        <v>4.4177569971230644E-2</v>
      </c>
      <c r="CK83" s="203">
        <v>3.5112004040166254E-2</v>
      </c>
      <c r="CL83" s="203">
        <v>0</v>
      </c>
      <c r="CM83" s="203">
        <v>0</v>
      </c>
      <c r="CN83" s="205">
        <v>0</v>
      </c>
      <c r="CO83" s="35" t="s">
        <v>644</v>
      </c>
      <c r="CP83" s="58" t="s">
        <v>644</v>
      </c>
      <c r="CQ83" s="58" t="s">
        <v>644</v>
      </c>
      <c r="CR83" s="58">
        <v>0</v>
      </c>
      <c r="CS83" s="52">
        <v>0</v>
      </c>
      <c r="CT83" s="52">
        <v>0</v>
      </c>
      <c r="CU83" s="52">
        <v>0</v>
      </c>
      <c r="CV83" s="36">
        <v>0</v>
      </c>
      <c r="CW83" s="17">
        <v>0</v>
      </c>
      <c r="CX83" s="57">
        <v>0</v>
      </c>
      <c r="CY83" s="57">
        <v>1.4893285462753071E-2</v>
      </c>
      <c r="CZ83" s="57">
        <v>1.2817499005893174E-2</v>
      </c>
      <c r="DA83" s="29">
        <v>1.0299275367287201E-2</v>
      </c>
      <c r="DB83" s="29">
        <v>1.3388298150507162E-2</v>
      </c>
      <c r="DC83" s="29">
        <v>0</v>
      </c>
      <c r="DD83" s="18">
        <v>0</v>
      </c>
      <c r="DE83" s="225" t="s">
        <v>644</v>
      </c>
      <c r="DF83" s="204" t="s">
        <v>644</v>
      </c>
      <c r="DG83" s="204" t="s">
        <v>644</v>
      </c>
      <c r="DH83" s="204">
        <v>0</v>
      </c>
      <c r="DI83" s="203">
        <v>0</v>
      </c>
      <c r="DJ83" s="203">
        <v>0</v>
      </c>
      <c r="DK83" s="203">
        <v>0</v>
      </c>
      <c r="DL83" s="205">
        <v>0</v>
      </c>
      <c r="DM83" s="35" t="s">
        <v>644</v>
      </c>
      <c r="DN83" s="58" t="s">
        <v>644</v>
      </c>
      <c r="DO83" s="58" t="s">
        <v>644</v>
      </c>
      <c r="DP83" s="58">
        <v>0</v>
      </c>
      <c r="DQ83" s="52">
        <v>0</v>
      </c>
      <c r="DR83" s="52">
        <v>0</v>
      </c>
      <c r="DS83" s="52">
        <v>0</v>
      </c>
      <c r="DT83" s="36">
        <v>0</v>
      </c>
      <c r="DU83" s="17" t="s">
        <v>644</v>
      </c>
      <c r="DV83" s="57" t="s">
        <v>644</v>
      </c>
      <c r="DW83" s="57" t="s">
        <v>644</v>
      </c>
      <c r="DX83" s="57" t="s">
        <v>644</v>
      </c>
      <c r="DY83" s="29" t="s">
        <v>644</v>
      </c>
      <c r="DZ83" s="29">
        <v>0.11</v>
      </c>
      <c r="EA83" s="29">
        <v>0.04</v>
      </c>
      <c r="EB83" s="18">
        <v>0.2</v>
      </c>
      <c r="EC83" s="93"/>
      <c r="ED83" s="17" t="s">
        <v>644</v>
      </c>
      <c r="EE83" s="57" t="s">
        <v>644</v>
      </c>
      <c r="EF83" s="57" t="s">
        <v>644</v>
      </c>
      <c r="EG83" s="57">
        <v>0</v>
      </c>
      <c r="EH83" s="29">
        <v>0</v>
      </c>
      <c r="EI83" s="29">
        <v>0</v>
      </c>
      <c r="EJ83" s="29">
        <v>0</v>
      </c>
      <c r="EK83" s="18">
        <v>0</v>
      </c>
      <c r="EL83" s="225" t="s">
        <v>644</v>
      </c>
      <c r="EM83" s="204" t="s">
        <v>644</v>
      </c>
      <c r="EN83" s="204">
        <v>0</v>
      </c>
      <c r="EO83" s="204">
        <v>0</v>
      </c>
      <c r="EP83" s="203">
        <v>0</v>
      </c>
      <c r="EQ83" s="203">
        <v>0</v>
      </c>
      <c r="ER83" s="203">
        <v>0</v>
      </c>
      <c r="ES83" s="205">
        <v>0</v>
      </c>
      <c r="ET83" s="35" t="s">
        <v>644</v>
      </c>
      <c r="EU83" s="58" t="s">
        <v>644</v>
      </c>
      <c r="EV83" s="58" t="s">
        <v>644</v>
      </c>
      <c r="EW83" s="58" t="s">
        <v>644</v>
      </c>
      <c r="EX83" s="52">
        <v>0</v>
      </c>
      <c r="EY83" s="52">
        <v>0</v>
      </c>
      <c r="EZ83" s="52">
        <v>0</v>
      </c>
      <c r="FA83" s="36">
        <v>0</v>
      </c>
      <c r="FB83" s="17" t="s">
        <v>644</v>
      </c>
      <c r="FC83" s="57" t="s">
        <v>644</v>
      </c>
      <c r="FD83" s="57" t="s">
        <v>644</v>
      </c>
      <c r="FE83" s="57" t="s">
        <v>644</v>
      </c>
      <c r="FF83" s="29" t="s">
        <v>644</v>
      </c>
      <c r="FG83" s="29" t="s">
        <v>644</v>
      </c>
      <c r="FH83" s="29">
        <v>0</v>
      </c>
      <c r="FI83" s="18">
        <v>0</v>
      </c>
      <c r="FJ83" s="225" t="s">
        <v>644</v>
      </c>
      <c r="FK83" s="204" t="s">
        <v>644</v>
      </c>
      <c r="FL83" s="204" t="s">
        <v>644</v>
      </c>
      <c r="FM83" s="204" t="s">
        <v>644</v>
      </c>
      <c r="FN83" s="203" t="s">
        <v>644</v>
      </c>
      <c r="FO83" s="203">
        <v>0</v>
      </c>
      <c r="FP83" s="203">
        <v>0</v>
      </c>
      <c r="FQ83" s="205">
        <v>0</v>
      </c>
      <c r="FR83" s="35" t="s">
        <v>644</v>
      </c>
      <c r="FS83" s="58" t="s">
        <v>644</v>
      </c>
      <c r="FT83" s="58" t="s">
        <v>644</v>
      </c>
      <c r="FU83" s="58" t="s">
        <v>644</v>
      </c>
      <c r="FV83" s="52" t="s">
        <v>644</v>
      </c>
      <c r="FW83" s="52">
        <v>0</v>
      </c>
      <c r="FX83" s="52">
        <v>0</v>
      </c>
      <c r="FY83" s="36">
        <v>0</v>
      </c>
      <c r="FZ83" s="17" t="s">
        <v>644</v>
      </c>
      <c r="GA83" s="57" t="s">
        <v>644</v>
      </c>
      <c r="GB83" s="57" t="s">
        <v>644</v>
      </c>
      <c r="GC83" s="57" t="s">
        <v>644</v>
      </c>
      <c r="GD83" s="29" t="s">
        <v>644</v>
      </c>
      <c r="GE83" s="29">
        <v>0</v>
      </c>
      <c r="GF83" s="29">
        <v>0</v>
      </c>
      <c r="GG83" s="18">
        <v>0</v>
      </c>
      <c r="GH83" s="225" t="s">
        <v>644</v>
      </c>
      <c r="GI83" s="204" t="s">
        <v>644</v>
      </c>
      <c r="GJ83" s="204" t="s">
        <v>644</v>
      </c>
      <c r="GK83" s="204" t="s">
        <v>644</v>
      </c>
      <c r="GL83" s="203" t="s">
        <v>644</v>
      </c>
      <c r="GM83" s="203" t="s">
        <v>644</v>
      </c>
      <c r="GN83" s="203" t="s">
        <v>644</v>
      </c>
      <c r="GO83" s="205" t="s">
        <v>644</v>
      </c>
      <c r="GP83" s="93"/>
      <c r="GQ83" s="17" t="s">
        <v>644</v>
      </c>
      <c r="GR83" s="57" t="s">
        <v>644</v>
      </c>
      <c r="GS83" s="57" t="s">
        <v>644</v>
      </c>
      <c r="GT83" s="57" t="s">
        <v>644</v>
      </c>
      <c r="GU83" s="29" t="s">
        <v>644</v>
      </c>
      <c r="GV83" s="29" t="s">
        <v>644</v>
      </c>
      <c r="GW83" s="29" t="s">
        <v>644</v>
      </c>
      <c r="GX83" s="18" t="s">
        <v>644</v>
      </c>
      <c r="GY83" s="225" t="s">
        <v>644</v>
      </c>
      <c r="GZ83" s="204" t="s">
        <v>644</v>
      </c>
      <c r="HA83" s="204" t="s">
        <v>644</v>
      </c>
      <c r="HB83" s="204">
        <v>1.7032107817317847E-2</v>
      </c>
      <c r="HC83" s="203">
        <v>1.6467598163938734E-2</v>
      </c>
      <c r="HD83" s="203">
        <v>1.6103640251483094E-2</v>
      </c>
      <c r="HE83" s="203">
        <v>0</v>
      </c>
      <c r="HF83" s="205">
        <v>0</v>
      </c>
      <c r="HG83" s="35" t="s">
        <v>644</v>
      </c>
      <c r="HH83" s="58" t="s">
        <v>644</v>
      </c>
      <c r="HI83" s="58" t="s">
        <v>644</v>
      </c>
      <c r="HJ83" s="58" t="s">
        <v>644</v>
      </c>
      <c r="HK83" s="52" t="s">
        <v>644</v>
      </c>
      <c r="HL83" s="52">
        <v>1.2612902004169684E-2</v>
      </c>
      <c r="HM83" s="52">
        <v>1.278723202111115E-2</v>
      </c>
      <c r="HN83" s="36">
        <v>1.1691466831728446E-2</v>
      </c>
      <c r="HO83" s="17" t="s">
        <v>644</v>
      </c>
      <c r="HP83" s="57" t="s">
        <v>644</v>
      </c>
      <c r="HQ83" s="57" t="s">
        <v>644</v>
      </c>
      <c r="HR83" s="57" t="s">
        <v>644</v>
      </c>
      <c r="HS83" s="29" t="s">
        <v>644</v>
      </c>
      <c r="HT83" s="29" t="s">
        <v>644</v>
      </c>
      <c r="HU83" s="29" t="s">
        <v>644</v>
      </c>
      <c r="HV83" s="18" t="s">
        <v>644</v>
      </c>
      <c r="HW83" s="225" t="s">
        <v>644</v>
      </c>
      <c r="HX83" s="204" t="s">
        <v>644</v>
      </c>
      <c r="HY83" s="204" t="s">
        <v>644</v>
      </c>
      <c r="HZ83" s="204">
        <v>1.8647693206432954E-2</v>
      </c>
      <c r="IA83" s="203">
        <v>1.7744148287508935E-2</v>
      </c>
      <c r="IB83" s="203">
        <v>1.8600403557263206E-2</v>
      </c>
      <c r="IC83" s="203">
        <v>1.7296068133056647E-2</v>
      </c>
      <c r="ID83" s="205">
        <v>1.5654560021521324E-2</v>
      </c>
      <c r="IE83" s="35" t="s">
        <v>644</v>
      </c>
      <c r="IF83" s="58">
        <v>0</v>
      </c>
      <c r="IG83" s="58">
        <v>0</v>
      </c>
      <c r="IH83" s="58">
        <v>0</v>
      </c>
      <c r="II83" s="52">
        <v>0</v>
      </c>
      <c r="IJ83" s="52">
        <v>0</v>
      </c>
      <c r="IK83" s="52">
        <v>0</v>
      </c>
      <c r="IL83" s="36">
        <v>0</v>
      </c>
      <c r="IM83" s="225" t="s">
        <v>644</v>
      </c>
      <c r="IN83" s="204" t="s">
        <v>644</v>
      </c>
      <c r="IO83" s="204" t="s">
        <v>644</v>
      </c>
      <c r="IP83" s="204" t="s">
        <v>644</v>
      </c>
      <c r="IQ83" s="203">
        <v>0</v>
      </c>
      <c r="IR83" s="203">
        <v>0</v>
      </c>
      <c r="IS83" s="203">
        <v>0</v>
      </c>
      <c r="IT83" s="205">
        <v>0</v>
      </c>
      <c r="IU83" s="35" t="s">
        <v>644</v>
      </c>
      <c r="IV83" s="58">
        <v>0</v>
      </c>
      <c r="IW83" s="58">
        <v>0</v>
      </c>
      <c r="IX83" s="58">
        <v>0</v>
      </c>
      <c r="IY83" s="52">
        <v>0</v>
      </c>
      <c r="IZ83" s="52">
        <v>0</v>
      </c>
      <c r="JA83" s="52">
        <v>0</v>
      </c>
      <c r="JB83" s="36">
        <v>0</v>
      </c>
      <c r="JC83" s="17" t="s">
        <v>644</v>
      </c>
      <c r="JD83" s="57" t="s">
        <v>644</v>
      </c>
      <c r="JE83" s="57" t="s">
        <v>644</v>
      </c>
      <c r="JF83" s="57" t="s">
        <v>644</v>
      </c>
      <c r="JG83" s="29" t="s">
        <v>644</v>
      </c>
      <c r="JH83" s="29" t="s">
        <v>644</v>
      </c>
      <c r="JI83" s="29" t="s">
        <v>644</v>
      </c>
      <c r="JJ83" s="18" t="s">
        <v>644</v>
      </c>
      <c r="JK83" s="225" t="s">
        <v>644</v>
      </c>
      <c r="JL83" s="204" t="s">
        <v>644</v>
      </c>
      <c r="JM83" s="204" t="s">
        <v>644</v>
      </c>
      <c r="JN83" s="204" t="s">
        <v>644</v>
      </c>
      <c r="JO83" s="203" t="s">
        <v>644</v>
      </c>
      <c r="JP83" s="203" t="s">
        <v>644</v>
      </c>
      <c r="JQ83" s="203" t="s">
        <v>644</v>
      </c>
      <c r="JR83" s="205" t="s">
        <v>644</v>
      </c>
      <c r="JS83" s="8"/>
      <c r="JT83" s="35" t="s">
        <v>644</v>
      </c>
      <c r="JU83" s="58">
        <v>0</v>
      </c>
      <c r="JV83" s="58">
        <v>0</v>
      </c>
      <c r="JW83" s="58">
        <v>0</v>
      </c>
      <c r="JX83" s="52">
        <v>0</v>
      </c>
      <c r="JY83" s="52">
        <v>0</v>
      </c>
      <c r="JZ83" s="52">
        <v>0</v>
      </c>
      <c r="KA83" s="36">
        <v>0</v>
      </c>
    </row>
    <row r="84" spans="1:287" s="3" customFormat="1" ht="13.2" x14ac:dyDescent="0.25">
      <c r="A84" s="135">
        <v>8.3000000000000007</v>
      </c>
      <c r="B84" s="107" t="s">
        <v>214</v>
      </c>
      <c r="E84" s="17" t="s">
        <v>644</v>
      </c>
      <c r="F84" s="57" t="s">
        <v>644</v>
      </c>
      <c r="G84" s="57" t="s">
        <v>644</v>
      </c>
      <c r="H84" s="57" t="s">
        <v>644</v>
      </c>
      <c r="I84" s="29" t="s">
        <v>644</v>
      </c>
      <c r="J84" s="29" t="s">
        <v>644</v>
      </c>
      <c r="K84" s="29" t="s">
        <v>644</v>
      </c>
      <c r="L84" s="18" t="s">
        <v>644</v>
      </c>
      <c r="M84" s="225" t="s">
        <v>644</v>
      </c>
      <c r="N84" s="204" t="s">
        <v>644</v>
      </c>
      <c r="O84" s="204" t="s">
        <v>644</v>
      </c>
      <c r="P84" s="204" t="s">
        <v>644</v>
      </c>
      <c r="Q84" s="203" t="s">
        <v>644</v>
      </c>
      <c r="R84" s="203" t="s">
        <v>644</v>
      </c>
      <c r="S84" s="203" t="s">
        <v>644</v>
      </c>
      <c r="T84" s="205" t="s">
        <v>644</v>
      </c>
      <c r="U84" s="35" t="s">
        <v>644</v>
      </c>
      <c r="V84" s="58" t="s">
        <v>644</v>
      </c>
      <c r="W84" s="58" t="s">
        <v>644</v>
      </c>
      <c r="X84" s="58" t="s">
        <v>644</v>
      </c>
      <c r="Y84" s="52" t="s">
        <v>644</v>
      </c>
      <c r="Z84" s="52" t="s">
        <v>644</v>
      </c>
      <c r="AA84" s="52" t="s">
        <v>644</v>
      </c>
      <c r="AB84" s="36" t="s">
        <v>644</v>
      </c>
      <c r="AC84" s="17" t="s">
        <v>644</v>
      </c>
      <c r="AD84" s="57" t="s">
        <v>644</v>
      </c>
      <c r="AE84" s="57" t="s">
        <v>644</v>
      </c>
      <c r="AF84" s="57" t="s">
        <v>644</v>
      </c>
      <c r="AG84" s="29" t="s">
        <v>644</v>
      </c>
      <c r="AH84" s="29" t="s">
        <v>644</v>
      </c>
      <c r="AI84" s="29" t="s">
        <v>644</v>
      </c>
      <c r="AJ84" s="18" t="s">
        <v>644</v>
      </c>
      <c r="AK84" s="225" t="s">
        <v>644</v>
      </c>
      <c r="AL84" s="204" t="s">
        <v>644</v>
      </c>
      <c r="AM84" s="204" t="s">
        <v>644</v>
      </c>
      <c r="AN84" s="204" t="s">
        <v>644</v>
      </c>
      <c r="AO84" s="203" t="s">
        <v>644</v>
      </c>
      <c r="AP84" s="203">
        <v>0</v>
      </c>
      <c r="AQ84" s="203">
        <v>0</v>
      </c>
      <c r="AR84" s="205">
        <v>0</v>
      </c>
      <c r="AS84" s="35" t="s">
        <v>644</v>
      </c>
      <c r="AT84" s="58" t="s">
        <v>644</v>
      </c>
      <c r="AU84" s="58" t="s">
        <v>644</v>
      </c>
      <c r="AV84" s="58" t="s">
        <v>644</v>
      </c>
      <c r="AW84" s="52" t="s">
        <v>644</v>
      </c>
      <c r="AX84" s="52" t="s">
        <v>644</v>
      </c>
      <c r="AY84" s="52" t="s">
        <v>644</v>
      </c>
      <c r="AZ84" s="36" t="s">
        <v>644</v>
      </c>
      <c r="BA84" s="17" t="s">
        <v>644</v>
      </c>
      <c r="BB84" s="57" t="s">
        <v>644</v>
      </c>
      <c r="BC84" s="57" t="s">
        <v>644</v>
      </c>
      <c r="BD84" s="57" t="s">
        <v>644</v>
      </c>
      <c r="BE84" s="29" t="s">
        <v>644</v>
      </c>
      <c r="BF84" s="29" t="s">
        <v>644</v>
      </c>
      <c r="BG84" s="29" t="s">
        <v>644</v>
      </c>
      <c r="BH84" s="18" t="s">
        <v>644</v>
      </c>
      <c r="BI84" s="225" t="s">
        <v>644</v>
      </c>
      <c r="BJ84" s="204" t="s">
        <v>644</v>
      </c>
      <c r="BK84" s="204" t="s">
        <v>644</v>
      </c>
      <c r="BL84" s="204" t="s">
        <v>644</v>
      </c>
      <c r="BM84" s="203" t="s">
        <v>644</v>
      </c>
      <c r="BN84" s="203" t="s">
        <v>644</v>
      </c>
      <c r="BO84" s="203" t="s">
        <v>644</v>
      </c>
      <c r="BP84" s="205" t="s">
        <v>644</v>
      </c>
      <c r="BQ84" s="35" t="s">
        <v>644</v>
      </c>
      <c r="BR84" s="58" t="s">
        <v>644</v>
      </c>
      <c r="BS84" s="58" t="s">
        <v>644</v>
      </c>
      <c r="BT84" s="58" t="s">
        <v>644</v>
      </c>
      <c r="BU84" s="52" t="s">
        <v>644</v>
      </c>
      <c r="BV84" s="52" t="s">
        <v>644</v>
      </c>
      <c r="BW84" s="52" t="s">
        <v>644</v>
      </c>
      <c r="BX84" s="36" t="s">
        <v>644</v>
      </c>
      <c r="BY84" s="17" t="s">
        <v>644</v>
      </c>
      <c r="BZ84" s="57" t="s">
        <v>644</v>
      </c>
      <c r="CA84" s="57" t="s">
        <v>644</v>
      </c>
      <c r="CB84" s="57" t="s">
        <v>644</v>
      </c>
      <c r="CC84" s="29" t="s">
        <v>644</v>
      </c>
      <c r="CD84" s="29" t="s">
        <v>644</v>
      </c>
      <c r="CE84" s="29" t="s">
        <v>644</v>
      </c>
      <c r="CF84" s="18" t="s">
        <v>644</v>
      </c>
      <c r="CG84" s="225" t="s">
        <v>644</v>
      </c>
      <c r="CH84" s="204" t="s">
        <v>644</v>
      </c>
      <c r="CI84" s="204" t="s">
        <v>644</v>
      </c>
      <c r="CJ84" s="204" t="s">
        <v>644</v>
      </c>
      <c r="CK84" s="203" t="s">
        <v>644</v>
      </c>
      <c r="CL84" s="203" t="s">
        <v>644</v>
      </c>
      <c r="CM84" s="203" t="s">
        <v>644</v>
      </c>
      <c r="CN84" s="205" t="s">
        <v>644</v>
      </c>
      <c r="CO84" s="35" t="s">
        <v>644</v>
      </c>
      <c r="CP84" s="58" t="s">
        <v>644</v>
      </c>
      <c r="CQ84" s="58" t="s">
        <v>644</v>
      </c>
      <c r="CR84" s="58" t="s">
        <v>644</v>
      </c>
      <c r="CS84" s="52" t="s">
        <v>644</v>
      </c>
      <c r="CT84" s="52" t="s">
        <v>644</v>
      </c>
      <c r="CU84" s="52" t="s">
        <v>644</v>
      </c>
      <c r="CV84" s="36" t="s">
        <v>644</v>
      </c>
      <c r="CW84" s="17" t="s">
        <v>644</v>
      </c>
      <c r="CX84" s="57" t="s">
        <v>644</v>
      </c>
      <c r="CY84" s="57" t="s">
        <v>644</v>
      </c>
      <c r="CZ84" s="57" t="s">
        <v>644</v>
      </c>
      <c r="DA84" s="29" t="s">
        <v>644</v>
      </c>
      <c r="DB84" s="29" t="s">
        <v>644</v>
      </c>
      <c r="DC84" s="29" t="s">
        <v>644</v>
      </c>
      <c r="DD84" s="18" t="s">
        <v>644</v>
      </c>
      <c r="DE84" s="225" t="s">
        <v>644</v>
      </c>
      <c r="DF84" s="204" t="s">
        <v>644</v>
      </c>
      <c r="DG84" s="204" t="s">
        <v>644</v>
      </c>
      <c r="DH84" s="204" t="s">
        <v>644</v>
      </c>
      <c r="DI84" s="203" t="s">
        <v>644</v>
      </c>
      <c r="DJ84" s="203" t="s">
        <v>644</v>
      </c>
      <c r="DK84" s="203" t="s">
        <v>644</v>
      </c>
      <c r="DL84" s="205" t="s">
        <v>644</v>
      </c>
      <c r="DM84" s="35" t="s">
        <v>644</v>
      </c>
      <c r="DN84" s="58" t="s">
        <v>644</v>
      </c>
      <c r="DO84" s="58" t="s">
        <v>644</v>
      </c>
      <c r="DP84" s="58" t="s">
        <v>644</v>
      </c>
      <c r="DQ84" s="52" t="s">
        <v>644</v>
      </c>
      <c r="DR84" s="52" t="s">
        <v>644</v>
      </c>
      <c r="DS84" s="52" t="s">
        <v>644</v>
      </c>
      <c r="DT84" s="36" t="s">
        <v>644</v>
      </c>
      <c r="DU84" s="17" t="s">
        <v>644</v>
      </c>
      <c r="DV84" s="57" t="s">
        <v>644</v>
      </c>
      <c r="DW84" s="57" t="s">
        <v>644</v>
      </c>
      <c r="DX84" s="57" t="s">
        <v>644</v>
      </c>
      <c r="DY84" s="29" t="s">
        <v>644</v>
      </c>
      <c r="DZ84" s="29" t="s">
        <v>644</v>
      </c>
      <c r="EA84" s="29" t="s">
        <v>644</v>
      </c>
      <c r="EB84" s="18" t="s">
        <v>644</v>
      </c>
      <c r="EC84" s="93"/>
      <c r="ED84" s="17" t="s">
        <v>644</v>
      </c>
      <c r="EE84" s="57" t="s">
        <v>644</v>
      </c>
      <c r="EF84" s="57" t="s">
        <v>644</v>
      </c>
      <c r="EG84" s="57">
        <v>0</v>
      </c>
      <c r="EH84" s="29">
        <v>0</v>
      </c>
      <c r="EI84" s="29">
        <v>0</v>
      </c>
      <c r="EJ84" s="29">
        <v>0</v>
      </c>
      <c r="EK84" s="18">
        <v>0</v>
      </c>
      <c r="EL84" s="225" t="s">
        <v>644</v>
      </c>
      <c r="EM84" s="204" t="s">
        <v>644</v>
      </c>
      <c r="EN84" s="204" t="s">
        <v>644</v>
      </c>
      <c r="EO84" s="204" t="s">
        <v>644</v>
      </c>
      <c r="EP84" s="203" t="s">
        <v>644</v>
      </c>
      <c r="EQ84" s="203" t="s">
        <v>644</v>
      </c>
      <c r="ER84" s="203" t="s">
        <v>644</v>
      </c>
      <c r="ES84" s="205" t="s">
        <v>644</v>
      </c>
      <c r="ET84" s="35" t="s">
        <v>644</v>
      </c>
      <c r="EU84" s="58" t="s">
        <v>644</v>
      </c>
      <c r="EV84" s="58" t="s">
        <v>644</v>
      </c>
      <c r="EW84" s="58" t="s">
        <v>644</v>
      </c>
      <c r="EX84" s="52" t="s">
        <v>644</v>
      </c>
      <c r="EY84" s="52" t="s">
        <v>644</v>
      </c>
      <c r="EZ84" s="52" t="s">
        <v>644</v>
      </c>
      <c r="FA84" s="36" t="s">
        <v>644</v>
      </c>
      <c r="FB84" s="17" t="s">
        <v>644</v>
      </c>
      <c r="FC84" s="57" t="s">
        <v>644</v>
      </c>
      <c r="FD84" s="57" t="s">
        <v>644</v>
      </c>
      <c r="FE84" s="57" t="s">
        <v>644</v>
      </c>
      <c r="FF84" s="29" t="s">
        <v>644</v>
      </c>
      <c r="FG84" s="29" t="s">
        <v>644</v>
      </c>
      <c r="FH84" s="29">
        <v>0</v>
      </c>
      <c r="FI84" s="18">
        <v>0</v>
      </c>
      <c r="FJ84" s="225" t="s">
        <v>644</v>
      </c>
      <c r="FK84" s="204" t="s">
        <v>644</v>
      </c>
      <c r="FL84" s="204" t="s">
        <v>644</v>
      </c>
      <c r="FM84" s="204" t="s">
        <v>644</v>
      </c>
      <c r="FN84" s="203" t="s">
        <v>644</v>
      </c>
      <c r="FO84" s="203">
        <v>0</v>
      </c>
      <c r="FP84" s="203">
        <v>0</v>
      </c>
      <c r="FQ84" s="205">
        <v>0</v>
      </c>
      <c r="FR84" s="35" t="s">
        <v>644</v>
      </c>
      <c r="FS84" s="58" t="s">
        <v>644</v>
      </c>
      <c r="FT84" s="58" t="s">
        <v>644</v>
      </c>
      <c r="FU84" s="58" t="s">
        <v>644</v>
      </c>
      <c r="FV84" s="52" t="s">
        <v>644</v>
      </c>
      <c r="FW84" s="52">
        <v>0</v>
      </c>
      <c r="FX84" s="52">
        <v>0</v>
      </c>
      <c r="FY84" s="36">
        <v>0</v>
      </c>
      <c r="FZ84" s="17" t="s">
        <v>644</v>
      </c>
      <c r="GA84" s="57" t="s">
        <v>644</v>
      </c>
      <c r="GB84" s="57" t="s">
        <v>644</v>
      </c>
      <c r="GC84" s="57" t="s">
        <v>644</v>
      </c>
      <c r="GD84" s="29" t="s">
        <v>644</v>
      </c>
      <c r="GE84" s="29" t="s">
        <v>644</v>
      </c>
      <c r="GF84" s="29" t="s">
        <v>644</v>
      </c>
      <c r="GG84" s="18" t="s">
        <v>644</v>
      </c>
      <c r="GH84" s="225" t="s">
        <v>644</v>
      </c>
      <c r="GI84" s="204" t="s">
        <v>644</v>
      </c>
      <c r="GJ84" s="204" t="s">
        <v>644</v>
      </c>
      <c r="GK84" s="204" t="s">
        <v>644</v>
      </c>
      <c r="GL84" s="203" t="s">
        <v>644</v>
      </c>
      <c r="GM84" s="203" t="s">
        <v>644</v>
      </c>
      <c r="GN84" s="203" t="s">
        <v>644</v>
      </c>
      <c r="GO84" s="205" t="s">
        <v>644</v>
      </c>
      <c r="GP84" s="93"/>
      <c r="GQ84" s="17" t="s">
        <v>644</v>
      </c>
      <c r="GR84" s="57" t="s">
        <v>644</v>
      </c>
      <c r="GS84" s="57" t="s">
        <v>644</v>
      </c>
      <c r="GT84" s="57" t="s">
        <v>644</v>
      </c>
      <c r="GU84" s="29" t="s">
        <v>644</v>
      </c>
      <c r="GV84" s="29" t="s">
        <v>644</v>
      </c>
      <c r="GW84" s="29" t="s">
        <v>644</v>
      </c>
      <c r="GX84" s="18" t="s">
        <v>644</v>
      </c>
      <c r="GY84" s="225" t="s">
        <v>644</v>
      </c>
      <c r="GZ84" s="204" t="s">
        <v>644</v>
      </c>
      <c r="HA84" s="204" t="s">
        <v>644</v>
      </c>
      <c r="HB84" s="204" t="s">
        <v>644</v>
      </c>
      <c r="HC84" s="203" t="s">
        <v>644</v>
      </c>
      <c r="HD84" s="203" t="s">
        <v>644</v>
      </c>
      <c r="HE84" s="203" t="s">
        <v>644</v>
      </c>
      <c r="HF84" s="205" t="s">
        <v>644</v>
      </c>
      <c r="HG84" s="35" t="s">
        <v>644</v>
      </c>
      <c r="HH84" s="58" t="s">
        <v>644</v>
      </c>
      <c r="HI84" s="58" t="s">
        <v>644</v>
      </c>
      <c r="HJ84" s="58" t="s">
        <v>644</v>
      </c>
      <c r="HK84" s="52" t="s">
        <v>644</v>
      </c>
      <c r="HL84" s="52" t="s">
        <v>644</v>
      </c>
      <c r="HM84" s="52" t="s">
        <v>644</v>
      </c>
      <c r="HN84" s="36" t="s">
        <v>644</v>
      </c>
      <c r="HO84" s="17" t="s">
        <v>644</v>
      </c>
      <c r="HP84" s="57" t="s">
        <v>644</v>
      </c>
      <c r="HQ84" s="57" t="s">
        <v>644</v>
      </c>
      <c r="HR84" s="57" t="s">
        <v>644</v>
      </c>
      <c r="HS84" s="29" t="s">
        <v>644</v>
      </c>
      <c r="HT84" s="29" t="s">
        <v>644</v>
      </c>
      <c r="HU84" s="29" t="s">
        <v>644</v>
      </c>
      <c r="HV84" s="18" t="s">
        <v>644</v>
      </c>
      <c r="HW84" s="225" t="s">
        <v>644</v>
      </c>
      <c r="HX84" s="204" t="s">
        <v>644</v>
      </c>
      <c r="HY84" s="204" t="s">
        <v>644</v>
      </c>
      <c r="HZ84" s="204" t="s">
        <v>644</v>
      </c>
      <c r="IA84" s="203" t="s">
        <v>644</v>
      </c>
      <c r="IB84" s="203" t="s">
        <v>644</v>
      </c>
      <c r="IC84" s="203" t="s">
        <v>644</v>
      </c>
      <c r="ID84" s="205" t="s">
        <v>644</v>
      </c>
      <c r="IE84" s="35" t="s">
        <v>644</v>
      </c>
      <c r="IF84" s="58" t="s">
        <v>644</v>
      </c>
      <c r="IG84" s="58" t="s">
        <v>644</v>
      </c>
      <c r="IH84" s="58" t="s">
        <v>644</v>
      </c>
      <c r="II84" s="52" t="s">
        <v>644</v>
      </c>
      <c r="IJ84" s="52" t="s">
        <v>644</v>
      </c>
      <c r="IK84" s="52" t="s">
        <v>644</v>
      </c>
      <c r="IL84" s="36" t="s">
        <v>644</v>
      </c>
      <c r="IM84" s="225" t="s">
        <v>644</v>
      </c>
      <c r="IN84" s="204" t="s">
        <v>644</v>
      </c>
      <c r="IO84" s="204" t="s">
        <v>644</v>
      </c>
      <c r="IP84" s="204" t="s">
        <v>644</v>
      </c>
      <c r="IQ84" s="203" t="s">
        <v>644</v>
      </c>
      <c r="IR84" s="203" t="s">
        <v>644</v>
      </c>
      <c r="IS84" s="203" t="s">
        <v>644</v>
      </c>
      <c r="IT84" s="205" t="s">
        <v>644</v>
      </c>
      <c r="IU84" s="35" t="s">
        <v>644</v>
      </c>
      <c r="IV84" s="58" t="s">
        <v>644</v>
      </c>
      <c r="IW84" s="58" t="s">
        <v>644</v>
      </c>
      <c r="IX84" s="58" t="s">
        <v>644</v>
      </c>
      <c r="IY84" s="52" t="s">
        <v>644</v>
      </c>
      <c r="IZ84" s="52" t="s">
        <v>644</v>
      </c>
      <c r="JA84" s="52" t="s">
        <v>644</v>
      </c>
      <c r="JB84" s="36" t="s">
        <v>644</v>
      </c>
      <c r="JC84" s="17" t="s">
        <v>644</v>
      </c>
      <c r="JD84" s="57" t="s">
        <v>644</v>
      </c>
      <c r="JE84" s="57" t="s">
        <v>644</v>
      </c>
      <c r="JF84" s="57" t="s">
        <v>644</v>
      </c>
      <c r="JG84" s="29" t="s">
        <v>644</v>
      </c>
      <c r="JH84" s="29" t="s">
        <v>644</v>
      </c>
      <c r="JI84" s="29" t="s">
        <v>644</v>
      </c>
      <c r="JJ84" s="18" t="s">
        <v>644</v>
      </c>
      <c r="JK84" s="225" t="s">
        <v>644</v>
      </c>
      <c r="JL84" s="204" t="s">
        <v>644</v>
      </c>
      <c r="JM84" s="204" t="s">
        <v>644</v>
      </c>
      <c r="JN84" s="204" t="s">
        <v>644</v>
      </c>
      <c r="JO84" s="203" t="s">
        <v>644</v>
      </c>
      <c r="JP84" s="203" t="s">
        <v>644</v>
      </c>
      <c r="JQ84" s="203" t="s">
        <v>644</v>
      </c>
      <c r="JR84" s="205" t="s">
        <v>644</v>
      </c>
      <c r="JS84" s="8"/>
      <c r="JT84" s="35" t="s">
        <v>644</v>
      </c>
      <c r="JU84" s="58" t="s">
        <v>644</v>
      </c>
      <c r="JV84" s="58" t="s">
        <v>644</v>
      </c>
      <c r="JW84" s="58" t="s">
        <v>644</v>
      </c>
      <c r="JX84" s="52" t="s">
        <v>644</v>
      </c>
      <c r="JY84" s="52" t="s">
        <v>644</v>
      </c>
      <c r="JZ84" s="52" t="s">
        <v>644</v>
      </c>
      <c r="KA84" s="36" t="s">
        <v>644</v>
      </c>
    </row>
    <row r="85" spans="1:287" s="3" customFormat="1" ht="13.2" x14ac:dyDescent="0.25">
      <c r="A85" s="135">
        <v>8.4</v>
      </c>
      <c r="B85" s="107" t="s">
        <v>213</v>
      </c>
      <c r="C85" s="98"/>
      <c r="E85" s="17" t="s">
        <v>644</v>
      </c>
      <c r="F85" s="57" t="s">
        <v>644</v>
      </c>
      <c r="G85" s="57" t="s">
        <v>644</v>
      </c>
      <c r="H85" s="57" t="s">
        <v>644</v>
      </c>
      <c r="I85" s="29" t="s">
        <v>644</v>
      </c>
      <c r="J85" s="29" t="s">
        <v>644</v>
      </c>
      <c r="K85" s="29" t="s">
        <v>644</v>
      </c>
      <c r="L85" s="18" t="s">
        <v>644</v>
      </c>
      <c r="M85" s="225" t="s">
        <v>644</v>
      </c>
      <c r="N85" s="204" t="s">
        <v>644</v>
      </c>
      <c r="O85" s="204" t="s">
        <v>644</v>
      </c>
      <c r="P85" s="204" t="s">
        <v>644</v>
      </c>
      <c r="Q85" s="203" t="s">
        <v>644</v>
      </c>
      <c r="R85" s="203" t="s">
        <v>644</v>
      </c>
      <c r="S85" s="203" t="s">
        <v>644</v>
      </c>
      <c r="T85" s="205" t="s">
        <v>644</v>
      </c>
      <c r="U85" s="35" t="s">
        <v>644</v>
      </c>
      <c r="V85" s="58" t="s">
        <v>644</v>
      </c>
      <c r="W85" s="58" t="s">
        <v>644</v>
      </c>
      <c r="X85" s="58" t="s">
        <v>644</v>
      </c>
      <c r="Y85" s="52" t="s">
        <v>644</v>
      </c>
      <c r="Z85" s="52" t="s">
        <v>644</v>
      </c>
      <c r="AA85" s="52" t="s">
        <v>644</v>
      </c>
      <c r="AB85" s="36" t="s">
        <v>644</v>
      </c>
      <c r="AC85" s="17" t="s">
        <v>644</v>
      </c>
      <c r="AD85" s="57" t="s">
        <v>644</v>
      </c>
      <c r="AE85" s="57" t="s">
        <v>644</v>
      </c>
      <c r="AF85" s="57" t="s">
        <v>644</v>
      </c>
      <c r="AG85" s="29" t="s">
        <v>644</v>
      </c>
      <c r="AH85" s="29" t="s">
        <v>644</v>
      </c>
      <c r="AI85" s="29" t="s">
        <v>644</v>
      </c>
      <c r="AJ85" s="18" t="s">
        <v>644</v>
      </c>
      <c r="AK85" s="225" t="s">
        <v>644</v>
      </c>
      <c r="AL85" s="204" t="s">
        <v>644</v>
      </c>
      <c r="AM85" s="204" t="s">
        <v>644</v>
      </c>
      <c r="AN85" s="204" t="s">
        <v>644</v>
      </c>
      <c r="AO85" s="203" t="s">
        <v>644</v>
      </c>
      <c r="AP85" s="203">
        <v>0</v>
      </c>
      <c r="AQ85" s="203">
        <v>0</v>
      </c>
      <c r="AR85" s="205">
        <v>0</v>
      </c>
      <c r="AS85" s="35" t="s">
        <v>644</v>
      </c>
      <c r="AT85" s="58" t="s">
        <v>644</v>
      </c>
      <c r="AU85" s="58" t="s">
        <v>644</v>
      </c>
      <c r="AV85" s="58" t="s">
        <v>644</v>
      </c>
      <c r="AW85" s="52" t="s">
        <v>644</v>
      </c>
      <c r="AX85" s="52" t="s">
        <v>644</v>
      </c>
      <c r="AY85" s="52" t="s">
        <v>644</v>
      </c>
      <c r="AZ85" s="36" t="s">
        <v>644</v>
      </c>
      <c r="BA85" s="17" t="s">
        <v>644</v>
      </c>
      <c r="BB85" s="57" t="s">
        <v>644</v>
      </c>
      <c r="BC85" s="57" t="s">
        <v>644</v>
      </c>
      <c r="BD85" s="57" t="s">
        <v>644</v>
      </c>
      <c r="BE85" s="29" t="s">
        <v>644</v>
      </c>
      <c r="BF85" s="29" t="s">
        <v>644</v>
      </c>
      <c r="BG85" s="29" t="s">
        <v>644</v>
      </c>
      <c r="BH85" s="18" t="s">
        <v>644</v>
      </c>
      <c r="BI85" s="225" t="s">
        <v>644</v>
      </c>
      <c r="BJ85" s="204" t="s">
        <v>644</v>
      </c>
      <c r="BK85" s="204" t="s">
        <v>644</v>
      </c>
      <c r="BL85" s="204" t="s">
        <v>644</v>
      </c>
      <c r="BM85" s="203" t="s">
        <v>644</v>
      </c>
      <c r="BN85" s="203" t="s">
        <v>644</v>
      </c>
      <c r="BO85" s="203" t="s">
        <v>644</v>
      </c>
      <c r="BP85" s="205" t="s">
        <v>644</v>
      </c>
      <c r="BQ85" s="35" t="s">
        <v>644</v>
      </c>
      <c r="BR85" s="58" t="s">
        <v>644</v>
      </c>
      <c r="BS85" s="58" t="s">
        <v>644</v>
      </c>
      <c r="BT85" s="58" t="s">
        <v>644</v>
      </c>
      <c r="BU85" s="52" t="s">
        <v>644</v>
      </c>
      <c r="BV85" s="52" t="s">
        <v>644</v>
      </c>
      <c r="BW85" s="52" t="s">
        <v>644</v>
      </c>
      <c r="BX85" s="36" t="s">
        <v>644</v>
      </c>
      <c r="BY85" s="17" t="s">
        <v>644</v>
      </c>
      <c r="BZ85" s="57" t="s">
        <v>644</v>
      </c>
      <c r="CA85" s="57" t="s">
        <v>644</v>
      </c>
      <c r="CB85" s="57" t="s">
        <v>644</v>
      </c>
      <c r="CC85" s="29" t="s">
        <v>644</v>
      </c>
      <c r="CD85" s="29" t="s">
        <v>644</v>
      </c>
      <c r="CE85" s="29" t="s">
        <v>644</v>
      </c>
      <c r="CF85" s="18" t="s">
        <v>644</v>
      </c>
      <c r="CG85" s="225" t="s">
        <v>644</v>
      </c>
      <c r="CH85" s="204" t="s">
        <v>644</v>
      </c>
      <c r="CI85" s="204" t="s">
        <v>644</v>
      </c>
      <c r="CJ85" s="204" t="s">
        <v>644</v>
      </c>
      <c r="CK85" s="203" t="s">
        <v>644</v>
      </c>
      <c r="CL85" s="203" t="s">
        <v>644</v>
      </c>
      <c r="CM85" s="203" t="s">
        <v>644</v>
      </c>
      <c r="CN85" s="205" t="s">
        <v>644</v>
      </c>
      <c r="CO85" s="35" t="s">
        <v>644</v>
      </c>
      <c r="CP85" s="58" t="s">
        <v>644</v>
      </c>
      <c r="CQ85" s="58" t="s">
        <v>644</v>
      </c>
      <c r="CR85" s="58" t="s">
        <v>644</v>
      </c>
      <c r="CS85" s="52" t="s">
        <v>644</v>
      </c>
      <c r="CT85" s="52" t="s">
        <v>644</v>
      </c>
      <c r="CU85" s="52" t="s">
        <v>644</v>
      </c>
      <c r="CV85" s="36" t="s">
        <v>644</v>
      </c>
      <c r="CW85" s="17" t="s">
        <v>644</v>
      </c>
      <c r="CX85" s="57" t="s">
        <v>644</v>
      </c>
      <c r="CY85" s="57" t="s">
        <v>644</v>
      </c>
      <c r="CZ85" s="57" t="s">
        <v>644</v>
      </c>
      <c r="DA85" s="29" t="s">
        <v>644</v>
      </c>
      <c r="DB85" s="29" t="s">
        <v>644</v>
      </c>
      <c r="DC85" s="29" t="s">
        <v>644</v>
      </c>
      <c r="DD85" s="18" t="s">
        <v>644</v>
      </c>
      <c r="DE85" s="225" t="s">
        <v>644</v>
      </c>
      <c r="DF85" s="204" t="s">
        <v>644</v>
      </c>
      <c r="DG85" s="204" t="s">
        <v>644</v>
      </c>
      <c r="DH85" s="204" t="s">
        <v>644</v>
      </c>
      <c r="DI85" s="203" t="s">
        <v>644</v>
      </c>
      <c r="DJ85" s="203" t="s">
        <v>644</v>
      </c>
      <c r="DK85" s="203" t="s">
        <v>644</v>
      </c>
      <c r="DL85" s="205" t="s">
        <v>644</v>
      </c>
      <c r="DM85" s="35" t="s">
        <v>644</v>
      </c>
      <c r="DN85" s="58" t="s">
        <v>644</v>
      </c>
      <c r="DO85" s="58" t="s">
        <v>644</v>
      </c>
      <c r="DP85" s="58" t="s">
        <v>644</v>
      </c>
      <c r="DQ85" s="52" t="s">
        <v>644</v>
      </c>
      <c r="DR85" s="52" t="s">
        <v>644</v>
      </c>
      <c r="DS85" s="52" t="s">
        <v>644</v>
      </c>
      <c r="DT85" s="36" t="s">
        <v>644</v>
      </c>
      <c r="DU85" s="17" t="s">
        <v>644</v>
      </c>
      <c r="DV85" s="57" t="s">
        <v>644</v>
      </c>
      <c r="DW85" s="57" t="s">
        <v>644</v>
      </c>
      <c r="DX85" s="57" t="s">
        <v>644</v>
      </c>
      <c r="DY85" s="29" t="s">
        <v>644</v>
      </c>
      <c r="DZ85" s="29" t="s">
        <v>644</v>
      </c>
      <c r="EA85" s="29" t="s">
        <v>644</v>
      </c>
      <c r="EB85" s="18" t="s">
        <v>644</v>
      </c>
      <c r="EC85" s="93"/>
      <c r="ED85" s="17" t="s">
        <v>644</v>
      </c>
      <c r="EE85" s="57" t="s">
        <v>644</v>
      </c>
      <c r="EF85" s="57" t="s">
        <v>644</v>
      </c>
      <c r="EG85" s="57">
        <v>0</v>
      </c>
      <c r="EH85" s="29">
        <v>0</v>
      </c>
      <c r="EI85" s="29">
        <v>0</v>
      </c>
      <c r="EJ85" s="29">
        <v>0</v>
      </c>
      <c r="EK85" s="18">
        <v>0</v>
      </c>
      <c r="EL85" s="225" t="s">
        <v>644</v>
      </c>
      <c r="EM85" s="204" t="s">
        <v>644</v>
      </c>
      <c r="EN85" s="204" t="s">
        <v>644</v>
      </c>
      <c r="EO85" s="204" t="s">
        <v>644</v>
      </c>
      <c r="EP85" s="203" t="s">
        <v>644</v>
      </c>
      <c r="EQ85" s="203" t="s">
        <v>644</v>
      </c>
      <c r="ER85" s="203" t="s">
        <v>644</v>
      </c>
      <c r="ES85" s="205" t="s">
        <v>644</v>
      </c>
      <c r="ET85" s="35" t="s">
        <v>644</v>
      </c>
      <c r="EU85" s="58" t="s">
        <v>644</v>
      </c>
      <c r="EV85" s="58" t="s">
        <v>644</v>
      </c>
      <c r="EW85" s="58" t="s">
        <v>644</v>
      </c>
      <c r="EX85" s="52" t="s">
        <v>644</v>
      </c>
      <c r="EY85" s="52" t="s">
        <v>644</v>
      </c>
      <c r="EZ85" s="52" t="s">
        <v>644</v>
      </c>
      <c r="FA85" s="36" t="s">
        <v>644</v>
      </c>
      <c r="FB85" s="17" t="s">
        <v>644</v>
      </c>
      <c r="FC85" s="57" t="s">
        <v>644</v>
      </c>
      <c r="FD85" s="57" t="s">
        <v>644</v>
      </c>
      <c r="FE85" s="57" t="s">
        <v>644</v>
      </c>
      <c r="FF85" s="29" t="s">
        <v>644</v>
      </c>
      <c r="FG85" s="29" t="s">
        <v>644</v>
      </c>
      <c r="FH85" s="29">
        <v>0</v>
      </c>
      <c r="FI85" s="18">
        <v>0</v>
      </c>
      <c r="FJ85" s="225" t="s">
        <v>644</v>
      </c>
      <c r="FK85" s="204" t="s">
        <v>644</v>
      </c>
      <c r="FL85" s="204" t="s">
        <v>644</v>
      </c>
      <c r="FM85" s="204" t="s">
        <v>644</v>
      </c>
      <c r="FN85" s="203" t="s">
        <v>644</v>
      </c>
      <c r="FO85" s="203">
        <v>0</v>
      </c>
      <c r="FP85" s="203">
        <v>0</v>
      </c>
      <c r="FQ85" s="205">
        <v>0</v>
      </c>
      <c r="FR85" s="35" t="s">
        <v>644</v>
      </c>
      <c r="FS85" s="58" t="s">
        <v>644</v>
      </c>
      <c r="FT85" s="58" t="s">
        <v>644</v>
      </c>
      <c r="FU85" s="58" t="s">
        <v>644</v>
      </c>
      <c r="FV85" s="52" t="s">
        <v>644</v>
      </c>
      <c r="FW85" s="52">
        <v>0</v>
      </c>
      <c r="FX85" s="52">
        <v>0</v>
      </c>
      <c r="FY85" s="36">
        <v>0</v>
      </c>
      <c r="FZ85" s="17" t="s">
        <v>644</v>
      </c>
      <c r="GA85" s="57" t="s">
        <v>644</v>
      </c>
      <c r="GB85" s="57" t="s">
        <v>644</v>
      </c>
      <c r="GC85" s="57" t="s">
        <v>644</v>
      </c>
      <c r="GD85" s="29" t="s">
        <v>644</v>
      </c>
      <c r="GE85" s="29" t="s">
        <v>644</v>
      </c>
      <c r="GF85" s="29" t="s">
        <v>644</v>
      </c>
      <c r="GG85" s="18" t="s">
        <v>644</v>
      </c>
      <c r="GH85" s="225" t="s">
        <v>644</v>
      </c>
      <c r="GI85" s="204" t="s">
        <v>644</v>
      </c>
      <c r="GJ85" s="204" t="s">
        <v>644</v>
      </c>
      <c r="GK85" s="204" t="s">
        <v>644</v>
      </c>
      <c r="GL85" s="203" t="s">
        <v>644</v>
      </c>
      <c r="GM85" s="203" t="s">
        <v>644</v>
      </c>
      <c r="GN85" s="203" t="s">
        <v>644</v>
      </c>
      <c r="GO85" s="205" t="s">
        <v>644</v>
      </c>
      <c r="GP85" s="93"/>
      <c r="GQ85" s="17" t="s">
        <v>644</v>
      </c>
      <c r="GR85" s="57" t="s">
        <v>644</v>
      </c>
      <c r="GS85" s="57" t="s">
        <v>644</v>
      </c>
      <c r="GT85" s="57" t="s">
        <v>644</v>
      </c>
      <c r="GU85" s="29" t="s">
        <v>644</v>
      </c>
      <c r="GV85" s="29" t="s">
        <v>644</v>
      </c>
      <c r="GW85" s="29" t="s">
        <v>644</v>
      </c>
      <c r="GX85" s="18" t="s">
        <v>644</v>
      </c>
      <c r="GY85" s="225" t="s">
        <v>644</v>
      </c>
      <c r="GZ85" s="204" t="s">
        <v>644</v>
      </c>
      <c r="HA85" s="204" t="s">
        <v>644</v>
      </c>
      <c r="HB85" s="204" t="s">
        <v>644</v>
      </c>
      <c r="HC85" s="203" t="s">
        <v>644</v>
      </c>
      <c r="HD85" s="203" t="s">
        <v>644</v>
      </c>
      <c r="HE85" s="203" t="s">
        <v>644</v>
      </c>
      <c r="HF85" s="205" t="s">
        <v>644</v>
      </c>
      <c r="HG85" s="35" t="s">
        <v>644</v>
      </c>
      <c r="HH85" s="58" t="s">
        <v>644</v>
      </c>
      <c r="HI85" s="58" t="s">
        <v>644</v>
      </c>
      <c r="HJ85" s="58" t="s">
        <v>644</v>
      </c>
      <c r="HK85" s="52" t="s">
        <v>644</v>
      </c>
      <c r="HL85" s="52" t="s">
        <v>644</v>
      </c>
      <c r="HM85" s="52" t="s">
        <v>644</v>
      </c>
      <c r="HN85" s="36" t="s">
        <v>644</v>
      </c>
      <c r="HO85" s="17" t="s">
        <v>644</v>
      </c>
      <c r="HP85" s="57" t="s">
        <v>644</v>
      </c>
      <c r="HQ85" s="57" t="s">
        <v>644</v>
      </c>
      <c r="HR85" s="57" t="s">
        <v>644</v>
      </c>
      <c r="HS85" s="29" t="s">
        <v>644</v>
      </c>
      <c r="HT85" s="29" t="s">
        <v>644</v>
      </c>
      <c r="HU85" s="29" t="s">
        <v>644</v>
      </c>
      <c r="HV85" s="18" t="s">
        <v>644</v>
      </c>
      <c r="HW85" s="225" t="s">
        <v>644</v>
      </c>
      <c r="HX85" s="204" t="s">
        <v>644</v>
      </c>
      <c r="HY85" s="204" t="s">
        <v>644</v>
      </c>
      <c r="HZ85" s="204" t="s">
        <v>644</v>
      </c>
      <c r="IA85" s="203" t="s">
        <v>644</v>
      </c>
      <c r="IB85" s="203" t="s">
        <v>644</v>
      </c>
      <c r="IC85" s="203" t="s">
        <v>644</v>
      </c>
      <c r="ID85" s="205" t="s">
        <v>644</v>
      </c>
      <c r="IE85" s="35" t="s">
        <v>644</v>
      </c>
      <c r="IF85" s="58" t="s">
        <v>644</v>
      </c>
      <c r="IG85" s="58" t="s">
        <v>644</v>
      </c>
      <c r="IH85" s="58" t="s">
        <v>644</v>
      </c>
      <c r="II85" s="52" t="s">
        <v>644</v>
      </c>
      <c r="IJ85" s="52" t="s">
        <v>644</v>
      </c>
      <c r="IK85" s="52" t="s">
        <v>644</v>
      </c>
      <c r="IL85" s="36" t="s">
        <v>644</v>
      </c>
      <c r="IM85" s="225" t="s">
        <v>644</v>
      </c>
      <c r="IN85" s="204" t="s">
        <v>644</v>
      </c>
      <c r="IO85" s="204" t="s">
        <v>644</v>
      </c>
      <c r="IP85" s="204" t="s">
        <v>644</v>
      </c>
      <c r="IQ85" s="203" t="s">
        <v>644</v>
      </c>
      <c r="IR85" s="203" t="s">
        <v>644</v>
      </c>
      <c r="IS85" s="203" t="s">
        <v>644</v>
      </c>
      <c r="IT85" s="205" t="s">
        <v>644</v>
      </c>
      <c r="IU85" s="35" t="s">
        <v>644</v>
      </c>
      <c r="IV85" s="58" t="s">
        <v>644</v>
      </c>
      <c r="IW85" s="58" t="s">
        <v>644</v>
      </c>
      <c r="IX85" s="58" t="s">
        <v>644</v>
      </c>
      <c r="IY85" s="52" t="s">
        <v>644</v>
      </c>
      <c r="IZ85" s="52" t="s">
        <v>644</v>
      </c>
      <c r="JA85" s="52" t="s">
        <v>644</v>
      </c>
      <c r="JB85" s="36" t="s">
        <v>644</v>
      </c>
      <c r="JC85" s="17" t="s">
        <v>644</v>
      </c>
      <c r="JD85" s="57" t="s">
        <v>644</v>
      </c>
      <c r="JE85" s="57" t="s">
        <v>644</v>
      </c>
      <c r="JF85" s="57" t="s">
        <v>644</v>
      </c>
      <c r="JG85" s="29" t="s">
        <v>644</v>
      </c>
      <c r="JH85" s="29" t="s">
        <v>644</v>
      </c>
      <c r="JI85" s="29" t="s">
        <v>644</v>
      </c>
      <c r="JJ85" s="18" t="s">
        <v>644</v>
      </c>
      <c r="JK85" s="225" t="s">
        <v>644</v>
      </c>
      <c r="JL85" s="204" t="s">
        <v>644</v>
      </c>
      <c r="JM85" s="204" t="s">
        <v>644</v>
      </c>
      <c r="JN85" s="204" t="s">
        <v>644</v>
      </c>
      <c r="JO85" s="203" t="s">
        <v>644</v>
      </c>
      <c r="JP85" s="203" t="s">
        <v>644</v>
      </c>
      <c r="JQ85" s="203" t="s">
        <v>644</v>
      </c>
      <c r="JR85" s="205" t="s">
        <v>644</v>
      </c>
      <c r="JS85" s="8"/>
      <c r="JT85" s="35" t="s">
        <v>644</v>
      </c>
      <c r="JU85" s="58" t="s">
        <v>644</v>
      </c>
      <c r="JV85" s="58" t="s">
        <v>644</v>
      </c>
      <c r="JW85" s="58" t="s">
        <v>644</v>
      </c>
      <c r="JX85" s="52" t="s">
        <v>644</v>
      </c>
      <c r="JY85" s="52" t="s">
        <v>644</v>
      </c>
      <c r="JZ85" s="52" t="s">
        <v>644</v>
      </c>
      <c r="KA85" s="36" t="s">
        <v>644</v>
      </c>
    </row>
    <row r="86" spans="1:287" ht="13.2" x14ac:dyDescent="0.25">
      <c r="A86" s="135">
        <v>8.5</v>
      </c>
      <c r="B86" s="107" t="s">
        <v>182</v>
      </c>
      <c r="E86" s="17" t="s">
        <v>644</v>
      </c>
      <c r="F86" s="57" t="s">
        <v>644</v>
      </c>
      <c r="G86" s="57" t="s">
        <v>644</v>
      </c>
      <c r="H86" s="57" t="s">
        <v>644</v>
      </c>
      <c r="I86" s="29" t="s">
        <v>644</v>
      </c>
      <c r="J86" s="29">
        <v>0</v>
      </c>
      <c r="K86" s="29">
        <v>0</v>
      </c>
      <c r="L86" s="18">
        <v>0</v>
      </c>
      <c r="M86" s="225">
        <v>3.960481898448602E-2</v>
      </c>
      <c r="N86" s="204">
        <v>4.5418005111272211E-2</v>
      </c>
      <c r="O86" s="204">
        <v>4.7091722765907611E-2</v>
      </c>
      <c r="P86" s="204">
        <v>4.1081449899432479E-2</v>
      </c>
      <c r="Q86" s="203">
        <v>8.2819097502755554E-2</v>
      </c>
      <c r="R86" s="203">
        <v>9.4468727870523614E-2</v>
      </c>
      <c r="S86" s="203">
        <v>8.8870751377859589E-2</v>
      </c>
      <c r="T86" s="205">
        <v>7.0616525611728334E-2</v>
      </c>
      <c r="U86" s="35" t="s">
        <v>644</v>
      </c>
      <c r="V86" s="58" t="s">
        <v>644</v>
      </c>
      <c r="W86" s="58" t="s">
        <v>644</v>
      </c>
      <c r="X86" s="58" t="s">
        <v>644</v>
      </c>
      <c r="Y86" s="52" t="s">
        <v>644</v>
      </c>
      <c r="Z86" s="52" t="s">
        <v>644</v>
      </c>
      <c r="AA86" s="52" t="s">
        <v>644</v>
      </c>
      <c r="AB86" s="36" t="s">
        <v>644</v>
      </c>
      <c r="AC86" s="17">
        <v>5.6424624163903876E-2</v>
      </c>
      <c r="AD86" s="57">
        <v>3.4177453452454307E-2</v>
      </c>
      <c r="AE86" s="57">
        <v>5.9319962310078279E-2</v>
      </c>
      <c r="AF86" s="57" t="s">
        <v>644</v>
      </c>
      <c r="AG86" s="29" t="s">
        <v>644</v>
      </c>
      <c r="AH86" s="29" t="s">
        <v>644</v>
      </c>
      <c r="AI86" s="29" t="s">
        <v>644</v>
      </c>
      <c r="AJ86" s="18" t="s">
        <v>644</v>
      </c>
      <c r="AK86" s="225">
        <v>0</v>
      </c>
      <c r="AL86" s="204">
        <v>0</v>
      </c>
      <c r="AM86" s="204">
        <v>0</v>
      </c>
      <c r="AN86" s="204">
        <v>0</v>
      </c>
      <c r="AO86" s="203">
        <v>0</v>
      </c>
      <c r="AP86" s="203">
        <v>0</v>
      </c>
      <c r="AQ86" s="203">
        <v>0</v>
      </c>
      <c r="AR86" s="205">
        <v>0</v>
      </c>
      <c r="AS86" s="35" t="s">
        <v>644</v>
      </c>
      <c r="AT86" s="58">
        <v>0</v>
      </c>
      <c r="AU86" s="58">
        <v>0</v>
      </c>
      <c r="AV86" s="58">
        <v>0</v>
      </c>
      <c r="AW86" s="52">
        <v>0</v>
      </c>
      <c r="AX86" s="52">
        <v>0</v>
      </c>
      <c r="AY86" s="52">
        <v>0</v>
      </c>
      <c r="AZ86" s="36">
        <v>0</v>
      </c>
      <c r="BA86" s="17" t="s">
        <v>644</v>
      </c>
      <c r="BB86" s="57">
        <v>0</v>
      </c>
      <c r="BC86" s="57">
        <v>0</v>
      </c>
      <c r="BD86" s="57">
        <v>0</v>
      </c>
      <c r="BE86" s="29">
        <v>0</v>
      </c>
      <c r="BF86" s="29">
        <v>0</v>
      </c>
      <c r="BG86" s="29">
        <v>0</v>
      </c>
      <c r="BH86" s="18">
        <v>0</v>
      </c>
      <c r="BI86" s="225">
        <v>0</v>
      </c>
      <c r="BJ86" s="204">
        <v>0</v>
      </c>
      <c r="BK86" s="204">
        <v>0</v>
      </c>
      <c r="BL86" s="204">
        <v>0</v>
      </c>
      <c r="BM86" s="203">
        <v>0</v>
      </c>
      <c r="BN86" s="203">
        <v>0</v>
      </c>
      <c r="BO86" s="203">
        <v>0</v>
      </c>
      <c r="BP86" s="205">
        <v>0</v>
      </c>
      <c r="BQ86" s="35">
        <v>0</v>
      </c>
      <c r="BR86" s="58">
        <v>0</v>
      </c>
      <c r="BS86" s="58">
        <v>0</v>
      </c>
      <c r="BT86" s="58">
        <v>0</v>
      </c>
      <c r="BU86" s="52">
        <v>0</v>
      </c>
      <c r="BV86" s="52">
        <v>0</v>
      </c>
      <c r="BW86" s="52">
        <v>0</v>
      </c>
      <c r="BX86" s="36">
        <v>0</v>
      </c>
      <c r="BY86" s="17" t="s">
        <v>644</v>
      </c>
      <c r="BZ86" s="57">
        <v>3.4297183135056281E-2</v>
      </c>
      <c r="CA86" s="57">
        <v>3.8666101129234402E-2</v>
      </c>
      <c r="CB86" s="57">
        <v>3.6468444023185775E-2</v>
      </c>
      <c r="CC86" s="29">
        <v>0</v>
      </c>
      <c r="CD86" s="29">
        <v>0</v>
      </c>
      <c r="CE86" s="29">
        <v>0</v>
      </c>
      <c r="CF86" s="18">
        <v>0</v>
      </c>
      <c r="CG86" s="225" t="s">
        <v>644</v>
      </c>
      <c r="CH86" s="204" t="s">
        <v>644</v>
      </c>
      <c r="CI86" s="204" t="s">
        <v>644</v>
      </c>
      <c r="CJ86" s="204">
        <v>0</v>
      </c>
      <c r="CK86" s="203">
        <v>0</v>
      </c>
      <c r="CL86" s="203">
        <v>0</v>
      </c>
      <c r="CM86" s="203">
        <v>0</v>
      </c>
      <c r="CN86" s="205">
        <v>0</v>
      </c>
      <c r="CO86" s="35" t="s">
        <v>644</v>
      </c>
      <c r="CP86" s="58" t="s">
        <v>644</v>
      </c>
      <c r="CQ86" s="58" t="s">
        <v>644</v>
      </c>
      <c r="CR86" s="58">
        <v>0</v>
      </c>
      <c r="CS86" s="52">
        <v>0</v>
      </c>
      <c r="CT86" s="52">
        <v>0</v>
      </c>
      <c r="CU86" s="52">
        <v>0</v>
      </c>
      <c r="CV86" s="36">
        <v>0</v>
      </c>
      <c r="CW86" s="17" t="s">
        <v>644</v>
      </c>
      <c r="CX86" s="57">
        <v>0</v>
      </c>
      <c r="CY86" s="57">
        <v>0</v>
      </c>
      <c r="CZ86" s="57">
        <v>0</v>
      </c>
      <c r="DA86" s="29">
        <v>0</v>
      </c>
      <c r="DB86" s="29">
        <v>0</v>
      </c>
      <c r="DC86" s="29">
        <v>0</v>
      </c>
      <c r="DD86" s="18">
        <v>0</v>
      </c>
      <c r="DE86" s="225" t="s">
        <v>644</v>
      </c>
      <c r="DF86" s="204" t="s">
        <v>644</v>
      </c>
      <c r="DG86" s="204" t="s">
        <v>644</v>
      </c>
      <c r="DH86" s="204">
        <v>0</v>
      </c>
      <c r="DI86" s="203">
        <v>0</v>
      </c>
      <c r="DJ86" s="203">
        <v>0</v>
      </c>
      <c r="DK86" s="203">
        <v>0</v>
      </c>
      <c r="DL86" s="205">
        <v>0</v>
      </c>
      <c r="DM86" s="35" t="s">
        <v>644</v>
      </c>
      <c r="DN86" s="58" t="s">
        <v>644</v>
      </c>
      <c r="DO86" s="58" t="s">
        <v>644</v>
      </c>
      <c r="DP86" s="58">
        <v>0</v>
      </c>
      <c r="DQ86" s="52">
        <v>0</v>
      </c>
      <c r="DR86" s="52">
        <v>0</v>
      </c>
      <c r="DS86" s="52">
        <v>0</v>
      </c>
      <c r="DT86" s="36">
        <v>0</v>
      </c>
      <c r="DU86" s="17" t="s">
        <v>644</v>
      </c>
      <c r="DV86" s="57">
        <v>0.5</v>
      </c>
      <c r="DW86" s="57">
        <v>0.15</v>
      </c>
      <c r="DX86" s="57">
        <v>0.15</v>
      </c>
      <c r="DY86" s="29">
        <v>0.15</v>
      </c>
      <c r="DZ86" s="29">
        <v>0.5</v>
      </c>
      <c r="EA86" s="29">
        <v>0.5</v>
      </c>
      <c r="EB86" s="18">
        <v>0.5</v>
      </c>
      <c r="EC86" s="93"/>
      <c r="ED86" s="17" t="s">
        <v>644</v>
      </c>
      <c r="EE86" s="57" t="s">
        <v>644</v>
      </c>
      <c r="EF86" s="57" t="s">
        <v>644</v>
      </c>
      <c r="EG86" s="57">
        <v>0.30217050227195397</v>
      </c>
      <c r="EH86" s="29">
        <v>0.31869930310869721</v>
      </c>
      <c r="EI86" s="29">
        <v>0.34353251241853228</v>
      </c>
      <c r="EJ86" s="29">
        <v>0</v>
      </c>
      <c r="EK86" s="18">
        <v>0</v>
      </c>
      <c r="EL86" s="225" t="s">
        <v>644</v>
      </c>
      <c r="EM86" s="204" t="s">
        <v>644</v>
      </c>
      <c r="EN86" s="204">
        <v>8.9388696338036297E-2</v>
      </c>
      <c r="EO86" s="204">
        <v>7.9525470940881984E-2</v>
      </c>
      <c r="EP86" s="203">
        <v>8.70978014283013E-2</v>
      </c>
      <c r="EQ86" s="203" t="s">
        <v>644</v>
      </c>
      <c r="ER86" s="203" t="s">
        <v>644</v>
      </c>
      <c r="ES86" s="205" t="s">
        <v>644</v>
      </c>
      <c r="ET86" s="35" t="s">
        <v>644</v>
      </c>
      <c r="EU86" s="58" t="s">
        <v>644</v>
      </c>
      <c r="EV86" s="58" t="s">
        <v>644</v>
      </c>
      <c r="EW86" s="58" t="s">
        <v>644</v>
      </c>
      <c r="EX86" s="52">
        <v>0.17757826317859715</v>
      </c>
      <c r="EY86" s="52">
        <v>0</v>
      </c>
      <c r="EZ86" s="52">
        <v>0</v>
      </c>
      <c r="FA86" s="36">
        <v>0</v>
      </c>
      <c r="FB86" s="17" t="s">
        <v>644</v>
      </c>
      <c r="FC86" s="57" t="s">
        <v>644</v>
      </c>
      <c r="FD86" s="57" t="s">
        <v>644</v>
      </c>
      <c r="FE86" s="57" t="s">
        <v>644</v>
      </c>
      <c r="FF86" s="29" t="s">
        <v>644</v>
      </c>
      <c r="FG86" s="29" t="s">
        <v>644</v>
      </c>
      <c r="FH86" s="29">
        <v>0</v>
      </c>
      <c r="FI86" s="18">
        <v>0</v>
      </c>
      <c r="FJ86" s="225" t="s">
        <v>644</v>
      </c>
      <c r="FK86" s="204" t="s">
        <v>644</v>
      </c>
      <c r="FL86" s="204">
        <v>0</v>
      </c>
      <c r="FM86" s="204">
        <v>0</v>
      </c>
      <c r="FN86" s="203">
        <v>0</v>
      </c>
      <c r="FO86" s="203">
        <v>0</v>
      </c>
      <c r="FP86" s="203">
        <v>0</v>
      </c>
      <c r="FQ86" s="205" t="s">
        <v>644</v>
      </c>
      <c r="FR86" s="35" t="s">
        <v>644</v>
      </c>
      <c r="FS86" s="58" t="s">
        <v>644</v>
      </c>
      <c r="FT86" s="58" t="s">
        <v>644</v>
      </c>
      <c r="FU86" s="58" t="s">
        <v>644</v>
      </c>
      <c r="FV86" s="52" t="s">
        <v>644</v>
      </c>
      <c r="FW86" s="52">
        <v>0</v>
      </c>
      <c r="FX86" s="52">
        <v>0</v>
      </c>
      <c r="FY86" s="36">
        <v>0</v>
      </c>
      <c r="FZ86" s="17" t="s">
        <v>644</v>
      </c>
      <c r="GA86" s="57" t="s">
        <v>644</v>
      </c>
      <c r="GB86" s="57" t="s">
        <v>644</v>
      </c>
      <c r="GC86" s="57" t="s">
        <v>644</v>
      </c>
      <c r="GD86" s="29" t="s">
        <v>644</v>
      </c>
      <c r="GE86" s="29">
        <v>0</v>
      </c>
      <c r="GF86" s="29">
        <v>0</v>
      </c>
      <c r="GG86" s="18">
        <v>0</v>
      </c>
      <c r="GH86" s="225" t="s">
        <v>644</v>
      </c>
      <c r="GI86" s="204" t="s">
        <v>644</v>
      </c>
      <c r="GJ86" s="204" t="s">
        <v>644</v>
      </c>
      <c r="GK86" s="204" t="s">
        <v>644</v>
      </c>
      <c r="GL86" s="203" t="s">
        <v>644</v>
      </c>
      <c r="GM86" s="203">
        <v>0</v>
      </c>
      <c r="GN86" s="203">
        <v>0</v>
      </c>
      <c r="GO86" s="205">
        <v>0</v>
      </c>
      <c r="GP86" s="93"/>
      <c r="GQ86" s="17" t="s">
        <v>644</v>
      </c>
      <c r="GR86" s="57" t="s">
        <v>644</v>
      </c>
      <c r="GS86" s="57" t="s">
        <v>644</v>
      </c>
      <c r="GT86" s="57">
        <v>0</v>
      </c>
      <c r="GU86" s="29">
        <v>0</v>
      </c>
      <c r="GV86" s="29">
        <v>0</v>
      </c>
      <c r="GW86" s="29">
        <v>0</v>
      </c>
      <c r="GX86" s="18">
        <v>0</v>
      </c>
      <c r="GY86" s="225" t="s">
        <v>644</v>
      </c>
      <c r="GZ86" s="204" t="s">
        <v>644</v>
      </c>
      <c r="HA86" s="204" t="s">
        <v>644</v>
      </c>
      <c r="HB86" s="204" t="s">
        <v>644</v>
      </c>
      <c r="HC86" s="203" t="s">
        <v>644</v>
      </c>
      <c r="HD86" s="203" t="s">
        <v>644</v>
      </c>
      <c r="HE86" s="203" t="s">
        <v>644</v>
      </c>
      <c r="HF86" s="205" t="s">
        <v>644</v>
      </c>
      <c r="HG86" s="35" t="s">
        <v>644</v>
      </c>
      <c r="HH86" s="58" t="s">
        <v>644</v>
      </c>
      <c r="HI86" s="58" t="s">
        <v>644</v>
      </c>
      <c r="HJ86" s="58" t="s">
        <v>644</v>
      </c>
      <c r="HK86" s="52" t="s">
        <v>644</v>
      </c>
      <c r="HL86" s="52">
        <v>0</v>
      </c>
      <c r="HM86" s="52">
        <v>0</v>
      </c>
      <c r="HN86" s="36">
        <v>0</v>
      </c>
      <c r="HO86" s="17" t="s">
        <v>644</v>
      </c>
      <c r="HP86" s="57">
        <v>0</v>
      </c>
      <c r="HQ86" s="57">
        <v>0</v>
      </c>
      <c r="HR86" s="57">
        <v>0</v>
      </c>
      <c r="HS86" s="29">
        <v>0</v>
      </c>
      <c r="HT86" s="29">
        <v>0</v>
      </c>
      <c r="HU86" s="29">
        <v>0</v>
      </c>
      <c r="HV86" s="18">
        <v>0</v>
      </c>
      <c r="HW86" s="225" t="s">
        <v>644</v>
      </c>
      <c r="HX86" s="204" t="s">
        <v>644</v>
      </c>
      <c r="HY86" s="204" t="s">
        <v>644</v>
      </c>
      <c r="HZ86" s="204" t="s">
        <v>644</v>
      </c>
      <c r="IA86" s="203" t="s">
        <v>644</v>
      </c>
      <c r="IB86" s="203" t="s">
        <v>644</v>
      </c>
      <c r="IC86" s="203">
        <v>0</v>
      </c>
      <c r="ID86" s="205">
        <v>0</v>
      </c>
      <c r="IE86" s="35" t="s">
        <v>644</v>
      </c>
      <c r="IF86" s="58">
        <v>0</v>
      </c>
      <c r="IG86" s="58">
        <v>0</v>
      </c>
      <c r="IH86" s="58">
        <v>0</v>
      </c>
      <c r="II86" s="52">
        <v>0</v>
      </c>
      <c r="IJ86" s="52">
        <v>0</v>
      </c>
      <c r="IK86" s="52">
        <v>0</v>
      </c>
      <c r="IL86" s="36">
        <v>0</v>
      </c>
      <c r="IM86" s="225" t="s">
        <v>644</v>
      </c>
      <c r="IN86" s="204" t="s">
        <v>644</v>
      </c>
      <c r="IO86" s="204" t="s">
        <v>644</v>
      </c>
      <c r="IP86" s="204">
        <v>0</v>
      </c>
      <c r="IQ86" s="203">
        <v>0</v>
      </c>
      <c r="IR86" s="203">
        <v>0</v>
      </c>
      <c r="IS86" s="203">
        <v>0</v>
      </c>
      <c r="IT86" s="205">
        <v>0</v>
      </c>
      <c r="IU86" s="35" t="s">
        <v>644</v>
      </c>
      <c r="IV86" s="58">
        <v>0</v>
      </c>
      <c r="IW86" s="58">
        <v>0</v>
      </c>
      <c r="IX86" s="58">
        <v>0</v>
      </c>
      <c r="IY86" s="52">
        <v>0</v>
      </c>
      <c r="IZ86" s="52">
        <v>0</v>
      </c>
      <c r="JA86" s="52">
        <v>0</v>
      </c>
      <c r="JB86" s="36">
        <v>0</v>
      </c>
      <c r="JC86" s="17" t="s">
        <v>644</v>
      </c>
      <c r="JD86" s="57" t="s">
        <v>644</v>
      </c>
      <c r="JE86" s="57" t="s">
        <v>644</v>
      </c>
      <c r="JF86" s="57">
        <v>0</v>
      </c>
      <c r="JG86" s="29">
        <v>0</v>
      </c>
      <c r="JH86" s="29">
        <v>0</v>
      </c>
      <c r="JI86" s="29">
        <v>0</v>
      </c>
      <c r="JJ86" s="18">
        <v>0</v>
      </c>
      <c r="JK86" s="225" t="s">
        <v>644</v>
      </c>
      <c r="JL86" s="204" t="s">
        <v>644</v>
      </c>
      <c r="JM86" s="204" t="s">
        <v>644</v>
      </c>
      <c r="JN86" s="204" t="s">
        <v>644</v>
      </c>
      <c r="JO86" s="203" t="s">
        <v>644</v>
      </c>
      <c r="JP86" s="203" t="s">
        <v>644</v>
      </c>
      <c r="JQ86" s="203">
        <v>0</v>
      </c>
      <c r="JR86" s="205">
        <v>0</v>
      </c>
      <c r="JT86" s="35" t="s">
        <v>644</v>
      </c>
      <c r="JU86" s="58" t="s">
        <v>644</v>
      </c>
      <c r="JV86" s="58" t="s">
        <v>644</v>
      </c>
      <c r="JW86" s="58" t="s">
        <v>644</v>
      </c>
      <c r="JX86" s="52" t="s">
        <v>644</v>
      </c>
      <c r="JY86" s="52" t="s">
        <v>644</v>
      </c>
      <c r="JZ86" s="52" t="s">
        <v>644</v>
      </c>
      <c r="KA86" s="36" t="s">
        <v>644</v>
      </c>
    </row>
    <row r="87" spans="1:287" ht="13.2" x14ac:dyDescent="0.25">
      <c r="A87" s="135">
        <v>8.6</v>
      </c>
      <c r="B87" s="107" t="s">
        <v>183</v>
      </c>
      <c r="E87" s="17" t="s">
        <v>644</v>
      </c>
      <c r="F87" s="57" t="s">
        <v>644</v>
      </c>
      <c r="G87" s="57" t="s">
        <v>644</v>
      </c>
      <c r="H87" s="57" t="s">
        <v>644</v>
      </c>
      <c r="I87" s="29" t="s">
        <v>644</v>
      </c>
      <c r="J87" s="29">
        <v>0</v>
      </c>
      <c r="K87" s="29">
        <v>0</v>
      </c>
      <c r="L87" s="18">
        <v>0</v>
      </c>
      <c r="M87" s="225" t="s">
        <v>644</v>
      </c>
      <c r="N87" s="204">
        <v>0.15078777696942372</v>
      </c>
      <c r="O87" s="204">
        <v>0.11727650188817373</v>
      </c>
      <c r="P87" s="204">
        <v>0.10230861080724049</v>
      </c>
      <c r="Q87" s="203">
        <v>9.572596984084733E-2</v>
      </c>
      <c r="R87" s="203">
        <v>0.11123590467871181</v>
      </c>
      <c r="S87" s="203">
        <v>9.5168678640857512E-2</v>
      </c>
      <c r="T87" s="205">
        <v>9.1334597175499882E-2</v>
      </c>
      <c r="U87" s="35" t="s">
        <v>644</v>
      </c>
      <c r="V87" s="58" t="s">
        <v>644</v>
      </c>
      <c r="W87" s="58" t="s">
        <v>644</v>
      </c>
      <c r="X87" s="58" t="s">
        <v>644</v>
      </c>
      <c r="Y87" s="52" t="s">
        <v>644</v>
      </c>
      <c r="Z87" s="52" t="s">
        <v>644</v>
      </c>
      <c r="AA87" s="52" t="s">
        <v>644</v>
      </c>
      <c r="AB87" s="36" t="s">
        <v>644</v>
      </c>
      <c r="AC87" s="17" t="s">
        <v>644</v>
      </c>
      <c r="AD87" s="57">
        <v>5.4683925523926889E-2</v>
      </c>
      <c r="AE87" s="57" t="s">
        <v>644</v>
      </c>
      <c r="AF87" s="57" t="s">
        <v>644</v>
      </c>
      <c r="AG87" s="29" t="s">
        <v>644</v>
      </c>
      <c r="AH87" s="29" t="s">
        <v>644</v>
      </c>
      <c r="AI87" s="29" t="s">
        <v>644</v>
      </c>
      <c r="AJ87" s="18" t="s">
        <v>644</v>
      </c>
      <c r="AK87" s="225" t="s">
        <v>644</v>
      </c>
      <c r="AL87" s="204">
        <v>0.15813180753580647</v>
      </c>
      <c r="AM87" s="204">
        <v>0.17813156280323994</v>
      </c>
      <c r="AN87" s="204">
        <v>0.15004497939813688</v>
      </c>
      <c r="AO87" s="203">
        <v>0.23395711802032543</v>
      </c>
      <c r="AP87" s="203">
        <v>0.33041083662515669</v>
      </c>
      <c r="AQ87" s="203">
        <v>0.2841624617063731</v>
      </c>
      <c r="AR87" s="205">
        <v>0.2702228352593069</v>
      </c>
      <c r="AS87" s="35" t="s">
        <v>644</v>
      </c>
      <c r="AT87" s="58">
        <v>0.34294450013297723</v>
      </c>
      <c r="AU87" s="58">
        <v>0.37163447844163583</v>
      </c>
      <c r="AV87" s="58">
        <v>0.15292235759272146</v>
      </c>
      <c r="AW87" s="52">
        <v>0.12599945876172655</v>
      </c>
      <c r="AX87" s="52">
        <v>0.16515574348075729</v>
      </c>
      <c r="AY87" s="52">
        <v>0.14852659309210614</v>
      </c>
      <c r="AZ87" s="36">
        <v>0</v>
      </c>
      <c r="BA87" s="17" t="s">
        <v>644</v>
      </c>
      <c r="BB87" s="57">
        <v>1.0942799670890813E-2</v>
      </c>
      <c r="BC87" s="57">
        <v>1.1366098930759573E-2</v>
      </c>
      <c r="BD87" s="57">
        <v>1.082877538038985E-2</v>
      </c>
      <c r="BE87" s="29">
        <v>1.0626436944370791E-2</v>
      </c>
      <c r="BF87" s="29">
        <v>1.63150636443842E-2</v>
      </c>
      <c r="BG87" s="29">
        <v>1.4754068450025212E-2</v>
      </c>
      <c r="BH87" s="18">
        <v>1.3754457761702261E-2</v>
      </c>
      <c r="BI87" s="225">
        <v>0.21769621479470042</v>
      </c>
      <c r="BJ87" s="204">
        <v>0.2426556050692826</v>
      </c>
      <c r="BK87" s="204">
        <v>0.40665511067613908</v>
      </c>
      <c r="BL87" s="204">
        <v>0.35896235431983381</v>
      </c>
      <c r="BM87" s="203">
        <v>0.27319694032124064</v>
      </c>
      <c r="BN87" s="203">
        <v>0.24956611153977981</v>
      </c>
      <c r="BO87" s="203">
        <v>0.26102390182748086</v>
      </c>
      <c r="BP87" s="205">
        <v>0.18371991187382622</v>
      </c>
      <c r="BQ87" s="35">
        <v>1.6358931099054286E-2</v>
      </c>
      <c r="BR87" s="58">
        <v>1.6315954359191431E-2</v>
      </c>
      <c r="BS87" s="58">
        <v>2.6195886218101143E-2</v>
      </c>
      <c r="BT87" s="58">
        <v>2.1364867027028681E-2</v>
      </c>
      <c r="BU87" s="52">
        <v>1.5693745022711338E-2</v>
      </c>
      <c r="BV87" s="52">
        <v>1.3666632140999269E-2</v>
      </c>
      <c r="BW87" s="52">
        <v>1.3274995446890788E-2</v>
      </c>
      <c r="BX87" s="36">
        <v>8.4315486867627496E-3</v>
      </c>
      <c r="BY87" s="17" t="s">
        <v>644</v>
      </c>
      <c r="BZ87" s="57">
        <v>0.28580985945880233</v>
      </c>
      <c r="CA87" s="57">
        <v>0.32221750941028665</v>
      </c>
      <c r="CB87" s="57">
        <v>0.30390370019321478</v>
      </c>
      <c r="CC87" s="29">
        <v>3.0145172142907142E-2</v>
      </c>
      <c r="CD87" s="29">
        <v>3.242129498558826E-2</v>
      </c>
      <c r="CE87" s="29">
        <v>3.4859260271210939E-2</v>
      </c>
      <c r="CF87" s="18">
        <v>3.6374295218647289E-2</v>
      </c>
      <c r="CG87" s="225" t="s">
        <v>644</v>
      </c>
      <c r="CH87" s="204" t="s">
        <v>644</v>
      </c>
      <c r="CI87" s="204" t="s">
        <v>644</v>
      </c>
      <c r="CJ87" s="204" t="s">
        <v>644</v>
      </c>
      <c r="CK87" s="203">
        <v>7.5625854855742691E-2</v>
      </c>
      <c r="CL87" s="203">
        <v>0.12203180981595432</v>
      </c>
      <c r="CM87" s="203">
        <v>0.10829626980111853</v>
      </c>
      <c r="CN87" s="205">
        <v>8.6178692261634368E-2</v>
      </c>
      <c r="CO87" s="35" t="s">
        <v>644</v>
      </c>
      <c r="CP87" s="58" t="s">
        <v>644</v>
      </c>
      <c r="CQ87" s="58" t="s">
        <v>644</v>
      </c>
      <c r="CR87" s="58">
        <v>0.86081293938140857</v>
      </c>
      <c r="CS87" s="52">
        <v>0.54163279232066208</v>
      </c>
      <c r="CT87" s="52">
        <v>0.55057746259700213</v>
      </c>
      <c r="CU87" s="52">
        <v>0.78679179176999825</v>
      </c>
      <c r="CV87" s="36">
        <v>0.81327834846629543</v>
      </c>
      <c r="CW87" s="17" t="s">
        <v>644</v>
      </c>
      <c r="CX87" s="57">
        <v>0</v>
      </c>
      <c r="CY87" s="57">
        <v>0</v>
      </c>
      <c r="CZ87" s="57">
        <v>0</v>
      </c>
      <c r="DA87" s="29">
        <v>0</v>
      </c>
      <c r="DB87" s="29">
        <v>0</v>
      </c>
      <c r="DC87" s="29">
        <v>0</v>
      </c>
      <c r="DD87" s="18">
        <v>0</v>
      </c>
      <c r="DE87" s="225" t="s">
        <v>644</v>
      </c>
      <c r="DF87" s="204" t="s">
        <v>644</v>
      </c>
      <c r="DG87" s="204" t="s">
        <v>644</v>
      </c>
      <c r="DH87" s="204">
        <v>0.13607557050801891</v>
      </c>
      <c r="DI87" s="203">
        <v>0.11666795754503111</v>
      </c>
      <c r="DJ87" s="203">
        <v>0</v>
      </c>
      <c r="DK87" s="203">
        <v>0</v>
      </c>
      <c r="DL87" s="205">
        <v>0</v>
      </c>
      <c r="DM87" s="35" t="s">
        <v>644</v>
      </c>
      <c r="DN87" s="58" t="s">
        <v>644</v>
      </c>
      <c r="DO87" s="58" t="s">
        <v>644</v>
      </c>
      <c r="DP87" s="58">
        <v>0</v>
      </c>
      <c r="DQ87" s="52">
        <v>0</v>
      </c>
      <c r="DR87" s="52">
        <v>0</v>
      </c>
      <c r="DS87" s="52">
        <v>0</v>
      </c>
      <c r="DT87" s="36">
        <v>0</v>
      </c>
      <c r="DU87" s="17" t="s">
        <v>644</v>
      </c>
      <c r="DV87" s="57">
        <v>1</v>
      </c>
      <c r="DW87" s="57">
        <v>1</v>
      </c>
      <c r="DX87" s="57">
        <v>1</v>
      </c>
      <c r="DY87" s="29">
        <v>0.50004340000000003</v>
      </c>
      <c r="DZ87" s="29">
        <v>0.5</v>
      </c>
      <c r="EA87" s="29">
        <v>0.5</v>
      </c>
      <c r="EB87" s="18">
        <v>1</v>
      </c>
      <c r="EC87" s="93"/>
      <c r="ED87" s="17" t="s">
        <v>644</v>
      </c>
      <c r="EE87" s="57" t="s">
        <v>644</v>
      </c>
      <c r="EF87" s="57" t="s">
        <v>644</v>
      </c>
      <c r="EG87" s="57">
        <v>3.0217050227195399</v>
      </c>
      <c r="EH87" s="29">
        <v>3.1869930310869719</v>
      </c>
      <c r="EI87" s="29">
        <v>3.4353251241853227</v>
      </c>
      <c r="EJ87" s="29">
        <v>3.0661484607960809</v>
      </c>
      <c r="EK87" s="18">
        <v>2.7423443192578603</v>
      </c>
      <c r="EL87" s="225" t="s">
        <v>644</v>
      </c>
      <c r="EM87" s="204" t="s">
        <v>644</v>
      </c>
      <c r="EN87" s="204" t="s">
        <v>644</v>
      </c>
      <c r="EO87" s="204" t="s">
        <v>644</v>
      </c>
      <c r="EP87" s="203" t="s">
        <v>644</v>
      </c>
      <c r="EQ87" s="203" t="s">
        <v>644</v>
      </c>
      <c r="ER87" s="203" t="s">
        <v>644</v>
      </c>
      <c r="ES87" s="205" t="s">
        <v>644</v>
      </c>
      <c r="ET87" s="35" t="s">
        <v>644</v>
      </c>
      <c r="EU87" s="58" t="s">
        <v>644</v>
      </c>
      <c r="EV87" s="58" t="s">
        <v>644</v>
      </c>
      <c r="EW87" s="58" t="s">
        <v>644</v>
      </c>
      <c r="EX87" s="52">
        <v>0.17757826317859715</v>
      </c>
      <c r="EY87" s="52">
        <v>0.1933765284633803</v>
      </c>
      <c r="EZ87" s="52">
        <v>0.77394989177510132</v>
      </c>
      <c r="FA87" s="36">
        <v>0.29403307557523284</v>
      </c>
      <c r="FB87" s="17" t="s">
        <v>644</v>
      </c>
      <c r="FC87" s="57" t="s">
        <v>644</v>
      </c>
      <c r="FD87" s="57" t="s">
        <v>644</v>
      </c>
      <c r="FE87" s="57" t="s">
        <v>644</v>
      </c>
      <c r="FF87" s="29" t="s">
        <v>644</v>
      </c>
      <c r="FG87" s="29" t="s">
        <v>644</v>
      </c>
      <c r="FH87" s="29" t="s">
        <v>644</v>
      </c>
      <c r="FI87" s="18" t="s">
        <v>644</v>
      </c>
      <c r="FJ87" s="225" t="s">
        <v>644</v>
      </c>
      <c r="FK87" s="204" t="s">
        <v>644</v>
      </c>
      <c r="FL87" s="204" t="s">
        <v>644</v>
      </c>
      <c r="FM87" s="204" t="s">
        <v>644</v>
      </c>
      <c r="FN87" s="203" t="s">
        <v>644</v>
      </c>
      <c r="FO87" s="203" t="s">
        <v>644</v>
      </c>
      <c r="FP87" s="203" t="s">
        <v>644</v>
      </c>
      <c r="FQ87" s="205" t="s">
        <v>644</v>
      </c>
      <c r="FR87" s="35" t="s">
        <v>644</v>
      </c>
      <c r="FS87" s="58" t="s">
        <v>644</v>
      </c>
      <c r="FT87" s="58" t="s">
        <v>644</v>
      </c>
      <c r="FU87" s="58" t="s">
        <v>644</v>
      </c>
      <c r="FV87" s="52" t="s">
        <v>644</v>
      </c>
      <c r="FW87" s="52" t="s">
        <v>644</v>
      </c>
      <c r="FX87" s="52" t="s">
        <v>644</v>
      </c>
      <c r="FY87" s="36" t="s">
        <v>644</v>
      </c>
      <c r="FZ87" s="17" t="s">
        <v>644</v>
      </c>
      <c r="GA87" s="57" t="s">
        <v>644</v>
      </c>
      <c r="GB87" s="57" t="s">
        <v>644</v>
      </c>
      <c r="GC87" s="57" t="s">
        <v>644</v>
      </c>
      <c r="GD87" s="29" t="s">
        <v>644</v>
      </c>
      <c r="GE87" s="29">
        <v>2.3161952154681984</v>
      </c>
      <c r="GF87" s="29">
        <v>1.9217379768649667</v>
      </c>
      <c r="GG87" s="18">
        <v>1.7313910218136552</v>
      </c>
      <c r="GH87" s="225" t="s">
        <v>644</v>
      </c>
      <c r="GI87" s="204" t="s">
        <v>644</v>
      </c>
      <c r="GJ87" s="204" t="s">
        <v>644</v>
      </c>
      <c r="GK87" s="204" t="s">
        <v>644</v>
      </c>
      <c r="GL87" s="203" t="s">
        <v>644</v>
      </c>
      <c r="GM87" s="203">
        <v>0.15382593585325607</v>
      </c>
      <c r="GN87" s="203">
        <v>0.12372325276924122</v>
      </c>
      <c r="GO87" s="205">
        <v>0.11082161090462658</v>
      </c>
      <c r="GP87" s="93"/>
      <c r="GQ87" s="17" t="s">
        <v>644</v>
      </c>
      <c r="GR87" s="57" t="s">
        <v>644</v>
      </c>
      <c r="GS87" s="57" t="s">
        <v>644</v>
      </c>
      <c r="GT87" s="57">
        <v>0.53927720015763991</v>
      </c>
      <c r="GU87" s="29">
        <v>0.45442545726667488</v>
      </c>
      <c r="GV87" s="29">
        <v>0.53360222750821329</v>
      </c>
      <c r="GW87" s="29">
        <v>0.59371796448374392</v>
      </c>
      <c r="GX87" s="18">
        <v>0.49633320346405424</v>
      </c>
      <c r="GY87" s="225" t="s">
        <v>644</v>
      </c>
      <c r="GZ87" s="204" t="s">
        <v>644</v>
      </c>
      <c r="HA87" s="204" t="s">
        <v>644</v>
      </c>
      <c r="HB87" s="204" t="s">
        <v>644</v>
      </c>
      <c r="HC87" s="203" t="s">
        <v>644</v>
      </c>
      <c r="HD87" s="203" t="s">
        <v>644</v>
      </c>
      <c r="HE87" s="203" t="s">
        <v>644</v>
      </c>
      <c r="HF87" s="205" t="s">
        <v>644</v>
      </c>
      <c r="HG87" s="35" t="s">
        <v>644</v>
      </c>
      <c r="HH87" s="58" t="s">
        <v>644</v>
      </c>
      <c r="HI87" s="58" t="s">
        <v>644</v>
      </c>
      <c r="HJ87" s="58" t="s">
        <v>644</v>
      </c>
      <c r="HK87" s="52" t="s">
        <v>644</v>
      </c>
      <c r="HL87" s="52">
        <v>0.1490615691401872</v>
      </c>
      <c r="HM87" s="52">
        <v>0.15112183297676815</v>
      </c>
      <c r="HN87" s="36">
        <v>0.13817188073860892</v>
      </c>
      <c r="HO87" s="17" t="s">
        <v>644</v>
      </c>
      <c r="HP87" s="57" t="s">
        <v>644</v>
      </c>
      <c r="HQ87" s="57" t="s">
        <v>644</v>
      </c>
      <c r="HR87" s="57" t="s">
        <v>644</v>
      </c>
      <c r="HS87" s="29" t="s">
        <v>644</v>
      </c>
      <c r="HT87" s="29" t="s">
        <v>644</v>
      </c>
      <c r="HU87" s="29" t="s">
        <v>644</v>
      </c>
      <c r="HV87" s="18" t="s">
        <v>644</v>
      </c>
      <c r="HW87" s="225" t="s">
        <v>644</v>
      </c>
      <c r="HX87" s="204" t="s">
        <v>644</v>
      </c>
      <c r="HY87" s="204" t="s">
        <v>644</v>
      </c>
      <c r="HZ87" s="204" t="s">
        <v>644</v>
      </c>
      <c r="IA87" s="203" t="s">
        <v>644</v>
      </c>
      <c r="IB87" s="203" t="s">
        <v>644</v>
      </c>
      <c r="IC87" s="203" t="s">
        <v>644</v>
      </c>
      <c r="ID87" s="205" t="s">
        <v>644</v>
      </c>
      <c r="IE87" s="35" t="s">
        <v>644</v>
      </c>
      <c r="IF87" s="58">
        <v>0.13473653952138068</v>
      </c>
      <c r="IG87" s="58">
        <v>0.12398873840106647</v>
      </c>
      <c r="IH87" s="58">
        <v>0.11890477744102343</v>
      </c>
      <c r="II87" s="52">
        <v>0.1525716933856886</v>
      </c>
      <c r="IJ87" s="52">
        <v>0.12417689478487005</v>
      </c>
      <c r="IK87" s="52">
        <v>9.59594119968364E-2</v>
      </c>
      <c r="IL87" s="36">
        <v>8.2896232362371092E-2</v>
      </c>
      <c r="IM87" s="225" t="s">
        <v>644</v>
      </c>
      <c r="IN87" s="204" t="s">
        <v>644</v>
      </c>
      <c r="IO87" s="204" t="s">
        <v>644</v>
      </c>
      <c r="IP87" s="204">
        <v>0.23588730123264892</v>
      </c>
      <c r="IQ87" s="203">
        <v>0.22177712581149867</v>
      </c>
      <c r="IR87" s="203">
        <v>0.24504236758397291</v>
      </c>
      <c r="IS87" s="203">
        <v>0.24032684082998124</v>
      </c>
      <c r="IT87" s="205">
        <v>0.24210988320075136</v>
      </c>
      <c r="IU87" s="35" t="s">
        <v>644</v>
      </c>
      <c r="IV87" s="58">
        <v>0</v>
      </c>
      <c r="IW87" s="58">
        <v>0</v>
      </c>
      <c r="IX87" s="58">
        <v>0</v>
      </c>
      <c r="IY87" s="52">
        <v>0</v>
      </c>
      <c r="IZ87" s="52">
        <v>0</v>
      </c>
      <c r="JA87" s="52">
        <v>0</v>
      </c>
      <c r="JB87" s="36">
        <v>0</v>
      </c>
      <c r="JC87" s="17" t="s">
        <v>644</v>
      </c>
      <c r="JD87" s="57" t="s">
        <v>644</v>
      </c>
      <c r="JE87" s="57" t="s">
        <v>644</v>
      </c>
      <c r="JF87" s="57">
        <v>0.18129437030064532</v>
      </c>
      <c r="JG87" s="29">
        <v>0.19810707093090132</v>
      </c>
      <c r="JH87" s="29">
        <v>0.20055664896460132</v>
      </c>
      <c r="JI87" s="29">
        <v>0.17273861516579764</v>
      </c>
      <c r="JJ87" s="18">
        <v>0.15246093004502065</v>
      </c>
      <c r="JK87" s="225" t="s">
        <v>644</v>
      </c>
      <c r="JL87" s="204" t="s">
        <v>644</v>
      </c>
      <c r="JM87" s="204" t="s">
        <v>644</v>
      </c>
      <c r="JN87" s="204" t="s">
        <v>644</v>
      </c>
      <c r="JO87" s="203" t="s">
        <v>644</v>
      </c>
      <c r="JP87" s="203" t="s">
        <v>644</v>
      </c>
      <c r="JQ87" s="203">
        <v>0.12065110654282536</v>
      </c>
      <c r="JR87" s="205">
        <v>0</v>
      </c>
      <c r="JT87" s="35" t="s">
        <v>644</v>
      </c>
      <c r="JU87" s="58" t="s">
        <v>644</v>
      </c>
      <c r="JV87" s="58" t="s">
        <v>644</v>
      </c>
      <c r="JW87" s="58" t="s">
        <v>644</v>
      </c>
      <c r="JX87" s="52" t="s">
        <v>644</v>
      </c>
      <c r="JY87" s="52" t="s">
        <v>644</v>
      </c>
      <c r="JZ87" s="52" t="s">
        <v>644</v>
      </c>
      <c r="KA87" s="36" t="s">
        <v>644</v>
      </c>
    </row>
    <row r="88" spans="1:287" ht="13.2" x14ac:dyDescent="0.25">
      <c r="A88" s="135">
        <v>8.6999999999999993</v>
      </c>
      <c r="B88" s="107" t="s">
        <v>147</v>
      </c>
      <c r="E88" s="17" t="s">
        <v>644</v>
      </c>
      <c r="F88" s="57" t="s">
        <v>644</v>
      </c>
      <c r="G88" s="57" t="s">
        <v>644</v>
      </c>
      <c r="H88" s="57" t="s">
        <v>644</v>
      </c>
      <c r="I88" s="29" t="s">
        <v>644</v>
      </c>
      <c r="J88" s="29">
        <v>0</v>
      </c>
      <c r="K88" s="29">
        <v>0</v>
      </c>
      <c r="L88" s="18">
        <v>0</v>
      </c>
      <c r="M88" s="225" t="s">
        <v>644</v>
      </c>
      <c r="N88" s="204" t="s">
        <v>644</v>
      </c>
      <c r="O88" s="204">
        <v>0.14489760851048497</v>
      </c>
      <c r="P88" s="204">
        <v>0.12640446122902302</v>
      </c>
      <c r="Q88" s="203">
        <v>0.1204641418221899</v>
      </c>
      <c r="R88" s="203">
        <v>0.13740905872076162</v>
      </c>
      <c r="S88" s="203">
        <v>0.12945739373940177</v>
      </c>
      <c r="T88" s="205">
        <v>0.10855102284116919</v>
      </c>
      <c r="U88" s="35" t="s">
        <v>644</v>
      </c>
      <c r="V88" s="58" t="s">
        <v>644</v>
      </c>
      <c r="W88" s="58" t="s">
        <v>644</v>
      </c>
      <c r="X88" s="58" t="s">
        <v>644</v>
      </c>
      <c r="Y88" s="52" t="s">
        <v>644</v>
      </c>
      <c r="Z88" s="52" t="s">
        <v>644</v>
      </c>
      <c r="AA88" s="52" t="s">
        <v>644</v>
      </c>
      <c r="AB88" s="36" t="s">
        <v>644</v>
      </c>
      <c r="AC88" s="17" t="s">
        <v>644</v>
      </c>
      <c r="AD88" s="57" t="s">
        <v>644</v>
      </c>
      <c r="AE88" s="57" t="s">
        <v>644</v>
      </c>
      <c r="AF88" s="57" t="s">
        <v>644</v>
      </c>
      <c r="AG88" s="29" t="s">
        <v>644</v>
      </c>
      <c r="AH88" s="29" t="s">
        <v>644</v>
      </c>
      <c r="AI88" s="29" t="s">
        <v>644</v>
      </c>
      <c r="AJ88" s="18" t="s">
        <v>644</v>
      </c>
      <c r="AK88" s="225" t="s">
        <v>644</v>
      </c>
      <c r="AL88" s="204">
        <v>0.15813180753580647</v>
      </c>
      <c r="AM88" s="204">
        <v>0.17813156280323994</v>
      </c>
      <c r="AN88" s="204">
        <v>0.15004497939813688</v>
      </c>
      <c r="AO88" s="203">
        <v>0.23395711802032543</v>
      </c>
      <c r="AP88" s="203">
        <v>0.33041083662515669</v>
      </c>
      <c r="AQ88" s="203">
        <v>0.2841624617063731</v>
      </c>
      <c r="AR88" s="205">
        <v>0</v>
      </c>
      <c r="AS88" s="35" t="s">
        <v>644</v>
      </c>
      <c r="AT88" s="58">
        <v>0.37412127287233876</v>
      </c>
      <c r="AU88" s="58">
        <v>0.40541943102723915</v>
      </c>
      <c r="AV88" s="58">
        <v>0.20389647679029527</v>
      </c>
      <c r="AW88" s="52">
        <v>0.16036294751492472</v>
      </c>
      <c r="AX88" s="52">
        <v>0.15014158498250663</v>
      </c>
      <c r="AY88" s="52">
        <v>0.13502417553827831</v>
      </c>
      <c r="AZ88" s="36">
        <v>0.1157278532008772</v>
      </c>
      <c r="BA88" s="17" t="s">
        <v>644</v>
      </c>
      <c r="BB88" s="57">
        <v>0</v>
      </c>
      <c r="BC88" s="57">
        <v>0</v>
      </c>
      <c r="BD88" s="57">
        <v>0</v>
      </c>
      <c r="BE88" s="29">
        <v>0</v>
      </c>
      <c r="BF88" s="29">
        <v>0</v>
      </c>
      <c r="BG88" s="29">
        <v>0</v>
      </c>
      <c r="BH88" s="18">
        <v>0</v>
      </c>
      <c r="BI88" s="225">
        <v>0.21769621479470042</v>
      </c>
      <c r="BJ88" s="204">
        <v>0.2426556050692826</v>
      </c>
      <c r="BK88" s="204">
        <v>0.11843830098442552</v>
      </c>
      <c r="BL88" s="204">
        <v>0.11965411810661127</v>
      </c>
      <c r="BM88" s="203">
        <v>6.0710431182497922E-2</v>
      </c>
      <c r="BN88" s="203">
        <v>5.5459135897728849E-2</v>
      </c>
      <c r="BO88" s="203">
        <v>0</v>
      </c>
      <c r="BP88" s="205">
        <v>0</v>
      </c>
      <c r="BQ88" s="35">
        <v>1.6358931099054286E-2</v>
      </c>
      <c r="BR88" s="58">
        <v>1.6315954359191431E-2</v>
      </c>
      <c r="BS88" s="58">
        <v>7.6295518610219586E-3</v>
      </c>
      <c r="BT88" s="58">
        <v>7.1216223423428929E-3</v>
      </c>
      <c r="BU88" s="52">
        <v>3.4874988939358532E-3</v>
      </c>
      <c r="BV88" s="52">
        <v>3.0370293646665041E-3</v>
      </c>
      <c r="BW88" s="52">
        <v>0</v>
      </c>
      <c r="BX88" s="36">
        <v>0</v>
      </c>
      <c r="BY88" s="17" t="s">
        <v>644</v>
      </c>
      <c r="BZ88" s="57">
        <v>3.4297183135056281E-2</v>
      </c>
      <c r="CA88" s="57">
        <v>3.8666101129234402E-2</v>
      </c>
      <c r="CB88" s="57">
        <v>3.6468444023185775E-2</v>
      </c>
      <c r="CC88" s="29">
        <v>0</v>
      </c>
      <c r="CD88" s="29">
        <v>0</v>
      </c>
      <c r="CE88" s="29">
        <v>0</v>
      </c>
      <c r="CF88" s="18">
        <v>0</v>
      </c>
      <c r="CG88" s="225" t="s">
        <v>644</v>
      </c>
      <c r="CH88" s="204" t="s">
        <v>644</v>
      </c>
      <c r="CI88" s="204" t="s">
        <v>644</v>
      </c>
      <c r="CJ88" s="204">
        <v>6.7965492263431765E-2</v>
      </c>
      <c r="CK88" s="203">
        <v>5.4018467754101927E-2</v>
      </c>
      <c r="CL88" s="203">
        <v>0.13559089979550482</v>
      </c>
      <c r="CM88" s="203">
        <v>0.12032918866790947</v>
      </c>
      <c r="CN88" s="205">
        <v>9.575410251292707E-2</v>
      </c>
      <c r="CO88" s="35" t="s">
        <v>644</v>
      </c>
      <c r="CP88" s="58" t="s">
        <v>644</v>
      </c>
      <c r="CQ88" s="58" t="s">
        <v>644</v>
      </c>
      <c r="CR88" s="58" t="s">
        <v>644</v>
      </c>
      <c r="CS88" s="52" t="s">
        <v>644</v>
      </c>
      <c r="CT88" s="52" t="s">
        <v>644</v>
      </c>
      <c r="CU88" s="52" t="s">
        <v>644</v>
      </c>
      <c r="CV88" s="36" t="s">
        <v>644</v>
      </c>
      <c r="CW88" s="17" t="s">
        <v>644</v>
      </c>
      <c r="CX88" s="57">
        <v>0</v>
      </c>
      <c r="CY88" s="57">
        <v>7.4466427313765349E-2</v>
      </c>
      <c r="CZ88" s="57">
        <v>0</v>
      </c>
      <c r="DA88" s="29">
        <v>0</v>
      </c>
      <c r="DB88" s="29">
        <v>0</v>
      </c>
      <c r="DC88" s="29">
        <v>0</v>
      </c>
      <c r="DD88" s="18">
        <v>0</v>
      </c>
      <c r="DE88" s="225" t="s">
        <v>644</v>
      </c>
      <c r="DF88" s="204" t="s">
        <v>644</v>
      </c>
      <c r="DG88" s="204" t="s">
        <v>644</v>
      </c>
      <c r="DH88" s="204">
        <v>0</v>
      </c>
      <c r="DI88" s="203">
        <v>0</v>
      </c>
      <c r="DJ88" s="203">
        <v>0</v>
      </c>
      <c r="DK88" s="203">
        <v>0</v>
      </c>
      <c r="DL88" s="205">
        <v>0</v>
      </c>
      <c r="DM88" s="35" t="s">
        <v>644</v>
      </c>
      <c r="DN88" s="58" t="s">
        <v>644</v>
      </c>
      <c r="DO88" s="58" t="s">
        <v>644</v>
      </c>
      <c r="DP88" s="58" t="s">
        <v>644</v>
      </c>
      <c r="DQ88" s="52">
        <v>0</v>
      </c>
      <c r="DR88" s="52">
        <v>0</v>
      </c>
      <c r="DS88" s="52">
        <v>0</v>
      </c>
      <c r="DT88" s="36">
        <v>0</v>
      </c>
      <c r="DU88" s="17" t="s">
        <v>644</v>
      </c>
      <c r="DV88" s="57">
        <v>2</v>
      </c>
      <c r="DW88" s="57">
        <v>0.5</v>
      </c>
      <c r="DX88" s="57">
        <v>0.5</v>
      </c>
      <c r="DY88" s="29">
        <v>0.5</v>
      </c>
      <c r="DZ88" s="29">
        <v>0.5</v>
      </c>
      <c r="EA88" s="29">
        <v>0.5</v>
      </c>
      <c r="EB88" s="18">
        <v>1</v>
      </c>
      <c r="EC88" s="93"/>
      <c r="ED88" s="17" t="s">
        <v>644</v>
      </c>
      <c r="EE88" s="57" t="s">
        <v>644</v>
      </c>
      <c r="EF88" s="57" t="s">
        <v>644</v>
      </c>
      <c r="EG88" s="57" t="s">
        <v>644</v>
      </c>
      <c r="EH88" s="29" t="s">
        <v>644</v>
      </c>
      <c r="EI88" s="29" t="s">
        <v>644</v>
      </c>
      <c r="EJ88" s="29" t="s">
        <v>644</v>
      </c>
      <c r="EK88" s="18" t="s">
        <v>644</v>
      </c>
      <c r="EL88" s="225" t="s">
        <v>644</v>
      </c>
      <c r="EM88" s="204" t="s">
        <v>644</v>
      </c>
      <c r="EN88" s="204" t="s">
        <v>644</v>
      </c>
      <c r="EO88" s="204" t="s">
        <v>644</v>
      </c>
      <c r="EP88" s="203" t="s">
        <v>644</v>
      </c>
      <c r="EQ88" s="203" t="s">
        <v>644</v>
      </c>
      <c r="ER88" s="203" t="s">
        <v>644</v>
      </c>
      <c r="ES88" s="205" t="s">
        <v>644</v>
      </c>
      <c r="ET88" s="35" t="s">
        <v>644</v>
      </c>
      <c r="EU88" s="58" t="s">
        <v>644</v>
      </c>
      <c r="EV88" s="58" t="s">
        <v>644</v>
      </c>
      <c r="EW88" s="58" t="s">
        <v>644</v>
      </c>
      <c r="EX88" s="52">
        <v>0.17757826317859715</v>
      </c>
      <c r="EY88" s="52">
        <v>0</v>
      </c>
      <c r="EZ88" s="52">
        <v>0</v>
      </c>
      <c r="FA88" s="36">
        <v>0</v>
      </c>
      <c r="FB88" s="17" t="s">
        <v>644</v>
      </c>
      <c r="FC88" s="57" t="s">
        <v>644</v>
      </c>
      <c r="FD88" s="57" t="s">
        <v>644</v>
      </c>
      <c r="FE88" s="57" t="s">
        <v>644</v>
      </c>
      <c r="FF88" s="29" t="s">
        <v>644</v>
      </c>
      <c r="FG88" s="29" t="s">
        <v>644</v>
      </c>
      <c r="FH88" s="29" t="s">
        <v>644</v>
      </c>
      <c r="FI88" s="18" t="s">
        <v>644</v>
      </c>
      <c r="FJ88" s="225" t="s">
        <v>644</v>
      </c>
      <c r="FK88" s="204" t="s">
        <v>644</v>
      </c>
      <c r="FL88" s="204" t="s">
        <v>644</v>
      </c>
      <c r="FM88" s="204" t="s">
        <v>644</v>
      </c>
      <c r="FN88" s="203" t="s">
        <v>644</v>
      </c>
      <c r="FO88" s="203" t="s">
        <v>644</v>
      </c>
      <c r="FP88" s="203" t="s">
        <v>644</v>
      </c>
      <c r="FQ88" s="205" t="s">
        <v>644</v>
      </c>
      <c r="FR88" s="35" t="s">
        <v>644</v>
      </c>
      <c r="FS88" s="58" t="s">
        <v>644</v>
      </c>
      <c r="FT88" s="58" t="s">
        <v>644</v>
      </c>
      <c r="FU88" s="58" t="s">
        <v>644</v>
      </c>
      <c r="FV88" s="52" t="s">
        <v>644</v>
      </c>
      <c r="FW88" s="52" t="s">
        <v>644</v>
      </c>
      <c r="FX88" s="52" t="s">
        <v>644</v>
      </c>
      <c r="FY88" s="36" t="s">
        <v>644</v>
      </c>
      <c r="FZ88" s="17" t="s">
        <v>644</v>
      </c>
      <c r="GA88" s="57" t="s">
        <v>644</v>
      </c>
      <c r="GB88" s="57" t="s">
        <v>644</v>
      </c>
      <c r="GC88" s="57" t="s">
        <v>644</v>
      </c>
      <c r="GD88" s="29" t="s">
        <v>644</v>
      </c>
      <c r="GE88" s="29" t="s">
        <v>644</v>
      </c>
      <c r="GF88" s="29" t="s">
        <v>644</v>
      </c>
      <c r="GG88" s="18" t="s">
        <v>644</v>
      </c>
      <c r="GH88" s="225" t="s">
        <v>644</v>
      </c>
      <c r="GI88" s="204" t="s">
        <v>644</v>
      </c>
      <c r="GJ88" s="204" t="s">
        <v>644</v>
      </c>
      <c r="GK88" s="204" t="s">
        <v>644</v>
      </c>
      <c r="GL88" s="203" t="s">
        <v>644</v>
      </c>
      <c r="GM88" s="203" t="s">
        <v>644</v>
      </c>
      <c r="GN88" s="203" t="s">
        <v>644</v>
      </c>
      <c r="GO88" s="205" t="s">
        <v>644</v>
      </c>
      <c r="GP88" s="93"/>
      <c r="GQ88" s="17" t="s">
        <v>644</v>
      </c>
      <c r="GR88" s="57" t="s">
        <v>644</v>
      </c>
      <c r="GS88" s="57" t="s">
        <v>644</v>
      </c>
      <c r="GT88" s="57" t="s">
        <v>644</v>
      </c>
      <c r="GU88" s="29" t="s">
        <v>644</v>
      </c>
      <c r="GV88" s="29" t="s">
        <v>644</v>
      </c>
      <c r="GW88" s="29" t="s">
        <v>644</v>
      </c>
      <c r="GX88" s="18" t="s">
        <v>644</v>
      </c>
      <c r="GY88" s="225" t="s">
        <v>644</v>
      </c>
      <c r="GZ88" s="204" t="s">
        <v>644</v>
      </c>
      <c r="HA88" s="204">
        <v>0.71288592271527162</v>
      </c>
      <c r="HB88" s="204" t="s">
        <v>644</v>
      </c>
      <c r="HC88" s="203" t="s">
        <v>644</v>
      </c>
      <c r="HD88" s="203" t="s">
        <v>644</v>
      </c>
      <c r="HE88" s="203" t="s">
        <v>644</v>
      </c>
      <c r="HF88" s="205" t="s">
        <v>644</v>
      </c>
      <c r="HG88" s="35" t="s">
        <v>644</v>
      </c>
      <c r="HH88" s="58" t="s">
        <v>644</v>
      </c>
      <c r="HI88" s="58" t="s">
        <v>644</v>
      </c>
      <c r="HJ88" s="58" t="s">
        <v>644</v>
      </c>
      <c r="HK88" s="52" t="s">
        <v>644</v>
      </c>
      <c r="HL88" s="52" t="s">
        <v>644</v>
      </c>
      <c r="HM88" s="52" t="s">
        <v>644</v>
      </c>
      <c r="HN88" s="36" t="s">
        <v>644</v>
      </c>
      <c r="HO88" s="17" t="s">
        <v>644</v>
      </c>
      <c r="HP88" s="57">
        <v>0.63567574533289528</v>
      </c>
      <c r="HQ88" s="57">
        <v>0.59539051999442993</v>
      </c>
      <c r="HR88" s="57">
        <v>0.55088006446863758</v>
      </c>
      <c r="HS88" s="29">
        <v>0.5201610677572106</v>
      </c>
      <c r="HT88" s="29">
        <v>0.48444205550012842</v>
      </c>
      <c r="HU88" s="29">
        <v>0.31507032573200605</v>
      </c>
      <c r="HV88" s="18">
        <v>0.19674967504459906</v>
      </c>
      <c r="HW88" s="225" t="s">
        <v>644</v>
      </c>
      <c r="HX88" s="204" t="s">
        <v>644</v>
      </c>
      <c r="HY88" s="204" t="s">
        <v>644</v>
      </c>
      <c r="HZ88" s="204" t="s">
        <v>644</v>
      </c>
      <c r="IA88" s="203" t="s">
        <v>644</v>
      </c>
      <c r="IB88" s="203" t="s">
        <v>644</v>
      </c>
      <c r="IC88" s="203" t="s">
        <v>644</v>
      </c>
      <c r="ID88" s="205" t="s">
        <v>644</v>
      </c>
      <c r="IE88" s="35" t="s">
        <v>644</v>
      </c>
      <c r="IF88" s="58">
        <v>2.9339843884634367E-2</v>
      </c>
      <c r="IG88" s="58">
        <v>2.6999433420677947E-2</v>
      </c>
      <c r="IH88" s="58">
        <v>2.5892364607621718E-2</v>
      </c>
      <c r="II88" s="52">
        <v>3.3223576032543591E-2</v>
      </c>
      <c r="IJ88" s="52">
        <v>2.7040405817225346E-2</v>
      </c>
      <c r="IK88" s="52">
        <v>2.0895847386682528E-2</v>
      </c>
      <c r="IL88" s="36">
        <v>1.8051246712851753E-2</v>
      </c>
      <c r="IM88" s="225" t="s">
        <v>644</v>
      </c>
      <c r="IN88" s="204" t="s">
        <v>644</v>
      </c>
      <c r="IO88" s="204" t="s">
        <v>644</v>
      </c>
      <c r="IP88" s="204" t="s">
        <v>644</v>
      </c>
      <c r="IQ88" s="203" t="s">
        <v>644</v>
      </c>
      <c r="IR88" s="203" t="s">
        <v>644</v>
      </c>
      <c r="IS88" s="203" t="s">
        <v>644</v>
      </c>
      <c r="IT88" s="205" t="s">
        <v>644</v>
      </c>
      <c r="IU88" s="35" t="s">
        <v>644</v>
      </c>
      <c r="IV88" s="58">
        <v>0</v>
      </c>
      <c r="IW88" s="58">
        <v>0</v>
      </c>
      <c r="IX88" s="58">
        <v>0</v>
      </c>
      <c r="IY88" s="52">
        <v>0</v>
      </c>
      <c r="IZ88" s="52">
        <v>0</v>
      </c>
      <c r="JA88" s="52">
        <v>0</v>
      </c>
      <c r="JB88" s="36">
        <v>0</v>
      </c>
      <c r="JC88" s="17" t="s">
        <v>644</v>
      </c>
      <c r="JD88" s="57" t="s">
        <v>644</v>
      </c>
      <c r="JE88" s="57" t="s">
        <v>644</v>
      </c>
      <c r="JF88" s="57" t="s">
        <v>644</v>
      </c>
      <c r="JG88" s="29" t="s">
        <v>644</v>
      </c>
      <c r="JH88" s="29" t="s">
        <v>644</v>
      </c>
      <c r="JI88" s="29" t="s">
        <v>644</v>
      </c>
      <c r="JJ88" s="18" t="s">
        <v>644</v>
      </c>
      <c r="JK88" s="225" t="s">
        <v>644</v>
      </c>
      <c r="JL88" s="204" t="s">
        <v>644</v>
      </c>
      <c r="JM88" s="204" t="s">
        <v>644</v>
      </c>
      <c r="JN88" s="204" t="s">
        <v>644</v>
      </c>
      <c r="JO88" s="203" t="s">
        <v>644</v>
      </c>
      <c r="JP88" s="203" t="s">
        <v>644</v>
      </c>
      <c r="JQ88" s="203" t="s">
        <v>644</v>
      </c>
      <c r="JR88" s="205" t="s">
        <v>644</v>
      </c>
      <c r="JT88" s="35" t="s">
        <v>644</v>
      </c>
      <c r="JU88" s="58" t="s">
        <v>644</v>
      </c>
      <c r="JV88" s="58" t="s">
        <v>644</v>
      </c>
      <c r="JW88" s="58" t="s">
        <v>644</v>
      </c>
      <c r="JX88" s="52" t="s">
        <v>644</v>
      </c>
      <c r="JY88" s="52" t="s">
        <v>644</v>
      </c>
      <c r="JZ88" s="52" t="s">
        <v>644</v>
      </c>
      <c r="KA88" s="36" t="s">
        <v>644</v>
      </c>
    </row>
    <row r="89" spans="1:287" ht="13.2" x14ac:dyDescent="0.25">
      <c r="A89" s="135">
        <v>8.8000000000000007</v>
      </c>
      <c r="B89" s="107" t="s">
        <v>148</v>
      </c>
      <c r="E89" s="17" t="s">
        <v>644</v>
      </c>
      <c r="F89" s="57" t="s">
        <v>644</v>
      </c>
      <c r="G89" s="57" t="s">
        <v>644</v>
      </c>
      <c r="H89" s="57" t="s">
        <v>644</v>
      </c>
      <c r="I89" s="29" t="s">
        <v>644</v>
      </c>
      <c r="J89" s="29">
        <v>0</v>
      </c>
      <c r="K89" s="29">
        <v>0</v>
      </c>
      <c r="L89" s="18">
        <v>0</v>
      </c>
      <c r="M89" s="225" t="s">
        <v>644</v>
      </c>
      <c r="N89" s="204" t="s">
        <v>644</v>
      </c>
      <c r="O89" s="204" t="s">
        <v>644</v>
      </c>
      <c r="P89" s="204" t="s">
        <v>644</v>
      </c>
      <c r="Q89" s="203" t="s">
        <v>644</v>
      </c>
      <c r="R89" s="203" t="s">
        <v>644</v>
      </c>
      <c r="S89" s="203" t="s">
        <v>644</v>
      </c>
      <c r="T89" s="205" t="s">
        <v>644</v>
      </c>
      <c r="U89" s="35" t="s">
        <v>644</v>
      </c>
      <c r="V89" s="58" t="s">
        <v>644</v>
      </c>
      <c r="W89" s="58" t="s">
        <v>644</v>
      </c>
      <c r="X89" s="58" t="s">
        <v>644</v>
      </c>
      <c r="Y89" s="52" t="s">
        <v>644</v>
      </c>
      <c r="Z89" s="52" t="s">
        <v>644</v>
      </c>
      <c r="AA89" s="52" t="s">
        <v>644</v>
      </c>
      <c r="AB89" s="36" t="s">
        <v>644</v>
      </c>
      <c r="AC89" s="17" t="s">
        <v>644</v>
      </c>
      <c r="AD89" s="57">
        <v>0.30759863151530542</v>
      </c>
      <c r="AE89" s="57">
        <v>0</v>
      </c>
      <c r="AF89" s="57" t="s">
        <v>644</v>
      </c>
      <c r="AG89" s="29" t="s">
        <v>644</v>
      </c>
      <c r="AH89" s="29" t="s">
        <v>644</v>
      </c>
      <c r="AI89" s="29" t="s">
        <v>644</v>
      </c>
      <c r="AJ89" s="18" t="s">
        <v>644</v>
      </c>
      <c r="AK89" s="225" t="s">
        <v>644</v>
      </c>
      <c r="AL89" s="204">
        <v>0.49196562344473133</v>
      </c>
      <c r="AM89" s="204">
        <v>0.53439468840971993</v>
      </c>
      <c r="AN89" s="204">
        <v>0.45013493819441069</v>
      </c>
      <c r="AO89" s="203">
        <v>0.35093567703048811</v>
      </c>
      <c r="AP89" s="203">
        <v>0.42910498263007363</v>
      </c>
      <c r="AQ89" s="203">
        <v>0.38232767575039284</v>
      </c>
      <c r="AR89" s="205">
        <v>0</v>
      </c>
      <c r="AS89" s="35" t="s">
        <v>644</v>
      </c>
      <c r="AT89" s="58" t="s">
        <v>644</v>
      </c>
      <c r="AU89" s="58" t="s">
        <v>644</v>
      </c>
      <c r="AV89" s="58">
        <v>0.2417629653370644</v>
      </c>
      <c r="AW89" s="52">
        <v>0.20045368439365588</v>
      </c>
      <c r="AX89" s="52">
        <v>0.27025485296851193</v>
      </c>
      <c r="AY89" s="52">
        <v>0.24304351596890095</v>
      </c>
      <c r="AZ89" s="36">
        <v>0.20588288490792764</v>
      </c>
      <c r="BA89" s="17" t="s">
        <v>644</v>
      </c>
      <c r="BB89" s="57" t="s">
        <v>644</v>
      </c>
      <c r="BC89" s="57" t="s">
        <v>644</v>
      </c>
      <c r="BD89" s="57" t="s">
        <v>644</v>
      </c>
      <c r="BE89" s="29" t="s">
        <v>644</v>
      </c>
      <c r="BF89" s="29" t="s">
        <v>644</v>
      </c>
      <c r="BG89" s="29" t="s">
        <v>644</v>
      </c>
      <c r="BH89" s="18" t="s">
        <v>644</v>
      </c>
      <c r="BI89" s="225" t="s">
        <v>644</v>
      </c>
      <c r="BJ89" s="204" t="s">
        <v>644</v>
      </c>
      <c r="BK89" s="204" t="s">
        <v>644</v>
      </c>
      <c r="BL89" s="204" t="s">
        <v>644</v>
      </c>
      <c r="BM89" s="203" t="s">
        <v>644</v>
      </c>
      <c r="BN89" s="203" t="s">
        <v>644</v>
      </c>
      <c r="BO89" s="203" t="s">
        <v>644</v>
      </c>
      <c r="BP89" s="205" t="s">
        <v>644</v>
      </c>
      <c r="BQ89" s="35" t="s">
        <v>644</v>
      </c>
      <c r="BR89" s="58" t="s">
        <v>644</v>
      </c>
      <c r="BS89" s="58" t="s">
        <v>644</v>
      </c>
      <c r="BT89" s="58" t="s">
        <v>644</v>
      </c>
      <c r="BU89" s="52" t="s">
        <v>644</v>
      </c>
      <c r="BV89" s="52" t="s">
        <v>644</v>
      </c>
      <c r="BW89" s="52" t="s">
        <v>644</v>
      </c>
      <c r="BX89" s="36" t="s">
        <v>644</v>
      </c>
      <c r="BY89" s="17" t="s">
        <v>644</v>
      </c>
      <c r="BZ89" s="57" t="s">
        <v>644</v>
      </c>
      <c r="CA89" s="57" t="s">
        <v>644</v>
      </c>
      <c r="CB89" s="57" t="s">
        <v>644</v>
      </c>
      <c r="CC89" s="29" t="s">
        <v>644</v>
      </c>
      <c r="CD89" s="29" t="s">
        <v>644</v>
      </c>
      <c r="CE89" s="29" t="s">
        <v>644</v>
      </c>
      <c r="CF89" s="18" t="s">
        <v>644</v>
      </c>
      <c r="CG89" s="225" t="s">
        <v>644</v>
      </c>
      <c r="CH89" s="204" t="s">
        <v>644</v>
      </c>
      <c r="CI89" s="204" t="s">
        <v>644</v>
      </c>
      <c r="CJ89" s="204" t="s">
        <v>644</v>
      </c>
      <c r="CK89" s="203" t="s">
        <v>644</v>
      </c>
      <c r="CL89" s="203" t="s">
        <v>644</v>
      </c>
      <c r="CM89" s="203" t="s">
        <v>644</v>
      </c>
      <c r="CN89" s="205" t="s">
        <v>644</v>
      </c>
      <c r="CO89" s="35" t="s">
        <v>644</v>
      </c>
      <c r="CP89" s="58" t="s">
        <v>644</v>
      </c>
      <c r="CQ89" s="58" t="s">
        <v>644</v>
      </c>
      <c r="CR89" s="58" t="s">
        <v>644</v>
      </c>
      <c r="CS89" s="52" t="s">
        <v>644</v>
      </c>
      <c r="CT89" s="52" t="s">
        <v>644</v>
      </c>
      <c r="CU89" s="52" t="s">
        <v>644</v>
      </c>
      <c r="CV89" s="36" t="s">
        <v>644</v>
      </c>
      <c r="CW89" s="17" t="s">
        <v>644</v>
      </c>
      <c r="CX89" s="57">
        <v>0</v>
      </c>
      <c r="CY89" s="57">
        <v>0</v>
      </c>
      <c r="CZ89" s="57">
        <v>0</v>
      </c>
      <c r="DA89" s="29">
        <v>0</v>
      </c>
      <c r="DB89" s="29">
        <v>0.33470745376267902</v>
      </c>
      <c r="DC89" s="29">
        <v>0.20593666891617415</v>
      </c>
      <c r="DD89" s="18">
        <v>0.16312890942600836</v>
      </c>
      <c r="DE89" s="225" t="s">
        <v>644</v>
      </c>
      <c r="DF89" s="204" t="s">
        <v>644</v>
      </c>
      <c r="DG89" s="204" t="s">
        <v>644</v>
      </c>
      <c r="DH89" s="204" t="s">
        <v>644</v>
      </c>
      <c r="DI89" s="203" t="s">
        <v>644</v>
      </c>
      <c r="DJ89" s="203" t="s">
        <v>644</v>
      </c>
      <c r="DK89" s="203" t="s">
        <v>644</v>
      </c>
      <c r="DL89" s="205" t="s">
        <v>644</v>
      </c>
      <c r="DM89" s="35" t="s">
        <v>644</v>
      </c>
      <c r="DN89" s="58" t="s">
        <v>644</v>
      </c>
      <c r="DO89" s="58" t="s">
        <v>644</v>
      </c>
      <c r="DP89" s="58" t="s">
        <v>644</v>
      </c>
      <c r="DQ89" s="52" t="s">
        <v>644</v>
      </c>
      <c r="DR89" s="52" t="s">
        <v>644</v>
      </c>
      <c r="DS89" s="52" t="s">
        <v>644</v>
      </c>
      <c r="DT89" s="36" t="s">
        <v>644</v>
      </c>
      <c r="DU89" s="17" t="s">
        <v>644</v>
      </c>
      <c r="DV89" s="57" t="s">
        <v>644</v>
      </c>
      <c r="DW89" s="57" t="s">
        <v>644</v>
      </c>
      <c r="DX89" s="57" t="s">
        <v>644</v>
      </c>
      <c r="DY89" s="29" t="s">
        <v>644</v>
      </c>
      <c r="DZ89" s="29" t="s">
        <v>644</v>
      </c>
      <c r="EA89" s="29">
        <v>1</v>
      </c>
      <c r="EB89" s="18" t="s">
        <v>644</v>
      </c>
      <c r="EC89" s="93"/>
      <c r="ED89" s="17" t="s">
        <v>644</v>
      </c>
      <c r="EE89" s="57" t="s">
        <v>644</v>
      </c>
      <c r="EF89" s="57" t="s">
        <v>644</v>
      </c>
      <c r="EG89" s="57" t="s">
        <v>644</v>
      </c>
      <c r="EH89" s="29" t="s">
        <v>644</v>
      </c>
      <c r="EI89" s="29" t="s">
        <v>644</v>
      </c>
      <c r="EJ89" s="29" t="s">
        <v>644</v>
      </c>
      <c r="EK89" s="18" t="s">
        <v>644</v>
      </c>
      <c r="EL89" s="225" t="s">
        <v>644</v>
      </c>
      <c r="EM89" s="204" t="s">
        <v>644</v>
      </c>
      <c r="EN89" s="204" t="s">
        <v>644</v>
      </c>
      <c r="EO89" s="204" t="s">
        <v>644</v>
      </c>
      <c r="EP89" s="203" t="s">
        <v>644</v>
      </c>
      <c r="EQ89" s="203" t="s">
        <v>644</v>
      </c>
      <c r="ER89" s="203" t="s">
        <v>644</v>
      </c>
      <c r="ES89" s="205" t="s">
        <v>644</v>
      </c>
      <c r="ET89" s="35" t="s">
        <v>644</v>
      </c>
      <c r="EU89" s="58" t="s">
        <v>644</v>
      </c>
      <c r="EV89" s="58" t="s">
        <v>644</v>
      </c>
      <c r="EW89" s="58" t="s">
        <v>644</v>
      </c>
      <c r="EX89" s="52">
        <v>0.17757826317859715</v>
      </c>
      <c r="EY89" s="52">
        <v>0</v>
      </c>
      <c r="EZ89" s="52">
        <v>0</v>
      </c>
      <c r="FA89" s="36">
        <v>0</v>
      </c>
      <c r="FB89" s="17" t="s">
        <v>644</v>
      </c>
      <c r="FC89" s="57" t="s">
        <v>644</v>
      </c>
      <c r="FD89" s="57" t="s">
        <v>644</v>
      </c>
      <c r="FE89" s="57" t="s">
        <v>644</v>
      </c>
      <c r="FF89" s="29" t="s">
        <v>644</v>
      </c>
      <c r="FG89" s="29" t="s">
        <v>644</v>
      </c>
      <c r="FH89" s="29" t="s">
        <v>644</v>
      </c>
      <c r="FI89" s="18" t="s">
        <v>644</v>
      </c>
      <c r="FJ89" s="225" t="s">
        <v>644</v>
      </c>
      <c r="FK89" s="204" t="s">
        <v>644</v>
      </c>
      <c r="FL89" s="204" t="s">
        <v>644</v>
      </c>
      <c r="FM89" s="204" t="s">
        <v>644</v>
      </c>
      <c r="FN89" s="203" t="s">
        <v>644</v>
      </c>
      <c r="FO89" s="203" t="s">
        <v>644</v>
      </c>
      <c r="FP89" s="203" t="s">
        <v>644</v>
      </c>
      <c r="FQ89" s="205" t="s">
        <v>644</v>
      </c>
      <c r="FR89" s="35" t="s">
        <v>644</v>
      </c>
      <c r="FS89" s="58" t="s">
        <v>644</v>
      </c>
      <c r="FT89" s="58" t="s">
        <v>644</v>
      </c>
      <c r="FU89" s="58" t="s">
        <v>644</v>
      </c>
      <c r="FV89" s="52" t="s">
        <v>644</v>
      </c>
      <c r="FW89" s="52" t="s">
        <v>644</v>
      </c>
      <c r="FX89" s="52" t="s">
        <v>644</v>
      </c>
      <c r="FY89" s="36" t="s">
        <v>644</v>
      </c>
      <c r="FZ89" s="17" t="s">
        <v>644</v>
      </c>
      <c r="GA89" s="57" t="s">
        <v>644</v>
      </c>
      <c r="GB89" s="57" t="s">
        <v>644</v>
      </c>
      <c r="GC89" s="57" t="s">
        <v>644</v>
      </c>
      <c r="GD89" s="29" t="s">
        <v>644</v>
      </c>
      <c r="GE89" s="29" t="s">
        <v>644</v>
      </c>
      <c r="GF89" s="29" t="s">
        <v>644</v>
      </c>
      <c r="GG89" s="18" t="s">
        <v>644</v>
      </c>
      <c r="GH89" s="225" t="s">
        <v>644</v>
      </c>
      <c r="GI89" s="204" t="s">
        <v>644</v>
      </c>
      <c r="GJ89" s="204" t="s">
        <v>644</v>
      </c>
      <c r="GK89" s="204" t="s">
        <v>644</v>
      </c>
      <c r="GL89" s="203" t="s">
        <v>644</v>
      </c>
      <c r="GM89" s="203" t="s">
        <v>644</v>
      </c>
      <c r="GN89" s="203" t="s">
        <v>644</v>
      </c>
      <c r="GO89" s="205" t="s">
        <v>644</v>
      </c>
      <c r="GP89" s="93"/>
      <c r="GQ89" s="17" t="s">
        <v>644</v>
      </c>
      <c r="GR89" s="57" t="s">
        <v>644</v>
      </c>
      <c r="GS89" s="57" t="s">
        <v>644</v>
      </c>
      <c r="GT89" s="57" t="s">
        <v>644</v>
      </c>
      <c r="GU89" s="29" t="s">
        <v>644</v>
      </c>
      <c r="GV89" s="29" t="s">
        <v>644</v>
      </c>
      <c r="GW89" s="29" t="s">
        <v>644</v>
      </c>
      <c r="GX89" s="18" t="s">
        <v>644</v>
      </c>
      <c r="GY89" s="225" t="s">
        <v>644</v>
      </c>
      <c r="GZ89" s="204" t="s">
        <v>644</v>
      </c>
      <c r="HA89" s="204" t="s">
        <v>644</v>
      </c>
      <c r="HB89" s="204" t="s">
        <v>644</v>
      </c>
      <c r="HC89" s="203" t="s">
        <v>644</v>
      </c>
      <c r="HD89" s="203" t="s">
        <v>644</v>
      </c>
      <c r="HE89" s="203" t="s">
        <v>644</v>
      </c>
      <c r="HF89" s="205" t="s">
        <v>644</v>
      </c>
      <c r="HG89" s="35" t="s">
        <v>644</v>
      </c>
      <c r="HH89" s="58" t="s">
        <v>644</v>
      </c>
      <c r="HI89" s="58" t="s">
        <v>644</v>
      </c>
      <c r="HJ89" s="58" t="s">
        <v>644</v>
      </c>
      <c r="HK89" s="52" t="s">
        <v>644</v>
      </c>
      <c r="HL89" s="52" t="s">
        <v>644</v>
      </c>
      <c r="HM89" s="52" t="s">
        <v>644</v>
      </c>
      <c r="HN89" s="36" t="s">
        <v>644</v>
      </c>
      <c r="HO89" s="17" t="s">
        <v>644</v>
      </c>
      <c r="HP89" s="57" t="s">
        <v>644</v>
      </c>
      <c r="HQ89" s="57" t="s">
        <v>644</v>
      </c>
      <c r="HR89" s="57" t="s">
        <v>644</v>
      </c>
      <c r="HS89" s="29" t="s">
        <v>644</v>
      </c>
      <c r="HT89" s="29" t="s">
        <v>644</v>
      </c>
      <c r="HU89" s="29" t="s">
        <v>644</v>
      </c>
      <c r="HV89" s="18" t="s">
        <v>644</v>
      </c>
      <c r="HW89" s="225" t="s">
        <v>644</v>
      </c>
      <c r="HX89" s="204" t="s">
        <v>644</v>
      </c>
      <c r="HY89" s="204" t="s">
        <v>644</v>
      </c>
      <c r="HZ89" s="204" t="s">
        <v>644</v>
      </c>
      <c r="IA89" s="203" t="s">
        <v>644</v>
      </c>
      <c r="IB89" s="203" t="s">
        <v>644</v>
      </c>
      <c r="IC89" s="203" t="s">
        <v>644</v>
      </c>
      <c r="ID89" s="205" t="s">
        <v>644</v>
      </c>
      <c r="IE89" s="35" t="s">
        <v>644</v>
      </c>
      <c r="IF89" s="58" t="s">
        <v>644</v>
      </c>
      <c r="IG89" s="58" t="s">
        <v>644</v>
      </c>
      <c r="IH89" s="58" t="s">
        <v>644</v>
      </c>
      <c r="II89" s="52" t="s">
        <v>644</v>
      </c>
      <c r="IJ89" s="52" t="s">
        <v>644</v>
      </c>
      <c r="IK89" s="52" t="s">
        <v>644</v>
      </c>
      <c r="IL89" s="36" t="s">
        <v>644</v>
      </c>
      <c r="IM89" s="225" t="s">
        <v>644</v>
      </c>
      <c r="IN89" s="204" t="s">
        <v>644</v>
      </c>
      <c r="IO89" s="204" t="s">
        <v>644</v>
      </c>
      <c r="IP89" s="204">
        <v>9.4354920493059566</v>
      </c>
      <c r="IQ89" s="203">
        <v>8.8710850324599466</v>
      </c>
      <c r="IR89" s="203">
        <v>9.8016947033589155</v>
      </c>
      <c r="IS89" s="203">
        <v>9.6130736331992495</v>
      </c>
      <c r="IT89" s="205">
        <v>9.684395328030055</v>
      </c>
      <c r="IU89" s="35" t="s">
        <v>644</v>
      </c>
      <c r="IV89" s="58" t="s">
        <v>644</v>
      </c>
      <c r="IW89" s="58" t="s">
        <v>644</v>
      </c>
      <c r="IX89" s="58" t="s">
        <v>644</v>
      </c>
      <c r="IY89" s="52" t="s">
        <v>644</v>
      </c>
      <c r="IZ89" s="52" t="s">
        <v>644</v>
      </c>
      <c r="JA89" s="52" t="s">
        <v>644</v>
      </c>
      <c r="JB89" s="36" t="s">
        <v>644</v>
      </c>
      <c r="JC89" s="17" t="s">
        <v>644</v>
      </c>
      <c r="JD89" s="57" t="s">
        <v>644</v>
      </c>
      <c r="JE89" s="57" t="s">
        <v>644</v>
      </c>
      <c r="JF89" s="57" t="s">
        <v>644</v>
      </c>
      <c r="JG89" s="29" t="s">
        <v>644</v>
      </c>
      <c r="JH89" s="29" t="s">
        <v>644</v>
      </c>
      <c r="JI89" s="29" t="s">
        <v>644</v>
      </c>
      <c r="JJ89" s="18" t="s">
        <v>644</v>
      </c>
      <c r="JK89" s="225" t="s">
        <v>644</v>
      </c>
      <c r="JL89" s="204" t="s">
        <v>644</v>
      </c>
      <c r="JM89" s="204" t="s">
        <v>644</v>
      </c>
      <c r="JN89" s="204" t="s">
        <v>644</v>
      </c>
      <c r="JO89" s="203" t="s">
        <v>644</v>
      </c>
      <c r="JP89" s="203" t="s">
        <v>644</v>
      </c>
      <c r="JQ89" s="203" t="s">
        <v>644</v>
      </c>
      <c r="JR89" s="205" t="s">
        <v>644</v>
      </c>
      <c r="JT89" s="35" t="s">
        <v>644</v>
      </c>
      <c r="JU89" s="58" t="s">
        <v>644</v>
      </c>
      <c r="JV89" s="58" t="s">
        <v>644</v>
      </c>
      <c r="JW89" s="58" t="s">
        <v>644</v>
      </c>
      <c r="JX89" s="52" t="s">
        <v>644</v>
      </c>
      <c r="JY89" s="52" t="s">
        <v>644</v>
      </c>
      <c r="JZ89" s="52" t="s">
        <v>644</v>
      </c>
      <c r="KA89" s="36" t="s">
        <v>644</v>
      </c>
    </row>
    <row r="90" spans="1:287" ht="13.2" x14ac:dyDescent="0.25">
      <c r="A90" s="135">
        <v>8.9</v>
      </c>
      <c r="B90" s="107" t="s">
        <v>184</v>
      </c>
      <c r="E90" s="17" t="s">
        <v>644</v>
      </c>
      <c r="F90" s="57" t="s">
        <v>644</v>
      </c>
      <c r="G90" s="57" t="s">
        <v>644</v>
      </c>
      <c r="H90" s="57" t="s">
        <v>644</v>
      </c>
      <c r="I90" s="29" t="s">
        <v>644</v>
      </c>
      <c r="J90" s="29" t="s">
        <v>644</v>
      </c>
      <c r="K90" s="29" t="s">
        <v>644</v>
      </c>
      <c r="L90" s="18" t="s">
        <v>644</v>
      </c>
      <c r="M90" s="225" t="s">
        <v>644</v>
      </c>
      <c r="N90" s="204" t="s">
        <v>644</v>
      </c>
      <c r="O90" s="204" t="s">
        <v>644</v>
      </c>
      <c r="P90" s="204" t="s">
        <v>644</v>
      </c>
      <c r="Q90" s="203">
        <v>0</v>
      </c>
      <c r="R90" s="203">
        <v>0</v>
      </c>
      <c r="S90" s="203">
        <v>0</v>
      </c>
      <c r="T90" s="205">
        <v>0</v>
      </c>
      <c r="U90" s="35" t="s">
        <v>644</v>
      </c>
      <c r="V90" s="58" t="s">
        <v>644</v>
      </c>
      <c r="W90" s="58" t="s">
        <v>644</v>
      </c>
      <c r="X90" s="58" t="s">
        <v>644</v>
      </c>
      <c r="Y90" s="52" t="s">
        <v>644</v>
      </c>
      <c r="Z90" s="52" t="s">
        <v>644</v>
      </c>
      <c r="AA90" s="52" t="s">
        <v>644</v>
      </c>
      <c r="AB90" s="36" t="s">
        <v>644</v>
      </c>
      <c r="AC90" s="17" t="s">
        <v>644</v>
      </c>
      <c r="AD90" s="57" t="s">
        <v>644</v>
      </c>
      <c r="AE90" s="57" t="s">
        <v>644</v>
      </c>
      <c r="AF90" s="57" t="s">
        <v>644</v>
      </c>
      <c r="AG90" s="29" t="s">
        <v>644</v>
      </c>
      <c r="AH90" s="29" t="s">
        <v>644</v>
      </c>
      <c r="AI90" s="29" t="s">
        <v>644</v>
      </c>
      <c r="AJ90" s="18" t="s">
        <v>644</v>
      </c>
      <c r="AK90" s="225" t="s">
        <v>644</v>
      </c>
      <c r="AL90" s="204" t="s">
        <v>644</v>
      </c>
      <c r="AM90" s="204" t="s">
        <v>644</v>
      </c>
      <c r="AN90" s="204">
        <v>6.0017991759254756E-2</v>
      </c>
      <c r="AO90" s="203">
        <v>4.6791423604065081E-2</v>
      </c>
      <c r="AP90" s="203">
        <v>1.4303499421002452E-2</v>
      </c>
      <c r="AQ90" s="203">
        <v>5.1665902128431467E-2</v>
      </c>
      <c r="AR90" s="205">
        <v>4.4036313894109273E-2</v>
      </c>
      <c r="AS90" s="35" t="s">
        <v>644</v>
      </c>
      <c r="AT90" s="58" t="s">
        <v>644</v>
      </c>
      <c r="AU90" s="58" t="s">
        <v>644</v>
      </c>
      <c r="AV90" s="58">
        <v>0</v>
      </c>
      <c r="AW90" s="52">
        <v>0</v>
      </c>
      <c r="AX90" s="52">
        <v>0</v>
      </c>
      <c r="AY90" s="52">
        <v>0</v>
      </c>
      <c r="AZ90" s="36">
        <v>0</v>
      </c>
      <c r="BA90" s="17" t="s">
        <v>644</v>
      </c>
      <c r="BB90" s="57" t="s">
        <v>644</v>
      </c>
      <c r="BC90" s="57" t="s">
        <v>644</v>
      </c>
      <c r="BD90" s="57" t="s">
        <v>644</v>
      </c>
      <c r="BE90" s="29" t="s">
        <v>644</v>
      </c>
      <c r="BF90" s="29" t="s">
        <v>644</v>
      </c>
      <c r="BG90" s="29" t="s">
        <v>644</v>
      </c>
      <c r="BH90" s="18" t="s">
        <v>644</v>
      </c>
      <c r="BI90" s="225" t="s">
        <v>644</v>
      </c>
      <c r="BJ90" s="204" t="s">
        <v>644</v>
      </c>
      <c r="BK90" s="204">
        <v>0</v>
      </c>
      <c r="BL90" s="204">
        <v>0</v>
      </c>
      <c r="BM90" s="203">
        <v>0</v>
      </c>
      <c r="BN90" s="203">
        <v>0</v>
      </c>
      <c r="BO90" s="203">
        <v>0</v>
      </c>
      <c r="BP90" s="205">
        <v>0</v>
      </c>
      <c r="BQ90" s="35" t="s">
        <v>644</v>
      </c>
      <c r="BR90" s="58" t="s">
        <v>644</v>
      </c>
      <c r="BS90" s="58">
        <v>0</v>
      </c>
      <c r="BT90" s="58">
        <v>0</v>
      </c>
      <c r="BU90" s="52">
        <v>0</v>
      </c>
      <c r="BV90" s="52">
        <v>0</v>
      </c>
      <c r="BW90" s="52">
        <v>0</v>
      </c>
      <c r="BX90" s="36">
        <v>0</v>
      </c>
      <c r="BY90" s="17" t="s">
        <v>644</v>
      </c>
      <c r="BZ90" s="57" t="s">
        <v>644</v>
      </c>
      <c r="CA90" s="57" t="s">
        <v>644</v>
      </c>
      <c r="CB90" s="57" t="s">
        <v>644</v>
      </c>
      <c r="CC90" s="29" t="s">
        <v>644</v>
      </c>
      <c r="CD90" s="29" t="s">
        <v>644</v>
      </c>
      <c r="CE90" s="29" t="s">
        <v>644</v>
      </c>
      <c r="CF90" s="18" t="s">
        <v>644</v>
      </c>
      <c r="CG90" s="225" t="s">
        <v>644</v>
      </c>
      <c r="CH90" s="204" t="s">
        <v>644</v>
      </c>
      <c r="CI90" s="204" t="s">
        <v>644</v>
      </c>
      <c r="CJ90" s="204">
        <v>4.8595326968353711E-2</v>
      </c>
      <c r="CK90" s="203">
        <v>3.9703573799264917E-2</v>
      </c>
      <c r="CL90" s="203">
        <v>0</v>
      </c>
      <c r="CM90" s="203">
        <v>0</v>
      </c>
      <c r="CN90" s="205">
        <v>0</v>
      </c>
      <c r="CO90" s="35" t="s">
        <v>644</v>
      </c>
      <c r="CP90" s="58" t="s">
        <v>644</v>
      </c>
      <c r="CQ90" s="58" t="s">
        <v>644</v>
      </c>
      <c r="CR90" s="58" t="s">
        <v>644</v>
      </c>
      <c r="CS90" s="52" t="s">
        <v>644</v>
      </c>
      <c r="CT90" s="52" t="s">
        <v>644</v>
      </c>
      <c r="CU90" s="52" t="s">
        <v>644</v>
      </c>
      <c r="CV90" s="36" t="s">
        <v>644</v>
      </c>
      <c r="CW90" s="17" t="s">
        <v>644</v>
      </c>
      <c r="CX90" s="57">
        <v>3.639177595275641E-2</v>
      </c>
      <c r="CY90" s="57">
        <v>3.7233213656882674E-2</v>
      </c>
      <c r="CZ90" s="57">
        <v>3.2043747514732934E-2</v>
      </c>
      <c r="DA90" s="29">
        <v>0</v>
      </c>
      <c r="DB90" s="29">
        <v>0</v>
      </c>
      <c r="DC90" s="29">
        <v>0</v>
      </c>
      <c r="DD90" s="18">
        <v>0</v>
      </c>
      <c r="DE90" s="225" t="s">
        <v>644</v>
      </c>
      <c r="DF90" s="204" t="s">
        <v>644</v>
      </c>
      <c r="DG90" s="204" t="s">
        <v>644</v>
      </c>
      <c r="DH90" s="204">
        <v>0</v>
      </c>
      <c r="DI90" s="203">
        <v>0</v>
      </c>
      <c r="DJ90" s="203">
        <v>0</v>
      </c>
      <c r="DK90" s="203">
        <v>0</v>
      </c>
      <c r="DL90" s="205">
        <v>0</v>
      </c>
      <c r="DM90" s="35" t="s">
        <v>644</v>
      </c>
      <c r="DN90" s="58" t="s">
        <v>644</v>
      </c>
      <c r="DO90" s="58" t="s">
        <v>644</v>
      </c>
      <c r="DP90" s="58">
        <v>0</v>
      </c>
      <c r="DQ90" s="52">
        <v>0</v>
      </c>
      <c r="DR90" s="52">
        <v>0</v>
      </c>
      <c r="DS90" s="52">
        <v>0</v>
      </c>
      <c r="DT90" s="36">
        <v>0</v>
      </c>
      <c r="DU90" s="17" t="s">
        <v>644</v>
      </c>
      <c r="DV90" s="57" t="s">
        <v>644</v>
      </c>
      <c r="DW90" s="57" t="s">
        <v>644</v>
      </c>
      <c r="DX90" s="57" t="s">
        <v>644</v>
      </c>
      <c r="DY90" s="29" t="s">
        <v>644</v>
      </c>
      <c r="DZ90" s="29">
        <v>0</v>
      </c>
      <c r="EA90" s="29">
        <v>0</v>
      </c>
      <c r="EB90" s="18">
        <v>0</v>
      </c>
      <c r="EC90" s="93"/>
      <c r="ED90" s="17" t="s">
        <v>644</v>
      </c>
      <c r="EE90" s="57" t="s">
        <v>644</v>
      </c>
      <c r="EF90" s="57" t="s">
        <v>644</v>
      </c>
      <c r="EG90" s="57" t="s">
        <v>644</v>
      </c>
      <c r="EH90" s="29" t="s">
        <v>644</v>
      </c>
      <c r="EI90" s="29">
        <v>0</v>
      </c>
      <c r="EJ90" s="29">
        <v>0</v>
      </c>
      <c r="EK90" s="18">
        <v>0</v>
      </c>
      <c r="EL90" s="225" t="s">
        <v>644</v>
      </c>
      <c r="EM90" s="204" t="s">
        <v>644</v>
      </c>
      <c r="EN90" s="204" t="s">
        <v>644</v>
      </c>
      <c r="EO90" s="204" t="s">
        <v>644</v>
      </c>
      <c r="EP90" s="203" t="s">
        <v>644</v>
      </c>
      <c r="EQ90" s="203" t="s">
        <v>644</v>
      </c>
      <c r="ER90" s="203" t="s">
        <v>644</v>
      </c>
      <c r="ES90" s="205" t="s">
        <v>644</v>
      </c>
      <c r="ET90" s="35" t="s">
        <v>644</v>
      </c>
      <c r="EU90" s="58" t="s">
        <v>644</v>
      </c>
      <c r="EV90" s="58" t="s">
        <v>644</v>
      </c>
      <c r="EW90" s="58" t="s">
        <v>644</v>
      </c>
      <c r="EX90" s="52" t="s">
        <v>644</v>
      </c>
      <c r="EY90" s="52" t="s">
        <v>644</v>
      </c>
      <c r="EZ90" s="52" t="s">
        <v>644</v>
      </c>
      <c r="FA90" s="36" t="s">
        <v>644</v>
      </c>
      <c r="FB90" s="17" t="s">
        <v>644</v>
      </c>
      <c r="FC90" s="57" t="s">
        <v>644</v>
      </c>
      <c r="FD90" s="57" t="s">
        <v>644</v>
      </c>
      <c r="FE90" s="57" t="s">
        <v>644</v>
      </c>
      <c r="FF90" s="29" t="s">
        <v>644</v>
      </c>
      <c r="FG90" s="29" t="s">
        <v>644</v>
      </c>
      <c r="FH90" s="29" t="s">
        <v>644</v>
      </c>
      <c r="FI90" s="18" t="s">
        <v>644</v>
      </c>
      <c r="FJ90" s="225" t="s">
        <v>644</v>
      </c>
      <c r="FK90" s="204" t="s">
        <v>644</v>
      </c>
      <c r="FL90" s="204" t="s">
        <v>644</v>
      </c>
      <c r="FM90" s="204" t="s">
        <v>644</v>
      </c>
      <c r="FN90" s="203" t="s">
        <v>644</v>
      </c>
      <c r="FO90" s="203" t="s">
        <v>644</v>
      </c>
      <c r="FP90" s="203" t="s">
        <v>644</v>
      </c>
      <c r="FQ90" s="205" t="s">
        <v>644</v>
      </c>
      <c r="FR90" s="35" t="s">
        <v>644</v>
      </c>
      <c r="FS90" s="58" t="s">
        <v>644</v>
      </c>
      <c r="FT90" s="58" t="s">
        <v>644</v>
      </c>
      <c r="FU90" s="58" t="s">
        <v>644</v>
      </c>
      <c r="FV90" s="52" t="s">
        <v>644</v>
      </c>
      <c r="FW90" s="52" t="s">
        <v>644</v>
      </c>
      <c r="FX90" s="52" t="s">
        <v>644</v>
      </c>
      <c r="FY90" s="36" t="s">
        <v>644</v>
      </c>
      <c r="FZ90" s="17" t="s">
        <v>644</v>
      </c>
      <c r="GA90" s="57" t="s">
        <v>644</v>
      </c>
      <c r="GB90" s="57" t="s">
        <v>644</v>
      </c>
      <c r="GC90" s="57" t="s">
        <v>644</v>
      </c>
      <c r="GD90" s="29" t="s">
        <v>644</v>
      </c>
      <c r="GE90" s="29" t="s">
        <v>644</v>
      </c>
      <c r="GF90" s="29" t="s">
        <v>644</v>
      </c>
      <c r="GG90" s="18" t="s">
        <v>644</v>
      </c>
      <c r="GH90" s="225" t="s">
        <v>644</v>
      </c>
      <c r="GI90" s="204" t="s">
        <v>644</v>
      </c>
      <c r="GJ90" s="204" t="s">
        <v>644</v>
      </c>
      <c r="GK90" s="204" t="s">
        <v>644</v>
      </c>
      <c r="GL90" s="203" t="s">
        <v>644</v>
      </c>
      <c r="GM90" s="203" t="s">
        <v>644</v>
      </c>
      <c r="GN90" s="203" t="s">
        <v>644</v>
      </c>
      <c r="GO90" s="205" t="s">
        <v>644</v>
      </c>
      <c r="GP90" s="93"/>
      <c r="GQ90" s="17" t="s">
        <v>644</v>
      </c>
      <c r="GR90" s="57" t="s">
        <v>644</v>
      </c>
      <c r="GS90" s="57" t="s">
        <v>644</v>
      </c>
      <c r="GT90" s="57" t="s">
        <v>644</v>
      </c>
      <c r="GU90" s="29" t="s">
        <v>644</v>
      </c>
      <c r="GV90" s="29" t="s">
        <v>644</v>
      </c>
      <c r="GW90" s="29" t="s">
        <v>644</v>
      </c>
      <c r="GX90" s="18" t="s">
        <v>644</v>
      </c>
      <c r="GY90" s="225" t="s">
        <v>644</v>
      </c>
      <c r="GZ90" s="204" t="s">
        <v>644</v>
      </c>
      <c r="HA90" s="204" t="s">
        <v>644</v>
      </c>
      <c r="HB90" s="204" t="s">
        <v>644</v>
      </c>
      <c r="HC90" s="203" t="s">
        <v>644</v>
      </c>
      <c r="HD90" s="203" t="s">
        <v>644</v>
      </c>
      <c r="HE90" s="203" t="s">
        <v>644</v>
      </c>
      <c r="HF90" s="205" t="s">
        <v>644</v>
      </c>
      <c r="HG90" s="35" t="s">
        <v>644</v>
      </c>
      <c r="HH90" s="58" t="s">
        <v>644</v>
      </c>
      <c r="HI90" s="58" t="s">
        <v>644</v>
      </c>
      <c r="HJ90" s="58" t="s">
        <v>644</v>
      </c>
      <c r="HK90" s="52" t="s">
        <v>644</v>
      </c>
      <c r="HL90" s="52">
        <v>3.4398823647735506E-2</v>
      </c>
      <c r="HM90" s="52">
        <v>3.4874269148484953E-2</v>
      </c>
      <c r="HN90" s="36">
        <v>3.1885818631986668E-2</v>
      </c>
      <c r="HO90" s="17" t="s">
        <v>644</v>
      </c>
      <c r="HP90" s="57" t="s">
        <v>644</v>
      </c>
      <c r="HQ90" s="57" t="s">
        <v>644</v>
      </c>
      <c r="HR90" s="57" t="s">
        <v>644</v>
      </c>
      <c r="HS90" s="29" t="s">
        <v>644</v>
      </c>
      <c r="HT90" s="29" t="s">
        <v>644</v>
      </c>
      <c r="HU90" s="29" t="s">
        <v>644</v>
      </c>
      <c r="HV90" s="18" t="s">
        <v>644</v>
      </c>
      <c r="HW90" s="225" t="s">
        <v>644</v>
      </c>
      <c r="HX90" s="204" t="s">
        <v>644</v>
      </c>
      <c r="HY90" s="204" t="s">
        <v>644</v>
      </c>
      <c r="HZ90" s="204" t="s">
        <v>644</v>
      </c>
      <c r="IA90" s="203" t="s">
        <v>644</v>
      </c>
      <c r="IB90" s="203" t="s">
        <v>644</v>
      </c>
      <c r="IC90" s="203" t="s">
        <v>644</v>
      </c>
      <c r="ID90" s="205" t="s">
        <v>644</v>
      </c>
      <c r="IE90" s="35" t="s">
        <v>644</v>
      </c>
      <c r="IF90" s="58">
        <v>0</v>
      </c>
      <c r="IG90" s="58">
        <v>0</v>
      </c>
      <c r="IH90" s="58">
        <v>0</v>
      </c>
      <c r="II90" s="52">
        <v>0</v>
      </c>
      <c r="IJ90" s="52">
        <v>0</v>
      </c>
      <c r="IK90" s="52">
        <v>0</v>
      </c>
      <c r="IL90" s="36">
        <v>0</v>
      </c>
      <c r="IM90" s="225" t="s">
        <v>644</v>
      </c>
      <c r="IN90" s="204" t="s">
        <v>644</v>
      </c>
      <c r="IO90" s="204" t="s">
        <v>644</v>
      </c>
      <c r="IP90" s="204" t="s">
        <v>644</v>
      </c>
      <c r="IQ90" s="203" t="s">
        <v>644</v>
      </c>
      <c r="IR90" s="203" t="s">
        <v>644</v>
      </c>
      <c r="IS90" s="203" t="s">
        <v>644</v>
      </c>
      <c r="IT90" s="205" t="s">
        <v>644</v>
      </c>
      <c r="IU90" s="35" t="s">
        <v>644</v>
      </c>
      <c r="IV90" s="58" t="s">
        <v>644</v>
      </c>
      <c r="IW90" s="58" t="s">
        <v>644</v>
      </c>
      <c r="IX90" s="58" t="s">
        <v>644</v>
      </c>
      <c r="IY90" s="52" t="s">
        <v>644</v>
      </c>
      <c r="IZ90" s="52" t="s">
        <v>644</v>
      </c>
      <c r="JA90" s="52" t="s">
        <v>644</v>
      </c>
      <c r="JB90" s="36" t="s">
        <v>644</v>
      </c>
      <c r="JC90" s="17" t="s">
        <v>644</v>
      </c>
      <c r="JD90" s="57" t="s">
        <v>644</v>
      </c>
      <c r="JE90" s="57" t="s">
        <v>644</v>
      </c>
      <c r="JF90" s="57" t="s">
        <v>644</v>
      </c>
      <c r="JG90" s="29" t="s">
        <v>644</v>
      </c>
      <c r="JH90" s="29" t="s">
        <v>644</v>
      </c>
      <c r="JI90" s="29" t="s">
        <v>644</v>
      </c>
      <c r="JJ90" s="18" t="s">
        <v>644</v>
      </c>
      <c r="JK90" s="225" t="s">
        <v>644</v>
      </c>
      <c r="JL90" s="204" t="s">
        <v>644</v>
      </c>
      <c r="JM90" s="204" t="s">
        <v>644</v>
      </c>
      <c r="JN90" s="204" t="s">
        <v>644</v>
      </c>
      <c r="JO90" s="203" t="s">
        <v>644</v>
      </c>
      <c r="JP90" s="203" t="s">
        <v>644</v>
      </c>
      <c r="JQ90" s="203" t="s">
        <v>644</v>
      </c>
      <c r="JR90" s="205" t="s">
        <v>644</v>
      </c>
      <c r="JT90" s="35" t="s">
        <v>644</v>
      </c>
      <c r="JU90" s="58" t="s">
        <v>644</v>
      </c>
      <c r="JV90" s="58" t="s">
        <v>644</v>
      </c>
      <c r="JW90" s="58" t="s">
        <v>644</v>
      </c>
      <c r="JX90" s="52" t="s">
        <v>644</v>
      </c>
      <c r="JY90" s="52" t="s">
        <v>644</v>
      </c>
      <c r="JZ90" s="52" t="s">
        <v>644</v>
      </c>
      <c r="KA90" s="36" t="s">
        <v>644</v>
      </c>
    </row>
    <row r="91" spans="1:287" ht="13.2" x14ac:dyDescent="0.25">
      <c r="A91" s="83">
        <v>8.1</v>
      </c>
      <c r="B91" s="107" t="s">
        <v>185</v>
      </c>
      <c r="E91" s="17" t="s">
        <v>644</v>
      </c>
      <c r="F91" s="57" t="s">
        <v>644</v>
      </c>
      <c r="G91" s="57" t="s">
        <v>644</v>
      </c>
      <c r="H91" s="57" t="s">
        <v>644</v>
      </c>
      <c r="I91" s="29" t="s">
        <v>644</v>
      </c>
      <c r="J91" s="29" t="s">
        <v>644</v>
      </c>
      <c r="K91" s="29" t="s">
        <v>644</v>
      </c>
      <c r="L91" s="18" t="s">
        <v>644</v>
      </c>
      <c r="M91" s="225" t="s">
        <v>644</v>
      </c>
      <c r="N91" s="204" t="s">
        <v>644</v>
      </c>
      <c r="O91" s="204" t="s">
        <v>644</v>
      </c>
      <c r="P91" s="204" t="s">
        <v>644</v>
      </c>
      <c r="Q91" s="203">
        <v>8.2102049039528238E-2</v>
      </c>
      <c r="R91" s="203">
        <v>9.3650816806709558E-2</v>
      </c>
      <c r="S91" s="203">
        <v>8.222293926691733E-2</v>
      </c>
      <c r="T91" s="205">
        <v>6.8573898837835379E-2</v>
      </c>
      <c r="U91" s="35" t="s">
        <v>644</v>
      </c>
      <c r="V91" s="58" t="s">
        <v>644</v>
      </c>
      <c r="W91" s="58" t="s">
        <v>644</v>
      </c>
      <c r="X91" s="58" t="s">
        <v>644</v>
      </c>
      <c r="Y91" s="52" t="s">
        <v>644</v>
      </c>
      <c r="Z91" s="52" t="s">
        <v>644</v>
      </c>
      <c r="AA91" s="52" t="s">
        <v>644</v>
      </c>
      <c r="AB91" s="36" t="s">
        <v>644</v>
      </c>
      <c r="AC91" s="17" t="s">
        <v>644</v>
      </c>
      <c r="AD91" s="57" t="s">
        <v>644</v>
      </c>
      <c r="AE91" s="57" t="s">
        <v>644</v>
      </c>
      <c r="AF91" s="57" t="s">
        <v>644</v>
      </c>
      <c r="AG91" s="29" t="s">
        <v>644</v>
      </c>
      <c r="AH91" s="29" t="s">
        <v>644</v>
      </c>
      <c r="AI91" s="29" t="s">
        <v>644</v>
      </c>
      <c r="AJ91" s="18" t="s">
        <v>644</v>
      </c>
      <c r="AK91" s="225" t="s">
        <v>644</v>
      </c>
      <c r="AL91" s="204" t="s">
        <v>644</v>
      </c>
      <c r="AM91" s="204" t="s">
        <v>644</v>
      </c>
      <c r="AN91" s="204">
        <v>7.502248969906844E-2</v>
      </c>
      <c r="AO91" s="203">
        <v>5.8489279505081357E-2</v>
      </c>
      <c r="AP91" s="203">
        <v>7.723889687341326E-2</v>
      </c>
      <c r="AQ91" s="203">
        <v>6.8641841399201806E-2</v>
      </c>
      <c r="AR91" s="205">
        <v>5.8648363504427349E-2</v>
      </c>
      <c r="AS91" s="35" t="s">
        <v>644</v>
      </c>
      <c r="AT91" s="58" t="s">
        <v>644</v>
      </c>
      <c r="AU91" s="58" t="s">
        <v>644</v>
      </c>
      <c r="AV91" s="58">
        <v>0.173312005271751</v>
      </c>
      <c r="AW91" s="52">
        <v>0.13745395501279262</v>
      </c>
      <c r="AX91" s="52">
        <v>0.18016990197900795</v>
      </c>
      <c r="AY91" s="52">
        <v>0.16202901064593397</v>
      </c>
      <c r="AZ91" s="36">
        <v>0.13870004878007755</v>
      </c>
      <c r="BA91" s="17" t="s">
        <v>644</v>
      </c>
      <c r="BB91" s="57" t="s">
        <v>644</v>
      </c>
      <c r="BC91" s="57" t="s">
        <v>644</v>
      </c>
      <c r="BD91" s="57" t="s">
        <v>644</v>
      </c>
      <c r="BE91" s="29" t="s">
        <v>644</v>
      </c>
      <c r="BF91" s="29" t="s">
        <v>644</v>
      </c>
      <c r="BG91" s="29" t="s">
        <v>644</v>
      </c>
      <c r="BH91" s="18" t="s">
        <v>644</v>
      </c>
      <c r="BI91" s="225" t="s">
        <v>644</v>
      </c>
      <c r="BJ91" s="204" t="s">
        <v>644</v>
      </c>
      <c r="BK91" s="204" t="s">
        <v>644</v>
      </c>
      <c r="BL91" s="204" t="s">
        <v>644</v>
      </c>
      <c r="BM91" s="203" t="s">
        <v>644</v>
      </c>
      <c r="BN91" s="203" t="s">
        <v>644</v>
      </c>
      <c r="BO91" s="203" t="s">
        <v>644</v>
      </c>
      <c r="BP91" s="205" t="s">
        <v>644</v>
      </c>
      <c r="BQ91" s="35" t="s">
        <v>644</v>
      </c>
      <c r="BR91" s="58" t="s">
        <v>644</v>
      </c>
      <c r="BS91" s="58" t="s">
        <v>644</v>
      </c>
      <c r="BT91" s="58" t="s">
        <v>644</v>
      </c>
      <c r="BU91" s="52" t="s">
        <v>644</v>
      </c>
      <c r="BV91" s="52" t="s">
        <v>644</v>
      </c>
      <c r="BW91" s="52" t="s">
        <v>644</v>
      </c>
      <c r="BX91" s="36" t="s">
        <v>644</v>
      </c>
      <c r="BY91" s="17" t="s">
        <v>644</v>
      </c>
      <c r="BZ91" s="57" t="s">
        <v>644</v>
      </c>
      <c r="CA91" s="57" t="s">
        <v>644</v>
      </c>
      <c r="CB91" s="57" t="s">
        <v>644</v>
      </c>
      <c r="CC91" s="29" t="s">
        <v>644</v>
      </c>
      <c r="CD91" s="29" t="s">
        <v>644</v>
      </c>
      <c r="CE91" s="29" t="s">
        <v>644</v>
      </c>
      <c r="CF91" s="18" t="s">
        <v>644</v>
      </c>
      <c r="CG91" s="225" t="s">
        <v>644</v>
      </c>
      <c r="CH91" s="204" t="s">
        <v>644</v>
      </c>
      <c r="CI91" s="204" t="s">
        <v>644</v>
      </c>
      <c r="CJ91" s="204">
        <v>0</v>
      </c>
      <c r="CK91" s="203">
        <v>0</v>
      </c>
      <c r="CL91" s="203">
        <v>0</v>
      </c>
      <c r="CM91" s="203">
        <v>0</v>
      </c>
      <c r="CN91" s="205">
        <v>0</v>
      </c>
      <c r="CO91" s="35" t="s">
        <v>644</v>
      </c>
      <c r="CP91" s="58" t="s">
        <v>644</v>
      </c>
      <c r="CQ91" s="58" t="s">
        <v>644</v>
      </c>
      <c r="CR91" s="58" t="s">
        <v>644</v>
      </c>
      <c r="CS91" s="52" t="s">
        <v>644</v>
      </c>
      <c r="CT91" s="52" t="s">
        <v>644</v>
      </c>
      <c r="CU91" s="52" t="s">
        <v>644</v>
      </c>
      <c r="CV91" s="36" t="s">
        <v>644</v>
      </c>
      <c r="CW91" s="17" t="s">
        <v>644</v>
      </c>
      <c r="CX91" s="57">
        <v>3.639177595275641E-2</v>
      </c>
      <c r="CY91" s="57">
        <v>3.7233213656882674E-2</v>
      </c>
      <c r="CZ91" s="57">
        <v>3.2043747514732934E-2</v>
      </c>
      <c r="DA91" s="29">
        <v>1.2874094209109002E-2</v>
      </c>
      <c r="DB91" s="29">
        <v>1.6735372688133951E-2</v>
      </c>
      <c r="DC91" s="29">
        <v>1.7651714478529212E-2</v>
      </c>
      <c r="DD91" s="18">
        <v>1.1652064959000596E-2</v>
      </c>
      <c r="DE91" s="225" t="s">
        <v>644</v>
      </c>
      <c r="DF91" s="204" t="s">
        <v>644</v>
      </c>
      <c r="DG91" s="204" t="s">
        <v>644</v>
      </c>
      <c r="DH91" s="204" t="s">
        <v>644</v>
      </c>
      <c r="DI91" s="203" t="s">
        <v>644</v>
      </c>
      <c r="DJ91" s="203" t="s">
        <v>644</v>
      </c>
      <c r="DK91" s="203" t="s">
        <v>644</v>
      </c>
      <c r="DL91" s="205" t="s">
        <v>644</v>
      </c>
      <c r="DM91" s="35" t="s">
        <v>644</v>
      </c>
      <c r="DN91" s="58" t="s">
        <v>644</v>
      </c>
      <c r="DO91" s="58" t="s">
        <v>644</v>
      </c>
      <c r="DP91" s="58" t="s">
        <v>644</v>
      </c>
      <c r="DQ91" s="52">
        <v>2.3385222492082049E-2</v>
      </c>
      <c r="DR91" s="52">
        <v>2.4868733190801767E-2</v>
      </c>
      <c r="DS91" s="52">
        <v>3.6086964610582077E-2</v>
      </c>
      <c r="DT91" s="36">
        <v>4.3442687566842102E-2</v>
      </c>
      <c r="DU91" s="17" t="s">
        <v>644</v>
      </c>
      <c r="DV91" s="57" t="s">
        <v>644</v>
      </c>
      <c r="DW91" s="57" t="s">
        <v>644</v>
      </c>
      <c r="DX91" s="57" t="s">
        <v>644</v>
      </c>
      <c r="DY91" s="29" t="s">
        <v>644</v>
      </c>
      <c r="DZ91" s="29" t="s">
        <v>644</v>
      </c>
      <c r="EA91" s="29" t="s">
        <v>644</v>
      </c>
      <c r="EB91" s="18" t="s">
        <v>644</v>
      </c>
      <c r="EC91" s="93"/>
      <c r="ED91" s="17" t="s">
        <v>644</v>
      </c>
      <c r="EE91" s="57" t="s">
        <v>644</v>
      </c>
      <c r="EF91" s="57" t="s">
        <v>644</v>
      </c>
      <c r="EG91" s="57" t="s">
        <v>644</v>
      </c>
      <c r="EH91" s="29" t="s">
        <v>644</v>
      </c>
      <c r="EI91" s="29" t="s">
        <v>644</v>
      </c>
      <c r="EJ91" s="29" t="s">
        <v>644</v>
      </c>
      <c r="EK91" s="18" t="s">
        <v>644</v>
      </c>
      <c r="EL91" s="225" t="s">
        <v>644</v>
      </c>
      <c r="EM91" s="204" t="s">
        <v>644</v>
      </c>
      <c r="EN91" s="204" t="s">
        <v>644</v>
      </c>
      <c r="EO91" s="204" t="s">
        <v>644</v>
      </c>
      <c r="EP91" s="203" t="s">
        <v>644</v>
      </c>
      <c r="EQ91" s="203" t="s">
        <v>644</v>
      </c>
      <c r="ER91" s="203" t="s">
        <v>644</v>
      </c>
      <c r="ES91" s="205" t="s">
        <v>644</v>
      </c>
      <c r="ET91" s="35" t="s">
        <v>644</v>
      </c>
      <c r="EU91" s="58" t="s">
        <v>644</v>
      </c>
      <c r="EV91" s="58" t="s">
        <v>644</v>
      </c>
      <c r="EW91" s="58" t="s">
        <v>644</v>
      </c>
      <c r="EX91" s="52" t="s">
        <v>644</v>
      </c>
      <c r="EY91" s="52" t="s">
        <v>644</v>
      </c>
      <c r="EZ91" s="52" t="s">
        <v>644</v>
      </c>
      <c r="FA91" s="36" t="s">
        <v>644</v>
      </c>
      <c r="FB91" s="17" t="s">
        <v>644</v>
      </c>
      <c r="FC91" s="57" t="s">
        <v>644</v>
      </c>
      <c r="FD91" s="57" t="s">
        <v>644</v>
      </c>
      <c r="FE91" s="57" t="s">
        <v>644</v>
      </c>
      <c r="FF91" s="29" t="s">
        <v>644</v>
      </c>
      <c r="FG91" s="29" t="s">
        <v>644</v>
      </c>
      <c r="FH91" s="29" t="s">
        <v>644</v>
      </c>
      <c r="FI91" s="18" t="s">
        <v>644</v>
      </c>
      <c r="FJ91" s="225" t="s">
        <v>644</v>
      </c>
      <c r="FK91" s="204" t="s">
        <v>644</v>
      </c>
      <c r="FL91" s="204" t="s">
        <v>644</v>
      </c>
      <c r="FM91" s="204" t="s">
        <v>644</v>
      </c>
      <c r="FN91" s="203" t="s">
        <v>644</v>
      </c>
      <c r="FO91" s="203" t="s">
        <v>644</v>
      </c>
      <c r="FP91" s="203" t="s">
        <v>644</v>
      </c>
      <c r="FQ91" s="205" t="s">
        <v>644</v>
      </c>
      <c r="FR91" s="35" t="s">
        <v>644</v>
      </c>
      <c r="FS91" s="58" t="s">
        <v>644</v>
      </c>
      <c r="FT91" s="58" t="s">
        <v>644</v>
      </c>
      <c r="FU91" s="58" t="s">
        <v>644</v>
      </c>
      <c r="FV91" s="52" t="s">
        <v>644</v>
      </c>
      <c r="FW91" s="52" t="s">
        <v>644</v>
      </c>
      <c r="FX91" s="52" t="s">
        <v>644</v>
      </c>
      <c r="FY91" s="36" t="s">
        <v>644</v>
      </c>
      <c r="FZ91" s="17" t="s">
        <v>644</v>
      </c>
      <c r="GA91" s="57" t="s">
        <v>644</v>
      </c>
      <c r="GB91" s="57" t="s">
        <v>644</v>
      </c>
      <c r="GC91" s="57" t="s">
        <v>644</v>
      </c>
      <c r="GD91" s="29" t="s">
        <v>644</v>
      </c>
      <c r="GE91" s="29" t="s">
        <v>644</v>
      </c>
      <c r="GF91" s="29" t="s">
        <v>644</v>
      </c>
      <c r="GG91" s="18" t="s">
        <v>644</v>
      </c>
      <c r="GH91" s="225" t="s">
        <v>644</v>
      </c>
      <c r="GI91" s="204" t="s">
        <v>644</v>
      </c>
      <c r="GJ91" s="204" t="s">
        <v>644</v>
      </c>
      <c r="GK91" s="204" t="s">
        <v>644</v>
      </c>
      <c r="GL91" s="203" t="s">
        <v>644</v>
      </c>
      <c r="GM91" s="203" t="s">
        <v>644</v>
      </c>
      <c r="GN91" s="203" t="s">
        <v>644</v>
      </c>
      <c r="GO91" s="205" t="s">
        <v>644</v>
      </c>
      <c r="GP91" s="93"/>
      <c r="GQ91" s="17" t="s">
        <v>644</v>
      </c>
      <c r="GR91" s="57" t="s">
        <v>644</v>
      </c>
      <c r="GS91" s="57" t="s">
        <v>644</v>
      </c>
      <c r="GT91" s="57">
        <v>0</v>
      </c>
      <c r="GU91" s="29">
        <v>0</v>
      </c>
      <c r="GV91" s="29">
        <v>0</v>
      </c>
      <c r="GW91" s="29">
        <v>0</v>
      </c>
      <c r="GX91" s="18">
        <v>0</v>
      </c>
      <c r="GY91" s="225" t="s">
        <v>644</v>
      </c>
      <c r="GZ91" s="204" t="s">
        <v>644</v>
      </c>
      <c r="HA91" s="204" t="s">
        <v>644</v>
      </c>
      <c r="HB91" s="204" t="s">
        <v>644</v>
      </c>
      <c r="HC91" s="203" t="s">
        <v>644</v>
      </c>
      <c r="HD91" s="203" t="s">
        <v>644</v>
      </c>
      <c r="HE91" s="203" t="s">
        <v>644</v>
      </c>
      <c r="HF91" s="205" t="s">
        <v>644</v>
      </c>
      <c r="HG91" s="35" t="s">
        <v>644</v>
      </c>
      <c r="HH91" s="58" t="s">
        <v>644</v>
      </c>
      <c r="HI91" s="58" t="s">
        <v>644</v>
      </c>
      <c r="HJ91" s="58" t="s">
        <v>644</v>
      </c>
      <c r="HK91" s="52" t="s">
        <v>644</v>
      </c>
      <c r="HL91" s="52">
        <v>5.7331372746225844E-2</v>
      </c>
      <c r="HM91" s="52">
        <v>5.8123781914141595E-2</v>
      </c>
      <c r="HN91" s="36">
        <v>5.3143031053311127E-2</v>
      </c>
      <c r="HO91" s="17" t="s">
        <v>644</v>
      </c>
      <c r="HP91" s="57" t="s">
        <v>644</v>
      </c>
      <c r="HQ91" s="57" t="s">
        <v>644</v>
      </c>
      <c r="HR91" s="57" t="s">
        <v>644</v>
      </c>
      <c r="HS91" s="29" t="s">
        <v>644</v>
      </c>
      <c r="HT91" s="29" t="s">
        <v>644</v>
      </c>
      <c r="HU91" s="29" t="s">
        <v>644</v>
      </c>
      <c r="HV91" s="18" t="s">
        <v>644</v>
      </c>
      <c r="HW91" s="225" t="s">
        <v>644</v>
      </c>
      <c r="HX91" s="204" t="s">
        <v>644</v>
      </c>
      <c r="HY91" s="204" t="s">
        <v>644</v>
      </c>
      <c r="HZ91" s="204" t="s">
        <v>644</v>
      </c>
      <c r="IA91" s="203" t="s">
        <v>644</v>
      </c>
      <c r="IB91" s="203" t="s">
        <v>644</v>
      </c>
      <c r="IC91" s="203" t="s">
        <v>644</v>
      </c>
      <c r="ID91" s="205" t="s">
        <v>644</v>
      </c>
      <c r="IE91" s="35" t="s">
        <v>644</v>
      </c>
      <c r="IF91" s="58" t="s">
        <v>644</v>
      </c>
      <c r="IG91" s="58" t="s">
        <v>644</v>
      </c>
      <c r="IH91" s="58" t="s">
        <v>644</v>
      </c>
      <c r="II91" s="52" t="s">
        <v>644</v>
      </c>
      <c r="IJ91" s="52" t="s">
        <v>644</v>
      </c>
      <c r="IK91" s="52" t="s">
        <v>644</v>
      </c>
      <c r="IL91" s="36" t="s">
        <v>644</v>
      </c>
      <c r="IM91" s="225" t="s">
        <v>644</v>
      </c>
      <c r="IN91" s="204" t="s">
        <v>644</v>
      </c>
      <c r="IO91" s="204" t="s">
        <v>644</v>
      </c>
      <c r="IP91" s="204" t="s">
        <v>644</v>
      </c>
      <c r="IQ91" s="203" t="s">
        <v>644</v>
      </c>
      <c r="IR91" s="203" t="s">
        <v>644</v>
      </c>
      <c r="IS91" s="203" t="s">
        <v>644</v>
      </c>
      <c r="IT91" s="205" t="s">
        <v>644</v>
      </c>
      <c r="IU91" s="35" t="s">
        <v>644</v>
      </c>
      <c r="IV91" s="58" t="s">
        <v>644</v>
      </c>
      <c r="IW91" s="58" t="s">
        <v>644</v>
      </c>
      <c r="IX91" s="58" t="s">
        <v>644</v>
      </c>
      <c r="IY91" s="52" t="s">
        <v>644</v>
      </c>
      <c r="IZ91" s="52" t="s">
        <v>644</v>
      </c>
      <c r="JA91" s="52" t="s">
        <v>644</v>
      </c>
      <c r="JB91" s="36" t="s">
        <v>644</v>
      </c>
      <c r="JC91" s="17" t="s">
        <v>644</v>
      </c>
      <c r="JD91" s="57" t="s">
        <v>644</v>
      </c>
      <c r="JE91" s="57" t="s">
        <v>644</v>
      </c>
      <c r="JF91" s="57" t="s">
        <v>644</v>
      </c>
      <c r="JG91" s="29" t="s">
        <v>644</v>
      </c>
      <c r="JH91" s="29" t="s">
        <v>644</v>
      </c>
      <c r="JI91" s="29" t="s">
        <v>644</v>
      </c>
      <c r="JJ91" s="18" t="s">
        <v>644</v>
      </c>
      <c r="JK91" s="225" t="s">
        <v>644</v>
      </c>
      <c r="JL91" s="204" t="s">
        <v>644</v>
      </c>
      <c r="JM91" s="204" t="s">
        <v>644</v>
      </c>
      <c r="JN91" s="204" t="s">
        <v>644</v>
      </c>
      <c r="JO91" s="203" t="s">
        <v>644</v>
      </c>
      <c r="JP91" s="203" t="s">
        <v>644</v>
      </c>
      <c r="JQ91" s="203" t="s">
        <v>644</v>
      </c>
      <c r="JR91" s="205">
        <v>0</v>
      </c>
      <c r="JT91" s="35" t="s">
        <v>644</v>
      </c>
      <c r="JU91" s="58" t="s">
        <v>644</v>
      </c>
      <c r="JV91" s="58" t="s">
        <v>644</v>
      </c>
      <c r="JW91" s="58" t="s">
        <v>644</v>
      </c>
      <c r="JX91" s="52" t="s">
        <v>644</v>
      </c>
      <c r="JY91" s="52" t="s">
        <v>644</v>
      </c>
      <c r="JZ91" s="52" t="s">
        <v>644</v>
      </c>
      <c r="KA91" s="36" t="s">
        <v>644</v>
      </c>
    </row>
    <row r="92" spans="1:287" ht="13.2" x14ac:dyDescent="0.25">
      <c r="A92" s="83">
        <v>8.11</v>
      </c>
      <c r="B92" s="107" t="s">
        <v>186</v>
      </c>
      <c r="E92" s="17" t="s">
        <v>644</v>
      </c>
      <c r="F92" s="57" t="s">
        <v>644</v>
      </c>
      <c r="G92" s="57" t="s">
        <v>644</v>
      </c>
      <c r="H92" s="57" t="s">
        <v>644</v>
      </c>
      <c r="I92" s="29" t="s">
        <v>644</v>
      </c>
      <c r="J92" s="29" t="s">
        <v>644</v>
      </c>
      <c r="K92" s="29" t="s">
        <v>644</v>
      </c>
      <c r="L92" s="18" t="s">
        <v>644</v>
      </c>
      <c r="M92" s="225" t="s">
        <v>644</v>
      </c>
      <c r="N92" s="204" t="s">
        <v>644</v>
      </c>
      <c r="O92" s="204" t="s">
        <v>644</v>
      </c>
      <c r="P92" s="204" t="s">
        <v>644</v>
      </c>
      <c r="Q92" s="203">
        <v>8.2819097502755554E-2</v>
      </c>
      <c r="R92" s="203">
        <v>9.4468727870523614E-2</v>
      </c>
      <c r="S92" s="203">
        <v>8.8870751377859589E-2</v>
      </c>
      <c r="T92" s="205">
        <v>8.141326713087689E-2</v>
      </c>
      <c r="U92" s="35" t="s">
        <v>644</v>
      </c>
      <c r="V92" s="58" t="s">
        <v>644</v>
      </c>
      <c r="W92" s="58" t="s">
        <v>644</v>
      </c>
      <c r="X92" s="58" t="s">
        <v>644</v>
      </c>
      <c r="Y92" s="52" t="s">
        <v>644</v>
      </c>
      <c r="Z92" s="52" t="s">
        <v>644</v>
      </c>
      <c r="AA92" s="52" t="s">
        <v>644</v>
      </c>
      <c r="AB92" s="36" t="s">
        <v>644</v>
      </c>
      <c r="AC92" s="17" t="s">
        <v>644</v>
      </c>
      <c r="AD92" s="57" t="s">
        <v>644</v>
      </c>
      <c r="AE92" s="57" t="s">
        <v>644</v>
      </c>
      <c r="AF92" s="57" t="s">
        <v>644</v>
      </c>
      <c r="AG92" s="29" t="s">
        <v>644</v>
      </c>
      <c r="AH92" s="29" t="s">
        <v>644</v>
      </c>
      <c r="AI92" s="29" t="s">
        <v>644</v>
      </c>
      <c r="AJ92" s="18" t="s">
        <v>644</v>
      </c>
      <c r="AK92" s="225" t="s">
        <v>644</v>
      </c>
      <c r="AL92" s="204" t="s">
        <v>644</v>
      </c>
      <c r="AM92" s="204" t="s">
        <v>644</v>
      </c>
      <c r="AN92" s="204">
        <v>0.44563358881246656</v>
      </c>
      <c r="AO92" s="203">
        <v>9.3582847208130163E-2</v>
      </c>
      <c r="AP92" s="203">
        <v>0.11442799536801962</v>
      </c>
      <c r="AQ92" s="203">
        <v>9.8411242149393272E-2</v>
      </c>
      <c r="AR92" s="205">
        <v>8.0066025262016866E-2</v>
      </c>
      <c r="AS92" s="35" t="s">
        <v>644</v>
      </c>
      <c r="AT92" s="58" t="s">
        <v>644</v>
      </c>
      <c r="AU92" s="58" t="s">
        <v>644</v>
      </c>
      <c r="AV92" s="58">
        <v>0.37866488546769123</v>
      </c>
      <c r="AW92" s="52">
        <v>0.29781690252771731</v>
      </c>
      <c r="AX92" s="52">
        <v>0.39036812095451723</v>
      </c>
      <c r="AY92" s="52">
        <v>0.35106285639952362</v>
      </c>
      <c r="AZ92" s="36">
        <v>0.2817344740845325</v>
      </c>
      <c r="BA92" s="17" t="s">
        <v>644</v>
      </c>
      <c r="BB92" s="57" t="s">
        <v>644</v>
      </c>
      <c r="BC92" s="57" t="s">
        <v>644</v>
      </c>
      <c r="BD92" s="57" t="s">
        <v>644</v>
      </c>
      <c r="BE92" s="29" t="s">
        <v>644</v>
      </c>
      <c r="BF92" s="29" t="s">
        <v>644</v>
      </c>
      <c r="BG92" s="29" t="s">
        <v>644</v>
      </c>
      <c r="BH92" s="18" t="s">
        <v>644</v>
      </c>
      <c r="BI92" s="225" t="s">
        <v>644</v>
      </c>
      <c r="BJ92" s="204" t="s">
        <v>644</v>
      </c>
      <c r="BK92" s="204">
        <v>0</v>
      </c>
      <c r="BL92" s="204">
        <v>0</v>
      </c>
      <c r="BM92" s="203">
        <v>0</v>
      </c>
      <c r="BN92" s="203">
        <v>0</v>
      </c>
      <c r="BO92" s="203">
        <v>0</v>
      </c>
      <c r="BP92" s="205" t="s">
        <v>644</v>
      </c>
      <c r="BQ92" s="35" t="s">
        <v>644</v>
      </c>
      <c r="BR92" s="58" t="s">
        <v>644</v>
      </c>
      <c r="BS92" s="58">
        <v>0</v>
      </c>
      <c r="BT92" s="58">
        <v>0</v>
      </c>
      <c r="BU92" s="52">
        <v>0</v>
      </c>
      <c r="BV92" s="52">
        <v>0</v>
      </c>
      <c r="BW92" s="52">
        <v>0</v>
      </c>
      <c r="BX92" s="36" t="s">
        <v>644</v>
      </c>
      <c r="BY92" s="17" t="s">
        <v>644</v>
      </c>
      <c r="BZ92" s="57" t="s">
        <v>644</v>
      </c>
      <c r="CA92" s="57" t="s">
        <v>644</v>
      </c>
      <c r="CB92" s="57" t="s">
        <v>644</v>
      </c>
      <c r="CC92" s="29" t="s">
        <v>644</v>
      </c>
      <c r="CD92" s="29" t="s">
        <v>644</v>
      </c>
      <c r="CE92" s="29" t="s">
        <v>644</v>
      </c>
      <c r="CF92" s="18" t="s">
        <v>644</v>
      </c>
      <c r="CG92" s="225" t="s">
        <v>644</v>
      </c>
      <c r="CH92" s="204" t="s">
        <v>644</v>
      </c>
      <c r="CI92" s="204" t="s">
        <v>644</v>
      </c>
      <c r="CJ92" s="204" t="s">
        <v>644</v>
      </c>
      <c r="CK92" s="203" t="s">
        <v>644</v>
      </c>
      <c r="CL92" s="203">
        <v>8.4744312372190503E-2</v>
      </c>
      <c r="CM92" s="203">
        <v>7.5205742917443419E-2</v>
      </c>
      <c r="CN92" s="205">
        <v>5.9846314070579422E-2</v>
      </c>
      <c r="CO92" s="35" t="s">
        <v>644</v>
      </c>
      <c r="CP92" s="58" t="s">
        <v>644</v>
      </c>
      <c r="CQ92" s="58" t="s">
        <v>644</v>
      </c>
      <c r="CR92" s="58" t="s">
        <v>644</v>
      </c>
      <c r="CS92" s="52" t="s">
        <v>644</v>
      </c>
      <c r="CT92" s="52" t="s">
        <v>644</v>
      </c>
      <c r="CU92" s="52" t="s">
        <v>644</v>
      </c>
      <c r="CV92" s="36" t="s">
        <v>644</v>
      </c>
      <c r="CW92" s="17" t="s">
        <v>644</v>
      </c>
      <c r="CX92" s="57">
        <v>8.0061907096064103E-2</v>
      </c>
      <c r="CY92" s="57">
        <v>8.1913070045141881E-2</v>
      </c>
      <c r="CZ92" s="57">
        <v>7.0496244532412461E-2</v>
      </c>
      <c r="DA92" s="29">
        <v>5.1496376836436007E-2</v>
      </c>
      <c r="DB92" s="29">
        <v>6.6941490752535804E-2</v>
      </c>
      <c r="DC92" s="29">
        <v>2.9419524130882023E-2</v>
      </c>
      <c r="DD92" s="18">
        <v>2.3304129918001192E-2</v>
      </c>
      <c r="DE92" s="225" t="s">
        <v>644</v>
      </c>
      <c r="DF92" s="204" t="s">
        <v>644</v>
      </c>
      <c r="DG92" s="204" t="s">
        <v>644</v>
      </c>
      <c r="DH92" s="204" t="s">
        <v>644</v>
      </c>
      <c r="DI92" s="203" t="s">
        <v>644</v>
      </c>
      <c r="DJ92" s="203" t="s">
        <v>644</v>
      </c>
      <c r="DK92" s="203" t="s">
        <v>644</v>
      </c>
      <c r="DL92" s="205" t="s">
        <v>644</v>
      </c>
      <c r="DM92" s="35" t="s">
        <v>644</v>
      </c>
      <c r="DN92" s="58" t="s">
        <v>644</v>
      </c>
      <c r="DO92" s="58" t="s">
        <v>644</v>
      </c>
      <c r="DP92" s="58" t="s">
        <v>644</v>
      </c>
      <c r="DQ92" s="52">
        <v>2.3385222492082049E-2</v>
      </c>
      <c r="DR92" s="52">
        <v>2.4868733190801767E-2</v>
      </c>
      <c r="DS92" s="52">
        <v>3.6086964610582077E-2</v>
      </c>
      <c r="DT92" s="36">
        <v>4.3442687566842102E-2</v>
      </c>
      <c r="DU92" s="17" t="s">
        <v>644</v>
      </c>
      <c r="DV92" s="57" t="s">
        <v>644</v>
      </c>
      <c r="DW92" s="57" t="s">
        <v>644</v>
      </c>
      <c r="DX92" s="57" t="s">
        <v>644</v>
      </c>
      <c r="DY92" s="29" t="s">
        <v>644</v>
      </c>
      <c r="DZ92" s="29" t="s">
        <v>644</v>
      </c>
      <c r="EA92" s="29">
        <v>3</v>
      </c>
      <c r="EB92" s="18" t="s">
        <v>644</v>
      </c>
      <c r="EC92" s="93"/>
      <c r="ED92" s="17" t="s">
        <v>644</v>
      </c>
      <c r="EE92" s="57" t="s">
        <v>644</v>
      </c>
      <c r="EF92" s="57" t="s">
        <v>644</v>
      </c>
      <c r="EG92" s="57" t="s">
        <v>644</v>
      </c>
      <c r="EH92" s="29" t="s">
        <v>644</v>
      </c>
      <c r="EI92" s="29" t="s">
        <v>644</v>
      </c>
      <c r="EJ92" s="29" t="s">
        <v>644</v>
      </c>
      <c r="EK92" s="18" t="s">
        <v>644</v>
      </c>
      <c r="EL92" s="225" t="s">
        <v>644</v>
      </c>
      <c r="EM92" s="204" t="s">
        <v>644</v>
      </c>
      <c r="EN92" s="204" t="s">
        <v>644</v>
      </c>
      <c r="EO92" s="204" t="s">
        <v>644</v>
      </c>
      <c r="EP92" s="203" t="s">
        <v>644</v>
      </c>
      <c r="EQ92" s="203" t="s">
        <v>644</v>
      </c>
      <c r="ER92" s="203" t="s">
        <v>644</v>
      </c>
      <c r="ES92" s="205" t="s">
        <v>644</v>
      </c>
      <c r="ET92" s="35" t="s">
        <v>644</v>
      </c>
      <c r="EU92" s="58" t="s">
        <v>644</v>
      </c>
      <c r="EV92" s="58" t="s">
        <v>644</v>
      </c>
      <c r="EW92" s="58" t="s">
        <v>644</v>
      </c>
      <c r="EX92" s="52" t="s">
        <v>644</v>
      </c>
      <c r="EY92" s="52" t="s">
        <v>644</v>
      </c>
      <c r="EZ92" s="52" t="s">
        <v>644</v>
      </c>
      <c r="FA92" s="36" t="s">
        <v>644</v>
      </c>
      <c r="FB92" s="17" t="s">
        <v>644</v>
      </c>
      <c r="FC92" s="57" t="s">
        <v>644</v>
      </c>
      <c r="FD92" s="57" t="s">
        <v>644</v>
      </c>
      <c r="FE92" s="57" t="s">
        <v>644</v>
      </c>
      <c r="FF92" s="29" t="s">
        <v>644</v>
      </c>
      <c r="FG92" s="29" t="s">
        <v>644</v>
      </c>
      <c r="FH92" s="29" t="s">
        <v>644</v>
      </c>
      <c r="FI92" s="18" t="s">
        <v>644</v>
      </c>
      <c r="FJ92" s="225" t="s">
        <v>644</v>
      </c>
      <c r="FK92" s="204" t="s">
        <v>644</v>
      </c>
      <c r="FL92" s="204" t="s">
        <v>644</v>
      </c>
      <c r="FM92" s="204" t="s">
        <v>644</v>
      </c>
      <c r="FN92" s="203" t="s">
        <v>644</v>
      </c>
      <c r="FO92" s="203" t="s">
        <v>644</v>
      </c>
      <c r="FP92" s="203" t="s">
        <v>644</v>
      </c>
      <c r="FQ92" s="205" t="s">
        <v>644</v>
      </c>
      <c r="FR92" s="35" t="s">
        <v>644</v>
      </c>
      <c r="FS92" s="58" t="s">
        <v>644</v>
      </c>
      <c r="FT92" s="58" t="s">
        <v>644</v>
      </c>
      <c r="FU92" s="58" t="s">
        <v>644</v>
      </c>
      <c r="FV92" s="52" t="s">
        <v>644</v>
      </c>
      <c r="FW92" s="52" t="s">
        <v>644</v>
      </c>
      <c r="FX92" s="52" t="s">
        <v>644</v>
      </c>
      <c r="FY92" s="36" t="s">
        <v>644</v>
      </c>
      <c r="FZ92" s="17" t="s">
        <v>644</v>
      </c>
      <c r="GA92" s="57" t="s">
        <v>644</v>
      </c>
      <c r="GB92" s="57" t="s">
        <v>644</v>
      </c>
      <c r="GC92" s="57" t="s">
        <v>644</v>
      </c>
      <c r="GD92" s="29" t="s">
        <v>644</v>
      </c>
      <c r="GE92" s="29" t="s">
        <v>644</v>
      </c>
      <c r="GF92" s="29" t="s">
        <v>644</v>
      </c>
      <c r="GG92" s="18" t="s">
        <v>644</v>
      </c>
      <c r="GH92" s="225" t="s">
        <v>644</v>
      </c>
      <c r="GI92" s="204" t="s">
        <v>644</v>
      </c>
      <c r="GJ92" s="204" t="s">
        <v>644</v>
      </c>
      <c r="GK92" s="204" t="s">
        <v>644</v>
      </c>
      <c r="GL92" s="203" t="s">
        <v>644</v>
      </c>
      <c r="GM92" s="203" t="s">
        <v>644</v>
      </c>
      <c r="GN92" s="203" t="s">
        <v>644</v>
      </c>
      <c r="GO92" s="205" t="s">
        <v>644</v>
      </c>
      <c r="GP92" s="93"/>
      <c r="GQ92" s="17" t="s">
        <v>644</v>
      </c>
      <c r="GR92" s="57" t="s">
        <v>644</v>
      </c>
      <c r="GS92" s="57" t="s">
        <v>644</v>
      </c>
      <c r="GT92" s="57" t="s">
        <v>644</v>
      </c>
      <c r="GU92" s="29" t="s">
        <v>644</v>
      </c>
      <c r="GV92" s="29" t="s">
        <v>644</v>
      </c>
      <c r="GW92" s="29" t="s">
        <v>644</v>
      </c>
      <c r="GX92" s="18" t="s">
        <v>644</v>
      </c>
      <c r="GY92" s="225" t="s">
        <v>644</v>
      </c>
      <c r="GZ92" s="204" t="s">
        <v>644</v>
      </c>
      <c r="HA92" s="204" t="s">
        <v>644</v>
      </c>
      <c r="HB92" s="204" t="s">
        <v>644</v>
      </c>
      <c r="HC92" s="203" t="s">
        <v>644</v>
      </c>
      <c r="HD92" s="203" t="s">
        <v>644</v>
      </c>
      <c r="HE92" s="203" t="s">
        <v>644</v>
      </c>
      <c r="HF92" s="205" t="s">
        <v>644</v>
      </c>
      <c r="HG92" s="35" t="s">
        <v>644</v>
      </c>
      <c r="HH92" s="58" t="s">
        <v>644</v>
      </c>
      <c r="HI92" s="58" t="s">
        <v>644</v>
      </c>
      <c r="HJ92" s="58" t="s">
        <v>644</v>
      </c>
      <c r="HK92" s="52" t="s">
        <v>644</v>
      </c>
      <c r="HL92" s="52" t="s">
        <v>644</v>
      </c>
      <c r="HM92" s="52" t="s">
        <v>644</v>
      </c>
      <c r="HN92" s="36" t="s">
        <v>644</v>
      </c>
      <c r="HO92" s="17" t="s">
        <v>644</v>
      </c>
      <c r="HP92" s="57" t="s">
        <v>644</v>
      </c>
      <c r="HQ92" s="57" t="s">
        <v>644</v>
      </c>
      <c r="HR92" s="57" t="s">
        <v>644</v>
      </c>
      <c r="HS92" s="29" t="s">
        <v>644</v>
      </c>
      <c r="HT92" s="29" t="s">
        <v>644</v>
      </c>
      <c r="HU92" s="29" t="s">
        <v>644</v>
      </c>
      <c r="HV92" s="18" t="s">
        <v>644</v>
      </c>
      <c r="HW92" s="225" t="s">
        <v>644</v>
      </c>
      <c r="HX92" s="204" t="s">
        <v>644</v>
      </c>
      <c r="HY92" s="204" t="s">
        <v>644</v>
      </c>
      <c r="HZ92" s="204" t="s">
        <v>644</v>
      </c>
      <c r="IA92" s="203" t="s">
        <v>644</v>
      </c>
      <c r="IB92" s="203" t="s">
        <v>644</v>
      </c>
      <c r="IC92" s="203" t="s">
        <v>644</v>
      </c>
      <c r="ID92" s="205" t="s">
        <v>644</v>
      </c>
      <c r="IE92" s="35" t="s">
        <v>644</v>
      </c>
      <c r="IF92" s="58" t="s">
        <v>644</v>
      </c>
      <c r="IG92" s="58" t="s">
        <v>644</v>
      </c>
      <c r="IH92" s="58" t="s">
        <v>644</v>
      </c>
      <c r="II92" s="52" t="s">
        <v>644</v>
      </c>
      <c r="IJ92" s="52" t="s">
        <v>644</v>
      </c>
      <c r="IK92" s="52" t="s">
        <v>644</v>
      </c>
      <c r="IL92" s="36" t="s">
        <v>644</v>
      </c>
      <c r="IM92" s="225" t="s">
        <v>644</v>
      </c>
      <c r="IN92" s="204" t="s">
        <v>644</v>
      </c>
      <c r="IO92" s="204" t="s">
        <v>644</v>
      </c>
      <c r="IP92" s="204" t="s">
        <v>644</v>
      </c>
      <c r="IQ92" s="203" t="s">
        <v>644</v>
      </c>
      <c r="IR92" s="203" t="s">
        <v>644</v>
      </c>
      <c r="IS92" s="203" t="s">
        <v>644</v>
      </c>
      <c r="IT92" s="205" t="s">
        <v>644</v>
      </c>
      <c r="IU92" s="35" t="s">
        <v>644</v>
      </c>
      <c r="IV92" s="58" t="s">
        <v>644</v>
      </c>
      <c r="IW92" s="58" t="s">
        <v>644</v>
      </c>
      <c r="IX92" s="58" t="s">
        <v>644</v>
      </c>
      <c r="IY92" s="52" t="s">
        <v>644</v>
      </c>
      <c r="IZ92" s="52" t="s">
        <v>644</v>
      </c>
      <c r="JA92" s="52" t="s">
        <v>644</v>
      </c>
      <c r="JB92" s="36" t="s">
        <v>644</v>
      </c>
      <c r="JC92" s="17" t="s">
        <v>644</v>
      </c>
      <c r="JD92" s="57" t="s">
        <v>644</v>
      </c>
      <c r="JE92" s="57" t="s">
        <v>644</v>
      </c>
      <c r="JF92" s="57" t="s">
        <v>644</v>
      </c>
      <c r="JG92" s="29" t="s">
        <v>644</v>
      </c>
      <c r="JH92" s="29" t="s">
        <v>644</v>
      </c>
      <c r="JI92" s="29" t="s">
        <v>644</v>
      </c>
      <c r="JJ92" s="18" t="s">
        <v>644</v>
      </c>
      <c r="JK92" s="225" t="s">
        <v>644</v>
      </c>
      <c r="JL92" s="204" t="s">
        <v>644</v>
      </c>
      <c r="JM92" s="204" t="s">
        <v>644</v>
      </c>
      <c r="JN92" s="204" t="s">
        <v>644</v>
      </c>
      <c r="JO92" s="203" t="s">
        <v>644</v>
      </c>
      <c r="JP92" s="203" t="s">
        <v>644</v>
      </c>
      <c r="JQ92" s="203" t="s">
        <v>644</v>
      </c>
      <c r="JR92" s="205" t="s">
        <v>644</v>
      </c>
      <c r="JT92" s="35" t="s">
        <v>644</v>
      </c>
      <c r="JU92" s="58" t="s">
        <v>644</v>
      </c>
      <c r="JV92" s="58" t="s">
        <v>644</v>
      </c>
      <c r="JW92" s="58" t="s">
        <v>644</v>
      </c>
      <c r="JX92" s="52" t="s">
        <v>644</v>
      </c>
      <c r="JY92" s="52" t="s">
        <v>644</v>
      </c>
      <c r="JZ92" s="52" t="s">
        <v>644</v>
      </c>
      <c r="KA92" s="36" t="s">
        <v>644</v>
      </c>
    </row>
    <row r="93" spans="1:287" ht="13.2" x14ac:dyDescent="0.25">
      <c r="A93" s="83">
        <v>8.1199999999999992</v>
      </c>
      <c r="B93" s="107" t="s">
        <v>189</v>
      </c>
      <c r="E93" s="17" t="s">
        <v>644</v>
      </c>
      <c r="F93" s="57" t="s">
        <v>644</v>
      </c>
      <c r="G93" s="57" t="s">
        <v>644</v>
      </c>
      <c r="H93" s="57">
        <v>0</v>
      </c>
      <c r="I93" s="29">
        <v>0</v>
      </c>
      <c r="J93" s="29">
        <v>0</v>
      </c>
      <c r="K93" s="29">
        <v>0</v>
      </c>
      <c r="L93" s="18">
        <v>0</v>
      </c>
      <c r="M93" s="225" t="s">
        <v>644</v>
      </c>
      <c r="N93" s="204">
        <v>2.5434082862312437E-2</v>
      </c>
      <c r="O93" s="204">
        <v>0</v>
      </c>
      <c r="P93" s="204">
        <v>0</v>
      </c>
      <c r="Q93" s="203">
        <v>0</v>
      </c>
      <c r="R93" s="203">
        <v>0</v>
      </c>
      <c r="S93" s="203">
        <v>0</v>
      </c>
      <c r="T93" s="205">
        <v>0</v>
      </c>
      <c r="U93" s="35" t="s">
        <v>644</v>
      </c>
      <c r="V93" s="58" t="s">
        <v>644</v>
      </c>
      <c r="W93" s="58" t="s">
        <v>644</v>
      </c>
      <c r="X93" s="58" t="s">
        <v>644</v>
      </c>
      <c r="Y93" s="52" t="s">
        <v>644</v>
      </c>
      <c r="Z93" s="52" t="s">
        <v>644</v>
      </c>
      <c r="AA93" s="52" t="s">
        <v>644</v>
      </c>
      <c r="AB93" s="36" t="s">
        <v>644</v>
      </c>
      <c r="AC93" s="17">
        <v>5.6424624163903876E-2</v>
      </c>
      <c r="AD93" s="57">
        <v>5.2156909806621535E-2</v>
      </c>
      <c r="AE93" s="57">
        <v>5.9319962310078279E-2</v>
      </c>
      <c r="AF93" s="57" t="s">
        <v>644</v>
      </c>
      <c r="AG93" s="29" t="s">
        <v>644</v>
      </c>
      <c r="AH93" s="29" t="s">
        <v>644</v>
      </c>
      <c r="AI93" s="29" t="s">
        <v>644</v>
      </c>
      <c r="AJ93" s="18" t="s">
        <v>644</v>
      </c>
      <c r="AK93" s="225" t="s">
        <v>644</v>
      </c>
      <c r="AL93" s="204" t="s">
        <v>644</v>
      </c>
      <c r="AM93" s="204">
        <v>0</v>
      </c>
      <c r="AN93" s="204">
        <v>0</v>
      </c>
      <c r="AO93" s="203">
        <v>0</v>
      </c>
      <c r="AP93" s="203">
        <v>0</v>
      </c>
      <c r="AQ93" s="203">
        <v>0</v>
      </c>
      <c r="AR93" s="205">
        <v>0</v>
      </c>
      <c r="AS93" s="35" t="s">
        <v>644</v>
      </c>
      <c r="AT93" s="58" t="s">
        <v>644</v>
      </c>
      <c r="AU93" s="58">
        <v>0</v>
      </c>
      <c r="AV93" s="58">
        <v>0</v>
      </c>
      <c r="AW93" s="52">
        <v>0</v>
      </c>
      <c r="AX93" s="52">
        <v>0</v>
      </c>
      <c r="AY93" s="52">
        <v>0</v>
      </c>
      <c r="AZ93" s="36">
        <v>0</v>
      </c>
      <c r="BA93" s="17" t="s">
        <v>644</v>
      </c>
      <c r="BB93" s="57">
        <v>0</v>
      </c>
      <c r="BC93" s="57">
        <v>0</v>
      </c>
      <c r="BD93" s="57">
        <v>0</v>
      </c>
      <c r="BE93" s="29">
        <v>0</v>
      </c>
      <c r="BF93" s="29">
        <v>0</v>
      </c>
      <c r="BG93" s="29">
        <v>0</v>
      </c>
      <c r="BH93" s="18">
        <v>0</v>
      </c>
      <c r="BI93" s="225" t="s">
        <v>644</v>
      </c>
      <c r="BJ93" s="204" t="s">
        <v>644</v>
      </c>
      <c r="BK93" s="204">
        <v>0</v>
      </c>
      <c r="BL93" s="204">
        <v>0</v>
      </c>
      <c r="BM93" s="203">
        <v>0</v>
      </c>
      <c r="BN93" s="203">
        <v>0</v>
      </c>
      <c r="BO93" s="203">
        <v>0</v>
      </c>
      <c r="BP93" s="205">
        <v>0</v>
      </c>
      <c r="BQ93" s="35" t="s">
        <v>644</v>
      </c>
      <c r="BR93" s="58" t="s">
        <v>644</v>
      </c>
      <c r="BS93" s="58">
        <v>0</v>
      </c>
      <c r="BT93" s="58">
        <v>0</v>
      </c>
      <c r="BU93" s="52">
        <v>0</v>
      </c>
      <c r="BV93" s="52">
        <v>0</v>
      </c>
      <c r="BW93" s="52">
        <v>0</v>
      </c>
      <c r="BX93" s="36">
        <v>0</v>
      </c>
      <c r="BY93" s="17" t="s">
        <v>644</v>
      </c>
      <c r="BZ93" s="57">
        <v>0</v>
      </c>
      <c r="CA93" s="57">
        <v>0</v>
      </c>
      <c r="CB93" s="57">
        <v>0</v>
      </c>
      <c r="CC93" s="29">
        <v>0</v>
      </c>
      <c r="CD93" s="29">
        <v>0</v>
      </c>
      <c r="CE93" s="29">
        <v>0</v>
      </c>
      <c r="CF93" s="18">
        <v>0</v>
      </c>
      <c r="CG93" s="225" t="s">
        <v>644</v>
      </c>
      <c r="CH93" s="204" t="s">
        <v>644</v>
      </c>
      <c r="CI93" s="204" t="s">
        <v>644</v>
      </c>
      <c r="CJ93" s="204">
        <v>0</v>
      </c>
      <c r="CK93" s="203">
        <v>0</v>
      </c>
      <c r="CL93" s="203">
        <v>0</v>
      </c>
      <c r="CM93" s="203">
        <v>0</v>
      </c>
      <c r="CN93" s="205">
        <v>0</v>
      </c>
      <c r="CO93" s="35" t="s">
        <v>644</v>
      </c>
      <c r="CP93" s="58" t="s">
        <v>644</v>
      </c>
      <c r="CQ93" s="58" t="s">
        <v>644</v>
      </c>
      <c r="CR93" s="58" t="s">
        <v>644</v>
      </c>
      <c r="CS93" s="52" t="s">
        <v>644</v>
      </c>
      <c r="CT93" s="52" t="s">
        <v>644</v>
      </c>
      <c r="CU93" s="52" t="s">
        <v>644</v>
      </c>
      <c r="CV93" s="36" t="s">
        <v>644</v>
      </c>
      <c r="CW93" s="17" t="s">
        <v>644</v>
      </c>
      <c r="CX93" s="57">
        <v>0</v>
      </c>
      <c r="CY93" s="57">
        <v>0</v>
      </c>
      <c r="CZ93" s="57">
        <v>0</v>
      </c>
      <c r="DA93" s="29">
        <v>0</v>
      </c>
      <c r="DB93" s="29">
        <v>0</v>
      </c>
      <c r="DC93" s="29">
        <v>0</v>
      </c>
      <c r="DD93" s="18">
        <v>0</v>
      </c>
      <c r="DE93" s="225" t="s">
        <v>644</v>
      </c>
      <c r="DF93" s="204" t="s">
        <v>644</v>
      </c>
      <c r="DG93" s="204" t="s">
        <v>644</v>
      </c>
      <c r="DH93" s="204">
        <v>5.9091924466690975E-2</v>
      </c>
      <c r="DI93" s="203">
        <v>5.9744615528038683E-2</v>
      </c>
      <c r="DJ93" s="203">
        <v>6.4473054733325801E-3</v>
      </c>
      <c r="DK93" s="203">
        <v>4.7664960450404928E-2</v>
      </c>
      <c r="DL93" s="205">
        <v>0</v>
      </c>
      <c r="DM93" s="35" t="s">
        <v>644</v>
      </c>
      <c r="DN93" s="58" t="s">
        <v>644</v>
      </c>
      <c r="DO93" s="58" t="s">
        <v>644</v>
      </c>
      <c r="DP93" s="58">
        <v>0</v>
      </c>
      <c r="DQ93" s="52">
        <v>0</v>
      </c>
      <c r="DR93" s="52">
        <v>0</v>
      </c>
      <c r="DS93" s="52">
        <v>0</v>
      </c>
      <c r="DT93" s="36">
        <v>0</v>
      </c>
      <c r="DU93" s="17" t="s">
        <v>644</v>
      </c>
      <c r="DV93" s="57">
        <v>0.1</v>
      </c>
      <c r="DW93" s="57">
        <v>7.0000000000000007E-2</v>
      </c>
      <c r="DX93" s="57">
        <v>7.0000000000000007E-2</v>
      </c>
      <c r="DY93" s="29">
        <v>2.4452000000000002E-2</v>
      </c>
      <c r="DZ93" s="29">
        <v>0.04</v>
      </c>
      <c r="EA93" s="29">
        <v>0.04</v>
      </c>
      <c r="EB93" s="18">
        <v>0.84</v>
      </c>
      <c r="EC93" s="93"/>
      <c r="ED93" s="17" t="s">
        <v>644</v>
      </c>
      <c r="EE93" s="57" t="s">
        <v>644</v>
      </c>
      <c r="EF93" s="57" t="s">
        <v>644</v>
      </c>
      <c r="EG93" s="57" t="s">
        <v>644</v>
      </c>
      <c r="EH93" s="29" t="s">
        <v>644</v>
      </c>
      <c r="EI93" s="29" t="s">
        <v>644</v>
      </c>
      <c r="EJ93" s="29" t="s">
        <v>644</v>
      </c>
      <c r="EK93" s="18" t="s">
        <v>644</v>
      </c>
      <c r="EL93" s="225" t="s">
        <v>644</v>
      </c>
      <c r="EM93" s="204" t="s">
        <v>644</v>
      </c>
      <c r="EN93" s="204">
        <v>0</v>
      </c>
      <c r="EO93" s="204">
        <v>0</v>
      </c>
      <c r="EP93" s="203">
        <v>0</v>
      </c>
      <c r="EQ93" s="203">
        <v>0</v>
      </c>
      <c r="ER93" s="203">
        <v>0</v>
      </c>
      <c r="ES93" s="205">
        <v>0</v>
      </c>
      <c r="ET93" s="35" t="s">
        <v>644</v>
      </c>
      <c r="EU93" s="58" t="s">
        <v>644</v>
      </c>
      <c r="EV93" s="58" t="s">
        <v>644</v>
      </c>
      <c r="EW93" s="58" t="s">
        <v>644</v>
      </c>
      <c r="EX93" s="52" t="s">
        <v>644</v>
      </c>
      <c r="EY93" s="52">
        <v>0</v>
      </c>
      <c r="EZ93" s="52">
        <v>0</v>
      </c>
      <c r="FA93" s="36">
        <v>0</v>
      </c>
      <c r="FB93" s="17" t="s">
        <v>644</v>
      </c>
      <c r="FC93" s="57" t="s">
        <v>644</v>
      </c>
      <c r="FD93" s="57" t="s">
        <v>644</v>
      </c>
      <c r="FE93" s="57" t="s">
        <v>644</v>
      </c>
      <c r="FF93" s="29" t="s">
        <v>644</v>
      </c>
      <c r="FG93" s="29" t="s">
        <v>644</v>
      </c>
      <c r="FH93" s="29">
        <v>0</v>
      </c>
      <c r="FI93" s="18">
        <v>0</v>
      </c>
      <c r="FJ93" s="225" t="s">
        <v>644</v>
      </c>
      <c r="FK93" s="204" t="s">
        <v>644</v>
      </c>
      <c r="FL93" s="204" t="s">
        <v>644</v>
      </c>
      <c r="FM93" s="204" t="s">
        <v>644</v>
      </c>
      <c r="FN93" s="203" t="s">
        <v>644</v>
      </c>
      <c r="FO93" s="203" t="s">
        <v>644</v>
      </c>
      <c r="FP93" s="203" t="s">
        <v>644</v>
      </c>
      <c r="FQ93" s="205" t="s">
        <v>644</v>
      </c>
      <c r="FR93" s="35" t="s">
        <v>644</v>
      </c>
      <c r="FS93" s="58">
        <v>0</v>
      </c>
      <c r="FT93" s="58">
        <v>0</v>
      </c>
      <c r="FU93" s="58">
        <v>0</v>
      </c>
      <c r="FV93" s="52">
        <v>0</v>
      </c>
      <c r="FW93" s="52">
        <v>0</v>
      </c>
      <c r="FX93" s="52">
        <v>0</v>
      </c>
      <c r="FY93" s="36">
        <v>0</v>
      </c>
      <c r="FZ93" s="17" t="s">
        <v>644</v>
      </c>
      <c r="GA93" s="57" t="s">
        <v>644</v>
      </c>
      <c r="GB93" s="57" t="s">
        <v>644</v>
      </c>
      <c r="GC93" s="57" t="s">
        <v>644</v>
      </c>
      <c r="GD93" s="29" t="s">
        <v>644</v>
      </c>
      <c r="GE93" s="29" t="s">
        <v>644</v>
      </c>
      <c r="GF93" s="29" t="s">
        <v>644</v>
      </c>
      <c r="GG93" s="18" t="s">
        <v>644</v>
      </c>
      <c r="GH93" s="225" t="s">
        <v>644</v>
      </c>
      <c r="GI93" s="204" t="s">
        <v>644</v>
      </c>
      <c r="GJ93" s="204" t="s">
        <v>644</v>
      </c>
      <c r="GK93" s="204" t="s">
        <v>644</v>
      </c>
      <c r="GL93" s="203" t="s">
        <v>644</v>
      </c>
      <c r="GM93" s="203" t="s">
        <v>644</v>
      </c>
      <c r="GN93" s="203" t="s">
        <v>644</v>
      </c>
      <c r="GO93" s="205" t="s">
        <v>644</v>
      </c>
      <c r="GP93" s="93"/>
      <c r="GQ93" s="17" t="s">
        <v>644</v>
      </c>
      <c r="GR93" s="57" t="s">
        <v>644</v>
      </c>
      <c r="GS93" s="57" t="s">
        <v>644</v>
      </c>
      <c r="GT93" s="57">
        <v>0</v>
      </c>
      <c r="GU93" s="29">
        <v>0</v>
      </c>
      <c r="GV93" s="29">
        <v>0</v>
      </c>
      <c r="GW93" s="29">
        <v>0</v>
      </c>
      <c r="GX93" s="18">
        <v>0</v>
      </c>
      <c r="GY93" s="225" t="s">
        <v>644</v>
      </c>
      <c r="GZ93" s="204" t="s">
        <v>644</v>
      </c>
      <c r="HA93" s="204" t="s">
        <v>644</v>
      </c>
      <c r="HB93" s="204" t="s">
        <v>644</v>
      </c>
      <c r="HC93" s="203" t="s">
        <v>644</v>
      </c>
      <c r="HD93" s="203" t="s">
        <v>644</v>
      </c>
      <c r="HE93" s="203" t="s">
        <v>644</v>
      </c>
      <c r="HF93" s="205" t="s">
        <v>644</v>
      </c>
      <c r="HG93" s="35" t="s">
        <v>644</v>
      </c>
      <c r="HH93" s="58" t="s">
        <v>644</v>
      </c>
      <c r="HI93" s="58" t="s">
        <v>644</v>
      </c>
      <c r="HJ93" s="58" t="s">
        <v>644</v>
      </c>
      <c r="HK93" s="52" t="s">
        <v>644</v>
      </c>
      <c r="HL93" s="52">
        <v>0</v>
      </c>
      <c r="HM93" s="52">
        <v>0</v>
      </c>
      <c r="HN93" s="36">
        <v>0</v>
      </c>
      <c r="HO93" s="17" t="s">
        <v>644</v>
      </c>
      <c r="HP93" s="57" t="s">
        <v>644</v>
      </c>
      <c r="HQ93" s="57" t="s">
        <v>644</v>
      </c>
      <c r="HR93" s="57" t="s">
        <v>644</v>
      </c>
      <c r="HS93" s="29" t="s">
        <v>644</v>
      </c>
      <c r="HT93" s="29" t="s">
        <v>644</v>
      </c>
      <c r="HU93" s="29" t="s">
        <v>644</v>
      </c>
      <c r="HV93" s="18" t="s">
        <v>644</v>
      </c>
      <c r="HW93" s="225" t="s">
        <v>644</v>
      </c>
      <c r="HX93" s="204" t="s">
        <v>644</v>
      </c>
      <c r="HY93" s="204" t="s">
        <v>644</v>
      </c>
      <c r="HZ93" s="204" t="s">
        <v>644</v>
      </c>
      <c r="IA93" s="203" t="s">
        <v>644</v>
      </c>
      <c r="IB93" s="203" t="s">
        <v>644</v>
      </c>
      <c r="IC93" s="203" t="s">
        <v>644</v>
      </c>
      <c r="ID93" s="205" t="s">
        <v>644</v>
      </c>
      <c r="IE93" s="35" t="s">
        <v>644</v>
      </c>
      <c r="IF93" s="58" t="s">
        <v>644</v>
      </c>
      <c r="IG93" s="58" t="s">
        <v>644</v>
      </c>
      <c r="IH93" s="58" t="s">
        <v>644</v>
      </c>
      <c r="II93" s="52" t="s">
        <v>644</v>
      </c>
      <c r="IJ93" s="52" t="s">
        <v>644</v>
      </c>
      <c r="IK93" s="52" t="s">
        <v>644</v>
      </c>
      <c r="IL93" s="36" t="s">
        <v>644</v>
      </c>
      <c r="IM93" s="225" t="s">
        <v>644</v>
      </c>
      <c r="IN93" s="204" t="s">
        <v>644</v>
      </c>
      <c r="IO93" s="204" t="s">
        <v>644</v>
      </c>
      <c r="IP93" s="204" t="s">
        <v>644</v>
      </c>
      <c r="IQ93" s="203" t="s">
        <v>644</v>
      </c>
      <c r="IR93" s="203" t="s">
        <v>644</v>
      </c>
      <c r="IS93" s="203" t="s">
        <v>644</v>
      </c>
      <c r="IT93" s="205" t="s">
        <v>644</v>
      </c>
      <c r="IU93" s="35" t="s">
        <v>644</v>
      </c>
      <c r="IV93" s="58">
        <v>1.1135564722939908E-2</v>
      </c>
      <c r="IW93" s="58">
        <v>1.2159352292935025E-2</v>
      </c>
      <c r="IX93" s="58">
        <v>0</v>
      </c>
      <c r="IY93" s="52">
        <v>0</v>
      </c>
      <c r="IZ93" s="52">
        <v>0</v>
      </c>
      <c r="JA93" s="52">
        <v>0</v>
      </c>
      <c r="JB93" s="36">
        <v>0</v>
      </c>
      <c r="JC93" s="17" t="s">
        <v>644</v>
      </c>
      <c r="JD93" s="57" t="s">
        <v>644</v>
      </c>
      <c r="JE93" s="57" t="s">
        <v>644</v>
      </c>
      <c r="JF93" s="57" t="s">
        <v>644</v>
      </c>
      <c r="JG93" s="29" t="s">
        <v>644</v>
      </c>
      <c r="JH93" s="29" t="s">
        <v>644</v>
      </c>
      <c r="JI93" s="29" t="s">
        <v>644</v>
      </c>
      <c r="JJ93" s="18" t="s">
        <v>644</v>
      </c>
      <c r="JK93" s="225" t="s">
        <v>644</v>
      </c>
      <c r="JL93" s="204" t="s">
        <v>644</v>
      </c>
      <c r="JM93" s="204" t="s">
        <v>644</v>
      </c>
      <c r="JN93" s="204" t="s">
        <v>644</v>
      </c>
      <c r="JO93" s="203" t="s">
        <v>644</v>
      </c>
      <c r="JP93" s="203" t="s">
        <v>644</v>
      </c>
      <c r="JQ93" s="203">
        <v>0</v>
      </c>
      <c r="JR93" s="205">
        <v>0</v>
      </c>
      <c r="JT93" s="35" t="s">
        <v>644</v>
      </c>
      <c r="JU93" s="58" t="s">
        <v>644</v>
      </c>
      <c r="JV93" s="58" t="s">
        <v>644</v>
      </c>
      <c r="JW93" s="58" t="s">
        <v>644</v>
      </c>
      <c r="JX93" s="52" t="s">
        <v>644</v>
      </c>
      <c r="JY93" s="52" t="s">
        <v>644</v>
      </c>
      <c r="JZ93" s="52" t="s">
        <v>644</v>
      </c>
      <c r="KA93" s="36" t="s">
        <v>644</v>
      </c>
    </row>
    <row r="94" spans="1:287" ht="13.2" x14ac:dyDescent="0.25">
      <c r="A94" s="83">
        <v>8.1300000000000008</v>
      </c>
      <c r="B94" s="108" t="s">
        <v>187</v>
      </c>
      <c r="E94" s="17" t="s">
        <v>644</v>
      </c>
      <c r="F94" s="57" t="s">
        <v>644</v>
      </c>
      <c r="G94" s="57" t="s">
        <v>644</v>
      </c>
      <c r="H94" s="57" t="s">
        <v>644</v>
      </c>
      <c r="I94" s="29" t="s">
        <v>644</v>
      </c>
      <c r="J94" s="29" t="s">
        <v>644</v>
      </c>
      <c r="K94" s="29" t="s">
        <v>644</v>
      </c>
      <c r="L94" s="18" t="s">
        <v>644</v>
      </c>
      <c r="M94" s="225" t="s">
        <v>644</v>
      </c>
      <c r="N94" s="204" t="s">
        <v>644</v>
      </c>
      <c r="O94" s="204" t="s">
        <v>644</v>
      </c>
      <c r="P94" s="204" t="s">
        <v>644</v>
      </c>
      <c r="Q94" s="203" t="s">
        <v>644</v>
      </c>
      <c r="R94" s="203" t="s">
        <v>644</v>
      </c>
      <c r="S94" s="203" t="s">
        <v>644</v>
      </c>
      <c r="T94" s="205" t="s">
        <v>644</v>
      </c>
      <c r="U94" s="35" t="s">
        <v>644</v>
      </c>
      <c r="V94" s="58" t="s">
        <v>644</v>
      </c>
      <c r="W94" s="58" t="s">
        <v>644</v>
      </c>
      <c r="X94" s="58" t="s">
        <v>644</v>
      </c>
      <c r="Y94" s="52" t="s">
        <v>644</v>
      </c>
      <c r="Z94" s="52" t="s">
        <v>644</v>
      </c>
      <c r="AA94" s="52" t="s">
        <v>644</v>
      </c>
      <c r="AB94" s="36" t="s">
        <v>644</v>
      </c>
      <c r="AC94" s="17" t="s">
        <v>644</v>
      </c>
      <c r="AD94" s="57" t="s">
        <v>644</v>
      </c>
      <c r="AE94" s="57" t="s">
        <v>644</v>
      </c>
      <c r="AF94" s="57" t="s">
        <v>644</v>
      </c>
      <c r="AG94" s="29" t="s">
        <v>644</v>
      </c>
      <c r="AH94" s="29" t="s">
        <v>644</v>
      </c>
      <c r="AI94" s="29" t="s">
        <v>644</v>
      </c>
      <c r="AJ94" s="18" t="s">
        <v>644</v>
      </c>
      <c r="AK94" s="225" t="s">
        <v>644</v>
      </c>
      <c r="AL94" s="204" t="s">
        <v>644</v>
      </c>
      <c r="AM94" s="204" t="s">
        <v>644</v>
      </c>
      <c r="AN94" s="204" t="s">
        <v>644</v>
      </c>
      <c r="AO94" s="203" t="s">
        <v>644</v>
      </c>
      <c r="AP94" s="203">
        <v>2.7176648899904655E-2</v>
      </c>
      <c r="AQ94" s="203">
        <v>2.238855758898697E-2</v>
      </c>
      <c r="AR94" s="205">
        <v>1.9215846062884047E-2</v>
      </c>
      <c r="AS94" s="35" t="s">
        <v>644</v>
      </c>
      <c r="AT94" s="58" t="s">
        <v>644</v>
      </c>
      <c r="AU94" s="58" t="s">
        <v>644</v>
      </c>
      <c r="AV94" s="58">
        <v>0</v>
      </c>
      <c r="AW94" s="52">
        <v>0</v>
      </c>
      <c r="AX94" s="52">
        <v>0</v>
      </c>
      <c r="AY94" s="52">
        <v>0</v>
      </c>
      <c r="AZ94" s="36">
        <v>0</v>
      </c>
      <c r="BA94" s="17" t="s">
        <v>644</v>
      </c>
      <c r="BB94" s="57" t="s">
        <v>644</v>
      </c>
      <c r="BC94" s="57">
        <v>0</v>
      </c>
      <c r="BD94" s="57">
        <v>0</v>
      </c>
      <c r="BE94" s="29">
        <v>0</v>
      </c>
      <c r="BF94" s="29">
        <v>0</v>
      </c>
      <c r="BG94" s="29">
        <v>0</v>
      </c>
      <c r="BH94" s="18">
        <v>0</v>
      </c>
      <c r="BI94" s="225" t="s">
        <v>644</v>
      </c>
      <c r="BJ94" s="204" t="s">
        <v>644</v>
      </c>
      <c r="BK94" s="204" t="s">
        <v>644</v>
      </c>
      <c r="BL94" s="204" t="s">
        <v>644</v>
      </c>
      <c r="BM94" s="203" t="s">
        <v>644</v>
      </c>
      <c r="BN94" s="203" t="s">
        <v>644</v>
      </c>
      <c r="BO94" s="203" t="s">
        <v>644</v>
      </c>
      <c r="BP94" s="205" t="s">
        <v>644</v>
      </c>
      <c r="BQ94" s="35" t="s">
        <v>644</v>
      </c>
      <c r="BR94" s="58" t="s">
        <v>644</v>
      </c>
      <c r="BS94" s="58" t="s">
        <v>644</v>
      </c>
      <c r="BT94" s="58" t="s">
        <v>644</v>
      </c>
      <c r="BU94" s="52" t="s">
        <v>644</v>
      </c>
      <c r="BV94" s="52" t="s">
        <v>644</v>
      </c>
      <c r="BW94" s="52" t="s">
        <v>644</v>
      </c>
      <c r="BX94" s="36" t="s">
        <v>644</v>
      </c>
      <c r="BY94" s="17" t="s">
        <v>644</v>
      </c>
      <c r="BZ94" s="57" t="s">
        <v>644</v>
      </c>
      <c r="CA94" s="57" t="s">
        <v>644</v>
      </c>
      <c r="CB94" s="57" t="s">
        <v>644</v>
      </c>
      <c r="CC94" s="29" t="s">
        <v>644</v>
      </c>
      <c r="CD94" s="29" t="s">
        <v>644</v>
      </c>
      <c r="CE94" s="29" t="s">
        <v>644</v>
      </c>
      <c r="CF94" s="18" t="s">
        <v>644</v>
      </c>
      <c r="CG94" s="225" t="s">
        <v>644</v>
      </c>
      <c r="CH94" s="204" t="s">
        <v>644</v>
      </c>
      <c r="CI94" s="204" t="s">
        <v>644</v>
      </c>
      <c r="CJ94" s="204" t="s">
        <v>644</v>
      </c>
      <c r="CK94" s="203" t="s">
        <v>644</v>
      </c>
      <c r="CL94" s="203" t="s">
        <v>644</v>
      </c>
      <c r="CM94" s="203" t="s">
        <v>644</v>
      </c>
      <c r="CN94" s="205" t="s">
        <v>644</v>
      </c>
      <c r="CO94" s="35" t="s">
        <v>644</v>
      </c>
      <c r="CP94" s="58" t="s">
        <v>644</v>
      </c>
      <c r="CQ94" s="58" t="s">
        <v>644</v>
      </c>
      <c r="CR94" s="58" t="s">
        <v>644</v>
      </c>
      <c r="CS94" s="52" t="s">
        <v>644</v>
      </c>
      <c r="CT94" s="52" t="s">
        <v>644</v>
      </c>
      <c r="CU94" s="52" t="s">
        <v>644</v>
      </c>
      <c r="CV94" s="36" t="s">
        <v>644</v>
      </c>
      <c r="CW94" s="17" t="s">
        <v>644</v>
      </c>
      <c r="CX94" s="57" t="s">
        <v>644</v>
      </c>
      <c r="CY94" s="57" t="s">
        <v>644</v>
      </c>
      <c r="CZ94" s="57" t="s">
        <v>644</v>
      </c>
      <c r="DA94" s="29" t="s">
        <v>644</v>
      </c>
      <c r="DB94" s="29" t="s">
        <v>644</v>
      </c>
      <c r="DC94" s="29" t="s">
        <v>644</v>
      </c>
      <c r="DD94" s="18" t="s">
        <v>644</v>
      </c>
      <c r="DE94" s="225" t="s">
        <v>644</v>
      </c>
      <c r="DF94" s="204" t="s">
        <v>644</v>
      </c>
      <c r="DG94" s="204" t="s">
        <v>644</v>
      </c>
      <c r="DH94" s="204" t="s">
        <v>644</v>
      </c>
      <c r="DI94" s="203" t="s">
        <v>644</v>
      </c>
      <c r="DJ94" s="203" t="s">
        <v>644</v>
      </c>
      <c r="DK94" s="203" t="s">
        <v>644</v>
      </c>
      <c r="DL94" s="205" t="s">
        <v>644</v>
      </c>
      <c r="DM94" s="35" t="s">
        <v>644</v>
      </c>
      <c r="DN94" s="58" t="s">
        <v>644</v>
      </c>
      <c r="DO94" s="58" t="s">
        <v>644</v>
      </c>
      <c r="DP94" s="58" t="s">
        <v>644</v>
      </c>
      <c r="DQ94" s="52" t="s">
        <v>644</v>
      </c>
      <c r="DR94" s="52" t="s">
        <v>644</v>
      </c>
      <c r="DS94" s="52" t="s">
        <v>644</v>
      </c>
      <c r="DT94" s="36" t="s">
        <v>644</v>
      </c>
      <c r="DU94" s="17" t="s">
        <v>644</v>
      </c>
      <c r="DV94" s="57" t="s">
        <v>644</v>
      </c>
      <c r="DW94" s="57" t="s">
        <v>644</v>
      </c>
      <c r="DX94" s="57" t="s">
        <v>644</v>
      </c>
      <c r="DY94" s="29" t="s">
        <v>644</v>
      </c>
      <c r="DZ94" s="29" t="s">
        <v>644</v>
      </c>
      <c r="EA94" s="29" t="s">
        <v>644</v>
      </c>
      <c r="EB94" s="18" t="s">
        <v>644</v>
      </c>
      <c r="EC94" s="93"/>
      <c r="ED94" s="17" t="s">
        <v>644</v>
      </c>
      <c r="EE94" s="57" t="s">
        <v>644</v>
      </c>
      <c r="EF94" s="57" t="s">
        <v>644</v>
      </c>
      <c r="EG94" s="57" t="s">
        <v>644</v>
      </c>
      <c r="EH94" s="29" t="s">
        <v>644</v>
      </c>
      <c r="EI94" s="29" t="s">
        <v>644</v>
      </c>
      <c r="EJ94" s="29" t="s">
        <v>644</v>
      </c>
      <c r="EK94" s="18" t="s">
        <v>644</v>
      </c>
      <c r="EL94" s="225" t="s">
        <v>644</v>
      </c>
      <c r="EM94" s="204" t="s">
        <v>644</v>
      </c>
      <c r="EN94" s="204" t="s">
        <v>644</v>
      </c>
      <c r="EO94" s="204" t="s">
        <v>644</v>
      </c>
      <c r="EP94" s="203" t="s">
        <v>644</v>
      </c>
      <c r="EQ94" s="203" t="s">
        <v>644</v>
      </c>
      <c r="ER94" s="203" t="s">
        <v>644</v>
      </c>
      <c r="ES94" s="205" t="s">
        <v>644</v>
      </c>
      <c r="ET94" s="35" t="s">
        <v>644</v>
      </c>
      <c r="EU94" s="58" t="s">
        <v>644</v>
      </c>
      <c r="EV94" s="58" t="s">
        <v>644</v>
      </c>
      <c r="EW94" s="58" t="s">
        <v>644</v>
      </c>
      <c r="EX94" s="52" t="s">
        <v>644</v>
      </c>
      <c r="EY94" s="52" t="s">
        <v>644</v>
      </c>
      <c r="EZ94" s="52" t="s">
        <v>644</v>
      </c>
      <c r="FA94" s="36" t="s">
        <v>644</v>
      </c>
      <c r="FB94" s="17" t="s">
        <v>644</v>
      </c>
      <c r="FC94" s="57" t="s">
        <v>644</v>
      </c>
      <c r="FD94" s="57" t="s">
        <v>644</v>
      </c>
      <c r="FE94" s="57" t="s">
        <v>644</v>
      </c>
      <c r="FF94" s="29" t="s">
        <v>644</v>
      </c>
      <c r="FG94" s="29" t="s">
        <v>644</v>
      </c>
      <c r="FH94" s="29" t="s">
        <v>644</v>
      </c>
      <c r="FI94" s="18" t="s">
        <v>644</v>
      </c>
      <c r="FJ94" s="225" t="s">
        <v>644</v>
      </c>
      <c r="FK94" s="204" t="s">
        <v>644</v>
      </c>
      <c r="FL94" s="204" t="s">
        <v>644</v>
      </c>
      <c r="FM94" s="204" t="s">
        <v>644</v>
      </c>
      <c r="FN94" s="203" t="s">
        <v>644</v>
      </c>
      <c r="FO94" s="203" t="s">
        <v>644</v>
      </c>
      <c r="FP94" s="203" t="s">
        <v>644</v>
      </c>
      <c r="FQ94" s="205" t="s">
        <v>644</v>
      </c>
      <c r="FR94" s="35" t="s">
        <v>644</v>
      </c>
      <c r="FS94" s="58" t="s">
        <v>644</v>
      </c>
      <c r="FT94" s="58" t="s">
        <v>644</v>
      </c>
      <c r="FU94" s="58" t="s">
        <v>644</v>
      </c>
      <c r="FV94" s="52" t="s">
        <v>644</v>
      </c>
      <c r="FW94" s="52">
        <v>0</v>
      </c>
      <c r="FX94" s="52">
        <v>0</v>
      </c>
      <c r="FY94" s="36">
        <v>0</v>
      </c>
      <c r="FZ94" s="17" t="s">
        <v>644</v>
      </c>
      <c r="GA94" s="57" t="s">
        <v>644</v>
      </c>
      <c r="GB94" s="57" t="s">
        <v>644</v>
      </c>
      <c r="GC94" s="57" t="s">
        <v>644</v>
      </c>
      <c r="GD94" s="29" t="s">
        <v>644</v>
      </c>
      <c r="GE94" s="29" t="s">
        <v>644</v>
      </c>
      <c r="GF94" s="29" t="s">
        <v>644</v>
      </c>
      <c r="GG94" s="18" t="s">
        <v>644</v>
      </c>
      <c r="GH94" s="225" t="s">
        <v>644</v>
      </c>
      <c r="GI94" s="204" t="s">
        <v>644</v>
      </c>
      <c r="GJ94" s="204" t="s">
        <v>644</v>
      </c>
      <c r="GK94" s="204" t="s">
        <v>644</v>
      </c>
      <c r="GL94" s="203" t="s">
        <v>644</v>
      </c>
      <c r="GM94" s="203" t="s">
        <v>644</v>
      </c>
      <c r="GN94" s="203" t="s">
        <v>644</v>
      </c>
      <c r="GO94" s="205" t="s">
        <v>644</v>
      </c>
      <c r="GP94" s="93"/>
      <c r="GQ94" s="17" t="s">
        <v>644</v>
      </c>
      <c r="GR94" s="57" t="s">
        <v>644</v>
      </c>
      <c r="GS94" s="57" t="s">
        <v>644</v>
      </c>
      <c r="GT94" s="57" t="s">
        <v>644</v>
      </c>
      <c r="GU94" s="29" t="s">
        <v>644</v>
      </c>
      <c r="GV94" s="29" t="s">
        <v>644</v>
      </c>
      <c r="GW94" s="29" t="s">
        <v>644</v>
      </c>
      <c r="GX94" s="18" t="s">
        <v>644</v>
      </c>
      <c r="GY94" s="225" t="s">
        <v>644</v>
      </c>
      <c r="GZ94" s="204" t="s">
        <v>644</v>
      </c>
      <c r="HA94" s="204" t="s">
        <v>644</v>
      </c>
      <c r="HB94" s="204" t="s">
        <v>644</v>
      </c>
      <c r="HC94" s="203" t="s">
        <v>644</v>
      </c>
      <c r="HD94" s="203" t="s">
        <v>644</v>
      </c>
      <c r="HE94" s="203" t="s">
        <v>644</v>
      </c>
      <c r="HF94" s="205" t="s">
        <v>644</v>
      </c>
      <c r="HG94" s="35" t="s">
        <v>644</v>
      </c>
      <c r="HH94" s="58" t="s">
        <v>644</v>
      </c>
      <c r="HI94" s="58" t="s">
        <v>644</v>
      </c>
      <c r="HJ94" s="58" t="s">
        <v>644</v>
      </c>
      <c r="HK94" s="52" t="s">
        <v>644</v>
      </c>
      <c r="HL94" s="52" t="s">
        <v>644</v>
      </c>
      <c r="HM94" s="52" t="s">
        <v>644</v>
      </c>
      <c r="HN94" s="36" t="s">
        <v>644</v>
      </c>
      <c r="HO94" s="17" t="s">
        <v>644</v>
      </c>
      <c r="HP94" s="57" t="s">
        <v>644</v>
      </c>
      <c r="HQ94" s="57" t="s">
        <v>644</v>
      </c>
      <c r="HR94" s="57" t="s">
        <v>644</v>
      </c>
      <c r="HS94" s="29" t="s">
        <v>644</v>
      </c>
      <c r="HT94" s="29" t="s">
        <v>644</v>
      </c>
      <c r="HU94" s="29" t="s">
        <v>644</v>
      </c>
      <c r="HV94" s="18" t="s">
        <v>644</v>
      </c>
      <c r="HW94" s="225" t="s">
        <v>644</v>
      </c>
      <c r="HX94" s="204" t="s">
        <v>644</v>
      </c>
      <c r="HY94" s="204" t="s">
        <v>644</v>
      </c>
      <c r="HZ94" s="204" t="s">
        <v>644</v>
      </c>
      <c r="IA94" s="203" t="s">
        <v>644</v>
      </c>
      <c r="IB94" s="203" t="s">
        <v>644</v>
      </c>
      <c r="IC94" s="203" t="s">
        <v>644</v>
      </c>
      <c r="ID94" s="205" t="s">
        <v>644</v>
      </c>
      <c r="IE94" s="35" t="s">
        <v>644</v>
      </c>
      <c r="IF94" s="58" t="s">
        <v>644</v>
      </c>
      <c r="IG94" s="58" t="s">
        <v>644</v>
      </c>
      <c r="IH94" s="58" t="s">
        <v>644</v>
      </c>
      <c r="II94" s="52" t="s">
        <v>644</v>
      </c>
      <c r="IJ94" s="52" t="s">
        <v>644</v>
      </c>
      <c r="IK94" s="52" t="s">
        <v>644</v>
      </c>
      <c r="IL94" s="36" t="s">
        <v>644</v>
      </c>
      <c r="IM94" s="225" t="s">
        <v>644</v>
      </c>
      <c r="IN94" s="204" t="s">
        <v>644</v>
      </c>
      <c r="IO94" s="204" t="s">
        <v>644</v>
      </c>
      <c r="IP94" s="204" t="s">
        <v>644</v>
      </c>
      <c r="IQ94" s="203" t="s">
        <v>644</v>
      </c>
      <c r="IR94" s="203" t="s">
        <v>644</v>
      </c>
      <c r="IS94" s="203" t="s">
        <v>644</v>
      </c>
      <c r="IT94" s="205" t="s">
        <v>644</v>
      </c>
      <c r="IU94" s="35" t="s">
        <v>644</v>
      </c>
      <c r="IV94" s="58" t="s">
        <v>644</v>
      </c>
      <c r="IW94" s="58" t="s">
        <v>644</v>
      </c>
      <c r="IX94" s="58" t="s">
        <v>644</v>
      </c>
      <c r="IY94" s="52" t="s">
        <v>644</v>
      </c>
      <c r="IZ94" s="52" t="s">
        <v>644</v>
      </c>
      <c r="JA94" s="52" t="s">
        <v>644</v>
      </c>
      <c r="JB94" s="36" t="s">
        <v>644</v>
      </c>
      <c r="JC94" s="17" t="s">
        <v>644</v>
      </c>
      <c r="JD94" s="57" t="s">
        <v>644</v>
      </c>
      <c r="JE94" s="57" t="s">
        <v>644</v>
      </c>
      <c r="JF94" s="57" t="s">
        <v>644</v>
      </c>
      <c r="JG94" s="29" t="s">
        <v>644</v>
      </c>
      <c r="JH94" s="29" t="s">
        <v>644</v>
      </c>
      <c r="JI94" s="29" t="s">
        <v>644</v>
      </c>
      <c r="JJ94" s="18" t="s">
        <v>644</v>
      </c>
      <c r="JK94" s="225" t="s">
        <v>644</v>
      </c>
      <c r="JL94" s="204" t="s">
        <v>644</v>
      </c>
      <c r="JM94" s="204" t="s">
        <v>644</v>
      </c>
      <c r="JN94" s="204" t="s">
        <v>644</v>
      </c>
      <c r="JO94" s="203" t="s">
        <v>644</v>
      </c>
      <c r="JP94" s="203" t="s">
        <v>644</v>
      </c>
      <c r="JQ94" s="203" t="s">
        <v>644</v>
      </c>
      <c r="JR94" s="205" t="s">
        <v>644</v>
      </c>
      <c r="JT94" s="35" t="s">
        <v>644</v>
      </c>
      <c r="JU94" s="58" t="s">
        <v>644</v>
      </c>
      <c r="JV94" s="58" t="s">
        <v>644</v>
      </c>
      <c r="JW94" s="58" t="s">
        <v>644</v>
      </c>
      <c r="JX94" s="52" t="s">
        <v>644</v>
      </c>
      <c r="JY94" s="52" t="s">
        <v>644</v>
      </c>
      <c r="JZ94" s="52" t="s">
        <v>644</v>
      </c>
      <c r="KA94" s="36" t="s">
        <v>644</v>
      </c>
    </row>
    <row r="95" spans="1:287" s="3" customFormat="1" ht="13.2" x14ac:dyDescent="0.25">
      <c r="A95" s="83">
        <v>8.14</v>
      </c>
      <c r="B95" s="107" t="s">
        <v>166</v>
      </c>
      <c r="E95" s="17" t="s">
        <v>644</v>
      </c>
      <c r="F95" s="57" t="s">
        <v>644</v>
      </c>
      <c r="G95" s="57" t="s">
        <v>644</v>
      </c>
      <c r="H95" s="57" t="s">
        <v>644</v>
      </c>
      <c r="I95" s="29" t="s">
        <v>644</v>
      </c>
      <c r="J95" s="29" t="s">
        <v>644</v>
      </c>
      <c r="K95" s="29" t="s">
        <v>644</v>
      </c>
      <c r="L95" s="18" t="s">
        <v>644</v>
      </c>
      <c r="M95" s="225" t="s">
        <v>644</v>
      </c>
      <c r="N95" s="204" t="s">
        <v>644</v>
      </c>
      <c r="O95" s="204" t="s">
        <v>644</v>
      </c>
      <c r="P95" s="204" t="s">
        <v>644</v>
      </c>
      <c r="Q95" s="203" t="s">
        <v>644</v>
      </c>
      <c r="R95" s="203" t="s">
        <v>644</v>
      </c>
      <c r="S95" s="203" t="s">
        <v>644</v>
      </c>
      <c r="T95" s="205" t="s">
        <v>644</v>
      </c>
      <c r="U95" s="35" t="s">
        <v>644</v>
      </c>
      <c r="V95" s="58" t="s">
        <v>644</v>
      </c>
      <c r="W95" s="58" t="s">
        <v>644</v>
      </c>
      <c r="X95" s="58" t="s">
        <v>644</v>
      </c>
      <c r="Y95" s="52" t="s">
        <v>644</v>
      </c>
      <c r="Z95" s="52" t="s">
        <v>644</v>
      </c>
      <c r="AA95" s="52" t="s">
        <v>644</v>
      </c>
      <c r="AB95" s="36" t="s">
        <v>644</v>
      </c>
      <c r="AC95" s="17" t="s">
        <v>644</v>
      </c>
      <c r="AD95" s="57" t="s">
        <v>644</v>
      </c>
      <c r="AE95" s="57" t="s">
        <v>644</v>
      </c>
      <c r="AF95" s="57" t="s">
        <v>644</v>
      </c>
      <c r="AG95" s="29" t="s">
        <v>644</v>
      </c>
      <c r="AH95" s="29" t="s">
        <v>644</v>
      </c>
      <c r="AI95" s="29" t="s">
        <v>644</v>
      </c>
      <c r="AJ95" s="18" t="s">
        <v>644</v>
      </c>
      <c r="AK95" s="225" t="s">
        <v>644</v>
      </c>
      <c r="AL95" s="204" t="s">
        <v>644</v>
      </c>
      <c r="AM95" s="204" t="s">
        <v>644</v>
      </c>
      <c r="AN95" s="204">
        <v>1.2603778269443497</v>
      </c>
      <c r="AO95" s="203">
        <v>0.98261989568536667</v>
      </c>
      <c r="AP95" s="203">
        <v>1.2444044496272135</v>
      </c>
      <c r="AQ95" s="203">
        <v>1.1083566147075417</v>
      </c>
      <c r="AR95" s="205">
        <v>0.95018355479698502</v>
      </c>
      <c r="AS95" s="35" t="s">
        <v>644</v>
      </c>
      <c r="AT95" s="58" t="s">
        <v>644</v>
      </c>
      <c r="AU95" s="58" t="s">
        <v>644</v>
      </c>
      <c r="AV95" s="58">
        <v>0.15292235759272146</v>
      </c>
      <c r="AW95" s="52">
        <v>0.12027221063619352</v>
      </c>
      <c r="AX95" s="52">
        <v>0.15764866423163196</v>
      </c>
      <c r="AY95" s="52">
        <v>0.14852659309210614</v>
      </c>
      <c r="AZ95" s="36">
        <v>0.11919535442037915</v>
      </c>
      <c r="BA95" s="17" t="s">
        <v>644</v>
      </c>
      <c r="BB95" s="57" t="s">
        <v>644</v>
      </c>
      <c r="BC95" s="57" t="s">
        <v>644</v>
      </c>
      <c r="BD95" s="57" t="s">
        <v>644</v>
      </c>
      <c r="BE95" s="29" t="s">
        <v>644</v>
      </c>
      <c r="BF95" s="29" t="s">
        <v>644</v>
      </c>
      <c r="BG95" s="29" t="s">
        <v>644</v>
      </c>
      <c r="BH95" s="18" t="s">
        <v>644</v>
      </c>
      <c r="BI95" s="225" t="s">
        <v>644</v>
      </c>
      <c r="BJ95" s="204" t="s">
        <v>644</v>
      </c>
      <c r="BK95" s="204" t="s">
        <v>644</v>
      </c>
      <c r="BL95" s="204" t="s">
        <v>644</v>
      </c>
      <c r="BM95" s="203" t="s">
        <v>644</v>
      </c>
      <c r="BN95" s="203" t="s">
        <v>644</v>
      </c>
      <c r="BO95" s="203" t="s">
        <v>644</v>
      </c>
      <c r="BP95" s="205" t="s">
        <v>644</v>
      </c>
      <c r="BQ95" s="35" t="s">
        <v>644</v>
      </c>
      <c r="BR95" s="58" t="s">
        <v>644</v>
      </c>
      <c r="BS95" s="58" t="s">
        <v>644</v>
      </c>
      <c r="BT95" s="58" t="s">
        <v>644</v>
      </c>
      <c r="BU95" s="52" t="s">
        <v>644</v>
      </c>
      <c r="BV95" s="52" t="s">
        <v>644</v>
      </c>
      <c r="BW95" s="52" t="s">
        <v>644</v>
      </c>
      <c r="BX95" s="36" t="s">
        <v>644</v>
      </c>
      <c r="BY95" s="17" t="s">
        <v>644</v>
      </c>
      <c r="BZ95" s="57" t="s">
        <v>644</v>
      </c>
      <c r="CA95" s="57" t="s">
        <v>644</v>
      </c>
      <c r="CB95" s="57" t="s">
        <v>644</v>
      </c>
      <c r="CC95" s="29" t="s">
        <v>644</v>
      </c>
      <c r="CD95" s="29" t="s">
        <v>644</v>
      </c>
      <c r="CE95" s="29" t="s">
        <v>644</v>
      </c>
      <c r="CF95" s="18" t="s">
        <v>644</v>
      </c>
      <c r="CG95" s="225" t="s">
        <v>644</v>
      </c>
      <c r="CH95" s="204" t="s">
        <v>644</v>
      </c>
      <c r="CI95" s="204" t="s">
        <v>644</v>
      </c>
      <c r="CJ95" s="204" t="s">
        <v>644</v>
      </c>
      <c r="CK95" s="203" t="s">
        <v>644</v>
      </c>
      <c r="CL95" s="203" t="s">
        <v>644</v>
      </c>
      <c r="CM95" s="203" t="s">
        <v>644</v>
      </c>
      <c r="CN95" s="205" t="s">
        <v>644</v>
      </c>
      <c r="CO95" s="35" t="s">
        <v>644</v>
      </c>
      <c r="CP95" s="58" t="s">
        <v>644</v>
      </c>
      <c r="CQ95" s="58" t="s">
        <v>644</v>
      </c>
      <c r="CR95" s="58" t="s">
        <v>644</v>
      </c>
      <c r="CS95" s="52" t="s">
        <v>644</v>
      </c>
      <c r="CT95" s="52" t="s">
        <v>644</v>
      </c>
      <c r="CU95" s="52" t="s">
        <v>644</v>
      </c>
      <c r="CV95" s="36" t="s">
        <v>644</v>
      </c>
      <c r="CW95" s="17" t="s">
        <v>644</v>
      </c>
      <c r="CX95" s="57" t="s">
        <v>644</v>
      </c>
      <c r="CY95" s="57" t="s">
        <v>644</v>
      </c>
      <c r="CZ95" s="57" t="s">
        <v>644</v>
      </c>
      <c r="DA95" s="29" t="s">
        <v>644</v>
      </c>
      <c r="DB95" s="29" t="s">
        <v>644</v>
      </c>
      <c r="DC95" s="29" t="s">
        <v>644</v>
      </c>
      <c r="DD95" s="18" t="s">
        <v>644</v>
      </c>
      <c r="DE95" s="225" t="s">
        <v>644</v>
      </c>
      <c r="DF95" s="204" t="s">
        <v>644</v>
      </c>
      <c r="DG95" s="204" t="s">
        <v>644</v>
      </c>
      <c r="DH95" s="204" t="s">
        <v>644</v>
      </c>
      <c r="DI95" s="203" t="s">
        <v>644</v>
      </c>
      <c r="DJ95" s="203" t="s">
        <v>644</v>
      </c>
      <c r="DK95" s="203" t="s">
        <v>644</v>
      </c>
      <c r="DL95" s="205" t="s">
        <v>644</v>
      </c>
      <c r="DM95" s="35" t="s">
        <v>644</v>
      </c>
      <c r="DN95" s="58" t="s">
        <v>644</v>
      </c>
      <c r="DO95" s="58" t="s">
        <v>644</v>
      </c>
      <c r="DP95" s="58" t="s">
        <v>644</v>
      </c>
      <c r="DQ95" s="52" t="s">
        <v>644</v>
      </c>
      <c r="DR95" s="52" t="s">
        <v>644</v>
      </c>
      <c r="DS95" s="52" t="s">
        <v>644</v>
      </c>
      <c r="DT95" s="36" t="s">
        <v>644</v>
      </c>
      <c r="DU95" s="17" t="s">
        <v>644</v>
      </c>
      <c r="DV95" s="57" t="s">
        <v>644</v>
      </c>
      <c r="DW95" s="57" t="s">
        <v>644</v>
      </c>
      <c r="DX95" s="57" t="s">
        <v>644</v>
      </c>
      <c r="DY95" s="29" t="s">
        <v>644</v>
      </c>
      <c r="DZ95" s="29" t="s">
        <v>644</v>
      </c>
      <c r="EA95" s="29">
        <v>0.06</v>
      </c>
      <c r="EB95" s="18" t="s">
        <v>644</v>
      </c>
      <c r="EC95" s="93"/>
      <c r="ED95" s="17" t="s">
        <v>644</v>
      </c>
      <c r="EE95" s="57" t="s">
        <v>644</v>
      </c>
      <c r="EF95" s="57" t="s">
        <v>644</v>
      </c>
      <c r="EG95" s="57" t="s">
        <v>644</v>
      </c>
      <c r="EH95" s="29" t="s">
        <v>644</v>
      </c>
      <c r="EI95" s="29" t="s">
        <v>644</v>
      </c>
      <c r="EJ95" s="29" t="s">
        <v>644</v>
      </c>
      <c r="EK95" s="18" t="s">
        <v>644</v>
      </c>
      <c r="EL95" s="225" t="s">
        <v>644</v>
      </c>
      <c r="EM95" s="204" t="s">
        <v>644</v>
      </c>
      <c r="EN95" s="204" t="s">
        <v>644</v>
      </c>
      <c r="EO95" s="204" t="s">
        <v>644</v>
      </c>
      <c r="EP95" s="203" t="s">
        <v>644</v>
      </c>
      <c r="EQ95" s="203" t="s">
        <v>644</v>
      </c>
      <c r="ER95" s="203" t="s">
        <v>644</v>
      </c>
      <c r="ES95" s="205" t="s">
        <v>644</v>
      </c>
      <c r="ET95" s="35" t="s">
        <v>644</v>
      </c>
      <c r="EU95" s="58" t="s">
        <v>644</v>
      </c>
      <c r="EV95" s="58" t="s">
        <v>644</v>
      </c>
      <c r="EW95" s="58" t="s">
        <v>644</v>
      </c>
      <c r="EX95" s="52" t="s">
        <v>644</v>
      </c>
      <c r="EY95" s="52" t="s">
        <v>644</v>
      </c>
      <c r="EZ95" s="52" t="s">
        <v>644</v>
      </c>
      <c r="FA95" s="36" t="s">
        <v>644</v>
      </c>
      <c r="FB95" s="17" t="s">
        <v>644</v>
      </c>
      <c r="FC95" s="57" t="s">
        <v>644</v>
      </c>
      <c r="FD95" s="57" t="s">
        <v>644</v>
      </c>
      <c r="FE95" s="57" t="s">
        <v>644</v>
      </c>
      <c r="FF95" s="29" t="s">
        <v>644</v>
      </c>
      <c r="FG95" s="29" t="s">
        <v>644</v>
      </c>
      <c r="FH95" s="29" t="s">
        <v>644</v>
      </c>
      <c r="FI95" s="18" t="s">
        <v>644</v>
      </c>
      <c r="FJ95" s="225" t="s">
        <v>644</v>
      </c>
      <c r="FK95" s="204" t="s">
        <v>644</v>
      </c>
      <c r="FL95" s="204" t="s">
        <v>644</v>
      </c>
      <c r="FM95" s="204" t="s">
        <v>644</v>
      </c>
      <c r="FN95" s="203" t="s">
        <v>644</v>
      </c>
      <c r="FO95" s="203" t="s">
        <v>644</v>
      </c>
      <c r="FP95" s="203" t="s">
        <v>644</v>
      </c>
      <c r="FQ95" s="205" t="s">
        <v>644</v>
      </c>
      <c r="FR95" s="35" t="s">
        <v>644</v>
      </c>
      <c r="FS95" s="58" t="s">
        <v>644</v>
      </c>
      <c r="FT95" s="58" t="s">
        <v>644</v>
      </c>
      <c r="FU95" s="58" t="s">
        <v>644</v>
      </c>
      <c r="FV95" s="52" t="s">
        <v>644</v>
      </c>
      <c r="FW95" s="52" t="s">
        <v>644</v>
      </c>
      <c r="FX95" s="52" t="s">
        <v>644</v>
      </c>
      <c r="FY95" s="36" t="s">
        <v>644</v>
      </c>
      <c r="FZ95" s="17" t="s">
        <v>644</v>
      </c>
      <c r="GA95" s="57" t="s">
        <v>644</v>
      </c>
      <c r="GB95" s="57" t="s">
        <v>644</v>
      </c>
      <c r="GC95" s="57" t="s">
        <v>644</v>
      </c>
      <c r="GD95" s="29" t="s">
        <v>644</v>
      </c>
      <c r="GE95" s="29" t="s">
        <v>644</v>
      </c>
      <c r="GF95" s="29" t="s">
        <v>644</v>
      </c>
      <c r="GG95" s="18" t="s">
        <v>644</v>
      </c>
      <c r="GH95" s="225" t="s">
        <v>644</v>
      </c>
      <c r="GI95" s="204" t="s">
        <v>644</v>
      </c>
      <c r="GJ95" s="204" t="s">
        <v>644</v>
      </c>
      <c r="GK95" s="204" t="s">
        <v>644</v>
      </c>
      <c r="GL95" s="203" t="s">
        <v>644</v>
      </c>
      <c r="GM95" s="203" t="s">
        <v>644</v>
      </c>
      <c r="GN95" s="203" t="s">
        <v>644</v>
      </c>
      <c r="GO95" s="205" t="s">
        <v>644</v>
      </c>
      <c r="GP95" s="93"/>
      <c r="GQ95" s="17" t="s">
        <v>644</v>
      </c>
      <c r="GR95" s="57" t="s">
        <v>644</v>
      </c>
      <c r="GS95" s="57" t="s">
        <v>644</v>
      </c>
      <c r="GT95" s="57" t="s">
        <v>644</v>
      </c>
      <c r="GU95" s="29" t="s">
        <v>644</v>
      </c>
      <c r="GV95" s="29" t="s">
        <v>644</v>
      </c>
      <c r="GW95" s="29" t="s">
        <v>644</v>
      </c>
      <c r="GX95" s="18" t="s">
        <v>644</v>
      </c>
      <c r="GY95" s="225" t="s">
        <v>644</v>
      </c>
      <c r="GZ95" s="204" t="s">
        <v>644</v>
      </c>
      <c r="HA95" s="204" t="s">
        <v>644</v>
      </c>
      <c r="HB95" s="204" t="s">
        <v>644</v>
      </c>
      <c r="HC95" s="203" t="s">
        <v>644</v>
      </c>
      <c r="HD95" s="203" t="s">
        <v>644</v>
      </c>
      <c r="HE95" s="203" t="s">
        <v>644</v>
      </c>
      <c r="HF95" s="205" t="s">
        <v>644</v>
      </c>
      <c r="HG95" s="35" t="s">
        <v>644</v>
      </c>
      <c r="HH95" s="58" t="s">
        <v>644</v>
      </c>
      <c r="HI95" s="58" t="s">
        <v>644</v>
      </c>
      <c r="HJ95" s="58" t="s">
        <v>644</v>
      </c>
      <c r="HK95" s="52" t="s">
        <v>644</v>
      </c>
      <c r="HL95" s="52" t="s">
        <v>644</v>
      </c>
      <c r="HM95" s="52" t="s">
        <v>644</v>
      </c>
      <c r="HN95" s="36" t="s">
        <v>644</v>
      </c>
      <c r="HO95" s="17" t="s">
        <v>644</v>
      </c>
      <c r="HP95" s="57" t="s">
        <v>644</v>
      </c>
      <c r="HQ95" s="57" t="s">
        <v>644</v>
      </c>
      <c r="HR95" s="57" t="s">
        <v>644</v>
      </c>
      <c r="HS95" s="29" t="s">
        <v>644</v>
      </c>
      <c r="HT95" s="29" t="s">
        <v>644</v>
      </c>
      <c r="HU95" s="29" t="s">
        <v>644</v>
      </c>
      <c r="HV95" s="18" t="s">
        <v>644</v>
      </c>
      <c r="HW95" s="225" t="s">
        <v>644</v>
      </c>
      <c r="HX95" s="204" t="s">
        <v>644</v>
      </c>
      <c r="HY95" s="204" t="s">
        <v>644</v>
      </c>
      <c r="HZ95" s="204" t="s">
        <v>644</v>
      </c>
      <c r="IA95" s="203" t="s">
        <v>644</v>
      </c>
      <c r="IB95" s="203" t="s">
        <v>644</v>
      </c>
      <c r="IC95" s="203" t="s">
        <v>644</v>
      </c>
      <c r="ID95" s="205" t="s">
        <v>644</v>
      </c>
      <c r="IE95" s="35" t="s">
        <v>644</v>
      </c>
      <c r="IF95" s="58" t="s">
        <v>644</v>
      </c>
      <c r="IG95" s="58" t="s">
        <v>644</v>
      </c>
      <c r="IH95" s="58" t="s">
        <v>644</v>
      </c>
      <c r="II95" s="52" t="s">
        <v>644</v>
      </c>
      <c r="IJ95" s="52" t="s">
        <v>644</v>
      </c>
      <c r="IK95" s="52" t="s">
        <v>644</v>
      </c>
      <c r="IL95" s="36" t="s">
        <v>644</v>
      </c>
      <c r="IM95" s="225" t="s">
        <v>644</v>
      </c>
      <c r="IN95" s="204" t="s">
        <v>644</v>
      </c>
      <c r="IO95" s="204" t="s">
        <v>644</v>
      </c>
      <c r="IP95" s="204" t="s">
        <v>644</v>
      </c>
      <c r="IQ95" s="203" t="s">
        <v>644</v>
      </c>
      <c r="IR95" s="203" t="s">
        <v>644</v>
      </c>
      <c r="IS95" s="203" t="s">
        <v>644</v>
      </c>
      <c r="IT95" s="205" t="s">
        <v>644</v>
      </c>
      <c r="IU95" s="35" t="s">
        <v>644</v>
      </c>
      <c r="IV95" s="58" t="s">
        <v>644</v>
      </c>
      <c r="IW95" s="58" t="s">
        <v>644</v>
      </c>
      <c r="IX95" s="58" t="s">
        <v>644</v>
      </c>
      <c r="IY95" s="52" t="s">
        <v>644</v>
      </c>
      <c r="IZ95" s="52" t="s">
        <v>644</v>
      </c>
      <c r="JA95" s="52" t="s">
        <v>644</v>
      </c>
      <c r="JB95" s="36" t="s">
        <v>644</v>
      </c>
      <c r="JC95" s="17" t="s">
        <v>644</v>
      </c>
      <c r="JD95" s="57" t="s">
        <v>644</v>
      </c>
      <c r="JE95" s="57" t="s">
        <v>644</v>
      </c>
      <c r="JF95" s="57" t="s">
        <v>644</v>
      </c>
      <c r="JG95" s="29" t="s">
        <v>644</v>
      </c>
      <c r="JH95" s="29" t="s">
        <v>644</v>
      </c>
      <c r="JI95" s="29" t="s">
        <v>644</v>
      </c>
      <c r="JJ95" s="18" t="s">
        <v>644</v>
      </c>
      <c r="JK95" s="225" t="s">
        <v>644</v>
      </c>
      <c r="JL95" s="204" t="s">
        <v>644</v>
      </c>
      <c r="JM95" s="204" t="s">
        <v>644</v>
      </c>
      <c r="JN95" s="204" t="s">
        <v>644</v>
      </c>
      <c r="JO95" s="203" t="s">
        <v>644</v>
      </c>
      <c r="JP95" s="203" t="s">
        <v>644</v>
      </c>
      <c r="JQ95" s="203" t="s">
        <v>644</v>
      </c>
      <c r="JR95" s="205" t="s">
        <v>644</v>
      </c>
      <c r="JS95" s="8"/>
      <c r="JT95" s="35" t="s">
        <v>644</v>
      </c>
      <c r="JU95" s="58" t="s">
        <v>644</v>
      </c>
      <c r="JV95" s="58" t="s">
        <v>644</v>
      </c>
      <c r="JW95" s="58" t="s">
        <v>644</v>
      </c>
      <c r="JX95" s="52" t="s">
        <v>644</v>
      </c>
      <c r="JY95" s="52" t="s">
        <v>644</v>
      </c>
      <c r="JZ95" s="52" t="s">
        <v>644</v>
      </c>
      <c r="KA95" s="36" t="s">
        <v>644</v>
      </c>
    </row>
    <row r="96" spans="1:287" ht="13.2" x14ac:dyDescent="0.25">
      <c r="A96" s="83">
        <v>8.15</v>
      </c>
      <c r="B96" s="107" t="s">
        <v>165</v>
      </c>
      <c r="C96" s="3"/>
      <c r="E96" s="17" t="s">
        <v>644</v>
      </c>
      <c r="F96" s="57" t="s">
        <v>644</v>
      </c>
      <c r="G96" s="57" t="s">
        <v>644</v>
      </c>
      <c r="H96" s="57" t="s">
        <v>644</v>
      </c>
      <c r="I96" s="29" t="s">
        <v>644</v>
      </c>
      <c r="J96" s="29">
        <v>0</v>
      </c>
      <c r="K96" s="29">
        <v>0</v>
      </c>
      <c r="L96" s="18">
        <v>0</v>
      </c>
      <c r="M96" s="225" t="s">
        <v>644</v>
      </c>
      <c r="N96" s="204" t="s">
        <v>644</v>
      </c>
      <c r="O96" s="204">
        <v>0</v>
      </c>
      <c r="P96" s="204">
        <v>0</v>
      </c>
      <c r="Q96" s="203">
        <v>0</v>
      </c>
      <c r="R96" s="203">
        <v>0</v>
      </c>
      <c r="S96" s="203">
        <v>0</v>
      </c>
      <c r="T96" s="205">
        <v>0</v>
      </c>
      <c r="U96" s="35" t="s">
        <v>644</v>
      </c>
      <c r="V96" s="58" t="s">
        <v>644</v>
      </c>
      <c r="W96" s="58" t="s">
        <v>644</v>
      </c>
      <c r="X96" s="58" t="s">
        <v>644</v>
      </c>
      <c r="Y96" s="52" t="s">
        <v>644</v>
      </c>
      <c r="Z96" s="52" t="s">
        <v>644</v>
      </c>
      <c r="AA96" s="52" t="s">
        <v>644</v>
      </c>
      <c r="AB96" s="36" t="s">
        <v>644</v>
      </c>
      <c r="AC96" s="17" t="s">
        <v>644</v>
      </c>
      <c r="AD96" s="57" t="s">
        <v>644</v>
      </c>
      <c r="AE96" s="57" t="s">
        <v>644</v>
      </c>
      <c r="AF96" s="57" t="s">
        <v>644</v>
      </c>
      <c r="AG96" s="29" t="s">
        <v>644</v>
      </c>
      <c r="AH96" s="29" t="s">
        <v>644</v>
      </c>
      <c r="AI96" s="29" t="s">
        <v>644</v>
      </c>
      <c r="AJ96" s="18" t="s">
        <v>644</v>
      </c>
      <c r="AK96" s="225" t="s">
        <v>644</v>
      </c>
      <c r="AL96" s="204" t="s">
        <v>644</v>
      </c>
      <c r="AM96" s="204" t="s">
        <v>644</v>
      </c>
      <c r="AN96" s="204">
        <v>0</v>
      </c>
      <c r="AO96" s="203">
        <v>0</v>
      </c>
      <c r="AP96" s="203">
        <v>0</v>
      </c>
      <c r="AQ96" s="203">
        <v>0</v>
      </c>
      <c r="AR96" s="205">
        <v>0</v>
      </c>
      <c r="AS96" s="35" t="s">
        <v>644</v>
      </c>
      <c r="AT96" s="58" t="s">
        <v>644</v>
      </c>
      <c r="AU96" s="58" t="s">
        <v>644</v>
      </c>
      <c r="AV96" s="58">
        <v>0</v>
      </c>
      <c r="AW96" s="52">
        <v>0</v>
      </c>
      <c r="AX96" s="52">
        <v>0</v>
      </c>
      <c r="AY96" s="52">
        <v>0</v>
      </c>
      <c r="AZ96" s="36">
        <v>0</v>
      </c>
      <c r="BA96" s="17" t="s">
        <v>644</v>
      </c>
      <c r="BB96" s="57" t="s">
        <v>644</v>
      </c>
      <c r="BC96" s="57" t="s">
        <v>644</v>
      </c>
      <c r="BD96" s="57" t="s">
        <v>644</v>
      </c>
      <c r="BE96" s="29" t="s">
        <v>644</v>
      </c>
      <c r="BF96" s="29" t="s">
        <v>644</v>
      </c>
      <c r="BG96" s="29" t="s">
        <v>644</v>
      </c>
      <c r="BH96" s="18" t="s">
        <v>644</v>
      </c>
      <c r="BI96" s="225" t="s">
        <v>644</v>
      </c>
      <c r="BJ96" s="204" t="s">
        <v>644</v>
      </c>
      <c r="BK96" s="204">
        <v>0</v>
      </c>
      <c r="BL96" s="204">
        <v>0</v>
      </c>
      <c r="BM96" s="203">
        <v>0</v>
      </c>
      <c r="BN96" s="203">
        <v>0</v>
      </c>
      <c r="BO96" s="203">
        <v>0</v>
      </c>
      <c r="BP96" s="205">
        <v>0</v>
      </c>
      <c r="BQ96" s="35" t="s">
        <v>644</v>
      </c>
      <c r="BR96" s="58" t="s">
        <v>644</v>
      </c>
      <c r="BS96" s="58">
        <v>0</v>
      </c>
      <c r="BT96" s="58">
        <v>0</v>
      </c>
      <c r="BU96" s="52">
        <v>0</v>
      </c>
      <c r="BV96" s="52">
        <v>0</v>
      </c>
      <c r="BW96" s="52">
        <v>0</v>
      </c>
      <c r="BX96" s="36">
        <v>0</v>
      </c>
      <c r="BY96" s="17" t="s">
        <v>644</v>
      </c>
      <c r="BZ96" s="57" t="s">
        <v>644</v>
      </c>
      <c r="CA96" s="57" t="s">
        <v>644</v>
      </c>
      <c r="CB96" s="57" t="s">
        <v>644</v>
      </c>
      <c r="CC96" s="29" t="s">
        <v>644</v>
      </c>
      <c r="CD96" s="29" t="s">
        <v>644</v>
      </c>
      <c r="CE96" s="29" t="s">
        <v>644</v>
      </c>
      <c r="CF96" s="18" t="s">
        <v>644</v>
      </c>
      <c r="CG96" s="225" t="s">
        <v>644</v>
      </c>
      <c r="CH96" s="204" t="s">
        <v>644</v>
      </c>
      <c r="CI96" s="204" t="s">
        <v>644</v>
      </c>
      <c r="CJ96" s="204">
        <v>0</v>
      </c>
      <c r="CK96" s="203">
        <v>0</v>
      </c>
      <c r="CL96" s="203">
        <v>0</v>
      </c>
      <c r="CM96" s="203">
        <v>0</v>
      </c>
      <c r="CN96" s="205">
        <v>0</v>
      </c>
      <c r="CO96" s="35" t="s">
        <v>644</v>
      </c>
      <c r="CP96" s="58" t="s">
        <v>644</v>
      </c>
      <c r="CQ96" s="58" t="s">
        <v>644</v>
      </c>
      <c r="CR96" s="58" t="s">
        <v>644</v>
      </c>
      <c r="CS96" s="52" t="s">
        <v>644</v>
      </c>
      <c r="CT96" s="52" t="s">
        <v>644</v>
      </c>
      <c r="CU96" s="52" t="s">
        <v>644</v>
      </c>
      <c r="CV96" s="36" t="s">
        <v>644</v>
      </c>
      <c r="CW96" s="17" t="s">
        <v>644</v>
      </c>
      <c r="CX96" s="57">
        <v>0</v>
      </c>
      <c r="CY96" s="57">
        <v>0</v>
      </c>
      <c r="CZ96" s="57">
        <v>0</v>
      </c>
      <c r="DA96" s="29">
        <v>0</v>
      </c>
      <c r="DB96" s="29">
        <v>0</v>
      </c>
      <c r="DC96" s="29">
        <v>0</v>
      </c>
      <c r="DD96" s="18">
        <v>0</v>
      </c>
      <c r="DE96" s="225" t="s">
        <v>644</v>
      </c>
      <c r="DF96" s="204" t="s">
        <v>644</v>
      </c>
      <c r="DG96" s="204" t="s">
        <v>644</v>
      </c>
      <c r="DH96" s="204" t="s">
        <v>644</v>
      </c>
      <c r="DI96" s="203" t="s">
        <v>644</v>
      </c>
      <c r="DJ96" s="203" t="s">
        <v>644</v>
      </c>
      <c r="DK96" s="203" t="s">
        <v>644</v>
      </c>
      <c r="DL96" s="205" t="s">
        <v>644</v>
      </c>
      <c r="DM96" s="35" t="s">
        <v>644</v>
      </c>
      <c r="DN96" s="58" t="s">
        <v>644</v>
      </c>
      <c r="DO96" s="58" t="s">
        <v>644</v>
      </c>
      <c r="DP96" s="58">
        <v>0</v>
      </c>
      <c r="DQ96" s="52">
        <v>0</v>
      </c>
      <c r="DR96" s="52">
        <v>0</v>
      </c>
      <c r="DS96" s="52">
        <v>0</v>
      </c>
      <c r="DT96" s="36">
        <v>0</v>
      </c>
      <c r="DU96" s="17" t="s">
        <v>644</v>
      </c>
      <c r="DV96" s="57" t="s">
        <v>644</v>
      </c>
      <c r="DW96" s="57" t="s">
        <v>644</v>
      </c>
      <c r="DX96" s="57" t="s">
        <v>644</v>
      </c>
      <c r="DY96" s="29" t="s">
        <v>644</v>
      </c>
      <c r="DZ96" s="29">
        <v>0.02</v>
      </c>
      <c r="EA96" s="29">
        <v>0.02</v>
      </c>
      <c r="EB96" s="18">
        <v>1.4</v>
      </c>
      <c r="EC96" s="93"/>
      <c r="ED96" s="17" t="s">
        <v>644</v>
      </c>
      <c r="EE96" s="57" t="s">
        <v>644</v>
      </c>
      <c r="EF96" s="57" t="s">
        <v>644</v>
      </c>
      <c r="EG96" s="57" t="s">
        <v>644</v>
      </c>
      <c r="EH96" s="29" t="s">
        <v>644</v>
      </c>
      <c r="EI96" s="29" t="s">
        <v>644</v>
      </c>
      <c r="EJ96" s="29" t="s">
        <v>644</v>
      </c>
      <c r="EK96" s="18" t="s">
        <v>644</v>
      </c>
      <c r="EL96" s="225" t="s">
        <v>644</v>
      </c>
      <c r="EM96" s="204" t="s">
        <v>644</v>
      </c>
      <c r="EN96" s="204" t="s">
        <v>644</v>
      </c>
      <c r="EO96" s="204" t="s">
        <v>644</v>
      </c>
      <c r="EP96" s="203" t="s">
        <v>644</v>
      </c>
      <c r="EQ96" s="203" t="s">
        <v>644</v>
      </c>
      <c r="ER96" s="203" t="s">
        <v>644</v>
      </c>
      <c r="ES96" s="205" t="s">
        <v>644</v>
      </c>
      <c r="ET96" s="35" t="s">
        <v>644</v>
      </c>
      <c r="EU96" s="58" t="s">
        <v>644</v>
      </c>
      <c r="EV96" s="58" t="s">
        <v>644</v>
      </c>
      <c r="EW96" s="58" t="s">
        <v>644</v>
      </c>
      <c r="EX96" s="52" t="s">
        <v>644</v>
      </c>
      <c r="EY96" s="52">
        <v>0</v>
      </c>
      <c r="EZ96" s="52">
        <v>0</v>
      </c>
      <c r="FA96" s="36">
        <v>0</v>
      </c>
      <c r="FB96" s="17" t="s">
        <v>644</v>
      </c>
      <c r="FC96" s="57" t="s">
        <v>644</v>
      </c>
      <c r="FD96" s="57" t="s">
        <v>644</v>
      </c>
      <c r="FE96" s="57" t="s">
        <v>644</v>
      </c>
      <c r="FF96" s="29" t="s">
        <v>644</v>
      </c>
      <c r="FG96" s="29" t="s">
        <v>644</v>
      </c>
      <c r="FH96" s="29">
        <v>0</v>
      </c>
      <c r="FI96" s="18">
        <v>0</v>
      </c>
      <c r="FJ96" s="225" t="s">
        <v>644</v>
      </c>
      <c r="FK96" s="204" t="s">
        <v>644</v>
      </c>
      <c r="FL96" s="204">
        <v>0</v>
      </c>
      <c r="FM96" s="204">
        <v>0</v>
      </c>
      <c r="FN96" s="203">
        <v>0</v>
      </c>
      <c r="FO96" s="203">
        <v>0</v>
      </c>
      <c r="FP96" s="203">
        <v>0</v>
      </c>
      <c r="FQ96" s="205">
        <v>0</v>
      </c>
      <c r="FR96" s="35" t="s">
        <v>644</v>
      </c>
      <c r="FS96" s="58">
        <v>0</v>
      </c>
      <c r="FT96" s="58">
        <v>0</v>
      </c>
      <c r="FU96" s="58">
        <v>0</v>
      </c>
      <c r="FV96" s="52">
        <v>0</v>
      </c>
      <c r="FW96" s="52">
        <v>0</v>
      </c>
      <c r="FX96" s="52">
        <v>0</v>
      </c>
      <c r="FY96" s="36">
        <v>0</v>
      </c>
      <c r="FZ96" s="17" t="s">
        <v>644</v>
      </c>
      <c r="GA96" s="57" t="s">
        <v>644</v>
      </c>
      <c r="GB96" s="57" t="s">
        <v>644</v>
      </c>
      <c r="GC96" s="57" t="s">
        <v>644</v>
      </c>
      <c r="GD96" s="29" t="s">
        <v>644</v>
      </c>
      <c r="GE96" s="29" t="s">
        <v>644</v>
      </c>
      <c r="GF96" s="29" t="s">
        <v>644</v>
      </c>
      <c r="GG96" s="18" t="s">
        <v>644</v>
      </c>
      <c r="GH96" s="225" t="s">
        <v>644</v>
      </c>
      <c r="GI96" s="204" t="s">
        <v>644</v>
      </c>
      <c r="GJ96" s="204" t="s">
        <v>644</v>
      </c>
      <c r="GK96" s="204" t="s">
        <v>644</v>
      </c>
      <c r="GL96" s="203" t="s">
        <v>644</v>
      </c>
      <c r="GM96" s="203" t="s">
        <v>644</v>
      </c>
      <c r="GN96" s="203" t="s">
        <v>644</v>
      </c>
      <c r="GO96" s="205" t="s">
        <v>644</v>
      </c>
      <c r="GP96" s="93"/>
      <c r="GQ96" s="17" t="s">
        <v>644</v>
      </c>
      <c r="GR96" s="57" t="s">
        <v>644</v>
      </c>
      <c r="GS96" s="57" t="s">
        <v>644</v>
      </c>
      <c r="GT96" s="57">
        <v>0</v>
      </c>
      <c r="GU96" s="29">
        <v>0</v>
      </c>
      <c r="GV96" s="29">
        <v>0</v>
      </c>
      <c r="GW96" s="29">
        <v>0</v>
      </c>
      <c r="GX96" s="18">
        <v>0</v>
      </c>
      <c r="GY96" s="225" t="s">
        <v>644</v>
      </c>
      <c r="GZ96" s="204" t="s">
        <v>644</v>
      </c>
      <c r="HA96" s="204" t="s">
        <v>644</v>
      </c>
      <c r="HB96" s="204" t="s">
        <v>644</v>
      </c>
      <c r="HC96" s="203" t="s">
        <v>644</v>
      </c>
      <c r="HD96" s="203" t="s">
        <v>644</v>
      </c>
      <c r="HE96" s="203" t="s">
        <v>644</v>
      </c>
      <c r="HF96" s="205" t="s">
        <v>644</v>
      </c>
      <c r="HG96" s="35" t="s">
        <v>644</v>
      </c>
      <c r="HH96" s="58" t="s">
        <v>644</v>
      </c>
      <c r="HI96" s="58" t="s">
        <v>644</v>
      </c>
      <c r="HJ96" s="58" t="s">
        <v>644</v>
      </c>
      <c r="HK96" s="52" t="s">
        <v>644</v>
      </c>
      <c r="HL96" s="52" t="s">
        <v>644</v>
      </c>
      <c r="HM96" s="52" t="s">
        <v>644</v>
      </c>
      <c r="HN96" s="36" t="s">
        <v>644</v>
      </c>
      <c r="HO96" s="17" t="s">
        <v>644</v>
      </c>
      <c r="HP96" s="57" t="s">
        <v>644</v>
      </c>
      <c r="HQ96" s="57" t="s">
        <v>644</v>
      </c>
      <c r="HR96" s="57" t="s">
        <v>644</v>
      </c>
      <c r="HS96" s="29" t="s">
        <v>644</v>
      </c>
      <c r="HT96" s="29" t="s">
        <v>644</v>
      </c>
      <c r="HU96" s="29" t="s">
        <v>644</v>
      </c>
      <c r="HV96" s="18" t="s">
        <v>644</v>
      </c>
      <c r="HW96" s="225" t="s">
        <v>644</v>
      </c>
      <c r="HX96" s="204" t="s">
        <v>644</v>
      </c>
      <c r="HY96" s="204" t="s">
        <v>644</v>
      </c>
      <c r="HZ96" s="204" t="s">
        <v>644</v>
      </c>
      <c r="IA96" s="203" t="s">
        <v>644</v>
      </c>
      <c r="IB96" s="203" t="s">
        <v>644</v>
      </c>
      <c r="IC96" s="203" t="s">
        <v>644</v>
      </c>
      <c r="ID96" s="205" t="s">
        <v>644</v>
      </c>
      <c r="IE96" s="35" t="s">
        <v>644</v>
      </c>
      <c r="IF96" s="58" t="s">
        <v>644</v>
      </c>
      <c r="IG96" s="58" t="s">
        <v>644</v>
      </c>
      <c r="IH96" s="58" t="s">
        <v>644</v>
      </c>
      <c r="II96" s="52" t="s">
        <v>644</v>
      </c>
      <c r="IJ96" s="52" t="s">
        <v>644</v>
      </c>
      <c r="IK96" s="52" t="s">
        <v>644</v>
      </c>
      <c r="IL96" s="36" t="s">
        <v>644</v>
      </c>
      <c r="IM96" s="225" t="s">
        <v>644</v>
      </c>
      <c r="IN96" s="204" t="s">
        <v>644</v>
      </c>
      <c r="IO96" s="204" t="s">
        <v>644</v>
      </c>
      <c r="IP96" s="204" t="s">
        <v>644</v>
      </c>
      <c r="IQ96" s="203" t="s">
        <v>644</v>
      </c>
      <c r="IR96" s="203" t="s">
        <v>644</v>
      </c>
      <c r="IS96" s="203" t="s">
        <v>644</v>
      </c>
      <c r="IT96" s="205" t="s">
        <v>644</v>
      </c>
      <c r="IU96" s="35" t="s">
        <v>644</v>
      </c>
      <c r="IV96" s="58">
        <v>0</v>
      </c>
      <c r="IW96" s="58">
        <v>0</v>
      </c>
      <c r="IX96" s="58">
        <v>0</v>
      </c>
      <c r="IY96" s="52">
        <v>0</v>
      </c>
      <c r="IZ96" s="52">
        <v>0</v>
      </c>
      <c r="JA96" s="52">
        <v>0</v>
      </c>
      <c r="JB96" s="36">
        <v>0</v>
      </c>
      <c r="JC96" s="17" t="s">
        <v>644</v>
      </c>
      <c r="JD96" s="57" t="s">
        <v>644</v>
      </c>
      <c r="JE96" s="57" t="s">
        <v>644</v>
      </c>
      <c r="JF96" s="57" t="s">
        <v>644</v>
      </c>
      <c r="JG96" s="29" t="s">
        <v>644</v>
      </c>
      <c r="JH96" s="29" t="s">
        <v>644</v>
      </c>
      <c r="JI96" s="29" t="s">
        <v>644</v>
      </c>
      <c r="JJ96" s="18" t="s">
        <v>644</v>
      </c>
      <c r="JK96" s="225" t="s">
        <v>644</v>
      </c>
      <c r="JL96" s="204" t="s">
        <v>644</v>
      </c>
      <c r="JM96" s="204" t="s">
        <v>644</v>
      </c>
      <c r="JN96" s="204" t="s">
        <v>644</v>
      </c>
      <c r="JO96" s="203" t="s">
        <v>644</v>
      </c>
      <c r="JP96" s="203" t="s">
        <v>644</v>
      </c>
      <c r="JQ96" s="203" t="s">
        <v>644</v>
      </c>
      <c r="JR96" s="205" t="s">
        <v>644</v>
      </c>
      <c r="JT96" s="35" t="s">
        <v>644</v>
      </c>
      <c r="JU96" s="58" t="s">
        <v>644</v>
      </c>
      <c r="JV96" s="58" t="s">
        <v>644</v>
      </c>
      <c r="JW96" s="58" t="s">
        <v>644</v>
      </c>
      <c r="JX96" s="52" t="s">
        <v>644</v>
      </c>
      <c r="JY96" s="52" t="s">
        <v>644</v>
      </c>
      <c r="JZ96" s="52" t="s">
        <v>644</v>
      </c>
      <c r="KA96" s="36" t="s">
        <v>644</v>
      </c>
    </row>
    <row r="97" spans="1:287" ht="13.2" x14ac:dyDescent="0.25">
      <c r="A97" s="83">
        <v>8.16</v>
      </c>
      <c r="B97" s="107" t="s">
        <v>167</v>
      </c>
      <c r="C97" s="3"/>
      <c r="E97" s="17" t="s">
        <v>644</v>
      </c>
      <c r="F97" s="57" t="s">
        <v>644</v>
      </c>
      <c r="G97" s="57" t="s">
        <v>644</v>
      </c>
      <c r="H97" s="57" t="s">
        <v>644</v>
      </c>
      <c r="I97" s="29" t="s">
        <v>644</v>
      </c>
      <c r="J97" s="29">
        <v>0</v>
      </c>
      <c r="K97" s="29">
        <v>0</v>
      </c>
      <c r="L97" s="18">
        <v>0</v>
      </c>
      <c r="M97" s="225" t="s">
        <v>644</v>
      </c>
      <c r="N97" s="204" t="s">
        <v>644</v>
      </c>
      <c r="O97" s="204" t="s">
        <v>644</v>
      </c>
      <c r="P97" s="204" t="s">
        <v>644</v>
      </c>
      <c r="Q97" s="203">
        <v>0</v>
      </c>
      <c r="R97" s="203">
        <v>0</v>
      </c>
      <c r="S97" s="203">
        <v>0</v>
      </c>
      <c r="T97" s="205">
        <v>0</v>
      </c>
      <c r="U97" s="35" t="s">
        <v>644</v>
      </c>
      <c r="V97" s="58" t="s">
        <v>644</v>
      </c>
      <c r="W97" s="58" t="s">
        <v>644</v>
      </c>
      <c r="X97" s="58" t="s">
        <v>644</v>
      </c>
      <c r="Y97" s="52" t="s">
        <v>644</v>
      </c>
      <c r="Z97" s="52" t="s">
        <v>644</v>
      </c>
      <c r="AA97" s="52" t="s">
        <v>644</v>
      </c>
      <c r="AB97" s="36" t="s">
        <v>644</v>
      </c>
      <c r="AC97" s="17" t="s">
        <v>644</v>
      </c>
      <c r="AD97" s="57" t="s">
        <v>644</v>
      </c>
      <c r="AE97" s="57" t="s">
        <v>644</v>
      </c>
      <c r="AF97" s="57" t="s">
        <v>644</v>
      </c>
      <c r="AG97" s="29" t="s">
        <v>644</v>
      </c>
      <c r="AH97" s="29" t="s">
        <v>644</v>
      </c>
      <c r="AI97" s="29" t="s">
        <v>644</v>
      </c>
      <c r="AJ97" s="18" t="s">
        <v>644</v>
      </c>
      <c r="AK97" s="225" t="s">
        <v>644</v>
      </c>
      <c r="AL97" s="204" t="s">
        <v>644</v>
      </c>
      <c r="AM97" s="204" t="s">
        <v>644</v>
      </c>
      <c r="AN97" s="204" t="s">
        <v>644</v>
      </c>
      <c r="AO97" s="203" t="s">
        <v>644</v>
      </c>
      <c r="AP97" s="203" t="s">
        <v>644</v>
      </c>
      <c r="AQ97" s="203" t="s">
        <v>644</v>
      </c>
      <c r="AR97" s="205" t="s">
        <v>644</v>
      </c>
      <c r="AS97" s="35" t="s">
        <v>644</v>
      </c>
      <c r="AT97" s="58" t="s">
        <v>644</v>
      </c>
      <c r="AU97" s="58" t="s">
        <v>644</v>
      </c>
      <c r="AV97" s="58" t="s">
        <v>644</v>
      </c>
      <c r="AW97" s="52" t="s">
        <v>644</v>
      </c>
      <c r="AX97" s="52" t="s">
        <v>644</v>
      </c>
      <c r="AY97" s="52" t="s">
        <v>644</v>
      </c>
      <c r="AZ97" s="36" t="s">
        <v>644</v>
      </c>
      <c r="BA97" s="17" t="s">
        <v>644</v>
      </c>
      <c r="BB97" s="57" t="s">
        <v>644</v>
      </c>
      <c r="BC97" s="57" t="s">
        <v>644</v>
      </c>
      <c r="BD97" s="57" t="s">
        <v>644</v>
      </c>
      <c r="BE97" s="29" t="s">
        <v>644</v>
      </c>
      <c r="BF97" s="29" t="s">
        <v>644</v>
      </c>
      <c r="BG97" s="29" t="s">
        <v>644</v>
      </c>
      <c r="BH97" s="18" t="s">
        <v>644</v>
      </c>
      <c r="BI97" s="225" t="s">
        <v>644</v>
      </c>
      <c r="BJ97" s="204" t="s">
        <v>644</v>
      </c>
      <c r="BK97" s="204" t="s">
        <v>644</v>
      </c>
      <c r="BL97" s="204">
        <v>0</v>
      </c>
      <c r="BM97" s="203">
        <v>0</v>
      </c>
      <c r="BN97" s="203">
        <v>0</v>
      </c>
      <c r="BO97" s="203">
        <v>0</v>
      </c>
      <c r="BP97" s="205">
        <v>0</v>
      </c>
      <c r="BQ97" s="35" t="s">
        <v>644</v>
      </c>
      <c r="BR97" s="58" t="s">
        <v>644</v>
      </c>
      <c r="BS97" s="58" t="s">
        <v>644</v>
      </c>
      <c r="BT97" s="58">
        <v>0</v>
      </c>
      <c r="BU97" s="52">
        <v>0</v>
      </c>
      <c r="BV97" s="52">
        <v>0</v>
      </c>
      <c r="BW97" s="52">
        <v>0</v>
      </c>
      <c r="BX97" s="36">
        <v>0</v>
      </c>
      <c r="BY97" s="17" t="s">
        <v>644</v>
      </c>
      <c r="BZ97" s="57" t="s">
        <v>644</v>
      </c>
      <c r="CA97" s="57" t="s">
        <v>644</v>
      </c>
      <c r="CB97" s="57" t="s">
        <v>644</v>
      </c>
      <c r="CC97" s="29" t="s">
        <v>644</v>
      </c>
      <c r="CD97" s="29" t="s">
        <v>644</v>
      </c>
      <c r="CE97" s="29" t="s">
        <v>644</v>
      </c>
      <c r="CF97" s="18" t="s">
        <v>644</v>
      </c>
      <c r="CG97" s="225" t="s">
        <v>644</v>
      </c>
      <c r="CH97" s="204" t="s">
        <v>644</v>
      </c>
      <c r="CI97" s="204" t="s">
        <v>644</v>
      </c>
      <c r="CJ97" s="204" t="s">
        <v>644</v>
      </c>
      <c r="CK97" s="203" t="s">
        <v>644</v>
      </c>
      <c r="CL97" s="203" t="s">
        <v>644</v>
      </c>
      <c r="CM97" s="203" t="s">
        <v>644</v>
      </c>
      <c r="CN97" s="205" t="s">
        <v>644</v>
      </c>
      <c r="CO97" s="35" t="s">
        <v>644</v>
      </c>
      <c r="CP97" s="58" t="s">
        <v>644</v>
      </c>
      <c r="CQ97" s="58" t="s">
        <v>644</v>
      </c>
      <c r="CR97" s="58" t="s">
        <v>644</v>
      </c>
      <c r="CS97" s="52" t="s">
        <v>644</v>
      </c>
      <c r="CT97" s="52" t="s">
        <v>644</v>
      </c>
      <c r="CU97" s="52" t="s">
        <v>644</v>
      </c>
      <c r="CV97" s="36" t="s">
        <v>644</v>
      </c>
      <c r="CW97" s="17" t="s">
        <v>644</v>
      </c>
      <c r="CX97" s="57" t="s">
        <v>644</v>
      </c>
      <c r="CY97" s="57" t="s">
        <v>644</v>
      </c>
      <c r="CZ97" s="57" t="s">
        <v>644</v>
      </c>
      <c r="DA97" s="29" t="s">
        <v>644</v>
      </c>
      <c r="DB97" s="29" t="s">
        <v>644</v>
      </c>
      <c r="DC97" s="29" t="s">
        <v>644</v>
      </c>
      <c r="DD97" s="18" t="s">
        <v>644</v>
      </c>
      <c r="DE97" s="225" t="s">
        <v>644</v>
      </c>
      <c r="DF97" s="204" t="s">
        <v>644</v>
      </c>
      <c r="DG97" s="204" t="s">
        <v>644</v>
      </c>
      <c r="DH97" s="204" t="s">
        <v>644</v>
      </c>
      <c r="DI97" s="203" t="s">
        <v>644</v>
      </c>
      <c r="DJ97" s="203" t="s">
        <v>644</v>
      </c>
      <c r="DK97" s="203" t="s">
        <v>644</v>
      </c>
      <c r="DL97" s="205" t="s">
        <v>644</v>
      </c>
      <c r="DM97" s="35" t="s">
        <v>644</v>
      </c>
      <c r="DN97" s="58" t="s">
        <v>644</v>
      </c>
      <c r="DO97" s="58" t="s">
        <v>644</v>
      </c>
      <c r="DP97" s="58" t="s">
        <v>644</v>
      </c>
      <c r="DQ97" s="52" t="s">
        <v>644</v>
      </c>
      <c r="DR97" s="52" t="s">
        <v>644</v>
      </c>
      <c r="DS97" s="52" t="s">
        <v>644</v>
      </c>
      <c r="DT97" s="36" t="s">
        <v>644</v>
      </c>
      <c r="DU97" s="17" t="s">
        <v>644</v>
      </c>
      <c r="DV97" s="57" t="s">
        <v>644</v>
      </c>
      <c r="DW97" s="57" t="s">
        <v>644</v>
      </c>
      <c r="DX97" s="57" t="s">
        <v>644</v>
      </c>
      <c r="DY97" s="29" t="s">
        <v>644</v>
      </c>
      <c r="DZ97" s="29" t="s">
        <v>644</v>
      </c>
      <c r="EA97" s="29" t="s">
        <v>644</v>
      </c>
      <c r="EB97" s="18" t="s">
        <v>644</v>
      </c>
      <c r="EC97" s="93"/>
      <c r="ED97" s="17" t="s">
        <v>644</v>
      </c>
      <c r="EE97" s="57" t="s">
        <v>644</v>
      </c>
      <c r="EF97" s="57" t="s">
        <v>644</v>
      </c>
      <c r="EG97" s="57" t="s">
        <v>644</v>
      </c>
      <c r="EH97" s="29" t="s">
        <v>644</v>
      </c>
      <c r="EI97" s="29" t="s">
        <v>644</v>
      </c>
      <c r="EJ97" s="29" t="s">
        <v>644</v>
      </c>
      <c r="EK97" s="18" t="s">
        <v>644</v>
      </c>
      <c r="EL97" s="225" t="s">
        <v>644</v>
      </c>
      <c r="EM97" s="204" t="s">
        <v>644</v>
      </c>
      <c r="EN97" s="204" t="s">
        <v>644</v>
      </c>
      <c r="EO97" s="204" t="s">
        <v>644</v>
      </c>
      <c r="EP97" s="203" t="s">
        <v>644</v>
      </c>
      <c r="EQ97" s="203" t="s">
        <v>644</v>
      </c>
      <c r="ER97" s="203" t="s">
        <v>644</v>
      </c>
      <c r="ES97" s="205" t="s">
        <v>644</v>
      </c>
      <c r="ET97" s="35" t="s">
        <v>644</v>
      </c>
      <c r="EU97" s="58" t="s">
        <v>644</v>
      </c>
      <c r="EV97" s="58" t="s">
        <v>644</v>
      </c>
      <c r="EW97" s="58" t="s">
        <v>644</v>
      </c>
      <c r="EX97" s="52" t="s">
        <v>644</v>
      </c>
      <c r="EY97" s="52" t="s">
        <v>644</v>
      </c>
      <c r="EZ97" s="52" t="s">
        <v>644</v>
      </c>
      <c r="FA97" s="36" t="s">
        <v>644</v>
      </c>
      <c r="FB97" s="17" t="s">
        <v>644</v>
      </c>
      <c r="FC97" s="57" t="s">
        <v>644</v>
      </c>
      <c r="FD97" s="57" t="s">
        <v>644</v>
      </c>
      <c r="FE97" s="57" t="s">
        <v>644</v>
      </c>
      <c r="FF97" s="29" t="s">
        <v>644</v>
      </c>
      <c r="FG97" s="29" t="s">
        <v>644</v>
      </c>
      <c r="FH97" s="29">
        <v>0</v>
      </c>
      <c r="FI97" s="18">
        <v>0</v>
      </c>
      <c r="FJ97" s="225" t="s">
        <v>644</v>
      </c>
      <c r="FK97" s="204" t="s">
        <v>644</v>
      </c>
      <c r="FL97" s="204" t="s">
        <v>644</v>
      </c>
      <c r="FM97" s="204" t="s">
        <v>644</v>
      </c>
      <c r="FN97" s="203" t="s">
        <v>644</v>
      </c>
      <c r="FO97" s="203" t="s">
        <v>644</v>
      </c>
      <c r="FP97" s="203" t="s">
        <v>644</v>
      </c>
      <c r="FQ97" s="205" t="s">
        <v>644</v>
      </c>
      <c r="FR97" s="35" t="s">
        <v>644</v>
      </c>
      <c r="FS97" s="58" t="s">
        <v>644</v>
      </c>
      <c r="FT97" s="58" t="s">
        <v>644</v>
      </c>
      <c r="FU97" s="58" t="s">
        <v>644</v>
      </c>
      <c r="FV97" s="52" t="s">
        <v>644</v>
      </c>
      <c r="FW97" s="52" t="s">
        <v>644</v>
      </c>
      <c r="FX97" s="52" t="s">
        <v>644</v>
      </c>
      <c r="FY97" s="36" t="s">
        <v>644</v>
      </c>
      <c r="FZ97" s="17" t="s">
        <v>644</v>
      </c>
      <c r="GA97" s="57" t="s">
        <v>644</v>
      </c>
      <c r="GB97" s="57" t="s">
        <v>644</v>
      </c>
      <c r="GC97" s="57" t="s">
        <v>644</v>
      </c>
      <c r="GD97" s="29" t="s">
        <v>644</v>
      </c>
      <c r="GE97" s="29" t="s">
        <v>644</v>
      </c>
      <c r="GF97" s="29" t="s">
        <v>644</v>
      </c>
      <c r="GG97" s="18" t="s">
        <v>644</v>
      </c>
      <c r="GH97" s="225" t="s">
        <v>644</v>
      </c>
      <c r="GI97" s="204" t="s">
        <v>644</v>
      </c>
      <c r="GJ97" s="204" t="s">
        <v>644</v>
      </c>
      <c r="GK97" s="204" t="s">
        <v>644</v>
      </c>
      <c r="GL97" s="203" t="s">
        <v>644</v>
      </c>
      <c r="GM97" s="203" t="s">
        <v>644</v>
      </c>
      <c r="GN97" s="203" t="s">
        <v>644</v>
      </c>
      <c r="GO97" s="205" t="s">
        <v>644</v>
      </c>
      <c r="GP97" s="93"/>
      <c r="GQ97" s="17" t="s">
        <v>644</v>
      </c>
      <c r="GR97" s="57" t="s">
        <v>644</v>
      </c>
      <c r="GS97" s="57" t="s">
        <v>644</v>
      </c>
      <c r="GT97" s="57" t="s">
        <v>644</v>
      </c>
      <c r="GU97" s="29" t="s">
        <v>644</v>
      </c>
      <c r="GV97" s="29" t="s">
        <v>644</v>
      </c>
      <c r="GW97" s="29" t="s">
        <v>644</v>
      </c>
      <c r="GX97" s="18" t="s">
        <v>644</v>
      </c>
      <c r="GY97" s="225" t="s">
        <v>644</v>
      </c>
      <c r="GZ97" s="204" t="s">
        <v>644</v>
      </c>
      <c r="HA97" s="204" t="s">
        <v>644</v>
      </c>
      <c r="HB97" s="204" t="s">
        <v>644</v>
      </c>
      <c r="HC97" s="203" t="s">
        <v>644</v>
      </c>
      <c r="HD97" s="203" t="s">
        <v>644</v>
      </c>
      <c r="HE97" s="203" t="s">
        <v>644</v>
      </c>
      <c r="HF97" s="205" t="s">
        <v>644</v>
      </c>
      <c r="HG97" s="35" t="s">
        <v>644</v>
      </c>
      <c r="HH97" s="58" t="s">
        <v>644</v>
      </c>
      <c r="HI97" s="58" t="s">
        <v>644</v>
      </c>
      <c r="HJ97" s="58" t="s">
        <v>644</v>
      </c>
      <c r="HK97" s="52" t="s">
        <v>644</v>
      </c>
      <c r="HL97" s="52" t="s">
        <v>644</v>
      </c>
      <c r="HM97" s="52" t="s">
        <v>644</v>
      </c>
      <c r="HN97" s="36" t="s">
        <v>644</v>
      </c>
      <c r="HO97" s="17" t="s">
        <v>644</v>
      </c>
      <c r="HP97" s="57" t="s">
        <v>644</v>
      </c>
      <c r="HQ97" s="57" t="s">
        <v>644</v>
      </c>
      <c r="HR97" s="57" t="s">
        <v>644</v>
      </c>
      <c r="HS97" s="29" t="s">
        <v>644</v>
      </c>
      <c r="HT97" s="29" t="s">
        <v>644</v>
      </c>
      <c r="HU97" s="29" t="s">
        <v>644</v>
      </c>
      <c r="HV97" s="18" t="s">
        <v>644</v>
      </c>
      <c r="HW97" s="225" t="s">
        <v>644</v>
      </c>
      <c r="HX97" s="204" t="s">
        <v>644</v>
      </c>
      <c r="HY97" s="204" t="s">
        <v>644</v>
      </c>
      <c r="HZ97" s="204" t="s">
        <v>644</v>
      </c>
      <c r="IA97" s="203" t="s">
        <v>644</v>
      </c>
      <c r="IB97" s="203" t="s">
        <v>644</v>
      </c>
      <c r="IC97" s="203" t="s">
        <v>644</v>
      </c>
      <c r="ID97" s="205" t="s">
        <v>644</v>
      </c>
      <c r="IE97" s="35" t="s">
        <v>644</v>
      </c>
      <c r="IF97" s="58" t="s">
        <v>644</v>
      </c>
      <c r="IG97" s="58" t="s">
        <v>644</v>
      </c>
      <c r="IH97" s="58" t="s">
        <v>644</v>
      </c>
      <c r="II97" s="52" t="s">
        <v>644</v>
      </c>
      <c r="IJ97" s="52" t="s">
        <v>644</v>
      </c>
      <c r="IK97" s="52" t="s">
        <v>644</v>
      </c>
      <c r="IL97" s="36" t="s">
        <v>644</v>
      </c>
      <c r="IM97" s="225" t="s">
        <v>644</v>
      </c>
      <c r="IN97" s="204" t="s">
        <v>644</v>
      </c>
      <c r="IO97" s="204" t="s">
        <v>644</v>
      </c>
      <c r="IP97" s="204" t="s">
        <v>644</v>
      </c>
      <c r="IQ97" s="203" t="s">
        <v>644</v>
      </c>
      <c r="IR97" s="203" t="s">
        <v>644</v>
      </c>
      <c r="IS97" s="203" t="s">
        <v>644</v>
      </c>
      <c r="IT97" s="205" t="s">
        <v>644</v>
      </c>
      <c r="IU97" s="35" t="s">
        <v>644</v>
      </c>
      <c r="IV97" s="58" t="s">
        <v>644</v>
      </c>
      <c r="IW97" s="58" t="s">
        <v>644</v>
      </c>
      <c r="IX97" s="58" t="s">
        <v>644</v>
      </c>
      <c r="IY97" s="52" t="s">
        <v>644</v>
      </c>
      <c r="IZ97" s="52" t="s">
        <v>644</v>
      </c>
      <c r="JA97" s="52" t="s">
        <v>644</v>
      </c>
      <c r="JB97" s="36" t="s">
        <v>644</v>
      </c>
      <c r="JC97" s="17" t="s">
        <v>644</v>
      </c>
      <c r="JD97" s="57" t="s">
        <v>644</v>
      </c>
      <c r="JE97" s="57" t="s">
        <v>644</v>
      </c>
      <c r="JF97" s="57" t="s">
        <v>644</v>
      </c>
      <c r="JG97" s="29" t="s">
        <v>644</v>
      </c>
      <c r="JH97" s="29" t="s">
        <v>644</v>
      </c>
      <c r="JI97" s="29" t="s">
        <v>644</v>
      </c>
      <c r="JJ97" s="18" t="s">
        <v>644</v>
      </c>
      <c r="JK97" s="225" t="s">
        <v>644</v>
      </c>
      <c r="JL97" s="204" t="s">
        <v>644</v>
      </c>
      <c r="JM97" s="204" t="s">
        <v>644</v>
      </c>
      <c r="JN97" s="204" t="s">
        <v>644</v>
      </c>
      <c r="JO97" s="203" t="s">
        <v>644</v>
      </c>
      <c r="JP97" s="203" t="s">
        <v>644</v>
      </c>
      <c r="JQ97" s="203" t="s">
        <v>644</v>
      </c>
      <c r="JR97" s="205" t="s">
        <v>644</v>
      </c>
      <c r="JT97" s="35" t="s">
        <v>644</v>
      </c>
      <c r="JU97" s="58" t="s">
        <v>644</v>
      </c>
      <c r="JV97" s="58" t="s">
        <v>644</v>
      </c>
      <c r="JW97" s="58" t="s">
        <v>644</v>
      </c>
      <c r="JX97" s="52" t="s">
        <v>644</v>
      </c>
      <c r="JY97" s="52" t="s">
        <v>644</v>
      </c>
      <c r="JZ97" s="52" t="s">
        <v>644</v>
      </c>
      <c r="KA97" s="36" t="s">
        <v>644</v>
      </c>
    </row>
    <row r="98" spans="1:287" ht="13.2" x14ac:dyDescent="0.25">
      <c r="A98" s="83">
        <v>8.17</v>
      </c>
      <c r="B98" s="107" t="s">
        <v>168</v>
      </c>
      <c r="C98" s="3"/>
      <c r="E98" s="17" t="s">
        <v>644</v>
      </c>
      <c r="F98" s="57" t="s">
        <v>644</v>
      </c>
      <c r="G98" s="57" t="s">
        <v>644</v>
      </c>
      <c r="H98" s="57" t="s">
        <v>644</v>
      </c>
      <c r="I98" s="29" t="s">
        <v>644</v>
      </c>
      <c r="J98" s="29" t="s">
        <v>644</v>
      </c>
      <c r="K98" s="29" t="s">
        <v>644</v>
      </c>
      <c r="L98" s="18" t="s">
        <v>644</v>
      </c>
      <c r="M98" s="225" t="s">
        <v>644</v>
      </c>
      <c r="N98" s="204" t="s">
        <v>644</v>
      </c>
      <c r="O98" s="204" t="s">
        <v>644</v>
      </c>
      <c r="P98" s="204" t="s">
        <v>644</v>
      </c>
      <c r="Q98" s="203">
        <v>0</v>
      </c>
      <c r="R98" s="203">
        <v>0</v>
      </c>
      <c r="S98" s="203">
        <v>0</v>
      </c>
      <c r="T98" s="205">
        <v>0</v>
      </c>
      <c r="U98" s="35" t="s">
        <v>644</v>
      </c>
      <c r="V98" s="58" t="s">
        <v>644</v>
      </c>
      <c r="W98" s="58" t="s">
        <v>644</v>
      </c>
      <c r="X98" s="58" t="s">
        <v>644</v>
      </c>
      <c r="Y98" s="52" t="s">
        <v>644</v>
      </c>
      <c r="Z98" s="52" t="s">
        <v>644</v>
      </c>
      <c r="AA98" s="52" t="s">
        <v>644</v>
      </c>
      <c r="AB98" s="36" t="s">
        <v>644</v>
      </c>
      <c r="AC98" s="17" t="s">
        <v>644</v>
      </c>
      <c r="AD98" s="57" t="s">
        <v>644</v>
      </c>
      <c r="AE98" s="57" t="s">
        <v>644</v>
      </c>
      <c r="AF98" s="57" t="s">
        <v>644</v>
      </c>
      <c r="AG98" s="29" t="s">
        <v>644</v>
      </c>
      <c r="AH98" s="29" t="s">
        <v>644</v>
      </c>
      <c r="AI98" s="29" t="s">
        <v>644</v>
      </c>
      <c r="AJ98" s="18" t="s">
        <v>644</v>
      </c>
      <c r="AK98" s="225" t="s">
        <v>644</v>
      </c>
      <c r="AL98" s="204" t="s">
        <v>644</v>
      </c>
      <c r="AM98" s="204" t="s">
        <v>644</v>
      </c>
      <c r="AN98" s="204" t="s">
        <v>644</v>
      </c>
      <c r="AO98" s="203" t="s">
        <v>644</v>
      </c>
      <c r="AP98" s="203" t="s">
        <v>644</v>
      </c>
      <c r="AQ98" s="203" t="s">
        <v>644</v>
      </c>
      <c r="AR98" s="205" t="s">
        <v>644</v>
      </c>
      <c r="AS98" s="35" t="s">
        <v>644</v>
      </c>
      <c r="AT98" s="58" t="s">
        <v>644</v>
      </c>
      <c r="AU98" s="58" t="s">
        <v>644</v>
      </c>
      <c r="AV98" s="58" t="s">
        <v>644</v>
      </c>
      <c r="AW98" s="52" t="s">
        <v>644</v>
      </c>
      <c r="AX98" s="52" t="s">
        <v>644</v>
      </c>
      <c r="AY98" s="52" t="s">
        <v>644</v>
      </c>
      <c r="AZ98" s="36" t="s">
        <v>644</v>
      </c>
      <c r="BA98" s="17" t="s">
        <v>644</v>
      </c>
      <c r="BB98" s="57" t="s">
        <v>644</v>
      </c>
      <c r="BC98" s="57" t="s">
        <v>644</v>
      </c>
      <c r="BD98" s="57" t="s">
        <v>644</v>
      </c>
      <c r="BE98" s="29" t="s">
        <v>644</v>
      </c>
      <c r="BF98" s="29" t="s">
        <v>644</v>
      </c>
      <c r="BG98" s="29" t="s">
        <v>644</v>
      </c>
      <c r="BH98" s="18" t="s">
        <v>644</v>
      </c>
      <c r="BI98" s="225" t="s">
        <v>644</v>
      </c>
      <c r="BJ98" s="204" t="s">
        <v>644</v>
      </c>
      <c r="BK98" s="204" t="s">
        <v>644</v>
      </c>
      <c r="BL98" s="204" t="s">
        <v>644</v>
      </c>
      <c r="BM98" s="203" t="s">
        <v>644</v>
      </c>
      <c r="BN98" s="203" t="s">
        <v>644</v>
      </c>
      <c r="BO98" s="203" t="s">
        <v>644</v>
      </c>
      <c r="BP98" s="205" t="s">
        <v>644</v>
      </c>
      <c r="BQ98" s="35" t="s">
        <v>644</v>
      </c>
      <c r="BR98" s="58" t="s">
        <v>644</v>
      </c>
      <c r="BS98" s="58" t="s">
        <v>644</v>
      </c>
      <c r="BT98" s="58" t="s">
        <v>644</v>
      </c>
      <c r="BU98" s="52" t="s">
        <v>644</v>
      </c>
      <c r="BV98" s="52" t="s">
        <v>644</v>
      </c>
      <c r="BW98" s="52" t="s">
        <v>644</v>
      </c>
      <c r="BX98" s="36" t="s">
        <v>644</v>
      </c>
      <c r="BY98" s="17" t="s">
        <v>644</v>
      </c>
      <c r="BZ98" s="57" t="s">
        <v>644</v>
      </c>
      <c r="CA98" s="57" t="s">
        <v>644</v>
      </c>
      <c r="CB98" s="57" t="s">
        <v>644</v>
      </c>
      <c r="CC98" s="29" t="s">
        <v>644</v>
      </c>
      <c r="CD98" s="29" t="s">
        <v>644</v>
      </c>
      <c r="CE98" s="29" t="s">
        <v>644</v>
      </c>
      <c r="CF98" s="18" t="s">
        <v>644</v>
      </c>
      <c r="CG98" s="225" t="s">
        <v>644</v>
      </c>
      <c r="CH98" s="204" t="s">
        <v>644</v>
      </c>
      <c r="CI98" s="204" t="s">
        <v>644</v>
      </c>
      <c r="CJ98" s="204" t="s">
        <v>644</v>
      </c>
      <c r="CK98" s="203" t="s">
        <v>644</v>
      </c>
      <c r="CL98" s="203" t="s">
        <v>644</v>
      </c>
      <c r="CM98" s="203" t="s">
        <v>644</v>
      </c>
      <c r="CN98" s="205" t="s">
        <v>644</v>
      </c>
      <c r="CO98" s="35" t="s">
        <v>644</v>
      </c>
      <c r="CP98" s="58" t="s">
        <v>644</v>
      </c>
      <c r="CQ98" s="58" t="s">
        <v>644</v>
      </c>
      <c r="CR98" s="58" t="s">
        <v>644</v>
      </c>
      <c r="CS98" s="52" t="s">
        <v>644</v>
      </c>
      <c r="CT98" s="52" t="s">
        <v>644</v>
      </c>
      <c r="CU98" s="52" t="s">
        <v>644</v>
      </c>
      <c r="CV98" s="36" t="s">
        <v>644</v>
      </c>
      <c r="CW98" s="17" t="s">
        <v>644</v>
      </c>
      <c r="CX98" s="57" t="s">
        <v>644</v>
      </c>
      <c r="CY98" s="57" t="s">
        <v>644</v>
      </c>
      <c r="CZ98" s="57" t="s">
        <v>644</v>
      </c>
      <c r="DA98" s="29" t="s">
        <v>644</v>
      </c>
      <c r="DB98" s="29" t="s">
        <v>644</v>
      </c>
      <c r="DC98" s="29" t="s">
        <v>644</v>
      </c>
      <c r="DD98" s="18" t="s">
        <v>644</v>
      </c>
      <c r="DE98" s="225" t="s">
        <v>644</v>
      </c>
      <c r="DF98" s="204" t="s">
        <v>644</v>
      </c>
      <c r="DG98" s="204" t="s">
        <v>644</v>
      </c>
      <c r="DH98" s="204" t="s">
        <v>644</v>
      </c>
      <c r="DI98" s="203" t="s">
        <v>644</v>
      </c>
      <c r="DJ98" s="203" t="s">
        <v>644</v>
      </c>
      <c r="DK98" s="203" t="s">
        <v>644</v>
      </c>
      <c r="DL98" s="205" t="s">
        <v>644</v>
      </c>
      <c r="DM98" s="35" t="s">
        <v>644</v>
      </c>
      <c r="DN98" s="58" t="s">
        <v>644</v>
      </c>
      <c r="DO98" s="58" t="s">
        <v>644</v>
      </c>
      <c r="DP98" s="58" t="s">
        <v>644</v>
      </c>
      <c r="DQ98" s="52" t="s">
        <v>644</v>
      </c>
      <c r="DR98" s="52" t="s">
        <v>644</v>
      </c>
      <c r="DS98" s="52" t="s">
        <v>644</v>
      </c>
      <c r="DT98" s="36" t="s">
        <v>644</v>
      </c>
      <c r="DU98" s="17" t="s">
        <v>644</v>
      </c>
      <c r="DV98" s="57" t="s">
        <v>644</v>
      </c>
      <c r="DW98" s="57" t="s">
        <v>644</v>
      </c>
      <c r="DX98" s="57" t="s">
        <v>644</v>
      </c>
      <c r="DY98" s="29" t="s">
        <v>644</v>
      </c>
      <c r="DZ98" s="29" t="s">
        <v>644</v>
      </c>
      <c r="EA98" s="29" t="s">
        <v>644</v>
      </c>
      <c r="EB98" s="18" t="s">
        <v>644</v>
      </c>
      <c r="EC98" s="93"/>
      <c r="ED98" s="17" t="s">
        <v>644</v>
      </c>
      <c r="EE98" s="57" t="s">
        <v>644</v>
      </c>
      <c r="EF98" s="57" t="s">
        <v>644</v>
      </c>
      <c r="EG98" s="57" t="s">
        <v>644</v>
      </c>
      <c r="EH98" s="29" t="s">
        <v>644</v>
      </c>
      <c r="EI98" s="29" t="s">
        <v>644</v>
      </c>
      <c r="EJ98" s="29" t="s">
        <v>644</v>
      </c>
      <c r="EK98" s="18" t="s">
        <v>644</v>
      </c>
      <c r="EL98" s="225" t="s">
        <v>644</v>
      </c>
      <c r="EM98" s="204" t="s">
        <v>644</v>
      </c>
      <c r="EN98" s="204" t="s">
        <v>644</v>
      </c>
      <c r="EO98" s="204" t="s">
        <v>644</v>
      </c>
      <c r="EP98" s="203" t="s">
        <v>644</v>
      </c>
      <c r="EQ98" s="203" t="s">
        <v>644</v>
      </c>
      <c r="ER98" s="203" t="s">
        <v>644</v>
      </c>
      <c r="ES98" s="205" t="s">
        <v>644</v>
      </c>
      <c r="ET98" s="35" t="s">
        <v>644</v>
      </c>
      <c r="EU98" s="58" t="s">
        <v>644</v>
      </c>
      <c r="EV98" s="58" t="s">
        <v>644</v>
      </c>
      <c r="EW98" s="58" t="s">
        <v>644</v>
      </c>
      <c r="EX98" s="52" t="s">
        <v>644</v>
      </c>
      <c r="EY98" s="52" t="s">
        <v>644</v>
      </c>
      <c r="EZ98" s="52" t="s">
        <v>644</v>
      </c>
      <c r="FA98" s="36" t="s">
        <v>644</v>
      </c>
      <c r="FB98" s="17" t="s">
        <v>644</v>
      </c>
      <c r="FC98" s="57" t="s">
        <v>644</v>
      </c>
      <c r="FD98" s="57" t="s">
        <v>644</v>
      </c>
      <c r="FE98" s="57" t="s">
        <v>644</v>
      </c>
      <c r="FF98" s="29" t="s">
        <v>644</v>
      </c>
      <c r="FG98" s="29" t="s">
        <v>644</v>
      </c>
      <c r="FH98" s="29">
        <v>0</v>
      </c>
      <c r="FI98" s="18">
        <v>0</v>
      </c>
      <c r="FJ98" s="225" t="s">
        <v>644</v>
      </c>
      <c r="FK98" s="204" t="s">
        <v>644</v>
      </c>
      <c r="FL98" s="204" t="s">
        <v>644</v>
      </c>
      <c r="FM98" s="204" t="s">
        <v>644</v>
      </c>
      <c r="FN98" s="203" t="s">
        <v>644</v>
      </c>
      <c r="FO98" s="203" t="s">
        <v>644</v>
      </c>
      <c r="FP98" s="203" t="s">
        <v>644</v>
      </c>
      <c r="FQ98" s="205" t="s">
        <v>644</v>
      </c>
      <c r="FR98" s="35" t="s">
        <v>644</v>
      </c>
      <c r="FS98" s="58" t="s">
        <v>644</v>
      </c>
      <c r="FT98" s="58" t="s">
        <v>644</v>
      </c>
      <c r="FU98" s="58" t="s">
        <v>644</v>
      </c>
      <c r="FV98" s="52" t="s">
        <v>644</v>
      </c>
      <c r="FW98" s="52" t="s">
        <v>644</v>
      </c>
      <c r="FX98" s="52" t="s">
        <v>644</v>
      </c>
      <c r="FY98" s="36" t="s">
        <v>644</v>
      </c>
      <c r="FZ98" s="17" t="s">
        <v>644</v>
      </c>
      <c r="GA98" s="57" t="s">
        <v>644</v>
      </c>
      <c r="GB98" s="57" t="s">
        <v>644</v>
      </c>
      <c r="GC98" s="57" t="s">
        <v>644</v>
      </c>
      <c r="GD98" s="29" t="s">
        <v>644</v>
      </c>
      <c r="GE98" s="29" t="s">
        <v>644</v>
      </c>
      <c r="GF98" s="29" t="s">
        <v>644</v>
      </c>
      <c r="GG98" s="18" t="s">
        <v>644</v>
      </c>
      <c r="GH98" s="225" t="s">
        <v>644</v>
      </c>
      <c r="GI98" s="204" t="s">
        <v>644</v>
      </c>
      <c r="GJ98" s="204" t="s">
        <v>644</v>
      </c>
      <c r="GK98" s="204" t="s">
        <v>644</v>
      </c>
      <c r="GL98" s="203" t="s">
        <v>644</v>
      </c>
      <c r="GM98" s="203" t="s">
        <v>644</v>
      </c>
      <c r="GN98" s="203" t="s">
        <v>644</v>
      </c>
      <c r="GO98" s="205" t="s">
        <v>644</v>
      </c>
      <c r="GP98" s="93"/>
      <c r="GQ98" s="17" t="s">
        <v>644</v>
      </c>
      <c r="GR98" s="57" t="s">
        <v>644</v>
      </c>
      <c r="GS98" s="57" t="s">
        <v>644</v>
      </c>
      <c r="GT98" s="57" t="s">
        <v>644</v>
      </c>
      <c r="GU98" s="29" t="s">
        <v>644</v>
      </c>
      <c r="GV98" s="29" t="s">
        <v>644</v>
      </c>
      <c r="GW98" s="29" t="s">
        <v>644</v>
      </c>
      <c r="GX98" s="18" t="s">
        <v>644</v>
      </c>
      <c r="GY98" s="225" t="s">
        <v>644</v>
      </c>
      <c r="GZ98" s="204" t="s">
        <v>644</v>
      </c>
      <c r="HA98" s="204" t="s">
        <v>644</v>
      </c>
      <c r="HB98" s="204" t="s">
        <v>644</v>
      </c>
      <c r="HC98" s="203" t="s">
        <v>644</v>
      </c>
      <c r="HD98" s="203" t="s">
        <v>644</v>
      </c>
      <c r="HE98" s="203" t="s">
        <v>644</v>
      </c>
      <c r="HF98" s="205" t="s">
        <v>644</v>
      </c>
      <c r="HG98" s="35" t="s">
        <v>644</v>
      </c>
      <c r="HH98" s="58" t="s">
        <v>644</v>
      </c>
      <c r="HI98" s="58" t="s">
        <v>644</v>
      </c>
      <c r="HJ98" s="58" t="s">
        <v>644</v>
      </c>
      <c r="HK98" s="52" t="s">
        <v>644</v>
      </c>
      <c r="HL98" s="52" t="s">
        <v>644</v>
      </c>
      <c r="HM98" s="52" t="s">
        <v>644</v>
      </c>
      <c r="HN98" s="36" t="s">
        <v>644</v>
      </c>
      <c r="HO98" s="17" t="s">
        <v>644</v>
      </c>
      <c r="HP98" s="57" t="s">
        <v>644</v>
      </c>
      <c r="HQ98" s="57" t="s">
        <v>644</v>
      </c>
      <c r="HR98" s="57" t="s">
        <v>644</v>
      </c>
      <c r="HS98" s="29" t="s">
        <v>644</v>
      </c>
      <c r="HT98" s="29" t="s">
        <v>644</v>
      </c>
      <c r="HU98" s="29" t="s">
        <v>644</v>
      </c>
      <c r="HV98" s="18" t="s">
        <v>644</v>
      </c>
      <c r="HW98" s="225" t="s">
        <v>644</v>
      </c>
      <c r="HX98" s="204" t="s">
        <v>644</v>
      </c>
      <c r="HY98" s="204" t="s">
        <v>644</v>
      </c>
      <c r="HZ98" s="204" t="s">
        <v>644</v>
      </c>
      <c r="IA98" s="203" t="s">
        <v>644</v>
      </c>
      <c r="IB98" s="203" t="s">
        <v>644</v>
      </c>
      <c r="IC98" s="203" t="s">
        <v>644</v>
      </c>
      <c r="ID98" s="205" t="s">
        <v>644</v>
      </c>
      <c r="IE98" s="35" t="s">
        <v>644</v>
      </c>
      <c r="IF98" s="58" t="s">
        <v>644</v>
      </c>
      <c r="IG98" s="58" t="s">
        <v>644</v>
      </c>
      <c r="IH98" s="58" t="s">
        <v>644</v>
      </c>
      <c r="II98" s="52" t="s">
        <v>644</v>
      </c>
      <c r="IJ98" s="52" t="s">
        <v>644</v>
      </c>
      <c r="IK98" s="52" t="s">
        <v>644</v>
      </c>
      <c r="IL98" s="36" t="s">
        <v>644</v>
      </c>
      <c r="IM98" s="225" t="s">
        <v>644</v>
      </c>
      <c r="IN98" s="204" t="s">
        <v>644</v>
      </c>
      <c r="IO98" s="204" t="s">
        <v>644</v>
      </c>
      <c r="IP98" s="204" t="s">
        <v>644</v>
      </c>
      <c r="IQ98" s="203" t="s">
        <v>644</v>
      </c>
      <c r="IR98" s="203" t="s">
        <v>644</v>
      </c>
      <c r="IS98" s="203" t="s">
        <v>644</v>
      </c>
      <c r="IT98" s="205" t="s">
        <v>644</v>
      </c>
      <c r="IU98" s="35" t="s">
        <v>644</v>
      </c>
      <c r="IV98" s="58" t="s">
        <v>644</v>
      </c>
      <c r="IW98" s="58" t="s">
        <v>644</v>
      </c>
      <c r="IX98" s="58" t="s">
        <v>644</v>
      </c>
      <c r="IY98" s="52" t="s">
        <v>644</v>
      </c>
      <c r="IZ98" s="52" t="s">
        <v>644</v>
      </c>
      <c r="JA98" s="52" t="s">
        <v>644</v>
      </c>
      <c r="JB98" s="36" t="s">
        <v>644</v>
      </c>
      <c r="JC98" s="17" t="s">
        <v>644</v>
      </c>
      <c r="JD98" s="57" t="s">
        <v>644</v>
      </c>
      <c r="JE98" s="57" t="s">
        <v>644</v>
      </c>
      <c r="JF98" s="57" t="s">
        <v>644</v>
      </c>
      <c r="JG98" s="29" t="s">
        <v>644</v>
      </c>
      <c r="JH98" s="29" t="s">
        <v>644</v>
      </c>
      <c r="JI98" s="29" t="s">
        <v>644</v>
      </c>
      <c r="JJ98" s="18" t="s">
        <v>644</v>
      </c>
      <c r="JK98" s="225" t="s">
        <v>644</v>
      </c>
      <c r="JL98" s="204" t="s">
        <v>644</v>
      </c>
      <c r="JM98" s="204" t="s">
        <v>644</v>
      </c>
      <c r="JN98" s="204" t="s">
        <v>644</v>
      </c>
      <c r="JO98" s="203" t="s">
        <v>644</v>
      </c>
      <c r="JP98" s="203" t="s">
        <v>644</v>
      </c>
      <c r="JQ98" s="203" t="s">
        <v>644</v>
      </c>
      <c r="JR98" s="205" t="s">
        <v>644</v>
      </c>
      <c r="JT98" s="35" t="s">
        <v>644</v>
      </c>
      <c r="JU98" s="58" t="s">
        <v>644</v>
      </c>
      <c r="JV98" s="58" t="s">
        <v>644</v>
      </c>
      <c r="JW98" s="58" t="s">
        <v>644</v>
      </c>
      <c r="JX98" s="52" t="s">
        <v>644</v>
      </c>
      <c r="JY98" s="52" t="s">
        <v>644</v>
      </c>
      <c r="JZ98" s="52" t="s">
        <v>644</v>
      </c>
      <c r="KA98" s="36" t="s">
        <v>644</v>
      </c>
    </row>
    <row r="99" spans="1:287" ht="13.2" x14ac:dyDescent="0.25">
      <c r="A99" s="83">
        <v>8.18</v>
      </c>
      <c r="B99" s="107" t="s">
        <v>188</v>
      </c>
      <c r="E99" s="17" t="s">
        <v>644</v>
      </c>
      <c r="F99" s="57" t="s">
        <v>644</v>
      </c>
      <c r="G99" s="57" t="s">
        <v>644</v>
      </c>
      <c r="H99" s="57" t="s">
        <v>644</v>
      </c>
      <c r="I99" s="29" t="s">
        <v>644</v>
      </c>
      <c r="J99" s="29" t="s">
        <v>644</v>
      </c>
      <c r="K99" s="29" t="s">
        <v>644</v>
      </c>
      <c r="L99" s="18" t="s">
        <v>644</v>
      </c>
      <c r="M99" s="225" t="s">
        <v>644</v>
      </c>
      <c r="N99" s="204" t="s">
        <v>644</v>
      </c>
      <c r="O99" s="204" t="s">
        <v>644</v>
      </c>
      <c r="P99" s="204" t="s">
        <v>644</v>
      </c>
      <c r="Q99" s="203" t="s">
        <v>644</v>
      </c>
      <c r="R99" s="203" t="s">
        <v>644</v>
      </c>
      <c r="S99" s="203" t="s">
        <v>644</v>
      </c>
      <c r="T99" s="205" t="s">
        <v>644</v>
      </c>
      <c r="U99" s="35" t="s">
        <v>644</v>
      </c>
      <c r="V99" s="58" t="s">
        <v>644</v>
      </c>
      <c r="W99" s="58" t="s">
        <v>644</v>
      </c>
      <c r="X99" s="58" t="s">
        <v>644</v>
      </c>
      <c r="Y99" s="52" t="s">
        <v>644</v>
      </c>
      <c r="Z99" s="52" t="s">
        <v>644</v>
      </c>
      <c r="AA99" s="52" t="s">
        <v>644</v>
      </c>
      <c r="AB99" s="36" t="s">
        <v>644</v>
      </c>
      <c r="AC99" s="17" t="s">
        <v>644</v>
      </c>
      <c r="AD99" s="57" t="s">
        <v>644</v>
      </c>
      <c r="AE99" s="57" t="s">
        <v>644</v>
      </c>
      <c r="AF99" s="57" t="s">
        <v>644</v>
      </c>
      <c r="AG99" s="29" t="s">
        <v>644</v>
      </c>
      <c r="AH99" s="29" t="s">
        <v>644</v>
      </c>
      <c r="AI99" s="29" t="s">
        <v>644</v>
      </c>
      <c r="AJ99" s="18" t="s">
        <v>644</v>
      </c>
      <c r="AK99" s="225" t="s">
        <v>644</v>
      </c>
      <c r="AL99" s="204" t="s">
        <v>644</v>
      </c>
      <c r="AM99" s="204" t="s">
        <v>644</v>
      </c>
      <c r="AN99" s="204" t="s">
        <v>644</v>
      </c>
      <c r="AO99" s="203" t="s">
        <v>644</v>
      </c>
      <c r="AP99" s="203" t="s">
        <v>644</v>
      </c>
      <c r="AQ99" s="203" t="s">
        <v>644</v>
      </c>
      <c r="AR99" s="205" t="s">
        <v>644</v>
      </c>
      <c r="AS99" s="35" t="s">
        <v>644</v>
      </c>
      <c r="AT99" s="58" t="s">
        <v>644</v>
      </c>
      <c r="AU99" s="58" t="s">
        <v>644</v>
      </c>
      <c r="AV99" s="58" t="s">
        <v>644</v>
      </c>
      <c r="AW99" s="52" t="s">
        <v>644</v>
      </c>
      <c r="AX99" s="52" t="s">
        <v>644</v>
      </c>
      <c r="AY99" s="52" t="s">
        <v>644</v>
      </c>
      <c r="AZ99" s="36" t="s">
        <v>644</v>
      </c>
      <c r="BA99" s="17" t="s">
        <v>644</v>
      </c>
      <c r="BB99" s="57" t="s">
        <v>644</v>
      </c>
      <c r="BC99" s="57" t="s">
        <v>644</v>
      </c>
      <c r="BD99" s="57" t="s">
        <v>644</v>
      </c>
      <c r="BE99" s="29" t="s">
        <v>644</v>
      </c>
      <c r="BF99" s="29" t="s">
        <v>644</v>
      </c>
      <c r="BG99" s="29" t="s">
        <v>644</v>
      </c>
      <c r="BH99" s="18" t="s">
        <v>644</v>
      </c>
      <c r="BI99" s="225" t="s">
        <v>644</v>
      </c>
      <c r="BJ99" s="204" t="s">
        <v>644</v>
      </c>
      <c r="BK99" s="204" t="s">
        <v>644</v>
      </c>
      <c r="BL99" s="204" t="s">
        <v>644</v>
      </c>
      <c r="BM99" s="203" t="s">
        <v>644</v>
      </c>
      <c r="BN99" s="203" t="s">
        <v>644</v>
      </c>
      <c r="BO99" s="203" t="s">
        <v>644</v>
      </c>
      <c r="BP99" s="205" t="s">
        <v>644</v>
      </c>
      <c r="BQ99" s="35" t="s">
        <v>644</v>
      </c>
      <c r="BR99" s="58" t="s">
        <v>644</v>
      </c>
      <c r="BS99" s="58" t="s">
        <v>644</v>
      </c>
      <c r="BT99" s="58" t="s">
        <v>644</v>
      </c>
      <c r="BU99" s="52" t="s">
        <v>644</v>
      </c>
      <c r="BV99" s="52" t="s">
        <v>644</v>
      </c>
      <c r="BW99" s="52" t="s">
        <v>644</v>
      </c>
      <c r="BX99" s="36" t="s">
        <v>644</v>
      </c>
      <c r="BY99" s="17" t="s">
        <v>644</v>
      </c>
      <c r="BZ99" s="57" t="s">
        <v>644</v>
      </c>
      <c r="CA99" s="57" t="s">
        <v>644</v>
      </c>
      <c r="CB99" s="57" t="s">
        <v>644</v>
      </c>
      <c r="CC99" s="29" t="s">
        <v>644</v>
      </c>
      <c r="CD99" s="29" t="s">
        <v>644</v>
      </c>
      <c r="CE99" s="29" t="s">
        <v>644</v>
      </c>
      <c r="CF99" s="18" t="s">
        <v>644</v>
      </c>
      <c r="CG99" s="225" t="s">
        <v>644</v>
      </c>
      <c r="CH99" s="204" t="s">
        <v>644</v>
      </c>
      <c r="CI99" s="204" t="s">
        <v>644</v>
      </c>
      <c r="CJ99" s="204" t="s">
        <v>644</v>
      </c>
      <c r="CK99" s="203" t="s">
        <v>644</v>
      </c>
      <c r="CL99" s="203" t="s">
        <v>644</v>
      </c>
      <c r="CM99" s="203" t="s">
        <v>644</v>
      </c>
      <c r="CN99" s="205" t="s">
        <v>644</v>
      </c>
      <c r="CO99" s="35" t="s">
        <v>644</v>
      </c>
      <c r="CP99" s="58" t="s">
        <v>644</v>
      </c>
      <c r="CQ99" s="58" t="s">
        <v>644</v>
      </c>
      <c r="CR99" s="58" t="s">
        <v>644</v>
      </c>
      <c r="CS99" s="52" t="s">
        <v>644</v>
      </c>
      <c r="CT99" s="52" t="s">
        <v>644</v>
      </c>
      <c r="CU99" s="52" t="s">
        <v>644</v>
      </c>
      <c r="CV99" s="36" t="s">
        <v>644</v>
      </c>
      <c r="CW99" s="17" t="s">
        <v>644</v>
      </c>
      <c r="CX99" s="57" t="s">
        <v>644</v>
      </c>
      <c r="CY99" s="57" t="s">
        <v>644</v>
      </c>
      <c r="CZ99" s="57" t="s">
        <v>644</v>
      </c>
      <c r="DA99" s="29" t="s">
        <v>644</v>
      </c>
      <c r="DB99" s="29" t="s">
        <v>644</v>
      </c>
      <c r="DC99" s="29" t="s">
        <v>644</v>
      </c>
      <c r="DD99" s="18" t="s">
        <v>644</v>
      </c>
      <c r="DE99" s="225" t="s">
        <v>644</v>
      </c>
      <c r="DF99" s="204" t="s">
        <v>644</v>
      </c>
      <c r="DG99" s="204" t="s">
        <v>644</v>
      </c>
      <c r="DH99" s="204" t="s">
        <v>644</v>
      </c>
      <c r="DI99" s="203" t="s">
        <v>644</v>
      </c>
      <c r="DJ99" s="203" t="s">
        <v>644</v>
      </c>
      <c r="DK99" s="203" t="s">
        <v>644</v>
      </c>
      <c r="DL99" s="205" t="s">
        <v>644</v>
      </c>
      <c r="DM99" s="35" t="s">
        <v>644</v>
      </c>
      <c r="DN99" s="58" t="s">
        <v>644</v>
      </c>
      <c r="DO99" s="58" t="s">
        <v>644</v>
      </c>
      <c r="DP99" s="58" t="s">
        <v>644</v>
      </c>
      <c r="DQ99" s="52" t="s">
        <v>644</v>
      </c>
      <c r="DR99" s="52" t="s">
        <v>644</v>
      </c>
      <c r="DS99" s="52" t="s">
        <v>644</v>
      </c>
      <c r="DT99" s="36" t="s">
        <v>644</v>
      </c>
      <c r="DU99" s="17" t="s">
        <v>644</v>
      </c>
      <c r="DV99" s="57" t="s">
        <v>644</v>
      </c>
      <c r="DW99" s="57" t="s">
        <v>644</v>
      </c>
      <c r="DX99" s="57" t="s">
        <v>644</v>
      </c>
      <c r="DY99" s="29" t="s">
        <v>644</v>
      </c>
      <c r="DZ99" s="29" t="s">
        <v>644</v>
      </c>
      <c r="EA99" s="29" t="s">
        <v>644</v>
      </c>
      <c r="EB99" s="18" t="s">
        <v>644</v>
      </c>
      <c r="EC99" s="93"/>
      <c r="ED99" s="17" t="s">
        <v>644</v>
      </c>
      <c r="EE99" s="57" t="s">
        <v>644</v>
      </c>
      <c r="EF99" s="57" t="s">
        <v>644</v>
      </c>
      <c r="EG99" s="57" t="s">
        <v>644</v>
      </c>
      <c r="EH99" s="29" t="s">
        <v>644</v>
      </c>
      <c r="EI99" s="29" t="s">
        <v>644</v>
      </c>
      <c r="EJ99" s="29" t="s">
        <v>644</v>
      </c>
      <c r="EK99" s="18" t="s">
        <v>644</v>
      </c>
      <c r="EL99" s="225" t="s">
        <v>644</v>
      </c>
      <c r="EM99" s="204" t="s">
        <v>644</v>
      </c>
      <c r="EN99" s="204" t="s">
        <v>644</v>
      </c>
      <c r="EO99" s="204" t="s">
        <v>644</v>
      </c>
      <c r="EP99" s="203" t="s">
        <v>644</v>
      </c>
      <c r="EQ99" s="203" t="s">
        <v>644</v>
      </c>
      <c r="ER99" s="203" t="s">
        <v>644</v>
      </c>
      <c r="ES99" s="205" t="s">
        <v>644</v>
      </c>
      <c r="ET99" s="35" t="s">
        <v>644</v>
      </c>
      <c r="EU99" s="58" t="s">
        <v>644</v>
      </c>
      <c r="EV99" s="58" t="s">
        <v>644</v>
      </c>
      <c r="EW99" s="58" t="s">
        <v>644</v>
      </c>
      <c r="EX99" s="52" t="s">
        <v>644</v>
      </c>
      <c r="EY99" s="52" t="s">
        <v>644</v>
      </c>
      <c r="EZ99" s="52" t="s">
        <v>644</v>
      </c>
      <c r="FA99" s="36" t="s">
        <v>644</v>
      </c>
      <c r="FB99" s="17" t="s">
        <v>644</v>
      </c>
      <c r="FC99" s="57" t="s">
        <v>644</v>
      </c>
      <c r="FD99" s="57" t="s">
        <v>644</v>
      </c>
      <c r="FE99" s="57" t="s">
        <v>644</v>
      </c>
      <c r="FF99" s="29" t="s">
        <v>644</v>
      </c>
      <c r="FG99" s="29" t="s">
        <v>644</v>
      </c>
      <c r="FH99" s="29">
        <v>0</v>
      </c>
      <c r="FI99" s="18">
        <v>0</v>
      </c>
      <c r="FJ99" s="225" t="s">
        <v>644</v>
      </c>
      <c r="FK99" s="204" t="s">
        <v>644</v>
      </c>
      <c r="FL99" s="204" t="s">
        <v>644</v>
      </c>
      <c r="FM99" s="204" t="s">
        <v>644</v>
      </c>
      <c r="FN99" s="203" t="s">
        <v>644</v>
      </c>
      <c r="FO99" s="203" t="s">
        <v>644</v>
      </c>
      <c r="FP99" s="203" t="s">
        <v>644</v>
      </c>
      <c r="FQ99" s="205" t="s">
        <v>644</v>
      </c>
      <c r="FR99" s="35" t="s">
        <v>644</v>
      </c>
      <c r="FS99" s="58" t="s">
        <v>644</v>
      </c>
      <c r="FT99" s="58" t="s">
        <v>644</v>
      </c>
      <c r="FU99" s="58" t="s">
        <v>644</v>
      </c>
      <c r="FV99" s="52" t="s">
        <v>644</v>
      </c>
      <c r="FW99" s="52" t="s">
        <v>644</v>
      </c>
      <c r="FX99" s="52" t="s">
        <v>644</v>
      </c>
      <c r="FY99" s="36" t="s">
        <v>644</v>
      </c>
      <c r="FZ99" s="17" t="s">
        <v>644</v>
      </c>
      <c r="GA99" s="57" t="s">
        <v>644</v>
      </c>
      <c r="GB99" s="57" t="s">
        <v>644</v>
      </c>
      <c r="GC99" s="57" t="s">
        <v>644</v>
      </c>
      <c r="GD99" s="29" t="s">
        <v>644</v>
      </c>
      <c r="GE99" s="29" t="s">
        <v>644</v>
      </c>
      <c r="GF99" s="29" t="s">
        <v>644</v>
      </c>
      <c r="GG99" s="18" t="s">
        <v>644</v>
      </c>
      <c r="GH99" s="225" t="s">
        <v>644</v>
      </c>
      <c r="GI99" s="204" t="s">
        <v>644</v>
      </c>
      <c r="GJ99" s="204" t="s">
        <v>644</v>
      </c>
      <c r="GK99" s="204" t="s">
        <v>644</v>
      </c>
      <c r="GL99" s="203" t="s">
        <v>644</v>
      </c>
      <c r="GM99" s="203" t="s">
        <v>644</v>
      </c>
      <c r="GN99" s="203" t="s">
        <v>644</v>
      </c>
      <c r="GO99" s="205" t="s">
        <v>644</v>
      </c>
      <c r="GP99" s="93"/>
      <c r="GQ99" s="17" t="s">
        <v>644</v>
      </c>
      <c r="GR99" s="57" t="s">
        <v>644</v>
      </c>
      <c r="GS99" s="57" t="s">
        <v>644</v>
      </c>
      <c r="GT99" s="57" t="s">
        <v>644</v>
      </c>
      <c r="GU99" s="29" t="s">
        <v>644</v>
      </c>
      <c r="GV99" s="29" t="s">
        <v>644</v>
      </c>
      <c r="GW99" s="29" t="s">
        <v>644</v>
      </c>
      <c r="GX99" s="18" t="s">
        <v>644</v>
      </c>
      <c r="GY99" s="225" t="s">
        <v>644</v>
      </c>
      <c r="GZ99" s="204" t="s">
        <v>644</v>
      </c>
      <c r="HA99" s="204" t="s">
        <v>644</v>
      </c>
      <c r="HB99" s="204" t="s">
        <v>644</v>
      </c>
      <c r="HC99" s="203" t="s">
        <v>644</v>
      </c>
      <c r="HD99" s="203" t="s">
        <v>644</v>
      </c>
      <c r="HE99" s="203" t="s">
        <v>644</v>
      </c>
      <c r="HF99" s="205" t="s">
        <v>644</v>
      </c>
      <c r="HG99" s="35" t="s">
        <v>644</v>
      </c>
      <c r="HH99" s="58" t="s">
        <v>644</v>
      </c>
      <c r="HI99" s="58" t="s">
        <v>644</v>
      </c>
      <c r="HJ99" s="58" t="s">
        <v>644</v>
      </c>
      <c r="HK99" s="52" t="s">
        <v>644</v>
      </c>
      <c r="HL99" s="52" t="s">
        <v>644</v>
      </c>
      <c r="HM99" s="52" t="s">
        <v>644</v>
      </c>
      <c r="HN99" s="36" t="s">
        <v>644</v>
      </c>
      <c r="HO99" s="17" t="s">
        <v>644</v>
      </c>
      <c r="HP99" s="57" t="s">
        <v>644</v>
      </c>
      <c r="HQ99" s="57" t="s">
        <v>644</v>
      </c>
      <c r="HR99" s="57" t="s">
        <v>644</v>
      </c>
      <c r="HS99" s="29" t="s">
        <v>644</v>
      </c>
      <c r="HT99" s="29" t="s">
        <v>644</v>
      </c>
      <c r="HU99" s="29" t="s">
        <v>644</v>
      </c>
      <c r="HV99" s="18" t="s">
        <v>644</v>
      </c>
      <c r="HW99" s="225" t="s">
        <v>644</v>
      </c>
      <c r="HX99" s="204" t="s">
        <v>644</v>
      </c>
      <c r="HY99" s="204" t="s">
        <v>644</v>
      </c>
      <c r="HZ99" s="204" t="s">
        <v>644</v>
      </c>
      <c r="IA99" s="203" t="s">
        <v>644</v>
      </c>
      <c r="IB99" s="203" t="s">
        <v>644</v>
      </c>
      <c r="IC99" s="203" t="s">
        <v>644</v>
      </c>
      <c r="ID99" s="205" t="s">
        <v>644</v>
      </c>
      <c r="IE99" s="35" t="s">
        <v>644</v>
      </c>
      <c r="IF99" s="58" t="s">
        <v>644</v>
      </c>
      <c r="IG99" s="58" t="s">
        <v>644</v>
      </c>
      <c r="IH99" s="58" t="s">
        <v>644</v>
      </c>
      <c r="II99" s="52" t="s">
        <v>644</v>
      </c>
      <c r="IJ99" s="52" t="s">
        <v>644</v>
      </c>
      <c r="IK99" s="52" t="s">
        <v>644</v>
      </c>
      <c r="IL99" s="36" t="s">
        <v>644</v>
      </c>
      <c r="IM99" s="225" t="s">
        <v>644</v>
      </c>
      <c r="IN99" s="204" t="s">
        <v>644</v>
      </c>
      <c r="IO99" s="204" t="s">
        <v>644</v>
      </c>
      <c r="IP99" s="204" t="s">
        <v>644</v>
      </c>
      <c r="IQ99" s="203" t="s">
        <v>644</v>
      </c>
      <c r="IR99" s="203" t="s">
        <v>644</v>
      </c>
      <c r="IS99" s="203" t="s">
        <v>644</v>
      </c>
      <c r="IT99" s="205" t="s">
        <v>644</v>
      </c>
      <c r="IU99" s="35" t="s">
        <v>644</v>
      </c>
      <c r="IV99" s="58" t="s">
        <v>644</v>
      </c>
      <c r="IW99" s="58" t="s">
        <v>644</v>
      </c>
      <c r="IX99" s="58" t="s">
        <v>644</v>
      </c>
      <c r="IY99" s="52" t="s">
        <v>644</v>
      </c>
      <c r="IZ99" s="52" t="s">
        <v>644</v>
      </c>
      <c r="JA99" s="52" t="s">
        <v>644</v>
      </c>
      <c r="JB99" s="36" t="s">
        <v>644</v>
      </c>
      <c r="JC99" s="17" t="s">
        <v>644</v>
      </c>
      <c r="JD99" s="57" t="s">
        <v>644</v>
      </c>
      <c r="JE99" s="57" t="s">
        <v>644</v>
      </c>
      <c r="JF99" s="57" t="s">
        <v>644</v>
      </c>
      <c r="JG99" s="29" t="s">
        <v>644</v>
      </c>
      <c r="JH99" s="29" t="s">
        <v>644</v>
      </c>
      <c r="JI99" s="29" t="s">
        <v>644</v>
      </c>
      <c r="JJ99" s="18" t="s">
        <v>644</v>
      </c>
      <c r="JK99" s="225" t="s">
        <v>644</v>
      </c>
      <c r="JL99" s="204" t="s">
        <v>644</v>
      </c>
      <c r="JM99" s="204" t="s">
        <v>644</v>
      </c>
      <c r="JN99" s="204" t="s">
        <v>644</v>
      </c>
      <c r="JO99" s="203" t="s">
        <v>644</v>
      </c>
      <c r="JP99" s="203" t="s">
        <v>644</v>
      </c>
      <c r="JQ99" s="203" t="s">
        <v>644</v>
      </c>
      <c r="JR99" s="205" t="s">
        <v>644</v>
      </c>
      <c r="JT99" s="35" t="s">
        <v>644</v>
      </c>
      <c r="JU99" s="58" t="s">
        <v>644</v>
      </c>
      <c r="JV99" s="58" t="s">
        <v>644</v>
      </c>
      <c r="JW99" s="58" t="s">
        <v>644</v>
      </c>
      <c r="JX99" s="52" t="s">
        <v>644</v>
      </c>
      <c r="JY99" s="52" t="s">
        <v>644</v>
      </c>
      <c r="JZ99" s="52" t="s">
        <v>644</v>
      </c>
      <c r="KA99" s="36" t="s">
        <v>644</v>
      </c>
    </row>
    <row r="100" spans="1:287" ht="13.2" x14ac:dyDescent="0.25">
      <c r="A100" s="83">
        <v>8.19</v>
      </c>
      <c r="B100" s="107" t="s">
        <v>59</v>
      </c>
      <c r="E100" s="17" t="s">
        <v>644</v>
      </c>
      <c r="F100" s="57" t="s">
        <v>644</v>
      </c>
      <c r="G100" s="57" t="s">
        <v>644</v>
      </c>
      <c r="H100" s="57" t="s">
        <v>644</v>
      </c>
      <c r="I100" s="29" t="s">
        <v>644</v>
      </c>
      <c r="J100" s="29" t="s">
        <v>644</v>
      </c>
      <c r="K100" s="29" t="s">
        <v>644</v>
      </c>
      <c r="L100" s="18" t="s">
        <v>644</v>
      </c>
      <c r="M100" s="225" t="s">
        <v>644</v>
      </c>
      <c r="N100" s="204">
        <v>8.9927650120318975E-2</v>
      </c>
      <c r="O100" s="204">
        <v>0.22640251329763275</v>
      </c>
      <c r="P100" s="204">
        <v>0.19750697067034848</v>
      </c>
      <c r="Q100" s="203">
        <v>0</v>
      </c>
      <c r="R100" s="203">
        <v>0</v>
      </c>
      <c r="S100" s="203">
        <v>0</v>
      </c>
      <c r="T100" s="205">
        <v>0</v>
      </c>
      <c r="U100" s="35" t="s">
        <v>644</v>
      </c>
      <c r="V100" s="58" t="s">
        <v>644</v>
      </c>
      <c r="W100" s="58" t="s">
        <v>644</v>
      </c>
      <c r="X100" s="58" t="s">
        <v>644</v>
      </c>
      <c r="Y100" s="52" t="s">
        <v>644</v>
      </c>
      <c r="Z100" s="52" t="s">
        <v>644</v>
      </c>
      <c r="AA100" s="52" t="s">
        <v>644</v>
      </c>
      <c r="AB100" s="36" t="s">
        <v>644</v>
      </c>
      <c r="AC100" s="17">
        <v>0</v>
      </c>
      <c r="AD100" s="57">
        <v>0</v>
      </c>
      <c r="AE100" s="57">
        <v>0</v>
      </c>
      <c r="AF100" s="57">
        <v>3.1412936974338321E-2</v>
      </c>
      <c r="AG100" s="29">
        <v>2.614740989995968E-2</v>
      </c>
      <c r="AH100" s="29">
        <v>2.5272913487715324E-2</v>
      </c>
      <c r="AI100" s="29">
        <v>2.4446369328288229E-2</v>
      </c>
      <c r="AJ100" s="18">
        <v>2.4397206841774856E-2</v>
      </c>
      <c r="AK100" s="225" t="s">
        <v>644</v>
      </c>
      <c r="AL100" s="204" t="s">
        <v>644</v>
      </c>
      <c r="AM100" s="204" t="s">
        <v>644</v>
      </c>
      <c r="AN100" s="204">
        <v>0.2025607221874848</v>
      </c>
      <c r="AO100" s="203">
        <v>0.15792105466371964</v>
      </c>
      <c r="AP100" s="203">
        <v>0.19452759212563334</v>
      </c>
      <c r="AQ100" s="203">
        <v>0.17320378618293217</v>
      </c>
      <c r="AR100" s="205">
        <v>0</v>
      </c>
      <c r="AS100" s="35" t="s">
        <v>644</v>
      </c>
      <c r="AT100" s="58" t="s">
        <v>644</v>
      </c>
      <c r="AU100" s="58" t="s">
        <v>644</v>
      </c>
      <c r="AV100" s="58" t="s">
        <v>644</v>
      </c>
      <c r="AW100" s="52" t="s">
        <v>644</v>
      </c>
      <c r="AX100" s="52" t="s">
        <v>644</v>
      </c>
      <c r="AY100" s="52" t="s">
        <v>644</v>
      </c>
      <c r="AZ100" s="36" t="s">
        <v>644</v>
      </c>
      <c r="BA100" s="17" t="s">
        <v>644</v>
      </c>
      <c r="BB100" s="57">
        <v>0</v>
      </c>
      <c r="BC100" s="57">
        <v>0</v>
      </c>
      <c r="BD100" s="57" t="s">
        <v>644</v>
      </c>
      <c r="BE100" s="29" t="s">
        <v>644</v>
      </c>
      <c r="BF100" s="29" t="s">
        <v>644</v>
      </c>
      <c r="BG100" s="29" t="s">
        <v>644</v>
      </c>
      <c r="BH100" s="18" t="s">
        <v>644</v>
      </c>
      <c r="BI100" s="225" t="s">
        <v>644</v>
      </c>
      <c r="BJ100" s="204" t="s">
        <v>644</v>
      </c>
      <c r="BK100" s="204" t="s">
        <v>644</v>
      </c>
      <c r="BL100" s="204" t="s">
        <v>644</v>
      </c>
      <c r="BM100" s="203" t="s">
        <v>644</v>
      </c>
      <c r="BN100" s="203" t="s">
        <v>644</v>
      </c>
      <c r="BO100" s="203" t="s">
        <v>644</v>
      </c>
      <c r="BP100" s="205" t="s">
        <v>644</v>
      </c>
      <c r="BQ100" s="35" t="s">
        <v>644</v>
      </c>
      <c r="BR100" s="58" t="s">
        <v>644</v>
      </c>
      <c r="BS100" s="58" t="s">
        <v>644</v>
      </c>
      <c r="BT100" s="58" t="s">
        <v>644</v>
      </c>
      <c r="BU100" s="52" t="s">
        <v>644</v>
      </c>
      <c r="BV100" s="52" t="s">
        <v>644</v>
      </c>
      <c r="BW100" s="52" t="s">
        <v>644</v>
      </c>
      <c r="BX100" s="36" t="s">
        <v>644</v>
      </c>
      <c r="BY100" s="17" t="s">
        <v>644</v>
      </c>
      <c r="BZ100" s="57">
        <v>0.11432394378352095</v>
      </c>
      <c r="CA100" s="57">
        <v>0.12888700376411466</v>
      </c>
      <c r="CB100" s="57">
        <v>0.12156148007728591</v>
      </c>
      <c r="CC100" s="29">
        <v>0</v>
      </c>
      <c r="CD100" s="29">
        <v>0</v>
      </c>
      <c r="CE100" s="29">
        <v>0</v>
      </c>
      <c r="CF100" s="18">
        <v>0</v>
      </c>
      <c r="CG100" s="225" t="s">
        <v>644</v>
      </c>
      <c r="CH100" s="204" t="s">
        <v>644</v>
      </c>
      <c r="CI100" s="204" t="s">
        <v>644</v>
      </c>
      <c r="CJ100" s="204" t="s">
        <v>644</v>
      </c>
      <c r="CK100" s="203" t="s">
        <v>644</v>
      </c>
      <c r="CL100" s="203" t="s">
        <v>644</v>
      </c>
      <c r="CM100" s="203" t="s">
        <v>644</v>
      </c>
      <c r="CN100" s="205" t="s">
        <v>644</v>
      </c>
      <c r="CO100" s="35" t="s">
        <v>644</v>
      </c>
      <c r="CP100" s="58" t="s">
        <v>644</v>
      </c>
      <c r="CQ100" s="58" t="s">
        <v>644</v>
      </c>
      <c r="CR100" s="58">
        <v>0</v>
      </c>
      <c r="CS100" s="52">
        <v>0</v>
      </c>
      <c r="CT100" s="52">
        <v>0</v>
      </c>
      <c r="CU100" s="52">
        <v>0</v>
      </c>
      <c r="CV100" s="36">
        <v>0</v>
      </c>
      <c r="CW100" s="17" t="s">
        <v>644</v>
      </c>
      <c r="CX100" s="57">
        <v>0.52768075131496794</v>
      </c>
      <c r="CY100" s="57">
        <v>0.26286648841759169</v>
      </c>
      <c r="CZ100" s="57">
        <v>0</v>
      </c>
      <c r="DA100" s="29">
        <v>0</v>
      </c>
      <c r="DB100" s="29">
        <v>0</v>
      </c>
      <c r="DC100" s="29">
        <v>0</v>
      </c>
      <c r="DD100" s="18">
        <v>0</v>
      </c>
      <c r="DE100" s="225" t="s">
        <v>644</v>
      </c>
      <c r="DF100" s="204" t="s">
        <v>644</v>
      </c>
      <c r="DG100" s="204" t="s">
        <v>644</v>
      </c>
      <c r="DH100" s="204" t="s">
        <v>644</v>
      </c>
      <c r="DI100" s="203" t="s">
        <v>644</v>
      </c>
      <c r="DJ100" s="203" t="s">
        <v>644</v>
      </c>
      <c r="DK100" s="203" t="s">
        <v>644</v>
      </c>
      <c r="DL100" s="205" t="s">
        <v>644</v>
      </c>
      <c r="DM100" s="35" t="s">
        <v>644</v>
      </c>
      <c r="DN100" s="58" t="s">
        <v>644</v>
      </c>
      <c r="DO100" s="58" t="s">
        <v>644</v>
      </c>
      <c r="DP100" s="58" t="s">
        <v>644</v>
      </c>
      <c r="DQ100" s="52">
        <v>1.1692611246041025</v>
      </c>
      <c r="DR100" s="52">
        <v>1.0658028510343616</v>
      </c>
      <c r="DS100" s="52">
        <v>1.5465841975963746</v>
      </c>
      <c r="DT100" s="36">
        <v>1.629100783756579</v>
      </c>
      <c r="DU100" s="17" t="s">
        <v>644</v>
      </c>
      <c r="DV100" s="57" t="s">
        <v>644</v>
      </c>
      <c r="DW100" s="57" t="s">
        <v>644</v>
      </c>
      <c r="DX100" s="57" t="s">
        <v>644</v>
      </c>
      <c r="DY100" s="29" t="s">
        <v>644</v>
      </c>
      <c r="DZ100" s="29" t="s">
        <v>644</v>
      </c>
      <c r="EA100" s="29" t="s">
        <v>644</v>
      </c>
      <c r="EB100" s="18" t="s">
        <v>644</v>
      </c>
      <c r="EC100" s="93"/>
      <c r="ED100" s="17" t="s">
        <v>644</v>
      </c>
      <c r="EE100" s="57" t="s">
        <v>644</v>
      </c>
      <c r="EF100" s="57" t="s">
        <v>644</v>
      </c>
      <c r="EG100" s="57">
        <v>0</v>
      </c>
      <c r="EH100" s="29">
        <v>0</v>
      </c>
      <c r="EI100" s="29">
        <v>0</v>
      </c>
      <c r="EJ100" s="29">
        <v>0</v>
      </c>
      <c r="EK100" s="18">
        <v>0</v>
      </c>
      <c r="EL100" s="225" t="s">
        <v>644</v>
      </c>
      <c r="EM100" s="204" t="s">
        <v>644</v>
      </c>
      <c r="EN100" s="204">
        <v>0</v>
      </c>
      <c r="EO100" s="204">
        <v>0</v>
      </c>
      <c r="EP100" s="203">
        <v>0</v>
      </c>
      <c r="EQ100" s="203">
        <v>0</v>
      </c>
      <c r="ER100" s="203">
        <v>0</v>
      </c>
      <c r="ES100" s="205">
        <v>0</v>
      </c>
      <c r="ET100" s="35" t="s">
        <v>644</v>
      </c>
      <c r="EU100" s="58" t="s">
        <v>644</v>
      </c>
      <c r="EV100" s="58" t="s">
        <v>644</v>
      </c>
      <c r="EW100" s="58" t="s">
        <v>644</v>
      </c>
      <c r="EX100" s="52" t="s">
        <v>644</v>
      </c>
      <c r="EY100" s="52">
        <v>0</v>
      </c>
      <c r="EZ100" s="52">
        <v>0</v>
      </c>
      <c r="FA100" s="36">
        <v>0</v>
      </c>
      <c r="FB100" s="17" t="s">
        <v>644</v>
      </c>
      <c r="FC100" s="57" t="s">
        <v>644</v>
      </c>
      <c r="FD100" s="57" t="s">
        <v>644</v>
      </c>
      <c r="FE100" s="57" t="s">
        <v>644</v>
      </c>
      <c r="FF100" s="29" t="s">
        <v>644</v>
      </c>
      <c r="FG100" s="29" t="s">
        <v>644</v>
      </c>
      <c r="FH100" s="29" t="s">
        <v>644</v>
      </c>
      <c r="FI100" s="18" t="s">
        <v>644</v>
      </c>
      <c r="FJ100" s="225" t="s">
        <v>644</v>
      </c>
      <c r="FK100" s="204" t="s">
        <v>644</v>
      </c>
      <c r="FL100" s="204" t="s">
        <v>644</v>
      </c>
      <c r="FM100" s="204" t="s">
        <v>644</v>
      </c>
      <c r="FN100" s="203" t="s">
        <v>644</v>
      </c>
      <c r="FO100" s="203">
        <v>0</v>
      </c>
      <c r="FP100" s="203">
        <v>0</v>
      </c>
      <c r="FQ100" s="205">
        <v>0</v>
      </c>
      <c r="FR100" s="35" t="s">
        <v>644</v>
      </c>
      <c r="FS100" s="58" t="s">
        <v>644</v>
      </c>
      <c r="FT100" s="58" t="s">
        <v>644</v>
      </c>
      <c r="FU100" s="58" t="s">
        <v>644</v>
      </c>
      <c r="FV100" s="52" t="s">
        <v>644</v>
      </c>
      <c r="FW100" s="52" t="s">
        <v>644</v>
      </c>
      <c r="FX100" s="52" t="s">
        <v>644</v>
      </c>
      <c r="FY100" s="36" t="s">
        <v>644</v>
      </c>
      <c r="FZ100" s="17" t="s">
        <v>644</v>
      </c>
      <c r="GA100" s="57" t="s">
        <v>644</v>
      </c>
      <c r="GB100" s="57" t="s">
        <v>644</v>
      </c>
      <c r="GC100" s="57" t="s">
        <v>644</v>
      </c>
      <c r="GD100" s="29" t="s">
        <v>644</v>
      </c>
      <c r="GE100" s="29" t="s">
        <v>644</v>
      </c>
      <c r="GF100" s="29" t="s">
        <v>644</v>
      </c>
      <c r="GG100" s="18" t="s">
        <v>644</v>
      </c>
      <c r="GH100" s="225" t="s">
        <v>644</v>
      </c>
      <c r="GI100" s="204" t="s">
        <v>644</v>
      </c>
      <c r="GJ100" s="204" t="s">
        <v>644</v>
      </c>
      <c r="GK100" s="204" t="s">
        <v>644</v>
      </c>
      <c r="GL100" s="203" t="s">
        <v>644</v>
      </c>
      <c r="GM100" s="203">
        <v>0</v>
      </c>
      <c r="GN100" s="203">
        <v>0</v>
      </c>
      <c r="GO100" s="205">
        <v>0</v>
      </c>
      <c r="GP100" s="93"/>
      <c r="GQ100" s="17" t="s">
        <v>644</v>
      </c>
      <c r="GR100" s="57" t="s">
        <v>644</v>
      </c>
      <c r="GS100" s="57" t="s">
        <v>644</v>
      </c>
      <c r="GT100" s="57" t="s">
        <v>644</v>
      </c>
      <c r="GU100" s="29" t="s">
        <v>644</v>
      </c>
      <c r="GV100" s="29" t="s">
        <v>644</v>
      </c>
      <c r="GW100" s="29" t="s">
        <v>644</v>
      </c>
      <c r="GX100" s="18" t="s">
        <v>644</v>
      </c>
      <c r="GY100" s="225" t="s">
        <v>644</v>
      </c>
      <c r="GZ100" s="204" t="s">
        <v>644</v>
      </c>
      <c r="HA100" s="204" t="s">
        <v>644</v>
      </c>
      <c r="HB100" s="204" t="s">
        <v>644</v>
      </c>
      <c r="HC100" s="203" t="s">
        <v>644</v>
      </c>
      <c r="HD100" s="203" t="s">
        <v>644</v>
      </c>
      <c r="HE100" s="203" t="s">
        <v>644</v>
      </c>
      <c r="HF100" s="205" t="s">
        <v>644</v>
      </c>
      <c r="HG100" s="35" t="s">
        <v>644</v>
      </c>
      <c r="HH100" s="58" t="s">
        <v>644</v>
      </c>
      <c r="HI100" s="58" t="s">
        <v>644</v>
      </c>
      <c r="HJ100" s="58" t="s">
        <v>644</v>
      </c>
      <c r="HK100" s="52" t="s">
        <v>644</v>
      </c>
      <c r="HL100" s="52">
        <v>0</v>
      </c>
      <c r="HM100" s="52">
        <v>0</v>
      </c>
      <c r="HN100" s="36">
        <v>0</v>
      </c>
      <c r="HO100" s="17" t="s">
        <v>644</v>
      </c>
      <c r="HP100" s="57" t="s">
        <v>644</v>
      </c>
      <c r="HQ100" s="57" t="s">
        <v>644</v>
      </c>
      <c r="HR100" s="57" t="s">
        <v>644</v>
      </c>
      <c r="HS100" s="29" t="s">
        <v>644</v>
      </c>
      <c r="HT100" s="29" t="s">
        <v>644</v>
      </c>
      <c r="HU100" s="29" t="s">
        <v>644</v>
      </c>
      <c r="HV100" s="18" t="s">
        <v>644</v>
      </c>
      <c r="HW100" s="225" t="s">
        <v>644</v>
      </c>
      <c r="HX100" s="204" t="s">
        <v>644</v>
      </c>
      <c r="HY100" s="204" t="s">
        <v>644</v>
      </c>
      <c r="HZ100" s="204" t="s">
        <v>644</v>
      </c>
      <c r="IA100" s="203" t="s">
        <v>644</v>
      </c>
      <c r="IB100" s="203" t="s">
        <v>644</v>
      </c>
      <c r="IC100" s="203" t="s">
        <v>644</v>
      </c>
      <c r="ID100" s="205" t="s">
        <v>644</v>
      </c>
      <c r="IE100" s="35" t="s">
        <v>644</v>
      </c>
      <c r="IF100" s="58" t="s">
        <v>644</v>
      </c>
      <c r="IG100" s="58" t="s">
        <v>644</v>
      </c>
      <c r="IH100" s="58" t="s">
        <v>644</v>
      </c>
      <c r="II100" s="52" t="s">
        <v>644</v>
      </c>
      <c r="IJ100" s="52" t="s">
        <v>644</v>
      </c>
      <c r="IK100" s="52" t="s">
        <v>644</v>
      </c>
      <c r="IL100" s="36" t="s">
        <v>644</v>
      </c>
      <c r="IM100" s="225" t="s">
        <v>644</v>
      </c>
      <c r="IN100" s="204" t="s">
        <v>644</v>
      </c>
      <c r="IO100" s="204" t="s">
        <v>644</v>
      </c>
      <c r="IP100" s="204">
        <v>4.7177460246529783</v>
      </c>
      <c r="IQ100" s="203">
        <v>4.4355425162299733</v>
      </c>
      <c r="IR100" s="203">
        <v>4.9008473516794577</v>
      </c>
      <c r="IS100" s="203">
        <v>4.8065368165996247</v>
      </c>
      <c r="IT100" s="205">
        <v>4.8421976640150275</v>
      </c>
      <c r="IU100" s="35" t="s">
        <v>644</v>
      </c>
      <c r="IV100" s="58">
        <v>0</v>
      </c>
      <c r="IW100" s="58">
        <v>0</v>
      </c>
      <c r="IX100" s="58">
        <v>0</v>
      </c>
      <c r="IY100" s="52">
        <v>0</v>
      </c>
      <c r="IZ100" s="52">
        <v>0</v>
      </c>
      <c r="JA100" s="52">
        <v>0</v>
      </c>
      <c r="JB100" s="36">
        <v>0</v>
      </c>
      <c r="JC100" s="17" t="s">
        <v>644</v>
      </c>
      <c r="JD100" s="57" t="s">
        <v>644</v>
      </c>
      <c r="JE100" s="57" t="s">
        <v>644</v>
      </c>
      <c r="JF100" s="57" t="s">
        <v>644</v>
      </c>
      <c r="JG100" s="29" t="s">
        <v>644</v>
      </c>
      <c r="JH100" s="29" t="s">
        <v>644</v>
      </c>
      <c r="JI100" s="29" t="s">
        <v>644</v>
      </c>
      <c r="JJ100" s="18" t="s">
        <v>644</v>
      </c>
      <c r="JK100" s="225" t="s">
        <v>644</v>
      </c>
      <c r="JL100" s="204" t="s">
        <v>644</v>
      </c>
      <c r="JM100" s="204" t="s">
        <v>644</v>
      </c>
      <c r="JN100" s="204" t="s">
        <v>644</v>
      </c>
      <c r="JO100" s="203" t="s">
        <v>644</v>
      </c>
      <c r="JP100" s="203" t="s">
        <v>644</v>
      </c>
      <c r="JQ100" s="203" t="s">
        <v>644</v>
      </c>
      <c r="JR100" s="205" t="s">
        <v>644</v>
      </c>
      <c r="JT100" s="35" t="s">
        <v>644</v>
      </c>
      <c r="JU100" s="58" t="s">
        <v>644</v>
      </c>
      <c r="JV100" s="58" t="s">
        <v>644</v>
      </c>
      <c r="JW100" s="58" t="s">
        <v>644</v>
      </c>
      <c r="JX100" s="52" t="s">
        <v>644</v>
      </c>
      <c r="JY100" s="52" t="s">
        <v>644</v>
      </c>
      <c r="JZ100" s="52" t="s">
        <v>644</v>
      </c>
      <c r="KA100" s="36" t="s">
        <v>644</v>
      </c>
    </row>
    <row r="101" spans="1:287" ht="13.2" x14ac:dyDescent="0.25">
      <c r="A101" s="83">
        <v>8.1999999999999993</v>
      </c>
      <c r="B101" s="108" t="s">
        <v>190</v>
      </c>
      <c r="E101" s="19" t="s">
        <v>644</v>
      </c>
      <c r="F101" s="60" t="s">
        <v>644</v>
      </c>
      <c r="G101" s="60" t="s">
        <v>644</v>
      </c>
      <c r="H101" s="60">
        <v>0</v>
      </c>
      <c r="I101" s="48">
        <v>0</v>
      </c>
      <c r="J101" s="48">
        <v>0</v>
      </c>
      <c r="K101" s="48">
        <v>0</v>
      </c>
      <c r="L101" s="20">
        <v>0</v>
      </c>
      <c r="M101" s="231">
        <v>0.13069590264880385</v>
      </c>
      <c r="N101" s="210">
        <v>0.10173633144924975</v>
      </c>
      <c r="O101" s="210">
        <v>4.7091722765907611E-2</v>
      </c>
      <c r="P101" s="210">
        <v>4.1081449899432479E-2</v>
      </c>
      <c r="Q101" s="209">
        <v>3.7286520087820678E-2</v>
      </c>
      <c r="R101" s="209">
        <v>4.3349286382145039E-2</v>
      </c>
      <c r="S101" s="209">
        <v>3.7087793882098881E-2</v>
      </c>
      <c r="T101" s="232">
        <v>6.6531272063942395E-2</v>
      </c>
      <c r="U101" s="37" t="s">
        <v>644</v>
      </c>
      <c r="V101" s="66" t="s">
        <v>644</v>
      </c>
      <c r="W101" s="66" t="s">
        <v>644</v>
      </c>
      <c r="X101" s="66" t="s">
        <v>644</v>
      </c>
      <c r="Y101" s="86" t="s">
        <v>644</v>
      </c>
      <c r="Z101" s="86" t="s">
        <v>644</v>
      </c>
      <c r="AA101" s="86" t="s">
        <v>644</v>
      </c>
      <c r="AB101" s="275" t="s">
        <v>644</v>
      </c>
      <c r="AC101" s="19">
        <v>0</v>
      </c>
      <c r="AD101" s="60">
        <v>0</v>
      </c>
      <c r="AE101" s="60">
        <v>0</v>
      </c>
      <c r="AF101" s="60">
        <v>0</v>
      </c>
      <c r="AG101" s="48">
        <v>0</v>
      </c>
      <c r="AH101" s="48">
        <v>0</v>
      </c>
      <c r="AI101" s="48">
        <v>0</v>
      </c>
      <c r="AJ101" s="20">
        <v>0</v>
      </c>
      <c r="AK101" s="231">
        <v>0</v>
      </c>
      <c r="AL101" s="210">
        <v>0</v>
      </c>
      <c r="AM101" s="210">
        <v>0</v>
      </c>
      <c r="AN101" s="210">
        <v>0</v>
      </c>
      <c r="AO101" s="209">
        <v>0</v>
      </c>
      <c r="AP101" s="209">
        <v>0</v>
      </c>
      <c r="AQ101" s="209">
        <v>0</v>
      </c>
      <c r="AR101" s="232">
        <v>0</v>
      </c>
      <c r="AS101" s="37">
        <v>0.13051570654874192</v>
      </c>
      <c r="AT101" s="66">
        <v>0</v>
      </c>
      <c r="AU101" s="66">
        <v>0</v>
      </c>
      <c r="AV101" s="66">
        <v>0</v>
      </c>
      <c r="AW101" s="86">
        <v>0</v>
      </c>
      <c r="AX101" s="86">
        <v>0</v>
      </c>
      <c r="AY101" s="86">
        <v>0</v>
      </c>
      <c r="AZ101" s="275">
        <v>0</v>
      </c>
      <c r="BA101" s="19" t="s">
        <v>644</v>
      </c>
      <c r="BB101" s="60">
        <v>0</v>
      </c>
      <c r="BC101" s="60">
        <v>0</v>
      </c>
      <c r="BD101" s="60">
        <v>0</v>
      </c>
      <c r="BE101" s="48">
        <v>0</v>
      </c>
      <c r="BF101" s="48">
        <v>0</v>
      </c>
      <c r="BG101" s="48">
        <v>0</v>
      </c>
      <c r="BH101" s="20">
        <v>0</v>
      </c>
      <c r="BI101" s="231">
        <v>0</v>
      </c>
      <c r="BJ101" s="210">
        <v>0</v>
      </c>
      <c r="BK101" s="210">
        <v>0</v>
      </c>
      <c r="BL101" s="210">
        <v>0</v>
      </c>
      <c r="BM101" s="209">
        <v>0</v>
      </c>
      <c r="BN101" s="209">
        <v>0</v>
      </c>
      <c r="BO101" s="209">
        <v>0</v>
      </c>
      <c r="BP101" s="232">
        <v>0</v>
      </c>
      <c r="BQ101" s="37">
        <v>0</v>
      </c>
      <c r="BR101" s="66">
        <v>0</v>
      </c>
      <c r="BS101" s="66">
        <v>0</v>
      </c>
      <c r="BT101" s="66">
        <v>0</v>
      </c>
      <c r="BU101" s="86">
        <v>0</v>
      </c>
      <c r="BV101" s="86">
        <v>0</v>
      </c>
      <c r="BW101" s="86">
        <v>0</v>
      </c>
      <c r="BX101" s="275">
        <v>0</v>
      </c>
      <c r="BY101" s="19" t="s">
        <v>644</v>
      </c>
      <c r="BZ101" s="60">
        <v>3.4297183135056281E-2</v>
      </c>
      <c r="CA101" s="60">
        <v>3.8666101129234402E-2</v>
      </c>
      <c r="CB101" s="60">
        <v>3.6468444023185775E-2</v>
      </c>
      <c r="CC101" s="48">
        <v>0</v>
      </c>
      <c r="CD101" s="48">
        <v>0</v>
      </c>
      <c r="CE101" s="48">
        <v>0</v>
      </c>
      <c r="CF101" s="20">
        <v>0</v>
      </c>
      <c r="CG101" s="231" t="s">
        <v>644</v>
      </c>
      <c r="CH101" s="210" t="s">
        <v>644</v>
      </c>
      <c r="CI101" s="210" t="s">
        <v>644</v>
      </c>
      <c r="CJ101" s="210">
        <v>0.12743529799393455</v>
      </c>
      <c r="CK101" s="209">
        <v>4.591569759098664E-2</v>
      </c>
      <c r="CL101" s="209">
        <v>6.1015904907977161E-2</v>
      </c>
      <c r="CM101" s="209">
        <v>5.4148134900559267E-2</v>
      </c>
      <c r="CN101" s="232">
        <v>0</v>
      </c>
      <c r="CO101" s="37" t="s">
        <v>644</v>
      </c>
      <c r="CP101" s="66" t="s">
        <v>644</v>
      </c>
      <c r="CQ101" s="66" t="s">
        <v>644</v>
      </c>
      <c r="CR101" s="66">
        <v>0</v>
      </c>
      <c r="CS101" s="86">
        <v>0</v>
      </c>
      <c r="CT101" s="86">
        <v>0</v>
      </c>
      <c r="CU101" s="86">
        <v>0</v>
      </c>
      <c r="CV101" s="275">
        <v>0</v>
      </c>
      <c r="CW101" s="19" t="s">
        <v>644</v>
      </c>
      <c r="CX101" s="60">
        <v>0</v>
      </c>
      <c r="CY101" s="60">
        <v>0</v>
      </c>
      <c r="CZ101" s="60">
        <v>0</v>
      </c>
      <c r="DA101" s="48">
        <v>0</v>
      </c>
      <c r="DB101" s="48">
        <v>0</v>
      </c>
      <c r="DC101" s="48">
        <v>0</v>
      </c>
      <c r="DD101" s="20">
        <v>0</v>
      </c>
      <c r="DE101" s="231" t="s">
        <v>644</v>
      </c>
      <c r="DF101" s="210" t="s">
        <v>644</v>
      </c>
      <c r="DG101" s="210" t="s">
        <v>644</v>
      </c>
      <c r="DH101" s="210">
        <v>0</v>
      </c>
      <c r="DI101" s="209">
        <v>0</v>
      </c>
      <c r="DJ101" s="209">
        <v>0</v>
      </c>
      <c r="DK101" s="209">
        <v>0</v>
      </c>
      <c r="DL101" s="232">
        <v>0</v>
      </c>
      <c r="DM101" s="37" t="s">
        <v>644</v>
      </c>
      <c r="DN101" s="66" t="s">
        <v>644</v>
      </c>
      <c r="DO101" s="66" t="s">
        <v>644</v>
      </c>
      <c r="DP101" s="66">
        <v>0</v>
      </c>
      <c r="DQ101" s="86">
        <v>0</v>
      </c>
      <c r="DR101" s="86">
        <v>0</v>
      </c>
      <c r="DS101" s="86">
        <v>0</v>
      </c>
      <c r="DT101" s="275">
        <v>0</v>
      </c>
      <c r="DU101" s="19" t="s">
        <v>644</v>
      </c>
      <c r="DV101" s="60">
        <v>1</v>
      </c>
      <c r="DW101" s="60">
        <v>0.25</v>
      </c>
      <c r="DX101" s="60">
        <v>0.25</v>
      </c>
      <c r="DY101" s="48">
        <v>0.25</v>
      </c>
      <c r="DZ101" s="48">
        <v>0.5</v>
      </c>
      <c r="EA101" s="48">
        <v>0.5</v>
      </c>
      <c r="EB101" s="20">
        <v>0.5</v>
      </c>
      <c r="EC101" s="93"/>
      <c r="ED101" s="19" t="s">
        <v>644</v>
      </c>
      <c r="EE101" s="60" t="s">
        <v>644</v>
      </c>
      <c r="EF101" s="60" t="s">
        <v>644</v>
      </c>
      <c r="EG101" s="60">
        <v>0.30217050227195397</v>
      </c>
      <c r="EH101" s="48">
        <v>0.31869930310869721</v>
      </c>
      <c r="EI101" s="48">
        <v>0</v>
      </c>
      <c r="EJ101" s="48">
        <v>0</v>
      </c>
      <c r="EK101" s="20">
        <v>0</v>
      </c>
      <c r="EL101" s="231" t="s">
        <v>644</v>
      </c>
      <c r="EM101" s="210" t="s">
        <v>644</v>
      </c>
      <c r="EN101" s="210">
        <v>0</v>
      </c>
      <c r="EO101" s="210">
        <v>0</v>
      </c>
      <c r="EP101" s="209">
        <v>0</v>
      </c>
      <c r="EQ101" s="209">
        <v>0</v>
      </c>
      <c r="ER101" s="209">
        <v>0</v>
      </c>
      <c r="ES101" s="232">
        <v>0</v>
      </c>
      <c r="ET101" s="37" t="s">
        <v>644</v>
      </c>
      <c r="EU101" s="66" t="s">
        <v>644</v>
      </c>
      <c r="EV101" s="66" t="s">
        <v>644</v>
      </c>
      <c r="EW101" s="66" t="s">
        <v>644</v>
      </c>
      <c r="EX101" s="86">
        <v>0</v>
      </c>
      <c r="EY101" s="86">
        <v>0</v>
      </c>
      <c r="EZ101" s="86">
        <v>0</v>
      </c>
      <c r="FA101" s="275">
        <v>0</v>
      </c>
      <c r="FB101" s="19" t="s">
        <v>644</v>
      </c>
      <c r="FC101" s="60" t="s">
        <v>644</v>
      </c>
      <c r="FD101" s="60" t="s">
        <v>644</v>
      </c>
      <c r="FE101" s="60" t="s">
        <v>644</v>
      </c>
      <c r="FF101" s="48" t="s">
        <v>644</v>
      </c>
      <c r="FG101" s="48" t="s">
        <v>644</v>
      </c>
      <c r="FH101" s="48">
        <v>0</v>
      </c>
      <c r="FI101" s="20">
        <v>0</v>
      </c>
      <c r="FJ101" s="231" t="s">
        <v>644</v>
      </c>
      <c r="FK101" s="210" t="s">
        <v>644</v>
      </c>
      <c r="FL101" s="210">
        <v>0</v>
      </c>
      <c r="FM101" s="210">
        <v>0</v>
      </c>
      <c r="FN101" s="209">
        <v>0</v>
      </c>
      <c r="FO101" s="209">
        <v>0</v>
      </c>
      <c r="FP101" s="209">
        <v>0</v>
      </c>
      <c r="FQ101" s="232" t="s">
        <v>644</v>
      </c>
      <c r="FR101" s="37" t="s">
        <v>644</v>
      </c>
      <c r="FS101" s="66" t="s">
        <v>644</v>
      </c>
      <c r="FT101" s="66" t="s">
        <v>644</v>
      </c>
      <c r="FU101" s="66" t="s">
        <v>644</v>
      </c>
      <c r="FV101" s="86" t="s">
        <v>644</v>
      </c>
      <c r="FW101" s="86">
        <v>0</v>
      </c>
      <c r="FX101" s="86">
        <v>0</v>
      </c>
      <c r="FY101" s="275">
        <v>0</v>
      </c>
      <c r="FZ101" s="19" t="s">
        <v>644</v>
      </c>
      <c r="GA101" s="60" t="s">
        <v>644</v>
      </c>
      <c r="GB101" s="60" t="s">
        <v>644</v>
      </c>
      <c r="GC101" s="60">
        <v>0</v>
      </c>
      <c r="GD101" s="48">
        <v>0</v>
      </c>
      <c r="GE101" s="48">
        <v>0</v>
      </c>
      <c r="GF101" s="48">
        <v>0</v>
      </c>
      <c r="GG101" s="20">
        <v>0</v>
      </c>
      <c r="GH101" s="231" t="s">
        <v>644</v>
      </c>
      <c r="GI101" s="210">
        <v>0.35355029683331651</v>
      </c>
      <c r="GJ101" s="210">
        <v>0.38580144417494011</v>
      </c>
      <c r="GK101" s="210">
        <v>0.34294517386754358</v>
      </c>
      <c r="GL101" s="209">
        <v>0</v>
      </c>
      <c r="GM101" s="209">
        <v>0</v>
      </c>
      <c r="GN101" s="209">
        <v>0</v>
      </c>
      <c r="GO101" s="232">
        <v>0</v>
      </c>
      <c r="GP101" s="93"/>
      <c r="GQ101" s="19" t="s">
        <v>644</v>
      </c>
      <c r="GR101" s="60" t="s">
        <v>644</v>
      </c>
      <c r="GS101" s="60" t="s">
        <v>644</v>
      </c>
      <c r="GT101" s="60">
        <v>0</v>
      </c>
      <c r="GU101" s="48">
        <v>0</v>
      </c>
      <c r="GV101" s="48">
        <v>0</v>
      </c>
      <c r="GW101" s="48">
        <v>0</v>
      </c>
      <c r="GX101" s="20">
        <v>0</v>
      </c>
      <c r="GY101" s="231" t="s">
        <v>644</v>
      </c>
      <c r="GZ101" s="210">
        <v>0</v>
      </c>
      <c r="HA101" s="210">
        <v>0</v>
      </c>
      <c r="HB101" s="210">
        <v>0</v>
      </c>
      <c r="HC101" s="209">
        <v>0</v>
      </c>
      <c r="HD101" s="209">
        <v>0</v>
      </c>
      <c r="HE101" s="209">
        <v>0</v>
      </c>
      <c r="HF101" s="232">
        <v>0</v>
      </c>
      <c r="HG101" s="37" t="s">
        <v>644</v>
      </c>
      <c r="HH101" s="66" t="s">
        <v>644</v>
      </c>
      <c r="HI101" s="66" t="s">
        <v>644</v>
      </c>
      <c r="HJ101" s="66" t="s">
        <v>644</v>
      </c>
      <c r="HK101" s="86" t="s">
        <v>644</v>
      </c>
      <c r="HL101" s="86">
        <v>0</v>
      </c>
      <c r="HM101" s="86">
        <v>0</v>
      </c>
      <c r="HN101" s="275">
        <v>0</v>
      </c>
      <c r="HO101" s="19" t="s">
        <v>644</v>
      </c>
      <c r="HP101" s="60">
        <v>0</v>
      </c>
      <c r="HQ101" s="60">
        <v>0</v>
      </c>
      <c r="HR101" s="60">
        <v>0</v>
      </c>
      <c r="HS101" s="48">
        <v>0</v>
      </c>
      <c r="HT101" s="48">
        <v>0</v>
      </c>
      <c r="HU101" s="48">
        <v>0</v>
      </c>
      <c r="HV101" s="20">
        <v>0</v>
      </c>
      <c r="HW101" s="231" t="s">
        <v>644</v>
      </c>
      <c r="HX101" s="210" t="s">
        <v>644</v>
      </c>
      <c r="HY101" s="210" t="s">
        <v>644</v>
      </c>
      <c r="HZ101" s="210">
        <v>0</v>
      </c>
      <c r="IA101" s="209">
        <v>0</v>
      </c>
      <c r="IB101" s="209">
        <v>0</v>
      </c>
      <c r="IC101" s="209">
        <v>0</v>
      </c>
      <c r="ID101" s="232">
        <v>0</v>
      </c>
      <c r="IE101" s="37" t="s">
        <v>644</v>
      </c>
      <c r="IF101" s="66">
        <v>0</v>
      </c>
      <c r="IG101" s="66">
        <v>0</v>
      </c>
      <c r="IH101" s="66">
        <v>0</v>
      </c>
      <c r="II101" s="86">
        <v>0</v>
      </c>
      <c r="IJ101" s="86">
        <v>0</v>
      </c>
      <c r="IK101" s="86">
        <v>0</v>
      </c>
      <c r="IL101" s="275">
        <v>0</v>
      </c>
      <c r="IM101" s="231" t="s">
        <v>644</v>
      </c>
      <c r="IN101" s="210" t="s">
        <v>644</v>
      </c>
      <c r="IO101" s="210" t="s">
        <v>644</v>
      </c>
      <c r="IP101" s="210">
        <v>0</v>
      </c>
      <c r="IQ101" s="209">
        <v>0</v>
      </c>
      <c r="IR101" s="209">
        <v>0</v>
      </c>
      <c r="IS101" s="209">
        <v>0</v>
      </c>
      <c r="IT101" s="232">
        <v>0</v>
      </c>
      <c r="IU101" s="37" t="s">
        <v>644</v>
      </c>
      <c r="IV101" s="66">
        <v>0</v>
      </c>
      <c r="IW101" s="66">
        <v>0</v>
      </c>
      <c r="IX101" s="66">
        <v>0</v>
      </c>
      <c r="IY101" s="86">
        <v>0</v>
      </c>
      <c r="IZ101" s="86">
        <v>0</v>
      </c>
      <c r="JA101" s="86">
        <v>0</v>
      </c>
      <c r="JB101" s="275">
        <v>0</v>
      </c>
      <c r="JC101" s="19" t="s">
        <v>644</v>
      </c>
      <c r="JD101" s="60" t="s">
        <v>644</v>
      </c>
      <c r="JE101" s="60" t="s">
        <v>644</v>
      </c>
      <c r="JF101" s="60">
        <v>0</v>
      </c>
      <c r="JG101" s="48">
        <v>0</v>
      </c>
      <c r="JH101" s="48">
        <v>0</v>
      </c>
      <c r="JI101" s="48">
        <v>0</v>
      </c>
      <c r="JJ101" s="20">
        <v>0</v>
      </c>
      <c r="JK101" s="231" t="s">
        <v>644</v>
      </c>
      <c r="JL101" s="210" t="s">
        <v>644</v>
      </c>
      <c r="JM101" s="210">
        <v>0</v>
      </c>
      <c r="JN101" s="210">
        <v>0</v>
      </c>
      <c r="JO101" s="209">
        <v>0</v>
      </c>
      <c r="JP101" s="209">
        <v>0</v>
      </c>
      <c r="JQ101" s="209">
        <v>0</v>
      </c>
      <c r="JR101" s="232">
        <v>0</v>
      </c>
      <c r="JT101" s="37" t="s">
        <v>644</v>
      </c>
      <c r="JU101" s="66">
        <v>0</v>
      </c>
      <c r="JV101" s="66">
        <v>0</v>
      </c>
      <c r="JW101" s="66">
        <v>0</v>
      </c>
      <c r="JX101" s="86">
        <v>0</v>
      </c>
      <c r="JY101" s="86">
        <v>0</v>
      </c>
      <c r="JZ101" s="86">
        <v>0</v>
      </c>
      <c r="KA101" s="275">
        <v>0</v>
      </c>
    </row>
    <row r="102" spans="1:287" ht="13.2" x14ac:dyDescent="0.25">
      <c r="A102" s="83">
        <v>8.2100000000000009</v>
      </c>
      <c r="B102" s="108" t="s">
        <v>191</v>
      </c>
      <c r="E102" s="19" t="s">
        <v>644</v>
      </c>
      <c r="F102" s="60" t="s">
        <v>644</v>
      </c>
      <c r="G102" s="60" t="s">
        <v>644</v>
      </c>
      <c r="H102" s="60">
        <v>0</v>
      </c>
      <c r="I102" s="48">
        <v>0</v>
      </c>
      <c r="J102" s="48">
        <v>0</v>
      </c>
      <c r="K102" s="48">
        <v>0</v>
      </c>
      <c r="L102" s="20">
        <v>0</v>
      </c>
      <c r="M102" s="231" t="s">
        <v>644</v>
      </c>
      <c r="N102" s="210">
        <v>0.15078777696942372</v>
      </c>
      <c r="O102" s="210">
        <v>0.11546528178179268</v>
      </c>
      <c r="P102" s="210">
        <v>0.10072855504187772</v>
      </c>
      <c r="Q102" s="209">
        <v>9.285777598793804E-2</v>
      </c>
      <c r="R102" s="209">
        <v>0.10796426042345557</v>
      </c>
      <c r="S102" s="209">
        <v>9.2369599857302878E-2</v>
      </c>
      <c r="T102" s="232">
        <v>9.6587066022653226E-2</v>
      </c>
      <c r="U102" s="37" t="s">
        <v>644</v>
      </c>
      <c r="V102" s="66" t="s">
        <v>644</v>
      </c>
      <c r="W102" s="66" t="s">
        <v>644</v>
      </c>
      <c r="X102" s="66" t="s">
        <v>644</v>
      </c>
      <c r="Y102" s="86" t="s">
        <v>644</v>
      </c>
      <c r="Z102" s="86" t="s">
        <v>644</v>
      </c>
      <c r="AA102" s="86" t="s">
        <v>644</v>
      </c>
      <c r="AB102" s="275" t="s">
        <v>644</v>
      </c>
      <c r="AC102" s="19">
        <v>0.25164713867967015</v>
      </c>
      <c r="AD102" s="60">
        <v>0.21408756842617385</v>
      </c>
      <c r="AE102" s="60">
        <v>0.26579438791270316</v>
      </c>
      <c r="AF102" s="60" t="s">
        <v>644</v>
      </c>
      <c r="AG102" s="48" t="s">
        <v>644</v>
      </c>
      <c r="AH102" s="48" t="s">
        <v>644</v>
      </c>
      <c r="AI102" s="48" t="s">
        <v>644</v>
      </c>
      <c r="AJ102" s="20" t="s">
        <v>644</v>
      </c>
      <c r="AK102" s="231">
        <v>0.33912730374785843</v>
      </c>
      <c r="AL102" s="210">
        <v>0.15813180753580647</v>
      </c>
      <c r="AM102" s="210">
        <v>0.17813156280323994</v>
      </c>
      <c r="AN102" s="210">
        <v>0.15004497939813688</v>
      </c>
      <c r="AO102" s="209">
        <v>0.23395711802032543</v>
      </c>
      <c r="AP102" s="209">
        <v>0.33041083662515669</v>
      </c>
      <c r="AQ102" s="209">
        <v>0.2841624617063731</v>
      </c>
      <c r="AR102" s="232">
        <v>0.2702228352593069</v>
      </c>
      <c r="AS102" s="37">
        <v>0.13051570654874192</v>
      </c>
      <c r="AT102" s="66">
        <v>0.17458992734042475</v>
      </c>
      <c r="AU102" s="66">
        <v>0.17737100107441711</v>
      </c>
      <c r="AV102" s="66">
        <v>0.15292235759272146</v>
      </c>
      <c r="AW102" s="86">
        <v>0.12599945876172655</v>
      </c>
      <c r="AX102" s="86">
        <v>0</v>
      </c>
      <c r="AY102" s="86">
        <v>0</v>
      </c>
      <c r="AZ102" s="275">
        <v>0</v>
      </c>
      <c r="BA102" s="19" t="s">
        <v>644</v>
      </c>
      <c r="BB102" s="60">
        <v>1.0942799670890813E-2</v>
      </c>
      <c r="BC102" s="60">
        <v>1.1366098930759573E-2</v>
      </c>
      <c r="BD102" s="60">
        <v>1.082877538038985E-2</v>
      </c>
      <c r="BE102" s="48">
        <v>1.0626436944370791E-2</v>
      </c>
      <c r="BF102" s="48">
        <v>1.63150636443842E-2</v>
      </c>
      <c r="BG102" s="48">
        <v>1.4754068450025212E-2</v>
      </c>
      <c r="BH102" s="20">
        <v>1.3754457761702261E-2</v>
      </c>
      <c r="BI102" s="231">
        <v>0.21769621479470042</v>
      </c>
      <c r="BJ102" s="210">
        <v>0.2426556050692826</v>
      </c>
      <c r="BK102" s="210">
        <v>0.40665511067613908</v>
      </c>
      <c r="BL102" s="210">
        <v>0.35896235431983381</v>
      </c>
      <c r="BM102" s="209">
        <v>0.27319694032124064</v>
      </c>
      <c r="BN102" s="209">
        <v>0.24956611153977981</v>
      </c>
      <c r="BO102" s="209">
        <v>0.26102390182748086</v>
      </c>
      <c r="BP102" s="232">
        <v>0.18371991187382622</v>
      </c>
      <c r="BQ102" s="37">
        <v>1.6358931099054286E-2</v>
      </c>
      <c r="BR102" s="66">
        <v>1.6315954359191431E-2</v>
      </c>
      <c r="BS102" s="66">
        <v>2.6195886218101143E-2</v>
      </c>
      <c r="BT102" s="66">
        <v>2.1364867027028681E-2</v>
      </c>
      <c r="BU102" s="86">
        <v>1.5693745022711338E-2</v>
      </c>
      <c r="BV102" s="86">
        <v>1.3666632140999269E-2</v>
      </c>
      <c r="BW102" s="86">
        <v>1.3274995446890788E-2</v>
      </c>
      <c r="BX102" s="275">
        <v>8.4315486867627496E-3</v>
      </c>
      <c r="BY102" s="19" t="s">
        <v>644</v>
      </c>
      <c r="BZ102" s="60">
        <v>0.34297183135056281</v>
      </c>
      <c r="CA102" s="60">
        <v>0.6444350188205733</v>
      </c>
      <c r="CB102" s="60">
        <v>0.60780740038642955</v>
      </c>
      <c r="CC102" s="48">
        <v>3.5169367500058335E-2</v>
      </c>
      <c r="CD102" s="48">
        <v>3.7824844149852967E-2</v>
      </c>
      <c r="CE102" s="48">
        <v>4.0669136983079432E-2</v>
      </c>
      <c r="CF102" s="20">
        <v>4.2436677755088505E-2</v>
      </c>
      <c r="CG102" s="231" t="s">
        <v>644</v>
      </c>
      <c r="CH102" s="210" t="s">
        <v>644</v>
      </c>
      <c r="CI102" s="210" t="s">
        <v>644</v>
      </c>
      <c r="CJ102" s="210" t="s">
        <v>644</v>
      </c>
      <c r="CK102" s="209">
        <v>0.2971015726475606</v>
      </c>
      <c r="CL102" s="209">
        <v>0.38982383691207628</v>
      </c>
      <c r="CM102" s="209">
        <v>0.39106986317070574</v>
      </c>
      <c r="CN102" s="232">
        <v>0.33513935879524476</v>
      </c>
      <c r="CO102" s="37" t="s">
        <v>644</v>
      </c>
      <c r="CP102" s="66" t="s">
        <v>644</v>
      </c>
      <c r="CQ102" s="66" t="s">
        <v>644</v>
      </c>
      <c r="CR102" s="66">
        <v>0</v>
      </c>
      <c r="CS102" s="86">
        <v>0</v>
      </c>
      <c r="CT102" s="86">
        <v>0</v>
      </c>
      <c r="CU102" s="86">
        <v>0</v>
      </c>
      <c r="CV102" s="275">
        <v>0</v>
      </c>
      <c r="CW102" s="19" t="s">
        <v>644</v>
      </c>
      <c r="CX102" s="60">
        <v>0</v>
      </c>
      <c r="CY102" s="60">
        <v>0</v>
      </c>
      <c r="CZ102" s="60">
        <v>0</v>
      </c>
      <c r="DA102" s="48">
        <v>0</v>
      </c>
      <c r="DB102" s="48">
        <v>0</v>
      </c>
      <c r="DC102" s="48">
        <v>0</v>
      </c>
      <c r="DD102" s="20">
        <v>0</v>
      </c>
      <c r="DE102" s="231" t="s">
        <v>644</v>
      </c>
      <c r="DF102" s="210" t="s">
        <v>644</v>
      </c>
      <c r="DG102" s="210" t="s">
        <v>644</v>
      </c>
      <c r="DH102" s="210">
        <v>0.14756566693209772</v>
      </c>
      <c r="DI102" s="209">
        <v>0.12645943620101524</v>
      </c>
      <c r="DJ102" s="209">
        <v>9.5097755731655562E-2</v>
      </c>
      <c r="DK102" s="209">
        <v>9.3741088885796353E-2</v>
      </c>
      <c r="DL102" s="232">
        <v>9.449086398144102E-2</v>
      </c>
      <c r="DM102" s="37" t="s">
        <v>644</v>
      </c>
      <c r="DN102" s="66" t="s">
        <v>644</v>
      </c>
      <c r="DO102" s="66" t="s">
        <v>644</v>
      </c>
      <c r="DP102" s="66">
        <v>0</v>
      </c>
      <c r="DQ102" s="86">
        <v>0</v>
      </c>
      <c r="DR102" s="86">
        <v>0</v>
      </c>
      <c r="DS102" s="86">
        <v>0</v>
      </c>
      <c r="DT102" s="275">
        <v>0</v>
      </c>
      <c r="DU102" s="19" t="s">
        <v>644</v>
      </c>
      <c r="DV102" s="60">
        <v>5</v>
      </c>
      <c r="DW102" s="60">
        <v>4.95</v>
      </c>
      <c r="DX102" s="60">
        <v>4.95</v>
      </c>
      <c r="DY102" s="48">
        <v>0.50004340000000003</v>
      </c>
      <c r="DZ102" s="48">
        <v>0.5</v>
      </c>
      <c r="EA102" s="48">
        <v>0.5</v>
      </c>
      <c r="EB102" s="20">
        <v>1</v>
      </c>
      <c r="EC102" s="93"/>
      <c r="ED102" s="19" t="s">
        <v>644</v>
      </c>
      <c r="EE102" s="60" t="s">
        <v>644</v>
      </c>
      <c r="EF102" s="60" t="s">
        <v>644</v>
      </c>
      <c r="EG102" s="60">
        <v>3.0217050227195399</v>
      </c>
      <c r="EH102" s="48">
        <v>3.1869930310869719</v>
      </c>
      <c r="EI102" s="48">
        <v>0.75577152732077102</v>
      </c>
      <c r="EJ102" s="48">
        <v>0.61322969215921619</v>
      </c>
      <c r="EK102" s="20">
        <v>0.54846886385157212</v>
      </c>
      <c r="EL102" s="231" t="s">
        <v>644</v>
      </c>
      <c r="EM102" s="210" t="s">
        <v>644</v>
      </c>
      <c r="EN102" s="210">
        <v>0.66663208545034158</v>
      </c>
      <c r="EO102" s="210">
        <v>0.59307532956135423</v>
      </c>
      <c r="EP102" s="209">
        <v>0.64954732961668515</v>
      </c>
      <c r="EQ102" s="209">
        <v>0.68339168318862908</v>
      </c>
      <c r="ER102" s="209">
        <v>0.57780974492525849</v>
      </c>
      <c r="ES102" s="232">
        <v>0.51362188040942092</v>
      </c>
      <c r="ET102" s="37" t="s">
        <v>644</v>
      </c>
      <c r="EU102" s="66" t="s">
        <v>644</v>
      </c>
      <c r="EV102" s="66" t="s">
        <v>644</v>
      </c>
      <c r="EW102" s="66" t="s">
        <v>644</v>
      </c>
      <c r="EX102" s="86">
        <v>4.8834022374114214</v>
      </c>
      <c r="EY102" s="86">
        <v>0.24172066057922537</v>
      </c>
      <c r="EZ102" s="86">
        <v>0.19890512218620104</v>
      </c>
      <c r="FA102" s="275">
        <v>0.17833694099789024</v>
      </c>
      <c r="FB102" s="19" t="s">
        <v>644</v>
      </c>
      <c r="FC102" s="60" t="s">
        <v>644</v>
      </c>
      <c r="FD102" s="60" t="s">
        <v>644</v>
      </c>
      <c r="FE102" s="60" t="s">
        <v>644</v>
      </c>
      <c r="FF102" s="48" t="s">
        <v>644</v>
      </c>
      <c r="FG102" s="48" t="s">
        <v>644</v>
      </c>
      <c r="FH102" s="48">
        <v>0</v>
      </c>
      <c r="FI102" s="20">
        <v>0</v>
      </c>
      <c r="FJ102" s="231" t="s">
        <v>644</v>
      </c>
      <c r="FK102" s="210" t="s">
        <v>644</v>
      </c>
      <c r="FL102" s="210" t="s">
        <v>644</v>
      </c>
      <c r="FM102" s="210" t="s">
        <v>644</v>
      </c>
      <c r="FN102" s="209" t="s">
        <v>644</v>
      </c>
      <c r="FO102" s="209" t="s">
        <v>644</v>
      </c>
      <c r="FP102" s="209" t="s">
        <v>644</v>
      </c>
      <c r="FQ102" s="232" t="s">
        <v>644</v>
      </c>
      <c r="FR102" s="37" t="s">
        <v>644</v>
      </c>
      <c r="FS102" s="66" t="s">
        <v>644</v>
      </c>
      <c r="FT102" s="66" t="s">
        <v>644</v>
      </c>
      <c r="FU102" s="66" t="s">
        <v>644</v>
      </c>
      <c r="FV102" s="86" t="s">
        <v>644</v>
      </c>
      <c r="FW102" s="86">
        <v>0</v>
      </c>
      <c r="FX102" s="86">
        <v>0</v>
      </c>
      <c r="FY102" s="275">
        <v>0</v>
      </c>
      <c r="FZ102" s="19" t="s">
        <v>644</v>
      </c>
      <c r="GA102" s="60" t="s">
        <v>644</v>
      </c>
      <c r="GB102" s="60" t="s">
        <v>644</v>
      </c>
      <c r="GC102" s="60">
        <v>2.0837904831185043</v>
      </c>
      <c r="GD102" s="48">
        <v>2.1680143408364052</v>
      </c>
      <c r="GE102" s="48">
        <v>1.8529561723745589</v>
      </c>
      <c r="GF102" s="48">
        <v>1.5373903814919734</v>
      </c>
      <c r="GG102" s="20">
        <v>1.3851128174509242</v>
      </c>
      <c r="GH102" s="231" t="s">
        <v>644</v>
      </c>
      <c r="GI102" s="210">
        <v>0.35355029683331651</v>
      </c>
      <c r="GJ102" s="210">
        <v>0.38580144417494011</v>
      </c>
      <c r="GK102" s="210">
        <v>0.34294517386754358</v>
      </c>
      <c r="GL102" s="209">
        <v>0.78336630048328248</v>
      </c>
      <c r="GM102" s="209">
        <v>0.15382593585325607</v>
      </c>
      <c r="GN102" s="209">
        <v>0</v>
      </c>
      <c r="GO102" s="232">
        <v>0</v>
      </c>
      <c r="GP102" s="93"/>
      <c r="GQ102" s="19" t="s">
        <v>644</v>
      </c>
      <c r="GR102" s="60" t="s">
        <v>644</v>
      </c>
      <c r="GS102" s="60" t="s">
        <v>644</v>
      </c>
      <c r="GT102" s="60">
        <v>0.25166269340689862</v>
      </c>
      <c r="GU102" s="48">
        <v>0.21206521339111492</v>
      </c>
      <c r="GV102" s="48">
        <v>0.24901437283716621</v>
      </c>
      <c r="GW102" s="48">
        <v>0.27706838342574713</v>
      </c>
      <c r="GX102" s="20">
        <v>0.23162216161655863</v>
      </c>
      <c r="GY102" s="231" t="s">
        <v>644</v>
      </c>
      <c r="GZ102" s="210">
        <v>0</v>
      </c>
      <c r="HA102" s="210">
        <v>0</v>
      </c>
      <c r="HB102" s="210">
        <v>0</v>
      </c>
      <c r="HC102" s="209">
        <v>0</v>
      </c>
      <c r="HD102" s="209">
        <v>0</v>
      </c>
      <c r="HE102" s="209">
        <v>0</v>
      </c>
      <c r="HF102" s="232">
        <v>0</v>
      </c>
      <c r="HG102" s="37" t="s">
        <v>644</v>
      </c>
      <c r="HH102" s="66" t="s">
        <v>644</v>
      </c>
      <c r="HI102" s="66" t="s">
        <v>644</v>
      </c>
      <c r="HJ102" s="66" t="s">
        <v>644</v>
      </c>
      <c r="HK102" s="86" t="s">
        <v>644</v>
      </c>
      <c r="HL102" s="86">
        <v>6.6504392385621974E-2</v>
      </c>
      <c r="HM102" s="86">
        <v>0.15112183297676815</v>
      </c>
      <c r="HN102" s="275">
        <v>0.13817188073860892</v>
      </c>
      <c r="HO102" s="19" t="s">
        <v>644</v>
      </c>
      <c r="HP102" s="60">
        <v>0.42378383022193017</v>
      </c>
      <c r="HQ102" s="60">
        <v>0.39692701332961994</v>
      </c>
      <c r="HR102" s="60">
        <v>0.36725337631242505</v>
      </c>
      <c r="HS102" s="48">
        <v>0.3467740451714737</v>
      </c>
      <c r="HT102" s="48">
        <v>0.32296137033341893</v>
      </c>
      <c r="HU102" s="48">
        <v>0.21004688382133738</v>
      </c>
      <c r="HV102" s="20">
        <v>0.13116645002973271</v>
      </c>
      <c r="HW102" s="231" t="s">
        <v>644</v>
      </c>
      <c r="HX102" s="210" t="s">
        <v>644</v>
      </c>
      <c r="HY102" s="210" t="s">
        <v>644</v>
      </c>
      <c r="HZ102" s="210" t="s">
        <v>644</v>
      </c>
      <c r="IA102" s="209" t="s">
        <v>644</v>
      </c>
      <c r="IB102" s="209">
        <v>0</v>
      </c>
      <c r="IC102" s="209">
        <v>0</v>
      </c>
      <c r="ID102" s="232">
        <v>0</v>
      </c>
      <c r="IE102" s="37" t="s">
        <v>644</v>
      </c>
      <c r="IF102" s="66">
        <v>0.13473653952138068</v>
      </c>
      <c r="IG102" s="66">
        <v>0.12398873840106647</v>
      </c>
      <c r="IH102" s="66">
        <v>0.11890477744102343</v>
      </c>
      <c r="II102" s="86">
        <v>0.1525716933856886</v>
      </c>
      <c r="IJ102" s="86">
        <v>0.12417689478487005</v>
      </c>
      <c r="IK102" s="86">
        <v>9.59594119968364E-2</v>
      </c>
      <c r="IL102" s="275">
        <v>8.2896232362371092E-2</v>
      </c>
      <c r="IM102" s="231" t="s">
        <v>644</v>
      </c>
      <c r="IN102" s="210" t="s">
        <v>644</v>
      </c>
      <c r="IO102" s="210" t="s">
        <v>644</v>
      </c>
      <c r="IP102" s="210">
        <v>0.23588730123264892</v>
      </c>
      <c r="IQ102" s="209">
        <v>0.22177712581149867</v>
      </c>
      <c r="IR102" s="209">
        <v>0.24504236758397291</v>
      </c>
      <c r="IS102" s="209">
        <v>0.24032684082998124</v>
      </c>
      <c r="IT102" s="232">
        <v>0.24210988320075136</v>
      </c>
      <c r="IU102" s="37" t="s">
        <v>644</v>
      </c>
      <c r="IV102" s="66">
        <v>0</v>
      </c>
      <c r="IW102" s="66">
        <v>0</v>
      </c>
      <c r="IX102" s="66">
        <v>0</v>
      </c>
      <c r="IY102" s="86">
        <v>0</v>
      </c>
      <c r="IZ102" s="86">
        <v>0</v>
      </c>
      <c r="JA102" s="86">
        <v>0</v>
      </c>
      <c r="JB102" s="275">
        <v>0</v>
      </c>
      <c r="JC102" s="19" t="s">
        <v>644</v>
      </c>
      <c r="JD102" s="60" t="s">
        <v>644</v>
      </c>
      <c r="JE102" s="60" t="s">
        <v>644</v>
      </c>
      <c r="JF102" s="60">
        <v>0.18129437030064532</v>
      </c>
      <c r="JG102" s="48">
        <v>0.19810707093090132</v>
      </c>
      <c r="JH102" s="48">
        <v>0.12033398937876078</v>
      </c>
      <c r="JI102" s="48">
        <v>0.10364316909947859</v>
      </c>
      <c r="JJ102" s="20">
        <v>9.1476558027012392E-2</v>
      </c>
      <c r="JK102" s="231" t="s">
        <v>644</v>
      </c>
      <c r="JL102" s="210" t="s">
        <v>644</v>
      </c>
      <c r="JM102" s="210" t="s">
        <v>644</v>
      </c>
      <c r="JN102" s="210" t="s">
        <v>644</v>
      </c>
      <c r="JO102" s="209" t="s">
        <v>644</v>
      </c>
      <c r="JP102" s="209" t="s">
        <v>644</v>
      </c>
      <c r="JQ102" s="209" t="s">
        <v>644</v>
      </c>
      <c r="JR102" s="232">
        <v>0</v>
      </c>
      <c r="JT102" s="37" t="s">
        <v>644</v>
      </c>
      <c r="JU102" s="66">
        <v>0.69893290854701473</v>
      </c>
      <c r="JV102" s="66">
        <v>0.64766520991231191</v>
      </c>
      <c r="JW102" s="66">
        <v>2.5755178382332211E-2</v>
      </c>
      <c r="JX102" s="86">
        <v>2.3761862944433845E-2</v>
      </c>
      <c r="JY102" s="86">
        <v>2.4341544342909426E-2</v>
      </c>
      <c r="JZ102" s="86">
        <v>2.2718484806546174E-2</v>
      </c>
      <c r="KA102" s="275">
        <v>2.0797809412953526E-2</v>
      </c>
    </row>
    <row r="103" spans="1:287" ht="13.2" x14ac:dyDescent="0.25">
      <c r="A103" s="83">
        <v>8.2200000000000006</v>
      </c>
      <c r="B103" s="107" t="s">
        <v>149</v>
      </c>
      <c r="E103" s="19" t="s">
        <v>644</v>
      </c>
      <c r="F103" s="60" t="s">
        <v>644</v>
      </c>
      <c r="G103" s="60" t="s">
        <v>644</v>
      </c>
      <c r="H103" s="60" t="s">
        <v>644</v>
      </c>
      <c r="I103" s="48" t="s">
        <v>644</v>
      </c>
      <c r="J103" s="48">
        <v>0</v>
      </c>
      <c r="K103" s="48">
        <v>0</v>
      </c>
      <c r="L103" s="20">
        <v>0</v>
      </c>
      <c r="M103" s="231" t="s">
        <v>644</v>
      </c>
      <c r="N103" s="210">
        <v>0.15941719794056544</v>
      </c>
      <c r="O103" s="210">
        <v>0.11546528178179268</v>
      </c>
      <c r="P103" s="210">
        <v>0.10072855504187772</v>
      </c>
      <c r="Q103" s="209">
        <v>9.8952687925370264E-2</v>
      </c>
      <c r="R103" s="209">
        <v>0.11287172680633988</v>
      </c>
      <c r="S103" s="209">
        <v>0.10636499377507604</v>
      </c>
      <c r="T103" s="232">
        <v>9.6587066022653226E-2</v>
      </c>
      <c r="U103" s="37" t="s">
        <v>644</v>
      </c>
      <c r="V103" s="66" t="s">
        <v>644</v>
      </c>
      <c r="W103" s="66" t="s">
        <v>644</v>
      </c>
      <c r="X103" s="66" t="s">
        <v>644</v>
      </c>
      <c r="Y103" s="86" t="s">
        <v>644</v>
      </c>
      <c r="Z103" s="86" t="s">
        <v>644</v>
      </c>
      <c r="AA103" s="86" t="s">
        <v>644</v>
      </c>
      <c r="AB103" s="275" t="s">
        <v>644</v>
      </c>
      <c r="AC103" s="19" t="s">
        <v>644</v>
      </c>
      <c r="AD103" s="60">
        <v>2.0506472071472586</v>
      </c>
      <c r="AE103" s="60">
        <v>0</v>
      </c>
      <c r="AF103" s="60" t="s">
        <v>644</v>
      </c>
      <c r="AG103" s="48" t="s">
        <v>644</v>
      </c>
      <c r="AH103" s="48" t="s">
        <v>644</v>
      </c>
      <c r="AI103" s="48" t="s">
        <v>644</v>
      </c>
      <c r="AJ103" s="20" t="s">
        <v>644</v>
      </c>
      <c r="AK103" s="231">
        <v>0.33912730374785843</v>
      </c>
      <c r="AL103" s="210">
        <v>0.15813180753580647</v>
      </c>
      <c r="AM103" s="210">
        <v>0.17813156280323994</v>
      </c>
      <c r="AN103" s="210">
        <v>0.15004497939813688</v>
      </c>
      <c r="AO103" s="209">
        <v>0.23395711802032543</v>
      </c>
      <c r="AP103" s="209">
        <v>0.33041083662515669</v>
      </c>
      <c r="AQ103" s="209">
        <v>0.2841624617063731</v>
      </c>
      <c r="AR103" s="232">
        <v>0.25861326159631448</v>
      </c>
      <c r="AS103" s="37" t="s">
        <v>644</v>
      </c>
      <c r="AT103" s="66">
        <v>0.37412127287233876</v>
      </c>
      <c r="AU103" s="66">
        <v>0.26690112542626582</v>
      </c>
      <c r="AV103" s="66">
        <v>0.20389647679029527</v>
      </c>
      <c r="AW103" s="86">
        <v>0.16036294751492472</v>
      </c>
      <c r="AX103" s="86">
        <v>0.15014158498250663</v>
      </c>
      <c r="AY103" s="86">
        <v>0.13502417553827831</v>
      </c>
      <c r="AZ103" s="275">
        <v>0.1157278532008772</v>
      </c>
      <c r="BA103" s="19" t="s">
        <v>644</v>
      </c>
      <c r="BB103" s="60" t="s">
        <v>644</v>
      </c>
      <c r="BC103" s="60" t="s">
        <v>644</v>
      </c>
      <c r="BD103" s="60" t="s">
        <v>644</v>
      </c>
      <c r="BE103" s="48" t="s">
        <v>644</v>
      </c>
      <c r="BF103" s="48" t="s">
        <v>644</v>
      </c>
      <c r="BG103" s="48" t="s">
        <v>644</v>
      </c>
      <c r="BH103" s="20" t="s">
        <v>644</v>
      </c>
      <c r="BI103" s="231">
        <v>0.21769621479470042</v>
      </c>
      <c r="BJ103" s="210">
        <v>0.2426556050692826</v>
      </c>
      <c r="BK103" s="210">
        <v>0.11843830098442552</v>
      </c>
      <c r="BL103" s="210">
        <v>0.11965411810661127</v>
      </c>
      <c r="BM103" s="209">
        <v>6.0710431182497922E-2</v>
      </c>
      <c r="BN103" s="209">
        <v>5.5459135897728849E-2</v>
      </c>
      <c r="BO103" s="209">
        <v>0</v>
      </c>
      <c r="BP103" s="232">
        <v>0</v>
      </c>
      <c r="BQ103" s="37">
        <v>1.6358931099054286E-2</v>
      </c>
      <c r="BR103" s="66">
        <v>1.6315954359191431E-2</v>
      </c>
      <c r="BS103" s="66">
        <v>7.6295518610219586E-3</v>
      </c>
      <c r="BT103" s="66">
        <v>7.1216223423428929E-3</v>
      </c>
      <c r="BU103" s="86">
        <v>3.4874988939358532E-3</v>
      </c>
      <c r="BV103" s="86">
        <v>3.0370293646665041E-3</v>
      </c>
      <c r="BW103" s="86">
        <v>0</v>
      </c>
      <c r="BX103" s="275">
        <v>0</v>
      </c>
      <c r="BY103" s="19" t="s">
        <v>644</v>
      </c>
      <c r="BZ103" s="60">
        <v>3.4297183135056281E-2</v>
      </c>
      <c r="CA103" s="60">
        <v>3.8666101129234402E-2</v>
      </c>
      <c r="CB103" s="60">
        <v>3.6468444023185775E-2</v>
      </c>
      <c r="CC103" s="48">
        <v>0</v>
      </c>
      <c r="CD103" s="48">
        <v>0</v>
      </c>
      <c r="CE103" s="48">
        <v>0</v>
      </c>
      <c r="CF103" s="20">
        <v>0</v>
      </c>
      <c r="CG103" s="231" t="s">
        <v>644</v>
      </c>
      <c r="CH103" s="210" t="s">
        <v>644</v>
      </c>
      <c r="CI103" s="210" t="s">
        <v>644</v>
      </c>
      <c r="CJ103" s="210">
        <v>0.39080158051473263</v>
      </c>
      <c r="CK103" s="209">
        <v>0.3106061895860861</v>
      </c>
      <c r="CL103" s="209">
        <v>0.38982383691207628</v>
      </c>
      <c r="CM103" s="209">
        <v>0.34594641742023968</v>
      </c>
      <c r="CN103" s="232">
        <v>0.27529304472466531</v>
      </c>
      <c r="CO103" s="37" t="s">
        <v>644</v>
      </c>
      <c r="CP103" s="66" t="s">
        <v>644</v>
      </c>
      <c r="CQ103" s="66" t="s">
        <v>644</v>
      </c>
      <c r="CR103" s="66">
        <v>0</v>
      </c>
      <c r="CS103" s="86">
        <v>0</v>
      </c>
      <c r="CT103" s="86">
        <v>0</v>
      </c>
      <c r="CU103" s="86">
        <v>0</v>
      </c>
      <c r="CV103" s="275">
        <v>0</v>
      </c>
      <c r="CW103" s="19" t="s">
        <v>644</v>
      </c>
      <c r="CX103" s="60">
        <v>0</v>
      </c>
      <c r="CY103" s="60">
        <v>0</v>
      </c>
      <c r="CZ103" s="60">
        <v>0</v>
      </c>
      <c r="DA103" s="48">
        <v>0</v>
      </c>
      <c r="DB103" s="48">
        <v>0</v>
      </c>
      <c r="DC103" s="48">
        <v>0</v>
      </c>
      <c r="DD103" s="20">
        <v>0</v>
      </c>
      <c r="DE103" s="231" t="s">
        <v>644</v>
      </c>
      <c r="DF103" s="210" t="s">
        <v>644</v>
      </c>
      <c r="DG103" s="210" t="s">
        <v>644</v>
      </c>
      <c r="DH103" s="210">
        <v>0.14756566693209772</v>
      </c>
      <c r="DI103" s="209">
        <v>0.12645943620101524</v>
      </c>
      <c r="DJ103" s="209">
        <v>5.1578443786660641E-2</v>
      </c>
      <c r="DK103" s="209">
        <v>0</v>
      </c>
      <c r="DL103" s="232">
        <v>0</v>
      </c>
      <c r="DM103" s="37" t="s">
        <v>644</v>
      </c>
      <c r="DN103" s="66" t="s">
        <v>644</v>
      </c>
      <c r="DO103" s="66" t="s">
        <v>644</v>
      </c>
      <c r="DP103" s="66">
        <v>0.13896848218607952</v>
      </c>
      <c r="DQ103" s="86">
        <v>0</v>
      </c>
      <c r="DR103" s="86">
        <v>0</v>
      </c>
      <c r="DS103" s="86">
        <v>0</v>
      </c>
      <c r="DT103" s="275">
        <v>0</v>
      </c>
      <c r="DU103" s="19" t="s">
        <v>644</v>
      </c>
      <c r="DV103" s="60">
        <v>2</v>
      </c>
      <c r="DW103" s="60">
        <v>0.55000000000000004</v>
      </c>
      <c r="DX103" s="60">
        <v>0.55000000000000004</v>
      </c>
      <c r="DY103" s="48">
        <v>0.50004340000000003</v>
      </c>
      <c r="DZ103" s="48">
        <v>0.5</v>
      </c>
      <c r="EA103" s="48">
        <v>0.5</v>
      </c>
      <c r="EB103" s="20">
        <v>1</v>
      </c>
      <c r="EC103" s="93"/>
      <c r="ED103" s="19" t="s">
        <v>644</v>
      </c>
      <c r="EE103" s="60" t="s">
        <v>644</v>
      </c>
      <c r="EF103" s="60" t="s">
        <v>644</v>
      </c>
      <c r="EG103" s="60" t="s">
        <v>644</v>
      </c>
      <c r="EH103" s="48" t="s">
        <v>644</v>
      </c>
      <c r="EI103" s="48" t="s">
        <v>644</v>
      </c>
      <c r="EJ103" s="48" t="s">
        <v>644</v>
      </c>
      <c r="EK103" s="20" t="s">
        <v>644</v>
      </c>
      <c r="EL103" s="231" t="s">
        <v>644</v>
      </c>
      <c r="EM103" s="210" t="s">
        <v>644</v>
      </c>
      <c r="EN103" s="210" t="s">
        <v>644</v>
      </c>
      <c r="EO103" s="210" t="s">
        <v>644</v>
      </c>
      <c r="EP103" s="209" t="s">
        <v>644</v>
      </c>
      <c r="EQ103" s="209" t="s">
        <v>644</v>
      </c>
      <c r="ER103" s="209" t="s">
        <v>644</v>
      </c>
      <c r="ES103" s="232" t="s">
        <v>644</v>
      </c>
      <c r="ET103" s="37" t="s">
        <v>644</v>
      </c>
      <c r="EU103" s="66" t="s">
        <v>644</v>
      </c>
      <c r="EV103" s="66" t="s">
        <v>644</v>
      </c>
      <c r="EW103" s="66" t="s">
        <v>644</v>
      </c>
      <c r="EX103" s="86" t="s">
        <v>644</v>
      </c>
      <c r="EY103" s="86">
        <v>0</v>
      </c>
      <c r="EZ103" s="86">
        <v>0</v>
      </c>
      <c r="FA103" s="275">
        <v>0</v>
      </c>
      <c r="FB103" s="19" t="s">
        <v>644</v>
      </c>
      <c r="FC103" s="60" t="s">
        <v>644</v>
      </c>
      <c r="FD103" s="60" t="s">
        <v>644</v>
      </c>
      <c r="FE103" s="60" t="s">
        <v>644</v>
      </c>
      <c r="FF103" s="48" t="s">
        <v>644</v>
      </c>
      <c r="FG103" s="48" t="s">
        <v>644</v>
      </c>
      <c r="FH103" s="48" t="s">
        <v>644</v>
      </c>
      <c r="FI103" s="20" t="s">
        <v>644</v>
      </c>
      <c r="FJ103" s="231" t="s">
        <v>644</v>
      </c>
      <c r="FK103" s="210" t="s">
        <v>644</v>
      </c>
      <c r="FL103" s="210" t="s">
        <v>644</v>
      </c>
      <c r="FM103" s="210" t="s">
        <v>644</v>
      </c>
      <c r="FN103" s="209" t="s">
        <v>644</v>
      </c>
      <c r="FO103" s="209" t="s">
        <v>644</v>
      </c>
      <c r="FP103" s="209" t="s">
        <v>644</v>
      </c>
      <c r="FQ103" s="232" t="s">
        <v>644</v>
      </c>
      <c r="FR103" s="37" t="s">
        <v>644</v>
      </c>
      <c r="FS103" s="66" t="s">
        <v>644</v>
      </c>
      <c r="FT103" s="66" t="s">
        <v>644</v>
      </c>
      <c r="FU103" s="66" t="s">
        <v>644</v>
      </c>
      <c r="FV103" s="86" t="s">
        <v>644</v>
      </c>
      <c r="FW103" s="86" t="s">
        <v>644</v>
      </c>
      <c r="FX103" s="86" t="s">
        <v>644</v>
      </c>
      <c r="FY103" s="275" t="s">
        <v>644</v>
      </c>
      <c r="FZ103" s="19" t="s">
        <v>644</v>
      </c>
      <c r="GA103" s="60" t="s">
        <v>644</v>
      </c>
      <c r="GB103" s="60" t="s">
        <v>644</v>
      </c>
      <c r="GC103" s="60" t="s">
        <v>644</v>
      </c>
      <c r="GD103" s="48" t="s">
        <v>644</v>
      </c>
      <c r="GE103" s="48">
        <v>0</v>
      </c>
      <c r="GF103" s="48">
        <v>0</v>
      </c>
      <c r="GG103" s="20">
        <v>0</v>
      </c>
      <c r="GH103" s="231" t="s">
        <v>644</v>
      </c>
      <c r="GI103" s="210" t="s">
        <v>644</v>
      </c>
      <c r="GJ103" s="210" t="s">
        <v>644</v>
      </c>
      <c r="GK103" s="210" t="s">
        <v>644</v>
      </c>
      <c r="GL103" s="209" t="s">
        <v>644</v>
      </c>
      <c r="GM103" s="209" t="s">
        <v>644</v>
      </c>
      <c r="GN103" s="209" t="s">
        <v>644</v>
      </c>
      <c r="GO103" s="232" t="s">
        <v>644</v>
      </c>
      <c r="GP103" s="93"/>
      <c r="GQ103" s="19" t="s">
        <v>644</v>
      </c>
      <c r="GR103" s="60" t="s">
        <v>644</v>
      </c>
      <c r="GS103" s="60" t="s">
        <v>644</v>
      </c>
      <c r="GT103" s="60">
        <v>0</v>
      </c>
      <c r="GU103" s="48">
        <v>0</v>
      </c>
      <c r="GV103" s="48">
        <v>0</v>
      </c>
      <c r="GW103" s="48">
        <v>0</v>
      </c>
      <c r="GX103" s="20">
        <v>0</v>
      </c>
      <c r="GY103" s="231" t="s">
        <v>644</v>
      </c>
      <c r="GZ103" s="210">
        <v>0</v>
      </c>
      <c r="HA103" s="210">
        <v>0</v>
      </c>
      <c r="HB103" s="210">
        <v>0</v>
      </c>
      <c r="HC103" s="209">
        <v>0</v>
      </c>
      <c r="HD103" s="209">
        <v>0</v>
      </c>
      <c r="HE103" s="209">
        <v>0</v>
      </c>
      <c r="HF103" s="232">
        <v>0</v>
      </c>
      <c r="HG103" s="37" t="s">
        <v>644</v>
      </c>
      <c r="HH103" s="66" t="s">
        <v>644</v>
      </c>
      <c r="HI103" s="66" t="s">
        <v>644</v>
      </c>
      <c r="HJ103" s="66" t="s">
        <v>644</v>
      </c>
      <c r="HK103" s="86" t="s">
        <v>644</v>
      </c>
      <c r="HL103" s="86" t="s">
        <v>644</v>
      </c>
      <c r="HM103" s="86" t="s">
        <v>644</v>
      </c>
      <c r="HN103" s="275" t="s">
        <v>644</v>
      </c>
      <c r="HO103" s="19" t="s">
        <v>644</v>
      </c>
      <c r="HP103" s="60">
        <v>0</v>
      </c>
      <c r="HQ103" s="60">
        <v>0</v>
      </c>
      <c r="HR103" s="60">
        <v>0</v>
      </c>
      <c r="HS103" s="48">
        <v>0</v>
      </c>
      <c r="HT103" s="48">
        <v>0</v>
      </c>
      <c r="HU103" s="48">
        <v>0</v>
      </c>
      <c r="HV103" s="20">
        <v>0</v>
      </c>
      <c r="HW103" s="231" t="s">
        <v>644</v>
      </c>
      <c r="HX103" s="210" t="s">
        <v>644</v>
      </c>
      <c r="HY103" s="210" t="s">
        <v>644</v>
      </c>
      <c r="HZ103" s="210" t="s">
        <v>644</v>
      </c>
      <c r="IA103" s="209" t="s">
        <v>644</v>
      </c>
      <c r="IB103" s="209" t="s">
        <v>644</v>
      </c>
      <c r="IC103" s="209" t="s">
        <v>644</v>
      </c>
      <c r="ID103" s="232" t="s">
        <v>644</v>
      </c>
      <c r="IE103" s="37" t="s">
        <v>644</v>
      </c>
      <c r="IF103" s="66">
        <v>2.9339843884634367E-2</v>
      </c>
      <c r="IG103" s="66">
        <v>2.6999433420677947E-2</v>
      </c>
      <c r="IH103" s="66">
        <v>2.5892364607621718E-2</v>
      </c>
      <c r="II103" s="86">
        <v>3.3223576032543591E-2</v>
      </c>
      <c r="IJ103" s="86">
        <v>2.7040405817225346E-2</v>
      </c>
      <c r="IK103" s="86">
        <v>2.0895847386682528E-2</v>
      </c>
      <c r="IL103" s="275">
        <v>1.8051246712851753E-2</v>
      </c>
      <c r="IM103" s="231" t="s">
        <v>644</v>
      </c>
      <c r="IN103" s="210" t="s">
        <v>644</v>
      </c>
      <c r="IO103" s="210" t="s">
        <v>644</v>
      </c>
      <c r="IP103" s="210" t="s">
        <v>644</v>
      </c>
      <c r="IQ103" s="209" t="s">
        <v>644</v>
      </c>
      <c r="IR103" s="209" t="s">
        <v>644</v>
      </c>
      <c r="IS103" s="209" t="s">
        <v>644</v>
      </c>
      <c r="IT103" s="232" t="s">
        <v>644</v>
      </c>
      <c r="IU103" s="37" t="s">
        <v>644</v>
      </c>
      <c r="IV103" s="66">
        <v>0</v>
      </c>
      <c r="IW103" s="66">
        <v>0</v>
      </c>
      <c r="IX103" s="66">
        <v>0</v>
      </c>
      <c r="IY103" s="86">
        <v>0</v>
      </c>
      <c r="IZ103" s="86">
        <v>0</v>
      </c>
      <c r="JA103" s="86">
        <v>0</v>
      </c>
      <c r="JB103" s="275">
        <v>0</v>
      </c>
      <c r="JC103" s="19" t="s">
        <v>644</v>
      </c>
      <c r="JD103" s="60" t="s">
        <v>644</v>
      </c>
      <c r="JE103" s="60" t="s">
        <v>644</v>
      </c>
      <c r="JF103" s="60" t="s">
        <v>644</v>
      </c>
      <c r="JG103" s="48" t="s">
        <v>644</v>
      </c>
      <c r="JH103" s="48">
        <v>0.12033398937876078</v>
      </c>
      <c r="JI103" s="48">
        <v>0</v>
      </c>
      <c r="JJ103" s="20">
        <v>0</v>
      </c>
      <c r="JK103" s="231" t="s">
        <v>644</v>
      </c>
      <c r="JL103" s="210" t="s">
        <v>644</v>
      </c>
      <c r="JM103" s="210" t="s">
        <v>644</v>
      </c>
      <c r="JN103" s="210" t="s">
        <v>644</v>
      </c>
      <c r="JO103" s="209" t="s">
        <v>644</v>
      </c>
      <c r="JP103" s="209" t="s">
        <v>644</v>
      </c>
      <c r="JQ103" s="209" t="s">
        <v>644</v>
      </c>
      <c r="JR103" s="232" t="s">
        <v>644</v>
      </c>
      <c r="JT103" s="37" t="s">
        <v>644</v>
      </c>
      <c r="JU103" s="66">
        <v>1.3978658170940295</v>
      </c>
      <c r="JV103" s="66">
        <v>1.2953304198246238</v>
      </c>
      <c r="JW103" s="66">
        <v>0.51510356764664422</v>
      </c>
      <c r="JX103" s="86">
        <v>0.47523725888867685</v>
      </c>
      <c r="JY103" s="86">
        <v>0.48683088685818859</v>
      </c>
      <c r="JZ103" s="86">
        <v>0.45436969613092348</v>
      </c>
      <c r="KA103" s="275">
        <v>0.41595618825907044</v>
      </c>
    </row>
    <row r="104" spans="1:287" ht="13.2" x14ac:dyDescent="0.25">
      <c r="A104" s="83">
        <v>8.23</v>
      </c>
      <c r="B104" s="107" t="s">
        <v>150</v>
      </c>
      <c r="E104" s="19" t="s">
        <v>644</v>
      </c>
      <c r="F104" s="60" t="s">
        <v>644</v>
      </c>
      <c r="G104" s="60" t="s">
        <v>644</v>
      </c>
      <c r="H104" s="60" t="s">
        <v>644</v>
      </c>
      <c r="I104" s="48" t="s">
        <v>644</v>
      </c>
      <c r="J104" s="48">
        <v>0</v>
      </c>
      <c r="K104" s="48">
        <v>0</v>
      </c>
      <c r="L104" s="20">
        <v>0</v>
      </c>
      <c r="M104" s="231" t="s">
        <v>644</v>
      </c>
      <c r="N104" s="210">
        <v>0.15987137799167819</v>
      </c>
      <c r="O104" s="210">
        <v>0.15938736936153344</v>
      </c>
      <c r="P104" s="210">
        <v>0.13904490735192532</v>
      </c>
      <c r="Q104" s="209">
        <v>0.13516363531834996</v>
      </c>
      <c r="R104" s="209">
        <v>0.1541762355289498</v>
      </c>
      <c r="S104" s="209">
        <v>0.13470566645856669</v>
      </c>
      <c r="T104" s="232">
        <v>0.11234447256411328</v>
      </c>
      <c r="U104" s="37" t="s">
        <v>644</v>
      </c>
      <c r="V104" s="66" t="s">
        <v>644</v>
      </c>
      <c r="W104" s="66" t="s">
        <v>644</v>
      </c>
      <c r="X104" s="66" t="s">
        <v>644</v>
      </c>
      <c r="Y104" s="86" t="s">
        <v>644</v>
      </c>
      <c r="Z104" s="86" t="s">
        <v>644</v>
      </c>
      <c r="AA104" s="86" t="s">
        <v>644</v>
      </c>
      <c r="AB104" s="275" t="s">
        <v>644</v>
      </c>
      <c r="AC104" s="19" t="s">
        <v>644</v>
      </c>
      <c r="AD104" s="60" t="s">
        <v>644</v>
      </c>
      <c r="AE104" s="60" t="s">
        <v>644</v>
      </c>
      <c r="AF104" s="60" t="s">
        <v>644</v>
      </c>
      <c r="AG104" s="48" t="s">
        <v>644</v>
      </c>
      <c r="AH104" s="48" t="s">
        <v>644</v>
      </c>
      <c r="AI104" s="48" t="s">
        <v>644</v>
      </c>
      <c r="AJ104" s="20" t="s">
        <v>644</v>
      </c>
      <c r="AK104" s="231" t="s">
        <v>644</v>
      </c>
      <c r="AL104" s="210" t="s">
        <v>644</v>
      </c>
      <c r="AM104" s="210" t="s">
        <v>644</v>
      </c>
      <c r="AN104" s="210" t="s">
        <v>644</v>
      </c>
      <c r="AO104" s="209" t="s">
        <v>644</v>
      </c>
      <c r="AP104" s="209" t="s">
        <v>644</v>
      </c>
      <c r="AQ104" s="209" t="s">
        <v>644</v>
      </c>
      <c r="AR104" s="232">
        <v>0.25861326159631448</v>
      </c>
      <c r="AS104" s="37" t="s">
        <v>644</v>
      </c>
      <c r="AT104" s="66" t="s">
        <v>644</v>
      </c>
      <c r="AU104" s="66" t="s">
        <v>644</v>
      </c>
      <c r="AV104" s="66">
        <v>0.2417629653370644</v>
      </c>
      <c r="AW104" s="86">
        <v>0.20045368439365588</v>
      </c>
      <c r="AX104" s="86">
        <v>0.27025485296851193</v>
      </c>
      <c r="AY104" s="86">
        <v>0.24304351596890095</v>
      </c>
      <c r="AZ104" s="275">
        <v>0.20588288490792764</v>
      </c>
      <c r="BA104" s="19" t="s">
        <v>644</v>
      </c>
      <c r="BB104" s="60" t="s">
        <v>644</v>
      </c>
      <c r="BC104" s="60" t="s">
        <v>644</v>
      </c>
      <c r="BD104" s="60" t="s">
        <v>644</v>
      </c>
      <c r="BE104" s="48" t="s">
        <v>644</v>
      </c>
      <c r="BF104" s="48" t="s">
        <v>644</v>
      </c>
      <c r="BG104" s="48" t="s">
        <v>644</v>
      </c>
      <c r="BH104" s="20" t="s">
        <v>644</v>
      </c>
      <c r="BI104" s="231" t="s">
        <v>644</v>
      </c>
      <c r="BJ104" s="210" t="s">
        <v>644</v>
      </c>
      <c r="BK104" s="210" t="s">
        <v>644</v>
      </c>
      <c r="BL104" s="210" t="s">
        <v>644</v>
      </c>
      <c r="BM104" s="209" t="s">
        <v>644</v>
      </c>
      <c r="BN104" s="209" t="s">
        <v>644</v>
      </c>
      <c r="BO104" s="209" t="s">
        <v>644</v>
      </c>
      <c r="BP104" s="232" t="s">
        <v>644</v>
      </c>
      <c r="BQ104" s="37" t="s">
        <v>644</v>
      </c>
      <c r="BR104" s="66" t="s">
        <v>644</v>
      </c>
      <c r="BS104" s="66" t="s">
        <v>644</v>
      </c>
      <c r="BT104" s="66" t="s">
        <v>644</v>
      </c>
      <c r="BU104" s="86" t="s">
        <v>644</v>
      </c>
      <c r="BV104" s="86" t="s">
        <v>644</v>
      </c>
      <c r="BW104" s="86" t="s">
        <v>644</v>
      </c>
      <c r="BX104" s="275" t="s">
        <v>644</v>
      </c>
      <c r="BY104" s="19" t="s">
        <v>644</v>
      </c>
      <c r="BZ104" s="60" t="s">
        <v>644</v>
      </c>
      <c r="CA104" s="60" t="s">
        <v>644</v>
      </c>
      <c r="CB104" s="60" t="s">
        <v>644</v>
      </c>
      <c r="CC104" s="48" t="s">
        <v>644</v>
      </c>
      <c r="CD104" s="48" t="s">
        <v>644</v>
      </c>
      <c r="CE104" s="48" t="s">
        <v>644</v>
      </c>
      <c r="CF104" s="20" t="s">
        <v>644</v>
      </c>
      <c r="CG104" s="231" t="s">
        <v>644</v>
      </c>
      <c r="CH104" s="210" t="s">
        <v>644</v>
      </c>
      <c r="CI104" s="210" t="s">
        <v>644</v>
      </c>
      <c r="CJ104" s="210" t="s">
        <v>644</v>
      </c>
      <c r="CK104" s="209" t="s">
        <v>644</v>
      </c>
      <c r="CL104" s="209" t="s">
        <v>644</v>
      </c>
      <c r="CM104" s="209" t="s">
        <v>644</v>
      </c>
      <c r="CN104" s="232" t="s">
        <v>644</v>
      </c>
      <c r="CO104" s="37" t="s">
        <v>644</v>
      </c>
      <c r="CP104" s="66" t="s">
        <v>644</v>
      </c>
      <c r="CQ104" s="66" t="s">
        <v>644</v>
      </c>
      <c r="CR104" s="66" t="s">
        <v>644</v>
      </c>
      <c r="CS104" s="86" t="s">
        <v>644</v>
      </c>
      <c r="CT104" s="86" t="s">
        <v>644</v>
      </c>
      <c r="CU104" s="86" t="s">
        <v>644</v>
      </c>
      <c r="CV104" s="275" t="s">
        <v>644</v>
      </c>
      <c r="CW104" s="19" t="s">
        <v>644</v>
      </c>
      <c r="CX104" s="60" t="s">
        <v>644</v>
      </c>
      <c r="CY104" s="60" t="s">
        <v>644</v>
      </c>
      <c r="CZ104" s="60">
        <v>1.2817499005893174</v>
      </c>
      <c r="DA104" s="48">
        <v>0.19311141313663502</v>
      </c>
      <c r="DB104" s="48">
        <v>0.25103059032200925</v>
      </c>
      <c r="DC104" s="48">
        <v>0.22064643098161515</v>
      </c>
      <c r="DD104" s="20">
        <v>0.17478097438500895</v>
      </c>
      <c r="DE104" s="231" t="s">
        <v>644</v>
      </c>
      <c r="DF104" s="210" t="s">
        <v>644</v>
      </c>
      <c r="DG104" s="210" t="s">
        <v>644</v>
      </c>
      <c r="DH104" s="210">
        <v>1.313153877037577</v>
      </c>
      <c r="DI104" s="209">
        <v>1.3276581228453042</v>
      </c>
      <c r="DJ104" s="209">
        <v>1.2894610946665161</v>
      </c>
      <c r="DK104" s="209">
        <v>1.2710656120107982</v>
      </c>
      <c r="DL104" s="232">
        <v>1.2812320539856408</v>
      </c>
      <c r="DM104" s="37" t="s">
        <v>644</v>
      </c>
      <c r="DN104" s="66" t="s">
        <v>644</v>
      </c>
      <c r="DO104" s="66" t="s">
        <v>644</v>
      </c>
      <c r="DP104" s="66" t="s">
        <v>644</v>
      </c>
      <c r="DQ104" s="86" t="s">
        <v>644</v>
      </c>
      <c r="DR104" s="86" t="s">
        <v>644</v>
      </c>
      <c r="DS104" s="86" t="s">
        <v>644</v>
      </c>
      <c r="DT104" s="275" t="s">
        <v>644</v>
      </c>
      <c r="DU104" s="19" t="s">
        <v>644</v>
      </c>
      <c r="DV104" s="60" t="s">
        <v>644</v>
      </c>
      <c r="DW104" s="60" t="s">
        <v>644</v>
      </c>
      <c r="DX104" s="60" t="s">
        <v>644</v>
      </c>
      <c r="DY104" s="48" t="s">
        <v>644</v>
      </c>
      <c r="DZ104" s="48">
        <v>1</v>
      </c>
      <c r="EA104" s="48">
        <v>1</v>
      </c>
      <c r="EB104" s="20" t="s">
        <v>644</v>
      </c>
      <c r="EC104" s="93"/>
      <c r="ED104" s="19" t="s">
        <v>644</v>
      </c>
      <c r="EE104" s="60" t="s">
        <v>644</v>
      </c>
      <c r="EF104" s="60" t="s">
        <v>644</v>
      </c>
      <c r="EG104" s="60" t="s">
        <v>644</v>
      </c>
      <c r="EH104" s="48" t="s">
        <v>644</v>
      </c>
      <c r="EI104" s="48" t="s">
        <v>644</v>
      </c>
      <c r="EJ104" s="48" t="s">
        <v>644</v>
      </c>
      <c r="EK104" s="20" t="s">
        <v>644</v>
      </c>
      <c r="EL104" s="231" t="s">
        <v>644</v>
      </c>
      <c r="EM104" s="210" t="s">
        <v>644</v>
      </c>
      <c r="EN104" s="210" t="s">
        <v>644</v>
      </c>
      <c r="EO104" s="210" t="s">
        <v>644</v>
      </c>
      <c r="EP104" s="209" t="s">
        <v>644</v>
      </c>
      <c r="EQ104" s="209" t="s">
        <v>644</v>
      </c>
      <c r="ER104" s="209" t="s">
        <v>644</v>
      </c>
      <c r="ES104" s="232" t="s">
        <v>644</v>
      </c>
      <c r="ET104" s="37" t="s">
        <v>644</v>
      </c>
      <c r="EU104" s="66" t="s">
        <v>644</v>
      </c>
      <c r="EV104" s="66" t="s">
        <v>644</v>
      </c>
      <c r="EW104" s="66" t="s">
        <v>644</v>
      </c>
      <c r="EX104" s="86" t="s">
        <v>644</v>
      </c>
      <c r="EY104" s="86">
        <v>0</v>
      </c>
      <c r="EZ104" s="86">
        <v>0</v>
      </c>
      <c r="FA104" s="275">
        <v>0</v>
      </c>
      <c r="FB104" s="19" t="s">
        <v>644</v>
      </c>
      <c r="FC104" s="60" t="s">
        <v>644</v>
      </c>
      <c r="FD104" s="60" t="s">
        <v>644</v>
      </c>
      <c r="FE104" s="60" t="s">
        <v>644</v>
      </c>
      <c r="FF104" s="48" t="s">
        <v>644</v>
      </c>
      <c r="FG104" s="48" t="s">
        <v>644</v>
      </c>
      <c r="FH104" s="48" t="s">
        <v>644</v>
      </c>
      <c r="FI104" s="20" t="s">
        <v>644</v>
      </c>
      <c r="FJ104" s="231" t="s">
        <v>644</v>
      </c>
      <c r="FK104" s="210" t="s">
        <v>644</v>
      </c>
      <c r="FL104" s="210" t="s">
        <v>644</v>
      </c>
      <c r="FM104" s="210" t="s">
        <v>644</v>
      </c>
      <c r="FN104" s="209" t="s">
        <v>644</v>
      </c>
      <c r="FO104" s="209" t="s">
        <v>644</v>
      </c>
      <c r="FP104" s="209" t="s">
        <v>644</v>
      </c>
      <c r="FQ104" s="232" t="s">
        <v>644</v>
      </c>
      <c r="FR104" s="37" t="s">
        <v>644</v>
      </c>
      <c r="FS104" s="66" t="s">
        <v>644</v>
      </c>
      <c r="FT104" s="66" t="s">
        <v>644</v>
      </c>
      <c r="FU104" s="66" t="s">
        <v>644</v>
      </c>
      <c r="FV104" s="86" t="s">
        <v>644</v>
      </c>
      <c r="FW104" s="86" t="s">
        <v>644</v>
      </c>
      <c r="FX104" s="86" t="s">
        <v>644</v>
      </c>
      <c r="FY104" s="275" t="s">
        <v>644</v>
      </c>
      <c r="FZ104" s="19" t="s">
        <v>644</v>
      </c>
      <c r="GA104" s="60" t="s">
        <v>644</v>
      </c>
      <c r="GB104" s="60" t="s">
        <v>644</v>
      </c>
      <c r="GC104" s="60" t="s">
        <v>644</v>
      </c>
      <c r="GD104" s="48" t="s">
        <v>644</v>
      </c>
      <c r="GE104" s="48" t="s">
        <v>644</v>
      </c>
      <c r="GF104" s="48" t="s">
        <v>644</v>
      </c>
      <c r="GG104" s="20" t="s">
        <v>644</v>
      </c>
      <c r="GH104" s="231" t="s">
        <v>644</v>
      </c>
      <c r="GI104" s="210" t="s">
        <v>644</v>
      </c>
      <c r="GJ104" s="210" t="s">
        <v>644</v>
      </c>
      <c r="GK104" s="210" t="s">
        <v>644</v>
      </c>
      <c r="GL104" s="209" t="s">
        <v>644</v>
      </c>
      <c r="GM104" s="209" t="s">
        <v>644</v>
      </c>
      <c r="GN104" s="209" t="s">
        <v>644</v>
      </c>
      <c r="GO104" s="232" t="s">
        <v>644</v>
      </c>
      <c r="GP104" s="93"/>
      <c r="GQ104" s="19" t="s">
        <v>644</v>
      </c>
      <c r="GR104" s="60" t="s">
        <v>644</v>
      </c>
      <c r="GS104" s="60" t="s">
        <v>644</v>
      </c>
      <c r="GT104" s="60">
        <v>1.7975906671921331</v>
      </c>
      <c r="GU104" s="48">
        <v>1.5147515242222496</v>
      </c>
      <c r="GV104" s="48">
        <v>1.7786740916940444</v>
      </c>
      <c r="GW104" s="48">
        <v>1.9790598816124798</v>
      </c>
      <c r="GX104" s="20">
        <v>1.6544440115468475</v>
      </c>
      <c r="GY104" s="231" t="s">
        <v>644</v>
      </c>
      <c r="GZ104" s="210" t="s">
        <v>644</v>
      </c>
      <c r="HA104" s="210" t="s">
        <v>644</v>
      </c>
      <c r="HB104" s="210" t="s">
        <v>644</v>
      </c>
      <c r="HC104" s="209" t="s">
        <v>644</v>
      </c>
      <c r="HD104" s="209" t="s">
        <v>644</v>
      </c>
      <c r="HE104" s="209" t="s">
        <v>644</v>
      </c>
      <c r="HF104" s="232" t="s">
        <v>644</v>
      </c>
      <c r="HG104" s="37" t="s">
        <v>644</v>
      </c>
      <c r="HH104" s="66" t="s">
        <v>644</v>
      </c>
      <c r="HI104" s="66" t="s">
        <v>644</v>
      </c>
      <c r="HJ104" s="66" t="s">
        <v>644</v>
      </c>
      <c r="HK104" s="86" t="s">
        <v>644</v>
      </c>
      <c r="HL104" s="86" t="s">
        <v>644</v>
      </c>
      <c r="HM104" s="86" t="s">
        <v>644</v>
      </c>
      <c r="HN104" s="275" t="s">
        <v>644</v>
      </c>
      <c r="HO104" s="19" t="s">
        <v>644</v>
      </c>
      <c r="HP104" s="60" t="s">
        <v>644</v>
      </c>
      <c r="HQ104" s="60" t="s">
        <v>644</v>
      </c>
      <c r="HR104" s="60" t="s">
        <v>644</v>
      </c>
      <c r="HS104" s="48" t="s">
        <v>644</v>
      </c>
      <c r="HT104" s="48" t="s">
        <v>644</v>
      </c>
      <c r="HU104" s="48" t="s">
        <v>644</v>
      </c>
      <c r="HV104" s="20" t="s">
        <v>644</v>
      </c>
      <c r="HW104" s="231" t="s">
        <v>644</v>
      </c>
      <c r="HX104" s="210" t="s">
        <v>644</v>
      </c>
      <c r="HY104" s="210" t="s">
        <v>644</v>
      </c>
      <c r="HZ104" s="210" t="s">
        <v>644</v>
      </c>
      <c r="IA104" s="209" t="s">
        <v>644</v>
      </c>
      <c r="IB104" s="209" t="s">
        <v>644</v>
      </c>
      <c r="IC104" s="209" t="s">
        <v>644</v>
      </c>
      <c r="ID104" s="232" t="s">
        <v>644</v>
      </c>
      <c r="IE104" s="37" t="s">
        <v>644</v>
      </c>
      <c r="IF104" s="66" t="s">
        <v>644</v>
      </c>
      <c r="IG104" s="66" t="s">
        <v>644</v>
      </c>
      <c r="IH104" s="66" t="s">
        <v>644</v>
      </c>
      <c r="II104" s="86" t="s">
        <v>644</v>
      </c>
      <c r="IJ104" s="86" t="s">
        <v>644</v>
      </c>
      <c r="IK104" s="86" t="s">
        <v>644</v>
      </c>
      <c r="IL104" s="275" t="s">
        <v>644</v>
      </c>
      <c r="IM104" s="231" t="s">
        <v>644</v>
      </c>
      <c r="IN104" s="210" t="s">
        <v>644</v>
      </c>
      <c r="IO104" s="210" t="s">
        <v>644</v>
      </c>
      <c r="IP104" s="210">
        <v>9.4354920493059566</v>
      </c>
      <c r="IQ104" s="209">
        <v>0.22177712581149867</v>
      </c>
      <c r="IR104" s="209">
        <v>0.24504236758397291</v>
      </c>
      <c r="IS104" s="209">
        <v>0.24032684082998124</v>
      </c>
      <c r="IT104" s="232">
        <v>0.24210988320075136</v>
      </c>
      <c r="IU104" s="37" t="s">
        <v>644</v>
      </c>
      <c r="IV104" s="66" t="s">
        <v>644</v>
      </c>
      <c r="IW104" s="66" t="s">
        <v>644</v>
      </c>
      <c r="IX104" s="66" t="s">
        <v>644</v>
      </c>
      <c r="IY104" s="86" t="s">
        <v>644</v>
      </c>
      <c r="IZ104" s="86" t="s">
        <v>644</v>
      </c>
      <c r="JA104" s="86" t="s">
        <v>644</v>
      </c>
      <c r="JB104" s="275" t="s">
        <v>644</v>
      </c>
      <c r="JC104" s="19" t="s">
        <v>644</v>
      </c>
      <c r="JD104" s="60" t="s">
        <v>644</v>
      </c>
      <c r="JE104" s="60" t="s">
        <v>644</v>
      </c>
      <c r="JF104" s="60" t="s">
        <v>644</v>
      </c>
      <c r="JG104" s="48" t="s">
        <v>644</v>
      </c>
      <c r="JH104" s="48">
        <v>0.20055664896460132</v>
      </c>
      <c r="JI104" s="48">
        <v>0.1381908921326381</v>
      </c>
      <c r="JJ104" s="20">
        <v>0.12196874403601653</v>
      </c>
      <c r="JK104" s="231" t="s">
        <v>644</v>
      </c>
      <c r="JL104" s="210" t="s">
        <v>644</v>
      </c>
      <c r="JM104" s="210" t="s">
        <v>644</v>
      </c>
      <c r="JN104" s="210" t="s">
        <v>644</v>
      </c>
      <c r="JO104" s="209" t="s">
        <v>644</v>
      </c>
      <c r="JP104" s="209" t="s">
        <v>644</v>
      </c>
      <c r="JQ104" s="209" t="s">
        <v>644</v>
      </c>
      <c r="JR104" s="232" t="s">
        <v>644</v>
      </c>
      <c r="JT104" s="37" t="s">
        <v>644</v>
      </c>
      <c r="JU104" s="66" t="s">
        <v>644</v>
      </c>
      <c r="JV104" s="66" t="s">
        <v>644</v>
      </c>
      <c r="JW104" s="66" t="s">
        <v>644</v>
      </c>
      <c r="JX104" s="86" t="s">
        <v>644</v>
      </c>
      <c r="JY104" s="86" t="s">
        <v>644</v>
      </c>
      <c r="JZ104" s="86" t="s">
        <v>644</v>
      </c>
      <c r="KA104" s="275" t="s">
        <v>644</v>
      </c>
    </row>
    <row r="105" spans="1:287" ht="13.2" x14ac:dyDescent="0.25">
      <c r="A105" s="83">
        <v>8.24</v>
      </c>
      <c r="B105" s="107" t="s">
        <v>192</v>
      </c>
      <c r="E105" s="19" t="s">
        <v>644</v>
      </c>
      <c r="F105" s="60" t="s">
        <v>644</v>
      </c>
      <c r="G105" s="60" t="s">
        <v>644</v>
      </c>
      <c r="H105" s="60" t="s">
        <v>644</v>
      </c>
      <c r="I105" s="48" t="s">
        <v>644</v>
      </c>
      <c r="J105" s="48">
        <v>0</v>
      </c>
      <c r="K105" s="48">
        <v>0</v>
      </c>
      <c r="L105" s="20">
        <v>0</v>
      </c>
      <c r="M105" s="231" t="s">
        <v>644</v>
      </c>
      <c r="N105" s="210" t="s">
        <v>644</v>
      </c>
      <c r="O105" s="210" t="s">
        <v>644</v>
      </c>
      <c r="P105" s="210" t="s">
        <v>644</v>
      </c>
      <c r="Q105" s="209">
        <v>0</v>
      </c>
      <c r="R105" s="209">
        <v>0</v>
      </c>
      <c r="S105" s="209">
        <v>0</v>
      </c>
      <c r="T105" s="232">
        <v>0</v>
      </c>
      <c r="U105" s="37" t="s">
        <v>644</v>
      </c>
      <c r="V105" s="66" t="s">
        <v>644</v>
      </c>
      <c r="W105" s="66" t="s">
        <v>644</v>
      </c>
      <c r="X105" s="66" t="s">
        <v>644</v>
      </c>
      <c r="Y105" s="86" t="s">
        <v>644</v>
      </c>
      <c r="Z105" s="86" t="s">
        <v>644</v>
      </c>
      <c r="AA105" s="86" t="s">
        <v>644</v>
      </c>
      <c r="AB105" s="275" t="s">
        <v>644</v>
      </c>
      <c r="AC105" s="19" t="s">
        <v>644</v>
      </c>
      <c r="AD105" s="60" t="s">
        <v>644</v>
      </c>
      <c r="AE105" s="60" t="s">
        <v>644</v>
      </c>
      <c r="AF105" s="60" t="s">
        <v>644</v>
      </c>
      <c r="AG105" s="48" t="s">
        <v>644</v>
      </c>
      <c r="AH105" s="48" t="s">
        <v>644</v>
      </c>
      <c r="AI105" s="48" t="s">
        <v>644</v>
      </c>
      <c r="AJ105" s="20" t="s">
        <v>644</v>
      </c>
      <c r="AK105" s="231" t="s">
        <v>644</v>
      </c>
      <c r="AL105" s="210" t="s">
        <v>644</v>
      </c>
      <c r="AM105" s="210" t="s">
        <v>644</v>
      </c>
      <c r="AN105" s="210">
        <v>6.0017991759254756E-2</v>
      </c>
      <c r="AO105" s="209">
        <v>4.6791423604065081E-2</v>
      </c>
      <c r="AP105" s="209">
        <v>1.4303499421002452E-2</v>
      </c>
      <c r="AQ105" s="209">
        <v>5.1665902128431467E-2</v>
      </c>
      <c r="AR105" s="232">
        <v>4.4036313894109273E-2</v>
      </c>
      <c r="AS105" s="37" t="s">
        <v>644</v>
      </c>
      <c r="AT105" s="66" t="s">
        <v>644</v>
      </c>
      <c r="AU105" s="66" t="s">
        <v>644</v>
      </c>
      <c r="AV105" s="66">
        <v>0</v>
      </c>
      <c r="AW105" s="86">
        <v>0</v>
      </c>
      <c r="AX105" s="86">
        <v>0</v>
      </c>
      <c r="AY105" s="86">
        <v>0</v>
      </c>
      <c r="AZ105" s="275">
        <v>0</v>
      </c>
      <c r="BA105" s="19" t="s">
        <v>644</v>
      </c>
      <c r="BB105" s="60" t="s">
        <v>644</v>
      </c>
      <c r="BC105" s="60" t="s">
        <v>644</v>
      </c>
      <c r="BD105" s="60" t="s">
        <v>644</v>
      </c>
      <c r="BE105" s="48" t="s">
        <v>644</v>
      </c>
      <c r="BF105" s="48" t="s">
        <v>644</v>
      </c>
      <c r="BG105" s="48" t="s">
        <v>644</v>
      </c>
      <c r="BH105" s="20" t="s">
        <v>644</v>
      </c>
      <c r="BI105" s="231" t="s">
        <v>644</v>
      </c>
      <c r="BJ105" s="210" t="s">
        <v>644</v>
      </c>
      <c r="BK105" s="210">
        <v>0</v>
      </c>
      <c r="BL105" s="210">
        <v>0</v>
      </c>
      <c r="BM105" s="209">
        <v>0</v>
      </c>
      <c r="BN105" s="209">
        <v>0</v>
      </c>
      <c r="BO105" s="209">
        <v>0</v>
      </c>
      <c r="BP105" s="232">
        <v>0</v>
      </c>
      <c r="BQ105" s="37" t="s">
        <v>644</v>
      </c>
      <c r="BR105" s="66" t="s">
        <v>644</v>
      </c>
      <c r="BS105" s="66">
        <v>0</v>
      </c>
      <c r="BT105" s="66">
        <v>0</v>
      </c>
      <c r="BU105" s="86">
        <v>0</v>
      </c>
      <c r="BV105" s="86">
        <v>0</v>
      </c>
      <c r="BW105" s="86">
        <v>0</v>
      </c>
      <c r="BX105" s="275">
        <v>0</v>
      </c>
      <c r="BY105" s="19" t="s">
        <v>644</v>
      </c>
      <c r="BZ105" s="60">
        <v>0</v>
      </c>
      <c r="CA105" s="60">
        <v>0</v>
      </c>
      <c r="CB105" s="60">
        <v>0</v>
      </c>
      <c r="CC105" s="48">
        <v>0</v>
      </c>
      <c r="CD105" s="48">
        <v>0</v>
      </c>
      <c r="CE105" s="48">
        <v>0</v>
      </c>
      <c r="CF105" s="20">
        <v>0</v>
      </c>
      <c r="CG105" s="231" t="s">
        <v>644</v>
      </c>
      <c r="CH105" s="210" t="s">
        <v>644</v>
      </c>
      <c r="CI105" s="210" t="s">
        <v>644</v>
      </c>
      <c r="CJ105" s="210">
        <v>6.7965492263431765E-2</v>
      </c>
      <c r="CK105" s="209">
        <v>4.3214774203281542E-2</v>
      </c>
      <c r="CL105" s="209">
        <v>5.5931246165645723E-2</v>
      </c>
      <c r="CM105" s="209">
        <v>5.7156364617256997E-2</v>
      </c>
      <c r="CN105" s="232">
        <v>4.7877051256463535E-2</v>
      </c>
      <c r="CO105" s="37" t="s">
        <v>644</v>
      </c>
      <c r="CP105" s="66" t="s">
        <v>644</v>
      </c>
      <c r="CQ105" s="66" t="s">
        <v>644</v>
      </c>
      <c r="CR105" s="66" t="s">
        <v>644</v>
      </c>
      <c r="CS105" s="86" t="s">
        <v>644</v>
      </c>
      <c r="CT105" s="86" t="s">
        <v>644</v>
      </c>
      <c r="CU105" s="86" t="s">
        <v>644</v>
      </c>
      <c r="CV105" s="275" t="s">
        <v>644</v>
      </c>
      <c r="CW105" s="19" t="s">
        <v>644</v>
      </c>
      <c r="CX105" s="60" t="s">
        <v>644</v>
      </c>
      <c r="CY105" s="60" t="s">
        <v>644</v>
      </c>
      <c r="CZ105" s="60">
        <v>0</v>
      </c>
      <c r="DA105" s="48">
        <v>0</v>
      </c>
      <c r="DB105" s="48">
        <v>0</v>
      </c>
      <c r="DC105" s="48">
        <v>0</v>
      </c>
      <c r="DD105" s="20">
        <v>0</v>
      </c>
      <c r="DE105" s="231" t="s">
        <v>644</v>
      </c>
      <c r="DF105" s="210" t="s">
        <v>644</v>
      </c>
      <c r="DG105" s="210" t="s">
        <v>644</v>
      </c>
      <c r="DH105" s="210">
        <v>0</v>
      </c>
      <c r="DI105" s="209">
        <v>0</v>
      </c>
      <c r="DJ105" s="209">
        <v>0</v>
      </c>
      <c r="DK105" s="209">
        <v>0</v>
      </c>
      <c r="DL105" s="232">
        <v>0</v>
      </c>
      <c r="DM105" s="37" t="s">
        <v>644</v>
      </c>
      <c r="DN105" s="66" t="s">
        <v>644</v>
      </c>
      <c r="DO105" s="66" t="s">
        <v>644</v>
      </c>
      <c r="DP105" s="66">
        <v>0</v>
      </c>
      <c r="DQ105" s="86">
        <v>0</v>
      </c>
      <c r="DR105" s="86">
        <v>0</v>
      </c>
      <c r="DS105" s="86">
        <v>0</v>
      </c>
      <c r="DT105" s="275">
        <v>0</v>
      </c>
      <c r="DU105" s="19" t="s">
        <v>644</v>
      </c>
      <c r="DV105" s="60" t="s">
        <v>644</v>
      </c>
      <c r="DW105" s="60" t="s">
        <v>644</v>
      </c>
      <c r="DX105" s="60" t="s">
        <v>644</v>
      </c>
      <c r="DY105" s="48" t="s">
        <v>644</v>
      </c>
      <c r="DZ105" s="48">
        <v>7.9855999999999996E-2</v>
      </c>
      <c r="EA105" s="48">
        <v>0.14000000000000001</v>
      </c>
      <c r="EB105" s="20">
        <v>1.1299999999999999</v>
      </c>
      <c r="EC105" s="93"/>
      <c r="ED105" s="19" t="s">
        <v>644</v>
      </c>
      <c r="EE105" s="60" t="s">
        <v>644</v>
      </c>
      <c r="EF105" s="60" t="s">
        <v>644</v>
      </c>
      <c r="EG105" s="60" t="s">
        <v>644</v>
      </c>
      <c r="EH105" s="48" t="s">
        <v>644</v>
      </c>
      <c r="EI105" s="48" t="s">
        <v>644</v>
      </c>
      <c r="EJ105" s="48" t="s">
        <v>644</v>
      </c>
      <c r="EK105" s="20" t="s">
        <v>644</v>
      </c>
      <c r="EL105" s="231" t="s">
        <v>644</v>
      </c>
      <c r="EM105" s="210" t="s">
        <v>644</v>
      </c>
      <c r="EN105" s="210" t="s">
        <v>644</v>
      </c>
      <c r="EO105" s="210" t="s">
        <v>644</v>
      </c>
      <c r="EP105" s="209" t="s">
        <v>644</v>
      </c>
      <c r="EQ105" s="209" t="s">
        <v>644</v>
      </c>
      <c r="ER105" s="209" t="s">
        <v>644</v>
      </c>
      <c r="ES105" s="232" t="s">
        <v>644</v>
      </c>
      <c r="ET105" s="37" t="s">
        <v>644</v>
      </c>
      <c r="EU105" s="66" t="s">
        <v>644</v>
      </c>
      <c r="EV105" s="66" t="s">
        <v>644</v>
      </c>
      <c r="EW105" s="66" t="s">
        <v>644</v>
      </c>
      <c r="EX105" s="86" t="s">
        <v>644</v>
      </c>
      <c r="EY105" s="86" t="s">
        <v>644</v>
      </c>
      <c r="EZ105" s="86" t="s">
        <v>644</v>
      </c>
      <c r="FA105" s="275" t="s">
        <v>644</v>
      </c>
      <c r="FB105" s="19" t="s">
        <v>644</v>
      </c>
      <c r="FC105" s="60" t="s">
        <v>644</v>
      </c>
      <c r="FD105" s="60" t="s">
        <v>644</v>
      </c>
      <c r="FE105" s="60" t="s">
        <v>644</v>
      </c>
      <c r="FF105" s="48" t="s">
        <v>644</v>
      </c>
      <c r="FG105" s="48" t="s">
        <v>644</v>
      </c>
      <c r="FH105" s="48" t="s">
        <v>644</v>
      </c>
      <c r="FI105" s="20" t="s">
        <v>644</v>
      </c>
      <c r="FJ105" s="231" t="s">
        <v>644</v>
      </c>
      <c r="FK105" s="210" t="s">
        <v>644</v>
      </c>
      <c r="FL105" s="210" t="s">
        <v>644</v>
      </c>
      <c r="FM105" s="210" t="s">
        <v>644</v>
      </c>
      <c r="FN105" s="209" t="s">
        <v>644</v>
      </c>
      <c r="FO105" s="209" t="s">
        <v>644</v>
      </c>
      <c r="FP105" s="209" t="s">
        <v>644</v>
      </c>
      <c r="FQ105" s="232" t="s">
        <v>644</v>
      </c>
      <c r="FR105" s="37" t="s">
        <v>644</v>
      </c>
      <c r="FS105" s="66" t="s">
        <v>644</v>
      </c>
      <c r="FT105" s="66" t="s">
        <v>644</v>
      </c>
      <c r="FU105" s="66" t="s">
        <v>644</v>
      </c>
      <c r="FV105" s="86" t="s">
        <v>644</v>
      </c>
      <c r="FW105" s="86" t="s">
        <v>644</v>
      </c>
      <c r="FX105" s="86" t="s">
        <v>644</v>
      </c>
      <c r="FY105" s="275" t="s">
        <v>644</v>
      </c>
      <c r="FZ105" s="19" t="s">
        <v>644</v>
      </c>
      <c r="GA105" s="60" t="s">
        <v>644</v>
      </c>
      <c r="GB105" s="60" t="s">
        <v>644</v>
      </c>
      <c r="GC105" s="60" t="s">
        <v>644</v>
      </c>
      <c r="GD105" s="48" t="s">
        <v>644</v>
      </c>
      <c r="GE105" s="48" t="s">
        <v>644</v>
      </c>
      <c r="GF105" s="48" t="s">
        <v>644</v>
      </c>
      <c r="GG105" s="20" t="s">
        <v>644</v>
      </c>
      <c r="GH105" s="231" t="s">
        <v>644</v>
      </c>
      <c r="GI105" s="210" t="s">
        <v>644</v>
      </c>
      <c r="GJ105" s="210" t="s">
        <v>644</v>
      </c>
      <c r="GK105" s="210" t="s">
        <v>644</v>
      </c>
      <c r="GL105" s="209" t="s">
        <v>644</v>
      </c>
      <c r="GM105" s="209" t="s">
        <v>644</v>
      </c>
      <c r="GN105" s="209" t="s">
        <v>644</v>
      </c>
      <c r="GO105" s="232" t="s">
        <v>644</v>
      </c>
      <c r="GP105" s="93"/>
      <c r="GQ105" s="19" t="s">
        <v>644</v>
      </c>
      <c r="GR105" s="60" t="s">
        <v>644</v>
      </c>
      <c r="GS105" s="60" t="s">
        <v>644</v>
      </c>
      <c r="GT105" s="60" t="s">
        <v>644</v>
      </c>
      <c r="GU105" s="48" t="s">
        <v>644</v>
      </c>
      <c r="GV105" s="48" t="s">
        <v>644</v>
      </c>
      <c r="GW105" s="48" t="s">
        <v>644</v>
      </c>
      <c r="GX105" s="20" t="s">
        <v>644</v>
      </c>
      <c r="GY105" s="231" t="s">
        <v>644</v>
      </c>
      <c r="GZ105" s="210" t="s">
        <v>644</v>
      </c>
      <c r="HA105" s="210" t="s">
        <v>644</v>
      </c>
      <c r="HB105" s="210" t="s">
        <v>644</v>
      </c>
      <c r="HC105" s="209" t="s">
        <v>644</v>
      </c>
      <c r="HD105" s="209" t="s">
        <v>644</v>
      </c>
      <c r="HE105" s="209" t="s">
        <v>644</v>
      </c>
      <c r="HF105" s="232" t="s">
        <v>644</v>
      </c>
      <c r="HG105" s="37" t="s">
        <v>644</v>
      </c>
      <c r="HH105" s="66" t="s">
        <v>644</v>
      </c>
      <c r="HI105" s="66" t="s">
        <v>644</v>
      </c>
      <c r="HJ105" s="66" t="s">
        <v>644</v>
      </c>
      <c r="HK105" s="86" t="s">
        <v>644</v>
      </c>
      <c r="HL105" s="86" t="s">
        <v>644</v>
      </c>
      <c r="HM105" s="86" t="s">
        <v>644</v>
      </c>
      <c r="HN105" s="275" t="s">
        <v>644</v>
      </c>
      <c r="HO105" s="19" t="s">
        <v>644</v>
      </c>
      <c r="HP105" s="60" t="s">
        <v>644</v>
      </c>
      <c r="HQ105" s="60" t="s">
        <v>644</v>
      </c>
      <c r="HR105" s="60" t="s">
        <v>644</v>
      </c>
      <c r="HS105" s="48" t="s">
        <v>644</v>
      </c>
      <c r="HT105" s="48" t="s">
        <v>644</v>
      </c>
      <c r="HU105" s="48" t="s">
        <v>644</v>
      </c>
      <c r="HV105" s="20" t="s">
        <v>644</v>
      </c>
      <c r="HW105" s="231" t="s">
        <v>644</v>
      </c>
      <c r="HX105" s="210" t="s">
        <v>644</v>
      </c>
      <c r="HY105" s="210" t="s">
        <v>644</v>
      </c>
      <c r="HZ105" s="210" t="s">
        <v>644</v>
      </c>
      <c r="IA105" s="209" t="s">
        <v>644</v>
      </c>
      <c r="IB105" s="209" t="s">
        <v>644</v>
      </c>
      <c r="IC105" s="209" t="s">
        <v>644</v>
      </c>
      <c r="ID105" s="232" t="s">
        <v>644</v>
      </c>
      <c r="IE105" s="37" t="s">
        <v>644</v>
      </c>
      <c r="IF105" s="66" t="s">
        <v>644</v>
      </c>
      <c r="IG105" s="66" t="s">
        <v>644</v>
      </c>
      <c r="IH105" s="66" t="s">
        <v>644</v>
      </c>
      <c r="II105" s="86" t="s">
        <v>644</v>
      </c>
      <c r="IJ105" s="86" t="s">
        <v>644</v>
      </c>
      <c r="IK105" s="86" t="s">
        <v>644</v>
      </c>
      <c r="IL105" s="275" t="s">
        <v>644</v>
      </c>
      <c r="IM105" s="231" t="s">
        <v>644</v>
      </c>
      <c r="IN105" s="210" t="s">
        <v>644</v>
      </c>
      <c r="IO105" s="210" t="s">
        <v>644</v>
      </c>
      <c r="IP105" s="210" t="s">
        <v>644</v>
      </c>
      <c r="IQ105" s="209" t="s">
        <v>644</v>
      </c>
      <c r="IR105" s="209" t="s">
        <v>644</v>
      </c>
      <c r="IS105" s="209" t="s">
        <v>644</v>
      </c>
      <c r="IT105" s="232" t="s">
        <v>644</v>
      </c>
      <c r="IU105" s="37" t="s">
        <v>644</v>
      </c>
      <c r="IV105" s="66" t="s">
        <v>644</v>
      </c>
      <c r="IW105" s="66" t="s">
        <v>644</v>
      </c>
      <c r="IX105" s="66" t="s">
        <v>644</v>
      </c>
      <c r="IY105" s="86" t="s">
        <v>644</v>
      </c>
      <c r="IZ105" s="86" t="s">
        <v>644</v>
      </c>
      <c r="JA105" s="86" t="s">
        <v>644</v>
      </c>
      <c r="JB105" s="275" t="s">
        <v>644</v>
      </c>
      <c r="JC105" s="19" t="s">
        <v>644</v>
      </c>
      <c r="JD105" s="60" t="s">
        <v>644</v>
      </c>
      <c r="JE105" s="60" t="s">
        <v>644</v>
      </c>
      <c r="JF105" s="60" t="s">
        <v>644</v>
      </c>
      <c r="JG105" s="48" t="s">
        <v>644</v>
      </c>
      <c r="JH105" s="48">
        <v>0</v>
      </c>
      <c r="JI105" s="48">
        <v>0</v>
      </c>
      <c r="JJ105" s="20">
        <v>0</v>
      </c>
      <c r="JK105" s="231" t="s">
        <v>644</v>
      </c>
      <c r="JL105" s="210" t="s">
        <v>644</v>
      </c>
      <c r="JM105" s="210" t="s">
        <v>644</v>
      </c>
      <c r="JN105" s="210" t="s">
        <v>644</v>
      </c>
      <c r="JO105" s="209" t="s">
        <v>644</v>
      </c>
      <c r="JP105" s="209" t="s">
        <v>644</v>
      </c>
      <c r="JQ105" s="209" t="s">
        <v>644</v>
      </c>
      <c r="JR105" s="232" t="s">
        <v>644</v>
      </c>
      <c r="JT105" s="37" t="s">
        <v>644</v>
      </c>
      <c r="JU105" s="66" t="s">
        <v>644</v>
      </c>
      <c r="JV105" s="66" t="s">
        <v>644</v>
      </c>
      <c r="JW105" s="66" t="s">
        <v>644</v>
      </c>
      <c r="JX105" s="86" t="s">
        <v>644</v>
      </c>
      <c r="JY105" s="86" t="s">
        <v>644</v>
      </c>
      <c r="JZ105" s="86" t="s">
        <v>644</v>
      </c>
      <c r="KA105" s="275" t="s">
        <v>644</v>
      </c>
    </row>
    <row r="106" spans="1:287" ht="13.2" x14ac:dyDescent="0.25">
      <c r="A106" s="83">
        <v>8.25</v>
      </c>
      <c r="B106" s="107" t="s">
        <v>193</v>
      </c>
      <c r="E106" s="19" t="s">
        <v>644</v>
      </c>
      <c r="F106" s="60" t="s">
        <v>644</v>
      </c>
      <c r="G106" s="60" t="s">
        <v>644</v>
      </c>
      <c r="H106" s="60" t="s">
        <v>644</v>
      </c>
      <c r="I106" s="48" t="s">
        <v>644</v>
      </c>
      <c r="J106" s="48">
        <v>0</v>
      </c>
      <c r="K106" s="48">
        <v>0</v>
      </c>
      <c r="L106" s="20">
        <v>0</v>
      </c>
      <c r="M106" s="231" t="s">
        <v>644</v>
      </c>
      <c r="N106" s="210" t="s">
        <v>644</v>
      </c>
      <c r="O106" s="210" t="s">
        <v>644</v>
      </c>
      <c r="P106" s="210" t="s">
        <v>644</v>
      </c>
      <c r="Q106" s="209">
        <v>8.2102049039528238E-2</v>
      </c>
      <c r="R106" s="209">
        <v>9.3650816806709558E-2</v>
      </c>
      <c r="S106" s="209">
        <v>8.222293926691733E-2</v>
      </c>
      <c r="T106" s="232">
        <v>6.448864529004944E-2</v>
      </c>
      <c r="U106" s="37" t="s">
        <v>644</v>
      </c>
      <c r="V106" s="66" t="s">
        <v>644</v>
      </c>
      <c r="W106" s="66" t="s">
        <v>644</v>
      </c>
      <c r="X106" s="66" t="s">
        <v>644</v>
      </c>
      <c r="Y106" s="86" t="s">
        <v>644</v>
      </c>
      <c r="Z106" s="86" t="s">
        <v>644</v>
      </c>
      <c r="AA106" s="86" t="s">
        <v>644</v>
      </c>
      <c r="AB106" s="275" t="s">
        <v>644</v>
      </c>
      <c r="AC106" s="19" t="s">
        <v>644</v>
      </c>
      <c r="AD106" s="60" t="s">
        <v>644</v>
      </c>
      <c r="AE106" s="60" t="s">
        <v>644</v>
      </c>
      <c r="AF106" s="60" t="s">
        <v>644</v>
      </c>
      <c r="AG106" s="48" t="s">
        <v>644</v>
      </c>
      <c r="AH106" s="48" t="s">
        <v>644</v>
      </c>
      <c r="AI106" s="48" t="s">
        <v>644</v>
      </c>
      <c r="AJ106" s="20" t="s">
        <v>644</v>
      </c>
      <c r="AK106" s="231" t="s">
        <v>644</v>
      </c>
      <c r="AL106" s="210" t="s">
        <v>644</v>
      </c>
      <c r="AM106" s="210" t="s">
        <v>644</v>
      </c>
      <c r="AN106" s="210">
        <v>7.502248969906844E-2</v>
      </c>
      <c r="AO106" s="209">
        <v>5.8489279505081357E-2</v>
      </c>
      <c r="AP106" s="209">
        <v>7.723889687341326E-2</v>
      </c>
      <c r="AQ106" s="209">
        <v>6.8641841399201806E-2</v>
      </c>
      <c r="AR106" s="232">
        <v>5.8648363504427349E-2</v>
      </c>
      <c r="AS106" s="37" t="s">
        <v>644</v>
      </c>
      <c r="AT106" s="66" t="s">
        <v>644</v>
      </c>
      <c r="AU106" s="66" t="s">
        <v>644</v>
      </c>
      <c r="AV106" s="66">
        <v>0</v>
      </c>
      <c r="AW106" s="86">
        <v>0.13745395501279262</v>
      </c>
      <c r="AX106" s="86">
        <v>0.18016990197900795</v>
      </c>
      <c r="AY106" s="86">
        <v>0.16202901064593397</v>
      </c>
      <c r="AZ106" s="275">
        <v>0.13870004878007755</v>
      </c>
      <c r="BA106" s="19" t="s">
        <v>644</v>
      </c>
      <c r="BB106" s="60" t="s">
        <v>644</v>
      </c>
      <c r="BC106" s="60" t="s">
        <v>644</v>
      </c>
      <c r="BD106" s="60" t="s">
        <v>644</v>
      </c>
      <c r="BE106" s="48" t="s">
        <v>644</v>
      </c>
      <c r="BF106" s="48" t="s">
        <v>644</v>
      </c>
      <c r="BG106" s="48" t="s">
        <v>644</v>
      </c>
      <c r="BH106" s="20" t="s">
        <v>644</v>
      </c>
      <c r="BI106" s="231" t="s">
        <v>644</v>
      </c>
      <c r="BJ106" s="210" t="s">
        <v>644</v>
      </c>
      <c r="BK106" s="210" t="s">
        <v>644</v>
      </c>
      <c r="BL106" s="210">
        <v>0.12324887701968541</v>
      </c>
      <c r="BM106" s="209">
        <v>1.2506869943175538E-2</v>
      </c>
      <c r="BN106" s="209">
        <v>0.11425058039017101</v>
      </c>
      <c r="BO106" s="209">
        <v>0.10974115168362161</v>
      </c>
      <c r="BP106" s="232" t="s">
        <v>644</v>
      </c>
      <c r="BQ106" s="37" t="s">
        <v>644</v>
      </c>
      <c r="BR106" s="66" t="s">
        <v>644</v>
      </c>
      <c r="BS106" s="66" t="s">
        <v>644</v>
      </c>
      <c r="BT106" s="66">
        <v>7.3355766616407473E-3</v>
      </c>
      <c r="BU106" s="86">
        <v>7.1845470776360921E-4</v>
      </c>
      <c r="BV106" s="86">
        <v>6.256541180428849E-3</v>
      </c>
      <c r="BW106" s="86">
        <v>5.5811490010577013E-3</v>
      </c>
      <c r="BX106" s="275" t="s">
        <v>644</v>
      </c>
      <c r="BY106" s="19" t="s">
        <v>644</v>
      </c>
      <c r="BZ106" s="60">
        <v>0</v>
      </c>
      <c r="CA106" s="60">
        <v>0</v>
      </c>
      <c r="CB106" s="60">
        <v>0</v>
      </c>
      <c r="CC106" s="48">
        <v>0</v>
      </c>
      <c r="CD106" s="48">
        <v>0</v>
      </c>
      <c r="CE106" s="48">
        <v>0</v>
      </c>
      <c r="CF106" s="20">
        <v>0</v>
      </c>
      <c r="CG106" s="231" t="s">
        <v>644</v>
      </c>
      <c r="CH106" s="210" t="s">
        <v>644</v>
      </c>
      <c r="CI106" s="210" t="s">
        <v>644</v>
      </c>
      <c r="CJ106" s="210">
        <v>0</v>
      </c>
      <c r="CK106" s="209">
        <v>0</v>
      </c>
      <c r="CL106" s="209">
        <v>0</v>
      </c>
      <c r="CM106" s="209">
        <v>0</v>
      </c>
      <c r="CN106" s="232">
        <v>0</v>
      </c>
      <c r="CO106" s="37" t="s">
        <v>644</v>
      </c>
      <c r="CP106" s="66" t="s">
        <v>644</v>
      </c>
      <c r="CQ106" s="66" t="s">
        <v>644</v>
      </c>
      <c r="CR106" s="66" t="s">
        <v>644</v>
      </c>
      <c r="CS106" s="86" t="s">
        <v>644</v>
      </c>
      <c r="CT106" s="86" t="s">
        <v>644</v>
      </c>
      <c r="CU106" s="86" t="s">
        <v>644</v>
      </c>
      <c r="CV106" s="275" t="s">
        <v>644</v>
      </c>
      <c r="CW106" s="19" t="s">
        <v>644</v>
      </c>
      <c r="CX106" s="60" t="s">
        <v>644</v>
      </c>
      <c r="CY106" s="60" t="s">
        <v>644</v>
      </c>
      <c r="CZ106" s="60">
        <v>3.2043747514732934E-2</v>
      </c>
      <c r="DA106" s="48">
        <v>1.2874094209109002E-2</v>
      </c>
      <c r="DB106" s="48">
        <v>1.6735372688133951E-2</v>
      </c>
      <c r="DC106" s="48">
        <v>1.7651714478529212E-2</v>
      </c>
      <c r="DD106" s="20">
        <v>1.1652064959000596E-2</v>
      </c>
      <c r="DE106" s="231" t="s">
        <v>644</v>
      </c>
      <c r="DF106" s="210" t="s">
        <v>644</v>
      </c>
      <c r="DG106" s="210" t="s">
        <v>644</v>
      </c>
      <c r="DH106" s="210" t="s">
        <v>644</v>
      </c>
      <c r="DI106" s="209" t="s">
        <v>644</v>
      </c>
      <c r="DJ106" s="209" t="s">
        <v>644</v>
      </c>
      <c r="DK106" s="209" t="s">
        <v>644</v>
      </c>
      <c r="DL106" s="232" t="s">
        <v>644</v>
      </c>
      <c r="DM106" s="37" t="s">
        <v>644</v>
      </c>
      <c r="DN106" s="66" t="s">
        <v>644</v>
      </c>
      <c r="DO106" s="66" t="s">
        <v>644</v>
      </c>
      <c r="DP106" s="66" t="s">
        <v>644</v>
      </c>
      <c r="DQ106" s="86">
        <v>2.3385222492082049E-2</v>
      </c>
      <c r="DR106" s="86">
        <v>2.4868733190801767E-2</v>
      </c>
      <c r="DS106" s="86">
        <v>3.6086964610582077E-2</v>
      </c>
      <c r="DT106" s="275">
        <v>4.3442687566842102E-2</v>
      </c>
      <c r="DU106" s="19" t="s">
        <v>644</v>
      </c>
      <c r="DV106" s="60" t="s">
        <v>644</v>
      </c>
      <c r="DW106" s="60" t="s">
        <v>644</v>
      </c>
      <c r="DX106" s="60" t="s">
        <v>644</v>
      </c>
      <c r="DY106" s="48" t="s">
        <v>644</v>
      </c>
      <c r="DZ106" s="48" t="s">
        <v>644</v>
      </c>
      <c r="EA106" s="48" t="s">
        <v>644</v>
      </c>
      <c r="EB106" s="20" t="s">
        <v>644</v>
      </c>
      <c r="EC106" s="93"/>
      <c r="ED106" s="19" t="s">
        <v>644</v>
      </c>
      <c r="EE106" s="60" t="s">
        <v>644</v>
      </c>
      <c r="EF106" s="60" t="s">
        <v>644</v>
      </c>
      <c r="EG106" s="60" t="s">
        <v>644</v>
      </c>
      <c r="EH106" s="48" t="s">
        <v>644</v>
      </c>
      <c r="EI106" s="48" t="s">
        <v>644</v>
      </c>
      <c r="EJ106" s="48" t="s">
        <v>644</v>
      </c>
      <c r="EK106" s="20" t="s">
        <v>644</v>
      </c>
      <c r="EL106" s="231" t="s">
        <v>644</v>
      </c>
      <c r="EM106" s="210" t="s">
        <v>644</v>
      </c>
      <c r="EN106" s="210" t="s">
        <v>644</v>
      </c>
      <c r="EO106" s="210" t="s">
        <v>644</v>
      </c>
      <c r="EP106" s="209" t="s">
        <v>644</v>
      </c>
      <c r="EQ106" s="209" t="s">
        <v>644</v>
      </c>
      <c r="ER106" s="209" t="s">
        <v>644</v>
      </c>
      <c r="ES106" s="232" t="s">
        <v>644</v>
      </c>
      <c r="ET106" s="37" t="s">
        <v>644</v>
      </c>
      <c r="EU106" s="66" t="s">
        <v>644</v>
      </c>
      <c r="EV106" s="66" t="s">
        <v>644</v>
      </c>
      <c r="EW106" s="66" t="s">
        <v>644</v>
      </c>
      <c r="EX106" s="86" t="s">
        <v>644</v>
      </c>
      <c r="EY106" s="86" t="s">
        <v>644</v>
      </c>
      <c r="EZ106" s="86" t="s">
        <v>644</v>
      </c>
      <c r="FA106" s="275" t="s">
        <v>644</v>
      </c>
      <c r="FB106" s="19" t="s">
        <v>644</v>
      </c>
      <c r="FC106" s="60" t="s">
        <v>644</v>
      </c>
      <c r="FD106" s="60" t="s">
        <v>644</v>
      </c>
      <c r="FE106" s="60" t="s">
        <v>644</v>
      </c>
      <c r="FF106" s="48" t="s">
        <v>644</v>
      </c>
      <c r="FG106" s="48" t="s">
        <v>644</v>
      </c>
      <c r="FH106" s="48" t="s">
        <v>644</v>
      </c>
      <c r="FI106" s="20" t="s">
        <v>644</v>
      </c>
      <c r="FJ106" s="231" t="s">
        <v>644</v>
      </c>
      <c r="FK106" s="210" t="s">
        <v>644</v>
      </c>
      <c r="FL106" s="210" t="s">
        <v>644</v>
      </c>
      <c r="FM106" s="210" t="s">
        <v>644</v>
      </c>
      <c r="FN106" s="209" t="s">
        <v>644</v>
      </c>
      <c r="FO106" s="209" t="s">
        <v>644</v>
      </c>
      <c r="FP106" s="209" t="s">
        <v>644</v>
      </c>
      <c r="FQ106" s="232" t="s">
        <v>644</v>
      </c>
      <c r="FR106" s="37" t="s">
        <v>644</v>
      </c>
      <c r="FS106" s="66" t="s">
        <v>644</v>
      </c>
      <c r="FT106" s="66" t="s">
        <v>644</v>
      </c>
      <c r="FU106" s="66" t="s">
        <v>644</v>
      </c>
      <c r="FV106" s="86" t="s">
        <v>644</v>
      </c>
      <c r="FW106" s="86" t="s">
        <v>644</v>
      </c>
      <c r="FX106" s="86" t="s">
        <v>644</v>
      </c>
      <c r="FY106" s="275" t="s">
        <v>644</v>
      </c>
      <c r="FZ106" s="19" t="s">
        <v>644</v>
      </c>
      <c r="GA106" s="60" t="s">
        <v>644</v>
      </c>
      <c r="GB106" s="60" t="s">
        <v>644</v>
      </c>
      <c r="GC106" s="60" t="s">
        <v>644</v>
      </c>
      <c r="GD106" s="48" t="s">
        <v>644</v>
      </c>
      <c r="GE106" s="48" t="s">
        <v>644</v>
      </c>
      <c r="GF106" s="48" t="s">
        <v>644</v>
      </c>
      <c r="GG106" s="20" t="s">
        <v>644</v>
      </c>
      <c r="GH106" s="231" t="s">
        <v>644</v>
      </c>
      <c r="GI106" s="210" t="s">
        <v>644</v>
      </c>
      <c r="GJ106" s="210" t="s">
        <v>644</v>
      </c>
      <c r="GK106" s="210" t="s">
        <v>644</v>
      </c>
      <c r="GL106" s="209" t="s">
        <v>644</v>
      </c>
      <c r="GM106" s="209" t="s">
        <v>644</v>
      </c>
      <c r="GN106" s="209" t="s">
        <v>644</v>
      </c>
      <c r="GO106" s="232" t="s">
        <v>644</v>
      </c>
      <c r="GP106" s="93"/>
      <c r="GQ106" s="19" t="s">
        <v>644</v>
      </c>
      <c r="GR106" s="60" t="s">
        <v>644</v>
      </c>
      <c r="GS106" s="60" t="s">
        <v>644</v>
      </c>
      <c r="GT106" s="60" t="s">
        <v>644</v>
      </c>
      <c r="GU106" s="48" t="s">
        <v>644</v>
      </c>
      <c r="GV106" s="48" t="s">
        <v>644</v>
      </c>
      <c r="GW106" s="48" t="s">
        <v>644</v>
      </c>
      <c r="GX106" s="20" t="s">
        <v>644</v>
      </c>
      <c r="GY106" s="231" t="s">
        <v>644</v>
      </c>
      <c r="GZ106" s="210" t="s">
        <v>644</v>
      </c>
      <c r="HA106" s="210" t="s">
        <v>644</v>
      </c>
      <c r="HB106" s="210" t="s">
        <v>644</v>
      </c>
      <c r="HC106" s="209" t="s">
        <v>644</v>
      </c>
      <c r="HD106" s="209" t="s">
        <v>644</v>
      </c>
      <c r="HE106" s="209" t="s">
        <v>644</v>
      </c>
      <c r="HF106" s="232" t="s">
        <v>644</v>
      </c>
      <c r="HG106" s="37" t="s">
        <v>644</v>
      </c>
      <c r="HH106" s="66" t="s">
        <v>644</v>
      </c>
      <c r="HI106" s="66" t="s">
        <v>644</v>
      </c>
      <c r="HJ106" s="66" t="s">
        <v>644</v>
      </c>
      <c r="HK106" s="86" t="s">
        <v>644</v>
      </c>
      <c r="HL106" s="86" t="s">
        <v>644</v>
      </c>
      <c r="HM106" s="86" t="s">
        <v>644</v>
      </c>
      <c r="HN106" s="275" t="s">
        <v>644</v>
      </c>
      <c r="HO106" s="19" t="s">
        <v>644</v>
      </c>
      <c r="HP106" s="60" t="s">
        <v>644</v>
      </c>
      <c r="HQ106" s="60" t="s">
        <v>644</v>
      </c>
      <c r="HR106" s="60" t="s">
        <v>644</v>
      </c>
      <c r="HS106" s="48" t="s">
        <v>644</v>
      </c>
      <c r="HT106" s="48" t="s">
        <v>644</v>
      </c>
      <c r="HU106" s="48" t="s">
        <v>644</v>
      </c>
      <c r="HV106" s="20" t="s">
        <v>644</v>
      </c>
      <c r="HW106" s="231" t="s">
        <v>644</v>
      </c>
      <c r="HX106" s="210" t="s">
        <v>644</v>
      </c>
      <c r="HY106" s="210" t="s">
        <v>644</v>
      </c>
      <c r="HZ106" s="210" t="s">
        <v>644</v>
      </c>
      <c r="IA106" s="209" t="s">
        <v>644</v>
      </c>
      <c r="IB106" s="209" t="s">
        <v>644</v>
      </c>
      <c r="IC106" s="209" t="s">
        <v>644</v>
      </c>
      <c r="ID106" s="232" t="s">
        <v>644</v>
      </c>
      <c r="IE106" s="37" t="s">
        <v>644</v>
      </c>
      <c r="IF106" s="66" t="s">
        <v>644</v>
      </c>
      <c r="IG106" s="66" t="s">
        <v>644</v>
      </c>
      <c r="IH106" s="66" t="s">
        <v>644</v>
      </c>
      <c r="II106" s="86" t="s">
        <v>644</v>
      </c>
      <c r="IJ106" s="86" t="s">
        <v>644</v>
      </c>
      <c r="IK106" s="86" t="s">
        <v>644</v>
      </c>
      <c r="IL106" s="275" t="s">
        <v>644</v>
      </c>
      <c r="IM106" s="231" t="s">
        <v>644</v>
      </c>
      <c r="IN106" s="210" t="s">
        <v>644</v>
      </c>
      <c r="IO106" s="210" t="s">
        <v>644</v>
      </c>
      <c r="IP106" s="210" t="s">
        <v>644</v>
      </c>
      <c r="IQ106" s="209" t="s">
        <v>644</v>
      </c>
      <c r="IR106" s="209" t="s">
        <v>644</v>
      </c>
      <c r="IS106" s="209" t="s">
        <v>644</v>
      </c>
      <c r="IT106" s="232" t="s">
        <v>644</v>
      </c>
      <c r="IU106" s="37" t="s">
        <v>644</v>
      </c>
      <c r="IV106" s="66" t="s">
        <v>644</v>
      </c>
      <c r="IW106" s="66" t="s">
        <v>644</v>
      </c>
      <c r="IX106" s="66" t="s">
        <v>644</v>
      </c>
      <c r="IY106" s="86" t="s">
        <v>644</v>
      </c>
      <c r="IZ106" s="86" t="s">
        <v>644</v>
      </c>
      <c r="JA106" s="86" t="s">
        <v>644</v>
      </c>
      <c r="JB106" s="275" t="s">
        <v>644</v>
      </c>
      <c r="JC106" s="19" t="s">
        <v>644</v>
      </c>
      <c r="JD106" s="60" t="s">
        <v>644</v>
      </c>
      <c r="JE106" s="60" t="s">
        <v>644</v>
      </c>
      <c r="JF106" s="60" t="s">
        <v>644</v>
      </c>
      <c r="JG106" s="48" t="s">
        <v>644</v>
      </c>
      <c r="JH106" s="48">
        <v>0</v>
      </c>
      <c r="JI106" s="48">
        <v>0</v>
      </c>
      <c r="JJ106" s="20">
        <v>0</v>
      </c>
      <c r="JK106" s="231" t="s">
        <v>644</v>
      </c>
      <c r="JL106" s="210" t="s">
        <v>644</v>
      </c>
      <c r="JM106" s="210" t="s">
        <v>644</v>
      </c>
      <c r="JN106" s="210" t="s">
        <v>644</v>
      </c>
      <c r="JO106" s="209" t="s">
        <v>644</v>
      </c>
      <c r="JP106" s="209" t="s">
        <v>644</v>
      </c>
      <c r="JQ106" s="209" t="s">
        <v>644</v>
      </c>
      <c r="JR106" s="232">
        <v>0</v>
      </c>
      <c r="JT106" s="37" t="s">
        <v>644</v>
      </c>
      <c r="JU106" s="66" t="s">
        <v>644</v>
      </c>
      <c r="JV106" s="66" t="s">
        <v>644</v>
      </c>
      <c r="JW106" s="66" t="s">
        <v>644</v>
      </c>
      <c r="JX106" s="86" t="s">
        <v>644</v>
      </c>
      <c r="JY106" s="86" t="s">
        <v>644</v>
      </c>
      <c r="JZ106" s="86" t="s">
        <v>644</v>
      </c>
      <c r="KA106" s="275" t="s">
        <v>644</v>
      </c>
    </row>
    <row r="107" spans="1:287" ht="13.2" x14ac:dyDescent="0.25">
      <c r="A107" s="83">
        <v>8.26</v>
      </c>
      <c r="B107" s="107" t="s">
        <v>151</v>
      </c>
      <c r="E107" s="19" t="s">
        <v>644</v>
      </c>
      <c r="F107" s="60" t="s">
        <v>644</v>
      </c>
      <c r="G107" s="60" t="s">
        <v>644</v>
      </c>
      <c r="H107" s="60" t="s">
        <v>644</v>
      </c>
      <c r="I107" s="48" t="s">
        <v>644</v>
      </c>
      <c r="J107" s="48">
        <v>0</v>
      </c>
      <c r="K107" s="48">
        <v>0</v>
      </c>
      <c r="L107" s="20">
        <v>0</v>
      </c>
      <c r="M107" s="231" t="s">
        <v>644</v>
      </c>
      <c r="N107" s="210" t="s">
        <v>644</v>
      </c>
      <c r="O107" s="210" t="s">
        <v>644</v>
      </c>
      <c r="P107" s="210" t="s">
        <v>644</v>
      </c>
      <c r="Q107" s="209">
        <v>0.12512495683316749</v>
      </c>
      <c r="R107" s="209">
        <v>0.14517921382699514</v>
      </c>
      <c r="S107" s="209">
        <v>8.8870751377859589E-2</v>
      </c>
      <c r="T107" s="232">
        <v>8.141326713087689E-2</v>
      </c>
      <c r="U107" s="37" t="s">
        <v>644</v>
      </c>
      <c r="V107" s="66" t="s">
        <v>644</v>
      </c>
      <c r="W107" s="66" t="s">
        <v>644</v>
      </c>
      <c r="X107" s="66" t="s">
        <v>644</v>
      </c>
      <c r="Y107" s="86" t="s">
        <v>644</v>
      </c>
      <c r="Z107" s="86" t="s">
        <v>644</v>
      </c>
      <c r="AA107" s="86" t="s">
        <v>644</v>
      </c>
      <c r="AB107" s="275" t="s">
        <v>644</v>
      </c>
      <c r="AC107" s="19" t="s">
        <v>644</v>
      </c>
      <c r="AD107" s="60" t="s">
        <v>644</v>
      </c>
      <c r="AE107" s="60" t="s">
        <v>644</v>
      </c>
      <c r="AF107" s="60" t="s">
        <v>644</v>
      </c>
      <c r="AG107" s="48" t="s">
        <v>644</v>
      </c>
      <c r="AH107" s="48" t="s">
        <v>644</v>
      </c>
      <c r="AI107" s="48" t="s">
        <v>644</v>
      </c>
      <c r="AJ107" s="20" t="s">
        <v>644</v>
      </c>
      <c r="AK107" s="231" t="s">
        <v>644</v>
      </c>
      <c r="AL107" s="210" t="s">
        <v>644</v>
      </c>
      <c r="AM107" s="210" t="s">
        <v>644</v>
      </c>
      <c r="AN107" s="210">
        <v>0.44563358881246656</v>
      </c>
      <c r="AO107" s="209">
        <v>9.3582847208130163E-2</v>
      </c>
      <c r="AP107" s="209">
        <v>0.11442799536801962</v>
      </c>
      <c r="AQ107" s="209">
        <v>9.8411242149393272E-2</v>
      </c>
      <c r="AR107" s="232">
        <v>8.0066025262016866E-2</v>
      </c>
      <c r="AS107" s="37" t="s">
        <v>644</v>
      </c>
      <c r="AT107" s="66" t="s">
        <v>644</v>
      </c>
      <c r="AU107" s="66" t="s">
        <v>644</v>
      </c>
      <c r="AV107" s="66">
        <v>0.37866488546769123</v>
      </c>
      <c r="AW107" s="86">
        <v>0.29781690252771731</v>
      </c>
      <c r="AX107" s="86">
        <v>0.39036812095451723</v>
      </c>
      <c r="AY107" s="86">
        <v>0.35106285639952362</v>
      </c>
      <c r="AZ107" s="275">
        <v>0.2817344740845325</v>
      </c>
      <c r="BA107" s="19" t="s">
        <v>644</v>
      </c>
      <c r="BB107" s="60" t="s">
        <v>644</v>
      </c>
      <c r="BC107" s="60" t="s">
        <v>644</v>
      </c>
      <c r="BD107" s="60" t="s">
        <v>644</v>
      </c>
      <c r="BE107" s="48" t="s">
        <v>644</v>
      </c>
      <c r="BF107" s="48" t="s">
        <v>644</v>
      </c>
      <c r="BG107" s="48" t="s">
        <v>644</v>
      </c>
      <c r="BH107" s="20" t="s">
        <v>644</v>
      </c>
      <c r="BI107" s="231" t="s">
        <v>644</v>
      </c>
      <c r="BJ107" s="210" t="s">
        <v>644</v>
      </c>
      <c r="BK107" s="210" t="s">
        <v>644</v>
      </c>
      <c r="BL107" s="210">
        <v>0.12324887701968541</v>
      </c>
      <c r="BM107" s="209">
        <v>1.2506869943175538E-2</v>
      </c>
      <c r="BN107" s="209">
        <v>0.11425058039017101</v>
      </c>
      <c r="BO107" s="209">
        <v>0.10974115168362161</v>
      </c>
      <c r="BP107" s="232" t="s">
        <v>644</v>
      </c>
      <c r="BQ107" s="37" t="s">
        <v>644</v>
      </c>
      <c r="BR107" s="66" t="s">
        <v>644</v>
      </c>
      <c r="BS107" s="66" t="s">
        <v>644</v>
      </c>
      <c r="BT107" s="66">
        <v>7.3355766616407473E-3</v>
      </c>
      <c r="BU107" s="86">
        <v>7.1845470776360921E-4</v>
      </c>
      <c r="BV107" s="86">
        <v>6.256541180428849E-3</v>
      </c>
      <c r="BW107" s="86">
        <v>5.5811490010577013E-3</v>
      </c>
      <c r="BX107" s="275" t="s">
        <v>644</v>
      </c>
      <c r="BY107" s="19" t="s">
        <v>644</v>
      </c>
      <c r="BZ107" s="60">
        <v>0</v>
      </c>
      <c r="CA107" s="60">
        <v>0</v>
      </c>
      <c r="CB107" s="60">
        <v>0</v>
      </c>
      <c r="CC107" s="48">
        <v>0</v>
      </c>
      <c r="CD107" s="48">
        <v>0</v>
      </c>
      <c r="CE107" s="48">
        <v>0</v>
      </c>
      <c r="CF107" s="20">
        <v>0</v>
      </c>
      <c r="CG107" s="231" t="s">
        <v>644</v>
      </c>
      <c r="CH107" s="210" t="s">
        <v>644</v>
      </c>
      <c r="CI107" s="210" t="s">
        <v>644</v>
      </c>
      <c r="CJ107" s="210" t="s">
        <v>644</v>
      </c>
      <c r="CK107" s="209" t="s">
        <v>644</v>
      </c>
      <c r="CL107" s="209">
        <v>1.6948862474438102E-2</v>
      </c>
      <c r="CM107" s="209">
        <v>1.5041148583488683E-2</v>
      </c>
      <c r="CN107" s="232">
        <v>1.1969262814115884E-2</v>
      </c>
      <c r="CO107" s="37" t="s">
        <v>644</v>
      </c>
      <c r="CP107" s="66" t="s">
        <v>644</v>
      </c>
      <c r="CQ107" s="66" t="s">
        <v>644</v>
      </c>
      <c r="CR107" s="66" t="s">
        <v>644</v>
      </c>
      <c r="CS107" s="86" t="s">
        <v>644</v>
      </c>
      <c r="CT107" s="86" t="s">
        <v>644</v>
      </c>
      <c r="CU107" s="86" t="s">
        <v>644</v>
      </c>
      <c r="CV107" s="275" t="s">
        <v>644</v>
      </c>
      <c r="CW107" s="19" t="s">
        <v>644</v>
      </c>
      <c r="CX107" s="60" t="s">
        <v>644</v>
      </c>
      <c r="CY107" s="60" t="s">
        <v>644</v>
      </c>
      <c r="CZ107" s="60">
        <v>0</v>
      </c>
      <c r="DA107" s="48">
        <v>0</v>
      </c>
      <c r="DB107" s="48">
        <v>0</v>
      </c>
      <c r="DC107" s="48">
        <v>2.9419524130882023E-2</v>
      </c>
      <c r="DD107" s="20">
        <v>2.3304129918001192E-2</v>
      </c>
      <c r="DE107" s="231" t="s">
        <v>644</v>
      </c>
      <c r="DF107" s="210" t="s">
        <v>644</v>
      </c>
      <c r="DG107" s="210" t="s">
        <v>644</v>
      </c>
      <c r="DH107" s="210" t="s">
        <v>644</v>
      </c>
      <c r="DI107" s="209" t="s">
        <v>644</v>
      </c>
      <c r="DJ107" s="209" t="s">
        <v>644</v>
      </c>
      <c r="DK107" s="209" t="s">
        <v>644</v>
      </c>
      <c r="DL107" s="232" t="s">
        <v>644</v>
      </c>
      <c r="DM107" s="37" t="s">
        <v>644</v>
      </c>
      <c r="DN107" s="66" t="s">
        <v>644</v>
      </c>
      <c r="DO107" s="66" t="s">
        <v>644</v>
      </c>
      <c r="DP107" s="66" t="s">
        <v>644</v>
      </c>
      <c r="DQ107" s="86">
        <v>2.3385222492082049E-2</v>
      </c>
      <c r="DR107" s="86">
        <v>2.4868733190801767E-2</v>
      </c>
      <c r="DS107" s="86">
        <v>3.6086964610582077E-2</v>
      </c>
      <c r="DT107" s="275">
        <v>4.3442687566842102E-2</v>
      </c>
      <c r="DU107" s="19" t="s">
        <v>644</v>
      </c>
      <c r="DV107" s="60" t="s">
        <v>644</v>
      </c>
      <c r="DW107" s="60" t="s">
        <v>644</v>
      </c>
      <c r="DX107" s="60" t="s">
        <v>644</v>
      </c>
      <c r="DY107" s="48" t="s">
        <v>644</v>
      </c>
      <c r="DZ107" s="48" t="s">
        <v>644</v>
      </c>
      <c r="EA107" s="48" t="s">
        <v>644</v>
      </c>
      <c r="EB107" s="20" t="s">
        <v>644</v>
      </c>
      <c r="EC107" s="93"/>
      <c r="ED107" s="19" t="s">
        <v>644</v>
      </c>
      <c r="EE107" s="60" t="s">
        <v>644</v>
      </c>
      <c r="EF107" s="60" t="s">
        <v>644</v>
      </c>
      <c r="EG107" s="60" t="s">
        <v>644</v>
      </c>
      <c r="EH107" s="48" t="s">
        <v>644</v>
      </c>
      <c r="EI107" s="48" t="s">
        <v>644</v>
      </c>
      <c r="EJ107" s="48" t="s">
        <v>644</v>
      </c>
      <c r="EK107" s="20" t="s">
        <v>644</v>
      </c>
      <c r="EL107" s="231" t="s">
        <v>644</v>
      </c>
      <c r="EM107" s="210" t="s">
        <v>644</v>
      </c>
      <c r="EN107" s="210" t="s">
        <v>644</v>
      </c>
      <c r="EO107" s="210" t="s">
        <v>644</v>
      </c>
      <c r="EP107" s="209" t="s">
        <v>644</v>
      </c>
      <c r="EQ107" s="209" t="s">
        <v>644</v>
      </c>
      <c r="ER107" s="209" t="s">
        <v>644</v>
      </c>
      <c r="ES107" s="232" t="s">
        <v>644</v>
      </c>
      <c r="ET107" s="37" t="s">
        <v>644</v>
      </c>
      <c r="EU107" s="66" t="s">
        <v>644</v>
      </c>
      <c r="EV107" s="66" t="s">
        <v>644</v>
      </c>
      <c r="EW107" s="66" t="s">
        <v>644</v>
      </c>
      <c r="EX107" s="86" t="s">
        <v>644</v>
      </c>
      <c r="EY107" s="86" t="s">
        <v>644</v>
      </c>
      <c r="EZ107" s="86" t="s">
        <v>644</v>
      </c>
      <c r="FA107" s="275" t="s">
        <v>644</v>
      </c>
      <c r="FB107" s="19" t="s">
        <v>644</v>
      </c>
      <c r="FC107" s="60" t="s">
        <v>644</v>
      </c>
      <c r="FD107" s="60" t="s">
        <v>644</v>
      </c>
      <c r="FE107" s="60" t="s">
        <v>644</v>
      </c>
      <c r="FF107" s="48" t="s">
        <v>644</v>
      </c>
      <c r="FG107" s="48" t="s">
        <v>644</v>
      </c>
      <c r="FH107" s="48" t="s">
        <v>644</v>
      </c>
      <c r="FI107" s="20" t="s">
        <v>644</v>
      </c>
      <c r="FJ107" s="231" t="s">
        <v>644</v>
      </c>
      <c r="FK107" s="210" t="s">
        <v>644</v>
      </c>
      <c r="FL107" s="210" t="s">
        <v>644</v>
      </c>
      <c r="FM107" s="210" t="s">
        <v>644</v>
      </c>
      <c r="FN107" s="209" t="s">
        <v>644</v>
      </c>
      <c r="FO107" s="209" t="s">
        <v>644</v>
      </c>
      <c r="FP107" s="209" t="s">
        <v>644</v>
      </c>
      <c r="FQ107" s="232" t="s">
        <v>644</v>
      </c>
      <c r="FR107" s="37" t="s">
        <v>644</v>
      </c>
      <c r="FS107" s="66" t="s">
        <v>644</v>
      </c>
      <c r="FT107" s="66" t="s">
        <v>644</v>
      </c>
      <c r="FU107" s="66" t="s">
        <v>644</v>
      </c>
      <c r="FV107" s="86" t="s">
        <v>644</v>
      </c>
      <c r="FW107" s="86" t="s">
        <v>644</v>
      </c>
      <c r="FX107" s="86" t="s">
        <v>644</v>
      </c>
      <c r="FY107" s="275" t="s">
        <v>644</v>
      </c>
      <c r="FZ107" s="19" t="s">
        <v>644</v>
      </c>
      <c r="GA107" s="60" t="s">
        <v>644</v>
      </c>
      <c r="GB107" s="60" t="s">
        <v>644</v>
      </c>
      <c r="GC107" s="60" t="s">
        <v>644</v>
      </c>
      <c r="GD107" s="48" t="s">
        <v>644</v>
      </c>
      <c r="GE107" s="48" t="s">
        <v>644</v>
      </c>
      <c r="GF107" s="48" t="s">
        <v>644</v>
      </c>
      <c r="GG107" s="20" t="s">
        <v>644</v>
      </c>
      <c r="GH107" s="231" t="s">
        <v>644</v>
      </c>
      <c r="GI107" s="210" t="s">
        <v>644</v>
      </c>
      <c r="GJ107" s="210" t="s">
        <v>644</v>
      </c>
      <c r="GK107" s="210" t="s">
        <v>644</v>
      </c>
      <c r="GL107" s="209" t="s">
        <v>644</v>
      </c>
      <c r="GM107" s="209" t="s">
        <v>644</v>
      </c>
      <c r="GN107" s="209" t="s">
        <v>644</v>
      </c>
      <c r="GO107" s="232" t="s">
        <v>644</v>
      </c>
      <c r="GP107" s="93"/>
      <c r="GQ107" s="19" t="s">
        <v>644</v>
      </c>
      <c r="GR107" s="60" t="s">
        <v>644</v>
      </c>
      <c r="GS107" s="60" t="s">
        <v>644</v>
      </c>
      <c r="GT107" s="60" t="s">
        <v>644</v>
      </c>
      <c r="GU107" s="48" t="s">
        <v>644</v>
      </c>
      <c r="GV107" s="48" t="s">
        <v>644</v>
      </c>
      <c r="GW107" s="48" t="s">
        <v>644</v>
      </c>
      <c r="GX107" s="20" t="s">
        <v>644</v>
      </c>
      <c r="GY107" s="231" t="s">
        <v>644</v>
      </c>
      <c r="GZ107" s="210" t="s">
        <v>644</v>
      </c>
      <c r="HA107" s="210" t="s">
        <v>644</v>
      </c>
      <c r="HB107" s="210" t="s">
        <v>644</v>
      </c>
      <c r="HC107" s="209" t="s">
        <v>644</v>
      </c>
      <c r="HD107" s="209" t="s">
        <v>644</v>
      </c>
      <c r="HE107" s="209" t="s">
        <v>644</v>
      </c>
      <c r="HF107" s="232" t="s">
        <v>644</v>
      </c>
      <c r="HG107" s="37" t="s">
        <v>644</v>
      </c>
      <c r="HH107" s="66" t="s">
        <v>644</v>
      </c>
      <c r="HI107" s="66" t="s">
        <v>644</v>
      </c>
      <c r="HJ107" s="66" t="s">
        <v>644</v>
      </c>
      <c r="HK107" s="86" t="s">
        <v>644</v>
      </c>
      <c r="HL107" s="86" t="s">
        <v>644</v>
      </c>
      <c r="HM107" s="86" t="s">
        <v>644</v>
      </c>
      <c r="HN107" s="275" t="s">
        <v>644</v>
      </c>
      <c r="HO107" s="19" t="s">
        <v>644</v>
      </c>
      <c r="HP107" s="60" t="s">
        <v>644</v>
      </c>
      <c r="HQ107" s="60" t="s">
        <v>644</v>
      </c>
      <c r="HR107" s="60" t="s">
        <v>644</v>
      </c>
      <c r="HS107" s="48" t="s">
        <v>644</v>
      </c>
      <c r="HT107" s="48" t="s">
        <v>644</v>
      </c>
      <c r="HU107" s="48" t="s">
        <v>644</v>
      </c>
      <c r="HV107" s="20" t="s">
        <v>644</v>
      </c>
      <c r="HW107" s="231" t="s">
        <v>644</v>
      </c>
      <c r="HX107" s="210" t="s">
        <v>644</v>
      </c>
      <c r="HY107" s="210" t="s">
        <v>644</v>
      </c>
      <c r="HZ107" s="210" t="s">
        <v>644</v>
      </c>
      <c r="IA107" s="209" t="s">
        <v>644</v>
      </c>
      <c r="IB107" s="209" t="s">
        <v>644</v>
      </c>
      <c r="IC107" s="209" t="s">
        <v>644</v>
      </c>
      <c r="ID107" s="232" t="s">
        <v>644</v>
      </c>
      <c r="IE107" s="37" t="s">
        <v>644</v>
      </c>
      <c r="IF107" s="66" t="s">
        <v>644</v>
      </c>
      <c r="IG107" s="66" t="s">
        <v>644</v>
      </c>
      <c r="IH107" s="66" t="s">
        <v>644</v>
      </c>
      <c r="II107" s="86" t="s">
        <v>644</v>
      </c>
      <c r="IJ107" s="86" t="s">
        <v>644</v>
      </c>
      <c r="IK107" s="86" t="s">
        <v>644</v>
      </c>
      <c r="IL107" s="275" t="s">
        <v>644</v>
      </c>
      <c r="IM107" s="231" t="s">
        <v>644</v>
      </c>
      <c r="IN107" s="210" t="s">
        <v>644</v>
      </c>
      <c r="IO107" s="210" t="s">
        <v>644</v>
      </c>
      <c r="IP107" s="210" t="s">
        <v>644</v>
      </c>
      <c r="IQ107" s="209" t="s">
        <v>644</v>
      </c>
      <c r="IR107" s="209" t="s">
        <v>644</v>
      </c>
      <c r="IS107" s="209" t="s">
        <v>644</v>
      </c>
      <c r="IT107" s="232" t="s">
        <v>644</v>
      </c>
      <c r="IU107" s="37" t="s">
        <v>644</v>
      </c>
      <c r="IV107" s="66" t="s">
        <v>644</v>
      </c>
      <c r="IW107" s="66" t="s">
        <v>644</v>
      </c>
      <c r="IX107" s="66" t="s">
        <v>644</v>
      </c>
      <c r="IY107" s="86" t="s">
        <v>644</v>
      </c>
      <c r="IZ107" s="86" t="s">
        <v>644</v>
      </c>
      <c r="JA107" s="86" t="s">
        <v>644</v>
      </c>
      <c r="JB107" s="275" t="s">
        <v>644</v>
      </c>
      <c r="JC107" s="19" t="s">
        <v>644</v>
      </c>
      <c r="JD107" s="60" t="s">
        <v>644</v>
      </c>
      <c r="JE107" s="60" t="s">
        <v>644</v>
      </c>
      <c r="JF107" s="60" t="s">
        <v>644</v>
      </c>
      <c r="JG107" s="48" t="s">
        <v>644</v>
      </c>
      <c r="JH107" s="48">
        <v>0</v>
      </c>
      <c r="JI107" s="48">
        <v>0</v>
      </c>
      <c r="JJ107" s="20">
        <v>0</v>
      </c>
      <c r="JK107" s="231" t="s">
        <v>644</v>
      </c>
      <c r="JL107" s="210" t="s">
        <v>644</v>
      </c>
      <c r="JM107" s="210" t="s">
        <v>644</v>
      </c>
      <c r="JN107" s="210" t="s">
        <v>644</v>
      </c>
      <c r="JO107" s="209" t="s">
        <v>644</v>
      </c>
      <c r="JP107" s="209" t="s">
        <v>644</v>
      </c>
      <c r="JQ107" s="209" t="s">
        <v>644</v>
      </c>
      <c r="JR107" s="232" t="s">
        <v>644</v>
      </c>
      <c r="JT107" s="37" t="s">
        <v>644</v>
      </c>
      <c r="JU107" s="66" t="s">
        <v>644</v>
      </c>
      <c r="JV107" s="66" t="s">
        <v>644</v>
      </c>
      <c r="JW107" s="66" t="s">
        <v>644</v>
      </c>
      <c r="JX107" s="86" t="s">
        <v>644</v>
      </c>
      <c r="JY107" s="86" t="s">
        <v>644</v>
      </c>
      <c r="JZ107" s="86" t="s">
        <v>644</v>
      </c>
      <c r="KA107" s="275" t="s">
        <v>644</v>
      </c>
    </row>
    <row r="108" spans="1:287" ht="13.2" x14ac:dyDescent="0.25">
      <c r="A108" s="83">
        <v>8.27</v>
      </c>
      <c r="B108" s="108" t="s">
        <v>194</v>
      </c>
      <c r="E108" s="19" t="s">
        <v>644</v>
      </c>
      <c r="F108" s="60" t="s">
        <v>644</v>
      </c>
      <c r="G108" s="60" t="s">
        <v>644</v>
      </c>
      <c r="H108" s="60">
        <v>0</v>
      </c>
      <c r="I108" s="48">
        <v>0</v>
      </c>
      <c r="J108" s="48">
        <v>0</v>
      </c>
      <c r="K108" s="48">
        <v>0</v>
      </c>
      <c r="L108" s="20">
        <v>0</v>
      </c>
      <c r="M108" s="231" t="s">
        <v>644</v>
      </c>
      <c r="N108" s="210">
        <v>0</v>
      </c>
      <c r="O108" s="210">
        <v>0</v>
      </c>
      <c r="P108" s="210">
        <v>0</v>
      </c>
      <c r="Q108" s="209">
        <v>0</v>
      </c>
      <c r="R108" s="209">
        <v>0</v>
      </c>
      <c r="S108" s="209">
        <v>0</v>
      </c>
      <c r="T108" s="232">
        <v>0</v>
      </c>
      <c r="U108" s="37" t="s">
        <v>644</v>
      </c>
      <c r="V108" s="66" t="s">
        <v>644</v>
      </c>
      <c r="W108" s="66" t="s">
        <v>644</v>
      </c>
      <c r="X108" s="66" t="s">
        <v>644</v>
      </c>
      <c r="Y108" s="86" t="s">
        <v>644</v>
      </c>
      <c r="Z108" s="86" t="s">
        <v>644</v>
      </c>
      <c r="AA108" s="86" t="s">
        <v>644</v>
      </c>
      <c r="AB108" s="275" t="s">
        <v>644</v>
      </c>
      <c r="AC108" s="19">
        <v>0</v>
      </c>
      <c r="AD108" s="60">
        <v>0</v>
      </c>
      <c r="AE108" s="60">
        <v>0</v>
      </c>
      <c r="AF108" s="60">
        <v>0</v>
      </c>
      <c r="AG108" s="48">
        <v>0</v>
      </c>
      <c r="AH108" s="48">
        <v>0</v>
      </c>
      <c r="AI108" s="48">
        <v>0</v>
      </c>
      <c r="AJ108" s="20">
        <v>0</v>
      </c>
      <c r="AK108" s="231" t="s">
        <v>644</v>
      </c>
      <c r="AL108" s="210">
        <v>0</v>
      </c>
      <c r="AM108" s="210">
        <v>0</v>
      </c>
      <c r="AN108" s="210">
        <v>0</v>
      </c>
      <c r="AO108" s="209">
        <v>0</v>
      </c>
      <c r="AP108" s="209">
        <v>0</v>
      </c>
      <c r="AQ108" s="209">
        <v>0</v>
      </c>
      <c r="AR108" s="232">
        <v>0</v>
      </c>
      <c r="AS108" s="37" t="s">
        <v>644</v>
      </c>
      <c r="AT108" s="66">
        <v>0</v>
      </c>
      <c r="AU108" s="66">
        <v>0</v>
      </c>
      <c r="AV108" s="66">
        <v>0</v>
      </c>
      <c r="AW108" s="86">
        <v>0</v>
      </c>
      <c r="AX108" s="86">
        <v>0</v>
      </c>
      <c r="AY108" s="86">
        <v>0</v>
      </c>
      <c r="AZ108" s="275">
        <v>0</v>
      </c>
      <c r="BA108" s="19" t="s">
        <v>644</v>
      </c>
      <c r="BB108" s="60" t="s">
        <v>644</v>
      </c>
      <c r="BC108" s="60" t="s">
        <v>644</v>
      </c>
      <c r="BD108" s="60" t="s">
        <v>644</v>
      </c>
      <c r="BE108" s="48" t="s">
        <v>644</v>
      </c>
      <c r="BF108" s="48" t="s">
        <v>644</v>
      </c>
      <c r="BG108" s="48" t="s">
        <v>644</v>
      </c>
      <c r="BH108" s="20" t="s">
        <v>644</v>
      </c>
      <c r="BI108" s="231" t="s">
        <v>644</v>
      </c>
      <c r="BJ108" s="210" t="s">
        <v>644</v>
      </c>
      <c r="BK108" s="210">
        <v>0</v>
      </c>
      <c r="BL108" s="210">
        <v>0</v>
      </c>
      <c r="BM108" s="209">
        <v>0</v>
      </c>
      <c r="BN108" s="209">
        <v>0</v>
      </c>
      <c r="BO108" s="209">
        <v>0</v>
      </c>
      <c r="BP108" s="232">
        <v>0</v>
      </c>
      <c r="BQ108" s="37" t="s">
        <v>644</v>
      </c>
      <c r="BR108" s="66" t="s">
        <v>644</v>
      </c>
      <c r="BS108" s="66">
        <v>0</v>
      </c>
      <c r="BT108" s="66">
        <v>0</v>
      </c>
      <c r="BU108" s="86">
        <v>0</v>
      </c>
      <c r="BV108" s="86">
        <v>0</v>
      </c>
      <c r="BW108" s="86">
        <v>0</v>
      </c>
      <c r="BX108" s="275">
        <v>0</v>
      </c>
      <c r="BY108" s="19" t="s">
        <v>644</v>
      </c>
      <c r="BZ108" s="60">
        <v>0</v>
      </c>
      <c r="CA108" s="60">
        <v>0</v>
      </c>
      <c r="CB108" s="60">
        <v>0</v>
      </c>
      <c r="CC108" s="48">
        <v>0</v>
      </c>
      <c r="CD108" s="48">
        <v>0</v>
      </c>
      <c r="CE108" s="48">
        <v>0</v>
      </c>
      <c r="CF108" s="20">
        <v>0</v>
      </c>
      <c r="CG108" s="231" t="s">
        <v>644</v>
      </c>
      <c r="CH108" s="210" t="s">
        <v>644</v>
      </c>
      <c r="CI108" s="210" t="s">
        <v>644</v>
      </c>
      <c r="CJ108" s="210">
        <v>0</v>
      </c>
      <c r="CK108" s="209">
        <v>0</v>
      </c>
      <c r="CL108" s="209">
        <v>0</v>
      </c>
      <c r="CM108" s="209">
        <v>0</v>
      </c>
      <c r="CN108" s="232">
        <v>0</v>
      </c>
      <c r="CO108" s="37" t="s">
        <v>644</v>
      </c>
      <c r="CP108" s="66" t="s">
        <v>644</v>
      </c>
      <c r="CQ108" s="66" t="s">
        <v>644</v>
      </c>
      <c r="CR108" s="66">
        <v>0</v>
      </c>
      <c r="CS108" s="86">
        <v>0</v>
      </c>
      <c r="CT108" s="86">
        <v>0</v>
      </c>
      <c r="CU108" s="86">
        <v>0</v>
      </c>
      <c r="CV108" s="275">
        <v>0</v>
      </c>
      <c r="CW108" s="19" t="s">
        <v>644</v>
      </c>
      <c r="CX108" s="60">
        <v>0</v>
      </c>
      <c r="CY108" s="60">
        <v>0</v>
      </c>
      <c r="CZ108" s="60">
        <v>0</v>
      </c>
      <c r="DA108" s="48">
        <v>0</v>
      </c>
      <c r="DB108" s="48">
        <v>0</v>
      </c>
      <c r="DC108" s="48">
        <v>0</v>
      </c>
      <c r="DD108" s="20">
        <v>0</v>
      </c>
      <c r="DE108" s="231" t="s">
        <v>644</v>
      </c>
      <c r="DF108" s="210" t="s">
        <v>644</v>
      </c>
      <c r="DG108" s="210" t="s">
        <v>644</v>
      </c>
      <c r="DH108" s="210">
        <v>0</v>
      </c>
      <c r="DI108" s="209">
        <v>0</v>
      </c>
      <c r="DJ108" s="209">
        <v>0</v>
      </c>
      <c r="DK108" s="209">
        <v>0</v>
      </c>
      <c r="DL108" s="232">
        <v>0</v>
      </c>
      <c r="DM108" s="37" t="s">
        <v>644</v>
      </c>
      <c r="DN108" s="66" t="s">
        <v>644</v>
      </c>
      <c r="DO108" s="66" t="s">
        <v>644</v>
      </c>
      <c r="DP108" s="66">
        <v>0</v>
      </c>
      <c r="DQ108" s="86">
        <v>0</v>
      </c>
      <c r="DR108" s="86">
        <v>0</v>
      </c>
      <c r="DS108" s="86">
        <v>0</v>
      </c>
      <c r="DT108" s="275">
        <v>0</v>
      </c>
      <c r="DU108" s="19" t="s">
        <v>644</v>
      </c>
      <c r="DV108" s="60">
        <v>0</v>
      </c>
      <c r="DW108" s="60">
        <v>0</v>
      </c>
      <c r="DX108" s="60">
        <v>0</v>
      </c>
      <c r="DY108" s="48">
        <v>0</v>
      </c>
      <c r="DZ108" s="48">
        <v>0</v>
      </c>
      <c r="EA108" s="48">
        <v>0</v>
      </c>
      <c r="EB108" s="20">
        <v>0</v>
      </c>
      <c r="EC108" s="93"/>
      <c r="ED108" s="19" t="s">
        <v>644</v>
      </c>
      <c r="EE108" s="60" t="s">
        <v>644</v>
      </c>
      <c r="EF108" s="60" t="s">
        <v>644</v>
      </c>
      <c r="EG108" s="60">
        <v>0</v>
      </c>
      <c r="EH108" s="48">
        <v>0</v>
      </c>
      <c r="EI108" s="48">
        <v>0</v>
      </c>
      <c r="EJ108" s="48">
        <v>0</v>
      </c>
      <c r="EK108" s="20">
        <v>0</v>
      </c>
      <c r="EL108" s="231" t="s">
        <v>644</v>
      </c>
      <c r="EM108" s="210" t="s">
        <v>644</v>
      </c>
      <c r="EN108" s="210">
        <v>0</v>
      </c>
      <c r="EO108" s="210">
        <v>0</v>
      </c>
      <c r="EP108" s="209">
        <v>0</v>
      </c>
      <c r="EQ108" s="209">
        <v>0</v>
      </c>
      <c r="ER108" s="209">
        <v>0</v>
      </c>
      <c r="ES108" s="232">
        <v>0</v>
      </c>
      <c r="ET108" s="37" t="s">
        <v>644</v>
      </c>
      <c r="EU108" s="66" t="s">
        <v>644</v>
      </c>
      <c r="EV108" s="66" t="s">
        <v>644</v>
      </c>
      <c r="EW108" s="66" t="s">
        <v>644</v>
      </c>
      <c r="EX108" s="86" t="s">
        <v>644</v>
      </c>
      <c r="EY108" s="86">
        <v>0</v>
      </c>
      <c r="EZ108" s="86">
        <v>0</v>
      </c>
      <c r="FA108" s="275">
        <v>0</v>
      </c>
      <c r="FB108" s="19" t="s">
        <v>644</v>
      </c>
      <c r="FC108" s="60" t="s">
        <v>644</v>
      </c>
      <c r="FD108" s="60" t="s">
        <v>644</v>
      </c>
      <c r="FE108" s="60" t="s">
        <v>644</v>
      </c>
      <c r="FF108" s="48" t="s">
        <v>644</v>
      </c>
      <c r="FG108" s="48" t="s">
        <v>644</v>
      </c>
      <c r="FH108" s="48">
        <v>0</v>
      </c>
      <c r="FI108" s="20">
        <v>0</v>
      </c>
      <c r="FJ108" s="231" t="s">
        <v>644</v>
      </c>
      <c r="FK108" s="210" t="s">
        <v>644</v>
      </c>
      <c r="FL108" s="210" t="s">
        <v>644</v>
      </c>
      <c r="FM108" s="210" t="s">
        <v>644</v>
      </c>
      <c r="FN108" s="209" t="s">
        <v>644</v>
      </c>
      <c r="FO108" s="209" t="s">
        <v>644</v>
      </c>
      <c r="FP108" s="209" t="s">
        <v>644</v>
      </c>
      <c r="FQ108" s="232" t="s">
        <v>644</v>
      </c>
      <c r="FR108" s="37" t="s">
        <v>644</v>
      </c>
      <c r="FS108" s="66">
        <v>0</v>
      </c>
      <c r="FT108" s="66">
        <v>0</v>
      </c>
      <c r="FU108" s="66">
        <v>0</v>
      </c>
      <c r="FV108" s="86">
        <v>0</v>
      </c>
      <c r="FW108" s="86">
        <v>0</v>
      </c>
      <c r="FX108" s="86">
        <v>0</v>
      </c>
      <c r="FY108" s="275">
        <v>0</v>
      </c>
      <c r="FZ108" s="19" t="s">
        <v>644</v>
      </c>
      <c r="GA108" s="60" t="s">
        <v>644</v>
      </c>
      <c r="GB108" s="60" t="s">
        <v>644</v>
      </c>
      <c r="GC108" s="60">
        <v>0</v>
      </c>
      <c r="GD108" s="48">
        <v>0</v>
      </c>
      <c r="GE108" s="48">
        <v>0</v>
      </c>
      <c r="GF108" s="48">
        <v>0</v>
      </c>
      <c r="GG108" s="20">
        <v>0</v>
      </c>
      <c r="GH108" s="231" t="s">
        <v>644</v>
      </c>
      <c r="GI108" s="210">
        <v>0</v>
      </c>
      <c r="GJ108" s="210">
        <v>0</v>
      </c>
      <c r="GK108" s="210">
        <v>0</v>
      </c>
      <c r="GL108" s="209">
        <v>0</v>
      </c>
      <c r="GM108" s="209">
        <v>0</v>
      </c>
      <c r="GN108" s="209">
        <v>0</v>
      </c>
      <c r="GO108" s="232">
        <v>0</v>
      </c>
      <c r="GP108" s="93"/>
      <c r="GQ108" s="19" t="s">
        <v>644</v>
      </c>
      <c r="GR108" s="60" t="s">
        <v>644</v>
      </c>
      <c r="GS108" s="60" t="s">
        <v>644</v>
      </c>
      <c r="GT108" s="60">
        <v>0</v>
      </c>
      <c r="GU108" s="48">
        <v>0</v>
      </c>
      <c r="GV108" s="48">
        <v>0</v>
      </c>
      <c r="GW108" s="48">
        <v>0</v>
      </c>
      <c r="GX108" s="20">
        <v>0</v>
      </c>
      <c r="GY108" s="231" t="s">
        <v>644</v>
      </c>
      <c r="GZ108" s="210">
        <v>0</v>
      </c>
      <c r="HA108" s="210">
        <v>0</v>
      </c>
      <c r="HB108" s="210">
        <v>0</v>
      </c>
      <c r="HC108" s="209">
        <v>0</v>
      </c>
      <c r="HD108" s="209">
        <v>0</v>
      </c>
      <c r="HE108" s="209">
        <v>0</v>
      </c>
      <c r="HF108" s="232">
        <v>0</v>
      </c>
      <c r="HG108" s="37" t="s">
        <v>644</v>
      </c>
      <c r="HH108" s="66" t="s">
        <v>644</v>
      </c>
      <c r="HI108" s="66" t="s">
        <v>644</v>
      </c>
      <c r="HJ108" s="66" t="s">
        <v>644</v>
      </c>
      <c r="HK108" s="86" t="s">
        <v>644</v>
      </c>
      <c r="HL108" s="86" t="s">
        <v>644</v>
      </c>
      <c r="HM108" s="86" t="s">
        <v>644</v>
      </c>
      <c r="HN108" s="275" t="s">
        <v>644</v>
      </c>
      <c r="HO108" s="19" t="s">
        <v>644</v>
      </c>
      <c r="HP108" s="60" t="s">
        <v>644</v>
      </c>
      <c r="HQ108" s="60" t="s">
        <v>644</v>
      </c>
      <c r="HR108" s="60" t="s">
        <v>644</v>
      </c>
      <c r="HS108" s="48" t="s">
        <v>644</v>
      </c>
      <c r="HT108" s="48" t="s">
        <v>644</v>
      </c>
      <c r="HU108" s="48" t="s">
        <v>644</v>
      </c>
      <c r="HV108" s="20" t="s">
        <v>644</v>
      </c>
      <c r="HW108" s="231" t="s">
        <v>644</v>
      </c>
      <c r="HX108" s="210" t="s">
        <v>644</v>
      </c>
      <c r="HY108" s="210" t="s">
        <v>644</v>
      </c>
      <c r="HZ108" s="210" t="s">
        <v>644</v>
      </c>
      <c r="IA108" s="209" t="s">
        <v>644</v>
      </c>
      <c r="IB108" s="209" t="s">
        <v>644</v>
      </c>
      <c r="IC108" s="209" t="s">
        <v>644</v>
      </c>
      <c r="ID108" s="232" t="s">
        <v>644</v>
      </c>
      <c r="IE108" s="37" t="s">
        <v>644</v>
      </c>
      <c r="IF108" s="66">
        <v>0</v>
      </c>
      <c r="IG108" s="66">
        <v>0</v>
      </c>
      <c r="IH108" s="66">
        <v>0</v>
      </c>
      <c r="II108" s="86">
        <v>0</v>
      </c>
      <c r="IJ108" s="86">
        <v>0</v>
      </c>
      <c r="IK108" s="86">
        <v>0</v>
      </c>
      <c r="IL108" s="275">
        <v>0</v>
      </c>
      <c r="IM108" s="231" t="s">
        <v>644</v>
      </c>
      <c r="IN108" s="210" t="s">
        <v>644</v>
      </c>
      <c r="IO108" s="210" t="s">
        <v>644</v>
      </c>
      <c r="IP108" s="210" t="s">
        <v>644</v>
      </c>
      <c r="IQ108" s="209" t="s">
        <v>644</v>
      </c>
      <c r="IR108" s="209" t="s">
        <v>644</v>
      </c>
      <c r="IS108" s="209" t="s">
        <v>644</v>
      </c>
      <c r="IT108" s="232" t="s">
        <v>644</v>
      </c>
      <c r="IU108" s="37" t="s">
        <v>644</v>
      </c>
      <c r="IV108" s="66">
        <v>0</v>
      </c>
      <c r="IW108" s="66">
        <v>0</v>
      </c>
      <c r="IX108" s="66">
        <v>0</v>
      </c>
      <c r="IY108" s="86">
        <v>0</v>
      </c>
      <c r="IZ108" s="86">
        <v>0</v>
      </c>
      <c r="JA108" s="86">
        <v>0</v>
      </c>
      <c r="JB108" s="275">
        <v>0</v>
      </c>
      <c r="JC108" s="19" t="s">
        <v>644</v>
      </c>
      <c r="JD108" s="60" t="s">
        <v>644</v>
      </c>
      <c r="JE108" s="60" t="s">
        <v>644</v>
      </c>
      <c r="JF108" s="60" t="s">
        <v>644</v>
      </c>
      <c r="JG108" s="48" t="s">
        <v>644</v>
      </c>
      <c r="JH108" s="48" t="s">
        <v>644</v>
      </c>
      <c r="JI108" s="48" t="s">
        <v>644</v>
      </c>
      <c r="JJ108" s="20" t="s">
        <v>644</v>
      </c>
      <c r="JK108" s="231" t="s">
        <v>644</v>
      </c>
      <c r="JL108" s="210" t="s">
        <v>644</v>
      </c>
      <c r="JM108" s="210" t="s">
        <v>644</v>
      </c>
      <c r="JN108" s="210" t="s">
        <v>644</v>
      </c>
      <c r="JO108" s="209" t="s">
        <v>644</v>
      </c>
      <c r="JP108" s="209" t="s">
        <v>644</v>
      </c>
      <c r="JQ108" s="209">
        <v>0</v>
      </c>
      <c r="JR108" s="232">
        <v>0</v>
      </c>
      <c r="JT108" s="37" t="s">
        <v>644</v>
      </c>
      <c r="JU108" s="66">
        <v>0</v>
      </c>
      <c r="JV108" s="66">
        <v>0</v>
      </c>
      <c r="JW108" s="66">
        <v>0</v>
      </c>
      <c r="JX108" s="86">
        <v>0</v>
      </c>
      <c r="JY108" s="86">
        <v>0</v>
      </c>
      <c r="JZ108" s="86">
        <v>0</v>
      </c>
      <c r="KA108" s="275">
        <v>0</v>
      </c>
    </row>
    <row r="109" spans="1:287" ht="13.2" x14ac:dyDescent="0.25">
      <c r="A109" s="83">
        <v>8.2799999999999994</v>
      </c>
      <c r="B109" s="108" t="s">
        <v>195</v>
      </c>
      <c r="E109" s="19" t="s">
        <v>644</v>
      </c>
      <c r="F109" s="60" t="s">
        <v>644</v>
      </c>
      <c r="G109" s="60" t="s">
        <v>644</v>
      </c>
      <c r="H109" s="60" t="s">
        <v>644</v>
      </c>
      <c r="I109" s="48" t="s">
        <v>644</v>
      </c>
      <c r="J109" s="48" t="s">
        <v>644</v>
      </c>
      <c r="K109" s="48" t="s">
        <v>644</v>
      </c>
      <c r="L109" s="20" t="s">
        <v>644</v>
      </c>
      <c r="M109" s="231" t="s">
        <v>644</v>
      </c>
      <c r="N109" s="210" t="s">
        <v>644</v>
      </c>
      <c r="O109" s="210">
        <v>0</v>
      </c>
      <c r="P109" s="210">
        <v>0</v>
      </c>
      <c r="Q109" s="209">
        <v>0</v>
      </c>
      <c r="R109" s="209">
        <v>0</v>
      </c>
      <c r="S109" s="209">
        <v>0</v>
      </c>
      <c r="T109" s="232">
        <v>0</v>
      </c>
      <c r="U109" s="37" t="s">
        <v>644</v>
      </c>
      <c r="V109" s="66" t="s">
        <v>644</v>
      </c>
      <c r="W109" s="66" t="s">
        <v>644</v>
      </c>
      <c r="X109" s="66" t="s">
        <v>644</v>
      </c>
      <c r="Y109" s="86" t="s">
        <v>644</v>
      </c>
      <c r="Z109" s="86" t="s">
        <v>644</v>
      </c>
      <c r="AA109" s="86" t="s">
        <v>644</v>
      </c>
      <c r="AB109" s="275" t="s">
        <v>644</v>
      </c>
      <c r="AC109" s="19" t="s">
        <v>644</v>
      </c>
      <c r="AD109" s="60" t="s">
        <v>644</v>
      </c>
      <c r="AE109" s="60" t="s">
        <v>644</v>
      </c>
      <c r="AF109" s="60" t="s">
        <v>644</v>
      </c>
      <c r="AG109" s="48" t="s">
        <v>644</v>
      </c>
      <c r="AH109" s="48" t="s">
        <v>644</v>
      </c>
      <c r="AI109" s="48" t="s">
        <v>644</v>
      </c>
      <c r="AJ109" s="20" t="s">
        <v>644</v>
      </c>
      <c r="AK109" s="231" t="s">
        <v>644</v>
      </c>
      <c r="AL109" s="210" t="s">
        <v>644</v>
      </c>
      <c r="AM109" s="210">
        <v>3.0282365676550797E-2</v>
      </c>
      <c r="AN109" s="210">
        <v>2.5507646497683271E-2</v>
      </c>
      <c r="AO109" s="209">
        <v>1.988635503172766E-2</v>
      </c>
      <c r="AP109" s="209">
        <v>2.5174158980964319E-2</v>
      </c>
      <c r="AQ109" s="209">
        <v>2.238855758898697E-2</v>
      </c>
      <c r="AR109" s="232">
        <v>1.9215846062884047E-2</v>
      </c>
      <c r="AS109" s="37" t="s">
        <v>644</v>
      </c>
      <c r="AT109" s="66" t="s">
        <v>644</v>
      </c>
      <c r="AU109" s="66" t="s">
        <v>644</v>
      </c>
      <c r="AV109" s="66">
        <v>0</v>
      </c>
      <c r="AW109" s="86">
        <v>0</v>
      </c>
      <c r="AX109" s="86">
        <v>0</v>
      </c>
      <c r="AY109" s="86">
        <v>0</v>
      </c>
      <c r="AZ109" s="275">
        <v>0</v>
      </c>
      <c r="BA109" s="19" t="s">
        <v>644</v>
      </c>
      <c r="BB109" s="60" t="s">
        <v>644</v>
      </c>
      <c r="BC109" s="60" t="s">
        <v>644</v>
      </c>
      <c r="BD109" s="60" t="s">
        <v>644</v>
      </c>
      <c r="BE109" s="48" t="s">
        <v>644</v>
      </c>
      <c r="BF109" s="48" t="s">
        <v>644</v>
      </c>
      <c r="BG109" s="48" t="s">
        <v>644</v>
      </c>
      <c r="BH109" s="20" t="s">
        <v>644</v>
      </c>
      <c r="BI109" s="231" t="s">
        <v>644</v>
      </c>
      <c r="BJ109" s="210" t="s">
        <v>644</v>
      </c>
      <c r="BK109" s="210" t="s">
        <v>644</v>
      </c>
      <c r="BL109" s="210" t="s">
        <v>644</v>
      </c>
      <c r="BM109" s="209" t="s">
        <v>644</v>
      </c>
      <c r="BN109" s="209" t="s">
        <v>644</v>
      </c>
      <c r="BO109" s="209" t="s">
        <v>644</v>
      </c>
      <c r="BP109" s="232" t="s">
        <v>644</v>
      </c>
      <c r="BQ109" s="37" t="s">
        <v>644</v>
      </c>
      <c r="BR109" s="66" t="s">
        <v>644</v>
      </c>
      <c r="BS109" s="66" t="s">
        <v>644</v>
      </c>
      <c r="BT109" s="66" t="s">
        <v>644</v>
      </c>
      <c r="BU109" s="86" t="s">
        <v>644</v>
      </c>
      <c r="BV109" s="86" t="s">
        <v>644</v>
      </c>
      <c r="BW109" s="86" t="s">
        <v>644</v>
      </c>
      <c r="BX109" s="275" t="s">
        <v>644</v>
      </c>
      <c r="BY109" s="19" t="s">
        <v>644</v>
      </c>
      <c r="BZ109" s="60" t="s">
        <v>644</v>
      </c>
      <c r="CA109" s="60" t="s">
        <v>644</v>
      </c>
      <c r="CB109" s="60" t="s">
        <v>644</v>
      </c>
      <c r="CC109" s="48" t="s">
        <v>644</v>
      </c>
      <c r="CD109" s="48" t="s">
        <v>644</v>
      </c>
      <c r="CE109" s="48" t="s">
        <v>644</v>
      </c>
      <c r="CF109" s="20" t="s">
        <v>644</v>
      </c>
      <c r="CG109" s="231" t="s">
        <v>644</v>
      </c>
      <c r="CH109" s="210" t="s">
        <v>644</v>
      </c>
      <c r="CI109" s="210" t="s">
        <v>644</v>
      </c>
      <c r="CJ109" s="210" t="s">
        <v>644</v>
      </c>
      <c r="CK109" s="209" t="s">
        <v>644</v>
      </c>
      <c r="CL109" s="209" t="s">
        <v>644</v>
      </c>
      <c r="CM109" s="209" t="s">
        <v>644</v>
      </c>
      <c r="CN109" s="232" t="s">
        <v>644</v>
      </c>
      <c r="CO109" s="37" t="s">
        <v>644</v>
      </c>
      <c r="CP109" s="66" t="s">
        <v>644</v>
      </c>
      <c r="CQ109" s="66" t="s">
        <v>644</v>
      </c>
      <c r="CR109" s="66" t="s">
        <v>644</v>
      </c>
      <c r="CS109" s="86" t="s">
        <v>644</v>
      </c>
      <c r="CT109" s="86" t="s">
        <v>644</v>
      </c>
      <c r="CU109" s="86" t="s">
        <v>644</v>
      </c>
      <c r="CV109" s="275" t="s">
        <v>644</v>
      </c>
      <c r="CW109" s="19" t="s">
        <v>644</v>
      </c>
      <c r="CX109" s="60" t="s">
        <v>644</v>
      </c>
      <c r="CY109" s="60" t="s">
        <v>644</v>
      </c>
      <c r="CZ109" s="60" t="s">
        <v>644</v>
      </c>
      <c r="DA109" s="48" t="s">
        <v>644</v>
      </c>
      <c r="DB109" s="48" t="s">
        <v>644</v>
      </c>
      <c r="DC109" s="48" t="s">
        <v>644</v>
      </c>
      <c r="DD109" s="20" t="s">
        <v>644</v>
      </c>
      <c r="DE109" s="231" t="s">
        <v>644</v>
      </c>
      <c r="DF109" s="210" t="s">
        <v>644</v>
      </c>
      <c r="DG109" s="210" t="s">
        <v>644</v>
      </c>
      <c r="DH109" s="210" t="s">
        <v>644</v>
      </c>
      <c r="DI109" s="209" t="s">
        <v>644</v>
      </c>
      <c r="DJ109" s="209" t="s">
        <v>644</v>
      </c>
      <c r="DK109" s="209" t="s">
        <v>644</v>
      </c>
      <c r="DL109" s="232" t="s">
        <v>644</v>
      </c>
      <c r="DM109" s="37" t="s">
        <v>644</v>
      </c>
      <c r="DN109" s="66" t="s">
        <v>644</v>
      </c>
      <c r="DO109" s="66" t="s">
        <v>644</v>
      </c>
      <c r="DP109" s="66" t="s">
        <v>644</v>
      </c>
      <c r="DQ109" s="86" t="s">
        <v>644</v>
      </c>
      <c r="DR109" s="86" t="s">
        <v>644</v>
      </c>
      <c r="DS109" s="86" t="s">
        <v>644</v>
      </c>
      <c r="DT109" s="275" t="s">
        <v>644</v>
      </c>
      <c r="DU109" s="19" t="s">
        <v>644</v>
      </c>
      <c r="DV109" s="60" t="s">
        <v>644</v>
      </c>
      <c r="DW109" s="60" t="s">
        <v>644</v>
      </c>
      <c r="DX109" s="60" t="s">
        <v>644</v>
      </c>
      <c r="DY109" s="48" t="s">
        <v>644</v>
      </c>
      <c r="DZ109" s="48" t="s">
        <v>644</v>
      </c>
      <c r="EA109" s="48" t="s">
        <v>644</v>
      </c>
      <c r="EB109" s="20" t="s">
        <v>644</v>
      </c>
      <c r="EC109" s="93"/>
      <c r="ED109" s="19" t="s">
        <v>644</v>
      </c>
      <c r="EE109" s="60" t="s">
        <v>644</v>
      </c>
      <c r="EF109" s="60" t="s">
        <v>644</v>
      </c>
      <c r="EG109" s="60" t="s">
        <v>644</v>
      </c>
      <c r="EH109" s="48" t="s">
        <v>644</v>
      </c>
      <c r="EI109" s="48" t="s">
        <v>644</v>
      </c>
      <c r="EJ109" s="48" t="s">
        <v>644</v>
      </c>
      <c r="EK109" s="20" t="s">
        <v>644</v>
      </c>
      <c r="EL109" s="231" t="s">
        <v>644</v>
      </c>
      <c r="EM109" s="210" t="s">
        <v>644</v>
      </c>
      <c r="EN109" s="210" t="s">
        <v>644</v>
      </c>
      <c r="EO109" s="210" t="s">
        <v>644</v>
      </c>
      <c r="EP109" s="209" t="s">
        <v>644</v>
      </c>
      <c r="EQ109" s="209" t="s">
        <v>644</v>
      </c>
      <c r="ER109" s="209" t="s">
        <v>644</v>
      </c>
      <c r="ES109" s="232" t="s">
        <v>644</v>
      </c>
      <c r="ET109" s="37" t="s">
        <v>644</v>
      </c>
      <c r="EU109" s="66" t="s">
        <v>644</v>
      </c>
      <c r="EV109" s="66" t="s">
        <v>644</v>
      </c>
      <c r="EW109" s="66" t="s">
        <v>644</v>
      </c>
      <c r="EX109" s="86" t="s">
        <v>644</v>
      </c>
      <c r="EY109" s="86" t="s">
        <v>644</v>
      </c>
      <c r="EZ109" s="86" t="s">
        <v>644</v>
      </c>
      <c r="FA109" s="275" t="s">
        <v>644</v>
      </c>
      <c r="FB109" s="19" t="s">
        <v>644</v>
      </c>
      <c r="FC109" s="60" t="s">
        <v>644</v>
      </c>
      <c r="FD109" s="60" t="s">
        <v>644</v>
      </c>
      <c r="FE109" s="60" t="s">
        <v>644</v>
      </c>
      <c r="FF109" s="48" t="s">
        <v>644</v>
      </c>
      <c r="FG109" s="48" t="s">
        <v>644</v>
      </c>
      <c r="FH109" s="48">
        <v>0</v>
      </c>
      <c r="FI109" s="20">
        <v>0</v>
      </c>
      <c r="FJ109" s="231" t="s">
        <v>644</v>
      </c>
      <c r="FK109" s="210" t="s">
        <v>644</v>
      </c>
      <c r="FL109" s="210" t="s">
        <v>644</v>
      </c>
      <c r="FM109" s="210" t="s">
        <v>644</v>
      </c>
      <c r="FN109" s="209" t="s">
        <v>644</v>
      </c>
      <c r="FO109" s="209" t="s">
        <v>644</v>
      </c>
      <c r="FP109" s="209" t="s">
        <v>644</v>
      </c>
      <c r="FQ109" s="232" t="s">
        <v>644</v>
      </c>
      <c r="FR109" s="37" t="s">
        <v>644</v>
      </c>
      <c r="FS109" s="66" t="s">
        <v>644</v>
      </c>
      <c r="FT109" s="66" t="s">
        <v>644</v>
      </c>
      <c r="FU109" s="66" t="s">
        <v>644</v>
      </c>
      <c r="FV109" s="86" t="s">
        <v>644</v>
      </c>
      <c r="FW109" s="86" t="s">
        <v>644</v>
      </c>
      <c r="FX109" s="86" t="s">
        <v>644</v>
      </c>
      <c r="FY109" s="275" t="s">
        <v>644</v>
      </c>
      <c r="FZ109" s="19" t="s">
        <v>644</v>
      </c>
      <c r="GA109" s="60" t="s">
        <v>644</v>
      </c>
      <c r="GB109" s="60" t="s">
        <v>644</v>
      </c>
      <c r="GC109" s="60" t="s">
        <v>644</v>
      </c>
      <c r="GD109" s="48" t="s">
        <v>644</v>
      </c>
      <c r="GE109" s="48" t="s">
        <v>644</v>
      </c>
      <c r="GF109" s="48" t="s">
        <v>644</v>
      </c>
      <c r="GG109" s="20" t="s">
        <v>644</v>
      </c>
      <c r="GH109" s="231" t="s">
        <v>644</v>
      </c>
      <c r="GI109" s="210" t="s">
        <v>644</v>
      </c>
      <c r="GJ109" s="210" t="s">
        <v>644</v>
      </c>
      <c r="GK109" s="210" t="s">
        <v>644</v>
      </c>
      <c r="GL109" s="209" t="s">
        <v>644</v>
      </c>
      <c r="GM109" s="209" t="s">
        <v>644</v>
      </c>
      <c r="GN109" s="209" t="s">
        <v>644</v>
      </c>
      <c r="GO109" s="232" t="s">
        <v>644</v>
      </c>
      <c r="GP109" s="93"/>
      <c r="GQ109" s="19" t="s">
        <v>644</v>
      </c>
      <c r="GR109" s="60" t="s">
        <v>644</v>
      </c>
      <c r="GS109" s="60" t="s">
        <v>644</v>
      </c>
      <c r="GT109" s="60" t="s">
        <v>644</v>
      </c>
      <c r="GU109" s="48" t="s">
        <v>644</v>
      </c>
      <c r="GV109" s="48" t="s">
        <v>644</v>
      </c>
      <c r="GW109" s="48" t="s">
        <v>644</v>
      </c>
      <c r="GX109" s="20" t="s">
        <v>644</v>
      </c>
      <c r="GY109" s="231" t="s">
        <v>644</v>
      </c>
      <c r="GZ109" s="210">
        <v>0</v>
      </c>
      <c r="HA109" s="210">
        <v>0</v>
      </c>
      <c r="HB109" s="210">
        <v>0</v>
      </c>
      <c r="HC109" s="209">
        <v>0</v>
      </c>
      <c r="HD109" s="209">
        <v>0</v>
      </c>
      <c r="HE109" s="209">
        <v>0</v>
      </c>
      <c r="HF109" s="232">
        <v>0</v>
      </c>
      <c r="HG109" s="37" t="s">
        <v>644</v>
      </c>
      <c r="HH109" s="66" t="s">
        <v>644</v>
      </c>
      <c r="HI109" s="66" t="s">
        <v>644</v>
      </c>
      <c r="HJ109" s="66" t="s">
        <v>644</v>
      </c>
      <c r="HK109" s="86" t="s">
        <v>644</v>
      </c>
      <c r="HL109" s="86" t="s">
        <v>644</v>
      </c>
      <c r="HM109" s="86" t="s">
        <v>644</v>
      </c>
      <c r="HN109" s="275" t="s">
        <v>644</v>
      </c>
      <c r="HO109" s="19" t="s">
        <v>644</v>
      </c>
      <c r="HP109" s="60" t="s">
        <v>644</v>
      </c>
      <c r="HQ109" s="60" t="s">
        <v>644</v>
      </c>
      <c r="HR109" s="60" t="s">
        <v>644</v>
      </c>
      <c r="HS109" s="48" t="s">
        <v>644</v>
      </c>
      <c r="HT109" s="48" t="s">
        <v>644</v>
      </c>
      <c r="HU109" s="48" t="s">
        <v>644</v>
      </c>
      <c r="HV109" s="20" t="s">
        <v>644</v>
      </c>
      <c r="HW109" s="231" t="s">
        <v>644</v>
      </c>
      <c r="HX109" s="210" t="s">
        <v>644</v>
      </c>
      <c r="HY109" s="210" t="s">
        <v>644</v>
      </c>
      <c r="HZ109" s="210" t="s">
        <v>644</v>
      </c>
      <c r="IA109" s="209" t="s">
        <v>644</v>
      </c>
      <c r="IB109" s="209" t="s">
        <v>644</v>
      </c>
      <c r="IC109" s="209" t="s">
        <v>644</v>
      </c>
      <c r="ID109" s="232" t="s">
        <v>644</v>
      </c>
      <c r="IE109" s="37" t="s">
        <v>644</v>
      </c>
      <c r="IF109" s="66" t="s">
        <v>644</v>
      </c>
      <c r="IG109" s="66" t="s">
        <v>644</v>
      </c>
      <c r="IH109" s="66" t="s">
        <v>644</v>
      </c>
      <c r="II109" s="86" t="s">
        <v>644</v>
      </c>
      <c r="IJ109" s="86" t="s">
        <v>644</v>
      </c>
      <c r="IK109" s="86" t="s">
        <v>644</v>
      </c>
      <c r="IL109" s="275" t="s">
        <v>644</v>
      </c>
      <c r="IM109" s="231" t="s">
        <v>644</v>
      </c>
      <c r="IN109" s="210" t="s">
        <v>644</v>
      </c>
      <c r="IO109" s="210" t="s">
        <v>644</v>
      </c>
      <c r="IP109" s="210" t="s">
        <v>644</v>
      </c>
      <c r="IQ109" s="209" t="s">
        <v>644</v>
      </c>
      <c r="IR109" s="209" t="s">
        <v>644</v>
      </c>
      <c r="IS109" s="209" t="s">
        <v>644</v>
      </c>
      <c r="IT109" s="232" t="s">
        <v>644</v>
      </c>
      <c r="IU109" s="37" t="s">
        <v>644</v>
      </c>
      <c r="IV109" s="66" t="s">
        <v>644</v>
      </c>
      <c r="IW109" s="66" t="s">
        <v>644</v>
      </c>
      <c r="IX109" s="66" t="s">
        <v>644</v>
      </c>
      <c r="IY109" s="86" t="s">
        <v>644</v>
      </c>
      <c r="IZ109" s="86" t="s">
        <v>644</v>
      </c>
      <c r="JA109" s="86" t="s">
        <v>644</v>
      </c>
      <c r="JB109" s="275" t="s">
        <v>644</v>
      </c>
      <c r="JC109" s="19" t="s">
        <v>644</v>
      </c>
      <c r="JD109" s="60" t="s">
        <v>644</v>
      </c>
      <c r="JE109" s="60" t="s">
        <v>644</v>
      </c>
      <c r="JF109" s="60" t="s">
        <v>644</v>
      </c>
      <c r="JG109" s="48" t="s">
        <v>644</v>
      </c>
      <c r="JH109" s="48" t="s">
        <v>644</v>
      </c>
      <c r="JI109" s="48" t="s">
        <v>644</v>
      </c>
      <c r="JJ109" s="20" t="s">
        <v>644</v>
      </c>
      <c r="JK109" s="231" t="s">
        <v>644</v>
      </c>
      <c r="JL109" s="210" t="s">
        <v>644</v>
      </c>
      <c r="JM109" s="210" t="s">
        <v>644</v>
      </c>
      <c r="JN109" s="210" t="s">
        <v>644</v>
      </c>
      <c r="JO109" s="209" t="s">
        <v>644</v>
      </c>
      <c r="JP109" s="209" t="s">
        <v>644</v>
      </c>
      <c r="JQ109" s="209" t="s">
        <v>644</v>
      </c>
      <c r="JR109" s="232" t="s">
        <v>644</v>
      </c>
      <c r="JT109" s="37" t="s">
        <v>644</v>
      </c>
      <c r="JU109" s="66" t="s">
        <v>644</v>
      </c>
      <c r="JV109" s="66" t="s">
        <v>644</v>
      </c>
      <c r="JW109" s="66" t="s">
        <v>644</v>
      </c>
      <c r="JX109" s="86" t="s">
        <v>644</v>
      </c>
      <c r="JY109" s="86" t="s">
        <v>644</v>
      </c>
      <c r="JZ109" s="86" t="s">
        <v>644</v>
      </c>
      <c r="KA109" s="275" t="s">
        <v>644</v>
      </c>
    </row>
    <row r="110" spans="1:287" ht="13.2" x14ac:dyDescent="0.25">
      <c r="A110" s="83">
        <v>8.2899999999999991</v>
      </c>
      <c r="B110" s="108" t="s">
        <v>196</v>
      </c>
      <c r="C110" s="103"/>
      <c r="E110" s="19" t="s">
        <v>644</v>
      </c>
      <c r="F110" s="60" t="s">
        <v>644</v>
      </c>
      <c r="G110" s="60" t="s">
        <v>644</v>
      </c>
      <c r="H110" s="60" t="s">
        <v>644</v>
      </c>
      <c r="I110" s="48" t="s">
        <v>644</v>
      </c>
      <c r="J110" s="48" t="s">
        <v>644</v>
      </c>
      <c r="K110" s="48" t="s">
        <v>644</v>
      </c>
      <c r="L110" s="20" t="s">
        <v>644</v>
      </c>
      <c r="M110" s="231" t="s">
        <v>644</v>
      </c>
      <c r="N110" s="210" t="s">
        <v>644</v>
      </c>
      <c r="O110" s="210" t="s">
        <v>644</v>
      </c>
      <c r="P110" s="210" t="s">
        <v>644</v>
      </c>
      <c r="Q110" s="209" t="s">
        <v>644</v>
      </c>
      <c r="R110" s="209" t="s">
        <v>644</v>
      </c>
      <c r="S110" s="209" t="s">
        <v>644</v>
      </c>
      <c r="T110" s="232" t="s">
        <v>644</v>
      </c>
      <c r="U110" s="37" t="s">
        <v>644</v>
      </c>
      <c r="V110" s="66" t="s">
        <v>644</v>
      </c>
      <c r="W110" s="66" t="s">
        <v>644</v>
      </c>
      <c r="X110" s="66" t="s">
        <v>644</v>
      </c>
      <c r="Y110" s="86" t="s">
        <v>644</v>
      </c>
      <c r="Z110" s="86" t="s">
        <v>644</v>
      </c>
      <c r="AA110" s="86" t="s">
        <v>644</v>
      </c>
      <c r="AB110" s="275" t="s">
        <v>644</v>
      </c>
      <c r="AC110" s="19" t="s">
        <v>644</v>
      </c>
      <c r="AD110" s="60" t="s">
        <v>644</v>
      </c>
      <c r="AE110" s="60" t="s">
        <v>644</v>
      </c>
      <c r="AF110" s="60" t="s">
        <v>644</v>
      </c>
      <c r="AG110" s="48" t="s">
        <v>644</v>
      </c>
      <c r="AH110" s="48" t="s">
        <v>644</v>
      </c>
      <c r="AI110" s="48" t="s">
        <v>644</v>
      </c>
      <c r="AJ110" s="20" t="s">
        <v>644</v>
      </c>
      <c r="AK110" s="231" t="s">
        <v>644</v>
      </c>
      <c r="AL110" s="210" t="s">
        <v>644</v>
      </c>
      <c r="AM110" s="210" t="s">
        <v>644</v>
      </c>
      <c r="AN110" s="210">
        <v>1.2603778269443497</v>
      </c>
      <c r="AO110" s="209">
        <v>0.98261989568536667</v>
      </c>
      <c r="AP110" s="209">
        <v>1.2444044496272135</v>
      </c>
      <c r="AQ110" s="209">
        <v>1.1083566147075417</v>
      </c>
      <c r="AR110" s="232">
        <v>0.95018355479698502</v>
      </c>
      <c r="AS110" s="37" t="s">
        <v>644</v>
      </c>
      <c r="AT110" s="66" t="s">
        <v>644</v>
      </c>
      <c r="AU110" s="66" t="s">
        <v>644</v>
      </c>
      <c r="AV110" s="66">
        <v>0.15292235759272146</v>
      </c>
      <c r="AW110" s="86">
        <v>0.12027221063619352</v>
      </c>
      <c r="AX110" s="86">
        <v>0.15764866423163196</v>
      </c>
      <c r="AY110" s="86">
        <v>0.14852659309210614</v>
      </c>
      <c r="AZ110" s="275">
        <v>0.11919535442037915</v>
      </c>
      <c r="BA110" s="19" t="s">
        <v>644</v>
      </c>
      <c r="BB110" s="60" t="s">
        <v>644</v>
      </c>
      <c r="BC110" s="60" t="s">
        <v>644</v>
      </c>
      <c r="BD110" s="60" t="s">
        <v>644</v>
      </c>
      <c r="BE110" s="48" t="s">
        <v>644</v>
      </c>
      <c r="BF110" s="48" t="s">
        <v>644</v>
      </c>
      <c r="BG110" s="48" t="s">
        <v>644</v>
      </c>
      <c r="BH110" s="20" t="s">
        <v>644</v>
      </c>
      <c r="BI110" s="231" t="s">
        <v>644</v>
      </c>
      <c r="BJ110" s="210" t="s">
        <v>644</v>
      </c>
      <c r="BK110" s="210" t="s">
        <v>644</v>
      </c>
      <c r="BL110" s="210" t="s">
        <v>644</v>
      </c>
      <c r="BM110" s="209" t="s">
        <v>644</v>
      </c>
      <c r="BN110" s="209" t="s">
        <v>644</v>
      </c>
      <c r="BO110" s="209" t="s">
        <v>644</v>
      </c>
      <c r="BP110" s="232" t="s">
        <v>644</v>
      </c>
      <c r="BQ110" s="37" t="s">
        <v>644</v>
      </c>
      <c r="BR110" s="66" t="s">
        <v>644</v>
      </c>
      <c r="BS110" s="66" t="s">
        <v>644</v>
      </c>
      <c r="BT110" s="66" t="s">
        <v>644</v>
      </c>
      <c r="BU110" s="86" t="s">
        <v>644</v>
      </c>
      <c r="BV110" s="86" t="s">
        <v>644</v>
      </c>
      <c r="BW110" s="86" t="s">
        <v>644</v>
      </c>
      <c r="BX110" s="275" t="s">
        <v>644</v>
      </c>
      <c r="BY110" s="19" t="s">
        <v>644</v>
      </c>
      <c r="BZ110" s="60" t="s">
        <v>644</v>
      </c>
      <c r="CA110" s="60" t="s">
        <v>644</v>
      </c>
      <c r="CB110" s="60" t="s">
        <v>644</v>
      </c>
      <c r="CC110" s="48" t="s">
        <v>644</v>
      </c>
      <c r="CD110" s="48" t="s">
        <v>644</v>
      </c>
      <c r="CE110" s="48" t="s">
        <v>644</v>
      </c>
      <c r="CF110" s="20" t="s">
        <v>644</v>
      </c>
      <c r="CG110" s="231" t="s">
        <v>644</v>
      </c>
      <c r="CH110" s="210" t="s">
        <v>644</v>
      </c>
      <c r="CI110" s="210" t="s">
        <v>644</v>
      </c>
      <c r="CJ110" s="210" t="s">
        <v>644</v>
      </c>
      <c r="CK110" s="209" t="s">
        <v>644</v>
      </c>
      <c r="CL110" s="209" t="s">
        <v>644</v>
      </c>
      <c r="CM110" s="209" t="s">
        <v>644</v>
      </c>
      <c r="CN110" s="232" t="s">
        <v>644</v>
      </c>
      <c r="CO110" s="37" t="s">
        <v>644</v>
      </c>
      <c r="CP110" s="66" t="s">
        <v>644</v>
      </c>
      <c r="CQ110" s="66" t="s">
        <v>644</v>
      </c>
      <c r="CR110" s="66" t="s">
        <v>644</v>
      </c>
      <c r="CS110" s="86" t="s">
        <v>644</v>
      </c>
      <c r="CT110" s="86" t="s">
        <v>644</v>
      </c>
      <c r="CU110" s="86" t="s">
        <v>644</v>
      </c>
      <c r="CV110" s="275" t="s">
        <v>644</v>
      </c>
      <c r="CW110" s="19" t="s">
        <v>644</v>
      </c>
      <c r="CX110" s="60" t="s">
        <v>644</v>
      </c>
      <c r="CY110" s="60" t="s">
        <v>644</v>
      </c>
      <c r="CZ110" s="60">
        <v>0</v>
      </c>
      <c r="DA110" s="48">
        <v>0</v>
      </c>
      <c r="DB110" s="48">
        <v>0</v>
      </c>
      <c r="DC110" s="48">
        <v>0</v>
      </c>
      <c r="DD110" s="20">
        <v>0</v>
      </c>
      <c r="DE110" s="231" t="s">
        <v>644</v>
      </c>
      <c r="DF110" s="210" t="s">
        <v>644</v>
      </c>
      <c r="DG110" s="210" t="s">
        <v>644</v>
      </c>
      <c r="DH110" s="210" t="s">
        <v>644</v>
      </c>
      <c r="DI110" s="209" t="s">
        <v>644</v>
      </c>
      <c r="DJ110" s="209" t="s">
        <v>644</v>
      </c>
      <c r="DK110" s="209" t="s">
        <v>644</v>
      </c>
      <c r="DL110" s="232" t="s">
        <v>644</v>
      </c>
      <c r="DM110" s="37" t="s">
        <v>644</v>
      </c>
      <c r="DN110" s="66" t="s">
        <v>644</v>
      </c>
      <c r="DO110" s="66" t="s">
        <v>644</v>
      </c>
      <c r="DP110" s="66" t="s">
        <v>644</v>
      </c>
      <c r="DQ110" s="86">
        <v>1.870817799366564</v>
      </c>
      <c r="DR110" s="86">
        <v>1.7052845616549783</v>
      </c>
      <c r="DS110" s="86">
        <v>2.4745347161541997</v>
      </c>
      <c r="DT110" s="275">
        <v>2.6065612540105261</v>
      </c>
      <c r="DU110" s="19" t="s">
        <v>644</v>
      </c>
      <c r="DV110" s="60" t="s">
        <v>644</v>
      </c>
      <c r="DW110" s="60" t="s">
        <v>644</v>
      </c>
      <c r="DX110" s="60" t="s">
        <v>644</v>
      </c>
      <c r="DY110" s="48" t="s">
        <v>644</v>
      </c>
      <c r="DZ110" s="48" t="s">
        <v>644</v>
      </c>
      <c r="EA110" s="48" t="s">
        <v>644</v>
      </c>
      <c r="EB110" s="20" t="s">
        <v>644</v>
      </c>
      <c r="EC110" s="93"/>
      <c r="ED110" s="19" t="s">
        <v>644</v>
      </c>
      <c r="EE110" s="60" t="s">
        <v>644</v>
      </c>
      <c r="EF110" s="60" t="s">
        <v>644</v>
      </c>
      <c r="EG110" s="60" t="s">
        <v>644</v>
      </c>
      <c r="EH110" s="48" t="s">
        <v>644</v>
      </c>
      <c r="EI110" s="48" t="s">
        <v>644</v>
      </c>
      <c r="EJ110" s="48" t="s">
        <v>644</v>
      </c>
      <c r="EK110" s="20" t="s">
        <v>644</v>
      </c>
      <c r="EL110" s="231" t="s">
        <v>644</v>
      </c>
      <c r="EM110" s="210" t="s">
        <v>644</v>
      </c>
      <c r="EN110" s="210" t="s">
        <v>644</v>
      </c>
      <c r="EO110" s="210" t="s">
        <v>644</v>
      </c>
      <c r="EP110" s="209" t="s">
        <v>644</v>
      </c>
      <c r="EQ110" s="209" t="s">
        <v>644</v>
      </c>
      <c r="ER110" s="209" t="s">
        <v>644</v>
      </c>
      <c r="ES110" s="232" t="s">
        <v>644</v>
      </c>
      <c r="ET110" s="37" t="s">
        <v>644</v>
      </c>
      <c r="EU110" s="66" t="s">
        <v>644</v>
      </c>
      <c r="EV110" s="66" t="s">
        <v>644</v>
      </c>
      <c r="EW110" s="66" t="s">
        <v>644</v>
      </c>
      <c r="EX110" s="86" t="s">
        <v>644</v>
      </c>
      <c r="EY110" s="86" t="s">
        <v>644</v>
      </c>
      <c r="EZ110" s="86" t="s">
        <v>644</v>
      </c>
      <c r="FA110" s="275" t="s">
        <v>644</v>
      </c>
      <c r="FB110" s="19" t="s">
        <v>644</v>
      </c>
      <c r="FC110" s="60" t="s">
        <v>644</v>
      </c>
      <c r="FD110" s="60" t="s">
        <v>644</v>
      </c>
      <c r="FE110" s="60" t="s">
        <v>644</v>
      </c>
      <c r="FF110" s="48" t="s">
        <v>644</v>
      </c>
      <c r="FG110" s="48" t="s">
        <v>644</v>
      </c>
      <c r="FH110" s="48" t="s">
        <v>644</v>
      </c>
      <c r="FI110" s="20" t="s">
        <v>644</v>
      </c>
      <c r="FJ110" s="231" t="s">
        <v>644</v>
      </c>
      <c r="FK110" s="210" t="s">
        <v>644</v>
      </c>
      <c r="FL110" s="210" t="s">
        <v>644</v>
      </c>
      <c r="FM110" s="210" t="s">
        <v>644</v>
      </c>
      <c r="FN110" s="209" t="s">
        <v>644</v>
      </c>
      <c r="FO110" s="209" t="s">
        <v>644</v>
      </c>
      <c r="FP110" s="209" t="s">
        <v>644</v>
      </c>
      <c r="FQ110" s="232" t="s">
        <v>644</v>
      </c>
      <c r="FR110" s="37" t="s">
        <v>644</v>
      </c>
      <c r="FS110" s="66" t="s">
        <v>644</v>
      </c>
      <c r="FT110" s="66" t="s">
        <v>644</v>
      </c>
      <c r="FU110" s="66" t="s">
        <v>644</v>
      </c>
      <c r="FV110" s="86" t="s">
        <v>644</v>
      </c>
      <c r="FW110" s="86" t="s">
        <v>644</v>
      </c>
      <c r="FX110" s="86" t="s">
        <v>644</v>
      </c>
      <c r="FY110" s="275" t="s">
        <v>644</v>
      </c>
      <c r="FZ110" s="19" t="s">
        <v>644</v>
      </c>
      <c r="GA110" s="60" t="s">
        <v>644</v>
      </c>
      <c r="GB110" s="60" t="s">
        <v>644</v>
      </c>
      <c r="GC110" s="60" t="s">
        <v>644</v>
      </c>
      <c r="GD110" s="48" t="s">
        <v>644</v>
      </c>
      <c r="GE110" s="48" t="s">
        <v>644</v>
      </c>
      <c r="GF110" s="48" t="s">
        <v>644</v>
      </c>
      <c r="GG110" s="20" t="s">
        <v>644</v>
      </c>
      <c r="GH110" s="231" t="s">
        <v>644</v>
      </c>
      <c r="GI110" s="210" t="s">
        <v>644</v>
      </c>
      <c r="GJ110" s="210" t="s">
        <v>644</v>
      </c>
      <c r="GK110" s="210" t="s">
        <v>644</v>
      </c>
      <c r="GL110" s="209" t="s">
        <v>644</v>
      </c>
      <c r="GM110" s="209" t="s">
        <v>644</v>
      </c>
      <c r="GN110" s="209" t="s">
        <v>644</v>
      </c>
      <c r="GO110" s="232" t="s">
        <v>644</v>
      </c>
      <c r="GP110" s="93"/>
      <c r="GQ110" s="19" t="s">
        <v>644</v>
      </c>
      <c r="GR110" s="60" t="s">
        <v>644</v>
      </c>
      <c r="GS110" s="60" t="s">
        <v>644</v>
      </c>
      <c r="GT110" s="60" t="s">
        <v>644</v>
      </c>
      <c r="GU110" s="48" t="s">
        <v>644</v>
      </c>
      <c r="GV110" s="48" t="s">
        <v>644</v>
      </c>
      <c r="GW110" s="48" t="s">
        <v>644</v>
      </c>
      <c r="GX110" s="20" t="s">
        <v>644</v>
      </c>
      <c r="GY110" s="231" t="s">
        <v>644</v>
      </c>
      <c r="GZ110" s="210" t="s">
        <v>644</v>
      </c>
      <c r="HA110" s="210" t="s">
        <v>644</v>
      </c>
      <c r="HB110" s="210" t="s">
        <v>644</v>
      </c>
      <c r="HC110" s="209" t="s">
        <v>644</v>
      </c>
      <c r="HD110" s="209" t="s">
        <v>644</v>
      </c>
      <c r="HE110" s="209" t="s">
        <v>644</v>
      </c>
      <c r="HF110" s="232" t="s">
        <v>644</v>
      </c>
      <c r="HG110" s="37" t="s">
        <v>644</v>
      </c>
      <c r="HH110" s="66" t="s">
        <v>644</v>
      </c>
      <c r="HI110" s="66" t="s">
        <v>644</v>
      </c>
      <c r="HJ110" s="66" t="s">
        <v>644</v>
      </c>
      <c r="HK110" s="86" t="s">
        <v>644</v>
      </c>
      <c r="HL110" s="86" t="s">
        <v>644</v>
      </c>
      <c r="HM110" s="86" t="s">
        <v>644</v>
      </c>
      <c r="HN110" s="275" t="s">
        <v>644</v>
      </c>
      <c r="HO110" s="19" t="s">
        <v>644</v>
      </c>
      <c r="HP110" s="60" t="s">
        <v>644</v>
      </c>
      <c r="HQ110" s="60" t="s">
        <v>644</v>
      </c>
      <c r="HR110" s="60" t="s">
        <v>644</v>
      </c>
      <c r="HS110" s="48" t="s">
        <v>644</v>
      </c>
      <c r="HT110" s="48" t="s">
        <v>644</v>
      </c>
      <c r="HU110" s="48" t="s">
        <v>644</v>
      </c>
      <c r="HV110" s="20" t="s">
        <v>644</v>
      </c>
      <c r="HW110" s="231" t="s">
        <v>644</v>
      </c>
      <c r="HX110" s="210" t="s">
        <v>644</v>
      </c>
      <c r="HY110" s="210" t="s">
        <v>644</v>
      </c>
      <c r="HZ110" s="210" t="s">
        <v>644</v>
      </c>
      <c r="IA110" s="209" t="s">
        <v>644</v>
      </c>
      <c r="IB110" s="209" t="s">
        <v>644</v>
      </c>
      <c r="IC110" s="209" t="s">
        <v>644</v>
      </c>
      <c r="ID110" s="232" t="s">
        <v>644</v>
      </c>
      <c r="IE110" s="37" t="s">
        <v>644</v>
      </c>
      <c r="IF110" s="66" t="s">
        <v>644</v>
      </c>
      <c r="IG110" s="66" t="s">
        <v>644</v>
      </c>
      <c r="IH110" s="66" t="s">
        <v>644</v>
      </c>
      <c r="II110" s="86" t="s">
        <v>644</v>
      </c>
      <c r="IJ110" s="86" t="s">
        <v>644</v>
      </c>
      <c r="IK110" s="86" t="s">
        <v>644</v>
      </c>
      <c r="IL110" s="275" t="s">
        <v>644</v>
      </c>
      <c r="IM110" s="231" t="s">
        <v>644</v>
      </c>
      <c r="IN110" s="210" t="s">
        <v>644</v>
      </c>
      <c r="IO110" s="210" t="s">
        <v>644</v>
      </c>
      <c r="IP110" s="210" t="s">
        <v>644</v>
      </c>
      <c r="IQ110" s="209" t="s">
        <v>644</v>
      </c>
      <c r="IR110" s="209" t="s">
        <v>644</v>
      </c>
      <c r="IS110" s="209" t="s">
        <v>644</v>
      </c>
      <c r="IT110" s="232" t="s">
        <v>644</v>
      </c>
      <c r="IU110" s="37" t="s">
        <v>644</v>
      </c>
      <c r="IV110" s="66" t="s">
        <v>644</v>
      </c>
      <c r="IW110" s="66" t="s">
        <v>644</v>
      </c>
      <c r="IX110" s="66" t="s">
        <v>644</v>
      </c>
      <c r="IY110" s="86" t="s">
        <v>644</v>
      </c>
      <c r="IZ110" s="86" t="s">
        <v>644</v>
      </c>
      <c r="JA110" s="86" t="s">
        <v>644</v>
      </c>
      <c r="JB110" s="275" t="s">
        <v>644</v>
      </c>
      <c r="JC110" s="19" t="s">
        <v>644</v>
      </c>
      <c r="JD110" s="60" t="s">
        <v>644</v>
      </c>
      <c r="JE110" s="60" t="s">
        <v>644</v>
      </c>
      <c r="JF110" s="60" t="s">
        <v>644</v>
      </c>
      <c r="JG110" s="48" t="s">
        <v>644</v>
      </c>
      <c r="JH110" s="48" t="s">
        <v>644</v>
      </c>
      <c r="JI110" s="48" t="s">
        <v>644</v>
      </c>
      <c r="JJ110" s="20" t="s">
        <v>644</v>
      </c>
      <c r="JK110" s="231" t="s">
        <v>644</v>
      </c>
      <c r="JL110" s="210" t="s">
        <v>644</v>
      </c>
      <c r="JM110" s="210" t="s">
        <v>644</v>
      </c>
      <c r="JN110" s="210" t="s">
        <v>644</v>
      </c>
      <c r="JO110" s="209" t="s">
        <v>644</v>
      </c>
      <c r="JP110" s="209" t="s">
        <v>644</v>
      </c>
      <c r="JQ110" s="209" t="s">
        <v>644</v>
      </c>
      <c r="JR110" s="232" t="s">
        <v>644</v>
      </c>
      <c r="JT110" s="37" t="s">
        <v>644</v>
      </c>
      <c r="JU110" s="66" t="s">
        <v>644</v>
      </c>
      <c r="JV110" s="66" t="s">
        <v>644</v>
      </c>
      <c r="JW110" s="66" t="s">
        <v>644</v>
      </c>
      <c r="JX110" s="86" t="s">
        <v>644</v>
      </c>
      <c r="JY110" s="86" t="s">
        <v>644</v>
      </c>
      <c r="JZ110" s="86" t="s">
        <v>644</v>
      </c>
      <c r="KA110" s="275" t="s">
        <v>644</v>
      </c>
    </row>
    <row r="111" spans="1:287" ht="13.2" x14ac:dyDescent="0.25">
      <c r="A111" s="83">
        <v>8.3000000000000007</v>
      </c>
      <c r="B111" s="108" t="s">
        <v>197</v>
      </c>
      <c r="C111" s="103"/>
      <c r="E111" s="19" t="s">
        <v>644</v>
      </c>
      <c r="F111" s="60" t="s">
        <v>644</v>
      </c>
      <c r="G111" s="60" t="s">
        <v>644</v>
      </c>
      <c r="H111" s="60">
        <v>0</v>
      </c>
      <c r="I111" s="48">
        <v>0</v>
      </c>
      <c r="J111" s="48">
        <v>0</v>
      </c>
      <c r="K111" s="48">
        <v>0</v>
      </c>
      <c r="L111" s="20">
        <v>0</v>
      </c>
      <c r="M111" s="231" t="s">
        <v>644</v>
      </c>
      <c r="N111" s="210">
        <v>0</v>
      </c>
      <c r="O111" s="210">
        <v>0</v>
      </c>
      <c r="P111" s="210">
        <v>0</v>
      </c>
      <c r="Q111" s="209">
        <v>0</v>
      </c>
      <c r="R111" s="209">
        <v>0</v>
      </c>
      <c r="S111" s="209">
        <v>0</v>
      </c>
      <c r="T111" s="232">
        <v>0</v>
      </c>
      <c r="U111" s="37" t="s">
        <v>644</v>
      </c>
      <c r="V111" s="66" t="s">
        <v>644</v>
      </c>
      <c r="W111" s="66" t="s">
        <v>644</v>
      </c>
      <c r="X111" s="66" t="s">
        <v>644</v>
      </c>
      <c r="Y111" s="86" t="s">
        <v>644</v>
      </c>
      <c r="Z111" s="86" t="s">
        <v>644</v>
      </c>
      <c r="AA111" s="86" t="s">
        <v>644</v>
      </c>
      <c r="AB111" s="275" t="s">
        <v>644</v>
      </c>
      <c r="AC111" s="19" t="s">
        <v>644</v>
      </c>
      <c r="AD111" s="60" t="s">
        <v>644</v>
      </c>
      <c r="AE111" s="60" t="s">
        <v>644</v>
      </c>
      <c r="AF111" s="60" t="s">
        <v>644</v>
      </c>
      <c r="AG111" s="48" t="s">
        <v>644</v>
      </c>
      <c r="AH111" s="48" t="s">
        <v>644</v>
      </c>
      <c r="AI111" s="48" t="s">
        <v>644</v>
      </c>
      <c r="AJ111" s="20" t="s">
        <v>644</v>
      </c>
      <c r="AK111" s="231" t="s">
        <v>644</v>
      </c>
      <c r="AL111" s="210" t="s">
        <v>644</v>
      </c>
      <c r="AM111" s="210" t="s">
        <v>644</v>
      </c>
      <c r="AN111" s="210">
        <v>0</v>
      </c>
      <c r="AO111" s="209">
        <v>0</v>
      </c>
      <c r="AP111" s="209">
        <v>0</v>
      </c>
      <c r="AQ111" s="209">
        <v>0</v>
      </c>
      <c r="AR111" s="232">
        <v>0</v>
      </c>
      <c r="AS111" s="37" t="s">
        <v>644</v>
      </c>
      <c r="AT111" s="66" t="s">
        <v>644</v>
      </c>
      <c r="AU111" s="66" t="s">
        <v>644</v>
      </c>
      <c r="AV111" s="66">
        <v>0</v>
      </c>
      <c r="AW111" s="86">
        <v>0</v>
      </c>
      <c r="AX111" s="86">
        <v>0</v>
      </c>
      <c r="AY111" s="86">
        <v>0</v>
      </c>
      <c r="AZ111" s="275">
        <v>0</v>
      </c>
      <c r="BA111" s="19" t="s">
        <v>644</v>
      </c>
      <c r="BB111" s="60" t="s">
        <v>644</v>
      </c>
      <c r="BC111" s="60" t="s">
        <v>644</v>
      </c>
      <c r="BD111" s="60" t="s">
        <v>644</v>
      </c>
      <c r="BE111" s="48" t="s">
        <v>644</v>
      </c>
      <c r="BF111" s="48">
        <v>0</v>
      </c>
      <c r="BG111" s="48">
        <v>0</v>
      </c>
      <c r="BH111" s="20">
        <v>0</v>
      </c>
      <c r="BI111" s="231" t="s">
        <v>644</v>
      </c>
      <c r="BJ111" s="210" t="s">
        <v>644</v>
      </c>
      <c r="BK111" s="210">
        <v>0</v>
      </c>
      <c r="BL111" s="210">
        <v>0</v>
      </c>
      <c r="BM111" s="209">
        <v>0</v>
      </c>
      <c r="BN111" s="209">
        <v>0</v>
      </c>
      <c r="BO111" s="209">
        <v>0</v>
      </c>
      <c r="BP111" s="232">
        <v>0</v>
      </c>
      <c r="BQ111" s="37" t="s">
        <v>644</v>
      </c>
      <c r="BR111" s="66" t="s">
        <v>644</v>
      </c>
      <c r="BS111" s="66">
        <v>0</v>
      </c>
      <c r="BT111" s="66">
        <v>0</v>
      </c>
      <c r="BU111" s="86">
        <v>0</v>
      </c>
      <c r="BV111" s="86">
        <v>0</v>
      </c>
      <c r="BW111" s="86">
        <v>0</v>
      </c>
      <c r="BX111" s="275">
        <v>0</v>
      </c>
      <c r="BY111" s="19" t="s">
        <v>644</v>
      </c>
      <c r="BZ111" s="60">
        <v>0</v>
      </c>
      <c r="CA111" s="60">
        <v>0</v>
      </c>
      <c r="CB111" s="60">
        <v>0</v>
      </c>
      <c r="CC111" s="48">
        <v>0</v>
      </c>
      <c r="CD111" s="48">
        <v>0</v>
      </c>
      <c r="CE111" s="48">
        <v>0</v>
      </c>
      <c r="CF111" s="20">
        <v>0</v>
      </c>
      <c r="CG111" s="231" t="s">
        <v>644</v>
      </c>
      <c r="CH111" s="210" t="s">
        <v>644</v>
      </c>
      <c r="CI111" s="210" t="s">
        <v>644</v>
      </c>
      <c r="CJ111" s="210" t="s">
        <v>644</v>
      </c>
      <c r="CK111" s="209" t="s">
        <v>644</v>
      </c>
      <c r="CL111" s="209">
        <v>0</v>
      </c>
      <c r="CM111" s="209">
        <v>0</v>
      </c>
      <c r="CN111" s="232">
        <v>0</v>
      </c>
      <c r="CO111" s="37" t="s">
        <v>644</v>
      </c>
      <c r="CP111" s="66" t="s">
        <v>644</v>
      </c>
      <c r="CQ111" s="66" t="s">
        <v>644</v>
      </c>
      <c r="CR111" s="66">
        <v>0</v>
      </c>
      <c r="CS111" s="86">
        <v>0</v>
      </c>
      <c r="CT111" s="86">
        <v>0</v>
      </c>
      <c r="CU111" s="86">
        <v>0</v>
      </c>
      <c r="CV111" s="275">
        <v>0</v>
      </c>
      <c r="CW111" s="19" t="s">
        <v>644</v>
      </c>
      <c r="CX111" s="60" t="s">
        <v>644</v>
      </c>
      <c r="CY111" s="60" t="s">
        <v>644</v>
      </c>
      <c r="CZ111" s="60">
        <v>0</v>
      </c>
      <c r="DA111" s="48">
        <v>0</v>
      </c>
      <c r="DB111" s="48">
        <v>0</v>
      </c>
      <c r="DC111" s="48">
        <v>0</v>
      </c>
      <c r="DD111" s="20">
        <v>0</v>
      </c>
      <c r="DE111" s="231" t="s">
        <v>644</v>
      </c>
      <c r="DF111" s="210" t="s">
        <v>644</v>
      </c>
      <c r="DG111" s="210" t="s">
        <v>644</v>
      </c>
      <c r="DH111" s="210">
        <v>0</v>
      </c>
      <c r="DI111" s="209">
        <v>0</v>
      </c>
      <c r="DJ111" s="209">
        <v>0</v>
      </c>
      <c r="DK111" s="209">
        <v>0</v>
      </c>
      <c r="DL111" s="232">
        <v>0</v>
      </c>
      <c r="DM111" s="37" t="s">
        <v>644</v>
      </c>
      <c r="DN111" s="66" t="s">
        <v>644</v>
      </c>
      <c r="DO111" s="66" t="s">
        <v>644</v>
      </c>
      <c r="DP111" s="66">
        <v>0</v>
      </c>
      <c r="DQ111" s="86">
        <v>0</v>
      </c>
      <c r="DR111" s="86">
        <v>0</v>
      </c>
      <c r="DS111" s="86">
        <v>0</v>
      </c>
      <c r="DT111" s="275">
        <v>0</v>
      </c>
      <c r="DU111" s="19" t="s">
        <v>644</v>
      </c>
      <c r="DV111" s="60" t="s">
        <v>644</v>
      </c>
      <c r="DW111" s="60" t="s">
        <v>644</v>
      </c>
      <c r="DX111" s="60" t="s">
        <v>644</v>
      </c>
      <c r="DY111" s="48" t="s">
        <v>644</v>
      </c>
      <c r="DZ111" s="48">
        <v>0</v>
      </c>
      <c r="EA111" s="48">
        <v>0</v>
      </c>
      <c r="EB111" s="20">
        <v>0</v>
      </c>
      <c r="EC111" s="93"/>
      <c r="ED111" s="19" t="s">
        <v>644</v>
      </c>
      <c r="EE111" s="60" t="s">
        <v>644</v>
      </c>
      <c r="EF111" s="60" t="s">
        <v>644</v>
      </c>
      <c r="EG111" s="60">
        <v>0</v>
      </c>
      <c r="EH111" s="48">
        <v>0</v>
      </c>
      <c r="EI111" s="48">
        <v>0</v>
      </c>
      <c r="EJ111" s="48">
        <v>0</v>
      </c>
      <c r="EK111" s="20">
        <v>0</v>
      </c>
      <c r="EL111" s="231" t="s">
        <v>644</v>
      </c>
      <c r="EM111" s="210" t="s">
        <v>644</v>
      </c>
      <c r="EN111" s="210">
        <v>0</v>
      </c>
      <c r="EO111" s="210">
        <v>0</v>
      </c>
      <c r="EP111" s="209">
        <v>0</v>
      </c>
      <c r="EQ111" s="209">
        <v>0</v>
      </c>
      <c r="ER111" s="209">
        <v>0</v>
      </c>
      <c r="ES111" s="232">
        <v>0</v>
      </c>
      <c r="ET111" s="37" t="s">
        <v>644</v>
      </c>
      <c r="EU111" s="66" t="s">
        <v>644</v>
      </c>
      <c r="EV111" s="66" t="s">
        <v>644</v>
      </c>
      <c r="EW111" s="66" t="s">
        <v>644</v>
      </c>
      <c r="EX111" s="86" t="s">
        <v>644</v>
      </c>
      <c r="EY111" s="86">
        <v>0</v>
      </c>
      <c r="EZ111" s="86">
        <v>0</v>
      </c>
      <c r="FA111" s="275">
        <v>0</v>
      </c>
      <c r="FB111" s="19" t="s">
        <v>644</v>
      </c>
      <c r="FC111" s="60" t="s">
        <v>644</v>
      </c>
      <c r="FD111" s="60" t="s">
        <v>644</v>
      </c>
      <c r="FE111" s="60" t="s">
        <v>644</v>
      </c>
      <c r="FF111" s="48" t="s">
        <v>644</v>
      </c>
      <c r="FG111" s="48" t="s">
        <v>644</v>
      </c>
      <c r="FH111" s="48" t="s">
        <v>644</v>
      </c>
      <c r="FI111" s="20" t="s">
        <v>644</v>
      </c>
      <c r="FJ111" s="231" t="s">
        <v>644</v>
      </c>
      <c r="FK111" s="210" t="s">
        <v>644</v>
      </c>
      <c r="FL111" s="210">
        <v>0</v>
      </c>
      <c r="FM111" s="210">
        <v>0</v>
      </c>
      <c r="FN111" s="209">
        <v>0</v>
      </c>
      <c r="FO111" s="209">
        <v>0</v>
      </c>
      <c r="FP111" s="209">
        <v>0</v>
      </c>
      <c r="FQ111" s="232">
        <v>0</v>
      </c>
      <c r="FR111" s="37" t="s">
        <v>644</v>
      </c>
      <c r="FS111" s="66">
        <v>0</v>
      </c>
      <c r="FT111" s="66">
        <v>0</v>
      </c>
      <c r="FU111" s="66">
        <v>0</v>
      </c>
      <c r="FV111" s="86">
        <v>0</v>
      </c>
      <c r="FW111" s="86">
        <v>0</v>
      </c>
      <c r="FX111" s="86">
        <v>0</v>
      </c>
      <c r="FY111" s="275">
        <v>0</v>
      </c>
      <c r="FZ111" s="19" t="s">
        <v>644</v>
      </c>
      <c r="GA111" s="60" t="s">
        <v>644</v>
      </c>
      <c r="GB111" s="60" t="s">
        <v>644</v>
      </c>
      <c r="GC111" s="60">
        <v>0</v>
      </c>
      <c r="GD111" s="48">
        <v>0</v>
      </c>
      <c r="GE111" s="48">
        <v>0</v>
      </c>
      <c r="GF111" s="48">
        <v>0</v>
      </c>
      <c r="GG111" s="20">
        <v>0</v>
      </c>
      <c r="GH111" s="231" t="s">
        <v>644</v>
      </c>
      <c r="GI111" s="210">
        <v>0</v>
      </c>
      <c r="GJ111" s="210">
        <v>0</v>
      </c>
      <c r="GK111" s="210">
        <v>0</v>
      </c>
      <c r="GL111" s="209">
        <v>0</v>
      </c>
      <c r="GM111" s="209">
        <v>0</v>
      </c>
      <c r="GN111" s="209">
        <v>0</v>
      </c>
      <c r="GO111" s="232">
        <v>0</v>
      </c>
      <c r="GP111" s="93"/>
      <c r="GQ111" s="19" t="s">
        <v>644</v>
      </c>
      <c r="GR111" s="60" t="s">
        <v>644</v>
      </c>
      <c r="GS111" s="60" t="s">
        <v>644</v>
      </c>
      <c r="GT111" s="60">
        <v>0</v>
      </c>
      <c r="GU111" s="48">
        <v>0</v>
      </c>
      <c r="GV111" s="48">
        <v>0</v>
      </c>
      <c r="GW111" s="48">
        <v>0</v>
      </c>
      <c r="GX111" s="20">
        <v>0</v>
      </c>
      <c r="GY111" s="231" t="s">
        <v>644</v>
      </c>
      <c r="GZ111" s="210" t="s">
        <v>644</v>
      </c>
      <c r="HA111" s="210" t="s">
        <v>644</v>
      </c>
      <c r="HB111" s="210" t="s">
        <v>644</v>
      </c>
      <c r="HC111" s="209" t="s">
        <v>644</v>
      </c>
      <c r="HD111" s="209" t="s">
        <v>644</v>
      </c>
      <c r="HE111" s="209" t="s">
        <v>644</v>
      </c>
      <c r="HF111" s="232" t="s">
        <v>644</v>
      </c>
      <c r="HG111" s="37" t="s">
        <v>644</v>
      </c>
      <c r="HH111" s="66" t="s">
        <v>644</v>
      </c>
      <c r="HI111" s="66" t="s">
        <v>644</v>
      </c>
      <c r="HJ111" s="66" t="s">
        <v>644</v>
      </c>
      <c r="HK111" s="86" t="s">
        <v>644</v>
      </c>
      <c r="HL111" s="86">
        <v>0</v>
      </c>
      <c r="HM111" s="86">
        <v>0</v>
      </c>
      <c r="HN111" s="275">
        <v>0</v>
      </c>
      <c r="HO111" s="19" t="s">
        <v>644</v>
      </c>
      <c r="HP111" s="60" t="s">
        <v>644</v>
      </c>
      <c r="HQ111" s="60" t="s">
        <v>644</v>
      </c>
      <c r="HR111" s="60" t="s">
        <v>644</v>
      </c>
      <c r="HS111" s="48" t="s">
        <v>644</v>
      </c>
      <c r="HT111" s="48" t="s">
        <v>644</v>
      </c>
      <c r="HU111" s="48" t="s">
        <v>644</v>
      </c>
      <c r="HV111" s="20" t="s">
        <v>644</v>
      </c>
      <c r="HW111" s="231" t="s">
        <v>644</v>
      </c>
      <c r="HX111" s="210" t="s">
        <v>644</v>
      </c>
      <c r="HY111" s="210" t="s">
        <v>644</v>
      </c>
      <c r="HZ111" s="210" t="s">
        <v>644</v>
      </c>
      <c r="IA111" s="209" t="s">
        <v>644</v>
      </c>
      <c r="IB111" s="209">
        <v>0</v>
      </c>
      <c r="IC111" s="209">
        <v>0</v>
      </c>
      <c r="ID111" s="232">
        <v>0</v>
      </c>
      <c r="IE111" s="37" t="s">
        <v>644</v>
      </c>
      <c r="IF111" s="66">
        <v>0</v>
      </c>
      <c r="IG111" s="66">
        <v>0</v>
      </c>
      <c r="IH111" s="66">
        <v>0</v>
      </c>
      <c r="II111" s="86">
        <v>0</v>
      </c>
      <c r="IJ111" s="86">
        <v>0</v>
      </c>
      <c r="IK111" s="86">
        <v>0</v>
      </c>
      <c r="IL111" s="275">
        <v>0</v>
      </c>
      <c r="IM111" s="231" t="s">
        <v>644</v>
      </c>
      <c r="IN111" s="210" t="s">
        <v>644</v>
      </c>
      <c r="IO111" s="210" t="s">
        <v>644</v>
      </c>
      <c r="IP111" s="210" t="s">
        <v>644</v>
      </c>
      <c r="IQ111" s="209" t="s">
        <v>644</v>
      </c>
      <c r="IR111" s="209" t="s">
        <v>644</v>
      </c>
      <c r="IS111" s="209" t="s">
        <v>644</v>
      </c>
      <c r="IT111" s="232" t="s">
        <v>644</v>
      </c>
      <c r="IU111" s="37" t="s">
        <v>644</v>
      </c>
      <c r="IV111" s="66">
        <v>0</v>
      </c>
      <c r="IW111" s="66">
        <v>0</v>
      </c>
      <c r="IX111" s="66">
        <v>0</v>
      </c>
      <c r="IY111" s="86">
        <v>0</v>
      </c>
      <c r="IZ111" s="86">
        <v>0</v>
      </c>
      <c r="JA111" s="86">
        <v>0</v>
      </c>
      <c r="JB111" s="275">
        <v>0</v>
      </c>
      <c r="JC111" s="19" t="s">
        <v>644</v>
      </c>
      <c r="JD111" s="60" t="s">
        <v>644</v>
      </c>
      <c r="JE111" s="60" t="s">
        <v>644</v>
      </c>
      <c r="JF111" s="60" t="s">
        <v>644</v>
      </c>
      <c r="JG111" s="48" t="s">
        <v>644</v>
      </c>
      <c r="JH111" s="48">
        <v>0</v>
      </c>
      <c r="JI111" s="48">
        <v>0</v>
      </c>
      <c r="JJ111" s="20">
        <v>0</v>
      </c>
      <c r="JK111" s="231" t="s">
        <v>644</v>
      </c>
      <c r="JL111" s="210" t="s">
        <v>644</v>
      </c>
      <c r="JM111" s="210" t="s">
        <v>644</v>
      </c>
      <c r="JN111" s="210" t="s">
        <v>644</v>
      </c>
      <c r="JO111" s="209" t="s">
        <v>644</v>
      </c>
      <c r="JP111" s="209" t="s">
        <v>644</v>
      </c>
      <c r="JQ111" s="209" t="s">
        <v>644</v>
      </c>
      <c r="JR111" s="232" t="s">
        <v>644</v>
      </c>
      <c r="JT111" s="37" t="s">
        <v>644</v>
      </c>
      <c r="JU111" s="66" t="s">
        <v>644</v>
      </c>
      <c r="JV111" s="66" t="s">
        <v>644</v>
      </c>
      <c r="JW111" s="66" t="s">
        <v>644</v>
      </c>
      <c r="JX111" s="86" t="s">
        <v>644</v>
      </c>
      <c r="JY111" s="86" t="s">
        <v>644</v>
      </c>
      <c r="JZ111" s="86" t="s">
        <v>644</v>
      </c>
      <c r="KA111" s="275" t="s">
        <v>644</v>
      </c>
    </row>
    <row r="112" spans="1:287" ht="13.2" x14ac:dyDescent="0.25">
      <c r="A112" s="83">
        <v>8.31</v>
      </c>
      <c r="B112" s="108" t="s">
        <v>198</v>
      </c>
      <c r="C112" s="103"/>
      <c r="E112" s="19" t="s">
        <v>644</v>
      </c>
      <c r="F112" s="60" t="s">
        <v>644</v>
      </c>
      <c r="G112" s="60" t="s">
        <v>644</v>
      </c>
      <c r="H112" s="60" t="s">
        <v>644</v>
      </c>
      <c r="I112" s="48" t="s">
        <v>644</v>
      </c>
      <c r="J112" s="48">
        <v>0</v>
      </c>
      <c r="K112" s="48">
        <v>0</v>
      </c>
      <c r="L112" s="20">
        <v>0</v>
      </c>
      <c r="M112" s="231" t="s">
        <v>644</v>
      </c>
      <c r="N112" s="210" t="s">
        <v>644</v>
      </c>
      <c r="O112" s="210" t="s">
        <v>644</v>
      </c>
      <c r="P112" s="210" t="s">
        <v>644</v>
      </c>
      <c r="Q112" s="209">
        <v>0</v>
      </c>
      <c r="R112" s="209">
        <v>0</v>
      </c>
      <c r="S112" s="209">
        <v>0</v>
      </c>
      <c r="T112" s="232">
        <v>0</v>
      </c>
      <c r="U112" s="37" t="s">
        <v>644</v>
      </c>
      <c r="V112" s="66" t="s">
        <v>644</v>
      </c>
      <c r="W112" s="66" t="s">
        <v>644</v>
      </c>
      <c r="X112" s="66" t="s">
        <v>644</v>
      </c>
      <c r="Y112" s="86" t="s">
        <v>644</v>
      </c>
      <c r="Z112" s="86" t="s">
        <v>644</v>
      </c>
      <c r="AA112" s="86" t="s">
        <v>644</v>
      </c>
      <c r="AB112" s="275" t="s">
        <v>644</v>
      </c>
      <c r="AC112" s="19" t="s">
        <v>644</v>
      </c>
      <c r="AD112" s="60" t="s">
        <v>644</v>
      </c>
      <c r="AE112" s="60" t="s">
        <v>644</v>
      </c>
      <c r="AF112" s="60" t="s">
        <v>644</v>
      </c>
      <c r="AG112" s="48" t="s">
        <v>644</v>
      </c>
      <c r="AH112" s="48" t="s">
        <v>644</v>
      </c>
      <c r="AI112" s="48" t="s">
        <v>644</v>
      </c>
      <c r="AJ112" s="20" t="s">
        <v>644</v>
      </c>
      <c r="AK112" s="231" t="s">
        <v>644</v>
      </c>
      <c r="AL112" s="210" t="s">
        <v>644</v>
      </c>
      <c r="AM112" s="210" t="s">
        <v>644</v>
      </c>
      <c r="AN112" s="210" t="s">
        <v>644</v>
      </c>
      <c r="AO112" s="209" t="s">
        <v>644</v>
      </c>
      <c r="AP112" s="209" t="s">
        <v>644</v>
      </c>
      <c r="AQ112" s="209" t="s">
        <v>644</v>
      </c>
      <c r="AR112" s="232" t="s">
        <v>644</v>
      </c>
      <c r="AS112" s="37" t="s">
        <v>644</v>
      </c>
      <c r="AT112" s="66" t="s">
        <v>644</v>
      </c>
      <c r="AU112" s="66" t="s">
        <v>644</v>
      </c>
      <c r="AV112" s="66" t="s">
        <v>644</v>
      </c>
      <c r="AW112" s="86" t="s">
        <v>644</v>
      </c>
      <c r="AX112" s="86" t="s">
        <v>644</v>
      </c>
      <c r="AY112" s="86" t="s">
        <v>644</v>
      </c>
      <c r="AZ112" s="275" t="s">
        <v>644</v>
      </c>
      <c r="BA112" s="19" t="s">
        <v>644</v>
      </c>
      <c r="BB112" s="60" t="s">
        <v>644</v>
      </c>
      <c r="BC112" s="60" t="s">
        <v>644</v>
      </c>
      <c r="BD112" s="60" t="s">
        <v>644</v>
      </c>
      <c r="BE112" s="48">
        <v>0.80152110058719694</v>
      </c>
      <c r="BF112" s="48">
        <v>0.81575318221920989</v>
      </c>
      <c r="BG112" s="48">
        <v>1.3278661605022692</v>
      </c>
      <c r="BH112" s="20">
        <v>1.5129903537872489</v>
      </c>
      <c r="BI112" s="231" t="s">
        <v>644</v>
      </c>
      <c r="BJ112" s="210" t="s">
        <v>644</v>
      </c>
      <c r="BK112" s="210" t="s">
        <v>644</v>
      </c>
      <c r="BL112" s="210">
        <v>0</v>
      </c>
      <c r="BM112" s="209">
        <v>0</v>
      </c>
      <c r="BN112" s="209">
        <v>0</v>
      </c>
      <c r="BO112" s="209">
        <v>0</v>
      </c>
      <c r="BP112" s="232">
        <v>0</v>
      </c>
      <c r="BQ112" s="37" t="s">
        <v>644</v>
      </c>
      <c r="BR112" s="66" t="s">
        <v>644</v>
      </c>
      <c r="BS112" s="66" t="s">
        <v>644</v>
      </c>
      <c r="BT112" s="66">
        <v>0</v>
      </c>
      <c r="BU112" s="86">
        <v>0</v>
      </c>
      <c r="BV112" s="86">
        <v>0</v>
      </c>
      <c r="BW112" s="86">
        <v>0</v>
      </c>
      <c r="BX112" s="275">
        <v>0</v>
      </c>
      <c r="BY112" s="19" t="s">
        <v>644</v>
      </c>
      <c r="BZ112" s="60" t="s">
        <v>644</v>
      </c>
      <c r="CA112" s="60" t="s">
        <v>644</v>
      </c>
      <c r="CB112" s="60" t="s">
        <v>644</v>
      </c>
      <c r="CC112" s="48" t="s">
        <v>644</v>
      </c>
      <c r="CD112" s="48" t="s">
        <v>644</v>
      </c>
      <c r="CE112" s="48" t="s">
        <v>644</v>
      </c>
      <c r="CF112" s="20" t="s">
        <v>644</v>
      </c>
      <c r="CG112" s="231" t="s">
        <v>644</v>
      </c>
      <c r="CH112" s="210" t="s">
        <v>644</v>
      </c>
      <c r="CI112" s="210" t="s">
        <v>644</v>
      </c>
      <c r="CJ112" s="210" t="s">
        <v>644</v>
      </c>
      <c r="CK112" s="209" t="s">
        <v>644</v>
      </c>
      <c r="CL112" s="209" t="s">
        <v>644</v>
      </c>
      <c r="CM112" s="209" t="s">
        <v>644</v>
      </c>
      <c r="CN112" s="232" t="s">
        <v>644</v>
      </c>
      <c r="CO112" s="37" t="s">
        <v>644</v>
      </c>
      <c r="CP112" s="66" t="s">
        <v>644</v>
      </c>
      <c r="CQ112" s="66" t="s">
        <v>644</v>
      </c>
      <c r="CR112" s="66" t="s">
        <v>644</v>
      </c>
      <c r="CS112" s="86" t="s">
        <v>644</v>
      </c>
      <c r="CT112" s="86" t="s">
        <v>644</v>
      </c>
      <c r="CU112" s="86" t="s">
        <v>644</v>
      </c>
      <c r="CV112" s="275" t="s">
        <v>644</v>
      </c>
      <c r="CW112" s="19" t="s">
        <v>644</v>
      </c>
      <c r="CX112" s="60" t="s">
        <v>644</v>
      </c>
      <c r="CY112" s="60" t="s">
        <v>644</v>
      </c>
      <c r="CZ112" s="60">
        <v>0</v>
      </c>
      <c r="DA112" s="48">
        <v>0</v>
      </c>
      <c r="DB112" s="48">
        <v>0</v>
      </c>
      <c r="DC112" s="48">
        <v>0</v>
      </c>
      <c r="DD112" s="20">
        <v>0</v>
      </c>
      <c r="DE112" s="231" t="s">
        <v>644</v>
      </c>
      <c r="DF112" s="210" t="s">
        <v>644</v>
      </c>
      <c r="DG112" s="210" t="s">
        <v>644</v>
      </c>
      <c r="DH112" s="210" t="s">
        <v>644</v>
      </c>
      <c r="DI112" s="209" t="s">
        <v>644</v>
      </c>
      <c r="DJ112" s="209" t="s">
        <v>644</v>
      </c>
      <c r="DK112" s="209" t="s">
        <v>644</v>
      </c>
      <c r="DL112" s="232" t="s">
        <v>644</v>
      </c>
      <c r="DM112" s="37" t="s">
        <v>644</v>
      </c>
      <c r="DN112" s="66" t="s">
        <v>644</v>
      </c>
      <c r="DO112" s="66" t="s">
        <v>644</v>
      </c>
      <c r="DP112" s="66" t="s">
        <v>644</v>
      </c>
      <c r="DQ112" s="86">
        <v>0</v>
      </c>
      <c r="DR112" s="86">
        <v>0</v>
      </c>
      <c r="DS112" s="86">
        <v>0</v>
      </c>
      <c r="DT112" s="275">
        <v>0</v>
      </c>
      <c r="DU112" s="19" t="s">
        <v>644</v>
      </c>
      <c r="DV112" s="60" t="s">
        <v>644</v>
      </c>
      <c r="DW112" s="60" t="s">
        <v>644</v>
      </c>
      <c r="DX112" s="60" t="s">
        <v>644</v>
      </c>
      <c r="DY112" s="48" t="s">
        <v>644</v>
      </c>
      <c r="DZ112" s="48" t="s">
        <v>644</v>
      </c>
      <c r="EA112" s="48" t="s">
        <v>644</v>
      </c>
      <c r="EB112" s="20" t="s">
        <v>644</v>
      </c>
      <c r="EC112" s="93"/>
      <c r="ED112" s="19" t="s">
        <v>644</v>
      </c>
      <c r="EE112" s="60" t="s">
        <v>644</v>
      </c>
      <c r="EF112" s="60" t="s">
        <v>644</v>
      </c>
      <c r="EG112" s="60" t="s">
        <v>644</v>
      </c>
      <c r="EH112" s="48" t="s">
        <v>644</v>
      </c>
      <c r="EI112" s="48" t="s">
        <v>644</v>
      </c>
      <c r="EJ112" s="48" t="s">
        <v>644</v>
      </c>
      <c r="EK112" s="20" t="s">
        <v>644</v>
      </c>
      <c r="EL112" s="231" t="s">
        <v>644</v>
      </c>
      <c r="EM112" s="210" t="s">
        <v>644</v>
      </c>
      <c r="EN112" s="210" t="s">
        <v>644</v>
      </c>
      <c r="EO112" s="210" t="s">
        <v>644</v>
      </c>
      <c r="EP112" s="209" t="s">
        <v>644</v>
      </c>
      <c r="EQ112" s="209" t="s">
        <v>644</v>
      </c>
      <c r="ER112" s="209" t="s">
        <v>644</v>
      </c>
      <c r="ES112" s="232" t="s">
        <v>644</v>
      </c>
      <c r="ET112" s="37" t="s">
        <v>644</v>
      </c>
      <c r="EU112" s="66" t="s">
        <v>644</v>
      </c>
      <c r="EV112" s="66" t="s">
        <v>644</v>
      </c>
      <c r="EW112" s="66" t="s">
        <v>644</v>
      </c>
      <c r="EX112" s="86" t="s">
        <v>644</v>
      </c>
      <c r="EY112" s="86" t="s">
        <v>644</v>
      </c>
      <c r="EZ112" s="86" t="s">
        <v>644</v>
      </c>
      <c r="FA112" s="275" t="s">
        <v>644</v>
      </c>
      <c r="FB112" s="19" t="s">
        <v>644</v>
      </c>
      <c r="FC112" s="60" t="s">
        <v>644</v>
      </c>
      <c r="FD112" s="60" t="s">
        <v>644</v>
      </c>
      <c r="FE112" s="60" t="s">
        <v>644</v>
      </c>
      <c r="FF112" s="48" t="s">
        <v>644</v>
      </c>
      <c r="FG112" s="48" t="s">
        <v>644</v>
      </c>
      <c r="FH112" s="48">
        <v>0</v>
      </c>
      <c r="FI112" s="20">
        <v>0</v>
      </c>
      <c r="FJ112" s="231" t="s">
        <v>644</v>
      </c>
      <c r="FK112" s="210" t="s">
        <v>644</v>
      </c>
      <c r="FL112" s="210" t="s">
        <v>644</v>
      </c>
      <c r="FM112" s="210" t="s">
        <v>644</v>
      </c>
      <c r="FN112" s="209" t="s">
        <v>644</v>
      </c>
      <c r="FO112" s="209" t="s">
        <v>644</v>
      </c>
      <c r="FP112" s="209" t="s">
        <v>644</v>
      </c>
      <c r="FQ112" s="232" t="s">
        <v>644</v>
      </c>
      <c r="FR112" s="37" t="s">
        <v>644</v>
      </c>
      <c r="FS112" s="66" t="s">
        <v>644</v>
      </c>
      <c r="FT112" s="66" t="s">
        <v>644</v>
      </c>
      <c r="FU112" s="66" t="s">
        <v>644</v>
      </c>
      <c r="FV112" s="86" t="s">
        <v>644</v>
      </c>
      <c r="FW112" s="86" t="s">
        <v>644</v>
      </c>
      <c r="FX112" s="86" t="s">
        <v>644</v>
      </c>
      <c r="FY112" s="275" t="s">
        <v>644</v>
      </c>
      <c r="FZ112" s="19" t="s">
        <v>644</v>
      </c>
      <c r="GA112" s="60" t="s">
        <v>644</v>
      </c>
      <c r="GB112" s="60" t="s">
        <v>644</v>
      </c>
      <c r="GC112" s="60" t="s">
        <v>644</v>
      </c>
      <c r="GD112" s="48" t="s">
        <v>644</v>
      </c>
      <c r="GE112" s="48" t="s">
        <v>644</v>
      </c>
      <c r="GF112" s="48" t="s">
        <v>644</v>
      </c>
      <c r="GG112" s="20" t="s">
        <v>644</v>
      </c>
      <c r="GH112" s="231" t="s">
        <v>644</v>
      </c>
      <c r="GI112" s="210" t="s">
        <v>644</v>
      </c>
      <c r="GJ112" s="210" t="s">
        <v>644</v>
      </c>
      <c r="GK112" s="210" t="s">
        <v>644</v>
      </c>
      <c r="GL112" s="209" t="s">
        <v>644</v>
      </c>
      <c r="GM112" s="209" t="s">
        <v>644</v>
      </c>
      <c r="GN112" s="209" t="s">
        <v>644</v>
      </c>
      <c r="GO112" s="232" t="s">
        <v>644</v>
      </c>
      <c r="GP112" s="93"/>
      <c r="GQ112" s="19" t="s">
        <v>644</v>
      </c>
      <c r="GR112" s="60" t="s">
        <v>644</v>
      </c>
      <c r="GS112" s="60" t="s">
        <v>644</v>
      </c>
      <c r="GT112" s="60">
        <v>1.7975906671921331</v>
      </c>
      <c r="GU112" s="48">
        <v>1.5147515242222496</v>
      </c>
      <c r="GV112" s="48">
        <v>1.7786740916940444</v>
      </c>
      <c r="GW112" s="48">
        <v>1.9790598816124798</v>
      </c>
      <c r="GX112" s="20">
        <v>1.6544440115468475</v>
      </c>
      <c r="GY112" s="231" t="s">
        <v>644</v>
      </c>
      <c r="GZ112" s="210" t="s">
        <v>644</v>
      </c>
      <c r="HA112" s="210" t="s">
        <v>644</v>
      </c>
      <c r="HB112" s="210" t="s">
        <v>644</v>
      </c>
      <c r="HC112" s="209" t="s">
        <v>644</v>
      </c>
      <c r="HD112" s="209" t="s">
        <v>644</v>
      </c>
      <c r="HE112" s="209" t="s">
        <v>644</v>
      </c>
      <c r="HF112" s="232" t="s">
        <v>644</v>
      </c>
      <c r="HG112" s="37" t="s">
        <v>644</v>
      </c>
      <c r="HH112" s="66" t="s">
        <v>644</v>
      </c>
      <c r="HI112" s="66" t="s">
        <v>644</v>
      </c>
      <c r="HJ112" s="66" t="s">
        <v>644</v>
      </c>
      <c r="HK112" s="86" t="s">
        <v>644</v>
      </c>
      <c r="HL112" s="86" t="s">
        <v>644</v>
      </c>
      <c r="HM112" s="86" t="s">
        <v>644</v>
      </c>
      <c r="HN112" s="275" t="s">
        <v>644</v>
      </c>
      <c r="HO112" s="19" t="s">
        <v>644</v>
      </c>
      <c r="HP112" s="60" t="s">
        <v>644</v>
      </c>
      <c r="HQ112" s="60" t="s">
        <v>644</v>
      </c>
      <c r="HR112" s="60" t="s">
        <v>644</v>
      </c>
      <c r="HS112" s="48" t="s">
        <v>644</v>
      </c>
      <c r="HT112" s="48" t="s">
        <v>644</v>
      </c>
      <c r="HU112" s="48" t="s">
        <v>644</v>
      </c>
      <c r="HV112" s="20" t="s">
        <v>644</v>
      </c>
      <c r="HW112" s="231" t="s">
        <v>644</v>
      </c>
      <c r="HX112" s="210" t="s">
        <v>644</v>
      </c>
      <c r="HY112" s="210" t="s">
        <v>644</v>
      </c>
      <c r="HZ112" s="210" t="s">
        <v>644</v>
      </c>
      <c r="IA112" s="209" t="s">
        <v>644</v>
      </c>
      <c r="IB112" s="209" t="s">
        <v>644</v>
      </c>
      <c r="IC112" s="209" t="s">
        <v>644</v>
      </c>
      <c r="ID112" s="232" t="s">
        <v>644</v>
      </c>
      <c r="IE112" s="37" t="s">
        <v>644</v>
      </c>
      <c r="IF112" s="66" t="s">
        <v>644</v>
      </c>
      <c r="IG112" s="66" t="s">
        <v>644</v>
      </c>
      <c r="IH112" s="66" t="s">
        <v>644</v>
      </c>
      <c r="II112" s="86" t="s">
        <v>644</v>
      </c>
      <c r="IJ112" s="86" t="s">
        <v>644</v>
      </c>
      <c r="IK112" s="86" t="s">
        <v>644</v>
      </c>
      <c r="IL112" s="275" t="s">
        <v>644</v>
      </c>
      <c r="IM112" s="231" t="s">
        <v>644</v>
      </c>
      <c r="IN112" s="210" t="s">
        <v>644</v>
      </c>
      <c r="IO112" s="210" t="s">
        <v>644</v>
      </c>
      <c r="IP112" s="210" t="s">
        <v>644</v>
      </c>
      <c r="IQ112" s="209" t="s">
        <v>644</v>
      </c>
      <c r="IR112" s="209" t="s">
        <v>644</v>
      </c>
      <c r="IS112" s="209" t="s">
        <v>644</v>
      </c>
      <c r="IT112" s="232" t="s">
        <v>644</v>
      </c>
      <c r="IU112" s="37" t="s">
        <v>644</v>
      </c>
      <c r="IV112" s="66" t="s">
        <v>644</v>
      </c>
      <c r="IW112" s="66" t="s">
        <v>644</v>
      </c>
      <c r="IX112" s="66" t="s">
        <v>644</v>
      </c>
      <c r="IY112" s="86" t="s">
        <v>644</v>
      </c>
      <c r="IZ112" s="86" t="s">
        <v>644</v>
      </c>
      <c r="JA112" s="86" t="s">
        <v>644</v>
      </c>
      <c r="JB112" s="275" t="s">
        <v>644</v>
      </c>
      <c r="JC112" s="19" t="s">
        <v>644</v>
      </c>
      <c r="JD112" s="60" t="s">
        <v>644</v>
      </c>
      <c r="JE112" s="60" t="s">
        <v>644</v>
      </c>
      <c r="JF112" s="60" t="s">
        <v>644</v>
      </c>
      <c r="JG112" s="48" t="s">
        <v>644</v>
      </c>
      <c r="JH112" s="48" t="s">
        <v>644</v>
      </c>
      <c r="JI112" s="48" t="s">
        <v>644</v>
      </c>
      <c r="JJ112" s="20" t="s">
        <v>644</v>
      </c>
      <c r="JK112" s="231" t="s">
        <v>644</v>
      </c>
      <c r="JL112" s="210" t="s">
        <v>644</v>
      </c>
      <c r="JM112" s="210" t="s">
        <v>644</v>
      </c>
      <c r="JN112" s="210" t="s">
        <v>644</v>
      </c>
      <c r="JO112" s="209" t="s">
        <v>644</v>
      </c>
      <c r="JP112" s="209" t="s">
        <v>644</v>
      </c>
      <c r="JQ112" s="209" t="s">
        <v>644</v>
      </c>
      <c r="JR112" s="232" t="s">
        <v>644</v>
      </c>
      <c r="JT112" s="37" t="s">
        <v>644</v>
      </c>
      <c r="JU112" s="66" t="s">
        <v>644</v>
      </c>
      <c r="JV112" s="66" t="s">
        <v>644</v>
      </c>
      <c r="JW112" s="66" t="s">
        <v>644</v>
      </c>
      <c r="JX112" s="86" t="s">
        <v>644</v>
      </c>
      <c r="JY112" s="86" t="s">
        <v>644</v>
      </c>
      <c r="JZ112" s="86" t="s">
        <v>644</v>
      </c>
      <c r="KA112" s="275" t="s">
        <v>644</v>
      </c>
    </row>
    <row r="113" spans="1:287" ht="13.2" x14ac:dyDescent="0.25">
      <c r="A113" s="83">
        <v>8.32</v>
      </c>
      <c r="B113" s="108" t="s">
        <v>199</v>
      </c>
      <c r="E113" s="19" t="s">
        <v>644</v>
      </c>
      <c r="F113" s="60" t="s">
        <v>644</v>
      </c>
      <c r="G113" s="60" t="s">
        <v>644</v>
      </c>
      <c r="H113" s="60" t="s">
        <v>644</v>
      </c>
      <c r="I113" s="48" t="s">
        <v>644</v>
      </c>
      <c r="J113" s="48" t="s">
        <v>644</v>
      </c>
      <c r="K113" s="48" t="s">
        <v>644</v>
      </c>
      <c r="L113" s="20" t="s">
        <v>644</v>
      </c>
      <c r="M113" s="231" t="s">
        <v>644</v>
      </c>
      <c r="N113" s="210" t="s">
        <v>644</v>
      </c>
      <c r="O113" s="210" t="s">
        <v>644</v>
      </c>
      <c r="P113" s="210" t="s">
        <v>644</v>
      </c>
      <c r="Q113" s="209">
        <v>0</v>
      </c>
      <c r="R113" s="209">
        <v>0</v>
      </c>
      <c r="S113" s="209">
        <v>0</v>
      </c>
      <c r="T113" s="232">
        <v>0</v>
      </c>
      <c r="U113" s="37" t="s">
        <v>644</v>
      </c>
      <c r="V113" s="66" t="s">
        <v>644</v>
      </c>
      <c r="W113" s="66" t="s">
        <v>644</v>
      </c>
      <c r="X113" s="66" t="s">
        <v>644</v>
      </c>
      <c r="Y113" s="86" t="s">
        <v>644</v>
      </c>
      <c r="Z113" s="86" t="s">
        <v>644</v>
      </c>
      <c r="AA113" s="86" t="s">
        <v>644</v>
      </c>
      <c r="AB113" s="275" t="s">
        <v>644</v>
      </c>
      <c r="AC113" s="19" t="s">
        <v>644</v>
      </c>
      <c r="AD113" s="60" t="s">
        <v>644</v>
      </c>
      <c r="AE113" s="60" t="s">
        <v>644</v>
      </c>
      <c r="AF113" s="60" t="s">
        <v>644</v>
      </c>
      <c r="AG113" s="48" t="s">
        <v>644</v>
      </c>
      <c r="AH113" s="48" t="s">
        <v>644</v>
      </c>
      <c r="AI113" s="48" t="s">
        <v>644</v>
      </c>
      <c r="AJ113" s="20" t="s">
        <v>644</v>
      </c>
      <c r="AK113" s="231" t="s">
        <v>644</v>
      </c>
      <c r="AL113" s="210" t="s">
        <v>644</v>
      </c>
      <c r="AM113" s="210" t="s">
        <v>644</v>
      </c>
      <c r="AN113" s="210" t="s">
        <v>644</v>
      </c>
      <c r="AO113" s="209" t="s">
        <v>644</v>
      </c>
      <c r="AP113" s="209">
        <v>0</v>
      </c>
      <c r="AQ113" s="209">
        <v>0</v>
      </c>
      <c r="AR113" s="232" t="s">
        <v>644</v>
      </c>
      <c r="AS113" s="37" t="s">
        <v>644</v>
      </c>
      <c r="AT113" s="66" t="s">
        <v>644</v>
      </c>
      <c r="AU113" s="66" t="s">
        <v>644</v>
      </c>
      <c r="AV113" s="66" t="s">
        <v>644</v>
      </c>
      <c r="AW113" s="86" t="s">
        <v>644</v>
      </c>
      <c r="AX113" s="86" t="s">
        <v>644</v>
      </c>
      <c r="AY113" s="86" t="s">
        <v>644</v>
      </c>
      <c r="AZ113" s="275" t="s">
        <v>644</v>
      </c>
      <c r="BA113" s="19" t="s">
        <v>644</v>
      </c>
      <c r="BB113" s="60" t="s">
        <v>644</v>
      </c>
      <c r="BC113" s="60" t="s">
        <v>644</v>
      </c>
      <c r="BD113" s="60" t="s">
        <v>644</v>
      </c>
      <c r="BE113" s="48" t="s">
        <v>644</v>
      </c>
      <c r="BF113" s="48" t="s">
        <v>644</v>
      </c>
      <c r="BG113" s="48" t="s">
        <v>644</v>
      </c>
      <c r="BH113" s="20" t="s">
        <v>644</v>
      </c>
      <c r="BI113" s="231" t="s">
        <v>644</v>
      </c>
      <c r="BJ113" s="210" t="s">
        <v>644</v>
      </c>
      <c r="BK113" s="210" t="s">
        <v>644</v>
      </c>
      <c r="BL113" s="210" t="s">
        <v>644</v>
      </c>
      <c r="BM113" s="209" t="s">
        <v>644</v>
      </c>
      <c r="BN113" s="209" t="s">
        <v>644</v>
      </c>
      <c r="BO113" s="209" t="s">
        <v>644</v>
      </c>
      <c r="BP113" s="232" t="s">
        <v>644</v>
      </c>
      <c r="BQ113" s="37" t="s">
        <v>644</v>
      </c>
      <c r="BR113" s="66" t="s">
        <v>644</v>
      </c>
      <c r="BS113" s="66" t="s">
        <v>644</v>
      </c>
      <c r="BT113" s="66" t="s">
        <v>644</v>
      </c>
      <c r="BU113" s="86" t="s">
        <v>644</v>
      </c>
      <c r="BV113" s="86" t="s">
        <v>644</v>
      </c>
      <c r="BW113" s="86" t="s">
        <v>644</v>
      </c>
      <c r="BX113" s="275" t="s">
        <v>644</v>
      </c>
      <c r="BY113" s="19" t="s">
        <v>644</v>
      </c>
      <c r="BZ113" s="60" t="s">
        <v>644</v>
      </c>
      <c r="CA113" s="60" t="s">
        <v>644</v>
      </c>
      <c r="CB113" s="60" t="s">
        <v>644</v>
      </c>
      <c r="CC113" s="48" t="s">
        <v>644</v>
      </c>
      <c r="CD113" s="48" t="s">
        <v>644</v>
      </c>
      <c r="CE113" s="48" t="s">
        <v>644</v>
      </c>
      <c r="CF113" s="20" t="s">
        <v>644</v>
      </c>
      <c r="CG113" s="231" t="s">
        <v>644</v>
      </c>
      <c r="CH113" s="210" t="s">
        <v>644</v>
      </c>
      <c r="CI113" s="210" t="s">
        <v>644</v>
      </c>
      <c r="CJ113" s="210" t="s">
        <v>644</v>
      </c>
      <c r="CK113" s="209" t="s">
        <v>644</v>
      </c>
      <c r="CL113" s="209" t="s">
        <v>644</v>
      </c>
      <c r="CM113" s="209" t="s">
        <v>644</v>
      </c>
      <c r="CN113" s="232" t="s">
        <v>644</v>
      </c>
      <c r="CO113" s="37" t="s">
        <v>644</v>
      </c>
      <c r="CP113" s="66" t="s">
        <v>644</v>
      </c>
      <c r="CQ113" s="66" t="s">
        <v>644</v>
      </c>
      <c r="CR113" s="66" t="s">
        <v>644</v>
      </c>
      <c r="CS113" s="86" t="s">
        <v>644</v>
      </c>
      <c r="CT113" s="86" t="s">
        <v>644</v>
      </c>
      <c r="CU113" s="86" t="s">
        <v>644</v>
      </c>
      <c r="CV113" s="275" t="s">
        <v>644</v>
      </c>
      <c r="CW113" s="19" t="s">
        <v>644</v>
      </c>
      <c r="CX113" s="60" t="s">
        <v>644</v>
      </c>
      <c r="CY113" s="60" t="s">
        <v>644</v>
      </c>
      <c r="CZ113" s="60">
        <v>0</v>
      </c>
      <c r="DA113" s="48">
        <v>0</v>
      </c>
      <c r="DB113" s="48">
        <v>0</v>
      </c>
      <c r="DC113" s="48">
        <v>0</v>
      </c>
      <c r="DD113" s="20">
        <v>0</v>
      </c>
      <c r="DE113" s="231" t="s">
        <v>644</v>
      </c>
      <c r="DF113" s="210" t="s">
        <v>644</v>
      </c>
      <c r="DG113" s="210" t="s">
        <v>644</v>
      </c>
      <c r="DH113" s="210" t="s">
        <v>644</v>
      </c>
      <c r="DI113" s="209" t="s">
        <v>644</v>
      </c>
      <c r="DJ113" s="209" t="s">
        <v>644</v>
      </c>
      <c r="DK113" s="209" t="s">
        <v>644</v>
      </c>
      <c r="DL113" s="232" t="s">
        <v>644</v>
      </c>
      <c r="DM113" s="37" t="s">
        <v>644</v>
      </c>
      <c r="DN113" s="66" t="s">
        <v>644</v>
      </c>
      <c r="DO113" s="66" t="s">
        <v>644</v>
      </c>
      <c r="DP113" s="66" t="s">
        <v>644</v>
      </c>
      <c r="DQ113" s="86">
        <v>0</v>
      </c>
      <c r="DR113" s="86">
        <v>0</v>
      </c>
      <c r="DS113" s="86">
        <v>0</v>
      </c>
      <c r="DT113" s="275">
        <v>0</v>
      </c>
      <c r="DU113" s="19" t="s">
        <v>644</v>
      </c>
      <c r="DV113" s="60" t="s">
        <v>644</v>
      </c>
      <c r="DW113" s="60" t="s">
        <v>644</v>
      </c>
      <c r="DX113" s="60" t="s">
        <v>644</v>
      </c>
      <c r="DY113" s="48" t="s">
        <v>644</v>
      </c>
      <c r="DZ113" s="48" t="s">
        <v>644</v>
      </c>
      <c r="EA113" s="48" t="s">
        <v>644</v>
      </c>
      <c r="EB113" s="20" t="s">
        <v>644</v>
      </c>
      <c r="EC113" s="93"/>
      <c r="ED113" s="19" t="s">
        <v>644</v>
      </c>
      <c r="EE113" s="60" t="s">
        <v>644</v>
      </c>
      <c r="EF113" s="60" t="s">
        <v>644</v>
      </c>
      <c r="EG113" s="60" t="s">
        <v>644</v>
      </c>
      <c r="EH113" s="48" t="s">
        <v>644</v>
      </c>
      <c r="EI113" s="48" t="s">
        <v>644</v>
      </c>
      <c r="EJ113" s="48" t="s">
        <v>644</v>
      </c>
      <c r="EK113" s="20" t="s">
        <v>644</v>
      </c>
      <c r="EL113" s="231" t="s">
        <v>644</v>
      </c>
      <c r="EM113" s="210" t="s">
        <v>644</v>
      </c>
      <c r="EN113" s="210" t="s">
        <v>644</v>
      </c>
      <c r="EO113" s="210" t="s">
        <v>644</v>
      </c>
      <c r="EP113" s="209" t="s">
        <v>644</v>
      </c>
      <c r="EQ113" s="209" t="s">
        <v>644</v>
      </c>
      <c r="ER113" s="209" t="s">
        <v>644</v>
      </c>
      <c r="ES113" s="232" t="s">
        <v>644</v>
      </c>
      <c r="ET113" s="37" t="s">
        <v>644</v>
      </c>
      <c r="EU113" s="66" t="s">
        <v>644</v>
      </c>
      <c r="EV113" s="66" t="s">
        <v>644</v>
      </c>
      <c r="EW113" s="66" t="s">
        <v>644</v>
      </c>
      <c r="EX113" s="86" t="s">
        <v>644</v>
      </c>
      <c r="EY113" s="86" t="s">
        <v>644</v>
      </c>
      <c r="EZ113" s="86" t="s">
        <v>644</v>
      </c>
      <c r="FA113" s="275" t="s">
        <v>644</v>
      </c>
      <c r="FB113" s="19" t="s">
        <v>644</v>
      </c>
      <c r="FC113" s="60" t="s">
        <v>644</v>
      </c>
      <c r="FD113" s="60" t="s">
        <v>644</v>
      </c>
      <c r="FE113" s="60" t="s">
        <v>644</v>
      </c>
      <c r="FF113" s="48" t="s">
        <v>644</v>
      </c>
      <c r="FG113" s="48" t="s">
        <v>644</v>
      </c>
      <c r="FH113" s="48">
        <v>0</v>
      </c>
      <c r="FI113" s="20">
        <v>0</v>
      </c>
      <c r="FJ113" s="231" t="s">
        <v>644</v>
      </c>
      <c r="FK113" s="210" t="s">
        <v>644</v>
      </c>
      <c r="FL113" s="210" t="s">
        <v>644</v>
      </c>
      <c r="FM113" s="210" t="s">
        <v>644</v>
      </c>
      <c r="FN113" s="209" t="s">
        <v>644</v>
      </c>
      <c r="FO113" s="209" t="s">
        <v>644</v>
      </c>
      <c r="FP113" s="209" t="s">
        <v>644</v>
      </c>
      <c r="FQ113" s="232" t="s">
        <v>644</v>
      </c>
      <c r="FR113" s="37" t="s">
        <v>644</v>
      </c>
      <c r="FS113" s="66" t="s">
        <v>644</v>
      </c>
      <c r="FT113" s="66" t="s">
        <v>644</v>
      </c>
      <c r="FU113" s="66" t="s">
        <v>644</v>
      </c>
      <c r="FV113" s="86" t="s">
        <v>644</v>
      </c>
      <c r="FW113" s="86" t="s">
        <v>644</v>
      </c>
      <c r="FX113" s="86" t="s">
        <v>644</v>
      </c>
      <c r="FY113" s="275" t="s">
        <v>644</v>
      </c>
      <c r="FZ113" s="19" t="s">
        <v>644</v>
      </c>
      <c r="GA113" s="60" t="s">
        <v>644</v>
      </c>
      <c r="GB113" s="60" t="s">
        <v>644</v>
      </c>
      <c r="GC113" s="60" t="s">
        <v>644</v>
      </c>
      <c r="GD113" s="48" t="s">
        <v>644</v>
      </c>
      <c r="GE113" s="48" t="s">
        <v>644</v>
      </c>
      <c r="GF113" s="48" t="s">
        <v>644</v>
      </c>
      <c r="GG113" s="20" t="s">
        <v>644</v>
      </c>
      <c r="GH113" s="231" t="s">
        <v>644</v>
      </c>
      <c r="GI113" s="210" t="s">
        <v>644</v>
      </c>
      <c r="GJ113" s="210" t="s">
        <v>644</v>
      </c>
      <c r="GK113" s="210" t="s">
        <v>644</v>
      </c>
      <c r="GL113" s="209" t="s">
        <v>644</v>
      </c>
      <c r="GM113" s="209" t="s">
        <v>644</v>
      </c>
      <c r="GN113" s="209" t="s">
        <v>644</v>
      </c>
      <c r="GO113" s="232" t="s">
        <v>644</v>
      </c>
      <c r="GP113" s="93"/>
      <c r="GQ113" s="19" t="s">
        <v>644</v>
      </c>
      <c r="GR113" s="60" t="s">
        <v>644</v>
      </c>
      <c r="GS113" s="60" t="s">
        <v>644</v>
      </c>
      <c r="GT113" s="60">
        <v>1.7975906671921331</v>
      </c>
      <c r="GU113" s="48">
        <v>1.5147515242222496</v>
      </c>
      <c r="GV113" s="48">
        <v>1.7786740916940444</v>
      </c>
      <c r="GW113" s="48">
        <v>1.9790598816124798</v>
      </c>
      <c r="GX113" s="20">
        <v>1.6544440115468475</v>
      </c>
      <c r="GY113" s="231" t="s">
        <v>644</v>
      </c>
      <c r="GZ113" s="210" t="s">
        <v>644</v>
      </c>
      <c r="HA113" s="210" t="s">
        <v>644</v>
      </c>
      <c r="HB113" s="210" t="s">
        <v>644</v>
      </c>
      <c r="HC113" s="209" t="s">
        <v>644</v>
      </c>
      <c r="HD113" s="209" t="s">
        <v>644</v>
      </c>
      <c r="HE113" s="209" t="s">
        <v>644</v>
      </c>
      <c r="HF113" s="232" t="s">
        <v>644</v>
      </c>
      <c r="HG113" s="37" t="s">
        <v>644</v>
      </c>
      <c r="HH113" s="66" t="s">
        <v>644</v>
      </c>
      <c r="HI113" s="66" t="s">
        <v>644</v>
      </c>
      <c r="HJ113" s="66" t="s">
        <v>644</v>
      </c>
      <c r="HK113" s="86" t="s">
        <v>644</v>
      </c>
      <c r="HL113" s="86" t="s">
        <v>644</v>
      </c>
      <c r="HM113" s="86" t="s">
        <v>644</v>
      </c>
      <c r="HN113" s="275" t="s">
        <v>644</v>
      </c>
      <c r="HO113" s="19" t="s">
        <v>644</v>
      </c>
      <c r="HP113" s="60" t="s">
        <v>644</v>
      </c>
      <c r="HQ113" s="60" t="s">
        <v>644</v>
      </c>
      <c r="HR113" s="60" t="s">
        <v>644</v>
      </c>
      <c r="HS113" s="48" t="s">
        <v>644</v>
      </c>
      <c r="HT113" s="48" t="s">
        <v>644</v>
      </c>
      <c r="HU113" s="48" t="s">
        <v>644</v>
      </c>
      <c r="HV113" s="20" t="s">
        <v>644</v>
      </c>
      <c r="HW113" s="231" t="s">
        <v>644</v>
      </c>
      <c r="HX113" s="210" t="s">
        <v>644</v>
      </c>
      <c r="HY113" s="210" t="s">
        <v>644</v>
      </c>
      <c r="HZ113" s="210" t="s">
        <v>644</v>
      </c>
      <c r="IA113" s="209" t="s">
        <v>644</v>
      </c>
      <c r="IB113" s="209" t="s">
        <v>644</v>
      </c>
      <c r="IC113" s="209" t="s">
        <v>644</v>
      </c>
      <c r="ID113" s="232" t="s">
        <v>644</v>
      </c>
      <c r="IE113" s="37" t="s">
        <v>644</v>
      </c>
      <c r="IF113" s="66" t="s">
        <v>644</v>
      </c>
      <c r="IG113" s="66" t="s">
        <v>644</v>
      </c>
      <c r="IH113" s="66" t="s">
        <v>644</v>
      </c>
      <c r="II113" s="86" t="s">
        <v>644</v>
      </c>
      <c r="IJ113" s="86" t="s">
        <v>644</v>
      </c>
      <c r="IK113" s="86" t="s">
        <v>644</v>
      </c>
      <c r="IL113" s="275" t="s">
        <v>644</v>
      </c>
      <c r="IM113" s="231" t="s">
        <v>644</v>
      </c>
      <c r="IN113" s="210" t="s">
        <v>644</v>
      </c>
      <c r="IO113" s="210" t="s">
        <v>644</v>
      </c>
      <c r="IP113" s="210" t="s">
        <v>644</v>
      </c>
      <c r="IQ113" s="209" t="s">
        <v>644</v>
      </c>
      <c r="IR113" s="209" t="s">
        <v>644</v>
      </c>
      <c r="IS113" s="209" t="s">
        <v>644</v>
      </c>
      <c r="IT113" s="232" t="s">
        <v>644</v>
      </c>
      <c r="IU113" s="37" t="s">
        <v>644</v>
      </c>
      <c r="IV113" s="66" t="s">
        <v>644</v>
      </c>
      <c r="IW113" s="66" t="s">
        <v>644</v>
      </c>
      <c r="IX113" s="66" t="s">
        <v>644</v>
      </c>
      <c r="IY113" s="86" t="s">
        <v>644</v>
      </c>
      <c r="IZ113" s="86" t="s">
        <v>644</v>
      </c>
      <c r="JA113" s="86" t="s">
        <v>644</v>
      </c>
      <c r="JB113" s="275" t="s">
        <v>644</v>
      </c>
      <c r="JC113" s="19" t="s">
        <v>644</v>
      </c>
      <c r="JD113" s="60" t="s">
        <v>644</v>
      </c>
      <c r="JE113" s="60" t="s">
        <v>644</v>
      </c>
      <c r="JF113" s="60" t="s">
        <v>644</v>
      </c>
      <c r="JG113" s="48" t="s">
        <v>644</v>
      </c>
      <c r="JH113" s="48" t="s">
        <v>644</v>
      </c>
      <c r="JI113" s="48" t="s">
        <v>644</v>
      </c>
      <c r="JJ113" s="20" t="s">
        <v>644</v>
      </c>
      <c r="JK113" s="231" t="s">
        <v>644</v>
      </c>
      <c r="JL113" s="210" t="s">
        <v>644</v>
      </c>
      <c r="JM113" s="210" t="s">
        <v>644</v>
      </c>
      <c r="JN113" s="210" t="s">
        <v>644</v>
      </c>
      <c r="JO113" s="209" t="s">
        <v>644</v>
      </c>
      <c r="JP113" s="209" t="s">
        <v>644</v>
      </c>
      <c r="JQ113" s="209" t="s">
        <v>644</v>
      </c>
      <c r="JR113" s="232" t="s">
        <v>644</v>
      </c>
      <c r="JT113" s="37" t="s">
        <v>644</v>
      </c>
      <c r="JU113" s="66" t="s">
        <v>644</v>
      </c>
      <c r="JV113" s="66" t="s">
        <v>644</v>
      </c>
      <c r="JW113" s="66" t="s">
        <v>644</v>
      </c>
      <c r="JX113" s="86" t="s">
        <v>644</v>
      </c>
      <c r="JY113" s="86" t="s">
        <v>644</v>
      </c>
      <c r="JZ113" s="86" t="s">
        <v>644</v>
      </c>
      <c r="KA113" s="275" t="s">
        <v>644</v>
      </c>
    </row>
    <row r="114" spans="1:287" ht="13.2" x14ac:dyDescent="0.25">
      <c r="A114" s="83">
        <v>8.33</v>
      </c>
      <c r="B114" s="108" t="s">
        <v>200</v>
      </c>
      <c r="C114" s="103"/>
      <c r="E114" s="19" t="s">
        <v>644</v>
      </c>
      <c r="F114" s="60" t="s">
        <v>644</v>
      </c>
      <c r="G114" s="60" t="s">
        <v>644</v>
      </c>
      <c r="H114" s="60" t="s">
        <v>644</v>
      </c>
      <c r="I114" s="48" t="s">
        <v>644</v>
      </c>
      <c r="J114" s="48" t="s">
        <v>644</v>
      </c>
      <c r="K114" s="48" t="s">
        <v>644</v>
      </c>
      <c r="L114" s="20" t="s">
        <v>644</v>
      </c>
      <c r="M114" s="231" t="s">
        <v>644</v>
      </c>
      <c r="N114" s="210" t="s">
        <v>644</v>
      </c>
      <c r="O114" s="210" t="s">
        <v>644</v>
      </c>
      <c r="P114" s="210" t="s">
        <v>644</v>
      </c>
      <c r="Q114" s="209" t="s">
        <v>644</v>
      </c>
      <c r="R114" s="209" t="s">
        <v>644</v>
      </c>
      <c r="S114" s="209" t="s">
        <v>644</v>
      </c>
      <c r="T114" s="232" t="s">
        <v>644</v>
      </c>
      <c r="U114" s="37" t="s">
        <v>644</v>
      </c>
      <c r="V114" s="66" t="s">
        <v>644</v>
      </c>
      <c r="W114" s="66" t="s">
        <v>644</v>
      </c>
      <c r="X114" s="66" t="s">
        <v>644</v>
      </c>
      <c r="Y114" s="86" t="s">
        <v>644</v>
      </c>
      <c r="Z114" s="86" t="s">
        <v>644</v>
      </c>
      <c r="AA114" s="86" t="s">
        <v>644</v>
      </c>
      <c r="AB114" s="275" t="s">
        <v>644</v>
      </c>
      <c r="AC114" s="19" t="s">
        <v>644</v>
      </c>
      <c r="AD114" s="60" t="s">
        <v>644</v>
      </c>
      <c r="AE114" s="60" t="s">
        <v>644</v>
      </c>
      <c r="AF114" s="60" t="s">
        <v>644</v>
      </c>
      <c r="AG114" s="48" t="s">
        <v>644</v>
      </c>
      <c r="AH114" s="48" t="s">
        <v>644</v>
      </c>
      <c r="AI114" s="48" t="s">
        <v>644</v>
      </c>
      <c r="AJ114" s="20" t="s">
        <v>644</v>
      </c>
      <c r="AK114" s="231" t="s">
        <v>644</v>
      </c>
      <c r="AL114" s="210" t="s">
        <v>644</v>
      </c>
      <c r="AM114" s="210" t="s">
        <v>644</v>
      </c>
      <c r="AN114" s="210" t="s">
        <v>644</v>
      </c>
      <c r="AO114" s="209" t="s">
        <v>644</v>
      </c>
      <c r="AP114" s="209">
        <v>0</v>
      </c>
      <c r="AQ114" s="209">
        <v>0</v>
      </c>
      <c r="AR114" s="232" t="s">
        <v>644</v>
      </c>
      <c r="AS114" s="37" t="s">
        <v>644</v>
      </c>
      <c r="AT114" s="66" t="s">
        <v>644</v>
      </c>
      <c r="AU114" s="66" t="s">
        <v>644</v>
      </c>
      <c r="AV114" s="66" t="s">
        <v>644</v>
      </c>
      <c r="AW114" s="86" t="s">
        <v>644</v>
      </c>
      <c r="AX114" s="86" t="s">
        <v>644</v>
      </c>
      <c r="AY114" s="86" t="s">
        <v>644</v>
      </c>
      <c r="AZ114" s="275" t="s">
        <v>644</v>
      </c>
      <c r="BA114" s="19" t="s">
        <v>644</v>
      </c>
      <c r="BB114" s="60" t="s">
        <v>644</v>
      </c>
      <c r="BC114" s="60" t="s">
        <v>644</v>
      </c>
      <c r="BD114" s="60" t="s">
        <v>644</v>
      </c>
      <c r="BE114" s="48" t="s">
        <v>644</v>
      </c>
      <c r="BF114" s="48" t="s">
        <v>644</v>
      </c>
      <c r="BG114" s="48" t="s">
        <v>644</v>
      </c>
      <c r="BH114" s="20" t="s">
        <v>644</v>
      </c>
      <c r="BI114" s="231" t="s">
        <v>644</v>
      </c>
      <c r="BJ114" s="210" t="s">
        <v>644</v>
      </c>
      <c r="BK114" s="210" t="s">
        <v>644</v>
      </c>
      <c r="BL114" s="210" t="s">
        <v>644</v>
      </c>
      <c r="BM114" s="209" t="s">
        <v>644</v>
      </c>
      <c r="BN114" s="209" t="s">
        <v>644</v>
      </c>
      <c r="BO114" s="209" t="s">
        <v>644</v>
      </c>
      <c r="BP114" s="232" t="s">
        <v>644</v>
      </c>
      <c r="BQ114" s="37" t="s">
        <v>644</v>
      </c>
      <c r="BR114" s="66" t="s">
        <v>644</v>
      </c>
      <c r="BS114" s="66" t="s">
        <v>644</v>
      </c>
      <c r="BT114" s="66" t="s">
        <v>644</v>
      </c>
      <c r="BU114" s="86" t="s">
        <v>644</v>
      </c>
      <c r="BV114" s="86" t="s">
        <v>644</v>
      </c>
      <c r="BW114" s="86" t="s">
        <v>644</v>
      </c>
      <c r="BX114" s="275" t="s">
        <v>644</v>
      </c>
      <c r="BY114" s="19" t="s">
        <v>644</v>
      </c>
      <c r="BZ114" s="60" t="s">
        <v>644</v>
      </c>
      <c r="CA114" s="60" t="s">
        <v>644</v>
      </c>
      <c r="CB114" s="60" t="s">
        <v>644</v>
      </c>
      <c r="CC114" s="48" t="s">
        <v>644</v>
      </c>
      <c r="CD114" s="48" t="s">
        <v>644</v>
      </c>
      <c r="CE114" s="48" t="s">
        <v>644</v>
      </c>
      <c r="CF114" s="20" t="s">
        <v>644</v>
      </c>
      <c r="CG114" s="231" t="s">
        <v>644</v>
      </c>
      <c r="CH114" s="210" t="s">
        <v>644</v>
      </c>
      <c r="CI114" s="210" t="s">
        <v>644</v>
      </c>
      <c r="CJ114" s="210" t="s">
        <v>644</v>
      </c>
      <c r="CK114" s="209" t="s">
        <v>644</v>
      </c>
      <c r="CL114" s="209" t="s">
        <v>644</v>
      </c>
      <c r="CM114" s="209" t="s">
        <v>644</v>
      </c>
      <c r="CN114" s="232" t="s">
        <v>644</v>
      </c>
      <c r="CO114" s="37" t="s">
        <v>644</v>
      </c>
      <c r="CP114" s="66" t="s">
        <v>644</v>
      </c>
      <c r="CQ114" s="66" t="s">
        <v>644</v>
      </c>
      <c r="CR114" s="66" t="s">
        <v>644</v>
      </c>
      <c r="CS114" s="86" t="s">
        <v>644</v>
      </c>
      <c r="CT114" s="86" t="s">
        <v>644</v>
      </c>
      <c r="CU114" s="86" t="s">
        <v>644</v>
      </c>
      <c r="CV114" s="275" t="s">
        <v>644</v>
      </c>
      <c r="CW114" s="19" t="s">
        <v>644</v>
      </c>
      <c r="CX114" s="60" t="s">
        <v>644</v>
      </c>
      <c r="CY114" s="60" t="s">
        <v>644</v>
      </c>
      <c r="CZ114" s="60">
        <v>0</v>
      </c>
      <c r="DA114" s="48">
        <v>0</v>
      </c>
      <c r="DB114" s="48">
        <v>0</v>
      </c>
      <c r="DC114" s="48">
        <v>0</v>
      </c>
      <c r="DD114" s="20">
        <v>0</v>
      </c>
      <c r="DE114" s="231" t="s">
        <v>644</v>
      </c>
      <c r="DF114" s="210" t="s">
        <v>644</v>
      </c>
      <c r="DG114" s="210" t="s">
        <v>644</v>
      </c>
      <c r="DH114" s="210" t="s">
        <v>644</v>
      </c>
      <c r="DI114" s="209" t="s">
        <v>644</v>
      </c>
      <c r="DJ114" s="209" t="s">
        <v>644</v>
      </c>
      <c r="DK114" s="209" t="s">
        <v>644</v>
      </c>
      <c r="DL114" s="232" t="s">
        <v>644</v>
      </c>
      <c r="DM114" s="37" t="s">
        <v>644</v>
      </c>
      <c r="DN114" s="66" t="s">
        <v>644</v>
      </c>
      <c r="DO114" s="66" t="s">
        <v>644</v>
      </c>
      <c r="DP114" s="66" t="s">
        <v>644</v>
      </c>
      <c r="DQ114" s="86" t="s">
        <v>644</v>
      </c>
      <c r="DR114" s="86" t="s">
        <v>644</v>
      </c>
      <c r="DS114" s="86" t="s">
        <v>644</v>
      </c>
      <c r="DT114" s="275" t="s">
        <v>644</v>
      </c>
      <c r="DU114" s="19" t="s">
        <v>644</v>
      </c>
      <c r="DV114" s="60" t="s">
        <v>644</v>
      </c>
      <c r="DW114" s="60" t="s">
        <v>644</v>
      </c>
      <c r="DX114" s="60" t="s">
        <v>644</v>
      </c>
      <c r="DY114" s="48" t="s">
        <v>644</v>
      </c>
      <c r="DZ114" s="48" t="s">
        <v>644</v>
      </c>
      <c r="EA114" s="48" t="s">
        <v>644</v>
      </c>
      <c r="EB114" s="20" t="s">
        <v>644</v>
      </c>
      <c r="EC114" s="93"/>
      <c r="ED114" s="19" t="s">
        <v>644</v>
      </c>
      <c r="EE114" s="60" t="s">
        <v>644</v>
      </c>
      <c r="EF114" s="60" t="s">
        <v>644</v>
      </c>
      <c r="EG114" s="60" t="s">
        <v>644</v>
      </c>
      <c r="EH114" s="48" t="s">
        <v>644</v>
      </c>
      <c r="EI114" s="48" t="s">
        <v>644</v>
      </c>
      <c r="EJ114" s="48" t="s">
        <v>644</v>
      </c>
      <c r="EK114" s="20" t="s">
        <v>644</v>
      </c>
      <c r="EL114" s="231" t="s">
        <v>644</v>
      </c>
      <c r="EM114" s="210" t="s">
        <v>644</v>
      </c>
      <c r="EN114" s="210" t="s">
        <v>644</v>
      </c>
      <c r="EO114" s="210" t="s">
        <v>644</v>
      </c>
      <c r="EP114" s="209" t="s">
        <v>644</v>
      </c>
      <c r="EQ114" s="209" t="s">
        <v>644</v>
      </c>
      <c r="ER114" s="209" t="s">
        <v>644</v>
      </c>
      <c r="ES114" s="232" t="s">
        <v>644</v>
      </c>
      <c r="ET114" s="37" t="s">
        <v>644</v>
      </c>
      <c r="EU114" s="66" t="s">
        <v>644</v>
      </c>
      <c r="EV114" s="66" t="s">
        <v>644</v>
      </c>
      <c r="EW114" s="66" t="s">
        <v>644</v>
      </c>
      <c r="EX114" s="86" t="s">
        <v>644</v>
      </c>
      <c r="EY114" s="86" t="s">
        <v>644</v>
      </c>
      <c r="EZ114" s="86" t="s">
        <v>644</v>
      </c>
      <c r="FA114" s="275" t="s">
        <v>644</v>
      </c>
      <c r="FB114" s="19" t="s">
        <v>644</v>
      </c>
      <c r="FC114" s="60" t="s">
        <v>644</v>
      </c>
      <c r="FD114" s="60" t="s">
        <v>644</v>
      </c>
      <c r="FE114" s="60" t="s">
        <v>644</v>
      </c>
      <c r="FF114" s="48" t="s">
        <v>644</v>
      </c>
      <c r="FG114" s="48" t="s">
        <v>644</v>
      </c>
      <c r="FH114" s="48">
        <v>0</v>
      </c>
      <c r="FI114" s="20">
        <v>0</v>
      </c>
      <c r="FJ114" s="231" t="s">
        <v>644</v>
      </c>
      <c r="FK114" s="210" t="s">
        <v>644</v>
      </c>
      <c r="FL114" s="210" t="s">
        <v>644</v>
      </c>
      <c r="FM114" s="210" t="s">
        <v>644</v>
      </c>
      <c r="FN114" s="209" t="s">
        <v>644</v>
      </c>
      <c r="FO114" s="209" t="s">
        <v>644</v>
      </c>
      <c r="FP114" s="209" t="s">
        <v>644</v>
      </c>
      <c r="FQ114" s="232" t="s">
        <v>644</v>
      </c>
      <c r="FR114" s="37" t="s">
        <v>644</v>
      </c>
      <c r="FS114" s="66" t="s">
        <v>644</v>
      </c>
      <c r="FT114" s="66" t="s">
        <v>644</v>
      </c>
      <c r="FU114" s="66" t="s">
        <v>644</v>
      </c>
      <c r="FV114" s="86" t="s">
        <v>644</v>
      </c>
      <c r="FW114" s="86" t="s">
        <v>644</v>
      </c>
      <c r="FX114" s="86" t="s">
        <v>644</v>
      </c>
      <c r="FY114" s="275" t="s">
        <v>644</v>
      </c>
      <c r="FZ114" s="19" t="s">
        <v>644</v>
      </c>
      <c r="GA114" s="60" t="s">
        <v>644</v>
      </c>
      <c r="GB114" s="60" t="s">
        <v>644</v>
      </c>
      <c r="GC114" s="60" t="s">
        <v>644</v>
      </c>
      <c r="GD114" s="48" t="s">
        <v>644</v>
      </c>
      <c r="GE114" s="48" t="s">
        <v>644</v>
      </c>
      <c r="GF114" s="48" t="s">
        <v>644</v>
      </c>
      <c r="GG114" s="20" t="s">
        <v>644</v>
      </c>
      <c r="GH114" s="231" t="s">
        <v>644</v>
      </c>
      <c r="GI114" s="210" t="s">
        <v>644</v>
      </c>
      <c r="GJ114" s="210" t="s">
        <v>644</v>
      </c>
      <c r="GK114" s="210" t="s">
        <v>644</v>
      </c>
      <c r="GL114" s="209" t="s">
        <v>644</v>
      </c>
      <c r="GM114" s="209" t="s">
        <v>644</v>
      </c>
      <c r="GN114" s="209" t="s">
        <v>644</v>
      </c>
      <c r="GO114" s="232" t="s">
        <v>644</v>
      </c>
      <c r="GP114" s="93"/>
      <c r="GQ114" s="19" t="s">
        <v>644</v>
      </c>
      <c r="GR114" s="60" t="s">
        <v>644</v>
      </c>
      <c r="GS114" s="60" t="s">
        <v>644</v>
      </c>
      <c r="GT114" s="60">
        <v>1.7975906671921331</v>
      </c>
      <c r="GU114" s="48">
        <v>1.5147515242222496</v>
      </c>
      <c r="GV114" s="48">
        <v>1.7786740916940444</v>
      </c>
      <c r="GW114" s="48">
        <v>1.9790598816124798</v>
      </c>
      <c r="GX114" s="20">
        <v>1.6544440115468475</v>
      </c>
      <c r="GY114" s="231" t="s">
        <v>644</v>
      </c>
      <c r="GZ114" s="210" t="s">
        <v>644</v>
      </c>
      <c r="HA114" s="210" t="s">
        <v>644</v>
      </c>
      <c r="HB114" s="210" t="s">
        <v>644</v>
      </c>
      <c r="HC114" s="209" t="s">
        <v>644</v>
      </c>
      <c r="HD114" s="209" t="s">
        <v>644</v>
      </c>
      <c r="HE114" s="209" t="s">
        <v>644</v>
      </c>
      <c r="HF114" s="232" t="s">
        <v>644</v>
      </c>
      <c r="HG114" s="37" t="s">
        <v>644</v>
      </c>
      <c r="HH114" s="66" t="s">
        <v>644</v>
      </c>
      <c r="HI114" s="66" t="s">
        <v>644</v>
      </c>
      <c r="HJ114" s="66" t="s">
        <v>644</v>
      </c>
      <c r="HK114" s="86" t="s">
        <v>644</v>
      </c>
      <c r="HL114" s="86" t="s">
        <v>644</v>
      </c>
      <c r="HM114" s="86" t="s">
        <v>644</v>
      </c>
      <c r="HN114" s="275" t="s">
        <v>644</v>
      </c>
      <c r="HO114" s="19" t="s">
        <v>644</v>
      </c>
      <c r="HP114" s="60" t="s">
        <v>644</v>
      </c>
      <c r="HQ114" s="60" t="s">
        <v>644</v>
      </c>
      <c r="HR114" s="60" t="s">
        <v>644</v>
      </c>
      <c r="HS114" s="48" t="s">
        <v>644</v>
      </c>
      <c r="HT114" s="48" t="s">
        <v>644</v>
      </c>
      <c r="HU114" s="48" t="s">
        <v>644</v>
      </c>
      <c r="HV114" s="20" t="s">
        <v>644</v>
      </c>
      <c r="HW114" s="231" t="s">
        <v>644</v>
      </c>
      <c r="HX114" s="210" t="s">
        <v>644</v>
      </c>
      <c r="HY114" s="210" t="s">
        <v>644</v>
      </c>
      <c r="HZ114" s="210" t="s">
        <v>644</v>
      </c>
      <c r="IA114" s="209" t="s">
        <v>644</v>
      </c>
      <c r="IB114" s="209" t="s">
        <v>644</v>
      </c>
      <c r="IC114" s="209" t="s">
        <v>644</v>
      </c>
      <c r="ID114" s="232" t="s">
        <v>644</v>
      </c>
      <c r="IE114" s="37" t="s">
        <v>644</v>
      </c>
      <c r="IF114" s="66" t="s">
        <v>644</v>
      </c>
      <c r="IG114" s="66" t="s">
        <v>644</v>
      </c>
      <c r="IH114" s="66" t="s">
        <v>644</v>
      </c>
      <c r="II114" s="86" t="s">
        <v>644</v>
      </c>
      <c r="IJ114" s="86" t="s">
        <v>644</v>
      </c>
      <c r="IK114" s="86" t="s">
        <v>644</v>
      </c>
      <c r="IL114" s="275" t="s">
        <v>644</v>
      </c>
      <c r="IM114" s="231" t="s">
        <v>644</v>
      </c>
      <c r="IN114" s="210" t="s">
        <v>644</v>
      </c>
      <c r="IO114" s="210" t="s">
        <v>644</v>
      </c>
      <c r="IP114" s="210" t="s">
        <v>644</v>
      </c>
      <c r="IQ114" s="209" t="s">
        <v>644</v>
      </c>
      <c r="IR114" s="209" t="s">
        <v>644</v>
      </c>
      <c r="IS114" s="209" t="s">
        <v>644</v>
      </c>
      <c r="IT114" s="232" t="s">
        <v>644</v>
      </c>
      <c r="IU114" s="37" t="s">
        <v>644</v>
      </c>
      <c r="IV114" s="66" t="s">
        <v>644</v>
      </c>
      <c r="IW114" s="66" t="s">
        <v>644</v>
      </c>
      <c r="IX114" s="66" t="s">
        <v>644</v>
      </c>
      <c r="IY114" s="86" t="s">
        <v>644</v>
      </c>
      <c r="IZ114" s="86" t="s">
        <v>644</v>
      </c>
      <c r="JA114" s="86" t="s">
        <v>644</v>
      </c>
      <c r="JB114" s="275" t="s">
        <v>644</v>
      </c>
      <c r="JC114" s="19" t="s">
        <v>644</v>
      </c>
      <c r="JD114" s="60" t="s">
        <v>644</v>
      </c>
      <c r="JE114" s="60" t="s">
        <v>644</v>
      </c>
      <c r="JF114" s="60" t="s">
        <v>644</v>
      </c>
      <c r="JG114" s="48" t="s">
        <v>644</v>
      </c>
      <c r="JH114" s="48" t="s">
        <v>644</v>
      </c>
      <c r="JI114" s="48" t="s">
        <v>644</v>
      </c>
      <c r="JJ114" s="20" t="s">
        <v>644</v>
      </c>
      <c r="JK114" s="231" t="s">
        <v>644</v>
      </c>
      <c r="JL114" s="210" t="s">
        <v>644</v>
      </c>
      <c r="JM114" s="210" t="s">
        <v>644</v>
      </c>
      <c r="JN114" s="210" t="s">
        <v>644</v>
      </c>
      <c r="JO114" s="209" t="s">
        <v>644</v>
      </c>
      <c r="JP114" s="209" t="s">
        <v>644</v>
      </c>
      <c r="JQ114" s="209" t="s">
        <v>644</v>
      </c>
      <c r="JR114" s="232" t="s">
        <v>644</v>
      </c>
      <c r="JT114" s="37" t="s">
        <v>644</v>
      </c>
      <c r="JU114" s="66" t="s">
        <v>644</v>
      </c>
      <c r="JV114" s="66" t="s">
        <v>644</v>
      </c>
      <c r="JW114" s="66" t="s">
        <v>644</v>
      </c>
      <c r="JX114" s="86" t="s">
        <v>644</v>
      </c>
      <c r="JY114" s="86" t="s">
        <v>644</v>
      </c>
      <c r="JZ114" s="86" t="s">
        <v>644</v>
      </c>
      <c r="KA114" s="275" t="s">
        <v>644</v>
      </c>
    </row>
    <row r="115" spans="1:287" ht="13.2" x14ac:dyDescent="0.25">
      <c r="A115" s="83">
        <v>8.34</v>
      </c>
      <c r="B115" s="108" t="s">
        <v>201</v>
      </c>
      <c r="C115" s="103"/>
      <c r="E115" s="19" t="s">
        <v>644</v>
      </c>
      <c r="F115" s="60" t="s">
        <v>644</v>
      </c>
      <c r="G115" s="60" t="s">
        <v>644</v>
      </c>
      <c r="H115" s="60" t="s">
        <v>644</v>
      </c>
      <c r="I115" s="48" t="s">
        <v>644</v>
      </c>
      <c r="J115" s="48" t="s">
        <v>644</v>
      </c>
      <c r="K115" s="48" t="s">
        <v>644</v>
      </c>
      <c r="L115" s="20" t="s">
        <v>644</v>
      </c>
      <c r="M115" s="231" t="s">
        <v>644</v>
      </c>
      <c r="N115" s="210" t="s">
        <v>644</v>
      </c>
      <c r="O115" s="210">
        <v>0.39846842340383359</v>
      </c>
      <c r="P115" s="210">
        <v>0.34761226837981335</v>
      </c>
      <c r="Q115" s="209">
        <v>0</v>
      </c>
      <c r="R115" s="209">
        <v>0.38973462190739827</v>
      </c>
      <c r="S115" s="209">
        <v>0.33344026009094557</v>
      </c>
      <c r="T115" s="232">
        <v>0.28888578659343417</v>
      </c>
      <c r="U115" s="37" t="s">
        <v>644</v>
      </c>
      <c r="V115" s="66" t="s">
        <v>644</v>
      </c>
      <c r="W115" s="66" t="s">
        <v>644</v>
      </c>
      <c r="X115" s="66" t="s">
        <v>644</v>
      </c>
      <c r="Y115" s="86" t="s">
        <v>644</v>
      </c>
      <c r="Z115" s="86" t="s">
        <v>644</v>
      </c>
      <c r="AA115" s="86" t="s">
        <v>644</v>
      </c>
      <c r="AB115" s="275" t="s">
        <v>644</v>
      </c>
      <c r="AC115" s="19">
        <v>0</v>
      </c>
      <c r="AD115" s="60">
        <v>0</v>
      </c>
      <c r="AE115" s="60">
        <v>0</v>
      </c>
      <c r="AF115" s="60" t="s">
        <v>644</v>
      </c>
      <c r="AG115" s="48" t="s">
        <v>644</v>
      </c>
      <c r="AH115" s="48" t="s">
        <v>644</v>
      </c>
      <c r="AI115" s="48" t="s">
        <v>644</v>
      </c>
      <c r="AJ115" s="20" t="s">
        <v>644</v>
      </c>
      <c r="AK115" s="231" t="s">
        <v>644</v>
      </c>
      <c r="AL115" s="210">
        <v>0.31626361507161294</v>
      </c>
      <c r="AM115" s="210">
        <v>0.3918894381671279</v>
      </c>
      <c r="AN115" s="210">
        <v>0.33009895467590117</v>
      </c>
      <c r="AO115" s="209">
        <v>0.25735282982235796</v>
      </c>
      <c r="AP115" s="209">
        <v>0.37189098494606376</v>
      </c>
      <c r="AQ115" s="209">
        <v>0.29154330486757757</v>
      </c>
      <c r="AR115" s="232">
        <v>0.24920550362802746</v>
      </c>
      <c r="AS115" s="37" t="s">
        <v>644</v>
      </c>
      <c r="AT115" s="66">
        <v>0.35853288650265802</v>
      </c>
      <c r="AU115" s="66">
        <v>0.38852695473443749</v>
      </c>
      <c r="AV115" s="66">
        <v>0.29128068112899325</v>
      </c>
      <c r="AW115" s="86">
        <v>0.22908992502132103</v>
      </c>
      <c r="AX115" s="86">
        <v>0.30028316996501325</v>
      </c>
      <c r="AY115" s="86">
        <v>0.27004835107655661</v>
      </c>
      <c r="AZ115" s="275">
        <v>0.21671882621887117</v>
      </c>
      <c r="BA115" s="19" t="s">
        <v>644</v>
      </c>
      <c r="BB115" s="60" t="s">
        <v>644</v>
      </c>
      <c r="BC115" s="60">
        <v>0</v>
      </c>
      <c r="BD115" s="60">
        <v>0</v>
      </c>
      <c r="BE115" s="48">
        <v>0</v>
      </c>
      <c r="BF115" s="48">
        <v>0</v>
      </c>
      <c r="BG115" s="48">
        <v>0</v>
      </c>
      <c r="BH115" s="20">
        <v>0</v>
      </c>
      <c r="BI115" s="231" t="s">
        <v>644</v>
      </c>
      <c r="BJ115" s="210" t="s">
        <v>644</v>
      </c>
      <c r="BK115" s="210">
        <v>0.71062980590655311</v>
      </c>
      <c r="BL115" s="210">
        <v>0.56489068634022488</v>
      </c>
      <c r="BM115" s="209">
        <v>0.39461780268623653</v>
      </c>
      <c r="BN115" s="209">
        <v>0.38821395128410197</v>
      </c>
      <c r="BO115" s="209">
        <v>0.40485339875282739</v>
      </c>
      <c r="BP115" s="232">
        <v>0.49236936382185426</v>
      </c>
      <c r="BQ115" s="37" t="s">
        <v>644</v>
      </c>
      <c r="BR115" s="66" t="s">
        <v>644</v>
      </c>
      <c r="BS115" s="66">
        <v>4.5777311166131748E-2</v>
      </c>
      <c r="BT115" s="66">
        <v>3.3621393032520097E-2</v>
      </c>
      <c r="BU115" s="86">
        <v>2.2668742810583044E-2</v>
      </c>
      <c r="BV115" s="86">
        <v>2.1259205552665531E-2</v>
      </c>
      <c r="BW115" s="86">
        <v>2.0589788856402037E-2</v>
      </c>
      <c r="BX115" s="275">
        <v>2.2596550480524173E-2</v>
      </c>
      <c r="BY115" s="19" t="s">
        <v>644</v>
      </c>
      <c r="BZ115" s="60">
        <v>0</v>
      </c>
      <c r="CA115" s="60">
        <v>5.1554801505645863E-2</v>
      </c>
      <c r="CB115" s="60">
        <v>4.8624592030914369E-2</v>
      </c>
      <c r="CC115" s="48">
        <v>0.17082264214314047</v>
      </c>
      <c r="CD115" s="48">
        <v>0.18372067158500013</v>
      </c>
      <c r="CE115" s="48">
        <v>0.19753580820352865</v>
      </c>
      <c r="CF115" s="20">
        <v>0.20612100623900131</v>
      </c>
      <c r="CG115" s="231" t="s">
        <v>644</v>
      </c>
      <c r="CH115" s="210" t="s">
        <v>644</v>
      </c>
      <c r="CI115" s="210" t="s">
        <v>644</v>
      </c>
      <c r="CJ115" s="210" t="s">
        <v>644</v>
      </c>
      <c r="CK115" s="209" t="s">
        <v>644</v>
      </c>
      <c r="CL115" s="209" t="s">
        <v>644</v>
      </c>
      <c r="CM115" s="209">
        <v>0.33060444586508131</v>
      </c>
      <c r="CN115" s="232">
        <v>0.27529304472466531</v>
      </c>
      <c r="CO115" s="37" t="s">
        <v>644</v>
      </c>
      <c r="CP115" s="66" t="s">
        <v>644</v>
      </c>
      <c r="CQ115" s="66" t="s">
        <v>644</v>
      </c>
      <c r="CR115" s="66">
        <v>0</v>
      </c>
      <c r="CS115" s="86">
        <v>0</v>
      </c>
      <c r="CT115" s="86">
        <v>0</v>
      </c>
      <c r="CU115" s="86">
        <v>0</v>
      </c>
      <c r="CV115" s="275">
        <v>0</v>
      </c>
      <c r="CW115" s="19" t="s">
        <v>644</v>
      </c>
      <c r="CX115" s="60">
        <v>0.21835065571653844</v>
      </c>
      <c r="CY115" s="60">
        <v>0.31648231608350275</v>
      </c>
      <c r="CZ115" s="60">
        <v>0.27237185387522994</v>
      </c>
      <c r="DA115" s="48">
        <v>0.15448913050930801</v>
      </c>
      <c r="DB115" s="48">
        <v>0.20082447225760741</v>
      </c>
      <c r="DC115" s="48">
        <v>0.17651714478529212</v>
      </c>
      <c r="DD115" s="20">
        <v>0.16312890942600836</v>
      </c>
      <c r="DE115" s="231" t="s">
        <v>644</v>
      </c>
      <c r="DF115" s="210" t="s">
        <v>644</v>
      </c>
      <c r="DG115" s="210" t="s">
        <v>644</v>
      </c>
      <c r="DH115" s="210">
        <v>0.24621635194454569</v>
      </c>
      <c r="DI115" s="209">
        <v>0.24893589803349453</v>
      </c>
      <c r="DJ115" s="209">
        <v>0.12894610946665161</v>
      </c>
      <c r="DK115" s="209">
        <v>0.13505072127614731</v>
      </c>
      <c r="DL115" s="232">
        <v>0.13613090573597433</v>
      </c>
      <c r="DM115" s="37" t="s">
        <v>644</v>
      </c>
      <c r="DN115" s="66" t="s">
        <v>644</v>
      </c>
      <c r="DO115" s="66" t="s">
        <v>644</v>
      </c>
      <c r="DP115" s="66">
        <v>0.26404011615355111</v>
      </c>
      <c r="DQ115" s="86">
        <v>0.14810640911651965</v>
      </c>
      <c r="DR115" s="86">
        <v>0.13500169446435245</v>
      </c>
      <c r="DS115" s="86">
        <v>0.14434785844232831</v>
      </c>
      <c r="DT115" s="275">
        <v>0.15204940648394735</v>
      </c>
      <c r="DU115" s="19" t="s">
        <v>644</v>
      </c>
      <c r="DV115" s="60" t="s">
        <v>644</v>
      </c>
      <c r="DW115" s="60">
        <v>0</v>
      </c>
      <c r="DX115" s="60">
        <v>0</v>
      </c>
      <c r="DY115" s="48">
        <v>0</v>
      </c>
      <c r="DZ115" s="48">
        <v>2</v>
      </c>
      <c r="EA115" s="48" t="s">
        <v>644</v>
      </c>
      <c r="EB115" s="20" t="s">
        <v>644</v>
      </c>
      <c r="EC115" s="93"/>
      <c r="ED115" s="19" t="s">
        <v>644</v>
      </c>
      <c r="EE115" s="60" t="s">
        <v>644</v>
      </c>
      <c r="EF115" s="60" t="s">
        <v>644</v>
      </c>
      <c r="EG115" s="60" t="s">
        <v>644</v>
      </c>
      <c r="EH115" s="48" t="s">
        <v>644</v>
      </c>
      <c r="EI115" s="48" t="s">
        <v>644</v>
      </c>
      <c r="EJ115" s="48" t="s">
        <v>644</v>
      </c>
      <c r="EK115" s="20" t="s">
        <v>644</v>
      </c>
      <c r="EL115" s="231" t="s">
        <v>644</v>
      </c>
      <c r="EM115" s="210" t="s">
        <v>644</v>
      </c>
      <c r="EN115" s="210" t="s">
        <v>644</v>
      </c>
      <c r="EO115" s="210" t="s">
        <v>644</v>
      </c>
      <c r="EP115" s="209" t="s">
        <v>644</v>
      </c>
      <c r="EQ115" s="209" t="s">
        <v>644</v>
      </c>
      <c r="ER115" s="209" t="s">
        <v>644</v>
      </c>
      <c r="ES115" s="232" t="s">
        <v>644</v>
      </c>
      <c r="ET115" s="37" t="s">
        <v>644</v>
      </c>
      <c r="EU115" s="66" t="s">
        <v>644</v>
      </c>
      <c r="EV115" s="66" t="s">
        <v>644</v>
      </c>
      <c r="EW115" s="66" t="s">
        <v>644</v>
      </c>
      <c r="EX115" s="86" t="s">
        <v>644</v>
      </c>
      <c r="EY115" s="86" t="s">
        <v>644</v>
      </c>
      <c r="EZ115" s="86" t="s">
        <v>644</v>
      </c>
      <c r="FA115" s="275" t="s">
        <v>644</v>
      </c>
      <c r="FB115" s="19" t="s">
        <v>644</v>
      </c>
      <c r="FC115" s="60" t="s">
        <v>644</v>
      </c>
      <c r="FD115" s="60" t="s">
        <v>644</v>
      </c>
      <c r="FE115" s="60" t="s">
        <v>644</v>
      </c>
      <c r="FF115" s="48" t="s">
        <v>644</v>
      </c>
      <c r="FG115" s="48" t="s">
        <v>644</v>
      </c>
      <c r="FH115" s="48">
        <v>0.21514264193602214</v>
      </c>
      <c r="FI115" s="20">
        <v>0.19552587282283596</v>
      </c>
      <c r="FJ115" s="231" t="s">
        <v>644</v>
      </c>
      <c r="FK115" s="210" t="s">
        <v>644</v>
      </c>
      <c r="FL115" s="210" t="s">
        <v>644</v>
      </c>
      <c r="FM115" s="210" t="s">
        <v>644</v>
      </c>
      <c r="FN115" s="209" t="s">
        <v>644</v>
      </c>
      <c r="FO115" s="209" t="s">
        <v>644</v>
      </c>
      <c r="FP115" s="209" t="s">
        <v>644</v>
      </c>
      <c r="FQ115" s="232" t="s">
        <v>644</v>
      </c>
      <c r="FR115" s="37" t="s">
        <v>644</v>
      </c>
      <c r="FS115" s="66" t="s">
        <v>644</v>
      </c>
      <c r="FT115" s="66" t="s">
        <v>644</v>
      </c>
      <c r="FU115" s="66" t="s">
        <v>644</v>
      </c>
      <c r="FV115" s="86" t="s">
        <v>644</v>
      </c>
      <c r="FW115" s="86" t="s">
        <v>644</v>
      </c>
      <c r="FX115" s="86" t="s">
        <v>644</v>
      </c>
      <c r="FY115" s="275" t="s">
        <v>644</v>
      </c>
      <c r="FZ115" s="19" t="s">
        <v>644</v>
      </c>
      <c r="GA115" s="60" t="s">
        <v>644</v>
      </c>
      <c r="GB115" s="60" t="s">
        <v>644</v>
      </c>
      <c r="GC115" s="60" t="s">
        <v>644</v>
      </c>
      <c r="GD115" s="48" t="s">
        <v>644</v>
      </c>
      <c r="GE115" s="48" t="s">
        <v>644</v>
      </c>
      <c r="GF115" s="48" t="s">
        <v>644</v>
      </c>
      <c r="GG115" s="20" t="s">
        <v>644</v>
      </c>
      <c r="GH115" s="231" t="s">
        <v>644</v>
      </c>
      <c r="GI115" s="210" t="s">
        <v>644</v>
      </c>
      <c r="GJ115" s="210" t="s">
        <v>644</v>
      </c>
      <c r="GK115" s="210" t="s">
        <v>644</v>
      </c>
      <c r="GL115" s="209" t="s">
        <v>644</v>
      </c>
      <c r="GM115" s="209" t="s">
        <v>644</v>
      </c>
      <c r="GN115" s="209" t="s">
        <v>644</v>
      </c>
      <c r="GO115" s="232" t="s">
        <v>644</v>
      </c>
      <c r="GP115" s="93"/>
      <c r="GQ115" s="19" t="s">
        <v>644</v>
      </c>
      <c r="GR115" s="60" t="s">
        <v>644</v>
      </c>
      <c r="GS115" s="60" t="s">
        <v>644</v>
      </c>
      <c r="GT115" s="60" t="s">
        <v>644</v>
      </c>
      <c r="GU115" s="48" t="s">
        <v>644</v>
      </c>
      <c r="GV115" s="48" t="s">
        <v>644</v>
      </c>
      <c r="GW115" s="48" t="s">
        <v>644</v>
      </c>
      <c r="GX115" s="20" t="s">
        <v>644</v>
      </c>
      <c r="GY115" s="231" t="s">
        <v>644</v>
      </c>
      <c r="GZ115" s="210" t="s">
        <v>644</v>
      </c>
      <c r="HA115" s="210" t="s">
        <v>644</v>
      </c>
      <c r="HB115" s="210" t="s">
        <v>644</v>
      </c>
      <c r="HC115" s="209" t="s">
        <v>644</v>
      </c>
      <c r="HD115" s="209" t="s">
        <v>644</v>
      </c>
      <c r="HE115" s="209" t="s">
        <v>644</v>
      </c>
      <c r="HF115" s="232" t="s">
        <v>644</v>
      </c>
      <c r="HG115" s="37" t="s">
        <v>644</v>
      </c>
      <c r="HH115" s="66" t="s">
        <v>644</v>
      </c>
      <c r="HI115" s="66" t="s">
        <v>644</v>
      </c>
      <c r="HJ115" s="66" t="s">
        <v>644</v>
      </c>
      <c r="HK115" s="86" t="s">
        <v>644</v>
      </c>
      <c r="HL115" s="86">
        <v>0</v>
      </c>
      <c r="HM115" s="86">
        <v>0</v>
      </c>
      <c r="HN115" s="275">
        <v>0</v>
      </c>
      <c r="HO115" s="19" t="s">
        <v>644</v>
      </c>
      <c r="HP115" s="60" t="s">
        <v>644</v>
      </c>
      <c r="HQ115" s="60" t="s">
        <v>644</v>
      </c>
      <c r="HR115" s="60" t="s">
        <v>644</v>
      </c>
      <c r="HS115" s="48" t="s">
        <v>644</v>
      </c>
      <c r="HT115" s="48" t="s">
        <v>644</v>
      </c>
      <c r="HU115" s="48" t="s">
        <v>644</v>
      </c>
      <c r="HV115" s="20" t="s">
        <v>644</v>
      </c>
      <c r="HW115" s="231" t="s">
        <v>644</v>
      </c>
      <c r="HX115" s="210" t="s">
        <v>644</v>
      </c>
      <c r="HY115" s="210" t="s">
        <v>644</v>
      </c>
      <c r="HZ115" s="210" t="s">
        <v>644</v>
      </c>
      <c r="IA115" s="209" t="s">
        <v>644</v>
      </c>
      <c r="IB115" s="209" t="s">
        <v>644</v>
      </c>
      <c r="IC115" s="209" t="s">
        <v>644</v>
      </c>
      <c r="ID115" s="232" t="s">
        <v>644</v>
      </c>
      <c r="IE115" s="37" t="s">
        <v>644</v>
      </c>
      <c r="IF115" s="66" t="s">
        <v>644</v>
      </c>
      <c r="IG115" s="66" t="s">
        <v>644</v>
      </c>
      <c r="IH115" s="66" t="s">
        <v>644</v>
      </c>
      <c r="II115" s="86" t="s">
        <v>644</v>
      </c>
      <c r="IJ115" s="86" t="s">
        <v>644</v>
      </c>
      <c r="IK115" s="86" t="s">
        <v>644</v>
      </c>
      <c r="IL115" s="275" t="s">
        <v>644</v>
      </c>
      <c r="IM115" s="231" t="s">
        <v>644</v>
      </c>
      <c r="IN115" s="210" t="s">
        <v>644</v>
      </c>
      <c r="IO115" s="210" t="s">
        <v>644</v>
      </c>
      <c r="IP115" s="210" t="s">
        <v>644</v>
      </c>
      <c r="IQ115" s="209">
        <v>8.8710850324599452E-2</v>
      </c>
      <c r="IR115" s="209">
        <v>9.8016947033589166E-2</v>
      </c>
      <c r="IS115" s="209">
        <v>9.6130736331992497E-2</v>
      </c>
      <c r="IT115" s="232">
        <v>9.6843953280300557E-2</v>
      </c>
      <c r="IU115" s="37" t="s">
        <v>644</v>
      </c>
      <c r="IV115" s="66">
        <v>0</v>
      </c>
      <c r="IW115" s="66">
        <v>0</v>
      </c>
      <c r="IX115" s="66">
        <v>0.52408998825622999</v>
      </c>
      <c r="IY115" s="86">
        <v>0.50329562079302126</v>
      </c>
      <c r="IZ115" s="86">
        <v>0.48583863836520025</v>
      </c>
      <c r="JA115" s="86">
        <v>0.41296939555111289</v>
      </c>
      <c r="JB115" s="275">
        <v>0.36068504767637527</v>
      </c>
      <c r="JC115" s="19" t="s">
        <v>644</v>
      </c>
      <c r="JD115" s="60" t="s">
        <v>644</v>
      </c>
      <c r="JE115" s="60" t="s">
        <v>644</v>
      </c>
      <c r="JF115" s="60" t="s">
        <v>644</v>
      </c>
      <c r="JG115" s="48" t="s">
        <v>644</v>
      </c>
      <c r="JH115" s="48" t="s">
        <v>644</v>
      </c>
      <c r="JI115" s="48" t="s">
        <v>644</v>
      </c>
      <c r="JJ115" s="20" t="s">
        <v>644</v>
      </c>
      <c r="JK115" s="231" t="s">
        <v>644</v>
      </c>
      <c r="JL115" s="210" t="s">
        <v>644</v>
      </c>
      <c r="JM115" s="210" t="s">
        <v>644</v>
      </c>
      <c r="JN115" s="210" t="s">
        <v>644</v>
      </c>
      <c r="JO115" s="209" t="s">
        <v>644</v>
      </c>
      <c r="JP115" s="209" t="s">
        <v>644</v>
      </c>
      <c r="JQ115" s="209" t="s">
        <v>644</v>
      </c>
      <c r="JR115" s="232" t="s">
        <v>644</v>
      </c>
      <c r="JT115" s="37" t="s">
        <v>644</v>
      </c>
      <c r="JU115" s="66" t="s">
        <v>644</v>
      </c>
      <c r="JV115" s="66" t="s">
        <v>644</v>
      </c>
      <c r="JW115" s="66" t="s">
        <v>644</v>
      </c>
      <c r="JX115" s="86" t="s">
        <v>644</v>
      </c>
      <c r="JY115" s="86" t="s">
        <v>644</v>
      </c>
      <c r="JZ115" s="86" t="s">
        <v>644</v>
      </c>
      <c r="KA115" s="275" t="s">
        <v>644</v>
      </c>
    </row>
    <row r="116" spans="1:287" ht="13.2" x14ac:dyDescent="0.25">
      <c r="A116" s="83">
        <v>8.35</v>
      </c>
      <c r="B116" s="108" t="s">
        <v>202</v>
      </c>
      <c r="C116" s="103"/>
      <c r="E116" s="19" t="s">
        <v>644</v>
      </c>
      <c r="F116" s="60" t="s">
        <v>644</v>
      </c>
      <c r="G116" s="60" t="s">
        <v>644</v>
      </c>
      <c r="H116" s="60" t="s">
        <v>644</v>
      </c>
      <c r="I116" s="48" t="s">
        <v>644</v>
      </c>
      <c r="J116" s="48" t="s">
        <v>644</v>
      </c>
      <c r="K116" s="48" t="s">
        <v>644</v>
      </c>
      <c r="L116" s="20" t="s">
        <v>644</v>
      </c>
      <c r="M116" s="231" t="s">
        <v>644</v>
      </c>
      <c r="N116" s="210" t="s">
        <v>644</v>
      </c>
      <c r="O116" s="210">
        <v>9.2825030452029403E-2</v>
      </c>
      <c r="P116" s="210">
        <v>8.097785797484286E-2</v>
      </c>
      <c r="Q116" s="209">
        <v>7.8516806723391619E-2</v>
      </c>
      <c r="R116" s="209">
        <v>8.9561261487639265E-2</v>
      </c>
      <c r="S116" s="209">
        <v>7.8724090787474041E-2</v>
      </c>
      <c r="T116" s="232">
        <v>6.5655860589416845E-2</v>
      </c>
      <c r="U116" s="37" t="s">
        <v>644</v>
      </c>
      <c r="V116" s="66" t="s">
        <v>644</v>
      </c>
      <c r="W116" s="66" t="s">
        <v>644</v>
      </c>
      <c r="X116" s="66" t="s">
        <v>644</v>
      </c>
      <c r="Y116" s="86" t="s">
        <v>644</v>
      </c>
      <c r="Z116" s="86" t="s">
        <v>644</v>
      </c>
      <c r="AA116" s="86" t="s">
        <v>644</v>
      </c>
      <c r="AB116" s="275" t="s">
        <v>644</v>
      </c>
      <c r="AC116" s="19">
        <v>0</v>
      </c>
      <c r="AD116" s="60">
        <v>0</v>
      </c>
      <c r="AE116" s="60">
        <v>0</v>
      </c>
      <c r="AF116" s="60" t="s">
        <v>644</v>
      </c>
      <c r="AG116" s="48" t="s">
        <v>644</v>
      </c>
      <c r="AH116" s="48" t="s">
        <v>644</v>
      </c>
      <c r="AI116" s="48" t="s">
        <v>644</v>
      </c>
      <c r="AJ116" s="20" t="s">
        <v>644</v>
      </c>
      <c r="AK116" s="231" t="s">
        <v>644</v>
      </c>
      <c r="AL116" s="210">
        <v>7.0280803349247328E-2</v>
      </c>
      <c r="AM116" s="210">
        <v>0.37407628188680392</v>
      </c>
      <c r="AN116" s="210">
        <v>0.31509445673608744</v>
      </c>
      <c r="AO116" s="209">
        <v>0.24565497392134167</v>
      </c>
      <c r="AP116" s="209">
        <v>0.3003734878410515</v>
      </c>
      <c r="AQ116" s="209">
        <v>0.27063091591083149</v>
      </c>
      <c r="AR116" s="232">
        <v>0.23119064794407368</v>
      </c>
      <c r="AS116" s="37" t="s">
        <v>644</v>
      </c>
      <c r="AT116" s="66">
        <v>0.31176772739361569</v>
      </c>
      <c r="AU116" s="66">
        <v>0.33784952585603262</v>
      </c>
      <c r="AV116" s="66">
        <v>0.29128068112899325</v>
      </c>
      <c r="AW116" s="86">
        <v>0.22908992502132103</v>
      </c>
      <c r="AX116" s="86">
        <v>0.31529732846326392</v>
      </c>
      <c r="AY116" s="86">
        <v>0.28355076863038442</v>
      </c>
      <c r="AZ116" s="275">
        <v>0.2383907088407583</v>
      </c>
      <c r="BA116" s="19" t="s">
        <v>644</v>
      </c>
      <c r="BB116" s="60" t="s">
        <v>644</v>
      </c>
      <c r="BC116" s="60" t="s">
        <v>644</v>
      </c>
      <c r="BD116" s="60" t="s">
        <v>644</v>
      </c>
      <c r="BE116" s="48" t="s">
        <v>644</v>
      </c>
      <c r="BF116" s="48" t="s">
        <v>644</v>
      </c>
      <c r="BG116" s="48" t="s">
        <v>644</v>
      </c>
      <c r="BH116" s="20" t="s">
        <v>644</v>
      </c>
      <c r="BI116" s="231" t="s">
        <v>644</v>
      </c>
      <c r="BJ116" s="210" t="s">
        <v>644</v>
      </c>
      <c r="BK116" s="210" t="s">
        <v>644</v>
      </c>
      <c r="BL116" s="210" t="s">
        <v>644</v>
      </c>
      <c r="BM116" s="209" t="s">
        <v>644</v>
      </c>
      <c r="BN116" s="209" t="s">
        <v>644</v>
      </c>
      <c r="BO116" s="209" t="s">
        <v>644</v>
      </c>
      <c r="BP116" s="232" t="s">
        <v>644</v>
      </c>
      <c r="BQ116" s="37" t="s">
        <v>644</v>
      </c>
      <c r="BR116" s="66" t="s">
        <v>644</v>
      </c>
      <c r="BS116" s="66" t="s">
        <v>644</v>
      </c>
      <c r="BT116" s="66" t="s">
        <v>644</v>
      </c>
      <c r="BU116" s="86" t="s">
        <v>644</v>
      </c>
      <c r="BV116" s="86" t="s">
        <v>644</v>
      </c>
      <c r="BW116" s="86" t="s">
        <v>644</v>
      </c>
      <c r="BX116" s="275" t="s">
        <v>644</v>
      </c>
      <c r="BY116" s="19" t="s">
        <v>644</v>
      </c>
      <c r="BZ116" s="60" t="s">
        <v>644</v>
      </c>
      <c r="CA116" s="60" t="s">
        <v>644</v>
      </c>
      <c r="CB116" s="60" t="s">
        <v>644</v>
      </c>
      <c r="CC116" s="48" t="s">
        <v>644</v>
      </c>
      <c r="CD116" s="48" t="s">
        <v>644</v>
      </c>
      <c r="CE116" s="48" t="s">
        <v>644</v>
      </c>
      <c r="CF116" s="20" t="s">
        <v>644</v>
      </c>
      <c r="CG116" s="231" t="s">
        <v>644</v>
      </c>
      <c r="CH116" s="210" t="s">
        <v>644</v>
      </c>
      <c r="CI116" s="210" t="s">
        <v>644</v>
      </c>
      <c r="CJ116" s="210">
        <v>0.84956865329289699</v>
      </c>
      <c r="CK116" s="209">
        <v>0.67523084692627422</v>
      </c>
      <c r="CL116" s="209">
        <v>0.89828971114521938</v>
      </c>
      <c r="CM116" s="209">
        <v>0.7971808749249002</v>
      </c>
      <c r="CN116" s="232">
        <v>0.73610966306812686</v>
      </c>
      <c r="CO116" s="37" t="s">
        <v>644</v>
      </c>
      <c r="CP116" s="66" t="s">
        <v>644</v>
      </c>
      <c r="CQ116" s="66" t="s">
        <v>644</v>
      </c>
      <c r="CR116" s="66" t="s">
        <v>644</v>
      </c>
      <c r="CS116" s="86" t="s">
        <v>644</v>
      </c>
      <c r="CT116" s="86" t="s">
        <v>644</v>
      </c>
      <c r="CU116" s="86" t="s">
        <v>644</v>
      </c>
      <c r="CV116" s="275" t="s">
        <v>644</v>
      </c>
      <c r="CW116" s="19" t="s">
        <v>644</v>
      </c>
      <c r="CX116" s="60">
        <v>1.8195887976378204</v>
      </c>
      <c r="CY116" s="60">
        <v>1.8616606828441338</v>
      </c>
      <c r="CZ116" s="60">
        <v>1.6021873757366467</v>
      </c>
      <c r="DA116" s="48">
        <v>1.5448913050930801</v>
      </c>
      <c r="DB116" s="48">
        <v>2.008244722576074</v>
      </c>
      <c r="DC116" s="48">
        <v>0.48542214815955337</v>
      </c>
      <c r="DD116" s="20">
        <v>0.38451814364701964</v>
      </c>
      <c r="DE116" s="231" t="s">
        <v>644</v>
      </c>
      <c r="DF116" s="210" t="s">
        <v>644</v>
      </c>
      <c r="DG116" s="210" t="s">
        <v>644</v>
      </c>
      <c r="DH116" s="210" t="s">
        <v>644</v>
      </c>
      <c r="DI116" s="209" t="s">
        <v>644</v>
      </c>
      <c r="DJ116" s="209" t="s">
        <v>644</v>
      </c>
      <c r="DK116" s="209" t="s">
        <v>644</v>
      </c>
      <c r="DL116" s="232" t="s">
        <v>644</v>
      </c>
      <c r="DM116" s="37" t="s">
        <v>644</v>
      </c>
      <c r="DN116" s="66" t="s">
        <v>644</v>
      </c>
      <c r="DO116" s="66" t="s">
        <v>644</v>
      </c>
      <c r="DP116" s="66" t="s">
        <v>644</v>
      </c>
      <c r="DQ116" s="86">
        <v>0.1714916316086017</v>
      </c>
      <c r="DR116" s="86">
        <v>0.17052845616549786</v>
      </c>
      <c r="DS116" s="86">
        <v>0.24745347161541997</v>
      </c>
      <c r="DT116" s="275">
        <v>0.2606561254010526</v>
      </c>
      <c r="DU116" s="19" t="s">
        <v>644</v>
      </c>
      <c r="DV116" s="60" t="s">
        <v>644</v>
      </c>
      <c r="DW116" s="60" t="s">
        <v>644</v>
      </c>
      <c r="DX116" s="60" t="s">
        <v>644</v>
      </c>
      <c r="DY116" s="48" t="s">
        <v>644</v>
      </c>
      <c r="DZ116" s="48" t="s">
        <v>644</v>
      </c>
      <c r="EA116" s="48" t="s">
        <v>644</v>
      </c>
      <c r="EB116" s="20" t="s">
        <v>644</v>
      </c>
      <c r="EC116" s="93"/>
      <c r="ED116" s="19" t="s">
        <v>644</v>
      </c>
      <c r="EE116" s="60" t="s">
        <v>644</v>
      </c>
      <c r="EF116" s="60" t="s">
        <v>644</v>
      </c>
      <c r="EG116" s="60" t="s">
        <v>644</v>
      </c>
      <c r="EH116" s="48" t="s">
        <v>644</v>
      </c>
      <c r="EI116" s="48" t="s">
        <v>644</v>
      </c>
      <c r="EJ116" s="48" t="s">
        <v>644</v>
      </c>
      <c r="EK116" s="20" t="s">
        <v>644</v>
      </c>
      <c r="EL116" s="231" t="s">
        <v>644</v>
      </c>
      <c r="EM116" s="210" t="s">
        <v>644</v>
      </c>
      <c r="EN116" s="210" t="s">
        <v>644</v>
      </c>
      <c r="EO116" s="210" t="s">
        <v>644</v>
      </c>
      <c r="EP116" s="209" t="s">
        <v>644</v>
      </c>
      <c r="EQ116" s="209" t="s">
        <v>644</v>
      </c>
      <c r="ER116" s="209" t="s">
        <v>644</v>
      </c>
      <c r="ES116" s="232" t="s">
        <v>644</v>
      </c>
      <c r="ET116" s="37" t="s">
        <v>644</v>
      </c>
      <c r="EU116" s="66" t="s">
        <v>644</v>
      </c>
      <c r="EV116" s="66" t="s">
        <v>644</v>
      </c>
      <c r="EW116" s="66" t="s">
        <v>644</v>
      </c>
      <c r="EX116" s="86" t="s">
        <v>644</v>
      </c>
      <c r="EY116" s="86" t="s">
        <v>644</v>
      </c>
      <c r="EZ116" s="86" t="s">
        <v>644</v>
      </c>
      <c r="FA116" s="275" t="s">
        <v>644</v>
      </c>
      <c r="FB116" s="19" t="s">
        <v>644</v>
      </c>
      <c r="FC116" s="60" t="s">
        <v>644</v>
      </c>
      <c r="FD116" s="60" t="s">
        <v>644</v>
      </c>
      <c r="FE116" s="60" t="s">
        <v>644</v>
      </c>
      <c r="FF116" s="48" t="s">
        <v>644</v>
      </c>
      <c r="FG116" s="48" t="s">
        <v>644</v>
      </c>
      <c r="FH116" s="48" t="s">
        <v>644</v>
      </c>
      <c r="FI116" s="20" t="s">
        <v>644</v>
      </c>
      <c r="FJ116" s="231" t="s">
        <v>644</v>
      </c>
      <c r="FK116" s="210" t="s">
        <v>644</v>
      </c>
      <c r="FL116" s="210" t="s">
        <v>644</v>
      </c>
      <c r="FM116" s="210" t="s">
        <v>644</v>
      </c>
      <c r="FN116" s="209" t="s">
        <v>644</v>
      </c>
      <c r="FO116" s="209" t="s">
        <v>644</v>
      </c>
      <c r="FP116" s="209" t="s">
        <v>644</v>
      </c>
      <c r="FQ116" s="232" t="s">
        <v>644</v>
      </c>
      <c r="FR116" s="37" t="s">
        <v>644</v>
      </c>
      <c r="FS116" s="66" t="s">
        <v>644</v>
      </c>
      <c r="FT116" s="66" t="s">
        <v>644</v>
      </c>
      <c r="FU116" s="66" t="s">
        <v>644</v>
      </c>
      <c r="FV116" s="86" t="s">
        <v>644</v>
      </c>
      <c r="FW116" s="86" t="s">
        <v>644</v>
      </c>
      <c r="FX116" s="86" t="s">
        <v>644</v>
      </c>
      <c r="FY116" s="275" t="s">
        <v>644</v>
      </c>
      <c r="FZ116" s="19" t="s">
        <v>644</v>
      </c>
      <c r="GA116" s="60" t="s">
        <v>644</v>
      </c>
      <c r="GB116" s="60" t="s">
        <v>644</v>
      </c>
      <c r="GC116" s="60" t="s">
        <v>644</v>
      </c>
      <c r="GD116" s="48" t="s">
        <v>644</v>
      </c>
      <c r="GE116" s="48" t="s">
        <v>644</v>
      </c>
      <c r="GF116" s="48" t="s">
        <v>644</v>
      </c>
      <c r="GG116" s="20" t="s">
        <v>644</v>
      </c>
      <c r="GH116" s="231" t="s">
        <v>644</v>
      </c>
      <c r="GI116" s="210" t="s">
        <v>644</v>
      </c>
      <c r="GJ116" s="210" t="s">
        <v>644</v>
      </c>
      <c r="GK116" s="210" t="s">
        <v>644</v>
      </c>
      <c r="GL116" s="209" t="s">
        <v>644</v>
      </c>
      <c r="GM116" s="209" t="s">
        <v>644</v>
      </c>
      <c r="GN116" s="209" t="s">
        <v>644</v>
      </c>
      <c r="GO116" s="232" t="s">
        <v>644</v>
      </c>
      <c r="GP116" s="93"/>
      <c r="GQ116" s="19" t="s">
        <v>644</v>
      </c>
      <c r="GR116" s="60" t="s">
        <v>644</v>
      </c>
      <c r="GS116" s="60" t="s">
        <v>644</v>
      </c>
      <c r="GT116" s="60" t="s">
        <v>644</v>
      </c>
      <c r="GU116" s="48" t="s">
        <v>644</v>
      </c>
      <c r="GV116" s="48" t="s">
        <v>644</v>
      </c>
      <c r="GW116" s="48" t="s">
        <v>644</v>
      </c>
      <c r="GX116" s="20" t="s">
        <v>644</v>
      </c>
      <c r="GY116" s="231" t="s">
        <v>644</v>
      </c>
      <c r="GZ116" s="210" t="s">
        <v>644</v>
      </c>
      <c r="HA116" s="210" t="s">
        <v>644</v>
      </c>
      <c r="HB116" s="210" t="s">
        <v>644</v>
      </c>
      <c r="HC116" s="209" t="s">
        <v>644</v>
      </c>
      <c r="HD116" s="209" t="s">
        <v>644</v>
      </c>
      <c r="HE116" s="209" t="s">
        <v>644</v>
      </c>
      <c r="HF116" s="232" t="s">
        <v>644</v>
      </c>
      <c r="HG116" s="37" t="s">
        <v>644</v>
      </c>
      <c r="HH116" s="66" t="s">
        <v>644</v>
      </c>
      <c r="HI116" s="66" t="s">
        <v>644</v>
      </c>
      <c r="HJ116" s="66" t="s">
        <v>644</v>
      </c>
      <c r="HK116" s="86" t="s">
        <v>644</v>
      </c>
      <c r="HL116" s="86" t="s">
        <v>644</v>
      </c>
      <c r="HM116" s="86" t="s">
        <v>644</v>
      </c>
      <c r="HN116" s="275" t="s">
        <v>644</v>
      </c>
      <c r="HO116" s="19" t="s">
        <v>644</v>
      </c>
      <c r="HP116" s="60" t="s">
        <v>644</v>
      </c>
      <c r="HQ116" s="60" t="s">
        <v>644</v>
      </c>
      <c r="HR116" s="60" t="s">
        <v>644</v>
      </c>
      <c r="HS116" s="48" t="s">
        <v>644</v>
      </c>
      <c r="HT116" s="48" t="s">
        <v>644</v>
      </c>
      <c r="HU116" s="48" t="s">
        <v>644</v>
      </c>
      <c r="HV116" s="20" t="s">
        <v>644</v>
      </c>
      <c r="HW116" s="231" t="s">
        <v>644</v>
      </c>
      <c r="HX116" s="210" t="s">
        <v>644</v>
      </c>
      <c r="HY116" s="210" t="s">
        <v>644</v>
      </c>
      <c r="HZ116" s="210" t="s">
        <v>644</v>
      </c>
      <c r="IA116" s="209" t="s">
        <v>644</v>
      </c>
      <c r="IB116" s="209" t="s">
        <v>644</v>
      </c>
      <c r="IC116" s="209" t="s">
        <v>644</v>
      </c>
      <c r="ID116" s="232" t="s">
        <v>644</v>
      </c>
      <c r="IE116" s="37" t="s">
        <v>644</v>
      </c>
      <c r="IF116" s="66" t="s">
        <v>644</v>
      </c>
      <c r="IG116" s="66" t="s">
        <v>644</v>
      </c>
      <c r="IH116" s="66" t="s">
        <v>644</v>
      </c>
      <c r="II116" s="86" t="s">
        <v>644</v>
      </c>
      <c r="IJ116" s="86" t="s">
        <v>644</v>
      </c>
      <c r="IK116" s="86" t="s">
        <v>644</v>
      </c>
      <c r="IL116" s="275" t="s">
        <v>644</v>
      </c>
      <c r="IM116" s="231" t="s">
        <v>644</v>
      </c>
      <c r="IN116" s="210" t="s">
        <v>644</v>
      </c>
      <c r="IO116" s="210" t="s">
        <v>644</v>
      </c>
      <c r="IP116" s="210" t="s">
        <v>644</v>
      </c>
      <c r="IQ116" s="209" t="s">
        <v>644</v>
      </c>
      <c r="IR116" s="209" t="s">
        <v>644</v>
      </c>
      <c r="IS116" s="209" t="s">
        <v>644</v>
      </c>
      <c r="IT116" s="232" t="s">
        <v>644</v>
      </c>
      <c r="IU116" s="37" t="s">
        <v>644</v>
      </c>
      <c r="IV116" s="66" t="s">
        <v>644</v>
      </c>
      <c r="IW116" s="66" t="s">
        <v>644</v>
      </c>
      <c r="IX116" s="66" t="s">
        <v>644</v>
      </c>
      <c r="IY116" s="86" t="s">
        <v>644</v>
      </c>
      <c r="IZ116" s="86" t="s">
        <v>644</v>
      </c>
      <c r="JA116" s="86" t="s">
        <v>644</v>
      </c>
      <c r="JB116" s="275" t="s">
        <v>644</v>
      </c>
      <c r="JC116" s="19" t="s">
        <v>644</v>
      </c>
      <c r="JD116" s="60" t="s">
        <v>644</v>
      </c>
      <c r="JE116" s="60" t="s">
        <v>644</v>
      </c>
      <c r="JF116" s="60" t="s">
        <v>644</v>
      </c>
      <c r="JG116" s="48" t="s">
        <v>644</v>
      </c>
      <c r="JH116" s="48" t="s">
        <v>644</v>
      </c>
      <c r="JI116" s="48" t="s">
        <v>644</v>
      </c>
      <c r="JJ116" s="20" t="s">
        <v>644</v>
      </c>
      <c r="JK116" s="231" t="s">
        <v>644</v>
      </c>
      <c r="JL116" s="210" t="s">
        <v>644</v>
      </c>
      <c r="JM116" s="210" t="s">
        <v>644</v>
      </c>
      <c r="JN116" s="210" t="s">
        <v>644</v>
      </c>
      <c r="JO116" s="209" t="s">
        <v>644</v>
      </c>
      <c r="JP116" s="209" t="s">
        <v>644</v>
      </c>
      <c r="JQ116" s="209" t="s">
        <v>644</v>
      </c>
      <c r="JR116" s="232" t="s">
        <v>644</v>
      </c>
      <c r="JT116" s="37" t="s">
        <v>644</v>
      </c>
      <c r="JU116" s="66" t="s">
        <v>644</v>
      </c>
      <c r="JV116" s="66" t="s">
        <v>644</v>
      </c>
      <c r="JW116" s="66" t="s">
        <v>644</v>
      </c>
      <c r="JX116" s="86" t="s">
        <v>644</v>
      </c>
      <c r="JY116" s="86" t="s">
        <v>644</v>
      </c>
      <c r="JZ116" s="86" t="s">
        <v>644</v>
      </c>
      <c r="KA116" s="275" t="s">
        <v>644</v>
      </c>
    </row>
    <row r="117" spans="1:287" ht="13.2" x14ac:dyDescent="0.25">
      <c r="A117" s="83">
        <v>8.36</v>
      </c>
      <c r="B117" s="175" t="s">
        <v>203</v>
      </c>
      <c r="C117" s="103"/>
      <c r="E117" s="124" t="s">
        <v>644</v>
      </c>
      <c r="F117" s="61" t="s">
        <v>644</v>
      </c>
      <c r="G117" s="61" t="s">
        <v>644</v>
      </c>
      <c r="H117" s="61">
        <v>0</v>
      </c>
      <c r="I117" s="125">
        <v>0</v>
      </c>
      <c r="J117" s="125">
        <v>0</v>
      </c>
      <c r="K117" s="125">
        <v>0</v>
      </c>
      <c r="L117" s="176">
        <v>0</v>
      </c>
      <c r="M117" s="233" t="s">
        <v>644</v>
      </c>
      <c r="N117" s="212">
        <v>9.0836010222544422E-2</v>
      </c>
      <c r="O117" s="212">
        <v>0</v>
      </c>
      <c r="P117" s="212">
        <v>0</v>
      </c>
      <c r="Q117" s="234">
        <v>0</v>
      </c>
      <c r="R117" s="234">
        <v>0</v>
      </c>
      <c r="S117" s="234">
        <v>0</v>
      </c>
      <c r="T117" s="235">
        <v>0</v>
      </c>
      <c r="U117" s="78">
        <v>0</v>
      </c>
      <c r="V117" s="79">
        <v>0</v>
      </c>
      <c r="W117" s="79">
        <v>0</v>
      </c>
      <c r="X117" s="79">
        <v>0</v>
      </c>
      <c r="Y117" s="150">
        <v>0</v>
      </c>
      <c r="Z117" s="150">
        <v>0</v>
      </c>
      <c r="AA117" s="150">
        <v>0</v>
      </c>
      <c r="AB117" s="276">
        <v>0</v>
      </c>
      <c r="AC117" s="124">
        <v>0</v>
      </c>
      <c r="AD117" s="61">
        <v>0</v>
      </c>
      <c r="AE117" s="61">
        <v>0</v>
      </c>
      <c r="AF117" s="61">
        <v>0</v>
      </c>
      <c r="AG117" s="125">
        <v>0</v>
      </c>
      <c r="AH117" s="125">
        <v>0</v>
      </c>
      <c r="AI117" s="125">
        <v>0</v>
      </c>
      <c r="AJ117" s="176">
        <v>0</v>
      </c>
      <c r="AK117" s="233" t="s">
        <v>644</v>
      </c>
      <c r="AL117" s="212" t="s">
        <v>644</v>
      </c>
      <c r="AM117" s="212" t="s">
        <v>644</v>
      </c>
      <c r="AN117" s="212">
        <v>0.18005397527776426</v>
      </c>
      <c r="AO117" s="234">
        <v>0.14037427081219525</v>
      </c>
      <c r="AP117" s="234">
        <v>0.17164199305202943</v>
      </c>
      <c r="AQ117" s="234">
        <v>0.15253742533155956</v>
      </c>
      <c r="AR117" s="235">
        <v>0.1301072910507774</v>
      </c>
      <c r="AS117" s="78" t="s">
        <v>644</v>
      </c>
      <c r="AT117" s="79" t="s">
        <v>644</v>
      </c>
      <c r="AU117" s="79" t="s">
        <v>644</v>
      </c>
      <c r="AV117" s="79">
        <v>5.8256136225798651E-2</v>
      </c>
      <c r="AW117" s="150">
        <v>4.5817985004264199E-2</v>
      </c>
      <c r="AX117" s="150">
        <v>6.005663399300265E-2</v>
      </c>
      <c r="AY117" s="150">
        <v>5.4009670215311327E-2</v>
      </c>
      <c r="AZ117" s="276">
        <v>4.6161109984619558E-2</v>
      </c>
      <c r="BA117" s="124" t="s">
        <v>644</v>
      </c>
      <c r="BB117" s="61" t="s">
        <v>644</v>
      </c>
      <c r="BC117" s="61" t="s">
        <v>644</v>
      </c>
      <c r="BD117" s="61" t="s">
        <v>644</v>
      </c>
      <c r="BE117" s="125">
        <v>0</v>
      </c>
      <c r="BF117" s="125">
        <v>0</v>
      </c>
      <c r="BG117" s="125">
        <v>0</v>
      </c>
      <c r="BH117" s="176">
        <v>0</v>
      </c>
      <c r="BI117" s="233" t="s">
        <v>644</v>
      </c>
      <c r="BJ117" s="212" t="s">
        <v>644</v>
      </c>
      <c r="BK117" s="212">
        <v>0</v>
      </c>
      <c r="BL117" s="212">
        <v>0</v>
      </c>
      <c r="BM117" s="234">
        <v>0</v>
      </c>
      <c r="BN117" s="234">
        <v>0</v>
      </c>
      <c r="BO117" s="234">
        <v>0</v>
      </c>
      <c r="BP117" s="235">
        <v>0</v>
      </c>
      <c r="BQ117" s="78" t="s">
        <v>644</v>
      </c>
      <c r="BR117" s="79" t="s">
        <v>644</v>
      </c>
      <c r="BS117" s="79">
        <v>0</v>
      </c>
      <c r="BT117" s="79">
        <v>0</v>
      </c>
      <c r="BU117" s="150">
        <v>0</v>
      </c>
      <c r="BV117" s="150">
        <v>0</v>
      </c>
      <c r="BW117" s="150">
        <v>0</v>
      </c>
      <c r="BX117" s="276">
        <v>0</v>
      </c>
      <c r="BY117" s="124" t="s">
        <v>644</v>
      </c>
      <c r="BZ117" s="61">
        <v>0</v>
      </c>
      <c r="CA117" s="61">
        <v>0</v>
      </c>
      <c r="CB117" s="61">
        <v>0</v>
      </c>
      <c r="CC117" s="125">
        <v>0</v>
      </c>
      <c r="CD117" s="125">
        <v>0</v>
      </c>
      <c r="CE117" s="125">
        <v>0</v>
      </c>
      <c r="CF117" s="176">
        <v>0</v>
      </c>
      <c r="CG117" s="233" t="s">
        <v>644</v>
      </c>
      <c r="CH117" s="212" t="s">
        <v>644</v>
      </c>
      <c r="CI117" s="212" t="s">
        <v>644</v>
      </c>
      <c r="CJ117" s="212">
        <v>0.10194823839514765</v>
      </c>
      <c r="CK117" s="234">
        <v>0.13234524599754974</v>
      </c>
      <c r="CL117" s="234">
        <v>0.16948862474438101</v>
      </c>
      <c r="CM117" s="234">
        <v>0.15041148583488684</v>
      </c>
      <c r="CN117" s="235">
        <v>0.11969262814115884</v>
      </c>
      <c r="CO117" s="78" t="s">
        <v>644</v>
      </c>
      <c r="CP117" s="79" t="s">
        <v>644</v>
      </c>
      <c r="CQ117" s="79" t="s">
        <v>644</v>
      </c>
      <c r="CR117" s="79">
        <v>0</v>
      </c>
      <c r="CS117" s="150">
        <v>0</v>
      </c>
      <c r="CT117" s="150">
        <v>0</v>
      </c>
      <c r="CU117" s="150">
        <v>0</v>
      </c>
      <c r="CV117" s="276">
        <v>0</v>
      </c>
      <c r="CW117" s="124" t="s">
        <v>644</v>
      </c>
      <c r="CX117" s="61" t="s">
        <v>644</v>
      </c>
      <c r="CY117" s="61" t="s">
        <v>644</v>
      </c>
      <c r="CZ117" s="61">
        <v>0</v>
      </c>
      <c r="DA117" s="125">
        <v>0</v>
      </c>
      <c r="DB117" s="125">
        <v>0</v>
      </c>
      <c r="DC117" s="125">
        <v>0</v>
      </c>
      <c r="DD117" s="176">
        <v>0</v>
      </c>
      <c r="DE117" s="233" t="s">
        <v>644</v>
      </c>
      <c r="DF117" s="212" t="s">
        <v>644</v>
      </c>
      <c r="DG117" s="212" t="s">
        <v>644</v>
      </c>
      <c r="DH117" s="212" t="s">
        <v>644</v>
      </c>
      <c r="DI117" s="234" t="s">
        <v>644</v>
      </c>
      <c r="DJ117" s="234" t="s">
        <v>644</v>
      </c>
      <c r="DK117" s="234">
        <v>0</v>
      </c>
      <c r="DL117" s="235">
        <v>0</v>
      </c>
      <c r="DM117" s="78" t="s">
        <v>644</v>
      </c>
      <c r="DN117" s="79" t="s">
        <v>644</v>
      </c>
      <c r="DO117" s="79" t="s">
        <v>644</v>
      </c>
      <c r="DP117" s="79" t="s">
        <v>644</v>
      </c>
      <c r="DQ117" s="150" t="s">
        <v>644</v>
      </c>
      <c r="DR117" s="150" t="s">
        <v>644</v>
      </c>
      <c r="DS117" s="150" t="s">
        <v>644</v>
      </c>
      <c r="DT117" s="276" t="s">
        <v>644</v>
      </c>
      <c r="DU117" s="124" t="s">
        <v>644</v>
      </c>
      <c r="DV117" s="61" t="s">
        <v>644</v>
      </c>
      <c r="DW117" s="61" t="s">
        <v>644</v>
      </c>
      <c r="DX117" s="61" t="s">
        <v>644</v>
      </c>
      <c r="DY117" s="125">
        <v>0.5</v>
      </c>
      <c r="DZ117" s="125">
        <v>1</v>
      </c>
      <c r="EA117" s="125">
        <v>1</v>
      </c>
      <c r="EB117" s="176">
        <v>1</v>
      </c>
      <c r="EC117" s="93"/>
      <c r="ED117" s="124" t="s">
        <v>644</v>
      </c>
      <c r="EE117" s="61" t="s">
        <v>644</v>
      </c>
      <c r="EF117" s="61" t="s">
        <v>644</v>
      </c>
      <c r="EG117" s="61">
        <v>0</v>
      </c>
      <c r="EH117" s="125">
        <v>0</v>
      </c>
      <c r="EI117" s="125">
        <v>0</v>
      </c>
      <c r="EJ117" s="125">
        <v>0</v>
      </c>
      <c r="EK117" s="176">
        <v>0</v>
      </c>
      <c r="EL117" s="233" t="s">
        <v>644</v>
      </c>
      <c r="EM117" s="212" t="s">
        <v>644</v>
      </c>
      <c r="EN117" s="212">
        <v>0</v>
      </c>
      <c r="EO117" s="212">
        <v>0</v>
      </c>
      <c r="EP117" s="234">
        <v>0</v>
      </c>
      <c r="EQ117" s="234">
        <v>0</v>
      </c>
      <c r="ER117" s="234">
        <v>0</v>
      </c>
      <c r="ES117" s="235">
        <v>0</v>
      </c>
      <c r="ET117" s="78" t="s">
        <v>644</v>
      </c>
      <c r="EU117" s="79" t="s">
        <v>644</v>
      </c>
      <c r="EV117" s="79" t="s">
        <v>644</v>
      </c>
      <c r="EW117" s="79" t="s">
        <v>644</v>
      </c>
      <c r="EX117" s="150" t="s">
        <v>644</v>
      </c>
      <c r="EY117" s="150">
        <v>0</v>
      </c>
      <c r="EZ117" s="150">
        <v>0</v>
      </c>
      <c r="FA117" s="276">
        <v>0</v>
      </c>
      <c r="FB117" s="124" t="s">
        <v>644</v>
      </c>
      <c r="FC117" s="61" t="s">
        <v>644</v>
      </c>
      <c r="FD117" s="61" t="s">
        <v>644</v>
      </c>
      <c r="FE117" s="61" t="s">
        <v>644</v>
      </c>
      <c r="FF117" s="125" t="s">
        <v>644</v>
      </c>
      <c r="FG117" s="125" t="s">
        <v>644</v>
      </c>
      <c r="FH117" s="125">
        <v>0</v>
      </c>
      <c r="FI117" s="176">
        <v>0</v>
      </c>
      <c r="FJ117" s="233" t="s">
        <v>644</v>
      </c>
      <c r="FK117" s="212" t="s">
        <v>644</v>
      </c>
      <c r="FL117" s="212" t="s">
        <v>644</v>
      </c>
      <c r="FM117" s="212" t="s">
        <v>644</v>
      </c>
      <c r="FN117" s="234" t="s">
        <v>644</v>
      </c>
      <c r="FO117" s="234">
        <v>0</v>
      </c>
      <c r="FP117" s="234">
        <v>0</v>
      </c>
      <c r="FQ117" s="235">
        <v>0</v>
      </c>
      <c r="FR117" s="78" t="s">
        <v>644</v>
      </c>
      <c r="FS117" s="79" t="s">
        <v>644</v>
      </c>
      <c r="FT117" s="79" t="s">
        <v>644</v>
      </c>
      <c r="FU117" s="79" t="s">
        <v>644</v>
      </c>
      <c r="FV117" s="150" t="s">
        <v>644</v>
      </c>
      <c r="FW117" s="150" t="s">
        <v>644</v>
      </c>
      <c r="FX117" s="150" t="s">
        <v>644</v>
      </c>
      <c r="FY117" s="276" t="s">
        <v>644</v>
      </c>
      <c r="FZ117" s="124" t="s">
        <v>644</v>
      </c>
      <c r="GA117" s="61" t="s">
        <v>644</v>
      </c>
      <c r="GB117" s="61" t="s">
        <v>644</v>
      </c>
      <c r="GC117" s="61" t="s">
        <v>644</v>
      </c>
      <c r="GD117" s="125" t="s">
        <v>644</v>
      </c>
      <c r="GE117" s="125">
        <v>0</v>
      </c>
      <c r="GF117" s="125">
        <v>0</v>
      </c>
      <c r="GG117" s="176">
        <v>0</v>
      </c>
      <c r="GH117" s="233" t="s">
        <v>644</v>
      </c>
      <c r="GI117" s="212" t="s">
        <v>644</v>
      </c>
      <c r="GJ117" s="212" t="s">
        <v>644</v>
      </c>
      <c r="GK117" s="212" t="s">
        <v>644</v>
      </c>
      <c r="GL117" s="234" t="s">
        <v>644</v>
      </c>
      <c r="GM117" s="234" t="s">
        <v>644</v>
      </c>
      <c r="GN117" s="234" t="s">
        <v>644</v>
      </c>
      <c r="GO117" s="235" t="s">
        <v>644</v>
      </c>
      <c r="GP117" s="93"/>
      <c r="GQ117" s="124" t="s">
        <v>644</v>
      </c>
      <c r="GR117" s="61" t="s">
        <v>644</v>
      </c>
      <c r="GS117" s="61" t="s">
        <v>644</v>
      </c>
      <c r="GT117" s="61" t="s">
        <v>644</v>
      </c>
      <c r="GU117" s="125" t="s">
        <v>644</v>
      </c>
      <c r="GV117" s="125" t="s">
        <v>644</v>
      </c>
      <c r="GW117" s="125" t="s">
        <v>644</v>
      </c>
      <c r="GX117" s="176" t="s">
        <v>644</v>
      </c>
      <c r="GY117" s="233" t="s">
        <v>644</v>
      </c>
      <c r="GZ117" s="212">
        <v>0</v>
      </c>
      <c r="HA117" s="212">
        <v>0</v>
      </c>
      <c r="HB117" s="212">
        <v>0</v>
      </c>
      <c r="HC117" s="234">
        <v>0</v>
      </c>
      <c r="HD117" s="234">
        <v>0</v>
      </c>
      <c r="HE117" s="234">
        <v>0</v>
      </c>
      <c r="HF117" s="235">
        <v>0</v>
      </c>
      <c r="HG117" s="78" t="s">
        <v>644</v>
      </c>
      <c r="HH117" s="79" t="s">
        <v>644</v>
      </c>
      <c r="HI117" s="79" t="s">
        <v>644</v>
      </c>
      <c r="HJ117" s="79" t="s">
        <v>644</v>
      </c>
      <c r="HK117" s="150" t="s">
        <v>644</v>
      </c>
      <c r="HL117" s="150" t="s">
        <v>644</v>
      </c>
      <c r="HM117" s="150" t="s">
        <v>644</v>
      </c>
      <c r="HN117" s="276" t="s">
        <v>644</v>
      </c>
      <c r="HO117" s="124" t="s">
        <v>644</v>
      </c>
      <c r="HP117" s="61" t="s">
        <v>644</v>
      </c>
      <c r="HQ117" s="61" t="s">
        <v>644</v>
      </c>
      <c r="HR117" s="61" t="s">
        <v>644</v>
      </c>
      <c r="HS117" s="125" t="s">
        <v>644</v>
      </c>
      <c r="HT117" s="125">
        <v>0.32296137033341893</v>
      </c>
      <c r="HU117" s="125">
        <v>0.21004688382133738</v>
      </c>
      <c r="HV117" s="176">
        <v>0.13116645002973271</v>
      </c>
      <c r="HW117" s="233" t="s">
        <v>644</v>
      </c>
      <c r="HX117" s="212" t="s">
        <v>644</v>
      </c>
      <c r="HY117" s="212" t="s">
        <v>644</v>
      </c>
      <c r="HZ117" s="212">
        <v>0.13985769904824716</v>
      </c>
      <c r="IA117" s="234">
        <v>0.13308111215631702</v>
      </c>
      <c r="IB117" s="234">
        <v>0.13950302667947403</v>
      </c>
      <c r="IC117" s="234">
        <v>0.12972051099792486</v>
      </c>
      <c r="ID117" s="235">
        <v>0.11740920016140993</v>
      </c>
      <c r="IE117" s="78" t="s">
        <v>644</v>
      </c>
      <c r="IF117" s="79" t="s">
        <v>644</v>
      </c>
      <c r="IG117" s="79" t="s">
        <v>644</v>
      </c>
      <c r="IH117" s="79" t="s">
        <v>644</v>
      </c>
      <c r="II117" s="150" t="s">
        <v>644</v>
      </c>
      <c r="IJ117" s="150">
        <v>0</v>
      </c>
      <c r="IK117" s="150">
        <v>0</v>
      </c>
      <c r="IL117" s="276">
        <v>0</v>
      </c>
      <c r="IM117" s="233" t="s">
        <v>644</v>
      </c>
      <c r="IN117" s="212" t="s">
        <v>644</v>
      </c>
      <c r="IO117" s="212" t="s">
        <v>644</v>
      </c>
      <c r="IP117" s="212" t="s">
        <v>644</v>
      </c>
      <c r="IQ117" s="234" t="s">
        <v>644</v>
      </c>
      <c r="IR117" s="234" t="s">
        <v>644</v>
      </c>
      <c r="IS117" s="234" t="s">
        <v>644</v>
      </c>
      <c r="IT117" s="235" t="s">
        <v>644</v>
      </c>
      <c r="IU117" s="78" t="s">
        <v>644</v>
      </c>
      <c r="IV117" s="79">
        <v>0</v>
      </c>
      <c r="IW117" s="79">
        <v>0</v>
      </c>
      <c r="IX117" s="79">
        <v>0</v>
      </c>
      <c r="IY117" s="150">
        <v>0</v>
      </c>
      <c r="IZ117" s="150">
        <v>0</v>
      </c>
      <c r="JA117" s="150">
        <v>0</v>
      </c>
      <c r="JB117" s="276">
        <v>0</v>
      </c>
      <c r="JC117" s="124" t="s">
        <v>644</v>
      </c>
      <c r="JD117" s="61" t="s">
        <v>644</v>
      </c>
      <c r="JE117" s="61" t="s">
        <v>644</v>
      </c>
      <c r="JF117" s="61">
        <v>0</v>
      </c>
      <c r="JG117" s="125">
        <v>0</v>
      </c>
      <c r="JH117" s="125">
        <v>0</v>
      </c>
      <c r="JI117" s="125">
        <v>0</v>
      </c>
      <c r="JJ117" s="176">
        <v>0</v>
      </c>
      <c r="JK117" s="233" t="s">
        <v>644</v>
      </c>
      <c r="JL117" s="212" t="s">
        <v>644</v>
      </c>
      <c r="JM117" s="212" t="s">
        <v>644</v>
      </c>
      <c r="JN117" s="212" t="s">
        <v>644</v>
      </c>
      <c r="JO117" s="234" t="s">
        <v>644</v>
      </c>
      <c r="JP117" s="234" t="s">
        <v>644</v>
      </c>
      <c r="JQ117" s="234">
        <v>0</v>
      </c>
      <c r="JR117" s="235">
        <v>0</v>
      </c>
      <c r="JT117" s="78" t="s">
        <v>644</v>
      </c>
      <c r="JU117" s="79" t="s">
        <v>644</v>
      </c>
      <c r="JV117" s="79" t="s">
        <v>644</v>
      </c>
      <c r="JW117" s="79" t="s">
        <v>644</v>
      </c>
      <c r="JX117" s="150" t="s">
        <v>644</v>
      </c>
      <c r="JY117" s="150" t="s">
        <v>644</v>
      </c>
      <c r="JZ117" s="150" t="s">
        <v>644</v>
      </c>
      <c r="KA117" s="276" t="s">
        <v>644</v>
      </c>
    </row>
    <row r="118" spans="1:287" ht="13.2" x14ac:dyDescent="0.25">
      <c r="A118" s="83">
        <v>8.3699999999999992</v>
      </c>
      <c r="B118" s="175" t="s">
        <v>154</v>
      </c>
      <c r="C118" s="103"/>
      <c r="E118" s="124" t="s">
        <v>644</v>
      </c>
      <c r="F118" s="61" t="s">
        <v>644</v>
      </c>
      <c r="G118" s="61" t="s">
        <v>644</v>
      </c>
      <c r="H118" s="61" t="s">
        <v>644</v>
      </c>
      <c r="I118" s="125" t="s">
        <v>644</v>
      </c>
      <c r="J118" s="125" t="s">
        <v>644</v>
      </c>
      <c r="K118" s="125" t="s">
        <v>644</v>
      </c>
      <c r="L118" s="176" t="s">
        <v>644</v>
      </c>
      <c r="M118" s="233" t="s">
        <v>644</v>
      </c>
      <c r="N118" s="212" t="s">
        <v>644</v>
      </c>
      <c r="O118" s="212" t="s">
        <v>644</v>
      </c>
      <c r="P118" s="212" t="s">
        <v>644</v>
      </c>
      <c r="Q118" s="234">
        <v>4.0154713940729968E-2</v>
      </c>
      <c r="R118" s="234">
        <v>4.5803019573587213E-2</v>
      </c>
      <c r="S118" s="234">
        <v>4.0236757513597836E-2</v>
      </c>
      <c r="T118" s="235">
        <v>3.3557439856813052E-2</v>
      </c>
      <c r="U118" s="78" t="s">
        <v>644</v>
      </c>
      <c r="V118" s="79" t="s">
        <v>644</v>
      </c>
      <c r="W118" s="79" t="s">
        <v>644</v>
      </c>
      <c r="X118" s="79" t="s">
        <v>644</v>
      </c>
      <c r="Y118" s="150" t="s">
        <v>644</v>
      </c>
      <c r="Z118" s="150" t="s">
        <v>644</v>
      </c>
      <c r="AA118" s="150" t="s">
        <v>644</v>
      </c>
      <c r="AB118" s="276" t="s">
        <v>644</v>
      </c>
      <c r="AC118" s="124" t="s">
        <v>644</v>
      </c>
      <c r="AD118" s="61" t="s">
        <v>644</v>
      </c>
      <c r="AE118" s="61" t="s">
        <v>644</v>
      </c>
      <c r="AF118" s="61" t="s">
        <v>644</v>
      </c>
      <c r="AG118" s="125" t="s">
        <v>644</v>
      </c>
      <c r="AH118" s="125" t="s">
        <v>644</v>
      </c>
      <c r="AI118" s="125" t="s">
        <v>644</v>
      </c>
      <c r="AJ118" s="176" t="s">
        <v>644</v>
      </c>
      <c r="AK118" s="233" t="s">
        <v>644</v>
      </c>
      <c r="AL118" s="212" t="s">
        <v>644</v>
      </c>
      <c r="AM118" s="212" t="s">
        <v>644</v>
      </c>
      <c r="AN118" s="212">
        <v>0.183054874865727</v>
      </c>
      <c r="AO118" s="234">
        <v>0.1427138419923985</v>
      </c>
      <c r="AP118" s="234">
        <v>0.17450269293622991</v>
      </c>
      <c r="AQ118" s="234">
        <v>0.15253742533155956</v>
      </c>
      <c r="AR118" s="235">
        <v>0.1301072910507774</v>
      </c>
      <c r="AS118" s="78" t="s">
        <v>644</v>
      </c>
      <c r="AT118" s="79" t="s">
        <v>644</v>
      </c>
      <c r="AU118" s="79" t="s">
        <v>644</v>
      </c>
      <c r="AV118" s="79">
        <v>0.11068665882901743</v>
      </c>
      <c r="AW118" s="150">
        <v>8.7054171508101977E-2</v>
      </c>
      <c r="AX118" s="150">
        <v>0.11410760458670502</v>
      </c>
      <c r="AY118" s="150">
        <v>0.10261837340909151</v>
      </c>
      <c r="AZ118" s="276">
        <v>8.6687530487548473E-2</v>
      </c>
      <c r="BA118" s="124" t="s">
        <v>644</v>
      </c>
      <c r="BB118" s="61" t="s">
        <v>644</v>
      </c>
      <c r="BC118" s="61" t="s">
        <v>644</v>
      </c>
      <c r="BD118" s="61" t="s">
        <v>644</v>
      </c>
      <c r="BE118" s="125" t="s">
        <v>644</v>
      </c>
      <c r="BF118" s="125" t="s">
        <v>644</v>
      </c>
      <c r="BG118" s="125" t="s">
        <v>644</v>
      </c>
      <c r="BH118" s="176" t="s">
        <v>644</v>
      </c>
      <c r="BI118" s="233" t="s">
        <v>644</v>
      </c>
      <c r="BJ118" s="212" t="s">
        <v>644</v>
      </c>
      <c r="BK118" s="212" t="s">
        <v>644</v>
      </c>
      <c r="BL118" s="212" t="s">
        <v>644</v>
      </c>
      <c r="BM118" s="234" t="s">
        <v>644</v>
      </c>
      <c r="BN118" s="234" t="s">
        <v>644</v>
      </c>
      <c r="BO118" s="234" t="s">
        <v>644</v>
      </c>
      <c r="BP118" s="235" t="s">
        <v>644</v>
      </c>
      <c r="BQ118" s="78" t="s">
        <v>644</v>
      </c>
      <c r="BR118" s="79" t="s">
        <v>644</v>
      </c>
      <c r="BS118" s="79" t="s">
        <v>644</v>
      </c>
      <c r="BT118" s="79" t="s">
        <v>644</v>
      </c>
      <c r="BU118" s="150" t="s">
        <v>644</v>
      </c>
      <c r="BV118" s="150" t="s">
        <v>644</v>
      </c>
      <c r="BW118" s="150" t="s">
        <v>644</v>
      </c>
      <c r="BX118" s="276" t="s">
        <v>644</v>
      </c>
      <c r="BY118" s="124" t="s">
        <v>644</v>
      </c>
      <c r="BZ118" s="61" t="s">
        <v>644</v>
      </c>
      <c r="CA118" s="61" t="s">
        <v>644</v>
      </c>
      <c r="CB118" s="61" t="s">
        <v>644</v>
      </c>
      <c r="CC118" s="125" t="s">
        <v>644</v>
      </c>
      <c r="CD118" s="125" t="s">
        <v>644</v>
      </c>
      <c r="CE118" s="125" t="s">
        <v>644</v>
      </c>
      <c r="CF118" s="176" t="s">
        <v>644</v>
      </c>
      <c r="CG118" s="233" t="s">
        <v>644</v>
      </c>
      <c r="CH118" s="212" t="s">
        <v>644</v>
      </c>
      <c r="CI118" s="212" t="s">
        <v>644</v>
      </c>
      <c r="CJ118" s="212">
        <v>0.10194823839514765</v>
      </c>
      <c r="CK118" s="234">
        <v>0.13504616938525485</v>
      </c>
      <c r="CL118" s="234">
        <v>0.16948862474438101</v>
      </c>
      <c r="CM118" s="234">
        <v>0.15041148583488684</v>
      </c>
      <c r="CN118" s="235">
        <v>0.11969262814115884</v>
      </c>
      <c r="CO118" s="78" t="s">
        <v>644</v>
      </c>
      <c r="CP118" s="79" t="s">
        <v>644</v>
      </c>
      <c r="CQ118" s="79" t="s">
        <v>644</v>
      </c>
      <c r="CR118" s="79" t="s">
        <v>644</v>
      </c>
      <c r="CS118" s="150" t="s">
        <v>644</v>
      </c>
      <c r="CT118" s="150" t="s">
        <v>644</v>
      </c>
      <c r="CU118" s="150" t="s">
        <v>644</v>
      </c>
      <c r="CV118" s="276" t="s">
        <v>644</v>
      </c>
      <c r="CW118" s="124" t="s">
        <v>644</v>
      </c>
      <c r="CX118" s="61" t="s">
        <v>644</v>
      </c>
      <c r="CY118" s="61" t="s">
        <v>644</v>
      </c>
      <c r="CZ118" s="61">
        <v>4.4861246520626112E-2</v>
      </c>
      <c r="DA118" s="125">
        <v>3.6047463785505204E-2</v>
      </c>
      <c r="DB118" s="125">
        <v>4.6859043526775057E-2</v>
      </c>
      <c r="DC118" s="125">
        <v>4.1187333783234831E-2</v>
      </c>
      <c r="DD118" s="176">
        <v>3.2625781885201662E-2</v>
      </c>
      <c r="DE118" s="233" t="s">
        <v>644</v>
      </c>
      <c r="DF118" s="212" t="s">
        <v>644</v>
      </c>
      <c r="DG118" s="212" t="s">
        <v>644</v>
      </c>
      <c r="DH118" s="212" t="s">
        <v>644</v>
      </c>
      <c r="DI118" s="234" t="s">
        <v>644</v>
      </c>
      <c r="DJ118" s="234" t="s">
        <v>644</v>
      </c>
      <c r="DK118" s="234" t="s">
        <v>644</v>
      </c>
      <c r="DL118" s="235" t="s">
        <v>644</v>
      </c>
      <c r="DM118" s="78" t="s">
        <v>644</v>
      </c>
      <c r="DN118" s="79" t="s">
        <v>644</v>
      </c>
      <c r="DO118" s="79" t="s">
        <v>644</v>
      </c>
      <c r="DP118" s="79" t="s">
        <v>644</v>
      </c>
      <c r="DQ118" s="150" t="s">
        <v>644</v>
      </c>
      <c r="DR118" s="150" t="s">
        <v>644</v>
      </c>
      <c r="DS118" s="150" t="s">
        <v>644</v>
      </c>
      <c r="DT118" s="276" t="s">
        <v>644</v>
      </c>
      <c r="DU118" s="124" t="s">
        <v>644</v>
      </c>
      <c r="DV118" s="61" t="s">
        <v>644</v>
      </c>
      <c r="DW118" s="61" t="s">
        <v>644</v>
      </c>
      <c r="DX118" s="61" t="s">
        <v>644</v>
      </c>
      <c r="DY118" s="125" t="s">
        <v>644</v>
      </c>
      <c r="DZ118" s="125">
        <v>1.00002528</v>
      </c>
      <c r="EA118" s="125">
        <v>2</v>
      </c>
      <c r="EB118" s="176">
        <v>5</v>
      </c>
      <c r="EC118" s="93"/>
      <c r="ED118" s="124" t="s">
        <v>644</v>
      </c>
      <c r="EE118" s="61" t="s">
        <v>644</v>
      </c>
      <c r="EF118" s="61" t="s">
        <v>644</v>
      </c>
      <c r="EG118" s="61" t="s">
        <v>644</v>
      </c>
      <c r="EH118" s="125" t="s">
        <v>644</v>
      </c>
      <c r="EI118" s="125" t="s">
        <v>644</v>
      </c>
      <c r="EJ118" s="125" t="s">
        <v>644</v>
      </c>
      <c r="EK118" s="176" t="s">
        <v>644</v>
      </c>
      <c r="EL118" s="233" t="s">
        <v>644</v>
      </c>
      <c r="EM118" s="212" t="s">
        <v>644</v>
      </c>
      <c r="EN118" s="212" t="s">
        <v>644</v>
      </c>
      <c r="EO118" s="212" t="s">
        <v>644</v>
      </c>
      <c r="EP118" s="234" t="s">
        <v>644</v>
      </c>
      <c r="EQ118" s="234" t="s">
        <v>644</v>
      </c>
      <c r="ER118" s="234" t="s">
        <v>644</v>
      </c>
      <c r="ES118" s="235" t="s">
        <v>644</v>
      </c>
      <c r="ET118" s="78" t="s">
        <v>644</v>
      </c>
      <c r="EU118" s="79" t="s">
        <v>644</v>
      </c>
      <c r="EV118" s="79" t="s">
        <v>644</v>
      </c>
      <c r="EW118" s="79" t="s">
        <v>644</v>
      </c>
      <c r="EX118" s="150" t="s">
        <v>644</v>
      </c>
      <c r="EY118" s="150" t="s">
        <v>644</v>
      </c>
      <c r="EZ118" s="150" t="s">
        <v>644</v>
      </c>
      <c r="FA118" s="276" t="s">
        <v>644</v>
      </c>
      <c r="FB118" s="124" t="s">
        <v>644</v>
      </c>
      <c r="FC118" s="61" t="s">
        <v>644</v>
      </c>
      <c r="FD118" s="61" t="s">
        <v>644</v>
      </c>
      <c r="FE118" s="61" t="s">
        <v>644</v>
      </c>
      <c r="FF118" s="125" t="s">
        <v>644</v>
      </c>
      <c r="FG118" s="125" t="s">
        <v>644</v>
      </c>
      <c r="FH118" s="125" t="s">
        <v>644</v>
      </c>
      <c r="FI118" s="176" t="s">
        <v>644</v>
      </c>
      <c r="FJ118" s="233" t="s">
        <v>644</v>
      </c>
      <c r="FK118" s="212" t="s">
        <v>644</v>
      </c>
      <c r="FL118" s="212" t="s">
        <v>644</v>
      </c>
      <c r="FM118" s="212" t="s">
        <v>644</v>
      </c>
      <c r="FN118" s="234" t="s">
        <v>644</v>
      </c>
      <c r="FO118" s="234" t="s">
        <v>644</v>
      </c>
      <c r="FP118" s="234" t="s">
        <v>644</v>
      </c>
      <c r="FQ118" s="235" t="s">
        <v>644</v>
      </c>
      <c r="FR118" s="78" t="s">
        <v>644</v>
      </c>
      <c r="FS118" s="79" t="s">
        <v>644</v>
      </c>
      <c r="FT118" s="79" t="s">
        <v>644</v>
      </c>
      <c r="FU118" s="79" t="s">
        <v>644</v>
      </c>
      <c r="FV118" s="150" t="s">
        <v>644</v>
      </c>
      <c r="FW118" s="150" t="s">
        <v>644</v>
      </c>
      <c r="FX118" s="150" t="s">
        <v>644</v>
      </c>
      <c r="FY118" s="276" t="s">
        <v>644</v>
      </c>
      <c r="FZ118" s="124" t="s">
        <v>644</v>
      </c>
      <c r="GA118" s="61" t="s">
        <v>644</v>
      </c>
      <c r="GB118" s="61" t="s">
        <v>644</v>
      </c>
      <c r="GC118" s="61" t="s">
        <v>644</v>
      </c>
      <c r="GD118" s="125" t="s">
        <v>644</v>
      </c>
      <c r="GE118" s="125" t="s">
        <v>644</v>
      </c>
      <c r="GF118" s="125" t="s">
        <v>644</v>
      </c>
      <c r="GG118" s="176" t="s">
        <v>644</v>
      </c>
      <c r="GH118" s="233" t="s">
        <v>644</v>
      </c>
      <c r="GI118" s="212" t="s">
        <v>644</v>
      </c>
      <c r="GJ118" s="212" t="s">
        <v>644</v>
      </c>
      <c r="GK118" s="212" t="s">
        <v>644</v>
      </c>
      <c r="GL118" s="234" t="s">
        <v>644</v>
      </c>
      <c r="GM118" s="234" t="s">
        <v>644</v>
      </c>
      <c r="GN118" s="234" t="s">
        <v>644</v>
      </c>
      <c r="GO118" s="235" t="s">
        <v>644</v>
      </c>
      <c r="GP118" s="93"/>
      <c r="GQ118" s="124" t="s">
        <v>644</v>
      </c>
      <c r="GR118" s="61" t="s">
        <v>644</v>
      </c>
      <c r="GS118" s="61" t="s">
        <v>644</v>
      </c>
      <c r="GT118" s="61" t="s">
        <v>644</v>
      </c>
      <c r="GU118" s="125" t="s">
        <v>644</v>
      </c>
      <c r="GV118" s="125" t="s">
        <v>644</v>
      </c>
      <c r="GW118" s="125" t="s">
        <v>644</v>
      </c>
      <c r="GX118" s="176" t="s">
        <v>644</v>
      </c>
      <c r="GY118" s="233" t="s">
        <v>644</v>
      </c>
      <c r="GZ118" s="212" t="s">
        <v>644</v>
      </c>
      <c r="HA118" s="212" t="s">
        <v>644</v>
      </c>
      <c r="HB118" s="212">
        <v>0</v>
      </c>
      <c r="HC118" s="234">
        <v>0</v>
      </c>
      <c r="HD118" s="234">
        <v>0</v>
      </c>
      <c r="HE118" s="234">
        <v>0</v>
      </c>
      <c r="HF118" s="235">
        <v>0</v>
      </c>
      <c r="HG118" s="78" t="s">
        <v>644</v>
      </c>
      <c r="HH118" s="79" t="s">
        <v>644</v>
      </c>
      <c r="HI118" s="79" t="s">
        <v>644</v>
      </c>
      <c r="HJ118" s="79" t="s">
        <v>644</v>
      </c>
      <c r="HK118" s="150" t="s">
        <v>644</v>
      </c>
      <c r="HL118" s="150" t="s">
        <v>644</v>
      </c>
      <c r="HM118" s="150" t="s">
        <v>644</v>
      </c>
      <c r="HN118" s="276" t="s">
        <v>644</v>
      </c>
      <c r="HO118" s="124" t="s">
        <v>644</v>
      </c>
      <c r="HP118" s="61" t="s">
        <v>644</v>
      </c>
      <c r="HQ118" s="61" t="s">
        <v>644</v>
      </c>
      <c r="HR118" s="61" t="s">
        <v>644</v>
      </c>
      <c r="HS118" s="125" t="s">
        <v>644</v>
      </c>
      <c r="HT118" s="125" t="s">
        <v>644</v>
      </c>
      <c r="HU118" s="125" t="s">
        <v>644</v>
      </c>
      <c r="HV118" s="176" t="s">
        <v>644</v>
      </c>
      <c r="HW118" s="233" t="s">
        <v>644</v>
      </c>
      <c r="HX118" s="212" t="s">
        <v>644</v>
      </c>
      <c r="HY118" s="212" t="s">
        <v>644</v>
      </c>
      <c r="HZ118" s="212" t="s">
        <v>644</v>
      </c>
      <c r="IA118" s="234" t="s">
        <v>644</v>
      </c>
      <c r="IB118" s="234" t="s">
        <v>644</v>
      </c>
      <c r="IC118" s="234" t="s">
        <v>644</v>
      </c>
      <c r="ID118" s="235" t="s">
        <v>644</v>
      </c>
      <c r="IE118" s="78" t="s">
        <v>644</v>
      </c>
      <c r="IF118" s="79" t="s">
        <v>644</v>
      </c>
      <c r="IG118" s="79" t="s">
        <v>644</v>
      </c>
      <c r="IH118" s="79" t="s">
        <v>644</v>
      </c>
      <c r="II118" s="150" t="s">
        <v>644</v>
      </c>
      <c r="IJ118" s="150" t="s">
        <v>644</v>
      </c>
      <c r="IK118" s="150" t="s">
        <v>644</v>
      </c>
      <c r="IL118" s="276" t="s">
        <v>644</v>
      </c>
      <c r="IM118" s="233" t="s">
        <v>644</v>
      </c>
      <c r="IN118" s="212" t="s">
        <v>644</v>
      </c>
      <c r="IO118" s="212" t="s">
        <v>644</v>
      </c>
      <c r="IP118" s="212" t="s">
        <v>644</v>
      </c>
      <c r="IQ118" s="234" t="s">
        <v>644</v>
      </c>
      <c r="IR118" s="234" t="s">
        <v>644</v>
      </c>
      <c r="IS118" s="234" t="s">
        <v>644</v>
      </c>
      <c r="IT118" s="235" t="s">
        <v>644</v>
      </c>
      <c r="IU118" s="78" t="s">
        <v>644</v>
      </c>
      <c r="IV118" s="79" t="s">
        <v>644</v>
      </c>
      <c r="IW118" s="79" t="s">
        <v>644</v>
      </c>
      <c r="IX118" s="79" t="s">
        <v>644</v>
      </c>
      <c r="IY118" s="150" t="s">
        <v>644</v>
      </c>
      <c r="IZ118" s="150" t="s">
        <v>644</v>
      </c>
      <c r="JA118" s="150" t="s">
        <v>644</v>
      </c>
      <c r="JB118" s="276" t="s">
        <v>644</v>
      </c>
      <c r="JC118" s="124" t="s">
        <v>644</v>
      </c>
      <c r="JD118" s="61" t="s">
        <v>644</v>
      </c>
      <c r="JE118" s="61" t="s">
        <v>644</v>
      </c>
      <c r="JF118" s="61" t="s">
        <v>644</v>
      </c>
      <c r="JG118" s="125" t="s">
        <v>644</v>
      </c>
      <c r="JH118" s="125" t="s">
        <v>644</v>
      </c>
      <c r="JI118" s="125" t="s">
        <v>644</v>
      </c>
      <c r="JJ118" s="176" t="s">
        <v>644</v>
      </c>
      <c r="JK118" s="233" t="s">
        <v>644</v>
      </c>
      <c r="JL118" s="212" t="s">
        <v>644</v>
      </c>
      <c r="JM118" s="212" t="s">
        <v>644</v>
      </c>
      <c r="JN118" s="212" t="s">
        <v>644</v>
      </c>
      <c r="JO118" s="234" t="s">
        <v>644</v>
      </c>
      <c r="JP118" s="234" t="s">
        <v>644</v>
      </c>
      <c r="JQ118" s="234" t="s">
        <v>644</v>
      </c>
      <c r="JR118" s="235" t="s">
        <v>644</v>
      </c>
      <c r="JT118" s="78" t="s">
        <v>644</v>
      </c>
      <c r="JU118" s="79" t="s">
        <v>644</v>
      </c>
      <c r="JV118" s="79" t="s">
        <v>644</v>
      </c>
      <c r="JW118" s="79" t="s">
        <v>644</v>
      </c>
      <c r="JX118" s="150" t="s">
        <v>644</v>
      </c>
      <c r="JY118" s="150" t="s">
        <v>644</v>
      </c>
      <c r="JZ118" s="150" t="s">
        <v>644</v>
      </c>
      <c r="KA118" s="276" t="s">
        <v>644</v>
      </c>
    </row>
    <row r="119" spans="1:287" ht="13.2" x14ac:dyDescent="0.25">
      <c r="A119" s="83">
        <v>8.3800000000000008</v>
      </c>
      <c r="B119" s="175" t="s">
        <v>204</v>
      </c>
      <c r="C119" s="103"/>
      <c r="E119" s="124" t="s">
        <v>644</v>
      </c>
      <c r="F119" s="61" t="s">
        <v>644</v>
      </c>
      <c r="G119" s="61" t="s">
        <v>644</v>
      </c>
      <c r="H119" s="61" t="s">
        <v>644</v>
      </c>
      <c r="I119" s="125" t="s">
        <v>644</v>
      </c>
      <c r="J119" s="125" t="s">
        <v>644</v>
      </c>
      <c r="K119" s="125" t="s">
        <v>644</v>
      </c>
      <c r="L119" s="176" t="s">
        <v>644</v>
      </c>
      <c r="M119" s="233" t="s">
        <v>644</v>
      </c>
      <c r="N119" s="212" t="s">
        <v>644</v>
      </c>
      <c r="O119" s="212" t="s">
        <v>644</v>
      </c>
      <c r="P119" s="212" t="s">
        <v>644</v>
      </c>
      <c r="Q119" s="234">
        <v>4.0154713940729968E-2</v>
      </c>
      <c r="R119" s="234">
        <v>4.5803019573587213E-2</v>
      </c>
      <c r="S119" s="234">
        <v>4.0236757513597836E-2</v>
      </c>
      <c r="T119" s="235">
        <v>3.3557439856813052E-2</v>
      </c>
      <c r="U119" s="78" t="s">
        <v>644</v>
      </c>
      <c r="V119" s="79" t="s">
        <v>644</v>
      </c>
      <c r="W119" s="79" t="s">
        <v>644</v>
      </c>
      <c r="X119" s="79" t="s">
        <v>644</v>
      </c>
      <c r="Y119" s="150" t="s">
        <v>644</v>
      </c>
      <c r="Z119" s="150" t="s">
        <v>644</v>
      </c>
      <c r="AA119" s="150" t="s">
        <v>644</v>
      </c>
      <c r="AB119" s="276" t="s">
        <v>644</v>
      </c>
      <c r="AC119" s="124" t="s">
        <v>644</v>
      </c>
      <c r="AD119" s="61" t="s">
        <v>644</v>
      </c>
      <c r="AE119" s="61" t="s">
        <v>644</v>
      </c>
      <c r="AF119" s="61" t="s">
        <v>644</v>
      </c>
      <c r="AG119" s="125" t="s">
        <v>644</v>
      </c>
      <c r="AH119" s="125" t="s">
        <v>644</v>
      </c>
      <c r="AI119" s="125" t="s">
        <v>644</v>
      </c>
      <c r="AJ119" s="176" t="s">
        <v>644</v>
      </c>
      <c r="AK119" s="233" t="s">
        <v>644</v>
      </c>
      <c r="AL119" s="212" t="s">
        <v>644</v>
      </c>
      <c r="AM119" s="212" t="s">
        <v>644</v>
      </c>
      <c r="AN119" s="212" t="s">
        <v>644</v>
      </c>
      <c r="AO119" s="234" t="s">
        <v>644</v>
      </c>
      <c r="AP119" s="234" t="s">
        <v>644</v>
      </c>
      <c r="AQ119" s="234" t="s">
        <v>644</v>
      </c>
      <c r="AR119" s="235" t="s">
        <v>644</v>
      </c>
      <c r="AS119" s="78" t="s">
        <v>644</v>
      </c>
      <c r="AT119" s="79" t="s">
        <v>644</v>
      </c>
      <c r="AU119" s="79" t="s">
        <v>644</v>
      </c>
      <c r="AV119" s="79" t="s">
        <v>644</v>
      </c>
      <c r="AW119" s="150" t="s">
        <v>644</v>
      </c>
      <c r="AX119" s="150" t="s">
        <v>644</v>
      </c>
      <c r="AY119" s="150" t="s">
        <v>644</v>
      </c>
      <c r="AZ119" s="276" t="s">
        <v>644</v>
      </c>
      <c r="BA119" s="124" t="s">
        <v>644</v>
      </c>
      <c r="BB119" s="61" t="s">
        <v>644</v>
      </c>
      <c r="BC119" s="61" t="s">
        <v>644</v>
      </c>
      <c r="BD119" s="61" t="s">
        <v>644</v>
      </c>
      <c r="BE119" s="125" t="s">
        <v>644</v>
      </c>
      <c r="BF119" s="125" t="s">
        <v>644</v>
      </c>
      <c r="BG119" s="125" t="s">
        <v>644</v>
      </c>
      <c r="BH119" s="176" t="s">
        <v>644</v>
      </c>
      <c r="BI119" s="233" t="s">
        <v>644</v>
      </c>
      <c r="BJ119" s="212" t="s">
        <v>644</v>
      </c>
      <c r="BK119" s="212" t="s">
        <v>644</v>
      </c>
      <c r="BL119" s="212" t="s">
        <v>644</v>
      </c>
      <c r="BM119" s="234" t="s">
        <v>644</v>
      </c>
      <c r="BN119" s="234" t="s">
        <v>644</v>
      </c>
      <c r="BO119" s="234" t="s">
        <v>644</v>
      </c>
      <c r="BP119" s="235" t="s">
        <v>644</v>
      </c>
      <c r="BQ119" s="78" t="s">
        <v>644</v>
      </c>
      <c r="BR119" s="79" t="s">
        <v>644</v>
      </c>
      <c r="BS119" s="79" t="s">
        <v>644</v>
      </c>
      <c r="BT119" s="79" t="s">
        <v>644</v>
      </c>
      <c r="BU119" s="150" t="s">
        <v>644</v>
      </c>
      <c r="BV119" s="150" t="s">
        <v>644</v>
      </c>
      <c r="BW119" s="150" t="s">
        <v>644</v>
      </c>
      <c r="BX119" s="276" t="s">
        <v>644</v>
      </c>
      <c r="BY119" s="124" t="s">
        <v>644</v>
      </c>
      <c r="BZ119" s="61">
        <v>0</v>
      </c>
      <c r="CA119" s="61">
        <v>0</v>
      </c>
      <c r="CB119" s="61">
        <v>0</v>
      </c>
      <c r="CC119" s="125">
        <v>0</v>
      </c>
      <c r="CD119" s="125">
        <v>0</v>
      </c>
      <c r="CE119" s="125">
        <v>0</v>
      </c>
      <c r="CF119" s="176">
        <v>0</v>
      </c>
      <c r="CG119" s="233" t="s">
        <v>644</v>
      </c>
      <c r="CH119" s="212" t="s">
        <v>644</v>
      </c>
      <c r="CI119" s="212" t="s">
        <v>644</v>
      </c>
      <c r="CJ119" s="212" t="s">
        <v>644</v>
      </c>
      <c r="CK119" s="234" t="s">
        <v>644</v>
      </c>
      <c r="CL119" s="234" t="s">
        <v>644</v>
      </c>
      <c r="CM119" s="234" t="s">
        <v>644</v>
      </c>
      <c r="CN119" s="235" t="s">
        <v>644</v>
      </c>
      <c r="CO119" s="78" t="s">
        <v>644</v>
      </c>
      <c r="CP119" s="79" t="s">
        <v>644</v>
      </c>
      <c r="CQ119" s="79" t="s">
        <v>644</v>
      </c>
      <c r="CR119" s="79" t="s">
        <v>644</v>
      </c>
      <c r="CS119" s="150" t="s">
        <v>644</v>
      </c>
      <c r="CT119" s="150" t="s">
        <v>644</v>
      </c>
      <c r="CU119" s="150" t="s">
        <v>644</v>
      </c>
      <c r="CV119" s="276" t="s">
        <v>644</v>
      </c>
      <c r="CW119" s="124" t="s">
        <v>644</v>
      </c>
      <c r="CX119" s="61" t="s">
        <v>644</v>
      </c>
      <c r="CY119" s="61" t="s">
        <v>644</v>
      </c>
      <c r="CZ119" s="61">
        <v>4.4861246520626112E-2</v>
      </c>
      <c r="DA119" s="125">
        <v>3.6047463785505204E-2</v>
      </c>
      <c r="DB119" s="125">
        <v>4.6859043526775057E-2</v>
      </c>
      <c r="DC119" s="125">
        <v>4.1187333783234831E-2</v>
      </c>
      <c r="DD119" s="176">
        <v>3.2625781885201662E-2</v>
      </c>
      <c r="DE119" s="233" t="s">
        <v>644</v>
      </c>
      <c r="DF119" s="212" t="s">
        <v>644</v>
      </c>
      <c r="DG119" s="212" t="s">
        <v>644</v>
      </c>
      <c r="DH119" s="212" t="s">
        <v>644</v>
      </c>
      <c r="DI119" s="234" t="s">
        <v>644</v>
      </c>
      <c r="DJ119" s="234" t="s">
        <v>644</v>
      </c>
      <c r="DK119" s="234" t="s">
        <v>644</v>
      </c>
      <c r="DL119" s="235" t="s">
        <v>644</v>
      </c>
      <c r="DM119" s="78" t="s">
        <v>644</v>
      </c>
      <c r="DN119" s="79" t="s">
        <v>644</v>
      </c>
      <c r="DO119" s="79" t="s">
        <v>644</v>
      </c>
      <c r="DP119" s="79" t="s">
        <v>644</v>
      </c>
      <c r="DQ119" s="150" t="s">
        <v>644</v>
      </c>
      <c r="DR119" s="150" t="s">
        <v>644</v>
      </c>
      <c r="DS119" s="150" t="s">
        <v>644</v>
      </c>
      <c r="DT119" s="276" t="s">
        <v>644</v>
      </c>
      <c r="DU119" s="124" t="s">
        <v>644</v>
      </c>
      <c r="DV119" s="61" t="s">
        <v>644</v>
      </c>
      <c r="DW119" s="61" t="s">
        <v>644</v>
      </c>
      <c r="DX119" s="61" t="s">
        <v>644</v>
      </c>
      <c r="DY119" s="125" t="s">
        <v>644</v>
      </c>
      <c r="DZ119" s="125" t="s">
        <v>644</v>
      </c>
      <c r="EA119" s="125">
        <v>1</v>
      </c>
      <c r="EB119" s="176">
        <v>1</v>
      </c>
      <c r="EC119" s="93"/>
      <c r="ED119" s="124" t="s">
        <v>644</v>
      </c>
      <c r="EE119" s="61" t="s">
        <v>644</v>
      </c>
      <c r="EF119" s="61" t="s">
        <v>644</v>
      </c>
      <c r="EG119" s="61" t="s">
        <v>644</v>
      </c>
      <c r="EH119" s="125" t="s">
        <v>644</v>
      </c>
      <c r="EI119" s="125" t="s">
        <v>644</v>
      </c>
      <c r="EJ119" s="125" t="s">
        <v>644</v>
      </c>
      <c r="EK119" s="176" t="s">
        <v>644</v>
      </c>
      <c r="EL119" s="233" t="s">
        <v>644</v>
      </c>
      <c r="EM119" s="212" t="s">
        <v>644</v>
      </c>
      <c r="EN119" s="212" t="s">
        <v>644</v>
      </c>
      <c r="EO119" s="212" t="s">
        <v>644</v>
      </c>
      <c r="EP119" s="234" t="s">
        <v>644</v>
      </c>
      <c r="EQ119" s="234" t="s">
        <v>644</v>
      </c>
      <c r="ER119" s="234" t="s">
        <v>644</v>
      </c>
      <c r="ES119" s="235" t="s">
        <v>644</v>
      </c>
      <c r="ET119" s="78" t="s">
        <v>644</v>
      </c>
      <c r="EU119" s="79" t="s">
        <v>644</v>
      </c>
      <c r="EV119" s="79" t="s">
        <v>644</v>
      </c>
      <c r="EW119" s="79" t="s">
        <v>644</v>
      </c>
      <c r="EX119" s="150" t="s">
        <v>644</v>
      </c>
      <c r="EY119" s="150" t="s">
        <v>644</v>
      </c>
      <c r="EZ119" s="150" t="s">
        <v>644</v>
      </c>
      <c r="FA119" s="276" t="s">
        <v>644</v>
      </c>
      <c r="FB119" s="124" t="s">
        <v>644</v>
      </c>
      <c r="FC119" s="61" t="s">
        <v>644</v>
      </c>
      <c r="FD119" s="61" t="s">
        <v>644</v>
      </c>
      <c r="FE119" s="61" t="s">
        <v>644</v>
      </c>
      <c r="FF119" s="125" t="s">
        <v>644</v>
      </c>
      <c r="FG119" s="125" t="s">
        <v>644</v>
      </c>
      <c r="FH119" s="125" t="s">
        <v>644</v>
      </c>
      <c r="FI119" s="176" t="s">
        <v>644</v>
      </c>
      <c r="FJ119" s="233" t="s">
        <v>644</v>
      </c>
      <c r="FK119" s="212" t="s">
        <v>644</v>
      </c>
      <c r="FL119" s="212" t="s">
        <v>644</v>
      </c>
      <c r="FM119" s="212" t="s">
        <v>644</v>
      </c>
      <c r="FN119" s="234" t="s">
        <v>644</v>
      </c>
      <c r="FO119" s="234" t="s">
        <v>644</v>
      </c>
      <c r="FP119" s="234" t="s">
        <v>644</v>
      </c>
      <c r="FQ119" s="235" t="s">
        <v>644</v>
      </c>
      <c r="FR119" s="78" t="s">
        <v>644</v>
      </c>
      <c r="FS119" s="79" t="s">
        <v>644</v>
      </c>
      <c r="FT119" s="79" t="s">
        <v>644</v>
      </c>
      <c r="FU119" s="79" t="s">
        <v>644</v>
      </c>
      <c r="FV119" s="150" t="s">
        <v>644</v>
      </c>
      <c r="FW119" s="150" t="s">
        <v>644</v>
      </c>
      <c r="FX119" s="150" t="s">
        <v>644</v>
      </c>
      <c r="FY119" s="276" t="s">
        <v>644</v>
      </c>
      <c r="FZ119" s="124" t="s">
        <v>644</v>
      </c>
      <c r="GA119" s="61" t="s">
        <v>644</v>
      </c>
      <c r="GB119" s="61" t="s">
        <v>644</v>
      </c>
      <c r="GC119" s="61" t="s">
        <v>644</v>
      </c>
      <c r="GD119" s="125" t="s">
        <v>644</v>
      </c>
      <c r="GE119" s="125" t="s">
        <v>644</v>
      </c>
      <c r="GF119" s="125" t="s">
        <v>644</v>
      </c>
      <c r="GG119" s="176" t="s">
        <v>644</v>
      </c>
      <c r="GH119" s="233" t="s">
        <v>644</v>
      </c>
      <c r="GI119" s="212" t="s">
        <v>644</v>
      </c>
      <c r="GJ119" s="212" t="s">
        <v>644</v>
      </c>
      <c r="GK119" s="212" t="s">
        <v>644</v>
      </c>
      <c r="GL119" s="234" t="s">
        <v>644</v>
      </c>
      <c r="GM119" s="234" t="s">
        <v>644</v>
      </c>
      <c r="GN119" s="234" t="s">
        <v>644</v>
      </c>
      <c r="GO119" s="235" t="s">
        <v>644</v>
      </c>
      <c r="GP119" s="93"/>
      <c r="GQ119" s="124" t="s">
        <v>644</v>
      </c>
      <c r="GR119" s="61" t="s">
        <v>644</v>
      </c>
      <c r="GS119" s="61" t="s">
        <v>644</v>
      </c>
      <c r="GT119" s="61" t="s">
        <v>644</v>
      </c>
      <c r="GU119" s="125" t="s">
        <v>644</v>
      </c>
      <c r="GV119" s="125" t="s">
        <v>644</v>
      </c>
      <c r="GW119" s="125" t="s">
        <v>644</v>
      </c>
      <c r="GX119" s="176" t="s">
        <v>644</v>
      </c>
      <c r="GY119" s="233" t="s">
        <v>644</v>
      </c>
      <c r="GZ119" s="212" t="s">
        <v>644</v>
      </c>
      <c r="HA119" s="212" t="s">
        <v>644</v>
      </c>
      <c r="HB119" s="212" t="s">
        <v>644</v>
      </c>
      <c r="HC119" s="234" t="s">
        <v>644</v>
      </c>
      <c r="HD119" s="234" t="s">
        <v>644</v>
      </c>
      <c r="HE119" s="234" t="s">
        <v>644</v>
      </c>
      <c r="HF119" s="235" t="s">
        <v>644</v>
      </c>
      <c r="HG119" s="78" t="s">
        <v>644</v>
      </c>
      <c r="HH119" s="79" t="s">
        <v>644</v>
      </c>
      <c r="HI119" s="79" t="s">
        <v>644</v>
      </c>
      <c r="HJ119" s="79" t="s">
        <v>644</v>
      </c>
      <c r="HK119" s="150" t="s">
        <v>644</v>
      </c>
      <c r="HL119" s="150" t="s">
        <v>644</v>
      </c>
      <c r="HM119" s="150" t="s">
        <v>644</v>
      </c>
      <c r="HN119" s="276" t="s">
        <v>644</v>
      </c>
      <c r="HO119" s="124" t="s">
        <v>644</v>
      </c>
      <c r="HP119" s="61" t="s">
        <v>644</v>
      </c>
      <c r="HQ119" s="61" t="s">
        <v>644</v>
      </c>
      <c r="HR119" s="61" t="s">
        <v>644</v>
      </c>
      <c r="HS119" s="125" t="s">
        <v>644</v>
      </c>
      <c r="HT119" s="125" t="s">
        <v>644</v>
      </c>
      <c r="HU119" s="125" t="s">
        <v>644</v>
      </c>
      <c r="HV119" s="176" t="s">
        <v>644</v>
      </c>
      <c r="HW119" s="233" t="s">
        <v>644</v>
      </c>
      <c r="HX119" s="212" t="s">
        <v>644</v>
      </c>
      <c r="HY119" s="212" t="s">
        <v>644</v>
      </c>
      <c r="HZ119" s="212" t="s">
        <v>644</v>
      </c>
      <c r="IA119" s="234" t="s">
        <v>644</v>
      </c>
      <c r="IB119" s="234" t="s">
        <v>644</v>
      </c>
      <c r="IC119" s="234" t="s">
        <v>644</v>
      </c>
      <c r="ID119" s="235" t="s">
        <v>644</v>
      </c>
      <c r="IE119" s="78" t="s">
        <v>644</v>
      </c>
      <c r="IF119" s="79" t="s">
        <v>644</v>
      </c>
      <c r="IG119" s="79" t="s">
        <v>644</v>
      </c>
      <c r="IH119" s="79" t="s">
        <v>644</v>
      </c>
      <c r="II119" s="150" t="s">
        <v>644</v>
      </c>
      <c r="IJ119" s="150" t="s">
        <v>644</v>
      </c>
      <c r="IK119" s="150" t="s">
        <v>644</v>
      </c>
      <c r="IL119" s="276" t="s">
        <v>644</v>
      </c>
      <c r="IM119" s="233" t="s">
        <v>644</v>
      </c>
      <c r="IN119" s="212" t="s">
        <v>644</v>
      </c>
      <c r="IO119" s="212" t="s">
        <v>644</v>
      </c>
      <c r="IP119" s="212" t="s">
        <v>644</v>
      </c>
      <c r="IQ119" s="234" t="s">
        <v>644</v>
      </c>
      <c r="IR119" s="234" t="s">
        <v>644</v>
      </c>
      <c r="IS119" s="234" t="s">
        <v>644</v>
      </c>
      <c r="IT119" s="235" t="s">
        <v>644</v>
      </c>
      <c r="IU119" s="78" t="s">
        <v>644</v>
      </c>
      <c r="IV119" s="79" t="s">
        <v>644</v>
      </c>
      <c r="IW119" s="79" t="s">
        <v>644</v>
      </c>
      <c r="IX119" s="79" t="s">
        <v>644</v>
      </c>
      <c r="IY119" s="150" t="s">
        <v>644</v>
      </c>
      <c r="IZ119" s="150" t="s">
        <v>644</v>
      </c>
      <c r="JA119" s="150" t="s">
        <v>644</v>
      </c>
      <c r="JB119" s="276" t="s">
        <v>644</v>
      </c>
      <c r="JC119" s="124" t="s">
        <v>644</v>
      </c>
      <c r="JD119" s="61" t="s">
        <v>644</v>
      </c>
      <c r="JE119" s="61" t="s">
        <v>644</v>
      </c>
      <c r="JF119" s="61" t="s">
        <v>644</v>
      </c>
      <c r="JG119" s="125" t="s">
        <v>644</v>
      </c>
      <c r="JH119" s="125" t="s">
        <v>644</v>
      </c>
      <c r="JI119" s="125" t="s">
        <v>644</v>
      </c>
      <c r="JJ119" s="176" t="s">
        <v>644</v>
      </c>
      <c r="JK119" s="233" t="s">
        <v>644</v>
      </c>
      <c r="JL119" s="212" t="s">
        <v>644</v>
      </c>
      <c r="JM119" s="212" t="s">
        <v>644</v>
      </c>
      <c r="JN119" s="212" t="s">
        <v>644</v>
      </c>
      <c r="JO119" s="234" t="s">
        <v>644</v>
      </c>
      <c r="JP119" s="234" t="s">
        <v>644</v>
      </c>
      <c r="JQ119" s="234" t="s">
        <v>644</v>
      </c>
      <c r="JR119" s="235" t="s">
        <v>644</v>
      </c>
      <c r="JT119" s="78" t="s">
        <v>644</v>
      </c>
      <c r="JU119" s="79" t="s">
        <v>644</v>
      </c>
      <c r="JV119" s="79" t="s">
        <v>644</v>
      </c>
      <c r="JW119" s="79" t="s">
        <v>644</v>
      </c>
      <c r="JX119" s="150" t="s">
        <v>644</v>
      </c>
      <c r="JY119" s="150" t="s">
        <v>644</v>
      </c>
      <c r="JZ119" s="150" t="s">
        <v>644</v>
      </c>
      <c r="KA119" s="276" t="s">
        <v>644</v>
      </c>
    </row>
    <row r="120" spans="1:287" ht="13.8" thickBot="1" x14ac:dyDescent="0.3">
      <c r="A120" s="109">
        <v>8.39</v>
      </c>
      <c r="B120" s="110" t="s">
        <v>155</v>
      </c>
      <c r="C120" s="103"/>
      <c r="E120" s="82" t="s">
        <v>644</v>
      </c>
      <c r="F120" s="84" t="s">
        <v>644</v>
      </c>
      <c r="G120" s="84" t="s">
        <v>644</v>
      </c>
      <c r="H120" s="84" t="s">
        <v>644</v>
      </c>
      <c r="I120" s="159" t="s">
        <v>644</v>
      </c>
      <c r="J120" s="159" t="s">
        <v>644</v>
      </c>
      <c r="K120" s="159" t="s">
        <v>644</v>
      </c>
      <c r="L120" s="85" t="s">
        <v>644</v>
      </c>
      <c r="M120" s="236" t="s">
        <v>644</v>
      </c>
      <c r="N120" s="237">
        <v>4.5418005111272211E-2</v>
      </c>
      <c r="O120" s="237">
        <v>4.5280502659526545E-2</v>
      </c>
      <c r="P120" s="237">
        <v>3.9501394134069695E-2</v>
      </c>
      <c r="Q120" s="238">
        <v>0</v>
      </c>
      <c r="R120" s="238">
        <v>0</v>
      </c>
      <c r="S120" s="238">
        <v>0</v>
      </c>
      <c r="T120" s="239">
        <v>0</v>
      </c>
      <c r="U120" s="80" t="s">
        <v>644</v>
      </c>
      <c r="V120" s="81" t="s">
        <v>644</v>
      </c>
      <c r="W120" s="81" t="s">
        <v>644</v>
      </c>
      <c r="X120" s="81" t="s">
        <v>644</v>
      </c>
      <c r="Y120" s="149" t="s">
        <v>644</v>
      </c>
      <c r="Z120" s="149" t="s">
        <v>644</v>
      </c>
      <c r="AA120" s="149" t="s">
        <v>644</v>
      </c>
      <c r="AB120" s="277" t="s">
        <v>644</v>
      </c>
      <c r="AC120" s="82" t="s">
        <v>644</v>
      </c>
      <c r="AD120" s="84" t="s">
        <v>644</v>
      </c>
      <c r="AE120" s="84" t="s">
        <v>644</v>
      </c>
      <c r="AF120" s="84" t="s">
        <v>644</v>
      </c>
      <c r="AG120" s="159" t="s">
        <v>644</v>
      </c>
      <c r="AH120" s="159" t="s">
        <v>644</v>
      </c>
      <c r="AI120" s="159" t="s">
        <v>644</v>
      </c>
      <c r="AJ120" s="85" t="s">
        <v>644</v>
      </c>
      <c r="AK120" s="236" t="s">
        <v>644</v>
      </c>
      <c r="AL120" s="237" t="s">
        <v>644</v>
      </c>
      <c r="AM120" s="237" t="s">
        <v>644</v>
      </c>
      <c r="AN120" s="237">
        <v>0</v>
      </c>
      <c r="AO120" s="238">
        <v>0</v>
      </c>
      <c r="AP120" s="238">
        <v>0</v>
      </c>
      <c r="AQ120" s="238">
        <v>0</v>
      </c>
      <c r="AR120" s="239">
        <v>0</v>
      </c>
      <c r="AS120" s="80" t="s">
        <v>644</v>
      </c>
      <c r="AT120" s="81" t="s">
        <v>644</v>
      </c>
      <c r="AU120" s="81" t="s">
        <v>644</v>
      </c>
      <c r="AV120" s="81" t="s">
        <v>644</v>
      </c>
      <c r="AW120" s="149">
        <v>0.16998472436582018</v>
      </c>
      <c r="AX120" s="149">
        <v>0.23452115574267532</v>
      </c>
      <c r="AY120" s="149">
        <v>0</v>
      </c>
      <c r="AZ120" s="277">
        <v>0</v>
      </c>
      <c r="BA120" s="82" t="s">
        <v>644</v>
      </c>
      <c r="BB120" s="84" t="s">
        <v>644</v>
      </c>
      <c r="BC120" s="84" t="s">
        <v>644</v>
      </c>
      <c r="BD120" s="84" t="s">
        <v>644</v>
      </c>
      <c r="BE120" s="159" t="s">
        <v>644</v>
      </c>
      <c r="BF120" s="159" t="s">
        <v>644</v>
      </c>
      <c r="BG120" s="159" t="s">
        <v>644</v>
      </c>
      <c r="BH120" s="85" t="s">
        <v>644</v>
      </c>
      <c r="BI120" s="236" t="s">
        <v>644</v>
      </c>
      <c r="BJ120" s="237" t="s">
        <v>644</v>
      </c>
      <c r="BK120" s="237" t="s">
        <v>644</v>
      </c>
      <c r="BL120" s="237" t="s">
        <v>644</v>
      </c>
      <c r="BM120" s="238" t="s">
        <v>644</v>
      </c>
      <c r="BN120" s="238" t="s">
        <v>644</v>
      </c>
      <c r="BO120" s="238" t="s">
        <v>644</v>
      </c>
      <c r="BP120" s="239" t="s">
        <v>644</v>
      </c>
      <c r="BQ120" s="80" t="s">
        <v>644</v>
      </c>
      <c r="BR120" s="81" t="s">
        <v>644</v>
      </c>
      <c r="BS120" s="81" t="s">
        <v>644</v>
      </c>
      <c r="BT120" s="81" t="s">
        <v>644</v>
      </c>
      <c r="BU120" s="149" t="s">
        <v>644</v>
      </c>
      <c r="BV120" s="149" t="s">
        <v>644</v>
      </c>
      <c r="BW120" s="149" t="s">
        <v>644</v>
      </c>
      <c r="BX120" s="277" t="s">
        <v>644</v>
      </c>
      <c r="BY120" s="82" t="s">
        <v>644</v>
      </c>
      <c r="BZ120" s="84" t="s">
        <v>644</v>
      </c>
      <c r="CA120" s="84" t="s">
        <v>644</v>
      </c>
      <c r="CB120" s="84" t="s">
        <v>644</v>
      </c>
      <c r="CC120" s="159" t="s">
        <v>644</v>
      </c>
      <c r="CD120" s="159" t="s">
        <v>644</v>
      </c>
      <c r="CE120" s="159" t="s">
        <v>644</v>
      </c>
      <c r="CF120" s="85" t="s">
        <v>644</v>
      </c>
      <c r="CG120" s="236" t="s">
        <v>644</v>
      </c>
      <c r="CH120" s="237" t="s">
        <v>644</v>
      </c>
      <c r="CI120" s="237" t="s">
        <v>644</v>
      </c>
      <c r="CJ120" s="237" t="s">
        <v>644</v>
      </c>
      <c r="CK120" s="238" t="s">
        <v>644</v>
      </c>
      <c r="CL120" s="238" t="s">
        <v>644</v>
      </c>
      <c r="CM120" s="238" t="s">
        <v>644</v>
      </c>
      <c r="CN120" s="239" t="s">
        <v>644</v>
      </c>
      <c r="CO120" s="80" t="s">
        <v>644</v>
      </c>
      <c r="CP120" s="81" t="s">
        <v>644</v>
      </c>
      <c r="CQ120" s="81" t="s">
        <v>644</v>
      </c>
      <c r="CR120" s="81" t="s">
        <v>644</v>
      </c>
      <c r="CS120" s="149" t="s">
        <v>644</v>
      </c>
      <c r="CT120" s="149" t="s">
        <v>644</v>
      </c>
      <c r="CU120" s="149" t="s">
        <v>644</v>
      </c>
      <c r="CV120" s="277" t="s">
        <v>644</v>
      </c>
      <c r="CW120" s="82" t="s">
        <v>644</v>
      </c>
      <c r="CX120" s="84" t="s">
        <v>644</v>
      </c>
      <c r="CY120" s="84" t="s">
        <v>644</v>
      </c>
      <c r="CZ120" s="84">
        <v>0.20347779671855412</v>
      </c>
      <c r="DA120" s="159">
        <v>0.21885960155485301</v>
      </c>
      <c r="DB120" s="159">
        <v>0.28450133569827712</v>
      </c>
      <c r="DC120" s="159">
        <v>0.25006595511249718</v>
      </c>
      <c r="DD120" s="85">
        <v>0.19808510430301013</v>
      </c>
      <c r="DE120" s="236" t="s">
        <v>644</v>
      </c>
      <c r="DF120" s="237" t="s">
        <v>644</v>
      </c>
      <c r="DG120" s="237" t="s">
        <v>644</v>
      </c>
      <c r="DH120" s="237" t="s">
        <v>644</v>
      </c>
      <c r="DI120" s="238" t="s">
        <v>644</v>
      </c>
      <c r="DJ120" s="238" t="s">
        <v>644</v>
      </c>
      <c r="DK120" s="238">
        <v>0.23832480225202468</v>
      </c>
      <c r="DL120" s="239">
        <v>0.24023101012230766</v>
      </c>
      <c r="DM120" s="80" t="s">
        <v>644</v>
      </c>
      <c r="DN120" s="81" t="s">
        <v>644</v>
      </c>
      <c r="DO120" s="81" t="s">
        <v>644</v>
      </c>
      <c r="DP120" s="81" t="s">
        <v>644</v>
      </c>
      <c r="DQ120" s="149" t="s">
        <v>644</v>
      </c>
      <c r="DR120" s="149" t="s">
        <v>644</v>
      </c>
      <c r="DS120" s="149" t="s">
        <v>644</v>
      </c>
      <c r="DT120" s="277" t="s">
        <v>644</v>
      </c>
      <c r="DU120" s="82" t="s">
        <v>644</v>
      </c>
      <c r="DV120" s="84" t="s">
        <v>644</v>
      </c>
      <c r="DW120" s="84" t="s">
        <v>644</v>
      </c>
      <c r="DX120" s="84" t="s">
        <v>644</v>
      </c>
      <c r="DY120" s="159" t="s">
        <v>644</v>
      </c>
      <c r="DZ120" s="159">
        <v>0.03</v>
      </c>
      <c r="EA120" s="159">
        <v>0.03</v>
      </c>
      <c r="EB120" s="85">
        <v>5.14</v>
      </c>
      <c r="EC120" s="93"/>
      <c r="ED120" s="82" t="s">
        <v>644</v>
      </c>
      <c r="EE120" s="84" t="s">
        <v>644</v>
      </c>
      <c r="EF120" s="84" t="s">
        <v>644</v>
      </c>
      <c r="EG120" s="84">
        <v>0.1208682009087816</v>
      </c>
      <c r="EH120" s="159">
        <v>0.12747972124347889</v>
      </c>
      <c r="EI120" s="159">
        <v>0</v>
      </c>
      <c r="EJ120" s="159">
        <v>0</v>
      </c>
      <c r="EK120" s="85">
        <v>0</v>
      </c>
      <c r="EL120" s="236" t="s">
        <v>644</v>
      </c>
      <c r="EM120" s="237" t="s">
        <v>644</v>
      </c>
      <c r="EN120" s="237">
        <v>0</v>
      </c>
      <c r="EO120" s="237">
        <v>0</v>
      </c>
      <c r="EP120" s="238">
        <v>0</v>
      </c>
      <c r="EQ120" s="238">
        <v>0</v>
      </c>
      <c r="ER120" s="238">
        <v>0</v>
      </c>
      <c r="ES120" s="239">
        <v>0</v>
      </c>
      <c r="ET120" s="80" t="s">
        <v>644</v>
      </c>
      <c r="EU120" s="81" t="s">
        <v>644</v>
      </c>
      <c r="EV120" s="81" t="s">
        <v>644</v>
      </c>
      <c r="EW120" s="81" t="s">
        <v>644</v>
      </c>
      <c r="EX120" s="149" t="s">
        <v>644</v>
      </c>
      <c r="EY120" s="149">
        <v>0</v>
      </c>
      <c r="EZ120" s="149">
        <v>0</v>
      </c>
      <c r="FA120" s="277">
        <v>0</v>
      </c>
      <c r="FB120" s="82" t="s">
        <v>644</v>
      </c>
      <c r="FC120" s="84" t="s">
        <v>644</v>
      </c>
      <c r="FD120" s="84" t="s">
        <v>644</v>
      </c>
      <c r="FE120" s="84" t="s">
        <v>644</v>
      </c>
      <c r="FF120" s="159" t="s">
        <v>644</v>
      </c>
      <c r="FG120" s="159" t="s">
        <v>644</v>
      </c>
      <c r="FH120" s="159">
        <v>0</v>
      </c>
      <c r="FI120" s="85">
        <v>9.7762936411417978E-2</v>
      </c>
      <c r="FJ120" s="236" t="s">
        <v>644</v>
      </c>
      <c r="FK120" s="237" t="s">
        <v>644</v>
      </c>
      <c r="FL120" s="237" t="s">
        <v>644</v>
      </c>
      <c r="FM120" s="237" t="s">
        <v>644</v>
      </c>
      <c r="FN120" s="238" t="s">
        <v>644</v>
      </c>
      <c r="FO120" s="238">
        <v>0</v>
      </c>
      <c r="FP120" s="238">
        <v>0</v>
      </c>
      <c r="FQ120" s="239">
        <v>0</v>
      </c>
      <c r="FR120" s="80" t="s">
        <v>644</v>
      </c>
      <c r="FS120" s="81" t="s">
        <v>644</v>
      </c>
      <c r="FT120" s="81" t="s">
        <v>644</v>
      </c>
      <c r="FU120" s="81" t="s">
        <v>644</v>
      </c>
      <c r="FV120" s="149" t="s">
        <v>644</v>
      </c>
      <c r="FW120" s="149" t="s">
        <v>644</v>
      </c>
      <c r="FX120" s="149" t="s">
        <v>644</v>
      </c>
      <c r="FY120" s="277" t="s">
        <v>644</v>
      </c>
      <c r="FZ120" s="82" t="s">
        <v>644</v>
      </c>
      <c r="GA120" s="84" t="s">
        <v>644</v>
      </c>
      <c r="GB120" s="84" t="s">
        <v>644</v>
      </c>
      <c r="GC120" s="84" t="s">
        <v>644</v>
      </c>
      <c r="GD120" s="159" t="s">
        <v>644</v>
      </c>
      <c r="GE120" s="159" t="s">
        <v>644</v>
      </c>
      <c r="GF120" s="159" t="s">
        <v>644</v>
      </c>
      <c r="GG120" s="85" t="s">
        <v>644</v>
      </c>
      <c r="GH120" s="236" t="s">
        <v>644</v>
      </c>
      <c r="GI120" s="237" t="s">
        <v>644</v>
      </c>
      <c r="GJ120" s="237" t="s">
        <v>644</v>
      </c>
      <c r="GK120" s="237" t="s">
        <v>644</v>
      </c>
      <c r="GL120" s="238" t="s">
        <v>644</v>
      </c>
      <c r="GM120" s="238" t="s">
        <v>644</v>
      </c>
      <c r="GN120" s="238">
        <v>0</v>
      </c>
      <c r="GO120" s="239">
        <v>0</v>
      </c>
      <c r="GP120" s="93"/>
      <c r="GQ120" s="82" t="s">
        <v>644</v>
      </c>
      <c r="GR120" s="84" t="s">
        <v>644</v>
      </c>
      <c r="GS120" s="84" t="s">
        <v>644</v>
      </c>
      <c r="GT120" s="84" t="s">
        <v>644</v>
      </c>
      <c r="GU120" s="159" t="s">
        <v>644</v>
      </c>
      <c r="GV120" s="159" t="s">
        <v>644</v>
      </c>
      <c r="GW120" s="159" t="s">
        <v>644</v>
      </c>
      <c r="GX120" s="85" t="s">
        <v>644</v>
      </c>
      <c r="GY120" s="236" t="s">
        <v>644</v>
      </c>
      <c r="GZ120" s="237" t="s">
        <v>644</v>
      </c>
      <c r="HA120" s="237" t="s">
        <v>644</v>
      </c>
      <c r="HB120" s="237" t="s">
        <v>644</v>
      </c>
      <c r="HC120" s="238" t="s">
        <v>644</v>
      </c>
      <c r="HD120" s="238" t="s">
        <v>644</v>
      </c>
      <c r="HE120" s="238" t="s">
        <v>644</v>
      </c>
      <c r="HF120" s="239" t="s">
        <v>644</v>
      </c>
      <c r="HG120" s="80" t="s">
        <v>644</v>
      </c>
      <c r="HH120" s="81" t="s">
        <v>644</v>
      </c>
      <c r="HI120" s="81" t="s">
        <v>644</v>
      </c>
      <c r="HJ120" s="81" t="s">
        <v>644</v>
      </c>
      <c r="HK120" s="149" t="s">
        <v>644</v>
      </c>
      <c r="HL120" s="149" t="s">
        <v>644</v>
      </c>
      <c r="HM120" s="149" t="s">
        <v>644</v>
      </c>
      <c r="HN120" s="277" t="s">
        <v>644</v>
      </c>
      <c r="HO120" s="82" t="s">
        <v>644</v>
      </c>
      <c r="HP120" s="84" t="s">
        <v>644</v>
      </c>
      <c r="HQ120" s="84" t="s">
        <v>644</v>
      </c>
      <c r="HR120" s="84" t="s">
        <v>644</v>
      </c>
      <c r="HS120" s="159" t="s">
        <v>644</v>
      </c>
      <c r="HT120" s="159" t="s">
        <v>644</v>
      </c>
      <c r="HU120" s="159" t="s">
        <v>644</v>
      </c>
      <c r="HV120" s="85" t="s">
        <v>644</v>
      </c>
      <c r="HW120" s="236" t="s">
        <v>644</v>
      </c>
      <c r="HX120" s="237" t="s">
        <v>644</v>
      </c>
      <c r="HY120" s="237" t="s">
        <v>644</v>
      </c>
      <c r="HZ120" s="237" t="s">
        <v>644</v>
      </c>
      <c r="IA120" s="238" t="s">
        <v>644</v>
      </c>
      <c r="IB120" s="238" t="s">
        <v>644</v>
      </c>
      <c r="IC120" s="238" t="s">
        <v>644</v>
      </c>
      <c r="ID120" s="239" t="s">
        <v>644</v>
      </c>
      <c r="IE120" s="80" t="s">
        <v>644</v>
      </c>
      <c r="IF120" s="81" t="s">
        <v>644</v>
      </c>
      <c r="IG120" s="81" t="s">
        <v>644</v>
      </c>
      <c r="IH120" s="81" t="s">
        <v>644</v>
      </c>
      <c r="II120" s="149" t="s">
        <v>644</v>
      </c>
      <c r="IJ120" s="149" t="s">
        <v>644</v>
      </c>
      <c r="IK120" s="149" t="s">
        <v>644</v>
      </c>
      <c r="IL120" s="277" t="s">
        <v>644</v>
      </c>
      <c r="IM120" s="236" t="s">
        <v>644</v>
      </c>
      <c r="IN120" s="237" t="s">
        <v>644</v>
      </c>
      <c r="IO120" s="237" t="s">
        <v>644</v>
      </c>
      <c r="IP120" s="237" t="s">
        <v>644</v>
      </c>
      <c r="IQ120" s="238" t="s">
        <v>644</v>
      </c>
      <c r="IR120" s="238" t="s">
        <v>644</v>
      </c>
      <c r="IS120" s="238" t="s">
        <v>644</v>
      </c>
      <c r="IT120" s="239" t="s">
        <v>644</v>
      </c>
      <c r="IU120" s="80" t="s">
        <v>644</v>
      </c>
      <c r="IV120" s="81" t="s">
        <v>644</v>
      </c>
      <c r="IW120" s="81" t="s">
        <v>644</v>
      </c>
      <c r="IX120" s="81" t="s">
        <v>644</v>
      </c>
      <c r="IY120" s="149" t="s">
        <v>644</v>
      </c>
      <c r="IZ120" s="149" t="s">
        <v>644</v>
      </c>
      <c r="JA120" s="149" t="s">
        <v>644</v>
      </c>
      <c r="JB120" s="277" t="s">
        <v>644</v>
      </c>
      <c r="JC120" s="82" t="s">
        <v>644</v>
      </c>
      <c r="JD120" s="84" t="s">
        <v>644</v>
      </c>
      <c r="JE120" s="84" t="s">
        <v>644</v>
      </c>
      <c r="JF120" s="84" t="s">
        <v>644</v>
      </c>
      <c r="JG120" s="159" t="s">
        <v>644</v>
      </c>
      <c r="JH120" s="159">
        <v>0</v>
      </c>
      <c r="JI120" s="159">
        <v>0</v>
      </c>
      <c r="JJ120" s="85">
        <v>0</v>
      </c>
      <c r="JK120" s="236" t="s">
        <v>644</v>
      </c>
      <c r="JL120" s="237" t="s">
        <v>644</v>
      </c>
      <c r="JM120" s="237" t="s">
        <v>644</v>
      </c>
      <c r="JN120" s="237" t="s">
        <v>644</v>
      </c>
      <c r="JO120" s="238" t="s">
        <v>644</v>
      </c>
      <c r="JP120" s="238" t="s">
        <v>644</v>
      </c>
      <c r="JQ120" s="238" t="s">
        <v>644</v>
      </c>
      <c r="JR120" s="239" t="s">
        <v>644</v>
      </c>
      <c r="JT120" s="80" t="s">
        <v>644</v>
      </c>
      <c r="JU120" s="81" t="s">
        <v>644</v>
      </c>
      <c r="JV120" s="81" t="s">
        <v>644</v>
      </c>
      <c r="JW120" s="81" t="s">
        <v>644</v>
      </c>
      <c r="JX120" s="149" t="s">
        <v>644</v>
      </c>
      <c r="JY120" s="149" t="s">
        <v>644</v>
      </c>
      <c r="JZ120" s="149" t="s">
        <v>644</v>
      </c>
      <c r="KA120" s="277" t="s">
        <v>644</v>
      </c>
    </row>
    <row r="121" spans="1:287" ht="13.2" x14ac:dyDescent="0.25">
      <c r="A121" s="103"/>
      <c r="B121" s="103"/>
      <c r="C121" s="103"/>
      <c r="E121" s="6"/>
      <c r="F121" s="6"/>
      <c r="G121" s="6"/>
      <c r="H121" s="6"/>
      <c r="I121" s="6"/>
      <c r="J121" s="31"/>
      <c r="K121" s="31"/>
      <c r="L121" s="31"/>
      <c r="M121" s="87"/>
      <c r="N121" s="87"/>
      <c r="O121" s="87"/>
      <c r="P121" s="87"/>
      <c r="Q121" s="87"/>
      <c r="R121" s="240"/>
      <c r="S121" s="240"/>
      <c r="T121" s="240"/>
      <c r="U121" s="93"/>
      <c r="V121" s="93"/>
      <c r="W121" s="93"/>
      <c r="X121" s="93"/>
      <c r="Y121" s="93"/>
      <c r="Z121" s="278"/>
      <c r="AA121" s="278"/>
      <c r="AB121" s="278"/>
      <c r="AC121" s="6"/>
      <c r="AD121" s="6"/>
      <c r="AE121" s="6"/>
      <c r="AF121" s="6"/>
      <c r="AG121" s="6"/>
      <c r="AH121" s="31"/>
      <c r="AI121" s="31"/>
      <c r="AJ121" s="31"/>
      <c r="AK121" s="87"/>
      <c r="AL121" s="87"/>
      <c r="AM121" s="87"/>
      <c r="AN121" s="87"/>
      <c r="AO121" s="87"/>
      <c r="AP121" s="240"/>
      <c r="AQ121" s="240"/>
      <c r="AR121" s="240"/>
      <c r="AS121" s="93"/>
      <c r="AT121" s="93"/>
      <c r="AU121" s="93"/>
      <c r="AV121" s="93"/>
      <c r="AW121" s="93"/>
      <c r="AX121" s="278"/>
      <c r="AY121" s="278"/>
      <c r="AZ121" s="278"/>
      <c r="BA121" s="6"/>
      <c r="BB121" s="6"/>
      <c r="BC121" s="6"/>
      <c r="BD121" s="6"/>
      <c r="BE121" s="6"/>
      <c r="BF121" s="31"/>
      <c r="BG121" s="31"/>
      <c r="BH121" s="31"/>
      <c r="BI121" s="87"/>
      <c r="BJ121" s="87"/>
      <c r="BK121" s="87"/>
      <c r="BL121" s="87"/>
      <c r="BM121" s="87"/>
      <c r="BN121" s="240"/>
      <c r="BO121" s="240"/>
      <c r="BP121" s="240"/>
      <c r="BQ121" s="93"/>
      <c r="BR121" s="93"/>
      <c r="BS121" s="93"/>
      <c r="BT121" s="93"/>
      <c r="BU121" s="93"/>
      <c r="BV121" s="278"/>
      <c r="BW121" s="278"/>
      <c r="BX121" s="278"/>
      <c r="BY121" s="6"/>
      <c r="BZ121" s="6"/>
      <c r="CA121" s="6"/>
      <c r="CB121" s="6"/>
      <c r="CC121" s="6"/>
      <c r="CD121" s="31"/>
      <c r="CE121" s="31"/>
      <c r="CF121" s="31"/>
      <c r="CG121" s="87"/>
      <c r="CH121" s="87"/>
      <c r="CI121" s="87"/>
      <c r="CJ121" s="87"/>
      <c r="CK121" s="87"/>
      <c r="CL121" s="240"/>
      <c r="CM121" s="240"/>
      <c r="CN121" s="240"/>
      <c r="CO121" s="93"/>
      <c r="CP121" s="93"/>
      <c r="CQ121" s="93"/>
      <c r="CR121" s="93"/>
      <c r="CS121" s="93"/>
      <c r="CT121" s="278"/>
      <c r="CU121" s="278"/>
      <c r="CV121" s="278"/>
      <c r="CW121" s="6"/>
      <c r="CX121" s="6"/>
      <c r="CY121" s="6"/>
      <c r="CZ121" s="6"/>
      <c r="DA121" s="6"/>
      <c r="DB121" s="31"/>
      <c r="DC121" s="31"/>
      <c r="DD121" s="31"/>
      <c r="DE121" s="87"/>
      <c r="DF121" s="87"/>
      <c r="DG121" s="87"/>
      <c r="DH121" s="87"/>
      <c r="DI121" s="87"/>
      <c r="DJ121" s="240"/>
      <c r="DK121" s="240"/>
      <c r="DL121" s="240"/>
      <c r="DM121" s="93"/>
      <c r="DN121" s="93"/>
      <c r="DO121" s="93"/>
      <c r="DP121" s="93"/>
      <c r="DQ121" s="93"/>
      <c r="DR121" s="278"/>
      <c r="DS121" s="278"/>
      <c r="DT121" s="278"/>
      <c r="DU121" s="6"/>
      <c r="DV121" s="6"/>
      <c r="DW121" s="6"/>
      <c r="DX121" s="6"/>
      <c r="DY121" s="6"/>
      <c r="DZ121" s="31"/>
      <c r="EA121" s="31"/>
      <c r="EB121" s="31"/>
      <c r="EC121" s="93"/>
      <c r="ED121" s="6"/>
      <c r="EE121" s="6"/>
      <c r="EF121" s="6"/>
      <c r="EG121" s="6"/>
      <c r="EH121" s="6"/>
      <c r="EI121" s="31"/>
      <c r="EJ121" s="31"/>
      <c r="EK121" s="31"/>
      <c r="EL121" s="87"/>
      <c r="EM121" s="87"/>
      <c r="EN121" s="87"/>
      <c r="EO121" s="87"/>
      <c r="EP121" s="87"/>
      <c r="EQ121" s="240"/>
      <c r="ER121" s="240"/>
      <c r="ES121" s="240"/>
      <c r="ET121" s="93"/>
      <c r="EU121" s="93"/>
      <c r="EV121" s="93"/>
      <c r="EW121" s="93"/>
      <c r="EX121" s="93"/>
      <c r="EY121" s="278"/>
      <c r="EZ121" s="278"/>
      <c r="FA121" s="278"/>
      <c r="FB121" s="6"/>
      <c r="FC121" s="6"/>
      <c r="FD121" s="6"/>
      <c r="FE121" s="6"/>
      <c r="FF121" s="6"/>
      <c r="FG121" s="31"/>
      <c r="FH121" s="31"/>
      <c r="FI121" s="31"/>
      <c r="FJ121" s="87"/>
      <c r="FK121" s="87"/>
      <c r="FL121" s="87"/>
      <c r="FM121" s="87"/>
      <c r="FN121" s="87"/>
      <c r="FO121" s="240"/>
      <c r="FP121" s="240"/>
      <c r="FQ121" s="240"/>
      <c r="FR121" s="93"/>
      <c r="FS121" s="93"/>
      <c r="FT121" s="93"/>
      <c r="FU121" s="93"/>
      <c r="FV121" s="93"/>
      <c r="FW121" s="278"/>
      <c r="FX121" s="278"/>
      <c r="FY121" s="278"/>
      <c r="FZ121" s="6"/>
      <c r="GA121" s="6"/>
      <c r="GB121" s="6"/>
      <c r="GC121" s="6"/>
      <c r="GD121" s="6"/>
      <c r="GE121" s="31"/>
      <c r="GF121" s="31"/>
      <c r="GG121" s="31"/>
      <c r="GH121" s="87"/>
      <c r="GI121" s="87"/>
      <c r="GJ121" s="87"/>
      <c r="GK121" s="87"/>
      <c r="GL121" s="87"/>
      <c r="GM121" s="240"/>
      <c r="GN121" s="240"/>
      <c r="GO121" s="240"/>
      <c r="GP121" s="93"/>
      <c r="GQ121" s="6"/>
      <c r="GR121" s="6"/>
      <c r="GS121" s="6"/>
      <c r="GT121" s="6"/>
      <c r="GU121" s="6"/>
      <c r="GV121" s="31"/>
      <c r="GW121" s="31"/>
      <c r="GX121" s="31"/>
      <c r="GY121" s="87"/>
      <c r="GZ121" s="87"/>
      <c r="HA121" s="87"/>
      <c r="HB121" s="87"/>
      <c r="HC121" s="87"/>
      <c r="HD121" s="240"/>
      <c r="HE121" s="240"/>
      <c r="HF121" s="240"/>
      <c r="HG121" s="93"/>
      <c r="HH121" s="93"/>
      <c r="HI121" s="93"/>
      <c r="HJ121" s="93"/>
      <c r="HK121" s="93"/>
      <c r="HL121" s="278"/>
      <c r="HM121" s="278"/>
      <c r="HN121" s="278"/>
      <c r="HO121" s="6"/>
      <c r="HP121" s="6"/>
      <c r="HQ121" s="6"/>
      <c r="HR121" s="6"/>
      <c r="HS121" s="6"/>
      <c r="HT121" s="31"/>
      <c r="HU121" s="31"/>
      <c r="HV121" s="31"/>
      <c r="HW121" s="87"/>
      <c r="HX121" s="87"/>
      <c r="HY121" s="87"/>
      <c r="HZ121" s="87"/>
      <c r="IA121" s="87"/>
      <c r="IB121" s="240"/>
      <c r="IC121" s="240"/>
      <c r="ID121" s="240"/>
      <c r="IE121" s="93"/>
      <c r="IF121" s="93"/>
      <c r="IG121" s="93"/>
      <c r="IH121" s="93"/>
      <c r="II121" s="93"/>
      <c r="IJ121" s="278"/>
      <c r="IK121" s="278"/>
      <c r="IL121" s="278"/>
      <c r="IM121" s="87"/>
      <c r="IN121" s="87"/>
      <c r="IO121" s="87"/>
      <c r="IP121" s="87"/>
      <c r="IQ121" s="87"/>
      <c r="IR121" s="240"/>
      <c r="IS121" s="240"/>
      <c r="IT121" s="240"/>
      <c r="IU121" s="93"/>
      <c r="IV121" s="93"/>
      <c r="IW121" s="93"/>
      <c r="IX121" s="93"/>
      <c r="IY121" s="93"/>
      <c r="IZ121" s="278"/>
      <c r="JA121" s="278"/>
      <c r="JB121" s="278"/>
      <c r="JC121" s="6"/>
      <c r="JD121" s="6"/>
      <c r="JE121" s="6"/>
      <c r="JF121" s="6"/>
      <c r="JG121" s="6"/>
      <c r="JH121" s="31"/>
      <c r="JI121" s="31"/>
      <c r="JJ121" s="31"/>
      <c r="JK121" s="87"/>
      <c r="JL121" s="87"/>
      <c r="JM121" s="87"/>
      <c r="JN121" s="87"/>
      <c r="JO121" s="87"/>
      <c r="JP121" s="240"/>
      <c r="JQ121" s="240"/>
      <c r="JR121" s="240"/>
      <c r="JT121" s="93"/>
      <c r="JU121" s="93"/>
      <c r="JV121" s="93"/>
      <c r="JW121" s="93"/>
      <c r="JX121" s="93"/>
      <c r="JY121" s="278"/>
      <c r="JZ121" s="278"/>
      <c r="KA121" s="278"/>
    </row>
    <row r="122" spans="1:287" ht="13.2" x14ac:dyDescent="0.25">
      <c r="A122" s="94" t="s">
        <v>23</v>
      </c>
      <c r="B122" s="90"/>
      <c r="E122" s="193"/>
      <c r="F122" s="193"/>
      <c r="G122" s="193"/>
      <c r="H122" s="193"/>
      <c r="I122" s="193"/>
      <c r="J122" s="193"/>
      <c r="K122" s="193"/>
      <c r="L122" s="193"/>
      <c r="M122" s="241"/>
      <c r="N122" s="241"/>
      <c r="O122" s="241"/>
      <c r="P122" s="241"/>
      <c r="Q122" s="241"/>
      <c r="R122" s="241"/>
      <c r="S122" s="241"/>
      <c r="T122" s="241"/>
      <c r="U122" s="279"/>
      <c r="V122" s="279"/>
      <c r="W122" s="279"/>
      <c r="X122" s="279"/>
      <c r="Y122" s="279"/>
      <c r="Z122" s="279"/>
      <c r="AA122" s="279"/>
      <c r="AB122" s="279"/>
      <c r="AC122" s="193"/>
      <c r="AD122" s="193"/>
      <c r="AE122" s="193"/>
      <c r="AF122" s="193"/>
      <c r="AG122" s="193"/>
      <c r="AH122" s="193"/>
      <c r="AI122" s="193"/>
      <c r="AJ122" s="193"/>
      <c r="AK122" s="241"/>
      <c r="AL122" s="241"/>
      <c r="AM122" s="241"/>
      <c r="AN122" s="241"/>
      <c r="AO122" s="241"/>
      <c r="AP122" s="241"/>
      <c r="AQ122" s="241"/>
      <c r="AR122" s="241"/>
      <c r="AS122" s="279"/>
      <c r="AT122" s="279"/>
      <c r="AU122" s="279"/>
      <c r="AV122" s="279"/>
      <c r="AW122" s="279"/>
      <c r="AX122" s="279"/>
      <c r="AY122" s="279"/>
      <c r="AZ122" s="279"/>
      <c r="BA122" s="193"/>
      <c r="BB122" s="193"/>
      <c r="BC122" s="193"/>
      <c r="BD122" s="193"/>
      <c r="BE122" s="193"/>
      <c r="BF122" s="193"/>
      <c r="BG122" s="193"/>
      <c r="BH122" s="193"/>
      <c r="BI122" s="241"/>
      <c r="BJ122" s="241"/>
      <c r="BK122" s="241"/>
      <c r="BL122" s="241"/>
      <c r="BM122" s="241"/>
      <c r="BN122" s="241"/>
      <c r="BO122" s="241"/>
      <c r="BP122" s="241"/>
      <c r="BQ122" s="279"/>
      <c r="BR122" s="279"/>
      <c r="BS122" s="279"/>
      <c r="BT122" s="279"/>
      <c r="BU122" s="279"/>
      <c r="BV122" s="279"/>
      <c r="BW122" s="279"/>
      <c r="BX122" s="279"/>
      <c r="BY122" s="193"/>
      <c r="BZ122" s="193"/>
      <c r="CA122" s="193"/>
      <c r="CB122" s="193"/>
      <c r="CC122" s="193"/>
      <c r="CD122" s="193"/>
      <c r="CE122" s="193"/>
      <c r="CF122" s="193"/>
      <c r="CG122" s="241"/>
      <c r="CH122" s="241"/>
      <c r="CI122" s="241"/>
      <c r="CJ122" s="241"/>
      <c r="CK122" s="241"/>
      <c r="CL122" s="241"/>
      <c r="CM122" s="241"/>
      <c r="CN122" s="241"/>
      <c r="CO122" s="279"/>
      <c r="CP122" s="279"/>
      <c r="CQ122" s="279"/>
      <c r="CR122" s="279"/>
      <c r="CS122" s="279"/>
      <c r="CT122" s="279"/>
      <c r="CU122" s="279"/>
      <c r="CV122" s="279"/>
      <c r="CW122" s="193"/>
      <c r="CX122" s="193"/>
      <c r="CY122" s="193"/>
      <c r="CZ122" s="193"/>
      <c r="DA122" s="193"/>
      <c r="DB122" s="193"/>
      <c r="DC122" s="193"/>
      <c r="DD122" s="193"/>
      <c r="DE122" s="241"/>
      <c r="DF122" s="241"/>
      <c r="DG122" s="241"/>
      <c r="DH122" s="241"/>
      <c r="DI122" s="241"/>
      <c r="DJ122" s="241"/>
      <c r="DK122" s="241"/>
      <c r="DL122" s="241"/>
      <c r="DM122" s="279"/>
      <c r="DN122" s="279"/>
      <c r="DO122" s="279"/>
      <c r="DP122" s="279"/>
      <c r="DQ122" s="279"/>
      <c r="DR122" s="279"/>
      <c r="DS122" s="279"/>
      <c r="DT122" s="279"/>
      <c r="DU122" s="193"/>
      <c r="DV122" s="193"/>
      <c r="DW122" s="193"/>
      <c r="DX122" s="193"/>
      <c r="DY122" s="193"/>
      <c r="DZ122" s="193"/>
      <c r="EA122" s="193"/>
      <c r="EB122" s="193"/>
      <c r="EC122" s="93"/>
      <c r="ED122" s="193"/>
      <c r="EE122" s="193"/>
      <c r="EF122" s="193"/>
      <c r="EG122" s="193"/>
      <c r="EH122" s="193"/>
      <c r="EI122" s="193"/>
      <c r="EJ122" s="193"/>
      <c r="EK122" s="193"/>
      <c r="EL122" s="241"/>
      <c r="EM122" s="241"/>
      <c r="EN122" s="241"/>
      <c r="EO122" s="241"/>
      <c r="EP122" s="241"/>
      <c r="EQ122" s="241"/>
      <c r="ER122" s="241"/>
      <c r="ES122" s="241"/>
      <c r="ET122" s="279"/>
      <c r="EU122" s="279"/>
      <c r="EV122" s="279"/>
      <c r="EW122" s="279"/>
      <c r="EX122" s="279"/>
      <c r="EY122" s="279"/>
      <c r="EZ122" s="279"/>
      <c r="FA122" s="279"/>
      <c r="FB122" s="193"/>
      <c r="FC122" s="193"/>
      <c r="FD122" s="193"/>
      <c r="FE122" s="193"/>
      <c r="FF122" s="193"/>
      <c r="FG122" s="193"/>
      <c r="FH122" s="193"/>
      <c r="FI122" s="193"/>
      <c r="FJ122" s="241"/>
      <c r="FK122" s="241"/>
      <c r="FL122" s="241"/>
      <c r="FM122" s="241"/>
      <c r="FN122" s="241"/>
      <c r="FO122" s="241"/>
      <c r="FP122" s="241"/>
      <c r="FQ122" s="241"/>
      <c r="FR122" s="279"/>
      <c r="FS122" s="279"/>
      <c r="FT122" s="279"/>
      <c r="FU122" s="279"/>
      <c r="FV122" s="279"/>
      <c r="FW122" s="279"/>
      <c r="FX122" s="279"/>
      <c r="FY122" s="279"/>
      <c r="FZ122" s="193"/>
      <c r="GA122" s="193"/>
      <c r="GB122" s="193"/>
      <c r="GC122" s="193"/>
      <c r="GD122" s="193"/>
      <c r="GE122" s="193"/>
      <c r="GF122" s="193"/>
      <c r="GG122" s="193"/>
      <c r="GH122" s="241"/>
      <c r="GI122" s="241"/>
      <c r="GJ122" s="241"/>
      <c r="GK122" s="241"/>
      <c r="GL122" s="241"/>
      <c r="GM122" s="241"/>
      <c r="GN122" s="241"/>
      <c r="GO122" s="241"/>
      <c r="GP122" s="93"/>
      <c r="GQ122" s="193"/>
      <c r="GR122" s="193"/>
      <c r="GS122" s="193"/>
      <c r="GT122" s="193"/>
      <c r="GU122" s="193"/>
      <c r="GV122" s="193"/>
      <c r="GW122" s="193"/>
      <c r="GX122" s="193"/>
      <c r="GY122" s="241"/>
      <c r="GZ122" s="241"/>
      <c r="HA122" s="241"/>
      <c r="HB122" s="241"/>
      <c r="HC122" s="241"/>
      <c r="HD122" s="241"/>
      <c r="HE122" s="241"/>
      <c r="HF122" s="241"/>
      <c r="HG122" s="279"/>
      <c r="HH122" s="279"/>
      <c r="HI122" s="279"/>
      <c r="HJ122" s="279"/>
      <c r="HK122" s="279"/>
      <c r="HL122" s="279"/>
      <c r="HM122" s="279"/>
      <c r="HN122" s="279"/>
      <c r="HO122" s="193"/>
      <c r="HP122" s="193"/>
      <c r="HQ122" s="193"/>
      <c r="HR122" s="193"/>
      <c r="HS122" s="193"/>
      <c r="HT122" s="193"/>
      <c r="HU122" s="193"/>
      <c r="HV122" s="193"/>
      <c r="HW122" s="241"/>
      <c r="HX122" s="241"/>
      <c r="HY122" s="241"/>
      <c r="HZ122" s="241"/>
      <c r="IA122" s="241"/>
      <c r="IB122" s="241"/>
      <c r="IC122" s="241"/>
      <c r="ID122" s="241"/>
      <c r="IE122" s="279"/>
      <c r="IF122" s="279"/>
      <c r="IG122" s="279"/>
      <c r="IH122" s="279"/>
      <c r="II122" s="279"/>
      <c r="IJ122" s="279"/>
      <c r="IK122" s="279"/>
      <c r="IL122" s="279"/>
      <c r="IM122" s="241"/>
      <c r="IN122" s="241"/>
      <c r="IO122" s="241"/>
      <c r="IP122" s="241"/>
      <c r="IQ122" s="241"/>
      <c r="IR122" s="241"/>
      <c r="IS122" s="241"/>
      <c r="IT122" s="241"/>
      <c r="IU122" s="279"/>
      <c r="IV122" s="279"/>
      <c r="IW122" s="279"/>
      <c r="IX122" s="279"/>
      <c r="IY122" s="279"/>
      <c r="IZ122" s="279"/>
      <c r="JA122" s="279"/>
      <c r="JB122" s="279"/>
      <c r="JC122" s="193"/>
      <c r="JD122" s="193"/>
      <c r="JE122" s="193"/>
      <c r="JF122" s="193"/>
      <c r="JG122" s="193"/>
      <c r="JH122" s="193"/>
      <c r="JI122" s="193"/>
      <c r="JJ122" s="193"/>
      <c r="JK122" s="241"/>
      <c r="JL122" s="241"/>
      <c r="JM122" s="241"/>
      <c r="JN122" s="241"/>
      <c r="JO122" s="241"/>
      <c r="JP122" s="241"/>
      <c r="JQ122" s="241"/>
      <c r="JR122" s="241"/>
      <c r="JT122" s="279"/>
      <c r="JU122" s="279"/>
      <c r="JV122" s="279"/>
      <c r="JW122" s="279"/>
      <c r="JX122" s="279"/>
      <c r="JY122" s="279"/>
      <c r="JZ122" s="279"/>
      <c r="KA122" s="279"/>
    </row>
    <row r="123" spans="1:287" ht="13.8" thickBot="1" x14ac:dyDescent="0.3">
      <c r="A123" s="95"/>
      <c r="B123" s="2"/>
      <c r="E123" s="194"/>
      <c r="F123" s="194"/>
      <c r="G123" s="194"/>
      <c r="H123" s="194"/>
      <c r="I123" s="194"/>
      <c r="J123" s="194"/>
      <c r="K123" s="194"/>
      <c r="L123" s="194"/>
      <c r="M123" s="242"/>
      <c r="N123" s="242"/>
      <c r="O123" s="242"/>
      <c r="P123" s="242"/>
      <c r="Q123" s="242"/>
      <c r="R123" s="242"/>
      <c r="S123" s="242"/>
      <c r="T123" s="242"/>
      <c r="U123" s="280"/>
      <c r="V123" s="280"/>
      <c r="W123" s="280"/>
      <c r="X123" s="280"/>
      <c r="Y123" s="280"/>
      <c r="Z123" s="280"/>
      <c r="AA123" s="280"/>
      <c r="AB123" s="280"/>
      <c r="AC123" s="194"/>
      <c r="AD123" s="194"/>
      <c r="AE123" s="194"/>
      <c r="AF123" s="194"/>
      <c r="AG123" s="194"/>
      <c r="AH123" s="194"/>
      <c r="AI123" s="194"/>
      <c r="AJ123" s="194"/>
      <c r="AK123" s="242"/>
      <c r="AL123" s="242"/>
      <c r="AM123" s="242"/>
      <c r="AN123" s="242"/>
      <c r="AO123" s="242"/>
      <c r="AP123" s="242"/>
      <c r="AQ123" s="242"/>
      <c r="AR123" s="242"/>
      <c r="AS123" s="280"/>
      <c r="AT123" s="280"/>
      <c r="AU123" s="280"/>
      <c r="AV123" s="280"/>
      <c r="AW123" s="280"/>
      <c r="AX123" s="280"/>
      <c r="AY123" s="280"/>
      <c r="AZ123" s="280"/>
      <c r="BA123" s="194"/>
      <c r="BB123" s="194"/>
      <c r="BC123" s="194"/>
      <c r="BD123" s="194"/>
      <c r="BE123" s="194"/>
      <c r="BF123" s="194"/>
      <c r="BG123" s="194"/>
      <c r="BH123" s="194"/>
      <c r="BI123" s="242"/>
      <c r="BJ123" s="242"/>
      <c r="BK123" s="242"/>
      <c r="BL123" s="242"/>
      <c r="BM123" s="242"/>
      <c r="BN123" s="242"/>
      <c r="BO123" s="242"/>
      <c r="BP123" s="242"/>
      <c r="BQ123" s="280"/>
      <c r="BR123" s="280"/>
      <c r="BS123" s="280"/>
      <c r="BT123" s="280"/>
      <c r="BU123" s="280"/>
      <c r="BV123" s="280"/>
      <c r="BW123" s="280"/>
      <c r="BX123" s="280"/>
      <c r="BY123" s="194"/>
      <c r="BZ123" s="194"/>
      <c r="CA123" s="194"/>
      <c r="CB123" s="194"/>
      <c r="CC123" s="194"/>
      <c r="CD123" s="194"/>
      <c r="CE123" s="194"/>
      <c r="CF123" s="194"/>
      <c r="CG123" s="242"/>
      <c r="CH123" s="242"/>
      <c r="CI123" s="242"/>
      <c r="CJ123" s="242"/>
      <c r="CK123" s="242"/>
      <c r="CL123" s="242"/>
      <c r="CM123" s="242"/>
      <c r="CN123" s="242"/>
      <c r="CO123" s="280"/>
      <c r="CP123" s="280"/>
      <c r="CQ123" s="280"/>
      <c r="CR123" s="280"/>
      <c r="CS123" s="280"/>
      <c r="CT123" s="280"/>
      <c r="CU123" s="280"/>
      <c r="CV123" s="280"/>
      <c r="CW123" s="194"/>
      <c r="CX123" s="194"/>
      <c r="CY123" s="194"/>
      <c r="CZ123" s="194"/>
      <c r="DA123" s="194"/>
      <c r="DB123" s="194"/>
      <c r="DC123" s="194"/>
      <c r="DD123" s="194"/>
      <c r="DE123" s="242"/>
      <c r="DF123" s="242"/>
      <c r="DG123" s="242"/>
      <c r="DH123" s="242"/>
      <c r="DI123" s="242"/>
      <c r="DJ123" s="242"/>
      <c r="DK123" s="242"/>
      <c r="DL123" s="242"/>
      <c r="DM123" s="280"/>
      <c r="DN123" s="280"/>
      <c r="DO123" s="280"/>
      <c r="DP123" s="280"/>
      <c r="DQ123" s="280"/>
      <c r="DR123" s="280"/>
      <c r="DS123" s="280"/>
      <c r="DT123" s="280"/>
      <c r="DU123" s="194"/>
      <c r="DV123" s="194"/>
      <c r="DW123" s="194"/>
      <c r="DX123" s="194"/>
      <c r="DY123" s="194"/>
      <c r="DZ123" s="194"/>
      <c r="EA123" s="194"/>
      <c r="EB123" s="194"/>
      <c r="EC123" s="93"/>
      <c r="ED123" s="194"/>
      <c r="EE123" s="194"/>
      <c r="EF123" s="194"/>
      <c r="EG123" s="194"/>
      <c r="EH123" s="194"/>
      <c r="EI123" s="194"/>
      <c r="EJ123" s="194"/>
      <c r="EK123" s="194"/>
      <c r="EL123" s="242"/>
      <c r="EM123" s="242"/>
      <c r="EN123" s="242"/>
      <c r="EO123" s="242"/>
      <c r="EP123" s="242"/>
      <c r="EQ123" s="242"/>
      <c r="ER123" s="242"/>
      <c r="ES123" s="242"/>
      <c r="ET123" s="280"/>
      <c r="EU123" s="280"/>
      <c r="EV123" s="280"/>
      <c r="EW123" s="280"/>
      <c r="EX123" s="280"/>
      <c r="EY123" s="280"/>
      <c r="EZ123" s="280"/>
      <c r="FA123" s="280"/>
      <c r="FB123" s="194"/>
      <c r="FC123" s="194"/>
      <c r="FD123" s="194"/>
      <c r="FE123" s="194"/>
      <c r="FF123" s="194"/>
      <c r="FG123" s="194"/>
      <c r="FH123" s="194"/>
      <c r="FI123" s="194"/>
      <c r="FJ123" s="242"/>
      <c r="FK123" s="242"/>
      <c r="FL123" s="242"/>
      <c r="FM123" s="242"/>
      <c r="FN123" s="242"/>
      <c r="FO123" s="242"/>
      <c r="FP123" s="242"/>
      <c r="FQ123" s="242"/>
      <c r="FR123" s="280"/>
      <c r="FS123" s="280"/>
      <c r="FT123" s="280"/>
      <c r="FU123" s="280"/>
      <c r="FV123" s="280"/>
      <c r="FW123" s="280"/>
      <c r="FX123" s="280"/>
      <c r="FY123" s="280"/>
      <c r="FZ123" s="194"/>
      <c r="GA123" s="194"/>
      <c r="GB123" s="194"/>
      <c r="GC123" s="194"/>
      <c r="GD123" s="194"/>
      <c r="GE123" s="194"/>
      <c r="GF123" s="194"/>
      <c r="GG123" s="194"/>
      <c r="GH123" s="242"/>
      <c r="GI123" s="242"/>
      <c r="GJ123" s="242"/>
      <c r="GK123" s="242"/>
      <c r="GL123" s="242"/>
      <c r="GM123" s="242"/>
      <c r="GN123" s="242"/>
      <c r="GO123" s="242"/>
      <c r="GP123" s="93"/>
      <c r="GQ123" s="194"/>
      <c r="GR123" s="194"/>
      <c r="GS123" s="194"/>
      <c r="GT123" s="194"/>
      <c r="GU123" s="194"/>
      <c r="GV123" s="194"/>
      <c r="GW123" s="194"/>
      <c r="GX123" s="194"/>
      <c r="GY123" s="242"/>
      <c r="GZ123" s="242"/>
      <c r="HA123" s="242"/>
      <c r="HB123" s="242"/>
      <c r="HC123" s="242"/>
      <c r="HD123" s="242"/>
      <c r="HE123" s="242"/>
      <c r="HF123" s="242"/>
      <c r="HG123" s="280"/>
      <c r="HH123" s="280"/>
      <c r="HI123" s="280"/>
      <c r="HJ123" s="280"/>
      <c r="HK123" s="280"/>
      <c r="HL123" s="280"/>
      <c r="HM123" s="280"/>
      <c r="HN123" s="280"/>
      <c r="HO123" s="194"/>
      <c r="HP123" s="194"/>
      <c r="HQ123" s="194"/>
      <c r="HR123" s="194"/>
      <c r="HS123" s="194"/>
      <c r="HT123" s="194"/>
      <c r="HU123" s="194"/>
      <c r="HV123" s="194"/>
      <c r="HW123" s="242"/>
      <c r="HX123" s="242"/>
      <c r="HY123" s="242"/>
      <c r="HZ123" s="242"/>
      <c r="IA123" s="242"/>
      <c r="IB123" s="242"/>
      <c r="IC123" s="242"/>
      <c r="ID123" s="242"/>
      <c r="IE123" s="280"/>
      <c r="IF123" s="280"/>
      <c r="IG123" s="280"/>
      <c r="IH123" s="280"/>
      <c r="II123" s="280"/>
      <c r="IJ123" s="280"/>
      <c r="IK123" s="280"/>
      <c r="IL123" s="280"/>
      <c r="IM123" s="242"/>
      <c r="IN123" s="242"/>
      <c r="IO123" s="242"/>
      <c r="IP123" s="242"/>
      <c r="IQ123" s="242"/>
      <c r="IR123" s="242"/>
      <c r="IS123" s="242"/>
      <c r="IT123" s="242"/>
      <c r="IU123" s="280"/>
      <c r="IV123" s="280"/>
      <c r="IW123" s="280"/>
      <c r="IX123" s="280"/>
      <c r="IY123" s="280"/>
      <c r="IZ123" s="280"/>
      <c r="JA123" s="280"/>
      <c r="JB123" s="280"/>
      <c r="JC123" s="194"/>
      <c r="JD123" s="194"/>
      <c r="JE123" s="194"/>
      <c r="JF123" s="194"/>
      <c r="JG123" s="194"/>
      <c r="JH123" s="194"/>
      <c r="JI123" s="194"/>
      <c r="JJ123" s="194"/>
      <c r="JK123" s="242"/>
      <c r="JL123" s="242"/>
      <c r="JM123" s="242"/>
      <c r="JN123" s="242"/>
      <c r="JO123" s="242"/>
      <c r="JP123" s="242"/>
      <c r="JQ123" s="242"/>
      <c r="JR123" s="242"/>
      <c r="JT123" s="280"/>
      <c r="JU123" s="280"/>
      <c r="JV123" s="280"/>
      <c r="JW123" s="280"/>
      <c r="JX123" s="280"/>
      <c r="JY123" s="280"/>
      <c r="JZ123" s="280"/>
      <c r="KA123" s="280"/>
    </row>
    <row r="124" spans="1:287" ht="13.2" x14ac:dyDescent="0.25">
      <c r="A124" s="128">
        <v>17.100000000000001</v>
      </c>
      <c r="B124" s="96" t="s">
        <v>16</v>
      </c>
      <c r="E124" s="15" t="s">
        <v>644</v>
      </c>
      <c r="F124" s="59" t="s">
        <v>644</v>
      </c>
      <c r="G124" s="59" t="s">
        <v>644</v>
      </c>
      <c r="H124" s="28">
        <v>1.5660077260250547</v>
      </c>
      <c r="I124" s="28">
        <v>0.70410195341512416</v>
      </c>
      <c r="J124" s="28">
        <v>0.58065784633506223</v>
      </c>
      <c r="K124" s="28">
        <v>1.2019471001361743</v>
      </c>
      <c r="L124" s="16">
        <v>1.1915825284472505</v>
      </c>
      <c r="M124" s="224">
        <v>1.2594332437066555</v>
      </c>
      <c r="N124" s="201">
        <v>0.84795415542745223</v>
      </c>
      <c r="O124" s="201">
        <v>1.2678540744667433</v>
      </c>
      <c r="P124" s="200">
        <v>0.98753485335174229</v>
      </c>
      <c r="Q124" s="200">
        <v>0.89631057903415101</v>
      </c>
      <c r="R124" s="200">
        <v>1.0223888297675716</v>
      </c>
      <c r="S124" s="200">
        <v>1.1721142406135023</v>
      </c>
      <c r="T124" s="202">
        <v>0.9801690476437831</v>
      </c>
      <c r="U124" s="33">
        <v>0.49937336738889027</v>
      </c>
      <c r="V124" s="65">
        <v>0.49667460735508107</v>
      </c>
      <c r="W124" s="65">
        <v>0.53769324522540984</v>
      </c>
      <c r="X124" s="51">
        <v>0.49636025790319799</v>
      </c>
      <c r="Y124" s="51">
        <v>0.51249685631238406</v>
      </c>
      <c r="Z124" s="51">
        <v>0.5395622877617805</v>
      </c>
      <c r="AA124" s="51">
        <v>0.26544223970791114</v>
      </c>
      <c r="AB124" s="34">
        <v>0.2430849244495121</v>
      </c>
      <c r="AC124" s="15">
        <v>2.8200751960184403</v>
      </c>
      <c r="AD124" s="59">
        <v>0</v>
      </c>
      <c r="AE124" s="59">
        <v>2.9532709768078123</v>
      </c>
      <c r="AF124" s="28" t="s">
        <v>644</v>
      </c>
      <c r="AG124" s="28" t="s">
        <v>644</v>
      </c>
      <c r="AH124" s="28">
        <v>4.8242085819273779</v>
      </c>
      <c r="AI124" s="28">
        <v>4.7078191133384832</v>
      </c>
      <c r="AJ124" s="16">
        <v>4.754672427354083</v>
      </c>
      <c r="AK124" s="224">
        <v>1.5610621918552217</v>
      </c>
      <c r="AL124" s="201">
        <v>0.84336964019096783</v>
      </c>
      <c r="AM124" s="201">
        <v>0.99753675169814382</v>
      </c>
      <c r="AN124" s="200">
        <v>0.84025188462956657</v>
      </c>
      <c r="AO124" s="200">
        <v>1.9418440795687006</v>
      </c>
      <c r="AP124" s="200">
        <v>2.374380903886407</v>
      </c>
      <c r="AQ124" s="200">
        <v>0.84879696353851708</v>
      </c>
      <c r="AR124" s="202">
        <v>0.71619059596874091</v>
      </c>
      <c r="AS124" s="33">
        <v>2.5637013786360026</v>
      </c>
      <c r="AT124" s="65">
        <v>1.8706063643616939</v>
      </c>
      <c r="AU124" s="65">
        <v>0.67569905171206524</v>
      </c>
      <c r="AV124" s="51">
        <v>0.58256136225798649</v>
      </c>
      <c r="AW124" s="51">
        <v>2.2908992502132102</v>
      </c>
      <c r="AX124" s="51">
        <v>3.152973284632639</v>
      </c>
      <c r="AY124" s="51">
        <v>2.8355076863038446</v>
      </c>
      <c r="AZ124" s="34">
        <v>2.4055789710294699</v>
      </c>
      <c r="BA124" s="15" t="s">
        <v>644</v>
      </c>
      <c r="BB124" s="59">
        <v>0.74719651270275556</v>
      </c>
      <c r="BC124" s="59">
        <v>0.69163900130670664</v>
      </c>
      <c r="BD124" s="28">
        <v>0.59992392053445032</v>
      </c>
      <c r="BE124" s="28">
        <v>0.92174926567527649</v>
      </c>
      <c r="BF124" s="28">
        <v>0.86437207187947496</v>
      </c>
      <c r="BG124" s="28">
        <v>0.79300019564511015</v>
      </c>
      <c r="BH124" s="16">
        <v>0.78820195292590056</v>
      </c>
      <c r="BI124" s="224">
        <v>0.82724561621986159</v>
      </c>
      <c r="BJ124" s="201">
        <v>0.92209129926327382</v>
      </c>
      <c r="BK124" s="201">
        <v>2.9609575246106381</v>
      </c>
      <c r="BL124" s="200">
        <v>2.9271608292175286</v>
      </c>
      <c r="BM124" s="200">
        <v>4.1689566477251789</v>
      </c>
      <c r="BN124" s="200">
        <v>3.808352679672367</v>
      </c>
      <c r="BO124" s="200">
        <v>3.6580383894540542</v>
      </c>
      <c r="BP124" s="202">
        <v>4.9227750386591733</v>
      </c>
      <c r="BQ124" s="33">
        <v>6.216393817640628E-2</v>
      </c>
      <c r="BR124" s="65">
        <v>6.2000626564927427E-2</v>
      </c>
      <c r="BS124" s="65">
        <v>0.19073879652554898</v>
      </c>
      <c r="BT124" s="51">
        <v>0.17421994571396776</v>
      </c>
      <c r="BU124" s="51">
        <v>0.23948490258786972</v>
      </c>
      <c r="BV124" s="51">
        <v>0.20855137268096166</v>
      </c>
      <c r="BW124" s="51">
        <v>0.18603830003525673</v>
      </c>
      <c r="BX124" s="34">
        <v>0.22592334706180789</v>
      </c>
      <c r="BY124" s="15" t="s">
        <v>644</v>
      </c>
      <c r="BZ124" s="59" t="s">
        <v>644</v>
      </c>
      <c r="CA124" s="59" t="s">
        <v>644</v>
      </c>
      <c r="CB124" s="28" t="s">
        <v>644</v>
      </c>
      <c r="CC124" s="28">
        <v>0</v>
      </c>
      <c r="CD124" s="28">
        <v>0</v>
      </c>
      <c r="CE124" s="28">
        <v>0</v>
      </c>
      <c r="CF124" s="16">
        <v>0</v>
      </c>
      <c r="CG124" s="224" t="s">
        <v>644</v>
      </c>
      <c r="CH124" s="201" t="s">
        <v>644</v>
      </c>
      <c r="CI124" s="201" t="s">
        <v>644</v>
      </c>
      <c r="CJ124" s="200">
        <v>1.8690510372443734</v>
      </c>
      <c r="CK124" s="200">
        <v>1.4855078632378032</v>
      </c>
      <c r="CL124" s="200">
        <v>2.1355566717792009</v>
      </c>
      <c r="CM124" s="200">
        <v>1.8951847215195741</v>
      </c>
      <c r="CN124" s="202">
        <v>1.5799426914632966</v>
      </c>
      <c r="CO124" s="33" t="s">
        <v>644</v>
      </c>
      <c r="CP124" s="65" t="s">
        <v>644</v>
      </c>
      <c r="CQ124" s="65" t="s">
        <v>644</v>
      </c>
      <c r="CR124" s="51">
        <v>0.84660952588161542</v>
      </c>
      <c r="CS124" s="51">
        <v>0.40622459424049656</v>
      </c>
      <c r="CT124" s="51">
        <v>0.41293309694775154</v>
      </c>
      <c r="CU124" s="51">
        <v>0</v>
      </c>
      <c r="CV124" s="34">
        <v>0</v>
      </c>
      <c r="CW124" s="15">
        <v>0.54416110249830163</v>
      </c>
      <c r="CX124" s="59">
        <v>1.1645368304882051</v>
      </c>
      <c r="CY124" s="59">
        <v>1.577571262642119</v>
      </c>
      <c r="CZ124" s="28">
        <v>0</v>
      </c>
      <c r="DA124" s="28">
        <v>0</v>
      </c>
      <c r="DB124" s="28">
        <v>0</v>
      </c>
      <c r="DC124" s="28">
        <v>0</v>
      </c>
      <c r="DD124" s="16">
        <v>0</v>
      </c>
      <c r="DE124" s="224" t="s">
        <v>644</v>
      </c>
      <c r="DF124" s="201" t="s">
        <v>644</v>
      </c>
      <c r="DG124" s="201" t="s">
        <v>644</v>
      </c>
      <c r="DH124" s="200">
        <v>2.5179725592195541</v>
      </c>
      <c r="DI124" s="200">
        <v>2.5457844505558707</v>
      </c>
      <c r="DJ124" s="200">
        <v>2.4177395524997176</v>
      </c>
      <c r="DK124" s="200">
        <v>2.3832480225202466</v>
      </c>
      <c r="DL124" s="202">
        <v>2.4567624635174665</v>
      </c>
      <c r="DM124" s="33" t="s">
        <v>644</v>
      </c>
      <c r="DN124" s="65" t="s">
        <v>644</v>
      </c>
      <c r="DO124" s="65" t="s">
        <v>644</v>
      </c>
      <c r="DP124" s="51">
        <v>1.3896848218607953</v>
      </c>
      <c r="DQ124" s="51">
        <v>0.77950741640273491</v>
      </c>
      <c r="DR124" s="51">
        <v>0</v>
      </c>
      <c r="DS124" s="51">
        <v>0</v>
      </c>
      <c r="DT124" s="34">
        <v>0</v>
      </c>
      <c r="DU124" s="15" t="s">
        <v>644</v>
      </c>
      <c r="DV124" s="59">
        <v>10</v>
      </c>
      <c r="DW124" s="59">
        <v>5</v>
      </c>
      <c r="DX124" s="28">
        <v>3.29</v>
      </c>
      <c r="DY124" s="28">
        <v>1.23</v>
      </c>
      <c r="DZ124" s="28">
        <v>2.76</v>
      </c>
      <c r="EA124" s="28">
        <v>2.76</v>
      </c>
      <c r="EB124" s="16">
        <v>4.2</v>
      </c>
      <c r="EC124" s="93"/>
      <c r="ED124" s="15" t="s">
        <v>644</v>
      </c>
      <c r="EE124" s="59" t="s">
        <v>644</v>
      </c>
      <c r="EF124" s="59" t="s">
        <v>644</v>
      </c>
      <c r="EG124" s="28">
        <v>3.3238755249914935</v>
      </c>
      <c r="EH124" s="28">
        <v>3.5056923341956692</v>
      </c>
      <c r="EI124" s="28">
        <v>3.4353251241853227</v>
      </c>
      <c r="EJ124" s="28">
        <v>1.8396890764776486</v>
      </c>
      <c r="EK124" s="16">
        <v>2.4930402902344189</v>
      </c>
      <c r="EL124" s="224" t="s">
        <v>644</v>
      </c>
      <c r="EM124" s="201" t="s">
        <v>644</v>
      </c>
      <c r="EN124" s="201">
        <v>0.66663208545034158</v>
      </c>
      <c r="EO124" s="200">
        <v>2.0994866666471941</v>
      </c>
      <c r="EP124" s="200">
        <v>2.2993975468430654</v>
      </c>
      <c r="EQ124" s="200">
        <v>3.2256087446503297</v>
      </c>
      <c r="ER124" s="200">
        <v>0.63559071941778433</v>
      </c>
      <c r="ES124" s="202">
        <v>0</v>
      </c>
      <c r="ET124" s="33" t="s">
        <v>644</v>
      </c>
      <c r="EU124" s="65" t="s">
        <v>644</v>
      </c>
      <c r="EV124" s="65" t="s">
        <v>644</v>
      </c>
      <c r="EW124" s="51" t="s">
        <v>644</v>
      </c>
      <c r="EX124" s="51" t="s">
        <v>644</v>
      </c>
      <c r="EY124" s="51">
        <v>10.635709065485916</v>
      </c>
      <c r="EZ124" s="51">
        <v>8.513448809526114</v>
      </c>
      <c r="FA124" s="34">
        <v>6.9391805835754958</v>
      </c>
      <c r="FB124" s="15" t="s">
        <v>644</v>
      </c>
      <c r="FC124" s="59" t="s">
        <v>644</v>
      </c>
      <c r="FD124" s="59" t="s">
        <v>644</v>
      </c>
      <c r="FE124" s="28" t="s">
        <v>644</v>
      </c>
      <c r="FF124" s="28" t="s">
        <v>644</v>
      </c>
      <c r="FG124" s="28" t="s">
        <v>644</v>
      </c>
      <c r="FH124" s="28">
        <v>2.6892830242002765</v>
      </c>
      <c r="FI124" s="16">
        <v>2.4440734102854491</v>
      </c>
      <c r="FJ124" s="224" t="s">
        <v>644</v>
      </c>
      <c r="FK124" s="201" t="s">
        <v>644</v>
      </c>
      <c r="FL124" s="201">
        <v>6.7971236083680706</v>
      </c>
      <c r="FM124" s="200">
        <v>6.0647516450619339</v>
      </c>
      <c r="FN124" s="200">
        <v>6.3055511634449779</v>
      </c>
      <c r="FO124" s="200">
        <v>5.3182630376943063</v>
      </c>
      <c r="FP124" s="200">
        <v>4.3456023928406919</v>
      </c>
      <c r="FQ124" s="202">
        <v>3.9076250469799287</v>
      </c>
      <c r="FR124" s="33" t="s">
        <v>644</v>
      </c>
      <c r="FS124" s="65">
        <v>7.6237149464412077</v>
      </c>
      <c r="FT124" s="65">
        <v>7.5629910474140658</v>
      </c>
      <c r="FU124" s="51">
        <v>6.6351811419821303</v>
      </c>
      <c r="FV124" s="51">
        <v>6.8669244272172163</v>
      </c>
      <c r="FW124" s="51">
        <v>7.51028212314794</v>
      </c>
      <c r="FX124" s="51">
        <v>3.3493590448384407</v>
      </c>
      <c r="FY124" s="34">
        <v>2.9824193448723459</v>
      </c>
      <c r="FZ124" s="15" t="s">
        <v>644</v>
      </c>
      <c r="GA124" s="59" t="s">
        <v>644</v>
      </c>
      <c r="GB124" s="59" t="s">
        <v>644</v>
      </c>
      <c r="GC124" s="28">
        <v>3.4729841385308413</v>
      </c>
      <c r="GD124" s="28">
        <v>3.6133572347273413</v>
      </c>
      <c r="GE124" s="28">
        <v>3.925754602488472</v>
      </c>
      <c r="GF124" s="28">
        <v>3.2571830116355369</v>
      </c>
      <c r="GG124" s="16">
        <v>2.9345610539214495</v>
      </c>
      <c r="GH124" s="224" t="s">
        <v>644</v>
      </c>
      <c r="GI124" s="201">
        <v>2.1213017809998993</v>
      </c>
      <c r="GJ124" s="201">
        <v>2.3148086650496404</v>
      </c>
      <c r="GK124" s="200">
        <v>2.0576710432052612</v>
      </c>
      <c r="GL124" s="200">
        <v>7.8336630048328244</v>
      </c>
      <c r="GM124" s="200">
        <v>0.9229556151195365</v>
      </c>
      <c r="GN124" s="200">
        <v>0.61861626384620605</v>
      </c>
      <c r="GO124" s="202">
        <v>0.55410805452313283</v>
      </c>
      <c r="GP124" s="93"/>
      <c r="GQ124" s="15" t="s">
        <v>644</v>
      </c>
      <c r="GR124" s="59" t="s">
        <v>644</v>
      </c>
      <c r="GS124" s="59" t="s">
        <v>644</v>
      </c>
      <c r="GT124" s="28">
        <v>0</v>
      </c>
      <c r="GU124" s="28">
        <v>0</v>
      </c>
      <c r="GV124" s="28">
        <v>0</v>
      </c>
      <c r="GW124" s="28">
        <v>0</v>
      </c>
      <c r="GX124" s="16">
        <v>0</v>
      </c>
      <c r="GY124" s="224" t="s">
        <v>644</v>
      </c>
      <c r="GZ124" s="201">
        <v>0</v>
      </c>
      <c r="HA124" s="201">
        <v>0</v>
      </c>
      <c r="HB124" s="200">
        <v>0</v>
      </c>
      <c r="HC124" s="200">
        <v>0</v>
      </c>
      <c r="HD124" s="200">
        <v>0</v>
      </c>
      <c r="HE124" s="200">
        <v>0</v>
      </c>
      <c r="HF124" s="202">
        <v>0</v>
      </c>
      <c r="HG124" s="33" t="s">
        <v>644</v>
      </c>
      <c r="HH124" s="65" t="s">
        <v>644</v>
      </c>
      <c r="HI124" s="65" t="s">
        <v>644</v>
      </c>
      <c r="HJ124" s="51" t="s">
        <v>644</v>
      </c>
      <c r="HK124" s="51" t="s">
        <v>644</v>
      </c>
      <c r="HL124" s="51">
        <v>0</v>
      </c>
      <c r="HM124" s="51">
        <v>0</v>
      </c>
      <c r="HN124" s="34">
        <v>0</v>
      </c>
      <c r="HO124" s="15" t="s">
        <v>644</v>
      </c>
      <c r="HP124" s="59">
        <v>0.84756766044386034</v>
      </c>
      <c r="HQ124" s="59">
        <v>0.13892445466536696</v>
      </c>
      <c r="HR124" s="28">
        <v>0.12853868170934879</v>
      </c>
      <c r="HS124" s="28">
        <v>0.1213709158100158</v>
      </c>
      <c r="HT124" s="28">
        <v>0.11303647961669663</v>
      </c>
      <c r="HU124" s="28">
        <v>7.3516409337468072E-2</v>
      </c>
      <c r="HV124" s="16">
        <v>4.5908257510406447E-2</v>
      </c>
      <c r="HW124" s="224" t="s">
        <v>644</v>
      </c>
      <c r="HX124" s="201" t="s">
        <v>644</v>
      </c>
      <c r="HY124" s="201" t="s">
        <v>644</v>
      </c>
      <c r="HZ124" s="200">
        <v>1.8647693206432956</v>
      </c>
      <c r="IA124" s="200">
        <v>1.7744148287508936</v>
      </c>
      <c r="IB124" s="200">
        <v>0</v>
      </c>
      <c r="IC124" s="200">
        <v>0</v>
      </c>
      <c r="ID124" s="202">
        <v>0</v>
      </c>
      <c r="IE124" s="33" t="s">
        <v>644</v>
      </c>
      <c r="IF124" s="65">
        <v>0</v>
      </c>
      <c r="IG124" s="65">
        <v>0</v>
      </c>
      <c r="IH124" s="51">
        <v>0</v>
      </c>
      <c r="II124" s="51">
        <v>0</v>
      </c>
      <c r="IJ124" s="51">
        <v>0</v>
      </c>
      <c r="IK124" s="51">
        <v>0</v>
      </c>
      <c r="IL124" s="34">
        <v>0</v>
      </c>
      <c r="IM124" s="224" t="s">
        <v>644</v>
      </c>
      <c r="IN124" s="201" t="s">
        <v>644</v>
      </c>
      <c r="IO124" s="201" t="s">
        <v>644</v>
      </c>
      <c r="IP124" s="200">
        <v>4.7177460246529783</v>
      </c>
      <c r="IQ124" s="200">
        <v>4.4355425162299733</v>
      </c>
      <c r="IR124" s="200">
        <v>0</v>
      </c>
      <c r="IS124" s="200">
        <v>0</v>
      </c>
      <c r="IT124" s="202">
        <v>0</v>
      </c>
      <c r="IU124" s="33" t="s">
        <v>644</v>
      </c>
      <c r="IV124" s="65" t="s">
        <v>644</v>
      </c>
      <c r="IW124" s="65" t="s">
        <v>644</v>
      </c>
      <c r="IX124" s="51" t="s">
        <v>644</v>
      </c>
      <c r="IY124" s="51" t="s">
        <v>644</v>
      </c>
      <c r="IZ124" s="51" t="s">
        <v>644</v>
      </c>
      <c r="JA124" s="51" t="s">
        <v>644</v>
      </c>
      <c r="JB124" s="34" t="s">
        <v>644</v>
      </c>
      <c r="JC124" s="15" t="s">
        <v>644</v>
      </c>
      <c r="JD124" s="59" t="s">
        <v>644</v>
      </c>
      <c r="JE124" s="59" t="s">
        <v>644</v>
      </c>
      <c r="JF124" s="28" t="s">
        <v>644</v>
      </c>
      <c r="JG124" s="28" t="s">
        <v>644</v>
      </c>
      <c r="JH124" s="28">
        <v>0</v>
      </c>
      <c r="JI124" s="28">
        <v>0</v>
      </c>
      <c r="JJ124" s="16">
        <v>0</v>
      </c>
      <c r="JK124" s="224" t="s">
        <v>644</v>
      </c>
      <c r="JL124" s="201" t="s">
        <v>644</v>
      </c>
      <c r="JM124" s="201">
        <v>0.31263478940747347</v>
      </c>
      <c r="JN124" s="200">
        <v>0.30743069151847202</v>
      </c>
      <c r="JO124" s="200">
        <v>0.30778749266854821</v>
      </c>
      <c r="JP124" s="200">
        <v>0.30861836568726808</v>
      </c>
      <c r="JQ124" s="200">
        <v>0</v>
      </c>
      <c r="JR124" s="202">
        <v>0</v>
      </c>
      <c r="JT124" s="33" t="s">
        <v>644</v>
      </c>
      <c r="JU124" s="65">
        <v>0</v>
      </c>
      <c r="JV124" s="65">
        <v>0</v>
      </c>
      <c r="JW124" s="51">
        <v>0</v>
      </c>
      <c r="JX124" s="51">
        <v>0</v>
      </c>
      <c r="JY124" s="51">
        <v>0</v>
      </c>
      <c r="JZ124" s="51">
        <v>0</v>
      </c>
      <c r="KA124" s="34">
        <v>0</v>
      </c>
    </row>
    <row r="125" spans="1:287" ht="13.2" x14ac:dyDescent="0.25">
      <c r="A125" s="129">
        <v>17.2</v>
      </c>
      <c r="B125" s="12" t="s">
        <v>118</v>
      </c>
      <c r="E125" s="17" t="s">
        <v>644</v>
      </c>
      <c r="F125" s="57" t="s">
        <v>644</v>
      </c>
      <c r="G125" s="57" t="s">
        <v>644</v>
      </c>
      <c r="H125" s="29">
        <v>0</v>
      </c>
      <c r="I125" s="29">
        <v>0</v>
      </c>
      <c r="J125" s="29">
        <v>0</v>
      </c>
      <c r="K125" s="29">
        <v>0</v>
      </c>
      <c r="L125" s="18">
        <v>0</v>
      </c>
      <c r="M125" s="225">
        <v>0</v>
      </c>
      <c r="N125" s="204">
        <v>0</v>
      </c>
      <c r="O125" s="204">
        <v>0</v>
      </c>
      <c r="P125" s="203">
        <v>0</v>
      </c>
      <c r="Q125" s="203">
        <v>0</v>
      </c>
      <c r="R125" s="203">
        <v>0</v>
      </c>
      <c r="S125" s="203">
        <v>0</v>
      </c>
      <c r="T125" s="205">
        <v>0</v>
      </c>
      <c r="U125" s="35">
        <v>0</v>
      </c>
      <c r="V125" s="58">
        <v>0</v>
      </c>
      <c r="W125" s="58">
        <v>0</v>
      </c>
      <c r="X125" s="52">
        <v>0</v>
      </c>
      <c r="Y125" s="52">
        <v>0</v>
      </c>
      <c r="Z125" s="52">
        <v>0</v>
      </c>
      <c r="AA125" s="52">
        <v>0</v>
      </c>
      <c r="AB125" s="36">
        <v>0</v>
      </c>
      <c r="AC125" s="17">
        <v>2.8200751960184398</v>
      </c>
      <c r="AD125" s="57">
        <v>0</v>
      </c>
      <c r="AE125" s="57">
        <v>0</v>
      </c>
      <c r="AF125" s="29" t="s">
        <v>644</v>
      </c>
      <c r="AG125" s="29" t="s">
        <v>644</v>
      </c>
      <c r="AH125" s="29" t="s">
        <v>644</v>
      </c>
      <c r="AI125" s="29" t="s">
        <v>644</v>
      </c>
      <c r="AJ125" s="18" t="s">
        <v>644</v>
      </c>
      <c r="AK125" s="225">
        <v>0.53829730753628324</v>
      </c>
      <c r="AL125" s="204">
        <v>0</v>
      </c>
      <c r="AM125" s="204">
        <v>0</v>
      </c>
      <c r="AN125" s="203">
        <v>0</v>
      </c>
      <c r="AO125" s="203">
        <v>0</v>
      </c>
      <c r="AP125" s="203">
        <v>0</v>
      </c>
      <c r="AQ125" s="203">
        <v>0</v>
      </c>
      <c r="AR125" s="205">
        <v>0</v>
      </c>
      <c r="AS125" s="35">
        <v>0.466127523388364</v>
      </c>
      <c r="AT125" s="58">
        <v>0.40529804561170035</v>
      </c>
      <c r="AU125" s="58">
        <v>0.54055924136965217</v>
      </c>
      <c r="AV125" s="52">
        <v>0.58256136225798649</v>
      </c>
      <c r="AW125" s="52">
        <v>0.22908992502132103</v>
      </c>
      <c r="AX125" s="52">
        <v>0.30028316996501325</v>
      </c>
      <c r="AY125" s="52">
        <v>0.27004835107655661</v>
      </c>
      <c r="AZ125" s="36">
        <v>0.21671882621887117</v>
      </c>
      <c r="BA125" s="17" t="s">
        <v>644</v>
      </c>
      <c r="BB125" s="57">
        <v>0</v>
      </c>
      <c r="BC125" s="57">
        <v>0</v>
      </c>
      <c r="BD125" s="29">
        <v>0</v>
      </c>
      <c r="BE125" s="29">
        <v>0</v>
      </c>
      <c r="BF125" s="29">
        <v>2.4472595466576301</v>
      </c>
      <c r="BG125" s="29">
        <v>2.2131102675037821</v>
      </c>
      <c r="BH125" s="18">
        <v>2.0631686642553393</v>
      </c>
      <c r="BI125" s="225">
        <v>0.43539242958940083</v>
      </c>
      <c r="BJ125" s="204">
        <v>0.48531121013856521</v>
      </c>
      <c r="BK125" s="204">
        <v>0.50831888834517391</v>
      </c>
      <c r="BL125" s="203">
        <v>1.771702607157978</v>
      </c>
      <c r="BM125" s="203">
        <v>2.0323663657660251</v>
      </c>
      <c r="BN125" s="203">
        <v>2.0803126512710306</v>
      </c>
      <c r="BO125" s="203">
        <v>0.22862739934087839</v>
      </c>
      <c r="BP125" s="205">
        <v>0.55115973562147869</v>
      </c>
      <c r="BQ125" s="35">
        <v>3.2717862198108572E-2</v>
      </c>
      <c r="BR125" s="58">
        <v>3.2631908718382861E-2</v>
      </c>
      <c r="BS125" s="58">
        <v>3.274485777262643E-2</v>
      </c>
      <c r="BT125" s="52">
        <v>0.10544891451108576</v>
      </c>
      <c r="BU125" s="52">
        <v>0.1167488900115865</v>
      </c>
      <c r="BV125" s="52">
        <v>0.1139211873269753</v>
      </c>
      <c r="BW125" s="52">
        <v>1.1627393752203546E-2</v>
      </c>
      <c r="BX125" s="36">
        <v>2.5294646060288251E-2</v>
      </c>
      <c r="BY125" s="17" t="s">
        <v>644</v>
      </c>
      <c r="BZ125" s="57">
        <v>0</v>
      </c>
      <c r="CA125" s="57">
        <v>0</v>
      </c>
      <c r="CB125" s="29" t="s">
        <v>644</v>
      </c>
      <c r="CC125" s="29">
        <v>1.004839071430238</v>
      </c>
      <c r="CD125" s="29">
        <v>0.32421294985588256</v>
      </c>
      <c r="CE125" s="29">
        <v>0.3485926027121094</v>
      </c>
      <c r="CF125" s="18">
        <v>0.36374295218647285</v>
      </c>
      <c r="CG125" s="225" t="s">
        <v>644</v>
      </c>
      <c r="CH125" s="204" t="s">
        <v>644</v>
      </c>
      <c r="CI125" s="204" t="s">
        <v>644</v>
      </c>
      <c r="CJ125" s="203">
        <v>0.62868080343674382</v>
      </c>
      <c r="CK125" s="203">
        <v>0.49967082672544288</v>
      </c>
      <c r="CL125" s="203">
        <v>0.16948862474438101</v>
      </c>
      <c r="CM125" s="203">
        <v>0.15041148583488684</v>
      </c>
      <c r="CN125" s="205">
        <v>0.11969262814115884</v>
      </c>
      <c r="CO125" s="35" t="s">
        <v>644</v>
      </c>
      <c r="CP125" s="58" t="s">
        <v>644</v>
      </c>
      <c r="CQ125" s="58" t="s">
        <v>644</v>
      </c>
      <c r="CR125" s="52">
        <v>1.0760161742267607</v>
      </c>
      <c r="CS125" s="52">
        <v>0.67704099040082755</v>
      </c>
      <c r="CT125" s="52">
        <v>0.68822182824625266</v>
      </c>
      <c r="CU125" s="52">
        <v>0.98348973971249787</v>
      </c>
      <c r="CV125" s="36">
        <v>1.0165979355828694</v>
      </c>
      <c r="CW125" s="17">
        <v>0</v>
      </c>
      <c r="CX125" s="57">
        <v>0.58226841524410256</v>
      </c>
      <c r="CY125" s="57">
        <v>0.68881445265232943</v>
      </c>
      <c r="CZ125" s="29">
        <v>0.56076558150782629</v>
      </c>
      <c r="DA125" s="29">
        <v>0.46861702921156767</v>
      </c>
      <c r="DB125" s="29">
        <v>0.63427062488027675</v>
      </c>
      <c r="DC125" s="29">
        <v>0.57368072055219943</v>
      </c>
      <c r="DD125" s="18">
        <v>0.47773466331902442</v>
      </c>
      <c r="DE125" s="225" t="s">
        <v>644</v>
      </c>
      <c r="DF125" s="204" t="s">
        <v>644</v>
      </c>
      <c r="DG125" s="204" t="s">
        <v>644</v>
      </c>
      <c r="DH125" s="203" t="s">
        <v>644</v>
      </c>
      <c r="DI125" s="203">
        <v>0</v>
      </c>
      <c r="DJ125" s="203">
        <v>0</v>
      </c>
      <c r="DK125" s="203">
        <v>0</v>
      </c>
      <c r="DL125" s="205">
        <v>0</v>
      </c>
      <c r="DM125" s="35" t="s">
        <v>644</v>
      </c>
      <c r="DN125" s="58" t="s">
        <v>644</v>
      </c>
      <c r="DO125" s="58" t="s">
        <v>644</v>
      </c>
      <c r="DP125" s="52" t="s">
        <v>644</v>
      </c>
      <c r="DQ125" s="52">
        <v>0</v>
      </c>
      <c r="DR125" s="52">
        <v>0</v>
      </c>
      <c r="DS125" s="52">
        <v>0</v>
      </c>
      <c r="DT125" s="36">
        <v>0</v>
      </c>
      <c r="DU125" s="17" t="s">
        <v>644</v>
      </c>
      <c r="DV125" s="57">
        <v>1</v>
      </c>
      <c r="DW125" s="57">
        <v>0.2</v>
      </c>
      <c r="DX125" s="29">
        <v>0.2</v>
      </c>
      <c r="DY125" s="29">
        <v>0.02</v>
      </c>
      <c r="DZ125" s="29">
        <v>0.28000000000000003</v>
      </c>
      <c r="EA125" s="29">
        <v>0.28000000000000003</v>
      </c>
      <c r="EB125" s="18">
        <v>0.7</v>
      </c>
      <c r="EC125" s="93"/>
      <c r="ED125" s="17" t="s">
        <v>644</v>
      </c>
      <c r="EE125" s="57" t="s">
        <v>644</v>
      </c>
      <c r="EF125" s="57" t="s">
        <v>644</v>
      </c>
      <c r="EG125" s="29">
        <v>0</v>
      </c>
      <c r="EH125" s="29">
        <v>0</v>
      </c>
      <c r="EI125" s="29">
        <v>0</v>
      </c>
      <c r="EJ125" s="29">
        <v>0</v>
      </c>
      <c r="EK125" s="18">
        <v>0</v>
      </c>
      <c r="EL125" s="225" t="s">
        <v>644</v>
      </c>
      <c r="EM125" s="204" t="s">
        <v>644</v>
      </c>
      <c r="EN125" s="204">
        <v>0</v>
      </c>
      <c r="EO125" s="203">
        <v>2.4494011110883926</v>
      </c>
      <c r="EP125" s="203">
        <v>0.32477366480834258</v>
      </c>
      <c r="EQ125" s="203">
        <v>0.34169584159431454</v>
      </c>
      <c r="ER125" s="203">
        <v>0.57780974492525849</v>
      </c>
      <c r="ES125" s="205">
        <v>0</v>
      </c>
      <c r="ET125" s="35" t="s">
        <v>644</v>
      </c>
      <c r="EU125" s="58" t="s">
        <v>644</v>
      </c>
      <c r="EV125" s="58" t="s">
        <v>644</v>
      </c>
      <c r="EW125" s="52" t="s">
        <v>644</v>
      </c>
      <c r="EX125" s="52" t="s">
        <v>644</v>
      </c>
      <c r="EY125" s="52">
        <v>0.96688264231690146</v>
      </c>
      <c r="EZ125" s="52">
        <v>0.84360538203486057</v>
      </c>
      <c r="FA125" s="36">
        <v>0.75637068360972892</v>
      </c>
      <c r="FB125" s="17" t="s">
        <v>644</v>
      </c>
      <c r="FC125" s="57" t="s">
        <v>644</v>
      </c>
      <c r="FD125" s="57" t="s">
        <v>644</v>
      </c>
      <c r="FE125" s="29" t="s">
        <v>644</v>
      </c>
      <c r="FF125" s="29" t="s">
        <v>644</v>
      </c>
      <c r="FG125" s="29" t="s">
        <v>644</v>
      </c>
      <c r="FH125" s="29">
        <v>0</v>
      </c>
      <c r="FI125" s="18">
        <v>0</v>
      </c>
      <c r="FJ125" s="225" t="s">
        <v>644</v>
      </c>
      <c r="FK125" s="204" t="s">
        <v>644</v>
      </c>
      <c r="FL125" s="204">
        <v>0</v>
      </c>
      <c r="FM125" s="203">
        <v>0</v>
      </c>
      <c r="FN125" s="203">
        <v>0</v>
      </c>
      <c r="FO125" s="203">
        <v>0</v>
      </c>
      <c r="FP125" s="203">
        <v>0</v>
      </c>
      <c r="FQ125" s="205">
        <v>0</v>
      </c>
      <c r="FR125" s="35" t="s">
        <v>644</v>
      </c>
      <c r="FS125" s="58">
        <v>0.76237149464412091</v>
      </c>
      <c r="FT125" s="58">
        <v>0.84033233860156287</v>
      </c>
      <c r="FU125" s="52">
        <v>0.73724234910912556</v>
      </c>
      <c r="FV125" s="52">
        <v>0.76299160302413516</v>
      </c>
      <c r="FW125" s="52">
        <v>0.83447579146088235</v>
      </c>
      <c r="FX125" s="52">
        <v>0.66987180896768816</v>
      </c>
      <c r="FY125" s="36">
        <v>0.59648386897446926</v>
      </c>
      <c r="FZ125" s="17" t="s">
        <v>644</v>
      </c>
      <c r="GA125" s="57" t="s">
        <v>644</v>
      </c>
      <c r="GB125" s="57" t="s">
        <v>644</v>
      </c>
      <c r="GC125" s="29">
        <v>0</v>
      </c>
      <c r="GD125" s="29">
        <v>0</v>
      </c>
      <c r="GE125" s="29">
        <v>0</v>
      </c>
      <c r="GF125" s="29">
        <v>0</v>
      </c>
      <c r="GG125" s="18">
        <v>0</v>
      </c>
      <c r="GH125" s="225" t="s">
        <v>644</v>
      </c>
      <c r="GI125" s="204">
        <v>0.21213017809998988</v>
      </c>
      <c r="GJ125" s="204">
        <v>4.2438158859243416</v>
      </c>
      <c r="GK125" s="203">
        <v>0</v>
      </c>
      <c r="GL125" s="203">
        <v>0</v>
      </c>
      <c r="GM125" s="203">
        <v>0</v>
      </c>
      <c r="GN125" s="203">
        <v>0</v>
      </c>
      <c r="GO125" s="205">
        <v>0</v>
      </c>
      <c r="GP125" s="93"/>
      <c r="GQ125" s="17" t="s">
        <v>644</v>
      </c>
      <c r="GR125" s="57" t="s">
        <v>644</v>
      </c>
      <c r="GS125" s="57" t="s">
        <v>644</v>
      </c>
      <c r="GT125" s="29">
        <v>0</v>
      </c>
      <c r="GU125" s="29">
        <v>0</v>
      </c>
      <c r="GV125" s="29">
        <v>0</v>
      </c>
      <c r="GW125" s="29">
        <v>0</v>
      </c>
      <c r="GX125" s="18">
        <v>0</v>
      </c>
      <c r="GY125" s="225" t="s">
        <v>644</v>
      </c>
      <c r="GZ125" s="204">
        <v>0</v>
      </c>
      <c r="HA125" s="204">
        <v>0</v>
      </c>
      <c r="HB125" s="203">
        <v>0</v>
      </c>
      <c r="HC125" s="203">
        <v>0</v>
      </c>
      <c r="HD125" s="203">
        <v>0</v>
      </c>
      <c r="HE125" s="203">
        <v>0</v>
      </c>
      <c r="HF125" s="205">
        <v>0</v>
      </c>
      <c r="HG125" s="35" t="s">
        <v>644</v>
      </c>
      <c r="HH125" s="58" t="s">
        <v>644</v>
      </c>
      <c r="HI125" s="58" t="s">
        <v>644</v>
      </c>
      <c r="HJ125" s="52" t="s">
        <v>644</v>
      </c>
      <c r="HK125" s="52" t="s">
        <v>644</v>
      </c>
      <c r="HL125" s="52" t="s">
        <v>644</v>
      </c>
      <c r="HM125" s="52" t="s">
        <v>644</v>
      </c>
      <c r="HN125" s="36" t="s">
        <v>644</v>
      </c>
      <c r="HO125" s="17" t="s">
        <v>644</v>
      </c>
      <c r="HP125" s="57">
        <v>0</v>
      </c>
      <c r="HQ125" s="57">
        <v>0</v>
      </c>
      <c r="HR125" s="29">
        <v>0</v>
      </c>
      <c r="HS125" s="29">
        <v>0</v>
      </c>
      <c r="HT125" s="29">
        <v>0</v>
      </c>
      <c r="HU125" s="29">
        <v>0</v>
      </c>
      <c r="HV125" s="18">
        <v>0</v>
      </c>
      <c r="HW125" s="225" t="s">
        <v>644</v>
      </c>
      <c r="HX125" s="204" t="s">
        <v>644</v>
      </c>
      <c r="HY125" s="204" t="s">
        <v>644</v>
      </c>
      <c r="HZ125" s="203" t="s">
        <v>644</v>
      </c>
      <c r="IA125" s="203" t="s">
        <v>644</v>
      </c>
      <c r="IB125" s="203" t="s">
        <v>644</v>
      </c>
      <c r="IC125" s="203" t="s">
        <v>644</v>
      </c>
      <c r="ID125" s="205" t="s">
        <v>644</v>
      </c>
      <c r="IE125" s="35" t="s">
        <v>644</v>
      </c>
      <c r="IF125" s="58">
        <v>0</v>
      </c>
      <c r="IG125" s="58">
        <v>0</v>
      </c>
      <c r="IH125" s="52">
        <v>0</v>
      </c>
      <c r="II125" s="52">
        <v>0</v>
      </c>
      <c r="IJ125" s="52">
        <v>0</v>
      </c>
      <c r="IK125" s="52">
        <v>0</v>
      </c>
      <c r="IL125" s="36">
        <v>0</v>
      </c>
      <c r="IM125" s="225" t="s">
        <v>644</v>
      </c>
      <c r="IN125" s="204" t="s">
        <v>644</v>
      </c>
      <c r="IO125" s="204" t="s">
        <v>644</v>
      </c>
      <c r="IP125" s="203" t="s">
        <v>644</v>
      </c>
      <c r="IQ125" s="203">
        <v>0</v>
      </c>
      <c r="IR125" s="203">
        <v>0</v>
      </c>
      <c r="IS125" s="203">
        <v>0</v>
      </c>
      <c r="IT125" s="205">
        <v>0</v>
      </c>
      <c r="IU125" s="35" t="s">
        <v>644</v>
      </c>
      <c r="IV125" s="58">
        <v>0</v>
      </c>
      <c r="IW125" s="58">
        <v>0</v>
      </c>
      <c r="IX125" s="52">
        <v>0</v>
      </c>
      <c r="IY125" s="52" t="s">
        <v>644</v>
      </c>
      <c r="IZ125" s="52" t="s">
        <v>644</v>
      </c>
      <c r="JA125" s="52" t="s">
        <v>644</v>
      </c>
      <c r="JB125" s="36" t="s">
        <v>644</v>
      </c>
      <c r="JC125" s="17" t="s">
        <v>644</v>
      </c>
      <c r="JD125" s="57" t="s">
        <v>644</v>
      </c>
      <c r="JE125" s="57" t="s">
        <v>644</v>
      </c>
      <c r="JF125" s="29" t="s">
        <v>644</v>
      </c>
      <c r="JG125" s="29" t="s">
        <v>644</v>
      </c>
      <c r="JH125" s="29">
        <v>0.40111329792920264</v>
      </c>
      <c r="JI125" s="29">
        <v>0.34547723033159528</v>
      </c>
      <c r="JJ125" s="18">
        <v>0.3049218600900413</v>
      </c>
      <c r="JK125" s="225" t="s">
        <v>644</v>
      </c>
      <c r="JL125" s="204" t="s">
        <v>644</v>
      </c>
      <c r="JM125" s="204" t="s">
        <v>644</v>
      </c>
      <c r="JN125" s="203" t="s">
        <v>644</v>
      </c>
      <c r="JO125" s="203" t="s">
        <v>644</v>
      </c>
      <c r="JP125" s="203" t="s">
        <v>644</v>
      </c>
      <c r="JQ125" s="203">
        <v>0.41131059048690466</v>
      </c>
      <c r="JR125" s="205">
        <v>0.39490326985532748</v>
      </c>
      <c r="JT125" s="35" t="s">
        <v>644</v>
      </c>
      <c r="JU125" s="58">
        <v>0</v>
      </c>
      <c r="JV125" s="58">
        <v>0</v>
      </c>
      <c r="JW125" s="52">
        <v>0</v>
      </c>
      <c r="JX125" s="52">
        <v>0</v>
      </c>
      <c r="JY125" s="52">
        <v>0</v>
      </c>
      <c r="JZ125" s="52">
        <v>0</v>
      </c>
      <c r="KA125" s="36">
        <v>0</v>
      </c>
    </row>
    <row r="126" spans="1:287" ht="13.2" x14ac:dyDescent="0.25">
      <c r="A126" s="129">
        <v>17.3</v>
      </c>
      <c r="B126" s="12" t="s">
        <v>212</v>
      </c>
      <c r="E126" s="17" t="s">
        <v>644</v>
      </c>
      <c r="F126" s="57" t="s">
        <v>644</v>
      </c>
      <c r="G126" s="57" t="s">
        <v>644</v>
      </c>
      <c r="H126" s="29">
        <v>0</v>
      </c>
      <c r="I126" s="29">
        <v>0</v>
      </c>
      <c r="J126" s="29">
        <v>0</v>
      </c>
      <c r="K126" s="29">
        <v>0</v>
      </c>
      <c r="L126" s="18">
        <v>0</v>
      </c>
      <c r="M126" s="225" t="s">
        <v>644</v>
      </c>
      <c r="N126" s="204" t="s">
        <v>644</v>
      </c>
      <c r="O126" s="204" t="s">
        <v>644</v>
      </c>
      <c r="P126" s="203" t="s">
        <v>644</v>
      </c>
      <c r="Q126" s="203">
        <v>0</v>
      </c>
      <c r="R126" s="203">
        <v>0</v>
      </c>
      <c r="S126" s="203">
        <v>0</v>
      </c>
      <c r="T126" s="205">
        <v>0</v>
      </c>
      <c r="U126" s="35">
        <v>0</v>
      </c>
      <c r="V126" s="58">
        <v>0</v>
      </c>
      <c r="W126" s="58">
        <v>0</v>
      </c>
      <c r="X126" s="52">
        <v>0</v>
      </c>
      <c r="Y126" s="52">
        <v>0</v>
      </c>
      <c r="Z126" s="52">
        <v>0</v>
      </c>
      <c r="AA126" s="52">
        <v>0</v>
      </c>
      <c r="AB126" s="36">
        <v>0</v>
      </c>
      <c r="AC126" s="17" t="s">
        <v>644</v>
      </c>
      <c r="AD126" s="57" t="s">
        <v>644</v>
      </c>
      <c r="AE126" s="57" t="s">
        <v>644</v>
      </c>
      <c r="AF126" s="29" t="s">
        <v>644</v>
      </c>
      <c r="AG126" s="29" t="s">
        <v>644</v>
      </c>
      <c r="AH126" s="29" t="s">
        <v>644</v>
      </c>
      <c r="AI126" s="29" t="s">
        <v>644</v>
      </c>
      <c r="AJ126" s="18" t="s">
        <v>644</v>
      </c>
      <c r="AK126" s="225">
        <v>0.53829730753628324</v>
      </c>
      <c r="AL126" s="204">
        <v>0.70280803349247334</v>
      </c>
      <c r="AM126" s="204">
        <v>0.64127362609166383</v>
      </c>
      <c r="AN126" s="203">
        <v>0.56116822294903201</v>
      </c>
      <c r="AO126" s="203">
        <v>0.48780059107237844</v>
      </c>
      <c r="AP126" s="203">
        <v>0</v>
      </c>
      <c r="AQ126" s="203">
        <v>0</v>
      </c>
      <c r="AR126" s="205">
        <v>0</v>
      </c>
      <c r="AS126" s="35" t="s">
        <v>644</v>
      </c>
      <c r="AT126" s="58" t="s">
        <v>644</v>
      </c>
      <c r="AU126" s="58" t="s">
        <v>644</v>
      </c>
      <c r="AV126" s="52">
        <v>0.49226435110799854</v>
      </c>
      <c r="AW126" s="52">
        <v>0.41465276428859105</v>
      </c>
      <c r="AX126" s="52">
        <v>0.57053802293352518</v>
      </c>
      <c r="AY126" s="52">
        <v>0.51309186704545762</v>
      </c>
      <c r="AZ126" s="36">
        <v>0.41176576981585528</v>
      </c>
      <c r="BA126" s="17" t="s">
        <v>644</v>
      </c>
      <c r="BB126" s="57">
        <v>0</v>
      </c>
      <c r="BC126" s="57">
        <v>0</v>
      </c>
      <c r="BD126" s="29">
        <v>0</v>
      </c>
      <c r="BE126" s="29">
        <v>0</v>
      </c>
      <c r="BF126" s="29">
        <v>0</v>
      </c>
      <c r="BG126" s="29">
        <v>0</v>
      </c>
      <c r="BH126" s="18">
        <v>0</v>
      </c>
      <c r="BI126" s="225" t="s">
        <v>644</v>
      </c>
      <c r="BJ126" s="204" t="s">
        <v>644</v>
      </c>
      <c r="BK126" s="204" t="s">
        <v>644</v>
      </c>
      <c r="BL126" s="203" t="s">
        <v>644</v>
      </c>
      <c r="BM126" s="203" t="s">
        <v>644</v>
      </c>
      <c r="BN126" s="203" t="s">
        <v>644</v>
      </c>
      <c r="BO126" s="203" t="s">
        <v>644</v>
      </c>
      <c r="BP126" s="205" t="s">
        <v>644</v>
      </c>
      <c r="BQ126" s="35" t="s">
        <v>644</v>
      </c>
      <c r="BR126" s="58" t="s">
        <v>644</v>
      </c>
      <c r="BS126" s="58" t="s">
        <v>644</v>
      </c>
      <c r="BT126" s="52" t="s">
        <v>644</v>
      </c>
      <c r="BU126" s="52" t="s">
        <v>644</v>
      </c>
      <c r="BV126" s="52" t="s">
        <v>644</v>
      </c>
      <c r="BW126" s="52" t="s">
        <v>644</v>
      </c>
      <c r="BX126" s="36" t="s">
        <v>644</v>
      </c>
      <c r="BY126" s="17" t="s">
        <v>644</v>
      </c>
      <c r="BZ126" s="57" t="s">
        <v>644</v>
      </c>
      <c r="CA126" s="57" t="s">
        <v>644</v>
      </c>
      <c r="CB126" s="29" t="s">
        <v>644</v>
      </c>
      <c r="CC126" s="29" t="s">
        <v>644</v>
      </c>
      <c r="CD126" s="29" t="s">
        <v>644</v>
      </c>
      <c r="CE126" s="29" t="s">
        <v>644</v>
      </c>
      <c r="CF126" s="18" t="s">
        <v>644</v>
      </c>
      <c r="CG126" s="225" t="s">
        <v>644</v>
      </c>
      <c r="CH126" s="204" t="s">
        <v>644</v>
      </c>
      <c r="CI126" s="204" t="s">
        <v>644</v>
      </c>
      <c r="CJ126" s="203">
        <v>0.84956865329289699</v>
      </c>
      <c r="CK126" s="203">
        <v>0.67523084692627422</v>
      </c>
      <c r="CL126" s="203">
        <v>1.1864203732106671</v>
      </c>
      <c r="CM126" s="203">
        <v>1.0528804008442079</v>
      </c>
      <c r="CN126" s="205">
        <v>0.83784839698811187</v>
      </c>
      <c r="CO126" s="35" t="s">
        <v>644</v>
      </c>
      <c r="CP126" s="58" t="s">
        <v>644</v>
      </c>
      <c r="CQ126" s="58" t="s">
        <v>644</v>
      </c>
      <c r="CR126" s="52">
        <v>0</v>
      </c>
      <c r="CS126" s="52">
        <v>0</v>
      </c>
      <c r="CT126" s="52">
        <v>0</v>
      </c>
      <c r="CU126" s="52">
        <v>0</v>
      </c>
      <c r="CV126" s="36">
        <v>0</v>
      </c>
      <c r="CW126" s="17" t="s">
        <v>644</v>
      </c>
      <c r="CX126" s="57" t="s">
        <v>644</v>
      </c>
      <c r="CY126" s="57" t="s">
        <v>644</v>
      </c>
      <c r="CZ126" s="29">
        <v>0.80109368786832336</v>
      </c>
      <c r="DA126" s="29">
        <v>0.6694528988736681</v>
      </c>
      <c r="DB126" s="29">
        <v>0.87023937978296539</v>
      </c>
      <c r="DC126" s="29">
        <v>0.7649076274029325</v>
      </c>
      <c r="DD126" s="18">
        <v>0</v>
      </c>
      <c r="DE126" s="225" t="s">
        <v>644</v>
      </c>
      <c r="DF126" s="204" t="s">
        <v>644</v>
      </c>
      <c r="DG126" s="204" t="s">
        <v>644</v>
      </c>
      <c r="DH126" s="203" t="s">
        <v>644</v>
      </c>
      <c r="DI126" s="203" t="s">
        <v>644</v>
      </c>
      <c r="DJ126" s="203" t="s">
        <v>644</v>
      </c>
      <c r="DK126" s="203" t="s">
        <v>644</v>
      </c>
      <c r="DL126" s="205" t="s">
        <v>644</v>
      </c>
      <c r="DM126" s="35" t="s">
        <v>644</v>
      </c>
      <c r="DN126" s="58" t="s">
        <v>644</v>
      </c>
      <c r="DO126" s="58" t="s">
        <v>644</v>
      </c>
      <c r="DP126" s="52" t="s">
        <v>644</v>
      </c>
      <c r="DQ126" s="52" t="s">
        <v>644</v>
      </c>
      <c r="DR126" s="52" t="s">
        <v>644</v>
      </c>
      <c r="DS126" s="52" t="s">
        <v>644</v>
      </c>
      <c r="DT126" s="36" t="s">
        <v>644</v>
      </c>
      <c r="DU126" s="17" t="s">
        <v>644</v>
      </c>
      <c r="DV126" s="57" t="s">
        <v>644</v>
      </c>
      <c r="DW126" s="57" t="s">
        <v>644</v>
      </c>
      <c r="DX126" s="29" t="s">
        <v>644</v>
      </c>
      <c r="DY126" s="29" t="s">
        <v>644</v>
      </c>
      <c r="DZ126" s="29" t="s">
        <v>644</v>
      </c>
      <c r="EA126" s="29" t="s">
        <v>644</v>
      </c>
      <c r="EB126" s="18" t="s">
        <v>644</v>
      </c>
      <c r="EC126" s="93"/>
      <c r="ED126" s="17" t="s">
        <v>644</v>
      </c>
      <c r="EE126" s="57" t="s">
        <v>644</v>
      </c>
      <c r="EF126" s="57" t="s">
        <v>644</v>
      </c>
      <c r="EG126" s="29" t="s">
        <v>644</v>
      </c>
      <c r="EH126" s="29" t="s">
        <v>644</v>
      </c>
      <c r="EI126" s="29">
        <v>6.4858938344618897</v>
      </c>
      <c r="EJ126" s="29">
        <v>5.2626257218027277</v>
      </c>
      <c r="EK126" s="18">
        <v>4.7068600679625829</v>
      </c>
      <c r="EL126" s="225" t="s">
        <v>644</v>
      </c>
      <c r="EM126" s="204" t="s">
        <v>644</v>
      </c>
      <c r="EN126" s="204">
        <v>0</v>
      </c>
      <c r="EO126" s="203">
        <v>0</v>
      </c>
      <c r="EP126" s="203">
        <v>0</v>
      </c>
      <c r="EQ126" s="203">
        <v>0</v>
      </c>
      <c r="ER126" s="203">
        <v>0</v>
      </c>
      <c r="ES126" s="205">
        <v>0</v>
      </c>
      <c r="ET126" s="35" t="s">
        <v>644</v>
      </c>
      <c r="EU126" s="58" t="s">
        <v>644</v>
      </c>
      <c r="EV126" s="58" t="s">
        <v>644</v>
      </c>
      <c r="EW126" s="52" t="s">
        <v>644</v>
      </c>
      <c r="EX126" s="52" t="s">
        <v>644</v>
      </c>
      <c r="EY126" s="52">
        <v>0</v>
      </c>
      <c r="EZ126" s="52">
        <v>0</v>
      </c>
      <c r="FA126" s="36">
        <v>0</v>
      </c>
      <c r="FB126" s="17" t="s">
        <v>644</v>
      </c>
      <c r="FC126" s="57" t="s">
        <v>644</v>
      </c>
      <c r="FD126" s="57" t="s">
        <v>644</v>
      </c>
      <c r="FE126" s="29" t="s">
        <v>644</v>
      </c>
      <c r="FF126" s="29" t="s">
        <v>644</v>
      </c>
      <c r="FG126" s="29" t="s">
        <v>644</v>
      </c>
      <c r="FH126" s="29">
        <v>0.13446415121001382</v>
      </c>
      <c r="FI126" s="18">
        <v>0.12220367051427246</v>
      </c>
      <c r="FJ126" s="225" t="s">
        <v>644</v>
      </c>
      <c r="FK126" s="204" t="s">
        <v>644</v>
      </c>
      <c r="FL126" s="204" t="s">
        <v>644</v>
      </c>
      <c r="FM126" s="203" t="s">
        <v>644</v>
      </c>
      <c r="FN126" s="203" t="s">
        <v>644</v>
      </c>
      <c r="FO126" s="203">
        <v>0</v>
      </c>
      <c r="FP126" s="203">
        <v>0</v>
      </c>
      <c r="FQ126" s="205">
        <v>0</v>
      </c>
      <c r="FR126" s="35" t="s">
        <v>644</v>
      </c>
      <c r="FS126" s="58">
        <v>0</v>
      </c>
      <c r="FT126" s="58">
        <v>0</v>
      </c>
      <c r="FU126" s="52">
        <v>0</v>
      </c>
      <c r="FV126" s="52">
        <v>0</v>
      </c>
      <c r="FW126" s="52">
        <v>0</v>
      </c>
      <c r="FX126" s="52">
        <v>0</v>
      </c>
      <c r="FY126" s="36">
        <v>0</v>
      </c>
      <c r="FZ126" s="17" t="s">
        <v>644</v>
      </c>
      <c r="GA126" s="57" t="s">
        <v>644</v>
      </c>
      <c r="GB126" s="57" t="s">
        <v>644</v>
      </c>
      <c r="GC126" s="29" t="s">
        <v>644</v>
      </c>
      <c r="GD126" s="29" t="s">
        <v>644</v>
      </c>
      <c r="GE126" s="29">
        <v>0</v>
      </c>
      <c r="GF126" s="29">
        <v>0</v>
      </c>
      <c r="GG126" s="18">
        <v>0</v>
      </c>
      <c r="GH126" s="225" t="s">
        <v>644</v>
      </c>
      <c r="GI126" s="204" t="s">
        <v>644</v>
      </c>
      <c r="GJ126" s="204" t="s">
        <v>644</v>
      </c>
      <c r="GK126" s="203" t="s">
        <v>644</v>
      </c>
      <c r="GL126" s="203" t="s">
        <v>644</v>
      </c>
      <c r="GM126" s="203" t="s">
        <v>644</v>
      </c>
      <c r="GN126" s="203" t="s">
        <v>644</v>
      </c>
      <c r="GO126" s="205" t="s">
        <v>644</v>
      </c>
      <c r="GP126" s="93"/>
      <c r="GQ126" s="17" t="s">
        <v>644</v>
      </c>
      <c r="GR126" s="57" t="s">
        <v>644</v>
      </c>
      <c r="GS126" s="57" t="s">
        <v>644</v>
      </c>
      <c r="GT126" s="29" t="s">
        <v>644</v>
      </c>
      <c r="GU126" s="29" t="s">
        <v>644</v>
      </c>
      <c r="GV126" s="29">
        <v>1.7786740916940444</v>
      </c>
      <c r="GW126" s="29">
        <v>1.9790598816124798</v>
      </c>
      <c r="GX126" s="18">
        <v>1.6544440115468475</v>
      </c>
      <c r="GY126" s="225" t="s">
        <v>644</v>
      </c>
      <c r="GZ126" s="204" t="s">
        <v>644</v>
      </c>
      <c r="HA126" s="204" t="s">
        <v>644</v>
      </c>
      <c r="HB126" s="203" t="s">
        <v>644</v>
      </c>
      <c r="HC126" s="203" t="s">
        <v>644</v>
      </c>
      <c r="HD126" s="203" t="s">
        <v>644</v>
      </c>
      <c r="HE126" s="203" t="s">
        <v>644</v>
      </c>
      <c r="HF126" s="205" t="s">
        <v>644</v>
      </c>
      <c r="HG126" s="35" t="s">
        <v>644</v>
      </c>
      <c r="HH126" s="58" t="s">
        <v>644</v>
      </c>
      <c r="HI126" s="58" t="s">
        <v>644</v>
      </c>
      <c r="HJ126" s="52" t="s">
        <v>644</v>
      </c>
      <c r="HK126" s="52" t="s">
        <v>644</v>
      </c>
      <c r="HL126" s="52" t="s">
        <v>644</v>
      </c>
      <c r="HM126" s="52" t="s">
        <v>644</v>
      </c>
      <c r="HN126" s="36" t="s">
        <v>644</v>
      </c>
      <c r="HO126" s="17" t="s">
        <v>644</v>
      </c>
      <c r="HP126" s="57" t="s">
        <v>644</v>
      </c>
      <c r="HQ126" s="57" t="s">
        <v>644</v>
      </c>
      <c r="HR126" s="29" t="s">
        <v>644</v>
      </c>
      <c r="HS126" s="29" t="s">
        <v>644</v>
      </c>
      <c r="HT126" s="29" t="s">
        <v>644</v>
      </c>
      <c r="HU126" s="29" t="s">
        <v>644</v>
      </c>
      <c r="HV126" s="18" t="s">
        <v>644</v>
      </c>
      <c r="HW126" s="225" t="s">
        <v>644</v>
      </c>
      <c r="HX126" s="204" t="s">
        <v>644</v>
      </c>
      <c r="HY126" s="204" t="s">
        <v>644</v>
      </c>
      <c r="HZ126" s="203" t="s">
        <v>644</v>
      </c>
      <c r="IA126" s="203" t="s">
        <v>644</v>
      </c>
      <c r="IB126" s="203" t="s">
        <v>644</v>
      </c>
      <c r="IC126" s="203" t="s">
        <v>644</v>
      </c>
      <c r="ID126" s="205" t="s">
        <v>644</v>
      </c>
      <c r="IE126" s="35" t="s">
        <v>644</v>
      </c>
      <c r="IF126" s="58" t="s">
        <v>644</v>
      </c>
      <c r="IG126" s="58" t="s">
        <v>644</v>
      </c>
      <c r="IH126" s="52" t="s">
        <v>644</v>
      </c>
      <c r="II126" s="52" t="s">
        <v>644</v>
      </c>
      <c r="IJ126" s="52" t="s">
        <v>644</v>
      </c>
      <c r="IK126" s="52" t="s">
        <v>644</v>
      </c>
      <c r="IL126" s="36" t="s">
        <v>644</v>
      </c>
      <c r="IM126" s="225" t="s">
        <v>644</v>
      </c>
      <c r="IN126" s="204" t="s">
        <v>644</v>
      </c>
      <c r="IO126" s="204" t="s">
        <v>644</v>
      </c>
      <c r="IP126" s="203" t="s">
        <v>644</v>
      </c>
      <c r="IQ126" s="203">
        <v>15.169555405506509</v>
      </c>
      <c r="IR126" s="203">
        <v>17.152965730878105</v>
      </c>
      <c r="IS126" s="203" t="s">
        <v>644</v>
      </c>
      <c r="IT126" s="205" t="s">
        <v>644</v>
      </c>
      <c r="IU126" s="35" t="s">
        <v>644</v>
      </c>
      <c r="IV126" s="58" t="s">
        <v>644</v>
      </c>
      <c r="IW126" s="58" t="s">
        <v>644</v>
      </c>
      <c r="IX126" s="52" t="s">
        <v>644</v>
      </c>
      <c r="IY126" s="52" t="s">
        <v>644</v>
      </c>
      <c r="IZ126" s="52" t="s">
        <v>644</v>
      </c>
      <c r="JA126" s="52" t="s">
        <v>644</v>
      </c>
      <c r="JB126" s="36" t="s">
        <v>644</v>
      </c>
      <c r="JC126" s="17" t="s">
        <v>644</v>
      </c>
      <c r="JD126" s="57" t="s">
        <v>644</v>
      </c>
      <c r="JE126" s="57" t="s">
        <v>644</v>
      </c>
      <c r="JF126" s="29" t="s">
        <v>644</v>
      </c>
      <c r="JG126" s="29" t="s">
        <v>644</v>
      </c>
      <c r="JH126" s="29">
        <v>8.0222659585840521</v>
      </c>
      <c r="JI126" s="29">
        <v>6.9095446066319051</v>
      </c>
      <c r="JJ126" s="18">
        <v>6.0984372018008264</v>
      </c>
      <c r="JK126" s="225" t="s">
        <v>644</v>
      </c>
      <c r="JL126" s="204" t="s">
        <v>644</v>
      </c>
      <c r="JM126" s="204" t="s">
        <v>644</v>
      </c>
      <c r="JN126" s="203" t="s">
        <v>644</v>
      </c>
      <c r="JO126" s="203" t="s">
        <v>644</v>
      </c>
      <c r="JP126" s="203" t="s">
        <v>644</v>
      </c>
      <c r="JQ126" s="203" t="s">
        <v>644</v>
      </c>
      <c r="JR126" s="205">
        <v>7.898065397106549E-2</v>
      </c>
      <c r="JT126" s="35" t="s">
        <v>644</v>
      </c>
      <c r="JU126" s="58" t="s">
        <v>644</v>
      </c>
      <c r="JV126" s="58" t="s">
        <v>644</v>
      </c>
      <c r="JW126" s="52" t="s">
        <v>644</v>
      </c>
      <c r="JX126" s="52" t="s">
        <v>644</v>
      </c>
      <c r="JY126" s="52" t="s">
        <v>644</v>
      </c>
      <c r="JZ126" s="52" t="s">
        <v>644</v>
      </c>
      <c r="KA126" s="36" t="s">
        <v>644</v>
      </c>
    </row>
    <row r="127" spans="1:287" ht="13.2" x14ac:dyDescent="0.25">
      <c r="A127" s="129">
        <v>17.399999999999999</v>
      </c>
      <c r="B127" s="12" t="s">
        <v>216</v>
      </c>
      <c r="E127" s="17" t="s">
        <v>644</v>
      </c>
      <c r="F127" s="57" t="s">
        <v>644</v>
      </c>
      <c r="G127" s="57" t="s">
        <v>644</v>
      </c>
      <c r="H127" s="29">
        <v>0</v>
      </c>
      <c r="I127" s="29">
        <v>0</v>
      </c>
      <c r="J127" s="29">
        <v>0</v>
      </c>
      <c r="K127" s="29">
        <v>0</v>
      </c>
      <c r="L127" s="18">
        <v>0</v>
      </c>
      <c r="M127" s="225" t="s">
        <v>644</v>
      </c>
      <c r="N127" s="204">
        <v>0</v>
      </c>
      <c r="O127" s="204">
        <v>0</v>
      </c>
      <c r="P127" s="203">
        <v>0</v>
      </c>
      <c r="Q127" s="203">
        <v>0</v>
      </c>
      <c r="R127" s="203">
        <v>0</v>
      </c>
      <c r="S127" s="203">
        <v>0</v>
      </c>
      <c r="T127" s="205">
        <v>0</v>
      </c>
      <c r="U127" s="35" t="s">
        <v>644</v>
      </c>
      <c r="V127" s="58" t="s">
        <v>644</v>
      </c>
      <c r="W127" s="58" t="s">
        <v>644</v>
      </c>
      <c r="X127" s="52" t="s">
        <v>644</v>
      </c>
      <c r="Y127" s="52" t="s">
        <v>644</v>
      </c>
      <c r="Z127" s="52" t="s">
        <v>644</v>
      </c>
      <c r="AA127" s="52" t="s">
        <v>644</v>
      </c>
      <c r="AB127" s="36" t="s">
        <v>644</v>
      </c>
      <c r="AC127" s="17" t="s">
        <v>644</v>
      </c>
      <c r="AD127" s="57" t="s">
        <v>644</v>
      </c>
      <c r="AE127" s="57" t="s">
        <v>644</v>
      </c>
      <c r="AF127" s="29" t="s">
        <v>644</v>
      </c>
      <c r="AG127" s="29" t="s">
        <v>644</v>
      </c>
      <c r="AH127" s="29">
        <v>0</v>
      </c>
      <c r="AI127" s="29">
        <v>0</v>
      </c>
      <c r="AJ127" s="18">
        <v>0</v>
      </c>
      <c r="AK127" s="225">
        <v>0.53829730753628324</v>
      </c>
      <c r="AL127" s="204">
        <v>0.70280803349247334</v>
      </c>
      <c r="AM127" s="204">
        <v>1.0687893768194399</v>
      </c>
      <c r="AN127" s="203">
        <v>0</v>
      </c>
      <c r="AO127" s="203">
        <v>0</v>
      </c>
      <c r="AP127" s="203">
        <v>0</v>
      </c>
      <c r="AQ127" s="203">
        <v>0</v>
      </c>
      <c r="AR127" s="205">
        <v>0</v>
      </c>
      <c r="AS127" s="35" t="s">
        <v>644</v>
      </c>
      <c r="AT127" s="58" t="s">
        <v>644</v>
      </c>
      <c r="AU127" s="58" t="s">
        <v>644</v>
      </c>
      <c r="AV127" s="52">
        <v>0</v>
      </c>
      <c r="AW127" s="52">
        <v>0</v>
      </c>
      <c r="AX127" s="52">
        <v>0</v>
      </c>
      <c r="AY127" s="52">
        <v>0</v>
      </c>
      <c r="AZ127" s="36">
        <v>0</v>
      </c>
      <c r="BA127" s="17" t="s">
        <v>644</v>
      </c>
      <c r="BB127" s="57" t="s">
        <v>644</v>
      </c>
      <c r="BC127" s="57" t="s">
        <v>644</v>
      </c>
      <c r="BD127" s="29" t="s">
        <v>644</v>
      </c>
      <c r="BE127" s="29">
        <v>0</v>
      </c>
      <c r="BF127" s="29">
        <v>0</v>
      </c>
      <c r="BG127" s="29">
        <v>0</v>
      </c>
      <c r="BH127" s="18">
        <v>0</v>
      </c>
      <c r="BI127" s="225">
        <v>0</v>
      </c>
      <c r="BJ127" s="204">
        <v>0</v>
      </c>
      <c r="BK127" s="204">
        <v>0</v>
      </c>
      <c r="BL127" s="203">
        <v>0</v>
      </c>
      <c r="BM127" s="203">
        <v>0</v>
      </c>
      <c r="BN127" s="203">
        <v>0</v>
      </c>
      <c r="BO127" s="203">
        <v>0</v>
      </c>
      <c r="BP127" s="205">
        <v>0</v>
      </c>
      <c r="BQ127" s="35">
        <v>0</v>
      </c>
      <c r="BR127" s="58">
        <v>0</v>
      </c>
      <c r="BS127" s="58">
        <v>0</v>
      </c>
      <c r="BT127" s="52">
        <v>0</v>
      </c>
      <c r="BU127" s="52">
        <v>0</v>
      </c>
      <c r="BV127" s="52">
        <v>0</v>
      </c>
      <c r="BW127" s="52">
        <v>0</v>
      </c>
      <c r="BX127" s="36">
        <v>0</v>
      </c>
      <c r="BY127" s="17" t="s">
        <v>644</v>
      </c>
      <c r="BZ127" s="57" t="s">
        <v>644</v>
      </c>
      <c r="CA127" s="57" t="s">
        <v>644</v>
      </c>
      <c r="CB127" s="29" t="s">
        <v>644</v>
      </c>
      <c r="CC127" s="29" t="s">
        <v>644</v>
      </c>
      <c r="CD127" s="29">
        <v>0.32421294985588256</v>
      </c>
      <c r="CE127" s="29">
        <v>0.3485926027121094</v>
      </c>
      <c r="CF127" s="18">
        <v>0.36374295218647285</v>
      </c>
      <c r="CG127" s="225" t="s">
        <v>644</v>
      </c>
      <c r="CH127" s="204" t="s">
        <v>644</v>
      </c>
      <c r="CI127" s="204" t="s">
        <v>644</v>
      </c>
      <c r="CJ127" s="203">
        <v>0</v>
      </c>
      <c r="CK127" s="203">
        <v>0</v>
      </c>
      <c r="CL127" s="203">
        <v>0</v>
      </c>
      <c r="CM127" s="203">
        <v>0</v>
      </c>
      <c r="CN127" s="205">
        <v>0</v>
      </c>
      <c r="CO127" s="35" t="s">
        <v>644</v>
      </c>
      <c r="CP127" s="58" t="s">
        <v>644</v>
      </c>
      <c r="CQ127" s="58" t="s">
        <v>644</v>
      </c>
      <c r="CR127" s="52">
        <v>0</v>
      </c>
      <c r="CS127" s="52">
        <v>0</v>
      </c>
      <c r="CT127" s="52">
        <v>0</v>
      </c>
      <c r="CU127" s="52">
        <v>0</v>
      </c>
      <c r="CV127" s="36">
        <v>0</v>
      </c>
      <c r="CW127" s="17" t="s">
        <v>644</v>
      </c>
      <c r="CX127" s="57" t="s">
        <v>644</v>
      </c>
      <c r="CY127" s="57" t="s">
        <v>644</v>
      </c>
      <c r="CZ127" s="29" t="s">
        <v>644</v>
      </c>
      <c r="DA127" s="29" t="s">
        <v>644</v>
      </c>
      <c r="DB127" s="29" t="s">
        <v>644</v>
      </c>
      <c r="DC127" s="29" t="s">
        <v>644</v>
      </c>
      <c r="DD127" s="18" t="s">
        <v>644</v>
      </c>
      <c r="DE127" s="225" t="s">
        <v>644</v>
      </c>
      <c r="DF127" s="204" t="s">
        <v>644</v>
      </c>
      <c r="DG127" s="204" t="s">
        <v>644</v>
      </c>
      <c r="DH127" s="203" t="s">
        <v>644</v>
      </c>
      <c r="DI127" s="203" t="s">
        <v>644</v>
      </c>
      <c r="DJ127" s="203" t="s">
        <v>644</v>
      </c>
      <c r="DK127" s="203" t="s">
        <v>644</v>
      </c>
      <c r="DL127" s="205" t="s">
        <v>644</v>
      </c>
      <c r="DM127" s="35" t="s">
        <v>644</v>
      </c>
      <c r="DN127" s="58" t="s">
        <v>644</v>
      </c>
      <c r="DO127" s="58" t="s">
        <v>644</v>
      </c>
      <c r="DP127" s="52" t="s">
        <v>644</v>
      </c>
      <c r="DQ127" s="52">
        <v>0</v>
      </c>
      <c r="DR127" s="52">
        <v>0</v>
      </c>
      <c r="DS127" s="52">
        <v>0</v>
      </c>
      <c r="DT127" s="36">
        <v>0</v>
      </c>
      <c r="DU127" s="17" t="s">
        <v>644</v>
      </c>
      <c r="DV127" s="57" t="s">
        <v>644</v>
      </c>
      <c r="DW127" s="57" t="s">
        <v>644</v>
      </c>
      <c r="DX127" s="29" t="s">
        <v>644</v>
      </c>
      <c r="DY127" s="29" t="s">
        <v>644</v>
      </c>
      <c r="DZ127" s="29">
        <v>0.14000000000000001</v>
      </c>
      <c r="EA127" s="29">
        <v>0.14000000000000001</v>
      </c>
      <c r="EB127" s="18">
        <v>2.8</v>
      </c>
      <c r="EC127" s="93"/>
      <c r="ED127" s="17" t="s">
        <v>644</v>
      </c>
      <c r="EE127" s="57" t="s">
        <v>644</v>
      </c>
      <c r="EF127" s="57" t="s">
        <v>644</v>
      </c>
      <c r="EG127" s="29">
        <v>0</v>
      </c>
      <c r="EH127" s="29">
        <v>0</v>
      </c>
      <c r="EI127" s="29">
        <v>0</v>
      </c>
      <c r="EJ127" s="29">
        <v>0</v>
      </c>
      <c r="EK127" s="18">
        <v>0</v>
      </c>
      <c r="EL127" s="225" t="s">
        <v>644</v>
      </c>
      <c r="EM127" s="204" t="s">
        <v>644</v>
      </c>
      <c r="EN127" s="204">
        <v>0</v>
      </c>
      <c r="EO127" s="203">
        <v>0</v>
      </c>
      <c r="EP127" s="203">
        <v>0</v>
      </c>
      <c r="EQ127" s="203">
        <v>0</v>
      </c>
      <c r="ER127" s="203">
        <v>0</v>
      </c>
      <c r="ES127" s="205">
        <v>0</v>
      </c>
      <c r="ET127" s="35" t="s">
        <v>644</v>
      </c>
      <c r="EU127" s="58" t="s">
        <v>644</v>
      </c>
      <c r="EV127" s="58" t="s">
        <v>644</v>
      </c>
      <c r="EW127" s="52" t="s">
        <v>644</v>
      </c>
      <c r="EX127" s="52" t="s">
        <v>644</v>
      </c>
      <c r="EY127" s="52">
        <v>0</v>
      </c>
      <c r="EZ127" s="52">
        <v>0</v>
      </c>
      <c r="FA127" s="36">
        <v>0</v>
      </c>
      <c r="FB127" s="17" t="s">
        <v>644</v>
      </c>
      <c r="FC127" s="57" t="s">
        <v>644</v>
      </c>
      <c r="FD127" s="57" t="s">
        <v>644</v>
      </c>
      <c r="FE127" s="29" t="s">
        <v>644</v>
      </c>
      <c r="FF127" s="29" t="s">
        <v>644</v>
      </c>
      <c r="FG127" s="29" t="s">
        <v>644</v>
      </c>
      <c r="FH127" s="29">
        <v>0</v>
      </c>
      <c r="FI127" s="18">
        <v>0</v>
      </c>
      <c r="FJ127" s="225" t="s">
        <v>644</v>
      </c>
      <c r="FK127" s="204" t="s">
        <v>644</v>
      </c>
      <c r="FL127" s="204">
        <v>0</v>
      </c>
      <c r="FM127" s="203">
        <v>0</v>
      </c>
      <c r="FN127" s="203">
        <v>0</v>
      </c>
      <c r="FO127" s="203">
        <v>0</v>
      </c>
      <c r="FP127" s="203">
        <v>0</v>
      </c>
      <c r="FQ127" s="205">
        <v>0</v>
      </c>
      <c r="FR127" s="35" t="s">
        <v>644</v>
      </c>
      <c r="FS127" s="58" t="s">
        <v>644</v>
      </c>
      <c r="FT127" s="58" t="s">
        <v>644</v>
      </c>
      <c r="FU127" s="52" t="s">
        <v>644</v>
      </c>
      <c r="FV127" s="52" t="s">
        <v>644</v>
      </c>
      <c r="FW127" s="52" t="s">
        <v>644</v>
      </c>
      <c r="FX127" s="52" t="s">
        <v>644</v>
      </c>
      <c r="FY127" s="36" t="s">
        <v>644</v>
      </c>
      <c r="FZ127" s="17" t="s">
        <v>644</v>
      </c>
      <c r="GA127" s="57" t="s">
        <v>644</v>
      </c>
      <c r="GB127" s="57" t="s">
        <v>644</v>
      </c>
      <c r="GC127" s="29">
        <v>0</v>
      </c>
      <c r="GD127" s="29">
        <v>0</v>
      </c>
      <c r="GE127" s="29">
        <v>0</v>
      </c>
      <c r="GF127" s="29">
        <v>0</v>
      </c>
      <c r="GG127" s="18">
        <v>0</v>
      </c>
      <c r="GH127" s="225" t="s">
        <v>644</v>
      </c>
      <c r="GI127" s="204" t="s">
        <v>644</v>
      </c>
      <c r="GJ127" s="204" t="s">
        <v>644</v>
      </c>
      <c r="GK127" s="203" t="s">
        <v>644</v>
      </c>
      <c r="GL127" s="203" t="s">
        <v>644</v>
      </c>
      <c r="GM127" s="203" t="s">
        <v>644</v>
      </c>
      <c r="GN127" s="203">
        <v>0</v>
      </c>
      <c r="GO127" s="205">
        <v>0</v>
      </c>
      <c r="GP127" s="93"/>
      <c r="GQ127" s="17" t="s">
        <v>644</v>
      </c>
      <c r="GR127" s="57" t="s">
        <v>644</v>
      </c>
      <c r="GS127" s="57" t="s">
        <v>644</v>
      </c>
      <c r="GT127" s="29" t="s">
        <v>644</v>
      </c>
      <c r="GU127" s="29" t="s">
        <v>644</v>
      </c>
      <c r="GV127" s="29" t="s">
        <v>644</v>
      </c>
      <c r="GW127" s="29" t="s">
        <v>644</v>
      </c>
      <c r="GX127" s="18" t="s">
        <v>644</v>
      </c>
      <c r="GY127" s="225" t="s">
        <v>644</v>
      </c>
      <c r="GZ127" s="204" t="s">
        <v>644</v>
      </c>
      <c r="HA127" s="204" t="s">
        <v>644</v>
      </c>
      <c r="HB127" s="203" t="s">
        <v>644</v>
      </c>
      <c r="HC127" s="203" t="s">
        <v>644</v>
      </c>
      <c r="HD127" s="203" t="s">
        <v>644</v>
      </c>
      <c r="HE127" s="203">
        <v>0</v>
      </c>
      <c r="HF127" s="205">
        <v>0</v>
      </c>
      <c r="HG127" s="35" t="s">
        <v>644</v>
      </c>
      <c r="HH127" s="58" t="s">
        <v>644</v>
      </c>
      <c r="HI127" s="58" t="s">
        <v>644</v>
      </c>
      <c r="HJ127" s="52" t="s">
        <v>644</v>
      </c>
      <c r="HK127" s="52" t="s">
        <v>644</v>
      </c>
      <c r="HL127" s="52" t="s">
        <v>644</v>
      </c>
      <c r="HM127" s="52" t="s">
        <v>644</v>
      </c>
      <c r="HN127" s="36" t="s">
        <v>644</v>
      </c>
      <c r="HO127" s="17" t="s">
        <v>644</v>
      </c>
      <c r="HP127" s="57" t="s">
        <v>644</v>
      </c>
      <c r="HQ127" s="57" t="s">
        <v>644</v>
      </c>
      <c r="HR127" s="29" t="s">
        <v>644</v>
      </c>
      <c r="HS127" s="29" t="s">
        <v>644</v>
      </c>
      <c r="HT127" s="29" t="s">
        <v>644</v>
      </c>
      <c r="HU127" s="29" t="s">
        <v>644</v>
      </c>
      <c r="HV127" s="18" t="s">
        <v>644</v>
      </c>
      <c r="HW127" s="225" t="s">
        <v>644</v>
      </c>
      <c r="HX127" s="204" t="s">
        <v>644</v>
      </c>
      <c r="HY127" s="204" t="s">
        <v>644</v>
      </c>
      <c r="HZ127" s="203" t="s">
        <v>644</v>
      </c>
      <c r="IA127" s="203" t="s">
        <v>644</v>
      </c>
      <c r="IB127" s="203" t="s">
        <v>644</v>
      </c>
      <c r="IC127" s="203" t="s">
        <v>644</v>
      </c>
      <c r="ID127" s="205" t="s">
        <v>644</v>
      </c>
      <c r="IE127" s="35" t="s">
        <v>644</v>
      </c>
      <c r="IF127" s="58" t="s">
        <v>644</v>
      </c>
      <c r="IG127" s="58" t="s">
        <v>644</v>
      </c>
      <c r="IH127" s="52" t="s">
        <v>644</v>
      </c>
      <c r="II127" s="52" t="s">
        <v>644</v>
      </c>
      <c r="IJ127" s="52" t="s">
        <v>644</v>
      </c>
      <c r="IK127" s="52" t="s">
        <v>644</v>
      </c>
      <c r="IL127" s="36" t="s">
        <v>644</v>
      </c>
      <c r="IM127" s="225" t="s">
        <v>644</v>
      </c>
      <c r="IN127" s="204" t="s">
        <v>644</v>
      </c>
      <c r="IO127" s="204" t="s">
        <v>644</v>
      </c>
      <c r="IP127" s="203" t="s">
        <v>644</v>
      </c>
      <c r="IQ127" s="203">
        <v>0</v>
      </c>
      <c r="IR127" s="203">
        <v>0</v>
      </c>
      <c r="IS127" s="203">
        <v>0</v>
      </c>
      <c r="IT127" s="205">
        <v>0</v>
      </c>
      <c r="IU127" s="35" t="s">
        <v>644</v>
      </c>
      <c r="IV127" s="58" t="s">
        <v>644</v>
      </c>
      <c r="IW127" s="58" t="s">
        <v>644</v>
      </c>
      <c r="IX127" s="52" t="s">
        <v>644</v>
      </c>
      <c r="IY127" s="52" t="s">
        <v>644</v>
      </c>
      <c r="IZ127" s="52" t="s">
        <v>644</v>
      </c>
      <c r="JA127" s="52" t="s">
        <v>644</v>
      </c>
      <c r="JB127" s="36" t="s">
        <v>644</v>
      </c>
      <c r="JC127" s="17" t="s">
        <v>644</v>
      </c>
      <c r="JD127" s="57" t="s">
        <v>644</v>
      </c>
      <c r="JE127" s="57" t="s">
        <v>644</v>
      </c>
      <c r="JF127" s="29" t="s">
        <v>644</v>
      </c>
      <c r="JG127" s="29" t="s">
        <v>644</v>
      </c>
      <c r="JH127" s="29">
        <v>0</v>
      </c>
      <c r="JI127" s="29">
        <v>0</v>
      </c>
      <c r="JJ127" s="18">
        <v>0</v>
      </c>
      <c r="JK127" s="225" t="s">
        <v>644</v>
      </c>
      <c r="JL127" s="204" t="s">
        <v>644</v>
      </c>
      <c r="JM127" s="204">
        <v>0</v>
      </c>
      <c r="JN127" s="203">
        <v>0</v>
      </c>
      <c r="JO127" s="203">
        <v>0</v>
      </c>
      <c r="JP127" s="203">
        <v>0</v>
      </c>
      <c r="JQ127" s="203">
        <v>0</v>
      </c>
      <c r="JR127" s="205">
        <v>0</v>
      </c>
      <c r="JT127" s="35" t="s">
        <v>644</v>
      </c>
      <c r="JU127" s="58" t="s">
        <v>644</v>
      </c>
      <c r="JV127" s="58" t="s">
        <v>644</v>
      </c>
      <c r="JW127" s="52" t="s">
        <v>644</v>
      </c>
      <c r="JX127" s="52" t="s">
        <v>644</v>
      </c>
      <c r="JY127" s="52" t="s">
        <v>644</v>
      </c>
      <c r="JZ127" s="52" t="s">
        <v>644</v>
      </c>
      <c r="KA127" s="36" t="s">
        <v>644</v>
      </c>
    </row>
    <row r="128" spans="1:287" ht="13.2" x14ac:dyDescent="0.25">
      <c r="A128" s="129">
        <v>17.5</v>
      </c>
      <c r="B128" s="12" t="s">
        <v>24</v>
      </c>
      <c r="E128" s="17" t="s">
        <v>644</v>
      </c>
      <c r="F128" s="57" t="s">
        <v>644</v>
      </c>
      <c r="G128" s="57" t="s">
        <v>644</v>
      </c>
      <c r="H128" s="29" t="s">
        <v>644</v>
      </c>
      <c r="I128" s="29" t="s">
        <v>644</v>
      </c>
      <c r="J128" s="29" t="s">
        <v>644</v>
      </c>
      <c r="K128" s="29" t="s">
        <v>644</v>
      </c>
      <c r="L128" s="18" t="s">
        <v>644</v>
      </c>
      <c r="M128" s="225">
        <v>2.683622534388773</v>
      </c>
      <c r="N128" s="204">
        <v>0</v>
      </c>
      <c r="O128" s="204">
        <v>0</v>
      </c>
      <c r="P128" s="203">
        <v>0</v>
      </c>
      <c r="Q128" s="203">
        <v>0</v>
      </c>
      <c r="R128" s="203">
        <v>0</v>
      </c>
      <c r="S128" s="203">
        <v>0</v>
      </c>
      <c r="T128" s="205">
        <v>0</v>
      </c>
      <c r="U128" s="35">
        <v>1.9974934695555611</v>
      </c>
      <c r="V128" s="58">
        <v>1.9866984294203243</v>
      </c>
      <c r="W128" s="58">
        <v>2.1507729809016394</v>
      </c>
      <c r="X128" s="52">
        <v>1.985441031612792</v>
      </c>
      <c r="Y128" s="52">
        <v>2.0499874252495363</v>
      </c>
      <c r="Z128" s="52">
        <v>2.158249151047122</v>
      </c>
      <c r="AA128" s="52">
        <v>1.7696149313860743</v>
      </c>
      <c r="AB128" s="36">
        <v>1.6205661629967472</v>
      </c>
      <c r="AC128" s="17">
        <v>0</v>
      </c>
      <c r="AD128" s="57">
        <v>0</v>
      </c>
      <c r="AE128" s="57">
        <v>0</v>
      </c>
      <c r="AF128" s="29" t="s">
        <v>644</v>
      </c>
      <c r="AG128" s="29" t="s">
        <v>644</v>
      </c>
      <c r="AH128" s="29" t="s">
        <v>644</v>
      </c>
      <c r="AI128" s="29" t="s">
        <v>644</v>
      </c>
      <c r="AJ128" s="18" t="s">
        <v>644</v>
      </c>
      <c r="AK128" s="225">
        <v>2.1801040955219473</v>
      </c>
      <c r="AL128" s="204">
        <v>1.0542120502387098</v>
      </c>
      <c r="AM128" s="204">
        <v>1.1414670544431615</v>
      </c>
      <c r="AN128" s="203">
        <v>0.96148822798326117</v>
      </c>
      <c r="AO128" s="203">
        <v>0.79545420126910638</v>
      </c>
      <c r="AP128" s="203">
        <v>0.97263796062816676</v>
      </c>
      <c r="AQ128" s="203">
        <v>0.8364955582698429</v>
      </c>
      <c r="AR128" s="205">
        <v>0.6825628653586937</v>
      </c>
      <c r="AS128" s="35" t="s">
        <v>644</v>
      </c>
      <c r="AT128" s="58" t="s">
        <v>644</v>
      </c>
      <c r="AU128" s="58" t="s">
        <v>644</v>
      </c>
      <c r="AV128" s="52" t="s">
        <v>644</v>
      </c>
      <c r="AW128" s="52" t="s">
        <v>644</v>
      </c>
      <c r="AX128" s="52" t="s">
        <v>644</v>
      </c>
      <c r="AY128" s="52" t="s">
        <v>644</v>
      </c>
      <c r="AZ128" s="36" t="s">
        <v>644</v>
      </c>
      <c r="BA128" s="17" t="s">
        <v>644</v>
      </c>
      <c r="BB128" s="57">
        <v>1.067423589575365</v>
      </c>
      <c r="BC128" s="57">
        <v>0.98805571615243815</v>
      </c>
      <c r="BD128" s="29">
        <v>0.85703417219207179</v>
      </c>
      <c r="BE128" s="29">
        <v>0</v>
      </c>
      <c r="BF128" s="29">
        <v>0</v>
      </c>
      <c r="BG128" s="29">
        <v>0</v>
      </c>
      <c r="BH128" s="18">
        <v>0</v>
      </c>
      <c r="BI128" s="225" t="s">
        <v>644</v>
      </c>
      <c r="BJ128" s="204" t="s">
        <v>644</v>
      </c>
      <c r="BK128" s="204" t="s">
        <v>644</v>
      </c>
      <c r="BL128" s="203">
        <v>0</v>
      </c>
      <c r="BM128" s="203">
        <v>0</v>
      </c>
      <c r="BN128" s="203">
        <v>0</v>
      </c>
      <c r="BO128" s="203">
        <v>0</v>
      </c>
      <c r="BP128" s="205">
        <v>0</v>
      </c>
      <c r="BQ128" s="35" t="s">
        <v>644</v>
      </c>
      <c r="BR128" s="58" t="s">
        <v>644</v>
      </c>
      <c r="BS128" s="58" t="s">
        <v>644</v>
      </c>
      <c r="BT128" s="52">
        <v>0</v>
      </c>
      <c r="BU128" s="52">
        <v>0</v>
      </c>
      <c r="BV128" s="52">
        <v>0</v>
      </c>
      <c r="BW128" s="52">
        <v>0</v>
      </c>
      <c r="BX128" s="36">
        <v>0</v>
      </c>
      <c r="BY128" s="17" t="s">
        <v>644</v>
      </c>
      <c r="BZ128" s="57" t="s">
        <v>644</v>
      </c>
      <c r="CA128" s="57" t="s">
        <v>644</v>
      </c>
      <c r="CB128" s="29" t="s">
        <v>644</v>
      </c>
      <c r="CC128" s="29" t="s">
        <v>644</v>
      </c>
      <c r="CD128" s="29">
        <v>0.16210647492794128</v>
      </c>
      <c r="CE128" s="29">
        <v>0.1742963013560547</v>
      </c>
      <c r="CF128" s="18">
        <v>0.18187147609323642</v>
      </c>
      <c r="CG128" s="225" t="s">
        <v>644</v>
      </c>
      <c r="CH128" s="204" t="s">
        <v>644</v>
      </c>
      <c r="CI128" s="204" t="s">
        <v>644</v>
      </c>
      <c r="CJ128" s="203" t="s">
        <v>644</v>
      </c>
      <c r="CK128" s="203" t="s">
        <v>644</v>
      </c>
      <c r="CL128" s="203" t="s">
        <v>644</v>
      </c>
      <c r="CM128" s="203" t="s">
        <v>644</v>
      </c>
      <c r="CN128" s="205" t="s">
        <v>644</v>
      </c>
      <c r="CO128" s="35" t="s">
        <v>644</v>
      </c>
      <c r="CP128" s="58" t="s">
        <v>644</v>
      </c>
      <c r="CQ128" s="58" t="s">
        <v>644</v>
      </c>
      <c r="CR128" s="52" t="s">
        <v>644</v>
      </c>
      <c r="CS128" s="52" t="s">
        <v>644</v>
      </c>
      <c r="CT128" s="52" t="s">
        <v>644</v>
      </c>
      <c r="CU128" s="52" t="s">
        <v>644</v>
      </c>
      <c r="CV128" s="36" t="s">
        <v>644</v>
      </c>
      <c r="CW128" s="17">
        <v>2.86400580262264</v>
      </c>
      <c r="CX128" s="57">
        <v>4.0758789067087182</v>
      </c>
      <c r="CY128" s="57">
        <v>4.3562859978552737</v>
      </c>
      <c r="CZ128" s="29">
        <v>3.9413809443121512</v>
      </c>
      <c r="DA128" s="29">
        <v>3.2957681175319045</v>
      </c>
      <c r="DB128" s="29">
        <v>4.4516091350436309</v>
      </c>
      <c r="DC128" s="29">
        <v>3.9716357576690731E-2</v>
      </c>
      <c r="DD128" s="18">
        <v>2.3304129918001193</v>
      </c>
      <c r="DE128" s="225" t="s">
        <v>644</v>
      </c>
      <c r="DF128" s="204" t="s">
        <v>644</v>
      </c>
      <c r="DG128" s="204" t="s">
        <v>644</v>
      </c>
      <c r="DH128" s="203" t="s">
        <v>644</v>
      </c>
      <c r="DI128" s="203" t="s">
        <v>644</v>
      </c>
      <c r="DJ128" s="203" t="s">
        <v>644</v>
      </c>
      <c r="DK128" s="203">
        <v>0</v>
      </c>
      <c r="DL128" s="205">
        <v>0</v>
      </c>
      <c r="DM128" s="35" t="s">
        <v>644</v>
      </c>
      <c r="DN128" s="58" t="s">
        <v>644</v>
      </c>
      <c r="DO128" s="58" t="s">
        <v>644</v>
      </c>
      <c r="DP128" s="52" t="s">
        <v>644</v>
      </c>
      <c r="DQ128" s="52" t="s">
        <v>644</v>
      </c>
      <c r="DR128" s="52" t="s">
        <v>644</v>
      </c>
      <c r="DS128" s="52" t="s">
        <v>644</v>
      </c>
      <c r="DT128" s="36" t="s">
        <v>644</v>
      </c>
      <c r="DU128" s="17" t="s">
        <v>644</v>
      </c>
      <c r="DV128" s="57" t="s">
        <v>644</v>
      </c>
      <c r="DW128" s="57" t="s">
        <v>644</v>
      </c>
      <c r="DX128" s="29" t="s">
        <v>644</v>
      </c>
      <c r="DY128" s="29" t="s">
        <v>644</v>
      </c>
      <c r="DZ128" s="29">
        <v>0.01</v>
      </c>
      <c r="EA128" s="29">
        <v>0.01</v>
      </c>
      <c r="EB128" s="18" t="s">
        <v>644</v>
      </c>
      <c r="EC128" s="93"/>
      <c r="ED128" s="17" t="s">
        <v>644</v>
      </c>
      <c r="EE128" s="57" t="s">
        <v>644</v>
      </c>
      <c r="EF128" s="57" t="s">
        <v>644</v>
      </c>
      <c r="EG128" s="29">
        <v>9.0651150681586188</v>
      </c>
      <c r="EH128" s="29">
        <v>9.5609790932609169</v>
      </c>
      <c r="EI128" s="29">
        <v>10.305975372555968</v>
      </c>
      <c r="EJ128" s="29">
        <v>8.3622230748984023</v>
      </c>
      <c r="EK128" s="18">
        <v>7.4791208707032562</v>
      </c>
      <c r="EL128" s="225" t="s">
        <v>644</v>
      </c>
      <c r="EM128" s="204" t="s">
        <v>644</v>
      </c>
      <c r="EN128" s="204">
        <v>7.8662586083140313</v>
      </c>
      <c r="EO128" s="203">
        <v>6.9982888888239794</v>
      </c>
      <c r="EP128" s="203">
        <v>7.6646584894768841</v>
      </c>
      <c r="EQ128" s="203">
        <v>8.0640218616258235</v>
      </c>
      <c r="ER128" s="203">
        <v>6.8181549901180496</v>
      </c>
      <c r="ES128" s="205">
        <v>6.0607381888311673</v>
      </c>
      <c r="ET128" s="35" t="s">
        <v>644</v>
      </c>
      <c r="EU128" s="58" t="s">
        <v>644</v>
      </c>
      <c r="EV128" s="58" t="s">
        <v>644</v>
      </c>
      <c r="EW128" s="52" t="s">
        <v>644</v>
      </c>
      <c r="EX128" s="52" t="s">
        <v>644</v>
      </c>
      <c r="EY128" s="52">
        <v>19.337652846338028</v>
      </c>
      <c r="EZ128" s="52">
        <v>15.478997835502026</v>
      </c>
      <c r="FA128" s="36">
        <v>13.878361167150992</v>
      </c>
      <c r="FB128" s="17" t="s">
        <v>644</v>
      </c>
      <c r="FC128" s="57" t="s">
        <v>644</v>
      </c>
      <c r="FD128" s="57" t="s">
        <v>644</v>
      </c>
      <c r="FE128" s="29" t="s">
        <v>644</v>
      </c>
      <c r="FF128" s="29" t="s">
        <v>644</v>
      </c>
      <c r="FG128" s="29" t="s">
        <v>644</v>
      </c>
      <c r="FH128" s="29">
        <v>0</v>
      </c>
      <c r="FI128" s="18">
        <v>0</v>
      </c>
      <c r="FJ128" s="225" t="s">
        <v>644</v>
      </c>
      <c r="FK128" s="204" t="s">
        <v>644</v>
      </c>
      <c r="FL128" s="204" t="s">
        <v>644</v>
      </c>
      <c r="FM128" s="203" t="s">
        <v>644</v>
      </c>
      <c r="FN128" s="203" t="s">
        <v>644</v>
      </c>
      <c r="FO128" s="203" t="s">
        <v>644</v>
      </c>
      <c r="FP128" s="203" t="s">
        <v>644</v>
      </c>
      <c r="FQ128" s="205" t="s">
        <v>644</v>
      </c>
      <c r="FR128" s="35" t="s">
        <v>644</v>
      </c>
      <c r="FS128" s="58" t="s">
        <v>644</v>
      </c>
      <c r="FT128" s="58" t="s">
        <v>644</v>
      </c>
      <c r="FU128" s="52" t="s">
        <v>644</v>
      </c>
      <c r="FV128" s="52" t="s">
        <v>644</v>
      </c>
      <c r="FW128" s="52" t="s">
        <v>644</v>
      </c>
      <c r="FX128" s="52" t="s">
        <v>644</v>
      </c>
      <c r="FY128" s="36" t="s">
        <v>644</v>
      </c>
      <c r="FZ128" s="17" t="s">
        <v>644</v>
      </c>
      <c r="GA128" s="57" t="s">
        <v>644</v>
      </c>
      <c r="GB128" s="57" t="s">
        <v>644</v>
      </c>
      <c r="GC128" s="29">
        <v>13.891936554123365</v>
      </c>
      <c r="GD128" s="29">
        <v>14.453428938909365</v>
      </c>
      <c r="GE128" s="29">
        <v>15.703018409953888</v>
      </c>
      <c r="GF128" s="29">
        <v>13.028732046542148</v>
      </c>
      <c r="GG128" s="18">
        <v>11.738244215685798</v>
      </c>
      <c r="GH128" s="225" t="s">
        <v>644</v>
      </c>
      <c r="GI128" s="204" t="s">
        <v>644</v>
      </c>
      <c r="GJ128" s="204" t="s">
        <v>644</v>
      </c>
      <c r="GK128" s="203" t="s">
        <v>644</v>
      </c>
      <c r="GL128" s="203" t="s">
        <v>644</v>
      </c>
      <c r="GM128" s="203" t="s">
        <v>644</v>
      </c>
      <c r="GN128" s="203" t="s">
        <v>644</v>
      </c>
      <c r="GO128" s="205" t="s">
        <v>644</v>
      </c>
      <c r="GP128" s="93"/>
      <c r="GQ128" s="17" t="s">
        <v>644</v>
      </c>
      <c r="GR128" s="57" t="s">
        <v>644</v>
      </c>
      <c r="GS128" s="57" t="s">
        <v>644</v>
      </c>
      <c r="GT128" s="29" t="s">
        <v>644</v>
      </c>
      <c r="GU128" s="29" t="s">
        <v>644</v>
      </c>
      <c r="GV128" s="29">
        <v>1.7786740916940444</v>
      </c>
      <c r="GW128" s="29">
        <v>1.9790598816124798</v>
      </c>
      <c r="GX128" s="18">
        <v>1.6544440115468475</v>
      </c>
      <c r="GY128" s="225" t="s">
        <v>644</v>
      </c>
      <c r="GZ128" s="204">
        <v>3.5995521044022758</v>
      </c>
      <c r="HA128" s="204">
        <v>3.5644296135763582</v>
      </c>
      <c r="HB128" s="203" t="s">
        <v>644</v>
      </c>
      <c r="HC128" s="203" t="s">
        <v>644</v>
      </c>
      <c r="HD128" s="203" t="s">
        <v>644</v>
      </c>
      <c r="HE128" s="203" t="s">
        <v>644</v>
      </c>
      <c r="HF128" s="205" t="s">
        <v>644</v>
      </c>
      <c r="HG128" s="35" t="s">
        <v>644</v>
      </c>
      <c r="HH128" s="58" t="s">
        <v>644</v>
      </c>
      <c r="HI128" s="58" t="s">
        <v>644</v>
      </c>
      <c r="HJ128" s="52" t="s">
        <v>644</v>
      </c>
      <c r="HK128" s="52" t="s">
        <v>644</v>
      </c>
      <c r="HL128" s="52" t="s">
        <v>644</v>
      </c>
      <c r="HM128" s="52" t="s">
        <v>644</v>
      </c>
      <c r="HN128" s="36" t="s">
        <v>644</v>
      </c>
      <c r="HO128" s="17" t="s">
        <v>644</v>
      </c>
      <c r="HP128" s="57" t="s">
        <v>644</v>
      </c>
      <c r="HQ128" s="57" t="s">
        <v>644</v>
      </c>
      <c r="HR128" s="29" t="s">
        <v>644</v>
      </c>
      <c r="HS128" s="29" t="s">
        <v>644</v>
      </c>
      <c r="HT128" s="29" t="s">
        <v>644</v>
      </c>
      <c r="HU128" s="29" t="s">
        <v>644</v>
      </c>
      <c r="HV128" s="18" t="s">
        <v>644</v>
      </c>
      <c r="HW128" s="225" t="s">
        <v>644</v>
      </c>
      <c r="HX128" s="204" t="s">
        <v>644</v>
      </c>
      <c r="HY128" s="204" t="s">
        <v>644</v>
      </c>
      <c r="HZ128" s="203" t="s">
        <v>644</v>
      </c>
      <c r="IA128" s="203" t="s">
        <v>644</v>
      </c>
      <c r="IB128" s="203" t="s">
        <v>644</v>
      </c>
      <c r="IC128" s="203" t="s">
        <v>644</v>
      </c>
      <c r="ID128" s="205" t="s">
        <v>644</v>
      </c>
      <c r="IE128" s="35" t="s">
        <v>644</v>
      </c>
      <c r="IF128" s="58" t="s">
        <v>644</v>
      </c>
      <c r="IG128" s="58" t="s">
        <v>644</v>
      </c>
      <c r="IH128" s="52" t="s">
        <v>644</v>
      </c>
      <c r="II128" s="52" t="s">
        <v>644</v>
      </c>
      <c r="IJ128" s="52" t="s">
        <v>644</v>
      </c>
      <c r="IK128" s="52" t="s">
        <v>644</v>
      </c>
      <c r="IL128" s="36" t="s">
        <v>644</v>
      </c>
      <c r="IM128" s="225" t="s">
        <v>644</v>
      </c>
      <c r="IN128" s="204" t="s">
        <v>644</v>
      </c>
      <c r="IO128" s="204" t="s">
        <v>644</v>
      </c>
      <c r="IP128" s="203" t="s">
        <v>644</v>
      </c>
      <c r="IQ128" s="203">
        <v>15.169555405506509</v>
      </c>
      <c r="IR128" s="203">
        <v>17.152965730878105</v>
      </c>
      <c r="IS128" s="203" t="s">
        <v>644</v>
      </c>
      <c r="IT128" s="205" t="s">
        <v>644</v>
      </c>
      <c r="IU128" s="35" t="s">
        <v>644</v>
      </c>
      <c r="IV128" s="58" t="s">
        <v>644</v>
      </c>
      <c r="IW128" s="58" t="s">
        <v>644</v>
      </c>
      <c r="IX128" s="52" t="s">
        <v>644</v>
      </c>
      <c r="IY128" s="52" t="s">
        <v>644</v>
      </c>
      <c r="IZ128" s="52" t="s">
        <v>644</v>
      </c>
      <c r="JA128" s="52" t="s">
        <v>644</v>
      </c>
      <c r="JB128" s="36" t="s">
        <v>644</v>
      </c>
      <c r="JC128" s="17" t="s">
        <v>644</v>
      </c>
      <c r="JD128" s="57" t="s">
        <v>644</v>
      </c>
      <c r="JE128" s="57" t="s">
        <v>644</v>
      </c>
      <c r="JF128" s="29" t="s">
        <v>644</v>
      </c>
      <c r="JG128" s="29" t="s">
        <v>644</v>
      </c>
      <c r="JH128" s="29" t="s">
        <v>644</v>
      </c>
      <c r="JI128" s="29" t="s">
        <v>644</v>
      </c>
      <c r="JJ128" s="18" t="s">
        <v>644</v>
      </c>
      <c r="JK128" s="225" t="s">
        <v>644</v>
      </c>
      <c r="JL128" s="204" t="s">
        <v>644</v>
      </c>
      <c r="JM128" s="204" t="s">
        <v>644</v>
      </c>
      <c r="JN128" s="203" t="s">
        <v>644</v>
      </c>
      <c r="JO128" s="203" t="s">
        <v>644</v>
      </c>
      <c r="JP128" s="203" t="s">
        <v>644</v>
      </c>
      <c r="JQ128" s="203" t="s">
        <v>644</v>
      </c>
      <c r="JR128" s="205" t="s">
        <v>644</v>
      </c>
      <c r="JT128" s="35" t="s">
        <v>644</v>
      </c>
      <c r="JU128" s="58" t="s">
        <v>644</v>
      </c>
      <c r="JV128" s="58" t="s">
        <v>644</v>
      </c>
      <c r="JW128" s="52" t="s">
        <v>644</v>
      </c>
      <c r="JX128" s="52" t="s">
        <v>644</v>
      </c>
      <c r="JY128" s="52" t="s">
        <v>644</v>
      </c>
      <c r="JZ128" s="52" t="s">
        <v>644</v>
      </c>
      <c r="KA128" s="36" t="s">
        <v>644</v>
      </c>
    </row>
    <row r="129" spans="1:287" ht="13.2" x14ac:dyDescent="0.25">
      <c r="A129" s="129">
        <v>17.600000000000001</v>
      </c>
      <c r="B129" s="12" t="s">
        <v>25</v>
      </c>
      <c r="E129" s="17" t="s">
        <v>644</v>
      </c>
      <c r="F129" s="57" t="s">
        <v>644</v>
      </c>
      <c r="G129" s="57" t="s">
        <v>644</v>
      </c>
      <c r="H129" s="29" t="s">
        <v>644</v>
      </c>
      <c r="I129" s="29" t="s">
        <v>644</v>
      </c>
      <c r="J129" s="29" t="s">
        <v>644</v>
      </c>
      <c r="K129" s="29" t="s">
        <v>644</v>
      </c>
      <c r="L129" s="18" t="s">
        <v>644</v>
      </c>
      <c r="M129" s="225">
        <v>0.25505503426008996</v>
      </c>
      <c r="N129" s="204">
        <v>0.15760047773611457</v>
      </c>
      <c r="O129" s="204">
        <v>0.15712334422855714</v>
      </c>
      <c r="P129" s="203">
        <v>0.12245432181561604</v>
      </c>
      <c r="Q129" s="203">
        <v>0.11114251180023473</v>
      </c>
      <c r="R129" s="203">
        <v>0.12677621489117888</v>
      </c>
      <c r="S129" s="203">
        <v>0.12350935132434815</v>
      </c>
      <c r="T129" s="205">
        <v>0.10300675016917399</v>
      </c>
      <c r="U129" s="35" t="s">
        <v>644</v>
      </c>
      <c r="V129" s="58" t="s">
        <v>644</v>
      </c>
      <c r="W129" s="58" t="s">
        <v>644</v>
      </c>
      <c r="X129" s="52" t="s">
        <v>644</v>
      </c>
      <c r="Y129" s="52" t="s">
        <v>644</v>
      </c>
      <c r="Z129" s="52" t="s">
        <v>644</v>
      </c>
      <c r="AA129" s="52" t="s">
        <v>644</v>
      </c>
      <c r="AB129" s="36" t="s">
        <v>644</v>
      </c>
      <c r="AC129" s="17">
        <v>0</v>
      </c>
      <c r="AD129" s="57">
        <v>0</v>
      </c>
      <c r="AE129" s="57" t="s">
        <v>644</v>
      </c>
      <c r="AF129" s="29" t="s">
        <v>644</v>
      </c>
      <c r="AG129" s="29" t="s">
        <v>644</v>
      </c>
      <c r="AH129" s="29" t="s">
        <v>644</v>
      </c>
      <c r="AI129" s="29" t="s">
        <v>644</v>
      </c>
      <c r="AJ129" s="18" t="s">
        <v>644</v>
      </c>
      <c r="AK129" s="225" t="s">
        <v>644</v>
      </c>
      <c r="AL129" s="204">
        <v>1.0542120502387098</v>
      </c>
      <c r="AM129" s="204">
        <v>0.52370679464152547</v>
      </c>
      <c r="AN129" s="203">
        <v>0.45763718716431756</v>
      </c>
      <c r="AO129" s="203">
        <v>0.39772710063455319</v>
      </c>
      <c r="AP129" s="203">
        <v>0.50777422944558703</v>
      </c>
      <c r="AQ129" s="203">
        <v>0.45244568578183558</v>
      </c>
      <c r="AR129" s="205">
        <v>0.20016506315504215</v>
      </c>
      <c r="AS129" s="35" t="s">
        <v>644</v>
      </c>
      <c r="AT129" s="58" t="s">
        <v>644</v>
      </c>
      <c r="AU129" s="58" t="s">
        <v>644</v>
      </c>
      <c r="AV129" s="52" t="s">
        <v>644</v>
      </c>
      <c r="AW129" s="52" t="s">
        <v>644</v>
      </c>
      <c r="AX129" s="52" t="s">
        <v>644</v>
      </c>
      <c r="AY129" s="52" t="s">
        <v>644</v>
      </c>
      <c r="AZ129" s="36" t="s">
        <v>644</v>
      </c>
      <c r="BA129" s="17" t="s">
        <v>644</v>
      </c>
      <c r="BB129" s="57" t="s">
        <v>644</v>
      </c>
      <c r="BC129" s="57" t="s">
        <v>644</v>
      </c>
      <c r="BD129" s="29" t="s">
        <v>644</v>
      </c>
      <c r="BE129" s="29" t="s">
        <v>644</v>
      </c>
      <c r="BF129" s="29" t="s">
        <v>644</v>
      </c>
      <c r="BG129" s="29" t="s">
        <v>644</v>
      </c>
      <c r="BH129" s="18" t="s">
        <v>644</v>
      </c>
      <c r="BI129" s="225">
        <v>1.0231722095350919</v>
      </c>
      <c r="BJ129" s="204">
        <v>1.1404813438256283</v>
      </c>
      <c r="BK129" s="204">
        <v>1.5249566650355217</v>
      </c>
      <c r="BL129" s="203">
        <v>1.771702607157978</v>
      </c>
      <c r="BM129" s="203">
        <v>2.0323663657660251</v>
      </c>
      <c r="BN129" s="203">
        <v>2.0803126512710306</v>
      </c>
      <c r="BO129" s="203">
        <v>5.0606674844103425</v>
      </c>
      <c r="BP129" s="205">
        <v>0.55115973562147869</v>
      </c>
      <c r="BQ129" s="35">
        <v>7.6886976165555135E-2</v>
      </c>
      <c r="BR129" s="58">
        <v>7.6684985488199714E-2</v>
      </c>
      <c r="BS129" s="58">
        <v>9.8234573317879298E-2</v>
      </c>
      <c r="BT129" s="52">
        <v>0.10544891451108576</v>
      </c>
      <c r="BU129" s="52">
        <v>0.1167488900115865</v>
      </c>
      <c r="BV129" s="52">
        <v>0.1139211873269753</v>
      </c>
      <c r="BW129" s="52">
        <v>0.2573723607050255</v>
      </c>
      <c r="BX129" s="36">
        <v>2.5294646060288251E-2</v>
      </c>
      <c r="BY129" s="17" t="s">
        <v>644</v>
      </c>
      <c r="BZ129" s="57" t="s">
        <v>644</v>
      </c>
      <c r="CA129" s="57" t="s">
        <v>644</v>
      </c>
      <c r="CB129" s="29" t="s">
        <v>644</v>
      </c>
      <c r="CC129" s="29" t="s">
        <v>644</v>
      </c>
      <c r="CD129" s="29" t="s">
        <v>644</v>
      </c>
      <c r="CE129" s="29" t="s">
        <v>644</v>
      </c>
      <c r="CF129" s="18" t="s">
        <v>644</v>
      </c>
      <c r="CG129" s="225" t="s">
        <v>644</v>
      </c>
      <c r="CH129" s="204" t="s">
        <v>644</v>
      </c>
      <c r="CI129" s="204" t="s">
        <v>644</v>
      </c>
      <c r="CJ129" s="203" t="s">
        <v>644</v>
      </c>
      <c r="CK129" s="203" t="s">
        <v>644</v>
      </c>
      <c r="CL129" s="203" t="s">
        <v>644</v>
      </c>
      <c r="CM129" s="203" t="s">
        <v>644</v>
      </c>
      <c r="CN129" s="205" t="s">
        <v>644</v>
      </c>
      <c r="CO129" s="35" t="s">
        <v>644</v>
      </c>
      <c r="CP129" s="58" t="s">
        <v>644</v>
      </c>
      <c r="CQ129" s="58" t="s">
        <v>644</v>
      </c>
      <c r="CR129" s="52" t="s">
        <v>644</v>
      </c>
      <c r="CS129" s="52" t="s">
        <v>644</v>
      </c>
      <c r="CT129" s="52" t="s">
        <v>644</v>
      </c>
      <c r="CU129" s="52" t="s">
        <v>644</v>
      </c>
      <c r="CV129" s="36" t="s">
        <v>644</v>
      </c>
      <c r="CW129" s="17" t="s">
        <v>644</v>
      </c>
      <c r="CX129" s="57" t="s">
        <v>644</v>
      </c>
      <c r="CY129" s="57" t="s">
        <v>644</v>
      </c>
      <c r="CZ129" s="29" t="s">
        <v>644</v>
      </c>
      <c r="DA129" s="29" t="s">
        <v>644</v>
      </c>
      <c r="DB129" s="29" t="s">
        <v>644</v>
      </c>
      <c r="DC129" s="29" t="s">
        <v>644</v>
      </c>
      <c r="DD129" s="18" t="s">
        <v>644</v>
      </c>
      <c r="DE129" s="225" t="s">
        <v>644</v>
      </c>
      <c r="DF129" s="204" t="s">
        <v>644</v>
      </c>
      <c r="DG129" s="204" t="s">
        <v>644</v>
      </c>
      <c r="DH129" s="203" t="s">
        <v>644</v>
      </c>
      <c r="DI129" s="203">
        <v>0</v>
      </c>
      <c r="DJ129" s="203">
        <v>0</v>
      </c>
      <c r="DK129" s="203">
        <v>0</v>
      </c>
      <c r="DL129" s="205">
        <v>0</v>
      </c>
      <c r="DM129" s="35" t="s">
        <v>644</v>
      </c>
      <c r="DN129" s="58" t="s">
        <v>644</v>
      </c>
      <c r="DO129" s="58" t="s">
        <v>644</v>
      </c>
      <c r="DP129" s="52" t="s">
        <v>644</v>
      </c>
      <c r="DQ129" s="52" t="s">
        <v>644</v>
      </c>
      <c r="DR129" s="52">
        <v>7.1053523402290764E-2</v>
      </c>
      <c r="DS129" s="52">
        <v>0.10310561317309165</v>
      </c>
      <c r="DT129" s="36">
        <v>0.10860671891710524</v>
      </c>
      <c r="DU129" s="17" t="s">
        <v>644</v>
      </c>
      <c r="DV129" s="57" t="s">
        <v>644</v>
      </c>
      <c r="DW129" s="57" t="s">
        <v>644</v>
      </c>
      <c r="DX129" s="29" t="s">
        <v>644</v>
      </c>
      <c r="DY129" s="29" t="s">
        <v>644</v>
      </c>
      <c r="DZ129" s="29" t="s">
        <v>644</v>
      </c>
      <c r="EA129" s="29" t="s">
        <v>644</v>
      </c>
      <c r="EB129" s="18" t="s">
        <v>644</v>
      </c>
      <c r="EC129" s="93"/>
      <c r="ED129" s="17" t="s">
        <v>644</v>
      </c>
      <c r="EE129" s="57" t="s">
        <v>644</v>
      </c>
      <c r="EF129" s="57" t="s">
        <v>644</v>
      </c>
      <c r="EG129" s="29" t="s">
        <v>644</v>
      </c>
      <c r="EH129" s="29" t="s">
        <v>644</v>
      </c>
      <c r="EI129" s="29" t="s">
        <v>644</v>
      </c>
      <c r="EJ129" s="29" t="s">
        <v>644</v>
      </c>
      <c r="EK129" s="18" t="s">
        <v>644</v>
      </c>
      <c r="EL129" s="225" t="s">
        <v>644</v>
      </c>
      <c r="EM129" s="204" t="s">
        <v>644</v>
      </c>
      <c r="EN129" s="204" t="s">
        <v>644</v>
      </c>
      <c r="EO129" s="203" t="s">
        <v>644</v>
      </c>
      <c r="EP129" s="203" t="s">
        <v>644</v>
      </c>
      <c r="EQ129" s="203" t="s">
        <v>644</v>
      </c>
      <c r="ER129" s="203" t="s">
        <v>644</v>
      </c>
      <c r="ES129" s="205" t="s">
        <v>644</v>
      </c>
      <c r="ET129" s="35" t="s">
        <v>644</v>
      </c>
      <c r="EU129" s="58" t="s">
        <v>644</v>
      </c>
      <c r="EV129" s="58" t="s">
        <v>644</v>
      </c>
      <c r="EW129" s="52" t="s">
        <v>644</v>
      </c>
      <c r="EX129" s="52" t="s">
        <v>644</v>
      </c>
      <c r="EY129" s="52" t="s">
        <v>644</v>
      </c>
      <c r="EZ129" s="52" t="s">
        <v>644</v>
      </c>
      <c r="FA129" s="36" t="s">
        <v>644</v>
      </c>
      <c r="FB129" s="17" t="s">
        <v>644</v>
      </c>
      <c r="FC129" s="57" t="s">
        <v>644</v>
      </c>
      <c r="FD129" s="57" t="s">
        <v>644</v>
      </c>
      <c r="FE129" s="29" t="s">
        <v>644</v>
      </c>
      <c r="FF129" s="29" t="s">
        <v>644</v>
      </c>
      <c r="FG129" s="29" t="s">
        <v>644</v>
      </c>
      <c r="FH129" s="29">
        <v>26.892830242002763</v>
      </c>
      <c r="FI129" s="18">
        <v>24.440734102854492</v>
      </c>
      <c r="FJ129" s="225" t="s">
        <v>644</v>
      </c>
      <c r="FK129" s="204" t="s">
        <v>644</v>
      </c>
      <c r="FL129" s="204" t="s">
        <v>644</v>
      </c>
      <c r="FM129" s="203" t="s">
        <v>644</v>
      </c>
      <c r="FN129" s="203" t="s">
        <v>644</v>
      </c>
      <c r="FO129" s="203" t="s">
        <v>644</v>
      </c>
      <c r="FP129" s="203" t="s">
        <v>644</v>
      </c>
      <c r="FQ129" s="205" t="s">
        <v>644</v>
      </c>
      <c r="FR129" s="35" t="s">
        <v>644</v>
      </c>
      <c r="FS129" s="58" t="s">
        <v>644</v>
      </c>
      <c r="FT129" s="58" t="s">
        <v>644</v>
      </c>
      <c r="FU129" s="52" t="s">
        <v>644</v>
      </c>
      <c r="FV129" s="52" t="s">
        <v>644</v>
      </c>
      <c r="FW129" s="52" t="s">
        <v>644</v>
      </c>
      <c r="FX129" s="52" t="s">
        <v>644</v>
      </c>
      <c r="FY129" s="36" t="s">
        <v>644</v>
      </c>
      <c r="FZ129" s="17" t="s">
        <v>644</v>
      </c>
      <c r="GA129" s="57" t="s">
        <v>644</v>
      </c>
      <c r="GB129" s="57" t="s">
        <v>644</v>
      </c>
      <c r="GC129" s="29" t="s">
        <v>644</v>
      </c>
      <c r="GD129" s="29" t="s">
        <v>644</v>
      </c>
      <c r="GE129" s="29" t="s">
        <v>644</v>
      </c>
      <c r="GF129" s="29" t="s">
        <v>644</v>
      </c>
      <c r="GG129" s="18" t="s">
        <v>644</v>
      </c>
      <c r="GH129" s="225" t="s">
        <v>644</v>
      </c>
      <c r="GI129" s="204" t="s">
        <v>644</v>
      </c>
      <c r="GJ129" s="204" t="s">
        <v>644</v>
      </c>
      <c r="GK129" s="203" t="s">
        <v>644</v>
      </c>
      <c r="GL129" s="203" t="s">
        <v>644</v>
      </c>
      <c r="GM129" s="203" t="s">
        <v>644</v>
      </c>
      <c r="GN129" s="203" t="s">
        <v>644</v>
      </c>
      <c r="GO129" s="205" t="s">
        <v>644</v>
      </c>
      <c r="GP129" s="93"/>
      <c r="GQ129" s="17" t="s">
        <v>644</v>
      </c>
      <c r="GR129" s="57" t="s">
        <v>644</v>
      </c>
      <c r="GS129" s="57" t="s">
        <v>644</v>
      </c>
      <c r="GT129" s="29" t="s">
        <v>644</v>
      </c>
      <c r="GU129" s="29" t="s">
        <v>644</v>
      </c>
      <c r="GV129" s="29">
        <v>1.7786740916940444</v>
      </c>
      <c r="GW129" s="29">
        <v>1.9790598816124798</v>
      </c>
      <c r="GX129" s="18">
        <v>1.6544440115468475</v>
      </c>
      <c r="GY129" s="225" t="s">
        <v>644</v>
      </c>
      <c r="GZ129" s="204" t="s">
        <v>644</v>
      </c>
      <c r="HA129" s="204" t="s">
        <v>644</v>
      </c>
      <c r="HB129" s="203" t="s">
        <v>644</v>
      </c>
      <c r="HC129" s="203" t="s">
        <v>644</v>
      </c>
      <c r="HD129" s="203" t="s">
        <v>644</v>
      </c>
      <c r="HE129" s="203" t="s">
        <v>644</v>
      </c>
      <c r="HF129" s="205" t="s">
        <v>644</v>
      </c>
      <c r="HG129" s="35" t="s">
        <v>644</v>
      </c>
      <c r="HH129" s="58" t="s">
        <v>644</v>
      </c>
      <c r="HI129" s="58" t="s">
        <v>644</v>
      </c>
      <c r="HJ129" s="52" t="s">
        <v>644</v>
      </c>
      <c r="HK129" s="52" t="s">
        <v>644</v>
      </c>
      <c r="HL129" s="52" t="s">
        <v>644</v>
      </c>
      <c r="HM129" s="52" t="s">
        <v>644</v>
      </c>
      <c r="HN129" s="36" t="s">
        <v>644</v>
      </c>
      <c r="HO129" s="17" t="s">
        <v>644</v>
      </c>
      <c r="HP129" s="57" t="s">
        <v>644</v>
      </c>
      <c r="HQ129" s="57" t="s">
        <v>644</v>
      </c>
      <c r="HR129" s="29" t="s">
        <v>644</v>
      </c>
      <c r="HS129" s="29" t="s">
        <v>644</v>
      </c>
      <c r="HT129" s="29" t="s">
        <v>644</v>
      </c>
      <c r="HU129" s="29" t="s">
        <v>644</v>
      </c>
      <c r="HV129" s="18" t="s">
        <v>644</v>
      </c>
      <c r="HW129" s="225" t="s">
        <v>644</v>
      </c>
      <c r="HX129" s="204" t="s">
        <v>644</v>
      </c>
      <c r="HY129" s="204" t="s">
        <v>644</v>
      </c>
      <c r="HZ129" s="203" t="s">
        <v>644</v>
      </c>
      <c r="IA129" s="203" t="s">
        <v>644</v>
      </c>
      <c r="IB129" s="203" t="s">
        <v>644</v>
      </c>
      <c r="IC129" s="203" t="s">
        <v>644</v>
      </c>
      <c r="ID129" s="205" t="s">
        <v>644</v>
      </c>
      <c r="IE129" s="35" t="s">
        <v>644</v>
      </c>
      <c r="IF129" s="58" t="s">
        <v>644</v>
      </c>
      <c r="IG129" s="58" t="s">
        <v>644</v>
      </c>
      <c r="IH129" s="52" t="s">
        <v>644</v>
      </c>
      <c r="II129" s="52" t="s">
        <v>644</v>
      </c>
      <c r="IJ129" s="52" t="s">
        <v>644</v>
      </c>
      <c r="IK129" s="52" t="s">
        <v>644</v>
      </c>
      <c r="IL129" s="36" t="s">
        <v>644</v>
      </c>
      <c r="IM129" s="225" t="s">
        <v>644</v>
      </c>
      <c r="IN129" s="204" t="s">
        <v>644</v>
      </c>
      <c r="IO129" s="204" t="s">
        <v>644</v>
      </c>
      <c r="IP129" s="203" t="s">
        <v>644</v>
      </c>
      <c r="IQ129" s="203">
        <v>1.3306627548689918</v>
      </c>
      <c r="IR129" s="203">
        <v>1.4712343749741734</v>
      </c>
      <c r="IS129" s="203">
        <v>1.4419610449798874</v>
      </c>
      <c r="IT129" s="205">
        <v>1.4526592992045082</v>
      </c>
      <c r="IU129" s="35" t="s">
        <v>644</v>
      </c>
      <c r="IV129" s="58" t="s">
        <v>644</v>
      </c>
      <c r="IW129" s="58" t="s">
        <v>644</v>
      </c>
      <c r="IX129" s="52" t="s">
        <v>644</v>
      </c>
      <c r="IY129" s="52" t="s">
        <v>644</v>
      </c>
      <c r="IZ129" s="52" t="s">
        <v>644</v>
      </c>
      <c r="JA129" s="52" t="s">
        <v>644</v>
      </c>
      <c r="JB129" s="36" t="s">
        <v>644</v>
      </c>
      <c r="JC129" s="17" t="s">
        <v>644</v>
      </c>
      <c r="JD129" s="57" t="s">
        <v>644</v>
      </c>
      <c r="JE129" s="57" t="s">
        <v>644</v>
      </c>
      <c r="JF129" s="29" t="s">
        <v>644</v>
      </c>
      <c r="JG129" s="29" t="s">
        <v>644</v>
      </c>
      <c r="JH129" s="29" t="s">
        <v>644</v>
      </c>
      <c r="JI129" s="29" t="s">
        <v>644</v>
      </c>
      <c r="JJ129" s="18" t="s">
        <v>644</v>
      </c>
      <c r="JK129" s="225" t="s">
        <v>644</v>
      </c>
      <c r="JL129" s="204" t="s">
        <v>644</v>
      </c>
      <c r="JM129" s="204" t="s">
        <v>644</v>
      </c>
      <c r="JN129" s="203" t="s">
        <v>644</v>
      </c>
      <c r="JO129" s="203" t="s">
        <v>644</v>
      </c>
      <c r="JP129" s="203" t="s">
        <v>644</v>
      </c>
      <c r="JQ129" s="203" t="s">
        <v>644</v>
      </c>
      <c r="JR129" s="205" t="s">
        <v>644</v>
      </c>
      <c r="JT129" s="35" t="s">
        <v>644</v>
      </c>
      <c r="JU129" s="58" t="s">
        <v>644</v>
      </c>
      <c r="JV129" s="58" t="s">
        <v>644</v>
      </c>
      <c r="JW129" s="52" t="s">
        <v>644</v>
      </c>
      <c r="JX129" s="52" t="s">
        <v>644</v>
      </c>
      <c r="JY129" s="52" t="s">
        <v>644</v>
      </c>
      <c r="JZ129" s="52" t="s">
        <v>644</v>
      </c>
      <c r="KA129" s="36" t="s">
        <v>644</v>
      </c>
    </row>
    <row r="130" spans="1:287" ht="13.2" x14ac:dyDescent="0.25">
      <c r="A130" s="129">
        <v>17.7</v>
      </c>
      <c r="B130" s="12" t="s">
        <v>119</v>
      </c>
      <c r="E130" s="17" t="s">
        <v>644</v>
      </c>
      <c r="F130" s="57" t="s">
        <v>644</v>
      </c>
      <c r="G130" s="57" t="s">
        <v>644</v>
      </c>
      <c r="H130" s="29">
        <v>1.4094069534225493</v>
      </c>
      <c r="I130" s="29">
        <v>0.63369175807361178</v>
      </c>
      <c r="J130" s="29">
        <v>0.69678941560207475</v>
      </c>
      <c r="K130" s="29">
        <v>1.4423365201634091</v>
      </c>
      <c r="L130" s="18">
        <v>1.4298990341367006</v>
      </c>
      <c r="M130" s="225">
        <v>0.44357397262624343</v>
      </c>
      <c r="N130" s="204">
        <v>0.5086816572462487</v>
      </c>
      <c r="O130" s="204">
        <v>0.50714162978669719</v>
      </c>
      <c r="P130" s="203">
        <v>0.44241561430158055</v>
      </c>
      <c r="Q130" s="203">
        <v>0.42019039945121001</v>
      </c>
      <c r="R130" s="203">
        <v>0.47929588339503759</v>
      </c>
      <c r="S130" s="203">
        <v>0.41006504179075365</v>
      </c>
      <c r="T130" s="205">
        <v>0.33586620239297238</v>
      </c>
      <c r="U130" s="35">
        <v>0.49937336738889027</v>
      </c>
      <c r="V130" s="58">
        <v>0.49667460735508107</v>
      </c>
      <c r="W130" s="58">
        <v>0.53769324522540984</v>
      </c>
      <c r="X130" s="52">
        <v>0.49636025790319799</v>
      </c>
      <c r="Y130" s="52">
        <v>0.51249685631238406</v>
      </c>
      <c r="Z130" s="52">
        <v>0.5395622877617805</v>
      </c>
      <c r="AA130" s="52">
        <v>0.44240373284651857</v>
      </c>
      <c r="AB130" s="36">
        <v>0.40514154074918679</v>
      </c>
      <c r="AC130" s="17">
        <v>0</v>
      </c>
      <c r="AD130" s="57">
        <v>5.2156909806621545</v>
      </c>
      <c r="AE130" s="57">
        <v>0</v>
      </c>
      <c r="AF130" s="29" t="s">
        <v>644</v>
      </c>
      <c r="AG130" s="29" t="s">
        <v>644</v>
      </c>
      <c r="AH130" s="29" t="s">
        <v>644</v>
      </c>
      <c r="AI130" s="29" t="s">
        <v>644</v>
      </c>
      <c r="AJ130" s="18" t="s">
        <v>644</v>
      </c>
      <c r="AK130" s="225">
        <v>0.69978649979716823</v>
      </c>
      <c r="AL130" s="204">
        <v>0.9136504435402153</v>
      </c>
      <c r="AM130" s="204">
        <v>0.52370679464152547</v>
      </c>
      <c r="AN130" s="203">
        <v>0.45763718716431756</v>
      </c>
      <c r="AO130" s="203">
        <v>0.39772710063455319</v>
      </c>
      <c r="AP130" s="203">
        <v>0.50777422944558703</v>
      </c>
      <c r="AQ130" s="203">
        <v>0.45244568578183558</v>
      </c>
      <c r="AR130" s="205">
        <v>0.20016506315504215</v>
      </c>
      <c r="AS130" s="35" t="s">
        <v>644</v>
      </c>
      <c r="AT130" s="58">
        <v>2.8059095465425408</v>
      </c>
      <c r="AU130" s="58">
        <v>3.0406457327042933</v>
      </c>
      <c r="AV130" s="52">
        <v>2.6215261301609396</v>
      </c>
      <c r="AW130" s="52">
        <v>0.45817985004264206</v>
      </c>
      <c r="AX130" s="52">
        <v>0.63059465692652783</v>
      </c>
      <c r="AY130" s="52">
        <v>0.27004835107655661</v>
      </c>
      <c r="AZ130" s="36">
        <v>0.21671882621887117</v>
      </c>
      <c r="BA130" s="17" t="s">
        <v>644</v>
      </c>
      <c r="BB130" s="57">
        <v>0.35224978455987049</v>
      </c>
      <c r="BC130" s="57">
        <v>0.32605838633030459</v>
      </c>
      <c r="BD130" s="29">
        <v>0.2828212768233837</v>
      </c>
      <c r="BE130" s="29">
        <v>0.264501963193775</v>
      </c>
      <c r="BF130" s="29">
        <v>1.468355727994578</v>
      </c>
      <c r="BG130" s="29">
        <v>1.3278661605022692</v>
      </c>
      <c r="BH130" s="18">
        <v>1.2379011985532036</v>
      </c>
      <c r="BI130" s="225">
        <v>0.78370637326092141</v>
      </c>
      <c r="BJ130" s="204">
        <v>0.87356017824941745</v>
      </c>
      <c r="BK130" s="204">
        <v>0.91497399902131304</v>
      </c>
      <c r="BL130" s="203">
        <v>2.7730997329429221</v>
      </c>
      <c r="BM130" s="203">
        <v>3.2569973810352963</v>
      </c>
      <c r="BN130" s="203">
        <v>3.3323085947133211</v>
      </c>
      <c r="BO130" s="203">
        <v>1.1431369967043918</v>
      </c>
      <c r="BP130" s="205">
        <v>0.91859955936913107</v>
      </c>
      <c r="BQ130" s="35">
        <v>5.8892151956595425E-2</v>
      </c>
      <c r="BR130" s="58">
        <v>5.8737435693089146E-2</v>
      </c>
      <c r="BS130" s="58">
        <v>5.894074399072758E-2</v>
      </c>
      <c r="BT130" s="52">
        <v>0.16505047488691682</v>
      </c>
      <c r="BU130" s="52">
        <v>0.18709758014677325</v>
      </c>
      <c r="BV130" s="52">
        <v>0.18248245109584146</v>
      </c>
      <c r="BW130" s="52">
        <v>5.8136968761017725E-2</v>
      </c>
      <c r="BX130" s="36">
        <v>4.2157743433813746E-2</v>
      </c>
      <c r="BY130" s="17" t="s">
        <v>644</v>
      </c>
      <c r="BZ130" s="57">
        <v>0.40013380324232328</v>
      </c>
      <c r="CA130" s="57">
        <v>0.45110451317440131</v>
      </c>
      <c r="CB130" s="29" t="s">
        <v>644</v>
      </c>
      <c r="CC130" s="29">
        <v>1.004839071430238</v>
      </c>
      <c r="CD130" s="29">
        <v>0.32421294985588256</v>
      </c>
      <c r="CE130" s="29">
        <v>0.3485926027121094</v>
      </c>
      <c r="CF130" s="18">
        <v>0.36374295218647285</v>
      </c>
      <c r="CG130" s="225" t="s">
        <v>644</v>
      </c>
      <c r="CH130" s="204" t="s">
        <v>644</v>
      </c>
      <c r="CI130" s="204" t="s">
        <v>644</v>
      </c>
      <c r="CJ130" s="203" t="s">
        <v>644</v>
      </c>
      <c r="CK130" s="203" t="s">
        <v>644</v>
      </c>
      <c r="CL130" s="203" t="s">
        <v>644</v>
      </c>
      <c r="CM130" s="203" t="s">
        <v>644</v>
      </c>
      <c r="CN130" s="205" t="s">
        <v>644</v>
      </c>
      <c r="CO130" s="35" t="s">
        <v>644</v>
      </c>
      <c r="CP130" s="58" t="s">
        <v>644</v>
      </c>
      <c r="CQ130" s="58" t="s">
        <v>644</v>
      </c>
      <c r="CR130" s="52" t="s">
        <v>644</v>
      </c>
      <c r="CS130" s="52">
        <v>0.13540819808016552</v>
      </c>
      <c r="CT130" s="52">
        <v>0.13764436564925053</v>
      </c>
      <c r="CU130" s="52">
        <v>0.59009384382749874</v>
      </c>
      <c r="CV130" s="36">
        <v>0.6099587613497216</v>
      </c>
      <c r="CW130" s="17">
        <v>0.45824092841962244</v>
      </c>
      <c r="CX130" s="57">
        <v>0.90979439881891022</v>
      </c>
      <c r="CY130" s="57">
        <v>1.0518382858069357</v>
      </c>
      <c r="CZ130" s="29">
        <v>1.9226248508839763</v>
      </c>
      <c r="DA130" s="29">
        <v>1.6736322471841703</v>
      </c>
      <c r="DB130" s="29">
        <v>2.1421277040811457</v>
      </c>
      <c r="DC130" s="29">
        <v>2.3535619304705615</v>
      </c>
      <c r="DD130" s="18">
        <v>0.58260324795002982</v>
      </c>
      <c r="DE130" s="225" t="s">
        <v>644</v>
      </c>
      <c r="DF130" s="204" t="s">
        <v>644</v>
      </c>
      <c r="DG130" s="204" t="s">
        <v>644</v>
      </c>
      <c r="DH130" s="203" t="s">
        <v>644</v>
      </c>
      <c r="DI130" s="203">
        <v>1.9582957311968237</v>
      </c>
      <c r="DJ130" s="203">
        <v>1.9019551146331113</v>
      </c>
      <c r="DK130" s="203">
        <v>1.8748217777159271</v>
      </c>
      <c r="DL130" s="205">
        <v>1.8898172796288202</v>
      </c>
      <c r="DM130" s="35" t="s">
        <v>644</v>
      </c>
      <c r="DN130" s="58" t="s">
        <v>644</v>
      </c>
      <c r="DO130" s="58" t="s">
        <v>644</v>
      </c>
      <c r="DP130" s="52">
        <v>0.97277937530255665</v>
      </c>
      <c r="DQ130" s="52">
        <v>0.54565519148191455</v>
      </c>
      <c r="DR130" s="52">
        <v>0.4973746638160354</v>
      </c>
      <c r="DS130" s="52">
        <v>0.72173929221164157</v>
      </c>
      <c r="DT130" s="36">
        <v>0.76024703241973679</v>
      </c>
      <c r="DU130" s="17" t="s">
        <v>644</v>
      </c>
      <c r="DV130" s="57">
        <v>0.5</v>
      </c>
      <c r="DW130" s="57">
        <v>0.5</v>
      </c>
      <c r="DX130" s="29" t="s">
        <v>644</v>
      </c>
      <c r="DY130" s="29" t="s">
        <v>644</v>
      </c>
      <c r="DZ130" s="29">
        <v>0.08</v>
      </c>
      <c r="EA130" s="29">
        <v>0.08</v>
      </c>
      <c r="EB130" s="18" t="s">
        <v>644</v>
      </c>
      <c r="EC130" s="93"/>
      <c r="ED130" s="17" t="s">
        <v>644</v>
      </c>
      <c r="EE130" s="57" t="s">
        <v>644</v>
      </c>
      <c r="EF130" s="57" t="s">
        <v>644</v>
      </c>
      <c r="EG130" s="29">
        <v>0.71312238536181138</v>
      </c>
      <c r="EH130" s="29">
        <v>0.7521303553365255</v>
      </c>
      <c r="EI130" s="29">
        <v>0.68706502483706455</v>
      </c>
      <c r="EJ130" s="29">
        <v>0.55748153832656011</v>
      </c>
      <c r="EK130" s="18">
        <v>0.49860805804688374</v>
      </c>
      <c r="EL130" s="225" t="s">
        <v>644</v>
      </c>
      <c r="EM130" s="204" t="s">
        <v>644</v>
      </c>
      <c r="EN130" s="204">
        <v>3.9331293041570157</v>
      </c>
      <c r="EO130" s="203">
        <v>3.4991444444119897</v>
      </c>
      <c r="EP130" s="203">
        <v>3.2477366480834253</v>
      </c>
      <c r="EQ130" s="203">
        <v>2.0501750495658873</v>
      </c>
      <c r="ER130" s="203">
        <v>3.1779535970889219</v>
      </c>
      <c r="ES130" s="205">
        <v>0</v>
      </c>
      <c r="ET130" s="35" t="s">
        <v>644</v>
      </c>
      <c r="EU130" s="58" t="s">
        <v>644</v>
      </c>
      <c r="EV130" s="58" t="s">
        <v>644</v>
      </c>
      <c r="EW130" s="52" t="s">
        <v>644</v>
      </c>
      <c r="EX130" s="52" t="s">
        <v>644</v>
      </c>
      <c r="EY130" s="52">
        <v>1.6437004919387324</v>
      </c>
      <c r="EZ130" s="52">
        <v>1.3157148160176724</v>
      </c>
      <c r="FA130" s="36">
        <v>1.1796606992078342</v>
      </c>
      <c r="FB130" s="17" t="s">
        <v>644</v>
      </c>
      <c r="FC130" s="57" t="s">
        <v>644</v>
      </c>
      <c r="FD130" s="57" t="s">
        <v>644</v>
      </c>
      <c r="FE130" s="29" t="s">
        <v>644</v>
      </c>
      <c r="FF130" s="29" t="s">
        <v>644</v>
      </c>
      <c r="FG130" s="29" t="s">
        <v>644</v>
      </c>
      <c r="FH130" s="29">
        <v>5.3785660484005531</v>
      </c>
      <c r="FI130" s="18">
        <v>7.3322202308563478</v>
      </c>
      <c r="FJ130" s="225" t="s">
        <v>644</v>
      </c>
      <c r="FK130" s="204" t="s">
        <v>644</v>
      </c>
      <c r="FL130" s="204">
        <v>0.40782755474871296</v>
      </c>
      <c r="FM130" s="203">
        <v>0.36388509870371605</v>
      </c>
      <c r="FN130" s="203">
        <v>0.37833306980669873</v>
      </c>
      <c r="FO130" s="203">
        <v>0.41837002563195208</v>
      </c>
      <c r="FP130" s="203">
        <v>0.34185405490346776</v>
      </c>
      <c r="FQ130" s="205">
        <v>0.52101667293065712</v>
      </c>
      <c r="FR130" s="35" t="s">
        <v>644</v>
      </c>
      <c r="FS130" s="58">
        <v>2.2871144839323629</v>
      </c>
      <c r="FT130" s="58">
        <v>2.5209970158046886</v>
      </c>
      <c r="FU130" s="52">
        <v>2.2117270473273765</v>
      </c>
      <c r="FV130" s="52">
        <v>2.2889748090724056</v>
      </c>
      <c r="FW130" s="52">
        <v>2.503427374382647</v>
      </c>
      <c r="FX130" s="52">
        <v>2.0096154269030642</v>
      </c>
      <c r="FY130" s="36">
        <v>1.7894516069234074</v>
      </c>
      <c r="FZ130" s="17" t="s">
        <v>644</v>
      </c>
      <c r="GA130" s="57" t="s">
        <v>644</v>
      </c>
      <c r="GB130" s="57" t="s">
        <v>644</v>
      </c>
      <c r="GC130" s="29">
        <v>0.69459682770616815</v>
      </c>
      <c r="GD130" s="29">
        <v>0.72267144694546837</v>
      </c>
      <c r="GE130" s="29">
        <v>0.78515092049769442</v>
      </c>
      <c r="GF130" s="29">
        <v>0.65143660232710732</v>
      </c>
      <c r="GG130" s="18">
        <v>0.58691221078428979</v>
      </c>
      <c r="GH130" s="225" t="s">
        <v>644</v>
      </c>
      <c r="GI130" s="204">
        <v>0.35355029683331651</v>
      </c>
      <c r="GJ130" s="204">
        <v>4.6296173300992809</v>
      </c>
      <c r="GK130" s="203">
        <v>0.3772396912542979</v>
      </c>
      <c r="GL130" s="203">
        <v>0.39168315024164124</v>
      </c>
      <c r="GM130" s="203">
        <v>0.7691296792662804</v>
      </c>
      <c r="GN130" s="203">
        <v>0.18558487915386182</v>
      </c>
      <c r="GO130" s="205">
        <v>0.16623241635693989</v>
      </c>
      <c r="GP130" s="93"/>
      <c r="GQ130" s="17" t="s">
        <v>644</v>
      </c>
      <c r="GR130" s="57" t="s">
        <v>644</v>
      </c>
      <c r="GS130" s="57" t="s">
        <v>644</v>
      </c>
      <c r="GT130" s="29">
        <v>1.7975906671921331</v>
      </c>
      <c r="GU130" s="29">
        <v>1.5147515242222496</v>
      </c>
      <c r="GV130" s="29">
        <v>1.7786740916940444</v>
      </c>
      <c r="GW130" s="29">
        <v>1.9790598816124798</v>
      </c>
      <c r="GX130" s="18">
        <v>1.6544440115468475</v>
      </c>
      <c r="GY130" s="225" t="s">
        <v>644</v>
      </c>
      <c r="GZ130" s="204">
        <v>1.79259494980939</v>
      </c>
      <c r="HA130" s="204">
        <v>1.7822148067881791</v>
      </c>
      <c r="HB130" s="203">
        <v>1.7741778976372755</v>
      </c>
      <c r="HC130" s="203">
        <v>1.715374808743618</v>
      </c>
      <c r="HD130" s="203">
        <v>1.6774625261961558</v>
      </c>
      <c r="HE130" s="203">
        <v>1.6237087088300883</v>
      </c>
      <c r="HF130" s="205">
        <v>1.5734133170876139</v>
      </c>
      <c r="HG130" s="35" t="s">
        <v>644</v>
      </c>
      <c r="HH130" s="58" t="s">
        <v>644</v>
      </c>
      <c r="HI130" s="58" t="s">
        <v>644</v>
      </c>
      <c r="HJ130" s="52" t="s">
        <v>644</v>
      </c>
      <c r="HK130" s="52" t="s">
        <v>644</v>
      </c>
      <c r="HL130" s="52">
        <v>0.22932549098490337</v>
      </c>
      <c r="HM130" s="52">
        <v>0.23249512765656638</v>
      </c>
      <c r="HN130" s="36">
        <v>0.21257212421324451</v>
      </c>
      <c r="HO130" s="17" t="s">
        <v>644</v>
      </c>
      <c r="HP130" s="57">
        <v>0.84756766044386034</v>
      </c>
      <c r="HQ130" s="57">
        <v>0.79385402665923988</v>
      </c>
      <c r="HR130" s="29">
        <v>0.7345067526248501</v>
      </c>
      <c r="HS130" s="29">
        <v>0.6935480903429474</v>
      </c>
      <c r="HT130" s="29">
        <v>0.64592274066683786</v>
      </c>
      <c r="HU130" s="29">
        <v>0.42009376764267475</v>
      </c>
      <c r="HV130" s="18">
        <v>0.26233290005946541</v>
      </c>
      <c r="HW130" s="225" t="s">
        <v>644</v>
      </c>
      <c r="HX130" s="204" t="s">
        <v>644</v>
      </c>
      <c r="HY130" s="204" t="s">
        <v>644</v>
      </c>
      <c r="HZ130" s="203" t="s">
        <v>644</v>
      </c>
      <c r="IA130" s="203" t="s">
        <v>644</v>
      </c>
      <c r="IB130" s="203" t="s">
        <v>644</v>
      </c>
      <c r="IC130" s="203" t="s">
        <v>644</v>
      </c>
      <c r="ID130" s="205" t="s">
        <v>644</v>
      </c>
      <c r="IE130" s="35" t="s">
        <v>644</v>
      </c>
      <c r="IF130" s="58" t="s">
        <v>644</v>
      </c>
      <c r="IG130" s="58" t="s">
        <v>644</v>
      </c>
      <c r="IH130" s="52" t="s">
        <v>644</v>
      </c>
      <c r="II130" s="52" t="s">
        <v>644</v>
      </c>
      <c r="IJ130" s="52" t="s">
        <v>644</v>
      </c>
      <c r="IK130" s="52" t="s">
        <v>644</v>
      </c>
      <c r="IL130" s="36" t="s">
        <v>644</v>
      </c>
      <c r="IM130" s="225" t="s">
        <v>644</v>
      </c>
      <c r="IN130" s="204" t="s">
        <v>644</v>
      </c>
      <c r="IO130" s="204" t="s">
        <v>644</v>
      </c>
      <c r="IP130" s="203">
        <v>9.4354920493059566</v>
      </c>
      <c r="IQ130" s="203">
        <v>8.8710850324599466</v>
      </c>
      <c r="IR130" s="203">
        <v>9.8016947033589155</v>
      </c>
      <c r="IS130" s="203">
        <v>9.6130736331992495</v>
      </c>
      <c r="IT130" s="205">
        <v>9.684395328030055</v>
      </c>
      <c r="IU130" s="35" t="s">
        <v>644</v>
      </c>
      <c r="IV130" s="58">
        <v>1.113556472293991</v>
      </c>
      <c r="IW130" s="58">
        <v>1.2159352292935024</v>
      </c>
      <c r="IX130" s="52">
        <v>1.3102249706405751</v>
      </c>
      <c r="IY130" s="52" t="s">
        <v>644</v>
      </c>
      <c r="IZ130" s="52" t="s">
        <v>644</v>
      </c>
      <c r="JA130" s="52" t="s">
        <v>644</v>
      </c>
      <c r="JB130" s="36" t="s">
        <v>644</v>
      </c>
      <c r="JC130" s="17" t="s">
        <v>644</v>
      </c>
      <c r="JD130" s="57" t="s">
        <v>644</v>
      </c>
      <c r="JE130" s="57" t="s">
        <v>644</v>
      </c>
      <c r="JF130" s="29" t="s">
        <v>644</v>
      </c>
      <c r="JG130" s="29" t="s">
        <v>644</v>
      </c>
      <c r="JH130" s="29">
        <v>0.40111329792920264</v>
      </c>
      <c r="JI130" s="29">
        <v>0.34547723033159528</v>
      </c>
      <c r="JJ130" s="18">
        <v>0.3049218600900413</v>
      </c>
      <c r="JK130" s="225" t="s">
        <v>644</v>
      </c>
      <c r="JL130" s="204" t="s">
        <v>644</v>
      </c>
      <c r="JM130" s="204">
        <v>0.31263478940747347</v>
      </c>
      <c r="JN130" s="203">
        <v>0.30743069151847202</v>
      </c>
      <c r="JO130" s="203">
        <v>0.30778749266854821</v>
      </c>
      <c r="JP130" s="203">
        <v>0.30861836568726808</v>
      </c>
      <c r="JQ130" s="203">
        <v>0.3016277663570634</v>
      </c>
      <c r="JR130" s="205">
        <v>7.2398932806810035E-2</v>
      </c>
      <c r="JT130" s="35" t="s">
        <v>644</v>
      </c>
      <c r="JU130" s="58">
        <v>0.41935974512820884</v>
      </c>
      <c r="JV130" s="58">
        <v>0.38859912594738716</v>
      </c>
      <c r="JW130" s="52">
        <v>0.38632767573498317</v>
      </c>
      <c r="JX130" s="52">
        <v>0.35642794416650764</v>
      </c>
      <c r="JY130" s="52">
        <v>0.3651231651436414</v>
      </c>
      <c r="JZ130" s="52">
        <v>0.34077727209819259</v>
      </c>
      <c r="KA130" s="36">
        <v>0.31196714119430285</v>
      </c>
    </row>
    <row r="131" spans="1:287" ht="13.2" x14ac:dyDescent="0.25">
      <c r="A131" s="129">
        <v>17.8</v>
      </c>
      <c r="B131" s="12" t="s">
        <v>120</v>
      </c>
      <c r="E131" s="17" t="s">
        <v>644</v>
      </c>
      <c r="F131" s="57" t="s">
        <v>644</v>
      </c>
      <c r="G131" s="57" t="s">
        <v>644</v>
      </c>
      <c r="H131" s="29">
        <v>4.1107702808157685</v>
      </c>
      <c r="I131" s="29">
        <v>1.848267627714701</v>
      </c>
      <c r="J131" s="29">
        <v>2.0323024621727179</v>
      </c>
      <c r="K131" s="29">
        <v>4.2068148504766096</v>
      </c>
      <c r="L131" s="18">
        <v>4.1705388495653768</v>
      </c>
      <c r="M131" s="225">
        <v>1.0245766671286534</v>
      </c>
      <c r="N131" s="204">
        <v>1.1290916070662271</v>
      </c>
      <c r="O131" s="204">
        <v>1.1546528178179267</v>
      </c>
      <c r="P131" s="203">
        <v>1.0072855504187772</v>
      </c>
      <c r="Q131" s="203">
        <v>0.9852245884743388</v>
      </c>
      <c r="R131" s="203">
        <v>1.1238098016805147</v>
      </c>
      <c r="S131" s="203">
        <v>0.99017411968245117</v>
      </c>
      <c r="T131" s="205">
        <v>0.82580482430244295</v>
      </c>
      <c r="U131" s="35" t="s">
        <v>644</v>
      </c>
      <c r="V131" s="58" t="s">
        <v>644</v>
      </c>
      <c r="W131" s="58" t="s">
        <v>644</v>
      </c>
      <c r="X131" s="52" t="s">
        <v>644</v>
      </c>
      <c r="Y131" s="52" t="s">
        <v>644</v>
      </c>
      <c r="Z131" s="52" t="s">
        <v>644</v>
      </c>
      <c r="AA131" s="52" t="s">
        <v>644</v>
      </c>
      <c r="AB131" s="36" t="s">
        <v>644</v>
      </c>
      <c r="AC131" s="17">
        <v>0</v>
      </c>
      <c r="AD131" s="57">
        <v>0</v>
      </c>
      <c r="AE131" s="57">
        <v>0</v>
      </c>
      <c r="AF131" s="29" t="s">
        <v>644</v>
      </c>
      <c r="AG131" s="29" t="s">
        <v>644</v>
      </c>
      <c r="AH131" s="29" t="s">
        <v>644</v>
      </c>
      <c r="AI131" s="29" t="s">
        <v>644</v>
      </c>
      <c r="AJ131" s="18" t="s">
        <v>644</v>
      </c>
      <c r="AK131" s="225" t="s">
        <v>644</v>
      </c>
      <c r="AL131" s="204" t="s">
        <v>644</v>
      </c>
      <c r="AM131" s="204">
        <v>3.5626312560647992</v>
      </c>
      <c r="AN131" s="203">
        <v>3.0008995879627376</v>
      </c>
      <c r="AO131" s="203">
        <v>2.3395711802032544</v>
      </c>
      <c r="AP131" s="203">
        <v>1.7793553279727052</v>
      </c>
      <c r="AQ131" s="203">
        <v>1.6533088681098069</v>
      </c>
      <c r="AR131" s="205">
        <v>1.4039577529694656</v>
      </c>
      <c r="AS131" s="35" t="s">
        <v>644</v>
      </c>
      <c r="AT131" s="58" t="s">
        <v>644</v>
      </c>
      <c r="AU131" s="58" t="s">
        <v>644</v>
      </c>
      <c r="AV131" s="52" t="s">
        <v>644</v>
      </c>
      <c r="AW131" s="52" t="s">
        <v>644</v>
      </c>
      <c r="AX131" s="52" t="s">
        <v>644</v>
      </c>
      <c r="AY131" s="52" t="s">
        <v>644</v>
      </c>
      <c r="AZ131" s="36" t="s">
        <v>644</v>
      </c>
      <c r="BA131" s="17" t="s">
        <v>644</v>
      </c>
      <c r="BB131" s="57">
        <v>0.76854498449426278</v>
      </c>
      <c r="BC131" s="57">
        <v>0.71140011562975547</v>
      </c>
      <c r="BD131" s="29">
        <v>0.61706460397829177</v>
      </c>
      <c r="BE131" s="29">
        <v>0.57709519242278173</v>
      </c>
      <c r="BF131" s="29" t="s">
        <v>644</v>
      </c>
      <c r="BG131" s="29" t="s">
        <v>644</v>
      </c>
      <c r="BH131" s="18" t="s">
        <v>644</v>
      </c>
      <c r="BI131" s="225" t="s">
        <v>644</v>
      </c>
      <c r="BJ131" s="204" t="s">
        <v>644</v>
      </c>
      <c r="BK131" s="204" t="s">
        <v>644</v>
      </c>
      <c r="BL131" s="203" t="s">
        <v>644</v>
      </c>
      <c r="BM131" s="203" t="s">
        <v>644</v>
      </c>
      <c r="BN131" s="203" t="s">
        <v>644</v>
      </c>
      <c r="BO131" s="203" t="s">
        <v>644</v>
      </c>
      <c r="BP131" s="205" t="s">
        <v>644</v>
      </c>
      <c r="BQ131" s="35" t="s">
        <v>644</v>
      </c>
      <c r="BR131" s="58" t="s">
        <v>644</v>
      </c>
      <c r="BS131" s="58" t="s">
        <v>644</v>
      </c>
      <c r="BT131" s="52" t="s">
        <v>644</v>
      </c>
      <c r="BU131" s="52" t="s">
        <v>644</v>
      </c>
      <c r="BV131" s="52" t="s">
        <v>644</v>
      </c>
      <c r="BW131" s="52" t="s">
        <v>644</v>
      </c>
      <c r="BX131" s="36" t="s">
        <v>644</v>
      </c>
      <c r="BY131" s="17" t="s">
        <v>644</v>
      </c>
      <c r="BZ131" s="57" t="s">
        <v>644</v>
      </c>
      <c r="CA131" s="57" t="s">
        <v>644</v>
      </c>
      <c r="CB131" s="29" t="s">
        <v>644</v>
      </c>
      <c r="CC131" s="29" t="s">
        <v>644</v>
      </c>
      <c r="CD131" s="29" t="s">
        <v>644</v>
      </c>
      <c r="CE131" s="29" t="s">
        <v>644</v>
      </c>
      <c r="CF131" s="18" t="s">
        <v>644</v>
      </c>
      <c r="CG131" s="225" t="s">
        <v>644</v>
      </c>
      <c r="CH131" s="204" t="s">
        <v>644</v>
      </c>
      <c r="CI131" s="204" t="s">
        <v>644</v>
      </c>
      <c r="CJ131" s="203" t="s">
        <v>644</v>
      </c>
      <c r="CK131" s="203" t="s">
        <v>644</v>
      </c>
      <c r="CL131" s="203" t="s">
        <v>644</v>
      </c>
      <c r="CM131" s="203" t="s">
        <v>644</v>
      </c>
      <c r="CN131" s="205" t="s">
        <v>644</v>
      </c>
      <c r="CO131" s="35" t="s">
        <v>644</v>
      </c>
      <c r="CP131" s="58" t="s">
        <v>644</v>
      </c>
      <c r="CQ131" s="58" t="s">
        <v>644</v>
      </c>
      <c r="CR131" s="52" t="s">
        <v>644</v>
      </c>
      <c r="CS131" s="52" t="s">
        <v>644</v>
      </c>
      <c r="CT131" s="52" t="s">
        <v>644</v>
      </c>
      <c r="CU131" s="52" t="s">
        <v>644</v>
      </c>
      <c r="CV131" s="36" t="s">
        <v>644</v>
      </c>
      <c r="CW131" s="17">
        <v>0</v>
      </c>
      <c r="CX131" s="57">
        <v>0.47309308738583333</v>
      </c>
      <c r="CY131" s="57">
        <v>0</v>
      </c>
      <c r="CZ131" s="29">
        <v>0</v>
      </c>
      <c r="DA131" s="29">
        <v>0.38622282627327004</v>
      </c>
      <c r="DB131" s="29">
        <v>0.5020611806440185</v>
      </c>
      <c r="DC131" s="29">
        <v>1.0296833445808706</v>
      </c>
      <c r="DD131" s="18">
        <v>0.93216519672004772</v>
      </c>
      <c r="DE131" s="225" t="s">
        <v>644</v>
      </c>
      <c r="DF131" s="204" t="s">
        <v>644</v>
      </c>
      <c r="DG131" s="204" t="s">
        <v>644</v>
      </c>
      <c r="DH131" s="203" t="s">
        <v>644</v>
      </c>
      <c r="DI131" s="203" t="s">
        <v>644</v>
      </c>
      <c r="DJ131" s="203" t="s">
        <v>644</v>
      </c>
      <c r="DK131" s="203" t="s">
        <v>644</v>
      </c>
      <c r="DL131" s="205" t="s">
        <v>644</v>
      </c>
      <c r="DM131" s="35" t="s">
        <v>644</v>
      </c>
      <c r="DN131" s="58" t="s">
        <v>644</v>
      </c>
      <c r="DO131" s="58" t="s">
        <v>644</v>
      </c>
      <c r="DP131" s="52" t="s">
        <v>644</v>
      </c>
      <c r="DQ131" s="52" t="s">
        <v>644</v>
      </c>
      <c r="DR131" s="52">
        <v>0</v>
      </c>
      <c r="DS131" s="52">
        <v>0</v>
      </c>
      <c r="DT131" s="36">
        <v>0</v>
      </c>
      <c r="DU131" s="17" t="s">
        <v>644</v>
      </c>
      <c r="DV131" s="57">
        <v>1</v>
      </c>
      <c r="DW131" s="57">
        <v>1</v>
      </c>
      <c r="DX131" s="29" t="s">
        <v>644</v>
      </c>
      <c r="DY131" s="29" t="s">
        <v>644</v>
      </c>
      <c r="DZ131" s="29">
        <v>0.91</v>
      </c>
      <c r="EA131" s="29">
        <v>1</v>
      </c>
      <c r="EB131" s="18" t="s">
        <v>644</v>
      </c>
      <c r="EC131" s="93"/>
      <c r="ED131" s="17" t="s">
        <v>644</v>
      </c>
      <c r="EE131" s="57" t="s">
        <v>644</v>
      </c>
      <c r="EF131" s="57" t="s">
        <v>644</v>
      </c>
      <c r="EG131" s="29" t="s">
        <v>644</v>
      </c>
      <c r="EH131" s="29" t="s">
        <v>644</v>
      </c>
      <c r="EI131" s="29" t="s">
        <v>644</v>
      </c>
      <c r="EJ131" s="29" t="s">
        <v>644</v>
      </c>
      <c r="EK131" s="18" t="s">
        <v>644</v>
      </c>
      <c r="EL131" s="225" t="s">
        <v>644</v>
      </c>
      <c r="EM131" s="204" t="s">
        <v>644</v>
      </c>
      <c r="EN131" s="204" t="s">
        <v>644</v>
      </c>
      <c r="EO131" s="203" t="s">
        <v>644</v>
      </c>
      <c r="EP131" s="203" t="s">
        <v>644</v>
      </c>
      <c r="EQ131" s="203" t="s">
        <v>644</v>
      </c>
      <c r="ER131" s="203" t="s">
        <v>644</v>
      </c>
      <c r="ES131" s="205" t="s">
        <v>644</v>
      </c>
      <c r="ET131" s="35" t="s">
        <v>644</v>
      </c>
      <c r="EU131" s="58" t="s">
        <v>644</v>
      </c>
      <c r="EV131" s="58" t="s">
        <v>644</v>
      </c>
      <c r="EW131" s="52" t="s">
        <v>644</v>
      </c>
      <c r="EX131" s="52" t="s">
        <v>644</v>
      </c>
      <c r="EY131" s="52" t="s">
        <v>644</v>
      </c>
      <c r="EZ131" s="52" t="s">
        <v>644</v>
      </c>
      <c r="FA131" s="36">
        <v>1.3878361167150992</v>
      </c>
      <c r="FB131" s="17" t="s">
        <v>644</v>
      </c>
      <c r="FC131" s="57" t="s">
        <v>644</v>
      </c>
      <c r="FD131" s="57" t="s">
        <v>644</v>
      </c>
      <c r="FE131" s="29" t="s">
        <v>644</v>
      </c>
      <c r="FF131" s="29" t="s">
        <v>644</v>
      </c>
      <c r="FG131" s="29" t="s">
        <v>644</v>
      </c>
      <c r="FH131" s="29" t="s">
        <v>644</v>
      </c>
      <c r="FI131" s="18" t="s">
        <v>644</v>
      </c>
      <c r="FJ131" s="225" t="s">
        <v>644</v>
      </c>
      <c r="FK131" s="204" t="s">
        <v>644</v>
      </c>
      <c r="FL131" s="204" t="s">
        <v>644</v>
      </c>
      <c r="FM131" s="203" t="s">
        <v>644</v>
      </c>
      <c r="FN131" s="203" t="s">
        <v>644</v>
      </c>
      <c r="FO131" s="203" t="s">
        <v>644</v>
      </c>
      <c r="FP131" s="203" t="s">
        <v>644</v>
      </c>
      <c r="FQ131" s="205" t="s">
        <v>644</v>
      </c>
      <c r="FR131" s="35" t="s">
        <v>644</v>
      </c>
      <c r="FS131" s="58" t="s">
        <v>644</v>
      </c>
      <c r="FT131" s="58" t="s">
        <v>644</v>
      </c>
      <c r="FU131" s="52" t="s">
        <v>644</v>
      </c>
      <c r="FV131" s="52" t="s">
        <v>644</v>
      </c>
      <c r="FW131" s="52" t="s">
        <v>644</v>
      </c>
      <c r="FX131" s="52" t="s">
        <v>644</v>
      </c>
      <c r="FY131" s="36" t="s">
        <v>644</v>
      </c>
      <c r="FZ131" s="17" t="s">
        <v>644</v>
      </c>
      <c r="GA131" s="57" t="s">
        <v>644</v>
      </c>
      <c r="GB131" s="57" t="s">
        <v>644</v>
      </c>
      <c r="GC131" s="29" t="s">
        <v>644</v>
      </c>
      <c r="GD131" s="29" t="s">
        <v>644</v>
      </c>
      <c r="GE131" s="29" t="s">
        <v>644</v>
      </c>
      <c r="GF131" s="29" t="s">
        <v>644</v>
      </c>
      <c r="GG131" s="18" t="s">
        <v>644</v>
      </c>
      <c r="GH131" s="225" t="s">
        <v>644</v>
      </c>
      <c r="GI131" s="204" t="s">
        <v>644</v>
      </c>
      <c r="GJ131" s="204" t="s">
        <v>644</v>
      </c>
      <c r="GK131" s="203" t="s">
        <v>644</v>
      </c>
      <c r="GL131" s="203" t="s">
        <v>644</v>
      </c>
      <c r="GM131" s="203" t="s">
        <v>644</v>
      </c>
      <c r="GN131" s="203" t="s">
        <v>644</v>
      </c>
      <c r="GO131" s="205" t="s">
        <v>644</v>
      </c>
      <c r="GP131" s="93"/>
      <c r="GQ131" s="17" t="s">
        <v>644</v>
      </c>
      <c r="GR131" s="57" t="s">
        <v>644</v>
      </c>
      <c r="GS131" s="57" t="s">
        <v>644</v>
      </c>
      <c r="GT131" s="29" t="s">
        <v>644</v>
      </c>
      <c r="GU131" s="29" t="s">
        <v>644</v>
      </c>
      <c r="GV131" s="29" t="s">
        <v>644</v>
      </c>
      <c r="GW131" s="29" t="s">
        <v>644</v>
      </c>
      <c r="GX131" s="18" t="s">
        <v>644</v>
      </c>
      <c r="GY131" s="225" t="s">
        <v>644</v>
      </c>
      <c r="GZ131" s="204">
        <v>0</v>
      </c>
      <c r="HA131" s="204">
        <v>0</v>
      </c>
      <c r="HB131" s="203">
        <v>0</v>
      </c>
      <c r="HC131" s="203">
        <v>0</v>
      </c>
      <c r="HD131" s="203">
        <v>0</v>
      </c>
      <c r="HE131" s="203">
        <v>0</v>
      </c>
      <c r="HF131" s="205">
        <v>0</v>
      </c>
      <c r="HG131" s="35" t="s">
        <v>644</v>
      </c>
      <c r="HH131" s="58" t="s">
        <v>644</v>
      </c>
      <c r="HI131" s="58" t="s">
        <v>644</v>
      </c>
      <c r="HJ131" s="52" t="s">
        <v>644</v>
      </c>
      <c r="HK131" s="52" t="s">
        <v>644</v>
      </c>
      <c r="HL131" s="52" t="s">
        <v>644</v>
      </c>
      <c r="HM131" s="52" t="s">
        <v>644</v>
      </c>
      <c r="HN131" s="36" t="s">
        <v>644</v>
      </c>
      <c r="HO131" s="17" t="s">
        <v>644</v>
      </c>
      <c r="HP131" s="57" t="s">
        <v>644</v>
      </c>
      <c r="HQ131" s="57" t="s">
        <v>644</v>
      </c>
      <c r="HR131" s="29" t="s">
        <v>644</v>
      </c>
      <c r="HS131" s="29" t="s">
        <v>644</v>
      </c>
      <c r="HT131" s="29" t="s">
        <v>644</v>
      </c>
      <c r="HU131" s="29" t="s">
        <v>644</v>
      </c>
      <c r="HV131" s="18" t="s">
        <v>644</v>
      </c>
      <c r="HW131" s="225" t="s">
        <v>644</v>
      </c>
      <c r="HX131" s="204" t="s">
        <v>644</v>
      </c>
      <c r="HY131" s="204" t="s">
        <v>644</v>
      </c>
      <c r="HZ131" s="203" t="s">
        <v>644</v>
      </c>
      <c r="IA131" s="203" t="s">
        <v>644</v>
      </c>
      <c r="IB131" s="203" t="s">
        <v>644</v>
      </c>
      <c r="IC131" s="203" t="s">
        <v>644</v>
      </c>
      <c r="ID131" s="205" t="s">
        <v>644</v>
      </c>
      <c r="IE131" s="35" t="s">
        <v>644</v>
      </c>
      <c r="IF131" s="58" t="s">
        <v>644</v>
      </c>
      <c r="IG131" s="58" t="s">
        <v>644</v>
      </c>
      <c r="IH131" s="52" t="s">
        <v>644</v>
      </c>
      <c r="II131" s="52" t="s">
        <v>644</v>
      </c>
      <c r="IJ131" s="52" t="s">
        <v>644</v>
      </c>
      <c r="IK131" s="52" t="s">
        <v>644</v>
      </c>
      <c r="IL131" s="36" t="s">
        <v>644</v>
      </c>
      <c r="IM131" s="225" t="s">
        <v>644</v>
      </c>
      <c r="IN131" s="204" t="s">
        <v>644</v>
      </c>
      <c r="IO131" s="204" t="s">
        <v>644</v>
      </c>
      <c r="IP131" s="203" t="s">
        <v>644</v>
      </c>
      <c r="IQ131" s="203">
        <v>4.8790967678529702</v>
      </c>
      <c r="IR131" s="203">
        <v>5.3909320868474042</v>
      </c>
      <c r="IS131" s="203">
        <v>5.2871904982595872</v>
      </c>
      <c r="IT131" s="205">
        <v>5.3264174304165302</v>
      </c>
      <c r="IU131" s="35" t="s">
        <v>644</v>
      </c>
      <c r="IV131" s="58" t="s">
        <v>644</v>
      </c>
      <c r="IW131" s="58" t="s">
        <v>644</v>
      </c>
      <c r="IX131" s="52" t="s">
        <v>644</v>
      </c>
      <c r="IY131" s="52" t="s">
        <v>644</v>
      </c>
      <c r="IZ131" s="52" t="s">
        <v>644</v>
      </c>
      <c r="JA131" s="52" t="s">
        <v>644</v>
      </c>
      <c r="JB131" s="36" t="s">
        <v>644</v>
      </c>
      <c r="JC131" s="17" t="s">
        <v>644</v>
      </c>
      <c r="JD131" s="57" t="s">
        <v>644</v>
      </c>
      <c r="JE131" s="57" t="s">
        <v>644</v>
      </c>
      <c r="JF131" s="29" t="s">
        <v>644</v>
      </c>
      <c r="JG131" s="29" t="s">
        <v>644</v>
      </c>
      <c r="JH131" s="29" t="s">
        <v>644</v>
      </c>
      <c r="JI131" s="29" t="s">
        <v>644</v>
      </c>
      <c r="JJ131" s="18" t="s">
        <v>644</v>
      </c>
      <c r="JK131" s="225" t="s">
        <v>644</v>
      </c>
      <c r="JL131" s="204" t="s">
        <v>644</v>
      </c>
      <c r="JM131" s="204" t="s">
        <v>644</v>
      </c>
      <c r="JN131" s="203" t="s">
        <v>644</v>
      </c>
      <c r="JO131" s="203" t="s">
        <v>644</v>
      </c>
      <c r="JP131" s="203" t="s">
        <v>644</v>
      </c>
      <c r="JQ131" s="203" t="s">
        <v>644</v>
      </c>
      <c r="JR131" s="205" t="s">
        <v>644</v>
      </c>
      <c r="JT131" s="35" t="s">
        <v>644</v>
      </c>
      <c r="JU131" s="58" t="s">
        <v>644</v>
      </c>
      <c r="JV131" s="58" t="s">
        <v>644</v>
      </c>
      <c r="JW131" s="52" t="s">
        <v>644</v>
      </c>
      <c r="JX131" s="52" t="s">
        <v>644</v>
      </c>
      <c r="JY131" s="52" t="s">
        <v>644</v>
      </c>
      <c r="JZ131" s="52" t="s">
        <v>644</v>
      </c>
      <c r="KA131" s="36" t="s">
        <v>644</v>
      </c>
    </row>
    <row r="132" spans="1:287" ht="13.2" x14ac:dyDescent="0.25">
      <c r="A132" s="130">
        <v>17.899999999999999</v>
      </c>
      <c r="B132" s="12" t="s">
        <v>217</v>
      </c>
      <c r="E132" s="17" t="s">
        <v>644</v>
      </c>
      <c r="F132" s="57" t="s">
        <v>644</v>
      </c>
      <c r="G132" s="57" t="s">
        <v>644</v>
      </c>
      <c r="H132" s="29">
        <v>1.9856153751405048</v>
      </c>
      <c r="I132" s="29">
        <v>0.89276421893282931</v>
      </c>
      <c r="J132" s="29">
        <v>0</v>
      </c>
      <c r="K132" s="29">
        <v>0</v>
      </c>
      <c r="L132" s="18">
        <v>0</v>
      </c>
      <c r="M132" s="225">
        <v>0.51011006852017993</v>
      </c>
      <c r="N132" s="204">
        <v>0.35607716007237411</v>
      </c>
      <c r="O132" s="204">
        <v>0.18700847598384462</v>
      </c>
      <c r="P132" s="203">
        <v>0.16314075777370785</v>
      </c>
      <c r="Q132" s="203">
        <v>0.14807050765644175</v>
      </c>
      <c r="R132" s="203">
        <v>0.33575249169567051</v>
      </c>
      <c r="S132" s="203">
        <v>0.2872554601622942</v>
      </c>
      <c r="T132" s="205">
        <v>0.2354856866473751</v>
      </c>
      <c r="U132" s="35">
        <v>0</v>
      </c>
      <c r="V132" s="58">
        <v>0</v>
      </c>
      <c r="W132" s="58">
        <v>0</v>
      </c>
      <c r="X132" s="52">
        <v>0</v>
      </c>
      <c r="Y132" s="52">
        <v>0</v>
      </c>
      <c r="Z132" s="52">
        <v>0</v>
      </c>
      <c r="AA132" s="52">
        <v>0</v>
      </c>
      <c r="AB132" s="36">
        <v>0</v>
      </c>
      <c r="AC132" s="17">
        <v>8.4602255880553212</v>
      </c>
      <c r="AD132" s="57">
        <v>0</v>
      </c>
      <c r="AE132" s="57">
        <v>11.863992462015657</v>
      </c>
      <c r="AF132" s="29" t="s">
        <v>644</v>
      </c>
      <c r="AG132" s="29" t="s">
        <v>644</v>
      </c>
      <c r="AH132" s="29">
        <v>0</v>
      </c>
      <c r="AI132" s="29">
        <v>0</v>
      </c>
      <c r="AJ132" s="18">
        <v>0</v>
      </c>
      <c r="AK132" s="225">
        <v>1.7070548273970212</v>
      </c>
      <c r="AL132" s="204">
        <v>1.3704756653103227</v>
      </c>
      <c r="AM132" s="204">
        <v>1.7456893154717517</v>
      </c>
      <c r="AN132" s="203">
        <v>0.91077302494669099</v>
      </c>
      <c r="AO132" s="203">
        <v>0.80902371411428531</v>
      </c>
      <c r="AP132" s="203">
        <v>1.4017429432582402</v>
      </c>
      <c r="AQ132" s="203">
        <v>1.2055377163300676</v>
      </c>
      <c r="AR132" s="205">
        <v>0.62571598742266177</v>
      </c>
      <c r="AS132" s="35">
        <v>0.91991702413465681</v>
      </c>
      <c r="AT132" s="58">
        <v>0.33078555876462618</v>
      </c>
      <c r="AU132" s="58">
        <v>0.3699452308123557</v>
      </c>
      <c r="AV132" s="52">
        <v>0.3189523458362476</v>
      </c>
      <c r="AW132" s="52">
        <v>0.28292605740133148</v>
      </c>
      <c r="AX132" s="52">
        <v>0.34832847715941534</v>
      </c>
      <c r="AY132" s="52">
        <v>0.33242952017524124</v>
      </c>
      <c r="AZ132" s="36">
        <v>0.30167260609666868</v>
      </c>
      <c r="BA132" s="17" t="s">
        <v>644</v>
      </c>
      <c r="BB132" s="57">
        <v>0</v>
      </c>
      <c r="BC132" s="57">
        <v>0</v>
      </c>
      <c r="BD132" s="29">
        <v>0</v>
      </c>
      <c r="BE132" s="29">
        <v>0</v>
      </c>
      <c r="BF132" s="29">
        <v>0</v>
      </c>
      <c r="BG132" s="29">
        <v>0</v>
      </c>
      <c r="BH132" s="18">
        <v>0</v>
      </c>
      <c r="BI132" s="225" t="s">
        <v>644</v>
      </c>
      <c r="BJ132" s="204">
        <v>0</v>
      </c>
      <c r="BK132" s="204">
        <v>0</v>
      </c>
      <c r="BL132" s="203">
        <v>0.10270739751640454</v>
      </c>
      <c r="BM132" s="203">
        <v>0.10422391619312948</v>
      </c>
      <c r="BN132" s="203">
        <v>0.14281322548771375</v>
      </c>
      <c r="BO132" s="203">
        <v>4.572547986817567E-2</v>
      </c>
      <c r="BP132" s="205">
        <v>0</v>
      </c>
      <c r="BQ132" s="35" t="s">
        <v>644</v>
      </c>
      <c r="BR132" s="58">
        <v>0</v>
      </c>
      <c r="BS132" s="58">
        <v>0</v>
      </c>
      <c r="BT132" s="52">
        <v>6.1129805513672909E-3</v>
      </c>
      <c r="BU132" s="52">
        <v>5.9871225646967435E-3</v>
      </c>
      <c r="BV132" s="52">
        <v>7.8206764755360623E-3</v>
      </c>
      <c r="BW132" s="52">
        <v>2.3254787504407089E-3</v>
      </c>
      <c r="BX132" s="36">
        <v>0</v>
      </c>
      <c r="BY132" s="17" t="s">
        <v>644</v>
      </c>
      <c r="BZ132" s="57" t="s">
        <v>644</v>
      </c>
      <c r="CA132" s="57" t="s">
        <v>644</v>
      </c>
      <c r="CB132" s="29" t="s">
        <v>644</v>
      </c>
      <c r="CC132" s="29">
        <v>0</v>
      </c>
      <c r="CD132" s="29">
        <v>0</v>
      </c>
      <c r="CE132" s="29">
        <v>0</v>
      </c>
      <c r="CF132" s="18">
        <v>0</v>
      </c>
      <c r="CG132" s="225" t="s">
        <v>644</v>
      </c>
      <c r="CH132" s="204" t="s">
        <v>644</v>
      </c>
      <c r="CI132" s="204" t="s">
        <v>644</v>
      </c>
      <c r="CJ132" s="203">
        <v>3.4367056750274414</v>
      </c>
      <c r="CK132" s="203">
        <v>2.731468109835113</v>
      </c>
      <c r="CL132" s="203">
        <v>3.38977249488762</v>
      </c>
      <c r="CM132" s="203">
        <v>3.0082297166977368</v>
      </c>
      <c r="CN132" s="205">
        <v>2.3938525628231768</v>
      </c>
      <c r="CO132" s="35" t="s">
        <v>644</v>
      </c>
      <c r="CP132" s="58" t="s">
        <v>644</v>
      </c>
      <c r="CQ132" s="58" t="s">
        <v>644</v>
      </c>
      <c r="CR132" s="52">
        <v>0</v>
      </c>
      <c r="CS132" s="52">
        <v>0</v>
      </c>
      <c r="CT132" s="52">
        <v>0</v>
      </c>
      <c r="CU132" s="52">
        <v>0</v>
      </c>
      <c r="CV132" s="36">
        <v>0</v>
      </c>
      <c r="CW132" s="17">
        <v>0.64616003427336854</v>
      </c>
      <c r="CX132" s="57">
        <v>0.66233032234016653</v>
      </c>
      <c r="CY132" s="57">
        <v>1.6360274080834245</v>
      </c>
      <c r="CZ132" s="29">
        <v>0.51269996023572695</v>
      </c>
      <c r="DA132" s="29">
        <v>0.48921557994614207</v>
      </c>
      <c r="DB132" s="29">
        <v>0.53887900055791316</v>
      </c>
      <c r="DC132" s="29">
        <v>1.0988192262884435</v>
      </c>
      <c r="DD132" s="18">
        <v>0.24469336413901252</v>
      </c>
      <c r="DE132" s="225" t="s">
        <v>644</v>
      </c>
      <c r="DF132" s="204" t="s">
        <v>644</v>
      </c>
      <c r="DG132" s="204" t="s">
        <v>644</v>
      </c>
      <c r="DH132" s="203" t="s">
        <v>644</v>
      </c>
      <c r="DI132" s="203">
        <v>0.66382906142265208</v>
      </c>
      <c r="DJ132" s="203">
        <v>0.64473054733325807</v>
      </c>
      <c r="DK132" s="203">
        <v>0.71497440675607393</v>
      </c>
      <c r="DL132" s="205">
        <v>0.720693030366923</v>
      </c>
      <c r="DM132" s="35" t="s">
        <v>644</v>
      </c>
      <c r="DN132" s="58" t="s">
        <v>644</v>
      </c>
      <c r="DO132" s="58" t="s">
        <v>644</v>
      </c>
      <c r="DP132" s="52">
        <v>0</v>
      </c>
      <c r="DQ132" s="52">
        <v>0</v>
      </c>
      <c r="DR132" s="52">
        <v>0</v>
      </c>
      <c r="DS132" s="52">
        <v>0</v>
      </c>
      <c r="DT132" s="36">
        <v>0</v>
      </c>
      <c r="DU132" s="17" t="s">
        <v>644</v>
      </c>
      <c r="DV132" s="57">
        <v>1.25</v>
      </c>
      <c r="DW132" s="57">
        <v>1.25</v>
      </c>
      <c r="DX132" s="29">
        <v>2.0000045800000001</v>
      </c>
      <c r="DY132" s="29">
        <v>1.9999290800000002</v>
      </c>
      <c r="DZ132" s="29">
        <v>0.56999999999999995</v>
      </c>
      <c r="EA132" s="29">
        <v>3</v>
      </c>
      <c r="EB132" s="18">
        <v>2.5</v>
      </c>
      <c r="EC132" s="93"/>
      <c r="ED132" s="17" t="s">
        <v>644</v>
      </c>
      <c r="EE132" s="57" t="s">
        <v>644</v>
      </c>
      <c r="EF132" s="57" t="s">
        <v>644</v>
      </c>
      <c r="EG132" s="29">
        <v>0</v>
      </c>
      <c r="EH132" s="29">
        <v>0</v>
      </c>
      <c r="EI132" s="29">
        <v>0</v>
      </c>
      <c r="EJ132" s="29">
        <v>0</v>
      </c>
      <c r="EK132" s="18">
        <v>0</v>
      </c>
      <c r="EL132" s="225" t="s">
        <v>644</v>
      </c>
      <c r="EM132" s="204" t="s">
        <v>644</v>
      </c>
      <c r="EN132" s="204">
        <v>0</v>
      </c>
      <c r="EO132" s="203">
        <v>0</v>
      </c>
      <c r="EP132" s="203">
        <v>0</v>
      </c>
      <c r="EQ132" s="203">
        <v>0</v>
      </c>
      <c r="ER132" s="203">
        <v>0</v>
      </c>
      <c r="ES132" s="205">
        <v>0</v>
      </c>
      <c r="ET132" s="35" t="s">
        <v>644</v>
      </c>
      <c r="EU132" s="58" t="s">
        <v>644</v>
      </c>
      <c r="EV132" s="58" t="s">
        <v>644</v>
      </c>
      <c r="EW132" s="52" t="s">
        <v>644</v>
      </c>
      <c r="EX132" s="52" t="s">
        <v>644</v>
      </c>
      <c r="EY132" s="52">
        <v>0</v>
      </c>
      <c r="EZ132" s="52">
        <v>0</v>
      </c>
      <c r="FA132" s="36">
        <v>0</v>
      </c>
      <c r="FB132" s="17" t="s">
        <v>644</v>
      </c>
      <c r="FC132" s="57" t="s">
        <v>644</v>
      </c>
      <c r="FD132" s="57" t="s">
        <v>644</v>
      </c>
      <c r="FE132" s="29" t="s">
        <v>644</v>
      </c>
      <c r="FF132" s="29" t="s">
        <v>644</v>
      </c>
      <c r="FG132" s="29" t="s">
        <v>644</v>
      </c>
      <c r="FH132" s="29">
        <v>0</v>
      </c>
      <c r="FI132" s="18">
        <v>0</v>
      </c>
      <c r="FJ132" s="225" t="s">
        <v>644</v>
      </c>
      <c r="FK132" s="204" t="s">
        <v>644</v>
      </c>
      <c r="FL132" s="204" t="s">
        <v>644</v>
      </c>
      <c r="FM132" s="203" t="s">
        <v>644</v>
      </c>
      <c r="FN132" s="203" t="s">
        <v>644</v>
      </c>
      <c r="FO132" s="203">
        <v>0</v>
      </c>
      <c r="FP132" s="203">
        <v>0</v>
      </c>
      <c r="FQ132" s="205">
        <v>0</v>
      </c>
      <c r="FR132" s="35" t="s">
        <v>644</v>
      </c>
      <c r="FS132" s="58" t="s">
        <v>644</v>
      </c>
      <c r="FT132" s="58" t="s">
        <v>644</v>
      </c>
      <c r="FU132" s="52" t="s">
        <v>644</v>
      </c>
      <c r="FV132" s="52" t="s">
        <v>644</v>
      </c>
      <c r="FW132" s="52" t="s">
        <v>644</v>
      </c>
      <c r="FX132" s="52" t="s">
        <v>644</v>
      </c>
      <c r="FY132" s="36" t="s">
        <v>644</v>
      </c>
      <c r="FZ132" s="17" t="s">
        <v>644</v>
      </c>
      <c r="GA132" s="57" t="s">
        <v>644</v>
      </c>
      <c r="GB132" s="57" t="s">
        <v>644</v>
      </c>
      <c r="GC132" s="29">
        <v>0</v>
      </c>
      <c r="GD132" s="29">
        <v>0</v>
      </c>
      <c r="GE132" s="29">
        <v>0</v>
      </c>
      <c r="GF132" s="29">
        <v>0</v>
      </c>
      <c r="GG132" s="18">
        <v>0</v>
      </c>
      <c r="GH132" s="225" t="s">
        <v>644</v>
      </c>
      <c r="GI132" s="204" t="s">
        <v>644</v>
      </c>
      <c r="GJ132" s="204" t="s">
        <v>644</v>
      </c>
      <c r="GK132" s="203">
        <v>0</v>
      </c>
      <c r="GL132" s="203">
        <v>0</v>
      </c>
      <c r="GM132" s="203">
        <v>0</v>
      </c>
      <c r="GN132" s="203">
        <v>0</v>
      </c>
      <c r="GO132" s="205">
        <v>0</v>
      </c>
      <c r="GP132" s="93"/>
      <c r="GQ132" s="17" t="s">
        <v>644</v>
      </c>
      <c r="GR132" s="57" t="s">
        <v>644</v>
      </c>
      <c r="GS132" s="57" t="s">
        <v>644</v>
      </c>
      <c r="GT132" s="29">
        <v>0</v>
      </c>
      <c r="GU132" s="29">
        <v>0</v>
      </c>
      <c r="GV132" s="29">
        <v>0</v>
      </c>
      <c r="GW132" s="29">
        <v>0</v>
      </c>
      <c r="GX132" s="18">
        <v>0</v>
      </c>
      <c r="GY132" s="225" t="s">
        <v>644</v>
      </c>
      <c r="GZ132" s="204">
        <v>7.8287774579797464E-2</v>
      </c>
      <c r="HA132" s="204">
        <v>0.1805126960344248</v>
      </c>
      <c r="HB132" s="203">
        <v>0.17985428951050708</v>
      </c>
      <c r="HC132" s="203">
        <v>0.17511462997859858</v>
      </c>
      <c r="HD132" s="203">
        <v>0.1704965179722942</v>
      </c>
      <c r="HE132" s="203">
        <v>0</v>
      </c>
      <c r="HF132" s="205">
        <v>0</v>
      </c>
      <c r="HG132" s="35" t="s">
        <v>644</v>
      </c>
      <c r="HH132" s="58" t="s">
        <v>644</v>
      </c>
      <c r="HI132" s="58" t="s">
        <v>644</v>
      </c>
      <c r="HJ132" s="52" t="s">
        <v>644</v>
      </c>
      <c r="HK132" s="52" t="s">
        <v>644</v>
      </c>
      <c r="HL132" s="52">
        <v>2.8665686373112922</v>
      </c>
      <c r="HM132" s="52">
        <v>2.90618909570708</v>
      </c>
      <c r="HN132" s="36">
        <v>2.6571515526655558</v>
      </c>
      <c r="HO132" s="17" t="s">
        <v>644</v>
      </c>
      <c r="HP132" s="57">
        <v>0.42378383022193017</v>
      </c>
      <c r="HQ132" s="57">
        <v>0.39692701332961994</v>
      </c>
      <c r="HR132" s="29">
        <v>0.36725337631242505</v>
      </c>
      <c r="HS132" s="29">
        <v>0.3467740451714737</v>
      </c>
      <c r="HT132" s="29">
        <v>0.32296137033341893</v>
      </c>
      <c r="HU132" s="29">
        <v>0.21004688382133738</v>
      </c>
      <c r="HV132" s="18">
        <v>0.13116645002973271</v>
      </c>
      <c r="HW132" s="225" t="s">
        <v>644</v>
      </c>
      <c r="HX132" s="204" t="s">
        <v>644</v>
      </c>
      <c r="HY132" s="204" t="s">
        <v>644</v>
      </c>
      <c r="HZ132" s="203" t="s">
        <v>644</v>
      </c>
      <c r="IA132" s="203" t="s">
        <v>644</v>
      </c>
      <c r="IB132" s="203" t="s">
        <v>644</v>
      </c>
      <c r="IC132" s="203" t="s">
        <v>644</v>
      </c>
      <c r="ID132" s="205" t="s">
        <v>644</v>
      </c>
      <c r="IE132" s="35" t="s">
        <v>644</v>
      </c>
      <c r="IF132" s="58">
        <v>0</v>
      </c>
      <c r="IG132" s="58">
        <v>0</v>
      </c>
      <c r="IH132" s="52">
        <v>0</v>
      </c>
      <c r="II132" s="52">
        <v>0</v>
      </c>
      <c r="IJ132" s="52">
        <v>0</v>
      </c>
      <c r="IK132" s="52">
        <v>0</v>
      </c>
      <c r="IL132" s="36">
        <v>0</v>
      </c>
      <c r="IM132" s="225" t="s">
        <v>644</v>
      </c>
      <c r="IN132" s="204" t="s">
        <v>644</v>
      </c>
      <c r="IO132" s="204" t="s">
        <v>644</v>
      </c>
      <c r="IP132" s="203">
        <v>9.4354920493059566</v>
      </c>
      <c r="IQ132" s="203">
        <v>0</v>
      </c>
      <c r="IR132" s="203">
        <v>0</v>
      </c>
      <c r="IS132" s="203">
        <v>2.4032684082998124</v>
      </c>
      <c r="IT132" s="205">
        <v>2.4210988320075137</v>
      </c>
      <c r="IU132" s="35" t="s">
        <v>644</v>
      </c>
      <c r="IV132" s="58">
        <v>0.1113556472293991</v>
      </c>
      <c r="IW132" s="58">
        <v>0.12159352292935025</v>
      </c>
      <c r="IX132" s="52">
        <v>0.1310224970640575</v>
      </c>
      <c r="IY132" s="52">
        <v>0.12582390519825531</v>
      </c>
      <c r="IZ132" s="52">
        <v>0.12145965959130006</v>
      </c>
      <c r="JA132" s="52">
        <v>0.10324234888777822</v>
      </c>
      <c r="JB132" s="36">
        <v>9.0171261919093817E-2</v>
      </c>
      <c r="JC132" s="17" t="s">
        <v>644</v>
      </c>
      <c r="JD132" s="57" t="s">
        <v>644</v>
      </c>
      <c r="JE132" s="57" t="s">
        <v>644</v>
      </c>
      <c r="JF132" s="29" t="s">
        <v>644</v>
      </c>
      <c r="JG132" s="29" t="s">
        <v>644</v>
      </c>
      <c r="JH132" s="29">
        <v>0.24066797875752155</v>
      </c>
      <c r="JI132" s="29">
        <v>0.20728633819895717</v>
      </c>
      <c r="JJ132" s="18">
        <v>0.18295311605402478</v>
      </c>
      <c r="JK132" s="225" t="s">
        <v>644</v>
      </c>
      <c r="JL132" s="204" t="s">
        <v>644</v>
      </c>
      <c r="JM132" s="204">
        <v>0</v>
      </c>
      <c r="JN132" s="203">
        <v>0</v>
      </c>
      <c r="JO132" s="203">
        <v>0</v>
      </c>
      <c r="JP132" s="203">
        <v>0</v>
      </c>
      <c r="JQ132" s="203">
        <v>0</v>
      </c>
      <c r="JR132" s="205">
        <v>0</v>
      </c>
      <c r="JT132" s="35" t="s">
        <v>644</v>
      </c>
      <c r="JU132" s="58">
        <v>0</v>
      </c>
      <c r="JV132" s="58">
        <v>0</v>
      </c>
      <c r="JW132" s="52">
        <v>0</v>
      </c>
      <c r="JX132" s="52">
        <v>0</v>
      </c>
      <c r="JY132" s="52">
        <v>0</v>
      </c>
      <c r="JZ132" s="52">
        <v>0</v>
      </c>
      <c r="KA132" s="36">
        <v>0</v>
      </c>
    </row>
    <row r="133" spans="1:287" ht="13.2" x14ac:dyDescent="0.25">
      <c r="A133" s="177">
        <v>17.100000000000001</v>
      </c>
      <c r="B133" s="13" t="s">
        <v>220</v>
      </c>
      <c r="E133" s="197" t="s">
        <v>644</v>
      </c>
      <c r="F133" s="198" t="s">
        <v>644</v>
      </c>
      <c r="G133" s="198" t="s">
        <v>644</v>
      </c>
      <c r="H133" s="199" t="s">
        <v>644</v>
      </c>
      <c r="I133" s="199" t="s">
        <v>644</v>
      </c>
      <c r="J133" s="49">
        <v>0</v>
      </c>
      <c r="K133" s="49">
        <v>0</v>
      </c>
      <c r="L133" s="22">
        <v>0</v>
      </c>
      <c r="M133" s="263">
        <v>0.23079153795743446</v>
      </c>
      <c r="N133" s="264">
        <v>0.17803858003618706</v>
      </c>
      <c r="O133" s="264">
        <v>0.19524952746787844</v>
      </c>
      <c r="P133" s="265">
        <v>0.16590585536309271</v>
      </c>
      <c r="Q133" s="265">
        <v>0.12906872338091774</v>
      </c>
      <c r="R133" s="211">
        <v>0.14722399148653031</v>
      </c>
      <c r="S133" s="211">
        <v>0.13050704828323473</v>
      </c>
      <c r="T133" s="244">
        <v>0.10680019989211809</v>
      </c>
      <c r="U133" s="54">
        <v>0</v>
      </c>
      <c r="V133" s="43">
        <v>0</v>
      </c>
      <c r="W133" s="43">
        <v>0</v>
      </c>
      <c r="X133" s="151">
        <v>0</v>
      </c>
      <c r="Y133" s="151">
        <v>0</v>
      </c>
      <c r="Z133" s="147">
        <v>0</v>
      </c>
      <c r="AA133" s="147">
        <v>0</v>
      </c>
      <c r="AB133" s="281">
        <v>0</v>
      </c>
      <c r="AC133" s="197">
        <v>0</v>
      </c>
      <c r="AD133" s="198">
        <v>0</v>
      </c>
      <c r="AE133" s="198">
        <v>0</v>
      </c>
      <c r="AF133" s="199" t="s">
        <v>644</v>
      </c>
      <c r="AG133" s="199" t="s">
        <v>644</v>
      </c>
      <c r="AH133" s="49" t="s">
        <v>644</v>
      </c>
      <c r="AI133" s="49" t="s">
        <v>644</v>
      </c>
      <c r="AJ133" s="22" t="s">
        <v>644</v>
      </c>
      <c r="AK133" s="263">
        <v>0.43063784602902666</v>
      </c>
      <c r="AL133" s="264">
        <v>0</v>
      </c>
      <c r="AM133" s="264">
        <v>0</v>
      </c>
      <c r="AN133" s="265">
        <v>0</v>
      </c>
      <c r="AO133" s="265">
        <v>0</v>
      </c>
      <c r="AP133" s="211">
        <v>0</v>
      </c>
      <c r="AQ133" s="211">
        <v>0</v>
      </c>
      <c r="AR133" s="244">
        <v>0</v>
      </c>
      <c r="AS133" s="54">
        <v>0.41013246957540261</v>
      </c>
      <c r="AT133" s="43">
        <v>0.33078555876462618</v>
      </c>
      <c r="AU133" s="43">
        <v>0</v>
      </c>
      <c r="AV133" s="151">
        <v>0</v>
      </c>
      <c r="AW133" s="151">
        <v>0</v>
      </c>
      <c r="AX133" s="147">
        <v>0</v>
      </c>
      <c r="AY133" s="147">
        <v>0</v>
      </c>
      <c r="AZ133" s="281">
        <v>0</v>
      </c>
      <c r="BA133" s="197" t="s">
        <v>644</v>
      </c>
      <c r="BB133" s="198">
        <v>0</v>
      </c>
      <c r="BC133" s="198">
        <v>0</v>
      </c>
      <c r="BD133" s="199">
        <v>0</v>
      </c>
      <c r="BE133" s="199">
        <v>0</v>
      </c>
      <c r="BF133" s="49">
        <v>0</v>
      </c>
      <c r="BG133" s="49">
        <v>0</v>
      </c>
      <c r="BH133" s="22">
        <v>0</v>
      </c>
      <c r="BI133" s="263">
        <v>0</v>
      </c>
      <c r="BJ133" s="264">
        <v>0</v>
      </c>
      <c r="BK133" s="264">
        <v>0</v>
      </c>
      <c r="BL133" s="265">
        <v>0</v>
      </c>
      <c r="BM133" s="265">
        <v>0</v>
      </c>
      <c r="BN133" s="211">
        <v>0</v>
      </c>
      <c r="BO133" s="211">
        <v>0</v>
      </c>
      <c r="BP133" s="244">
        <v>0</v>
      </c>
      <c r="BQ133" s="54">
        <v>0</v>
      </c>
      <c r="BR133" s="43">
        <v>0</v>
      </c>
      <c r="BS133" s="43">
        <v>0</v>
      </c>
      <c r="BT133" s="151">
        <v>0</v>
      </c>
      <c r="BU133" s="151">
        <v>0</v>
      </c>
      <c r="BV133" s="147">
        <v>0</v>
      </c>
      <c r="BW133" s="147">
        <v>0</v>
      </c>
      <c r="BX133" s="281">
        <v>0</v>
      </c>
      <c r="BY133" s="197" t="s">
        <v>644</v>
      </c>
      <c r="BZ133" s="198" t="s">
        <v>644</v>
      </c>
      <c r="CA133" s="198" t="s">
        <v>644</v>
      </c>
      <c r="CB133" s="199" t="s">
        <v>644</v>
      </c>
      <c r="CC133" s="199">
        <v>0</v>
      </c>
      <c r="CD133" s="49">
        <v>0</v>
      </c>
      <c r="CE133" s="49">
        <v>0</v>
      </c>
      <c r="CF133" s="22">
        <v>0</v>
      </c>
      <c r="CG133" s="263" t="s">
        <v>644</v>
      </c>
      <c r="CH133" s="264" t="s">
        <v>644</v>
      </c>
      <c r="CI133" s="264" t="s">
        <v>644</v>
      </c>
      <c r="CJ133" s="265">
        <v>2.2088784985615324</v>
      </c>
      <c r="CK133" s="265">
        <v>1.7556002020083128</v>
      </c>
      <c r="CL133" s="211">
        <v>2.059625767893718</v>
      </c>
      <c r="CM133" s="211">
        <v>1.8924773147745462</v>
      </c>
      <c r="CN133" s="244">
        <v>1.541880435714408</v>
      </c>
      <c r="CO133" s="54" t="s">
        <v>644</v>
      </c>
      <c r="CP133" s="43" t="s">
        <v>644</v>
      </c>
      <c r="CQ133" s="43" t="s">
        <v>644</v>
      </c>
      <c r="CR133" s="151" t="s">
        <v>644</v>
      </c>
      <c r="CS133" s="151" t="s">
        <v>644</v>
      </c>
      <c r="CT133" s="147" t="s">
        <v>644</v>
      </c>
      <c r="CU133" s="147" t="s">
        <v>644</v>
      </c>
      <c r="CV133" s="281" t="s">
        <v>644</v>
      </c>
      <c r="CW133" s="197">
        <v>0.73054931133037182</v>
      </c>
      <c r="CX133" s="198">
        <v>0.80644175511308192</v>
      </c>
      <c r="CY133" s="198">
        <v>0.95614892670874707</v>
      </c>
      <c r="CZ133" s="199">
        <v>0.25634998011786347</v>
      </c>
      <c r="DA133" s="199">
        <v>0.20598550734574403</v>
      </c>
      <c r="DB133" s="49">
        <v>0.56900267139655425</v>
      </c>
      <c r="DC133" s="49">
        <v>1.0296833445808706</v>
      </c>
      <c r="DD133" s="22">
        <v>0.65251563770403342</v>
      </c>
      <c r="DE133" s="263" t="s">
        <v>644</v>
      </c>
      <c r="DF133" s="264" t="s">
        <v>644</v>
      </c>
      <c r="DG133" s="264" t="s">
        <v>644</v>
      </c>
      <c r="DH133" s="265" t="s">
        <v>644</v>
      </c>
      <c r="DI133" s="265" t="s">
        <v>644</v>
      </c>
      <c r="DJ133" s="211" t="s">
        <v>644</v>
      </c>
      <c r="DK133" s="211" t="s">
        <v>644</v>
      </c>
      <c r="DL133" s="244" t="s">
        <v>644</v>
      </c>
      <c r="DM133" s="54" t="s">
        <v>644</v>
      </c>
      <c r="DN133" s="43" t="s">
        <v>644</v>
      </c>
      <c r="DO133" s="43" t="s">
        <v>644</v>
      </c>
      <c r="DP133" s="151" t="s">
        <v>644</v>
      </c>
      <c r="DQ133" s="151">
        <v>0</v>
      </c>
      <c r="DR133" s="147">
        <v>0</v>
      </c>
      <c r="DS133" s="147">
        <v>0</v>
      </c>
      <c r="DT133" s="281">
        <v>0</v>
      </c>
      <c r="DU133" s="197" t="s">
        <v>644</v>
      </c>
      <c r="DV133" s="198">
        <v>0</v>
      </c>
      <c r="DW133" s="198">
        <v>0</v>
      </c>
      <c r="DX133" s="199">
        <v>0</v>
      </c>
      <c r="DY133" s="199">
        <v>0</v>
      </c>
      <c r="DZ133" s="49">
        <v>0</v>
      </c>
      <c r="EA133" s="49">
        <v>0</v>
      </c>
      <c r="EB133" s="22">
        <v>0</v>
      </c>
      <c r="EC133" s="93"/>
      <c r="ED133" s="197" t="s">
        <v>644</v>
      </c>
      <c r="EE133" s="198" t="s">
        <v>644</v>
      </c>
      <c r="EF133" s="198" t="s">
        <v>644</v>
      </c>
      <c r="EG133" s="199">
        <v>0</v>
      </c>
      <c r="EH133" s="199">
        <v>0</v>
      </c>
      <c r="EI133" s="49">
        <v>0</v>
      </c>
      <c r="EJ133" s="49">
        <v>0</v>
      </c>
      <c r="EK133" s="22">
        <v>0</v>
      </c>
      <c r="EL133" s="263" t="s">
        <v>644</v>
      </c>
      <c r="EM133" s="264" t="s">
        <v>644</v>
      </c>
      <c r="EN133" s="264">
        <v>0</v>
      </c>
      <c r="EO133" s="265">
        <v>0</v>
      </c>
      <c r="EP133" s="265">
        <v>0</v>
      </c>
      <c r="EQ133" s="211">
        <v>0</v>
      </c>
      <c r="ER133" s="211">
        <v>0</v>
      </c>
      <c r="ES133" s="244">
        <v>0</v>
      </c>
      <c r="ET133" s="54" t="s">
        <v>644</v>
      </c>
      <c r="EU133" s="43" t="s">
        <v>644</v>
      </c>
      <c r="EV133" s="43" t="s">
        <v>644</v>
      </c>
      <c r="EW133" s="151" t="s">
        <v>644</v>
      </c>
      <c r="EX133" s="151" t="s">
        <v>644</v>
      </c>
      <c r="EY133" s="147">
        <v>0</v>
      </c>
      <c r="EZ133" s="147">
        <v>0</v>
      </c>
      <c r="FA133" s="281">
        <v>0</v>
      </c>
      <c r="FB133" s="197" t="s">
        <v>644</v>
      </c>
      <c r="FC133" s="198" t="s">
        <v>644</v>
      </c>
      <c r="FD133" s="198" t="s">
        <v>644</v>
      </c>
      <c r="FE133" s="199" t="s">
        <v>644</v>
      </c>
      <c r="FF133" s="199" t="s">
        <v>644</v>
      </c>
      <c r="FG133" s="49" t="s">
        <v>644</v>
      </c>
      <c r="FH133" s="49">
        <v>0</v>
      </c>
      <c r="FI133" s="22">
        <v>0</v>
      </c>
      <c r="FJ133" s="263" t="s">
        <v>644</v>
      </c>
      <c r="FK133" s="264" t="s">
        <v>644</v>
      </c>
      <c r="FL133" s="264" t="s">
        <v>644</v>
      </c>
      <c r="FM133" s="265" t="s">
        <v>644</v>
      </c>
      <c r="FN133" s="265" t="s">
        <v>644</v>
      </c>
      <c r="FO133" s="211">
        <v>0</v>
      </c>
      <c r="FP133" s="211">
        <v>0</v>
      </c>
      <c r="FQ133" s="244">
        <v>0</v>
      </c>
      <c r="FR133" s="54" t="s">
        <v>644</v>
      </c>
      <c r="FS133" s="43" t="s">
        <v>644</v>
      </c>
      <c r="FT133" s="43" t="s">
        <v>644</v>
      </c>
      <c r="FU133" s="151" t="s">
        <v>644</v>
      </c>
      <c r="FV133" s="151" t="s">
        <v>644</v>
      </c>
      <c r="FW133" s="147" t="s">
        <v>644</v>
      </c>
      <c r="FX133" s="147" t="s">
        <v>644</v>
      </c>
      <c r="FY133" s="281" t="s">
        <v>644</v>
      </c>
      <c r="FZ133" s="197" t="s">
        <v>644</v>
      </c>
      <c r="GA133" s="198" t="s">
        <v>644</v>
      </c>
      <c r="GB133" s="198" t="s">
        <v>644</v>
      </c>
      <c r="GC133" s="199">
        <v>0</v>
      </c>
      <c r="GD133" s="199">
        <v>0</v>
      </c>
      <c r="GE133" s="49">
        <v>0</v>
      </c>
      <c r="GF133" s="49">
        <v>0</v>
      </c>
      <c r="GG133" s="22">
        <v>0</v>
      </c>
      <c r="GH133" s="263" t="s">
        <v>644</v>
      </c>
      <c r="GI133" s="264" t="s">
        <v>644</v>
      </c>
      <c r="GJ133" s="264" t="s">
        <v>644</v>
      </c>
      <c r="GK133" s="265">
        <v>0</v>
      </c>
      <c r="GL133" s="265">
        <v>0</v>
      </c>
      <c r="GM133" s="211">
        <v>0</v>
      </c>
      <c r="GN133" s="211">
        <v>0</v>
      </c>
      <c r="GO133" s="244">
        <v>0</v>
      </c>
      <c r="GP133" s="93"/>
      <c r="GQ133" s="197" t="s">
        <v>644</v>
      </c>
      <c r="GR133" s="198" t="s">
        <v>644</v>
      </c>
      <c r="GS133" s="198" t="s">
        <v>644</v>
      </c>
      <c r="GT133" s="199">
        <v>0</v>
      </c>
      <c r="GU133" s="199">
        <v>0</v>
      </c>
      <c r="GV133" s="49">
        <v>0</v>
      </c>
      <c r="GW133" s="49">
        <v>0</v>
      </c>
      <c r="GX133" s="22">
        <v>0</v>
      </c>
      <c r="GY133" s="263" t="s">
        <v>644</v>
      </c>
      <c r="GZ133" s="264">
        <v>0.17792676040863059</v>
      </c>
      <c r="HA133" s="264">
        <v>0.1805126960344248</v>
      </c>
      <c r="HB133" s="265">
        <v>0.17985428951050708</v>
      </c>
      <c r="HC133" s="265">
        <v>0.17511462997859858</v>
      </c>
      <c r="HD133" s="211">
        <v>0.1704965179722942</v>
      </c>
      <c r="HE133" s="211">
        <v>0</v>
      </c>
      <c r="HF133" s="244">
        <v>0</v>
      </c>
      <c r="HG133" s="54" t="s">
        <v>644</v>
      </c>
      <c r="HH133" s="43" t="s">
        <v>644</v>
      </c>
      <c r="HI133" s="43" t="s">
        <v>644</v>
      </c>
      <c r="HJ133" s="151" t="s">
        <v>644</v>
      </c>
      <c r="HK133" s="151" t="s">
        <v>644</v>
      </c>
      <c r="HL133" s="147" t="s">
        <v>644</v>
      </c>
      <c r="HM133" s="147" t="s">
        <v>644</v>
      </c>
      <c r="HN133" s="281" t="s">
        <v>644</v>
      </c>
      <c r="HO133" s="197" t="s">
        <v>644</v>
      </c>
      <c r="HP133" s="198">
        <v>0.42378383022193017</v>
      </c>
      <c r="HQ133" s="198">
        <v>0.39692701332961994</v>
      </c>
      <c r="HR133" s="199">
        <v>0.36725337631242505</v>
      </c>
      <c r="HS133" s="199">
        <v>0.3467740451714737</v>
      </c>
      <c r="HT133" s="49">
        <v>0.32296137033341893</v>
      </c>
      <c r="HU133" s="49">
        <v>0.21004688382133738</v>
      </c>
      <c r="HV133" s="22">
        <v>0.13116645002973271</v>
      </c>
      <c r="HW133" s="263" t="s">
        <v>644</v>
      </c>
      <c r="HX133" s="264" t="s">
        <v>644</v>
      </c>
      <c r="HY133" s="264" t="s">
        <v>644</v>
      </c>
      <c r="HZ133" s="265" t="s">
        <v>644</v>
      </c>
      <c r="IA133" s="265" t="s">
        <v>644</v>
      </c>
      <c r="IB133" s="211" t="s">
        <v>644</v>
      </c>
      <c r="IC133" s="211" t="s">
        <v>644</v>
      </c>
      <c r="ID133" s="244" t="s">
        <v>644</v>
      </c>
      <c r="IE133" s="54" t="s">
        <v>644</v>
      </c>
      <c r="IF133" s="43">
        <v>0</v>
      </c>
      <c r="IG133" s="43">
        <v>0</v>
      </c>
      <c r="IH133" s="151">
        <v>0</v>
      </c>
      <c r="II133" s="151">
        <v>0</v>
      </c>
      <c r="IJ133" s="147">
        <v>0</v>
      </c>
      <c r="IK133" s="147">
        <v>0</v>
      </c>
      <c r="IL133" s="281">
        <v>0</v>
      </c>
      <c r="IM133" s="263" t="s">
        <v>644</v>
      </c>
      <c r="IN133" s="264" t="s">
        <v>644</v>
      </c>
      <c r="IO133" s="264" t="s">
        <v>644</v>
      </c>
      <c r="IP133" s="265">
        <v>9.4354920493059566</v>
      </c>
      <c r="IQ133" s="265">
        <v>0</v>
      </c>
      <c r="IR133" s="211">
        <v>0</v>
      </c>
      <c r="IS133" s="211">
        <v>2.4032684082998124</v>
      </c>
      <c r="IT133" s="244">
        <v>2.4210988320075137</v>
      </c>
      <c r="IU133" s="54" t="s">
        <v>644</v>
      </c>
      <c r="IV133" s="43">
        <v>0</v>
      </c>
      <c r="IW133" s="43">
        <v>0</v>
      </c>
      <c r="IX133" s="151">
        <v>0.1310224970640575</v>
      </c>
      <c r="IY133" s="151">
        <v>0.12582390519825531</v>
      </c>
      <c r="IZ133" s="147">
        <v>0.12145965959130006</v>
      </c>
      <c r="JA133" s="147">
        <v>0.10324234888777822</v>
      </c>
      <c r="JB133" s="281">
        <v>9.0171261919093817E-2</v>
      </c>
      <c r="JC133" s="197" t="s">
        <v>644</v>
      </c>
      <c r="JD133" s="198" t="s">
        <v>644</v>
      </c>
      <c r="JE133" s="198" t="s">
        <v>644</v>
      </c>
      <c r="JF133" s="199" t="s">
        <v>644</v>
      </c>
      <c r="JG133" s="199" t="s">
        <v>644</v>
      </c>
      <c r="JH133" s="49">
        <v>0</v>
      </c>
      <c r="JI133" s="49">
        <v>0</v>
      </c>
      <c r="JJ133" s="22">
        <v>0</v>
      </c>
      <c r="JK133" s="263" t="s">
        <v>644</v>
      </c>
      <c r="JL133" s="264" t="s">
        <v>644</v>
      </c>
      <c r="JM133" s="264" t="s">
        <v>644</v>
      </c>
      <c r="JN133" s="265" t="s">
        <v>644</v>
      </c>
      <c r="JO133" s="265" t="s">
        <v>644</v>
      </c>
      <c r="JP133" s="211" t="s">
        <v>644</v>
      </c>
      <c r="JQ133" s="211">
        <v>0</v>
      </c>
      <c r="JR133" s="244">
        <v>0</v>
      </c>
      <c r="JT133" s="54" t="s">
        <v>644</v>
      </c>
      <c r="JU133" s="43">
        <v>0</v>
      </c>
      <c r="JV133" s="43">
        <v>0</v>
      </c>
      <c r="JW133" s="151">
        <v>0</v>
      </c>
      <c r="JX133" s="151">
        <v>0</v>
      </c>
      <c r="JY133" s="147">
        <v>0</v>
      </c>
      <c r="JZ133" s="147">
        <v>0</v>
      </c>
      <c r="KA133" s="281">
        <v>0</v>
      </c>
    </row>
    <row r="134" spans="1:287" ht="13.2" customHeight="1" x14ac:dyDescent="0.25">
      <c r="A134" s="177">
        <v>17.11</v>
      </c>
      <c r="B134" s="112" t="s">
        <v>226</v>
      </c>
      <c r="E134" s="21" t="s">
        <v>644</v>
      </c>
      <c r="F134" s="64" t="s">
        <v>644</v>
      </c>
      <c r="G134" s="64" t="s">
        <v>644</v>
      </c>
      <c r="H134" s="49" t="s">
        <v>644</v>
      </c>
      <c r="I134" s="49" t="s">
        <v>644</v>
      </c>
      <c r="J134" s="49">
        <v>0</v>
      </c>
      <c r="K134" s="49">
        <v>0</v>
      </c>
      <c r="L134" s="22">
        <v>0</v>
      </c>
      <c r="M134" s="257">
        <v>0.37091497171730547</v>
      </c>
      <c r="N134" s="243">
        <v>0.30520899434774923</v>
      </c>
      <c r="O134" s="243">
        <v>0</v>
      </c>
      <c r="P134" s="211">
        <v>0</v>
      </c>
      <c r="Q134" s="211">
        <v>0</v>
      </c>
      <c r="R134" s="211">
        <v>0</v>
      </c>
      <c r="S134" s="211">
        <v>0</v>
      </c>
      <c r="T134" s="244">
        <v>0</v>
      </c>
      <c r="U134" s="38" t="s">
        <v>644</v>
      </c>
      <c r="V134" s="69" t="s">
        <v>644</v>
      </c>
      <c r="W134" s="69" t="s">
        <v>644</v>
      </c>
      <c r="X134" s="147" t="s">
        <v>644</v>
      </c>
      <c r="Y134" s="147" t="s">
        <v>644</v>
      </c>
      <c r="Z134" s="147" t="s">
        <v>644</v>
      </c>
      <c r="AA134" s="147" t="s">
        <v>644</v>
      </c>
      <c r="AB134" s="281" t="s">
        <v>644</v>
      </c>
      <c r="AC134" s="21">
        <v>0.22368634549304015</v>
      </c>
      <c r="AD134" s="64">
        <v>0.19030006082326562</v>
      </c>
      <c r="AE134" s="64">
        <v>0.23626167814462504</v>
      </c>
      <c r="AF134" s="49" t="s">
        <v>644</v>
      </c>
      <c r="AG134" s="49" t="s">
        <v>644</v>
      </c>
      <c r="AH134" s="49">
        <v>0</v>
      </c>
      <c r="AI134" s="49">
        <v>0</v>
      </c>
      <c r="AJ134" s="22">
        <v>0</v>
      </c>
      <c r="AK134" s="257" t="s">
        <v>644</v>
      </c>
      <c r="AL134" s="243">
        <v>0.88061846596606896</v>
      </c>
      <c r="AM134" s="243">
        <v>1.1414670544431615</v>
      </c>
      <c r="AN134" s="211">
        <v>0.96148822798326117</v>
      </c>
      <c r="AO134" s="211">
        <v>0.88622956306099265</v>
      </c>
      <c r="AP134" s="211">
        <v>0.97263796062816676</v>
      </c>
      <c r="AQ134" s="211">
        <v>0.8364955582698429</v>
      </c>
      <c r="AR134" s="244" t="s">
        <v>644</v>
      </c>
      <c r="AS134" s="38" t="s">
        <v>644</v>
      </c>
      <c r="AT134" s="69">
        <v>0.33078555876462618</v>
      </c>
      <c r="AU134" s="69">
        <v>1.3513981034241305</v>
      </c>
      <c r="AV134" s="147">
        <v>1.165122724515973</v>
      </c>
      <c r="AW134" s="147">
        <v>1.2737399831185447</v>
      </c>
      <c r="AX134" s="147">
        <v>1.6953987776224648</v>
      </c>
      <c r="AY134" s="147">
        <v>1.5487272934240524</v>
      </c>
      <c r="AZ134" s="281" t="s">
        <v>644</v>
      </c>
      <c r="BA134" s="21" t="s">
        <v>644</v>
      </c>
      <c r="BB134" s="64">
        <v>0</v>
      </c>
      <c r="BC134" s="64">
        <v>0</v>
      </c>
      <c r="BD134" s="49">
        <v>0</v>
      </c>
      <c r="BE134" s="49" t="s">
        <v>644</v>
      </c>
      <c r="BF134" s="49" t="s">
        <v>644</v>
      </c>
      <c r="BG134" s="49" t="s">
        <v>644</v>
      </c>
      <c r="BH134" s="22" t="s">
        <v>644</v>
      </c>
      <c r="BI134" s="257">
        <v>0</v>
      </c>
      <c r="BJ134" s="243">
        <v>0</v>
      </c>
      <c r="BK134" s="243">
        <v>0</v>
      </c>
      <c r="BL134" s="211">
        <v>0</v>
      </c>
      <c r="BM134" s="211">
        <v>0</v>
      </c>
      <c r="BN134" s="211">
        <v>0</v>
      </c>
      <c r="BO134" s="211">
        <v>0</v>
      </c>
      <c r="BP134" s="244">
        <v>0</v>
      </c>
      <c r="BQ134" s="38">
        <v>0</v>
      </c>
      <c r="BR134" s="69">
        <v>0</v>
      </c>
      <c r="BS134" s="69">
        <v>0</v>
      </c>
      <c r="BT134" s="147">
        <v>0</v>
      </c>
      <c r="BU134" s="147">
        <v>0</v>
      </c>
      <c r="BV134" s="147">
        <v>0</v>
      </c>
      <c r="BW134" s="147">
        <v>0</v>
      </c>
      <c r="BX134" s="281">
        <v>0</v>
      </c>
      <c r="BY134" s="21" t="s">
        <v>644</v>
      </c>
      <c r="BZ134" s="64" t="s">
        <v>644</v>
      </c>
      <c r="CA134" s="64" t="s">
        <v>644</v>
      </c>
      <c r="CB134" s="49" t="s">
        <v>644</v>
      </c>
      <c r="CC134" s="49">
        <v>0</v>
      </c>
      <c r="CD134" s="49">
        <v>0</v>
      </c>
      <c r="CE134" s="49">
        <v>0</v>
      </c>
      <c r="CF134" s="22">
        <v>0</v>
      </c>
      <c r="CG134" s="257" t="s">
        <v>644</v>
      </c>
      <c r="CH134" s="243" t="s">
        <v>644</v>
      </c>
      <c r="CI134" s="243" t="s">
        <v>644</v>
      </c>
      <c r="CJ134" s="211" t="s">
        <v>644</v>
      </c>
      <c r="CK134" s="211" t="s">
        <v>644</v>
      </c>
      <c r="CL134" s="211" t="s">
        <v>644</v>
      </c>
      <c r="CM134" s="211" t="s">
        <v>644</v>
      </c>
      <c r="CN134" s="244" t="s">
        <v>644</v>
      </c>
      <c r="CO134" s="38" t="s">
        <v>644</v>
      </c>
      <c r="CP134" s="69" t="s">
        <v>644</v>
      </c>
      <c r="CQ134" s="69" t="s">
        <v>644</v>
      </c>
      <c r="CR134" s="147" t="s">
        <v>644</v>
      </c>
      <c r="CS134" s="147" t="s">
        <v>644</v>
      </c>
      <c r="CT134" s="147" t="s">
        <v>644</v>
      </c>
      <c r="CU134" s="147" t="s">
        <v>644</v>
      </c>
      <c r="CV134" s="281" t="s">
        <v>644</v>
      </c>
      <c r="CW134" s="21">
        <v>1.3813223997500248</v>
      </c>
      <c r="CX134" s="64">
        <v>1.5233597413823832</v>
      </c>
      <c r="CY134" s="64">
        <v>1.6360274080834245</v>
      </c>
      <c r="CZ134" s="49">
        <v>1.9226248508839763</v>
      </c>
      <c r="DA134" s="49">
        <v>1.8023731892752601</v>
      </c>
      <c r="DB134" s="49">
        <v>2.3429521763387529</v>
      </c>
      <c r="DC134" s="49">
        <v>2.8831133648264382</v>
      </c>
      <c r="DD134" s="22">
        <v>2.4562552933573256</v>
      </c>
      <c r="DE134" s="257" t="s">
        <v>644</v>
      </c>
      <c r="DF134" s="243" t="s">
        <v>644</v>
      </c>
      <c r="DG134" s="243" t="s">
        <v>644</v>
      </c>
      <c r="DH134" s="211" t="s">
        <v>644</v>
      </c>
      <c r="DI134" s="211" t="s">
        <v>644</v>
      </c>
      <c r="DJ134" s="211" t="s">
        <v>644</v>
      </c>
      <c r="DK134" s="211" t="s">
        <v>644</v>
      </c>
      <c r="DL134" s="244" t="s">
        <v>644</v>
      </c>
      <c r="DM134" s="38" t="s">
        <v>644</v>
      </c>
      <c r="DN134" s="69" t="s">
        <v>644</v>
      </c>
      <c r="DO134" s="69" t="s">
        <v>644</v>
      </c>
      <c r="DP134" s="147" t="s">
        <v>644</v>
      </c>
      <c r="DQ134" s="147" t="s">
        <v>644</v>
      </c>
      <c r="DR134" s="147" t="s">
        <v>644</v>
      </c>
      <c r="DS134" s="147" t="s">
        <v>644</v>
      </c>
      <c r="DT134" s="281" t="s">
        <v>644</v>
      </c>
      <c r="DU134" s="21" t="s">
        <v>644</v>
      </c>
      <c r="DV134" s="64" t="s">
        <v>644</v>
      </c>
      <c r="DW134" s="64" t="s">
        <v>644</v>
      </c>
      <c r="DX134" s="49" t="s">
        <v>644</v>
      </c>
      <c r="DY134" s="49" t="s">
        <v>644</v>
      </c>
      <c r="DZ134" s="49" t="s">
        <v>644</v>
      </c>
      <c r="EA134" s="49" t="s">
        <v>644</v>
      </c>
      <c r="EB134" s="22" t="s">
        <v>644</v>
      </c>
      <c r="EC134" s="93"/>
      <c r="ED134" s="21" t="s">
        <v>644</v>
      </c>
      <c r="EE134" s="64" t="s">
        <v>644</v>
      </c>
      <c r="EF134" s="64" t="s">
        <v>644</v>
      </c>
      <c r="EG134" s="49">
        <v>0</v>
      </c>
      <c r="EH134" s="49">
        <v>0</v>
      </c>
      <c r="EI134" s="49">
        <v>0</v>
      </c>
      <c r="EJ134" s="49">
        <v>0</v>
      </c>
      <c r="EK134" s="22">
        <v>0</v>
      </c>
      <c r="EL134" s="257" t="s">
        <v>644</v>
      </c>
      <c r="EM134" s="243" t="s">
        <v>644</v>
      </c>
      <c r="EN134" s="243">
        <v>0</v>
      </c>
      <c r="EO134" s="211">
        <v>0</v>
      </c>
      <c r="EP134" s="211">
        <v>0</v>
      </c>
      <c r="EQ134" s="211">
        <v>0</v>
      </c>
      <c r="ER134" s="211">
        <v>0</v>
      </c>
      <c r="ES134" s="244">
        <v>0</v>
      </c>
      <c r="ET134" s="38" t="s">
        <v>644</v>
      </c>
      <c r="EU134" s="69" t="s">
        <v>644</v>
      </c>
      <c r="EV134" s="69" t="s">
        <v>644</v>
      </c>
      <c r="EW134" s="147" t="s">
        <v>644</v>
      </c>
      <c r="EX134" s="147" t="s">
        <v>644</v>
      </c>
      <c r="EY134" s="147">
        <v>0</v>
      </c>
      <c r="EZ134" s="147">
        <v>0</v>
      </c>
      <c r="FA134" s="281">
        <v>0</v>
      </c>
      <c r="FB134" s="21" t="s">
        <v>644</v>
      </c>
      <c r="FC134" s="64" t="s">
        <v>644</v>
      </c>
      <c r="FD134" s="64" t="s">
        <v>644</v>
      </c>
      <c r="FE134" s="49" t="s">
        <v>644</v>
      </c>
      <c r="FF134" s="49" t="s">
        <v>644</v>
      </c>
      <c r="FG134" s="49" t="s">
        <v>644</v>
      </c>
      <c r="FH134" s="49" t="s">
        <v>644</v>
      </c>
      <c r="FI134" s="22" t="s">
        <v>644</v>
      </c>
      <c r="FJ134" s="257" t="s">
        <v>644</v>
      </c>
      <c r="FK134" s="243" t="s">
        <v>644</v>
      </c>
      <c r="FL134" s="243">
        <v>0</v>
      </c>
      <c r="FM134" s="211">
        <v>0</v>
      </c>
      <c r="FN134" s="211">
        <v>0</v>
      </c>
      <c r="FO134" s="211">
        <v>0</v>
      </c>
      <c r="FP134" s="211">
        <v>0</v>
      </c>
      <c r="FQ134" s="244">
        <v>0</v>
      </c>
      <c r="FR134" s="38" t="s">
        <v>644</v>
      </c>
      <c r="FS134" s="69" t="s">
        <v>644</v>
      </c>
      <c r="FT134" s="69" t="s">
        <v>644</v>
      </c>
      <c r="FU134" s="147" t="s">
        <v>644</v>
      </c>
      <c r="FV134" s="147" t="s">
        <v>644</v>
      </c>
      <c r="FW134" s="147" t="s">
        <v>644</v>
      </c>
      <c r="FX134" s="147" t="s">
        <v>644</v>
      </c>
      <c r="FY134" s="281" t="s">
        <v>644</v>
      </c>
      <c r="FZ134" s="21" t="s">
        <v>644</v>
      </c>
      <c r="GA134" s="64" t="s">
        <v>644</v>
      </c>
      <c r="GB134" s="64" t="s">
        <v>644</v>
      </c>
      <c r="GC134" s="49">
        <v>0</v>
      </c>
      <c r="GD134" s="49">
        <v>0</v>
      </c>
      <c r="GE134" s="49">
        <v>0</v>
      </c>
      <c r="GF134" s="49">
        <v>0</v>
      </c>
      <c r="GG134" s="22">
        <v>0</v>
      </c>
      <c r="GH134" s="257" t="s">
        <v>644</v>
      </c>
      <c r="GI134" s="243" t="s">
        <v>644</v>
      </c>
      <c r="GJ134" s="243" t="s">
        <v>644</v>
      </c>
      <c r="GK134" s="211">
        <v>1.5089587650171916</v>
      </c>
      <c r="GL134" s="211">
        <v>1.566732600966565</v>
      </c>
      <c r="GM134" s="211">
        <v>0</v>
      </c>
      <c r="GN134" s="211">
        <v>0</v>
      </c>
      <c r="GO134" s="244">
        <v>0</v>
      </c>
      <c r="GP134" s="93"/>
      <c r="GQ134" s="21" t="s">
        <v>644</v>
      </c>
      <c r="GR134" s="64" t="s">
        <v>644</v>
      </c>
      <c r="GS134" s="64" t="s">
        <v>644</v>
      </c>
      <c r="GT134" s="49" t="s">
        <v>644</v>
      </c>
      <c r="GU134" s="49" t="s">
        <v>644</v>
      </c>
      <c r="GV134" s="49" t="s">
        <v>644</v>
      </c>
      <c r="GW134" s="49" t="s">
        <v>644</v>
      </c>
      <c r="GX134" s="22" t="s">
        <v>644</v>
      </c>
      <c r="GY134" s="257" t="s">
        <v>644</v>
      </c>
      <c r="GZ134" s="243">
        <v>0.17792676040863059</v>
      </c>
      <c r="HA134" s="243">
        <v>0.1805126960344248</v>
      </c>
      <c r="HB134" s="211">
        <v>0.17985428951050708</v>
      </c>
      <c r="HC134" s="211">
        <v>0.17511462997859858</v>
      </c>
      <c r="HD134" s="211">
        <v>0.1704965179722942</v>
      </c>
      <c r="HE134" s="211">
        <v>0.16481817960876077</v>
      </c>
      <c r="HF134" s="244">
        <v>0.16122126505714374</v>
      </c>
      <c r="HG134" s="38" t="s">
        <v>644</v>
      </c>
      <c r="HH134" s="69" t="s">
        <v>644</v>
      </c>
      <c r="HI134" s="69" t="s">
        <v>644</v>
      </c>
      <c r="HJ134" s="147" t="s">
        <v>644</v>
      </c>
      <c r="HK134" s="147" t="s">
        <v>644</v>
      </c>
      <c r="HL134" s="147" t="s">
        <v>644</v>
      </c>
      <c r="HM134" s="147" t="s">
        <v>644</v>
      </c>
      <c r="HN134" s="281" t="s">
        <v>644</v>
      </c>
      <c r="HO134" s="21" t="s">
        <v>644</v>
      </c>
      <c r="HP134" s="64" t="s">
        <v>644</v>
      </c>
      <c r="HQ134" s="64" t="s">
        <v>644</v>
      </c>
      <c r="HR134" s="49" t="s">
        <v>644</v>
      </c>
      <c r="HS134" s="49" t="s">
        <v>644</v>
      </c>
      <c r="HT134" s="49" t="s">
        <v>644</v>
      </c>
      <c r="HU134" s="49" t="s">
        <v>644</v>
      </c>
      <c r="HV134" s="22" t="s">
        <v>644</v>
      </c>
      <c r="HW134" s="257" t="s">
        <v>644</v>
      </c>
      <c r="HX134" s="243" t="s">
        <v>644</v>
      </c>
      <c r="HY134" s="243" t="s">
        <v>644</v>
      </c>
      <c r="HZ134" s="211" t="s">
        <v>644</v>
      </c>
      <c r="IA134" s="211" t="s">
        <v>644</v>
      </c>
      <c r="IB134" s="211" t="s">
        <v>644</v>
      </c>
      <c r="IC134" s="211" t="s">
        <v>644</v>
      </c>
      <c r="ID134" s="244" t="s">
        <v>644</v>
      </c>
      <c r="IE134" s="38" t="s">
        <v>644</v>
      </c>
      <c r="IF134" s="69" t="s">
        <v>644</v>
      </c>
      <c r="IG134" s="69" t="s">
        <v>644</v>
      </c>
      <c r="IH134" s="147" t="s">
        <v>644</v>
      </c>
      <c r="II134" s="147" t="s">
        <v>644</v>
      </c>
      <c r="IJ134" s="147" t="s">
        <v>644</v>
      </c>
      <c r="IK134" s="147" t="s">
        <v>644</v>
      </c>
      <c r="IL134" s="281" t="s">
        <v>644</v>
      </c>
      <c r="IM134" s="257" t="s">
        <v>644</v>
      </c>
      <c r="IN134" s="243" t="s">
        <v>644</v>
      </c>
      <c r="IO134" s="243" t="s">
        <v>644</v>
      </c>
      <c r="IP134" s="211" t="s">
        <v>644</v>
      </c>
      <c r="IQ134" s="211">
        <v>0</v>
      </c>
      <c r="IR134" s="211">
        <v>0</v>
      </c>
      <c r="IS134" s="211">
        <v>0</v>
      </c>
      <c r="IT134" s="244">
        <v>0</v>
      </c>
      <c r="IU134" s="38" t="s">
        <v>644</v>
      </c>
      <c r="IV134" s="69">
        <v>0.16703347084409864</v>
      </c>
      <c r="IW134" s="69">
        <v>0.18239028439402538</v>
      </c>
      <c r="IX134" s="147">
        <v>0.19653374559608627</v>
      </c>
      <c r="IY134" s="147" t="s">
        <v>644</v>
      </c>
      <c r="IZ134" s="147" t="s">
        <v>644</v>
      </c>
      <c r="JA134" s="147" t="s">
        <v>644</v>
      </c>
      <c r="JB134" s="281" t="s">
        <v>644</v>
      </c>
      <c r="JC134" s="21" t="s">
        <v>644</v>
      </c>
      <c r="JD134" s="64" t="s">
        <v>644</v>
      </c>
      <c r="JE134" s="64" t="s">
        <v>644</v>
      </c>
      <c r="JF134" s="49" t="s">
        <v>644</v>
      </c>
      <c r="JG134" s="49" t="s">
        <v>644</v>
      </c>
      <c r="JH134" s="49" t="s">
        <v>644</v>
      </c>
      <c r="JI134" s="49">
        <v>0.1381908921326381</v>
      </c>
      <c r="JJ134" s="22">
        <v>0.12196874403601653</v>
      </c>
      <c r="JK134" s="257" t="s">
        <v>644</v>
      </c>
      <c r="JL134" s="243" t="s">
        <v>644</v>
      </c>
      <c r="JM134" s="243" t="s">
        <v>644</v>
      </c>
      <c r="JN134" s="211" t="s">
        <v>644</v>
      </c>
      <c r="JO134" s="211" t="s">
        <v>644</v>
      </c>
      <c r="JP134" s="211" t="s">
        <v>644</v>
      </c>
      <c r="JQ134" s="211">
        <v>0.33179054299276972</v>
      </c>
      <c r="JR134" s="244">
        <v>0.14479786561362007</v>
      </c>
      <c r="JT134" s="38" t="s">
        <v>644</v>
      </c>
      <c r="JU134" s="69" t="s">
        <v>644</v>
      </c>
      <c r="JV134" s="69" t="s">
        <v>644</v>
      </c>
      <c r="JW134" s="147" t="s">
        <v>644</v>
      </c>
      <c r="JX134" s="147" t="s">
        <v>644</v>
      </c>
      <c r="JY134" s="147" t="s">
        <v>644</v>
      </c>
      <c r="JZ134" s="147" t="s">
        <v>644</v>
      </c>
      <c r="KA134" s="281" t="s">
        <v>644</v>
      </c>
    </row>
    <row r="135" spans="1:287" ht="13.2" x14ac:dyDescent="0.25">
      <c r="A135" s="177">
        <v>17.12</v>
      </c>
      <c r="B135" s="12" t="s">
        <v>218</v>
      </c>
      <c r="E135" s="17" t="s">
        <v>644</v>
      </c>
      <c r="F135" s="57" t="s">
        <v>644</v>
      </c>
      <c r="G135" s="57" t="s">
        <v>644</v>
      </c>
      <c r="H135" s="29" t="s">
        <v>644</v>
      </c>
      <c r="I135" s="29" t="s">
        <v>644</v>
      </c>
      <c r="J135" s="29">
        <v>0</v>
      </c>
      <c r="K135" s="29">
        <v>0</v>
      </c>
      <c r="L135" s="18">
        <v>0</v>
      </c>
      <c r="M135" s="225">
        <v>0</v>
      </c>
      <c r="N135" s="204">
        <v>0</v>
      </c>
      <c r="O135" s="204">
        <v>0</v>
      </c>
      <c r="P135" s="203">
        <v>0</v>
      </c>
      <c r="Q135" s="203">
        <v>0</v>
      </c>
      <c r="R135" s="203">
        <v>0</v>
      </c>
      <c r="S135" s="203">
        <v>0</v>
      </c>
      <c r="T135" s="205">
        <v>0</v>
      </c>
      <c r="U135" s="35" t="s">
        <v>644</v>
      </c>
      <c r="V135" s="58" t="s">
        <v>644</v>
      </c>
      <c r="W135" s="58" t="s">
        <v>644</v>
      </c>
      <c r="X135" s="52" t="s">
        <v>644</v>
      </c>
      <c r="Y135" s="52" t="s">
        <v>644</v>
      </c>
      <c r="Z135" s="52" t="s">
        <v>644</v>
      </c>
      <c r="AA135" s="52" t="s">
        <v>644</v>
      </c>
      <c r="AB135" s="36" t="s">
        <v>644</v>
      </c>
      <c r="AC135" s="17">
        <v>0</v>
      </c>
      <c r="AD135" s="57">
        <v>0</v>
      </c>
      <c r="AE135" s="57">
        <v>0</v>
      </c>
      <c r="AF135" s="29" t="s">
        <v>644</v>
      </c>
      <c r="AG135" s="29" t="s">
        <v>644</v>
      </c>
      <c r="AH135" s="29">
        <v>0.9648418879366123</v>
      </c>
      <c r="AI135" s="29">
        <v>0.94156455935281147</v>
      </c>
      <c r="AJ135" s="18">
        <v>0.95093488529393744</v>
      </c>
      <c r="AK135" s="225">
        <v>0.43063784602902666</v>
      </c>
      <c r="AL135" s="204">
        <v>0.66766763181784961</v>
      </c>
      <c r="AM135" s="204">
        <v>0.7837788763342558</v>
      </c>
      <c r="AN135" s="203">
        <v>0.66019790935180234</v>
      </c>
      <c r="AO135" s="203">
        <v>0.20588226385788636</v>
      </c>
      <c r="AP135" s="203">
        <v>0.23228883059707978</v>
      </c>
      <c r="AQ135" s="203">
        <v>0</v>
      </c>
      <c r="AR135" s="205">
        <v>0</v>
      </c>
      <c r="AS135" s="35">
        <v>0.50127248986491912</v>
      </c>
      <c r="AT135" s="58">
        <v>0</v>
      </c>
      <c r="AU135" s="58">
        <v>0.61826463231653972</v>
      </c>
      <c r="AV135" s="52">
        <v>0.53304364646605773</v>
      </c>
      <c r="AW135" s="52">
        <v>0.2015991340187625</v>
      </c>
      <c r="AX135" s="52">
        <v>0.24382993401159073</v>
      </c>
      <c r="AY135" s="52">
        <v>0.23494206543660426</v>
      </c>
      <c r="AZ135" s="36" t="s">
        <v>644</v>
      </c>
      <c r="BA135" s="17" t="s">
        <v>644</v>
      </c>
      <c r="BB135" s="57" t="s">
        <v>644</v>
      </c>
      <c r="BC135" s="57" t="s">
        <v>644</v>
      </c>
      <c r="BD135" s="29" t="s">
        <v>644</v>
      </c>
      <c r="BE135" s="29" t="s">
        <v>644</v>
      </c>
      <c r="BF135" s="29" t="s">
        <v>644</v>
      </c>
      <c r="BG135" s="29" t="s">
        <v>644</v>
      </c>
      <c r="BH135" s="18" t="s">
        <v>644</v>
      </c>
      <c r="BI135" s="225">
        <v>0</v>
      </c>
      <c r="BJ135" s="204">
        <v>0</v>
      </c>
      <c r="BK135" s="204">
        <v>0</v>
      </c>
      <c r="BL135" s="203">
        <v>0</v>
      </c>
      <c r="BM135" s="203">
        <v>0</v>
      </c>
      <c r="BN135" s="203">
        <v>0</v>
      </c>
      <c r="BO135" s="203">
        <v>0</v>
      </c>
      <c r="BP135" s="205">
        <v>0</v>
      </c>
      <c r="BQ135" s="35">
        <v>0</v>
      </c>
      <c r="BR135" s="58">
        <v>0</v>
      </c>
      <c r="BS135" s="58">
        <v>0</v>
      </c>
      <c r="BT135" s="52">
        <v>0</v>
      </c>
      <c r="BU135" s="52">
        <v>0</v>
      </c>
      <c r="BV135" s="52">
        <v>0</v>
      </c>
      <c r="BW135" s="52">
        <v>0</v>
      </c>
      <c r="BX135" s="36">
        <v>0</v>
      </c>
      <c r="BY135" s="17" t="s">
        <v>644</v>
      </c>
      <c r="BZ135" s="57" t="s">
        <v>644</v>
      </c>
      <c r="CA135" s="57" t="s">
        <v>644</v>
      </c>
      <c r="CB135" s="29" t="s">
        <v>644</v>
      </c>
      <c r="CC135" s="29">
        <v>0</v>
      </c>
      <c r="CD135" s="29">
        <v>0</v>
      </c>
      <c r="CE135" s="29">
        <v>0</v>
      </c>
      <c r="CF135" s="18">
        <v>0</v>
      </c>
      <c r="CG135" s="225" t="s">
        <v>644</v>
      </c>
      <c r="CH135" s="204" t="s">
        <v>644</v>
      </c>
      <c r="CI135" s="204" t="s">
        <v>644</v>
      </c>
      <c r="CJ135" s="203">
        <v>2.3787922292201116</v>
      </c>
      <c r="CK135" s="203">
        <v>1.8906463713935675</v>
      </c>
      <c r="CL135" s="203" t="s">
        <v>644</v>
      </c>
      <c r="CM135" s="203" t="s">
        <v>644</v>
      </c>
      <c r="CN135" s="205" t="s">
        <v>644</v>
      </c>
      <c r="CO135" s="35" t="s">
        <v>644</v>
      </c>
      <c r="CP135" s="58" t="s">
        <v>644</v>
      </c>
      <c r="CQ135" s="58" t="s">
        <v>644</v>
      </c>
      <c r="CR135" s="52" t="s">
        <v>644</v>
      </c>
      <c r="CS135" s="52" t="s">
        <v>644</v>
      </c>
      <c r="CT135" s="52" t="s">
        <v>644</v>
      </c>
      <c r="CU135" s="52" t="s">
        <v>644</v>
      </c>
      <c r="CV135" s="36" t="s">
        <v>644</v>
      </c>
      <c r="CW135" s="17">
        <v>0.42960087039339606</v>
      </c>
      <c r="CX135" s="57">
        <v>1.0917532785826922</v>
      </c>
      <c r="CY135" s="57">
        <v>1.5023601710552159</v>
      </c>
      <c r="CZ135" s="29">
        <v>1.2929652122194739</v>
      </c>
      <c r="DA135" s="29">
        <v>1.5448913050930801</v>
      </c>
      <c r="DB135" s="29" t="s">
        <v>644</v>
      </c>
      <c r="DC135" s="29" t="s">
        <v>644</v>
      </c>
      <c r="DD135" s="18" t="s">
        <v>644</v>
      </c>
      <c r="DE135" s="225" t="s">
        <v>644</v>
      </c>
      <c r="DF135" s="204" t="s">
        <v>644</v>
      </c>
      <c r="DG135" s="204" t="s">
        <v>644</v>
      </c>
      <c r="DH135" s="203" t="s">
        <v>644</v>
      </c>
      <c r="DI135" s="203" t="s">
        <v>644</v>
      </c>
      <c r="DJ135" s="203" t="s">
        <v>644</v>
      </c>
      <c r="DK135" s="203" t="s">
        <v>644</v>
      </c>
      <c r="DL135" s="205" t="s">
        <v>644</v>
      </c>
      <c r="DM135" s="35" t="s">
        <v>644</v>
      </c>
      <c r="DN135" s="58" t="s">
        <v>644</v>
      </c>
      <c r="DO135" s="58" t="s">
        <v>644</v>
      </c>
      <c r="DP135" s="52" t="s">
        <v>644</v>
      </c>
      <c r="DQ135" s="52">
        <v>0.15590148328054701</v>
      </c>
      <c r="DR135" s="52">
        <v>0</v>
      </c>
      <c r="DS135" s="52">
        <v>0</v>
      </c>
      <c r="DT135" s="36">
        <v>0</v>
      </c>
      <c r="DU135" s="17" t="s">
        <v>644</v>
      </c>
      <c r="DV135" s="57" t="s">
        <v>644</v>
      </c>
      <c r="DW135" s="57" t="s">
        <v>644</v>
      </c>
      <c r="DX135" s="29" t="s">
        <v>644</v>
      </c>
      <c r="DY135" s="29" t="s">
        <v>644</v>
      </c>
      <c r="DZ135" s="29" t="s">
        <v>644</v>
      </c>
      <c r="EA135" s="29" t="s">
        <v>644</v>
      </c>
      <c r="EB135" s="18" t="s">
        <v>644</v>
      </c>
      <c r="EC135" s="93"/>
      <c r="ED135" s="17" t="s">
        <v>644</v>
      </c>
      <c r="EE135" s="57" t="s">
        <v>644</v>
      </c>
      <c r="EF135" s="57" t="s">
        <v>644</v>
      </c>
      <c r="EG135" s="29" t="s">
        <v>644</v>
      </c>
      <c r="EH135" s="29" t="s">
        <v>644</v>
      </c>
      <c r="EI135" s="29" t="s">
        <v>644</v>
      </c>
      <c r="EJ135" s="29" t="s">
        <v>644</v>
      </c>
      <c r="EK135" s="18" t="s">
        <v>644</v>
      </c>
      <c r="EL135" s="225" t="s">
        <v>644</v>
      </c>
      <c r="EM135" s="204" t="s">
        <v>644</v>
      </c>
      <c r="EN135" s="204" t="s">
        <v>644</v>
      </c>
      <c r="EO135" s="203" t="s">
        <v>644</v>
      </c>
      <c r="EP135" s="203" t="s">
        <v>644</v>
      </c>
      <c r="EQ135" s="203" t="s">
        <v>644</v>
      </c>
      <c r="ER135" s="203" t="s">
        <v>644</v>
      </c>
      <c r="ES135" s="205" t="s">
        <v>644</v>
      </c>
      <c r="ET135" s="35" t="s">
        <v>644</v>
      </c>
      <c r="EU135" s="58" t="s">
        <v>644</v>
      </c>
      <c r="EV135" s="58" t="s">
        <v>644</v>
      </c>
      <c r="EW135" s="52" t="s">
        <v>644</v>
      </c>
      <c r="EX135" s="52" t="s">
        <v>644</v>
      </c>
      <c r="EY135" s="52" t="s">
        <v>644</v>
      </c>
      <c r="EZ135" s="52" t="s">
        <v>644</v>
      </c>
      <c r="FA135" s="36" t="s">
        <v>644</v>
      </c>
      <c r="FB135" s="17" t="s">
        <v>644</v>
      </c>
      <c r="FC135" s="57" t="s">
        <v>644</v>
      </c>
      <c r="FD135" s="57" t="s">
        <v>644</v>
      </c>
      <c r="FE135" s="29" t="s">
        <v>644</v>
      </c>
      <c r="FF135" s="29" t="s">
        <v>644</v>
      </c>
      <c r="FG135" s="29" t="s">
        <v>644</v>
      </c>
      <c r="FH135" s="29" t="s">
        <v>644</v>
      </c>
      <c r="FI135" s="18" t="s">
        <v>644</v>
      </c>
      <c r="FJ135" s="225" t="s">
        <v>644</v>
      </c>
      <c r="FK135" s="204" t="s">
        <v>644</v>
      </c>
      <c r="FL135" s="204" t="s">
        <v>644</v>
      </c>
      <c r="FM135" s="203" t="s">
        <v>644</v>
      </c>
      <c r="FN135" s="203" t="s">
        <v>644</v>
      </c>
      <c r="FO135" s="203">
        <v>0</v>
      </c>
      <c r="FP135" s="203">
        <v>0</v>
      </c>
      <c r="FQ135" s="205">
        <v>0</v>
      </c>
      <c r="FR135" s="35" t="s">
        <v>644</v>
      </c>
      <c r="FS135" s="58" t="s">
        <v>644</v>
      </c>
      <c r="FT135" s="58" t="s">
        <v>644</v>
      </c>
      <c r="FU135" s="52" t="s">
        <v>644</v>
      </c>
      <c r="FV135" s="52" t="s">
        <v>644</v>
      </c>
      <c r="FW135" s="52" t="s">
        <v>644</v>
      </c>
      <c r="FX135" s="52" t="s">
        <v>644</v>
      </c>
      <c r="FY135" s="36" t="s">
        <v>644</v>
      </c>
      <c r="FZ135" s="17" t="s">
        <v>644</v>
      </c>
      <c r="GA135" s="57" t="s">
        <v>644</v>
      </c>
      <c r="GB135" s="57" t="s">
        <v>644</v>
      </c>
      <c r="GC135" s="29">
        <v>0</v>
      </c>
      <c r="GD135" s="29">
        <v>0</v>
      </c>
      <c r="GE135" s="29">
        <v>0</v>
      </c>
      <c r="GF135" s="29">
        <v>0</v>
      </c>
      <c r="GG135" s="18">
        <v>0</v>
      </c>
      <c r="GH135" s="225" t="s">
        <v>644</v>
      </c>
      <c r="GI135" s="204" t="s">
        <v>644</v>
      </c>
      <c r="GJ135" s="204" t="s">
        <v>644</v>
      </c>
      <c r="GK135" s="203" t="s">
        <v>644</v>
      </c>
      <c r="GL135" s="203" t="s">
        <v>644</v>
      </c>
      <c r="GM135" s="203" t="s">
        <v>644</v>
      </c>
      <c r="GN135" s="203" t="s">
        <v>644</v>
      </c>
      <c r="GO135" s="205" t="s">
        <v>644</v>
      </c>
      <c r="GP135" s="93"/>
      <c r="GQ135" s="17" t="s">
        <v>644</v>
      </c>
      <c r="GR135" s="57" t="s">
        <v>644</v>
      </c>
      <c r="GS135" s="57" t="s">
        <v>644</v>
      </c>
      <c r="GT135" s="29" t="s">
        <v>644</v>
      </c>
      <c r="GU135" s="29" t="s">
        <v>644</v>
      </c>
      <c r="GV135" s="29" t="s">
        <v>644</v>
      </c>
      <c r="GW135" s="29" t="s">
        <v>644</v>
      </c>
      <c r="GX135" s="18" t="s">
        <v>644</v>
      </c>
      <c r="GY135" s="225" t="s">
        <v>644</v>
      </c>
      <c r="GZ135" s="204">
        <v>0.17792676040863059</v>
      </c>
      <c r="HA135" s="204">
        <v>0.1805126960344248</v>
      </c>
      <c r="HB135" s="203">
        <v>0.17985428951050708</v>
      </c>
      <c r="HC135" s="203">
        <v>0.17511462997859858</v>
      </c>
      <c r="HD135" s="203">
        <v>0.1704965179722942</v>
      </c>
      <c r="HE135" s="203">
        <v>0.16481817960876077</v>
      </c>
      <c r="HF135" s="205">
        <v>0.16122126505714374</v>
      </c>
      <c r="HG135" s="35" t="s">
        <v>644</v>
      </c>
      <c r="HH135" s="58" t="s">
        <v>644</v>
      </c>
      <c r="HI135" s="58" t="s">
        <v>644</v>
      </c>
      <c r="HJ135" s="52" t="s">
        <v>644</v>
      </c>
      <c r="HK135" s="52" t="s">
        <v>644</v>
      </c>
      <c r="HL135" s="52">
        <v>0.5045160801667874</v>
      </c>
      <c r="HM135" s="52">
        <v>0.511489280844446</v>
      </c>
      <c r="HN135" s="36">
        <v>0.46765867326913785</v>
      </c>
      <c r="HO135" s="17" t="s">
        <v>644</v>
      </c>
      <c r="HP135" s="57" t="s">
        <v>644</v>
      </c>
      <c r="HQ135" s="57" t="s">
        <v>644</v>
      </c>
      <c r="HR135" s="29" t="s">
        <v>644</v>
      </c>
      <c r="HS135" s="29" t="s">
        <v>644</v>
      </c>
      <c r="HT135" s="29" t="s">
        <v>644</v>
      </c>
      <c r="HU135" s="29" t="s">
        <v>644</v>
      </c>
      <c r="HV135" s="18" t="s">
        <v>644</v>
      </c>
      <c r="HW135" s="225" t="s">
        <v>644</v>
      </c>
      <c r="HX135" s="204" t="s">
        <v>644</v>
      </c>
      <c r="HY135" s="204" t="s">
        <v>644</v>
      </c>
      <c r="HZ135" s="203" t="s">
        <v>644</v>
      </c>
      <c r="IA135" s="203" t="s">
        <v>644</v>
      </c>
      <c r="IB135" s="203" t="s">
        <v>644</v>
      </c>
      <c r="IC135" s="203" t="s">
        <v>644</v>
      </c>
      <c r="ID135" s="205" t="s">
        <v>644</v>
      </c>
      <c r="IE135" s="35" t="s">
        <v>644</v>
      </c>
      <c r="IF135" s="58" t="s">
        <v>644</v>
      </c>
      <c r="IG135" s="58" t="s">
        <v>644</v>
      </c>
      <c r="IH135" s="52" t="s">
        <v>644</v>
      </c>
      <c r="II135" s="52" t="s">
        <v>644</v>
      </c>
      <c r="IJ135" s="52" t="s">
        <v>644</v>
      </c>
      <c r="IK135" s="52" t="s">
        <v>644</v>
      </c>
      <c r="IL135" s="36" t="s">
        <v>644</v>
      </c>
      <c r="IM135" s="225" t="s">
        <v>644</v>
      </c>
      <c r="IN135" s="204" t="s">
        <v>644</v>
      </c>
      <c r="IO135" s="204" t="s">
        <v>644</v>
      </c>
      <c r="IP135" s="203">
        <v>0.21229857110938402</v>
      </c>
      <c r="IQ135" s="203">
        <v>0</v>
      </c>
      <c r="IR135" s="203">
        <v>0</v>
      </c>
      <c r="IS135" s="203">
        <v>0.21629415674698313</v>
      </c>
      <c r="IT135" s="205">
        <v>0.21789889488067621</v>
      </c>
      <c r="IU135" s="35" t="s">
        <v>644</v>
      </c>
      <c r="IV135" s="58">
        <v>0</v>
      </c>
      <c r="IW135" s="58">
        <v>0</v>
      </c>
      <c r="IX135" s="52">
        <v>0.19653374559608627</v>
      </c>
      <c r="IY135" s="52">
        <v>0.31455976299563831</v>
      </c>
      <c r="IZ135" s="52">
        <v>0.30364914897825013</v>
      </c>
      <c r="JA135" s="52">
        <v>0.25810587221944553</v>
      </c>
      <c r="JB135" s="36">
        <v>0.22542815479773456</v>
      </c>
      <c r="JC135" s="17" t="s">
        <v>644</v>
      </c>
      <c r="JD135" s="57" t="s">
        <v>644</v>
      </c>
      <c r="JE135" s="57" t="s">
        <v>644</v>
      </c>
      <c r="JF135" s="29" t="s">
        <v>644</v>
      </c>
      <c r="JG135" s="29" t="s">
        <v>644</v>
      </c>
      <c r="JH135" s="29">
        <v>4.0111329792920258E-2</v>
      </c>
      <c r="JI135" s="29">
        <v>0</v>
      </c>
      <c r="JJ135" s="18">
        <v>0</v>
      </c>
      <c r="JK135" s="225" t="s">
        <v>644</v>
      </c>
      <c r="JL135" s="204" t="s">
        <v>644</v>
      </c>
      <c r="JM135" s="204" t="s">
        <v>644</v>
      </c>
      <c r="JN135" s="203" t="s">
        <v>644</v>
      </c>
      <c r="JO135" s="203" t="s">
        <v>644</v>
      </c>
      <c r="JP135" s="203" t="s">
        <v>644</v>
      </c>
      <c r="JQ135" s="203" t="s">
        <v>644</v>
      </c>
      <c r="JR135" s="205">
        <v>0.14479786561362007</v>
      </c>
      <c r="JT135" s="35" t="s">
        <v>644</v>
      </c>
      <c r="JU135" s="58" t="s">
        <v>644</v>
      </c>
      <c r="JV135" s="58" t="s">
        <v>644</v>
      </c>
      <c r="JW135" s="52" t="s">
        <v>644</v>
      </c>
      <c r="JX135" s="52" t="s">
        <v>644</v>
      </c>
      <c r="JY135" s="52" t="s">
        <v>644</v>
      </c>
      <c r="JZ135" s="52" t="s">
        <v>644</v>
      </c>
      <c r="KA135" s="36" t="s">
        <v>644</v>
      </c>
    </row>
    <row r="136" spans="1:287" ht="13.2" x14ac:dyDescent="0.25">
      <c r="A136" s="177">
        <v>17.13</v>
      </c>
      <c r="B136" s="12" t="s">
        <v>121</v>
      </c>
      <c r="E136" s="17" t="s">
        <v>644</v>
      </c>
      <c r="F136" s="57" t="s">
        <v>644</v>
      </c>
      <c r="G136" s="57" t="s">
        <v>644</v>
      </c>
      <c r="H136" s="29">
        <v>5.8725289725939556</v>
      </c>
      <c r="I136" s="29">
        <v>2.6403823253067156</v>
      </c>
      <c r="J136" s="29">
        <v>0</v>
      </c>
      <c r="K136" s="29">
        <v>0</v>
      </c>
      <c r="L136" s="18">
        <v>0</v>
      </c>
      <c r="M136" s="225" t="s">
        <v>644</v>
      </c>
      <c r="N136" s="204" t="s">
        <v>644</v>
      </c>
      <c r="O136" s="204" t="s">
        <v>644</v>
      </c>
      <c r="P136" s="203" t="s">
        <v>644</v>
      </c>
      <c r="Q136" s="203" t="s">
        <v>644</v>
      </c>
      <c r="R136" s="203" t="s">
        <v>644</v>
      </c>
      <c r="S136" s="203">
        <v>0</v>
      </c>
      <c r="T136" s="205">
        <v>0</v>
      </c>
      <c r="U136" s="35" t="s">
        <v>644</v>
      </c>
      <c r="V136" s="58" t="s">
        <v>644</v>
      </c>
      <c r="W136" s="58" t="s">
        <v>644</v>
      </c>
      <c r="X136" s="52" t="s">
        <v>644</v>
      </c>
      <c r="Y136" s="52" t="s">
        <v>644</v>
      </c>
      <c r="Z136" s="52" t="s">
        <v>644</v>
      </c>
      <c r="AA136" s="52" t="s">
        <v>644</v>
      </c>
      <c r="AB136" s="36" t="s">
        <v>644</v>
      </c>
      <c r="AC136" s="17" t="s">
        <v>644</v>
      </c>
      <c r="AD136" s="57" t="s">
        <v>644</v>
      </c>
      <c r="AE136" s="57" t="s">
        <v>644</v>
      </c>
      <c r="AF136" s="29" t="s">
        <v>644</v>
      </c>
      <c r="AG136" s="29" t="s">
        <v>644</v>
      </c>
      <c r="AH136" s="29">
        <v>4.8242085819273779</v>
      </c>
      <c r="AI136" s="29">
        <v>4.7078191133384832</v>
      </c>
      <c r="AJ136" s="18">
        <v>4.754672427354083</v>
      </c>
      <c r="AK136" s="225" t="s">
        <v>644</v>
      </c>
      <c r="AL136" s="204" t="s">
        <v>644</v>
      </c>
      <c r="AM136" s="204" t="s">
        <v>644</v>
      </c>
      <c r="AN136" s="203" t="s">
        <v>644</v>
      </c>
      <c r="AO136" s="203" t="s">
        <v>644</v>
      </c>
      <c r="AP136" s="203">
        <v>1.7164199305202945</v>
      </c>
      <c r="AQ136" s="203">
        <v>1.5293107030015713</v>
      </c>
      <c r="AR136" s="205">
        <v>1.3082788527813554</v>
      </c>
      <c r="AS136" s="35" t="s">
        <v>644</v>
      </c>
      <c r="AT136" s="58" t="s">
        <v>644</v>
      </c>
      <c r="AU136" s="58" t="s">
        <v>644</v>
      </c>
      <c r="AV136" s="52">
        <v>1.3690192013062683</v>
      </c>
      <c r="AW136" s="52">
        <v>0.50399783504690621</v>
      </c>
      <c r="AX136" s="52">
        <v>0.66062297392302916</v>
      </c>
      <c r="AY136" s="52">
        <v>0.59410637236842456</v>
      </c>
      <c r="AZ136" s="36">
        <v>0.50820564748325292</v>
      </c>
      <c r="BA136" s="17" t="s">
        <v>644</v>
      </c>
      <c r="BB136" s="57" t="s">
        <v>644</v>
      </c>
      <c r="BC136" s="57" t="s">
        <v>644</v>
      </c>
      <c r="BD136" s="29" t="s">
        <v>644</v>
      </c>
      <c r="BE136" s="29">
        <v>0.96182532070463633</v>
      </c>
      <c r="BF136" s="29">
        <v>0.41859316972964034</v>
      </c>
      <c r="BG136" s="29">
        <v>0.39881445842356933</v>
      </c>
      <c r="BH136" s="18">
        <v>0.39410097646295028</v>
      </c>
      <c r="BI136" s="225" t="s">
        <v>644</v>
      </c>
      <c r="BJ136" s="204" t="s">
        <v>644</v>
      </c>
      <c r="BK136" s="204" t="s">
        <v>644</v>
      </c>
      <c r="BL136" s="203" t="s">
        <v>644</v>
      </c>
      <c r="BM136" s="203" t="s">
        <v>644</v>
      </c>
      <c r="BN136" s="203" t="s">
        <v>644</v>
      </c>
      <c r="BO136" s="203" t="s">
        <v>644</v>
      </c>
      <c r="BP136" s="205" t="s">
        <v>644</v>
      </c>
      <c r="BQ136" s="35" t="s">
        <v>644</v>
      </c>
      <c r="BR136" s="58" t="s">
        <v>644</v>
      </c>
      <c r="BS136" s="58" t="s">
        <v>644</v>
      </c>
      <c r="BT136" s="52" t="s">
        <v>644</v>
      </c>
      <c r="BU136" s="52" t="s">
        <v>644</v>
      </c>
      <c r="BV136" s="52" t="s">
        <v>644</v>
      </c>
      <c r="BW136" s="52" t="s">
        <v>644</v>
      </c>
      <c r="BX136" s="36" t="s">
        <v>644</v>
      </c>
      <c r="BY136" s="17" t="s">
        <v>644</v>
      </c>
      <c r="BZ136" s="57" t="s">
        <v>644</v>
      </c>
      <c r="CA136" s="57" t="s">
        <v>644</v>
      </c>
      <c r="CB136" s="29" t="s">
        <v>644</v>
      </c>
      <c r="CC136" s="29" t="s">
        <v>644</v>
      </c>
      <c r="CD136" s="29" t="s">
        <v>644</v>
      </c>
      <c r="CE136" s="29" t="s">
        <v>644</v>
      </c>
      <c r="CF136" s="18" t="s">
        <v>644</v>
      </c>
      <c r="CG136" s="225" t="s">
        <v>644</v>
      </c>
      <c r="CH136" s="204" t="s">
        <v>644</v>
      </c>
      <c r="CI136" s="204" t="s">
        <v>644</v>
      </c>
      <c r="CJ136" s="203">
        <v>1.264158156099831</v>
      </c>
      <c r="CK136" s="203">
        <v>1.0047435002262961</v>
      </c>
      <c r="CL136" s="203">
        <v>1.5762442101227434</v>
      </c>
      <c r="CM136" s="203">
        <v>1.3988268182644474</v>
      </c>
      <c r="CN136" s="205">
        <v>1.1655668128386047</v>
      </c>
      <c r="CO136" s="35" t="s">
        <v>644</v>
      </c>
      <c r="CP136" s="58" t="s">
        <v>644</v>
      </c>
      <c r="CQ136" s="58" t="s">
        <v>644</v>
      </c>
      <c r="CR136" s="52" t="s">
        <v>644</v>
      </c>
      <c r="CS136" s="52" t="s">
        <v>644</v>
      </c>
      <c r="CT136" s="52" t="s">
        <v>644</v>
      </c>
      <c r="CU136" s="52" t="s">
        <v>644</v>
      </c>
      <c r="CV136" s="36" t="s">
        <v>644</v>
      </c>
      <c r="CW136" s="17" t="s">
        <v>644</v>
      </c>
      <c r="CX136" s="57" t="s">
        <v>644</v>
      </c>
      <c r="CY136" s="57" t="s">
        <v>644</v>
      </c>
      <c r="CZ136" s="29">
        <v>0.16021873757366467</v>
      </c>
      <c r="DA136" s="29">
        <v>0.12874094209109002</v>
      </c>
      <c r="DB136" s="29">
        <v>0.33470745376267902</v>
      </c>
      <c r="DC136" s="29">
        <v>0</v>
      </c>
      <c r="DD136" s="18">
        <v>0</v>
      </c>
      <c r="DE136" s="225" t="s">
        <v>644</v>
      </c>
      <c r="DF136" s="204" t="s">
        <v>644</v>
      </c>
      <c r="DG136" s="204" t="s">
        <v>644</v>
      </c>
      <c r="DH136" s="203" t="s">
        <v>644</v>
      </c>
      <c r="DI136" s="203" t="s">
        <v>644</v>
      </c>
      <c r="DJ136" s="203" t="s">
        <v>644</v>
      </c>
      <c r="DK136" s="203">
        <v>0.31776640300269954</v>
      </c>
      <c r="DL136" s="205">
        <v>0.32030801349641019</v>
      </c>
      <c r="DM136" s="35" t="s">
        <v>644</v>
      </c>
      <c r="DN136" s="58" t="s">
        <v>644</v>
      </c>
      <c r="DO136" s="58" t="s">
        <v>644</v>
      </c>
      <c r="DP136" s="52" t="s">
        <v>644</v>
      </c>
      <c r="DQ136" s="52">
        <v>0.2338522249208205</v>
      </c>
      <c r="DR136" s="52">
        <v>0.21316057020687229</v>
      </c>
      <c r="DS136" s="52">
        <v>0.30931683951927497</v>
      </c>
      <c r="DT136" s="36">
        <v>0.32582015675131576</v>
      </c>
      <c r="DU136" s="17" t="s">
        <v>644</v>
      </c>
      <c r="DV136" s="57" t="s">
        <v>644</v>
      </c>
      <c r="DW136" s="57" t="s">
        <v>644</v>
      </c>
      <c r="DX136" s="29" t="s">
        <v>644</v>
      </c>
      <c r="DY136" s="29" t="s">
        <v>644</v>
      </c>
      <c r="DZ136" s="29">
        <v>0.34223999999999999</v>
      </c>
      <c r="EA136" s="29">
        <v>1.1000000000000001</v>
      </c>
      <c r="EB136" s="18">
        <v>10.29</v>
      </c>
      <c r="EC136" s="93"/>
      <c r="ED136" s="17" t="s">
        <v>644</v>
      </c>
      <c r="EE136" s="57" t="s">
        <v>644</v>
      </c>
      <c r="EF136" s="57" t="s">
        <v>644</v>
      </c>
      <c r="EG136" s="29">
        <v>3.0217050227195399</v>
      </c>
      <c r="EH136" s="29">
        <v>3.1869930310869719</v>
      </c>
      <c r="EI136" s="29">
        <v>3.4353251241853227</v>
      </c>
      <c r="EJ136" s="29">
        <v>1.3937038458164004</v>
      </c>
      <c r="EK136" s="18">
        <v>1.2465201451172094</v>
      </c>
      <c r="EL136" s="225" t="s">
        <v>644</v>
      </c>
      <c r="EM136" s="204" t="s">
        <v>644</v>
      </c>
      <c r="EN136" s="204">
        <v>1.9998962563510245</v>
      </c>
      <c r="EO136" s="203">
        <v>1.7792259886840625</v>
      </c>
      <c r="EP136" s="203">
        <v>1.9486419888500555</v>
      </c>
      <c r="EQ136" s="203">
        <v>2.0501750495658873</v>
      </c>
      <c r="ER136" s="203">
        <v>1.7334292347757754</v>
      </c>
      <c r="ES136" s="205">
        <v>1.5408656412282629</v>
      </c>
      <c r="ET136" s="35" t="s">
        <v>644</v>
      </c>
      <c r="EU136" s="58" t="s">
        <v>644</v>
      </c>
      <c r="EV136" s="58" t="s">
        <v>644</v>
      </c>
      <c r="EW136" s="52" t="s">
        <v>644</v>
      </c>
      <c r="EX136" s="52" t="s">
        <v>644</v>
      </c>
      <c r="EY136" s="52">
        <v>2.4827579713730605</v>
      </c>
      <c r="EZ136" s="52">
        <v>1.98734590854115</v>
      </c>
      <c r="FA136" s="36">
        <v>1.8171244070549393</v>
      </c>
      <c r="FB136" s="17" t="s">
        <v>644</v>
      </c>
      <c r="FC136" s="57" t="s">
        <v>644</v>
      </c>
      <c r="FD136" s="57" t="s">
        <v>644</v>
      </c>
      <c r="FE136" s="29" t="s">
        <v>644</v>
      </c>
      <c r="FF136" s="29" t="s">
        <v>644</v>
      </c>
      <c r="FG136" s="29" t="s">
        <v>644</v>
      </c>
      <c r="FH136" s="29">
        <v>5.3785660484005531</v>
      </c>
      <c r="FI136" s="18">
        <v>4.8881468205708982</v>
      </c>
      <c r="FJ136" s="225" t="s">
        <v>644</v>
      </c>
      <c r="FK136" s="204" t="s">
        <v>644</v>
      </c>
      <c r="FL136" s="204">
        <v>4.0782755474871299</v>
      </c>
      <c r="FM136" s="203">
        <v>3.6388509870371601</v>
      </c>
      <c r="FN136" s="203">
        <v>3.7833306980669867</v>
      </c>
      <c r="FO136" s="203">
        <v>3.5455086917962042</v>
      </c>
      <c r="FP136" s="203">
        <v>2.8970682618937946</v>
      </c>
      <c r="FQ136" s="205">
        <v>3.0739983702908775</v>
      </c>
      <c r="FR136" s="35" t="s">
        <v>644</v>
      </c>
      <c r="FS136" s="58">
        <v>4.5742289678647259</v>
      </c>
      <c r="FT136" s="58">
        <v>5.0419940316093772</v>
      </c>
      <c r="FU136" s="52">
        <v>4.4234540946547529</v>
      </c>
      <c r="FV136" s="52">
        <v>4.5779496181448112</v>
      </c>
      <c r="FW136" s="52">
        <v>5.0068547487652939</v>
      </c>
      <c r="FX136" s="52">
        <v>4.0192308538061283</v>
      </c>
      <c r="FY136" s="36">
        <v>3.5789032138468149</v>
      </c>
      <c r="FZ136" s="17" t="s">
        <v>644</v>
      </c>
      <c r="GA136" s="57" t="s">
        <v>644</v>
      </c>
      <c r="GB136" s="57" t="s">
        <v>644</v>
      </c>
      <c r="GC136" s="29">
        <v>3.4729841385308413</v>
      </c>
      <c r="GD136" s="29">
        <v>3.6133572347273413</v>
      </c>
      <c r="GE136" s="29">
        <v>3.925754602488472</v>
      </c>
      <c r="GF136" s="29">
        <v>3.2571830116355369</v>
      </c>
      <c r="GG136" s="18">
        <v>2.9345610539214495</v>
      </c>
      <c r="GH136" s="225" t="s">
        <v>644</v>
      </c>
      <c r="GI136" s="204" t="s">
        <v>644</v>
      </c>
      <c r="GJ136" s="204" t="s">
        <v>644</v>
      </c>
      <c r="GK136" s="203" t="s">
        <v>644</v>
      </c>
      <c r="GL136" s="203" t="s">
        <v>644</v>
      </c>
      <c r="GM136" s="203" t="s">
        <v>644</v>
      </c>
      <c r="GN136" s="203">
        <v>0.68047789023082661</v>
      </c>
      <c r="GO136" s="205">
        <v>0.60951885997544619</v>
      </c>
      <c r="GP136" s="93"/>
      <c r="GQ136" s="17" t="s">
        <v>644</v>
      </c>
      <c r="GR136" s="57" t="s">
        <v>644</v>
      </c>
      <c r="GS136" s="57" t="s">
        <v>644</v>
      </c>
      <c r="GT136" s="29">
        <v>7.1903626687685325</v>
      </c>
      <c r="GU136" s="29">
        <v>6.0590060968889983</v>
      </c>
      <c r="GV136" s="29">
        <v>7.1146963667761778</v>
      </c>
      <c r="GW136" s="29">
        <v>7.9162395264499192</v>
      </c>
      <c r="GX136" s="18">
        <v>6.61777604618739</v>
      </c>
      <c r="GY136" s="225" t="s">
        <v>644</v>
      </c>
      <c r="GZ136" s="204" t="s">
        <v>644</v>
      </c>
      <c r="HA136" s="204" t="s">
        <v>644</v>
      </c>
      <c r="HB136" s="203" t="s">
        <v>644</v>
      </c>
      <c r="HC136" s="203" t="s">
        <v>644</v>
      </c>
      <c r="HD136" s="203" t="s">
        <v>644</v>
      </c>
      <c r="HE136" s="203">
        <v>0</v>
      </c>
      <c r="HF136" s="205">
        <v>0</v>
      </c>
      <c r="HG136" s="35" t="s">
        <v>644</v>
      </c>
      <c r="HH136" s="58" t="s">
        <v>644</v>
      </c>
      <c r="HI136" s="58" t="s">
        <v>644</v>
      </c>
      <c r="HJ136" s="52" t="s">
        <v>644</v>
      </c>
      <c r="HK136" s="52" t="s">
        <v>644</v>
      </c>
      <c r="HL136" s="52">
        <v>0.11466274549245169</v>
      </c>
      <c r="HM136" s="52">
        <v>0.11624756382828319</v>
      </c>
      <c r="HN136" s="36">
        <v>0.10628606210662225</v>
      </c>
      <c r="HO136" s="17" t="s">
        <v>644</v>
      </c>
      <c r="HP136" s="57" t="s">
        <v>644</v>
      </c>
      <c r="HQ136" s="57" t="s">
        <v>644</v>
      </c>
      <c r="HR136" s="29" t="s">
        <v>644</v>
      </c>
      <c r="HS136" s="29" t="s">
        <v>644</v>
      </c>
      <c r="HT136" s="29" t="s">
        <v>644</v>
      </c>
      <c r="HU136" s="29" t="s">
        <v>644</v>
      </c>
      <c r="HV136" s="18" t="s">
        <v>644</v>
      </c>
      <c r="HW136" s="225" t="s">
        <v>644</v>
      </c>
      <c r="HX136" s="204" t="s">
        <v>644</v>
      </c>
      <c r="HY136" s="204" t="s">
        <v>644</v>
      </c>
      <c r="HZ136" s="203" t="s">
        <v>644</v>
      </c>
      <c r="IA136" s="203" t="s">
        <v>644</v>
      </c>
      <c r="IB136" s="203" t="s">
        <v>644</v>
      </c>
      <c r="IC136" s="203" t="s">
        <v>644</v>
      </c>
      <c r="ID136" s="205" t="s">
        <v>644</v>
      </c>
      <c r="IE136" s="35" t="s">
        <v>644</v>
      </c>
      <c r="IF136" s="58" t="s">
        <v>644</v>
      </c>
      <c r="IG136" s="58" t="s">
        <v>644</v>
      </c>
      <c r="IH136" s="52" t="s">
        <v>644</v>
      </c>
      <c r="II136" s="52" t="s">
        <v>644</v>
      </c>
      <c r="IJ136" s="52" t="s">
        <v>644</v>
      </c>
      <c r="IK136" s="52" t="s">
        <v>644</v>
      </c>
      <c r="IL136" s="36" t="s">
        <v>644</v>
      </c>
      <c r="IM136" s="225" t="s">
        <v>644</v>
      </c>
      <c r="IN136" s="204" t="s">
        <v>644</v>
      </c>
      <c r="IO136" s="204" t="s">
        <v>644</v>
      </c>
      <c r="IP136" s="203" t="s">
        <v>644</v>
      </c>
      <c r="IQ136" s="203" t="s">
        <v>644</v>
      </c>
      <c r="IR136" s="203" t="s">
        <v>644</v>
      </c>
      <c r="IS136" s="203" t="s">
        <v>644</v>
      </c>
      <c r="IT136" s="205" t="s">
        <v>644</v>
      </c>
      <c r="IU136" s="35" t="s">
        <v>644</v>
      </c>
      <c r="IV136" s="58" t="s">
        <v>644</v>
      </c>
      <c r="IW136" s="58" t="s">
        <v>644</v>
      </c>
      <c r="IX136" s="52" t="s">
        <v>644</v>
      </c>
      <c r="IY136" s="52" t="s">
        <v>644</v>
      </c>
      <c r="IZ136" s="52" t="s">
        <v>644</v>
      </c>
      <c r="JA136" s="52" t="s">
        <v>644</v>
      </c>
      <c r="JB136" s="36" t="s">
        <v>644</v>
      </c>
      <c r="JC136" s="17" t="s">
        <v>644</v>
      </c>
      <c r="JD136" s="57" t="s">
        <v>644</v>
      </c>
      <c r="JE136" s="57" t="s">
        <v>644</v>
      </c>
      <c r="JF136" s="29" t="s">
        <v>644</v>
      </c>
      <c r="JG136" s="29" t="s">
        <v>644</v>
      </c>
      <c r="JH136" s="29">
        <v>0.80222659585840528</v>
      </c>
      <c r="JI136" s="29">
        <v>0.69095446066319055</v>
      </c>
      <c r="JJ136" s="18">
        <v>0.60984372018008259</v>
      </c>
      <c r="JK136" s="225" t="s">
        <v>644</v>
      </c>
      <c r="JL136" s="204" t="s">
        <v>644</v>
      </c>
      <c r="JM136" s="204" t="s">
        <v>644</v>
      </c>
      <c r="JN136" s="203" t="s">
        <v>644</v>
      </c>
      <c r="JO136" s="203" t="s">
        <v>644</v>
      </c>
      <c r="JP136" s="203" t="s">
        <v>644</v>
      </c>
      <c r="JQ136" s="203">
        <v>0</v>
      </c>
      <c r="JR136" s="205">
        <v>0</v>
      </c>
      <c r="JT136" s="35" t="s">
        <v>644</v>
      </c>
      <c r="JU136" s="58" t="s">
        <v>644</v>
      </c>
      <c r="JV136" s="58" t="s">
        <v>644</v>
      </c>
      <c r="JW136" s="52" t="s">
        <v>644</v>
      </c>
      <c r="JX136" s="52" t="s">
        <v>644</v>
      </c>
      <c r="JY136" s="52" t="s">
        <v>644</v>
      </c>
      <c r="JZ136" s="52" t="s">
        <v>644</v>
      </c>
      <c r="KA136" s="36" t="s">
        <v>644</v>
      </c>
    </row>
    <row r="137" spans="1:287" ht="13.2" x14ac:dyDescent="0.25">
      <c r="A137" s="177">
        <v>17.14</v>
      </c>
      <c r="B137" s="12" t="s">
        <v>122</v>
      </c>
      <c r="E137" s="17" t="s">
        <v>644</v>
      </c>
      <c r="F137" s="57" t="s">
        <v>644</v>
      </c>
      <c r="G137" s="57" t="s">
        <v>644</v>
      </c>
      <c r="H137" s="29" t="s">
        <v>644</v>
      </c>
      <c r="I137" s="29" t="s">
        <v>644</v>
      </c>
      <c r="J137" s="29">
        <v>0</v>
      </c>
      <c r="K137" s="29">
        <v>0</v>
      </c>
      <c r="L137" s="18">
        <v>0</v>
      </c>
      <c r="M137" s="225">
        <v>0.25861946796869373</v>
      </c>
      <c r="N137" s="204">
        <v>0</v>
      </c>
      <c r="O137" s="204">
        <v>0</v>
      </c>
      <c r="P137" s="203">
        <v>0</v>
      </c>
      <c r="Q137" s="203">
        <v>0</v>
      </c>
      <c r="R137" s="203">
        <v>0</v>
      </c>
      <c r="S137" s="203">
        <v>0</v>
      </c>
      <c r="T137" s="205">
        <v>0</v>
      </c>
      <c r="U137" s="35" t="s">
        <v>644</v>
      </c>
      <c r="V137" s="58" t="s">
        <v>644</v>
      </c>
      <c r="W137" s="58" t="s">
        <v>644</v>
      </c>
      <c r="X137" s="52" t="s">
        <v>644</v>
      </c>
      <c r="Y137" s="52" t="s">
        <v>644</v>
      </c>
      <c r="Z137" s="52" t="s">
        <v>644</v>
      </c>
      <c r="AA137" s="52" t="s">
        <v>644</v>
      </c>
      <c r="AB137" s="36" t="s">
        <v>644</v>
      </c>
      <c r="AC137" s="17">
        <v>0</v>
      </c>
      <c r="AD137" s="57">
        <v>0</v>
      </c>
      <c r="AE137" s="57">
        <v>0</v>
      </c>
      <c r="AF137" s="29" t="s">
        <v>644</v>
      </c>
      <c r="AG137" s="29" t="s">
        <v>644</v>
      </c>
      <c r="AH137" s="29" t="s">
        <v>644</v>
      </c>
      <c r="AI137" s="29" t="s">
        <v>644</v>
      </c>
      <c r="AJ137" s="18" t="s">
        <v>644</v>
      </c>
      <c r="AK137" s="225">
        <v>0.14130304322827439</v>
      </c>
      <c r="AL137" s="204">
        <v>0.18448710879177421</v>
      </c>
      <c r="AM137" s="204">
        <v>0.17813156280323994</v>
      </c>
      <c r="AN137" s="203">
        <v>0.15004497939813688</v>
      </c>
      <c r="AO137" s="203">
        <v>0.11697855901016271</v>
      </c>
      <c r="AP137" s="203">
        <v>0</v>
      </c>
      <c r="AQ137" s="203">
        <v>0</v>
      </c>
      <c r="AR137" s="205">
        <v>0</v>
      </c>
      <c r="AS137" s="35" t="s">
        <v>644</v>
      </c>
      <c r="AT137" s="58">
        <v>0.23694347281914788</v>
      </c>
      <c r="AU137" s="58">
        <v>0.27027962068482608</v>
      </c>
      <c r="AV137" s="52">
        <v>0.26215261301609388</v>
      </c>
      <c r="AW137" s="52">
        <v>0.22908992502132103</v>
      </c>
      <c r="AX137" s="52">
        <v>0.31529732846326392</v>
      </c>
      <c r="AY137" s="52">
        <v>0.28355076863038442</v>
      </c>
      <c r="AZ137" s="36">
        <v>0.2383907088407583</v>
      </c>
      <c r="BA137" s="17" t="s">
        <v>644</v>
      </c>
      <c r="BB137" s="57">
        <v>0.26685589739384125</v>
      </c>
      <c r="BC137" s="57">
        <v>0.24701392903810954</v>
      </c>
      <c r="BD137" s="29">
        <v>0.21425854304801795</v>
      </c>
      <c r="BE137" s="29">
        <v>0.40076055029359847</v>
      </c>
      <c r="BF137" s="29">
        <v>0.26919855013233929</v>
      </c>
      <c r="BG137" s="29">
        <v>0.24344212942541602</v>
      </c>
      <c r="BH137" s="18">
        <v>0.34386144404255659</v>
      </c>
      <c r="BI137" s="225">
        <v>2.5361609023582598E-2</v>
      </c>
      <c r="BJ137" s="204">
        <v>5.6538755981142844E-2</v>
      </c>
      <c r="BK137" s="204">
        <v>5.0831888834517384E-2</v>
      </c>
      <c r="BL137" s="203">
        <v>5.1353698758202268E-2</v>
      </c>
      <c r="BM137" s="203">
        <v>5.2111958096564742E-2</v>
      </c>
      <c r="BN137" s="203">
        <v>7.1406612743856873E-2</v>
      </c>
      <c r="BO137" s="203">
        <v>6.8588219802263511E-2</v>
      </c>
      <c r="BP137" s="205">
        <v>0</v>
      </c>
      <c r="BQ137" s="35">
        <v>1.905815473039824E-3</v>
      </c>
      <c r="BR137" s="58">
        <v>3.8016173656916031E-3</v>
      </c>
      <c r="BS137" s="58">
        <v>3.2744857772626429E-3</v>
      </c>
      <c r="BT137" s="52">
        <v>3.0564902756836454E-3</v>
      </c>
      <c r="BU137" s="52">
        <v>2.9935612823483717E-3</v>
      </c>
      <c r="BV137" s="52">
        <v>3.9103382377680311E-3</v>
      </c>
      <c r="BW137" s="52">
        <v>3.4882181256610635E-3</v>
      </c>
      <c r="BX137" s="36">
        <v>0</v>
      </c>
      <c r="BY137" s="17" t="s">
        <v>644</v>
      </c>
      <c r="BZ137" s="57" t="s">
        <v>644</v>
      </c>
      <c r="CA137" s="57" t="s">
        <v>644</v>
      </c>
      <c r="CB137" s="29" t="s">
        <v>644</v>
      </c>
      <c r="CC137" s="29">
        <v>0.30145172142907145</v>
      </c>
      <c r="CD137" s="29">
        <v>0.32421294985588256</v>
      </c>
      <c r="CE137" s="29">
        <v>0.3485926027121094</v>
      </c>
      <c r="CF137" s="18">
        <v>0.36374295218647285</v>
      </c>
      <c r="CG137" s="225" t="s">
        <v>644</v>
      </c>
      <c r="CH137" s="204" t="s">
        <v>644</v>
      </c>
      <c r="CI137" s="204" t="s">
        <v>644</v>
      </c>
      <c r="CJ137" s="203">
        <v>0.50974119197573819</v>
      </c>
      <c r="CK137" s="203">
        <v>0.40513850815576447</v>
      </c>
      <c r="CL137" s="203" t="s">
        <v>644</v>
      </c>
      <c r="CM137" s="203" t="s">
        <v>644</v>
      </c>
      <c r="CN137" s="205" t="s">
        <v>644</v>
      </c>
      <c r="CO137" s="35" t="s">
        <v>644</v>
      </c>
      <c r="CP137" s="58" t="s">
        <v>644</v>
      </c>
      <c r="CQ137" s="58" t="s">
        <v>644</v>
      </c>
      <c r="CR137" s="52" t="s">
        <v>644</v>
      </c>
      <c r="CS137" s="52" t="s">
        <v>644</v>
      </c>
      <c r="CT137" s="52" t="s">
        <v>644</v>
      </c>
      <c r="CU137" s="52" t="s">
        <v>644</v>
      </c>
      <c r="CV137" s="36" t="s">
        <v>644</v>
      </c>
      <c r="CW137" s="17">
        <v>9.594419438785845E-2</v>
      </c>
      <c r="CX137" s="57">
        <v>0.18195887976378206</v>
      </c>
      <c r="CY137" s="57">
        <v>0</v>
      </c>
      <c r="CZ137" s="29">
        <v>0.22430623260313054</v>
      </c>
      <c r="DA137" s="29">
        <v>0.18281213776934782</v>
      </c>
      <c r="DB137" s="29">
        <v>0.24433644124675569</v>
      </c>
      <c r="DC137" s="29">
        <v>0.21476252615543875</v>
      </c>
      <c r="DD137" s="18">
        <v>0.18410262635220942</v>
      </c>
      <c r="DE137" s="225" t="s">
        <v>644</v>
      </c>
      <c r="DF137" s="204" t="s">
        <v>644</v>
      </c>
      <c r="DG137" s="204" t="s">
        <v>644</v>
      </c>
      <c r="DH137" s="203" t="s">
        <v>644</v>
      </c>
      <c r="DI137" s="203" t="s">
        <v>644</v>
      </c>
      <c r="DJ137" s="203">
        <v>0.16118263683331452</v>
      </c>
      <c r="DK137" s="203">
        <v>0.15888320150134977</v>
      </c>
      <c r="DL137" s="205">
        <v>0.1601540067482051</v>
      </c>
      <c r="DM137" s="35" t="s">
        <v>644</v>
      </c>
      <c r="DN137" s="58" t="s">
        <v>644</v>
      </c>
      <c r="DO137" s="58" t="s">
        <v>644</v>
      </c>
      <c r="DP137" s="52" t="s">
        <v>644</v>
      </c>
      <c r="DQ137" s="52">
        <v>0</v>
      </c>
      <c r="DR137" s="52">
        <v>0</v>
      </c>
      <c r="DS137" s="52">
        <v>0</v>
      </c>
      <c r="DT137" s="36">
        <v>0</v>
      </c>
      <c r="DU137" s="17" t="s">
        <v>644</v>
      </c>
      <c r="DV137" s="57">
        <v>0.5</v>
      </c>
      <c r="DW137" s="57" t="s">
        <v>644</v>
      </c>
      <c r="DX137" s="29" t="s">
        <v>644</v>
      </c>
      <c r="DY137" s="29" t="s">
        <v>644</v>
      </c>
      <c r="DZ137" s="29">
        <v>1</v>
      </c>
      <c r="EA137" s="29">
        <v>1.1000000000000001</v>
      </c>
      <c r="EB137" s="18">
        <v>1.81</v>
      </c>
      <c r="EC137" s="93"/>
      <c r="ED137" s="17" t="s">
        <v>644</v>
      </c>
      <c r="EE137" s="57" t="s">
        <v>644</v>
      </c>
      <c r="EF137" s="57" t="s">
        <v>644</v>
      </c>
      <c r="EG137" s="29">
        <v>0</v>
      </c>
      <c r="EH137" s="29">
        <v>0</v>
      </c>
      <c r="EI137" s="29">
        <v>0</v>
      </c>
      <c r="EJ137" s="29">
        <v>0</v>
      </c>
      <c r="EK137" s="18">
        <v>0</v>
      </c>
      <c r="EL137" s="225" t="s">
        <v>644</v>
      </c>
      <c r="EM137" s="204" t="s">
        <v>644</v>
      </c>
      <c r="EN137" s="204" t="s">
        <v>644</v>
      </c>
      <c r="EO137" s="203" t="s">
        <v>644</v>
      </c>
      <c r="EP137" s="203" t="s">
        <v>644</v>
      </c>
      <c r="EQ137" s="203" t="s">
        <v>644</v>
      </c>
      <c r="ER137" s="203" t="s">
        <v>644</v>
      </c>
      <c r="ES137" s="205">
        <v>0</v>
      </c>
      <c r="ET137" s="35" t="s">
        <v>644</v>
      </c>
      <c r="EU137" s="58" t="s">
        <v>644</v>
      </c>
      <c r="EV137" s="58" t="s">
        <v>644</v>
      </c>
      <c r="EW137" s="52" t="s">
        <v>644</v>
      </c>
      <c r="EX137" s="52" t="s">
        <v>644</v>
      </c>
      <c r="EY137" s="52">
        <v>0</v>
      </c>
      <c r="EZ137" s="52">
        <v>0</v>
      </c>
      <c r="FA137" s="36">
        <v>0</v>
      </c>
      <c r="FB137" s="17" t="s">
        <v>644</v>
      </c>
      <c r="FC137" s="57" t="s">
        <v>644</v>
      </c>
      <c r="FD137" s="57" t="s">
        <v>644</v>
      </c>
      <c r="FE137" s="29" t="s">
        <v>644</v>
      </c>
      <c r="FF137" s="29" t="s">
        <v>644</v>
      </c>
      <c r="FG137" s="29" t="s">
        <v>644</v>
      </c>
      <c r="FH137" s="29">
        <v>0</v>
      </c>
      <c r="FI137" s="18">
        <v>0</v>
      </c>
      <c r="FJ137" s="225" t="s">
        <v>644</v>
      </c>
      <c r="FK137" s="204" t="s">
        <v>644</v>
      </c>
      <c r="FL137" s="204">
        <v>0</v>
      </c>
      <c r="FM137" s="203">
        <v>0</v>
      </c>
      <c r="FN137" s="203">
        <v>0</v>
      </c>
      <c r="FO137" s="203">
        <v>0</v>
      </c>
      <c r="FP137" s="203">
        <v>0</v>
      </c>
      <c r="FQ137" s="205" t="s">
        <v>644</v>
      </c>
      <c r="FR137" s="35" t="s">
        <v>644</v>
      </c>
      <c r="FS137" s="58" t="s">
        <v>644</v>
      </c>
      <c r="FT137" s="58">
        <v>4.2016616930078143</v>
      </c>
      <c r="FU137" s="52">
        <v>3.686211745545628</v>
      </c>
      <c r="FV137" s="52">
        <v>3.8149580151206752</v>
      </c>
      <c r="FW137" s="52">
        <v>4.1723789573044119</v>
      </c>
      <c r="FX137" s="52">
        <v>3.3493590448384407</v>
      </c>
      <c r="FY137" s="36">
        <v>2.9824193448723459</v>
      </c>
      <c r="FZ137" s="17" t="s">
        <v>644</v>
      </c>
      <c r="GA137" s="57" t="s">
        <v>644</v>
      </c>
      <c r="GB137" s="57" t="s">
        <v>644</v>
      </c>
      <c r="GC137" s="29">
        <v>0</v>
      </c>
      <c r="GD137" s="29">
        <v>0</v>
      </c>
      <c r="GE137" s="29">
        <v>0</v>
      </c>
      <c r="GF137" s="29">
        <v>0</v>
      </c>
      <c r="GG137" s="18">
        <v>0</v>
      </c>
      <c r="GH137" s="225" t="s">
        <v>644</v>
      </c>
      <c r="GI137" s="204" t="s">
        <v>644</v>
      </c>
      <c r="GJ137" s="204" t="s">
        <v>644</v>
      </c>
      <c r="GK137" s="203" t="s">
        <v>644</v>
      </c>
      <c r="GL137" s="203" t="s">
        <v>644</v>
      </c>
      <c r="GM137" s="203">
        <v>26.919538774319811</v>
      </c>
      <c r="GN137" s="203">
        <v>21.651569234617213</v>
      </c>
      <c r="GO137" s="205">
        <v>19.393781908309652</v>
      </c>
      <c r="GP137" s="93"/>
      <c r="GQ137" s="17" t="s">
        <v>644</v>
      </c>
      <c r="GR137" s="57" t="s">
        <v>644</v>
      </c>
      <c r="GS137" s="57" t="s">
        <v>644</v>
      </c>
      <c r="GT137" s="29" t="s">
        <v>644</v>
      </c>
      <c r="GU137" s="29" t="s">
        <v>644</v>
      </c>
      <c r="GV137" s="29" t="s">
        <v>644</v>
      </c>
      <c r="GW137" s="29" t="s">
        <v>644</v>
      </c>
      <c r="GX137" s="18" t="s">
        <v>644</v>
      </c>
      <c r="GY137" s="225" t="s">
        <v>644</v>
      </c>
      <c r="GZ137" s="204">
        <v>7.1170704163452244E-3</v>
      </c>
      <c r="HA137" s="204" t="s">
        <v>644</v>
      </c>
      <c r="HB137" s="203" t="s">
        <v>644</v>
      </c>
      <c r="HC137" s="203" t="s">
        <v>644</v>
      </c>
      <c r="HD137" s="203" t="s">
        <v>644</v>
      </c>
      <c r="HE137" s="203" t="s">
        <v>644</v>
      </c>
      <c r="HF137" s="205">
        <v>1.5734133170876139</v>
      </c>
      <c r="HG137" s="35" t="s">
        <v>644</v>
      </c>
      <c r="HH137" s="58" t="s">
        <v>644</v>
      </c>
      <c r="HI137" s="58" t="s">
        <v>644</v>
      </c>
      <c r="HJ137" s="52" t="s">
        <v>644</v>
      </c>
      <c r="HK137" s="52" t="s">
        <v>644</v>
      </c>
      <c r="HL137" s="52" t="s">
        <v>644</v>
      </c>
      <c r="HM137" s="52" t="s">
        <v>644</v>
      </c>
      <c r="HN137" s="36" t="s">
        <v>644</v>
      </c>
      <c r="HO137" s="17" t="s">
        <v>644</v>
      </c>
      <c r="HP137" s="57" t="s">
        <v>644</v>
      </c>
      <c r="HQ137" s="57" t="s">
        <v>644</v>
      </c>
      <c r="HR137" s="29" t="s">
        <v>644</v>
      </c>
      <c r="HS137" s="29" t="s">
        <v>644</v>
      </c>
      <c r="HT137" s="29" t="s">
        <v>644</v>
      </c>
      <c r="HU137" s="29" t="s">
        <v>644</v>
      </c>
      <c r="HV137" s="18" t="s">
        <v>644</v>
      </c>
      <c r="HW137" s="225" t="s">
        <v>644</v>
      </c>
      <c r="HX137" s="204" t="s">
        <v>644</v>
      </c>
      <c r="HY137" s="204" t="s">
        <v>644</v>
      </c>
      <c r="HZ137" s="203" t="s">
        <v>644</v>
      </c>
      <c r="IA137" s="203" t="s">
        <v>644</v>
      </c>
      <c r="IB137" s="203" t="s">
        <v>644</v>
      </c>
      <c r="IC137" s="203" t="s">
        <v>644</v>
      </c>
      <c r="ID137" s="205" t="s">
        <v>644</v>
      </c>
      <c r="IE137" s="35" t="s">
        <v>644</v>
      </c>
      <c r="IF137" s="58" t="s">
        <v>644</v>
      </c>
      <c r="IG137" s="58" t="s">
        <v>644</v>
      </c>
      <c r="IH137" s="52" t="s">
        <v>644</v>
      </c>
      <c r="II137" s="52" t="s">
        <v>644</v>
      </c>
      <c r="IJ137" s="52" t="s">
        <v>644</v>
      </c>
      <c r="IK137" s="52" t="s">
        <v>644</v>
      </c>
      <c r="IL137" s="36" t="s">
        <v>644</v>
      </c>
      <c r="IM137" s="225" t="s">
        <v>644</v>
      </c>
      <c r="IN137" s="204" t="s">
        <v>644</v>
      </c>
      <c r="IO137" s="204" t="s">
        <v>644</v>
      </c>
      <c r="IP137" s="203" t="s">
        <v>644</v>
      </c>
      <c r="IQ137" s="203">
        <v>7.5847777027532546</v>
      </c>
      <c r="IR137" s="203">
        <v>9.8016947033589155</v>
      </c>
      <c r="IS137" s="203">
        <v>9.6130736331992495</v>
      </c>
      <c r="IT137" s="205">
        <v>9.684395328030055</v>
      </c>
      <c r="IU137" s="35" t="s">
        <v>644</v>
      </c>
      <c r="IV137" s="58" t="s">
        <v>644</v>
      </c>
      <c r="IW137" s="58" t="s">
        <v>644</v>
      </c>
      <c r="IX137" s="52" t="s">
        <v>644</v>
      </c>
      <c r="IY137" s="52" t="s">
        <v>644</v>
      </c>
      <c r="IZ137" s="52" t="s">
        <v>644</v>
      </c>
      <c r="JA137" s="52" t="s">
        <v>644</v>
      </c>
      <c r="JB137" s="36" t="s">
        <v>644</v>
      </c>
      <c r="JC137" s="17" t="s">
        <v>644</v>
      </c>
      <c r="JD137" s="57" t="s">
        <v>644</v>
      </c>
      <c r="JE137" s="57" t="s">
        <v>644</v>
      </c>
      <c r="JF137" s="29" t="s">
        <v>644</v>
      </c>
      <c r="JG137" s="29" t="s">
        <v>644</v>
      </c>
      <c r="JH137" s="29" t="s">
        <v>644</v>
      </c>
      <c r="JI137" s="29" t="s">
        <v>644</v>
      </c>
      <c r="JJ137" s="18" t="s">
        <v>644</v>
      </c>
      <c r="JK137" s="225" t="s">
        <v>644</v>
      </c>
      <c r="JL137" s="204" t="s">
        <v>644</v>
      </c>
      <c r="JM137" s="204" t="s">
        <v>644</v>
      </c>
      <c r="JN137" s="203" t="s">
        <v>644</v>
      </c>
      <c r="JO137" s="203" t="s">
        <v>644</v>
      </c>
      <c r="JP137" s="203" t="s">
        <v>644</v>
      </c>
      <c r="JQ137" s="203" t="s">
        <v>644</v>
      </c>
      <c r="JR137" s="205" t="s">
        <v>644</v>
      </c>
      <c r="JT137" s="35" t="s">
        <v>644</v>
      </c>
      <c r="JU137" s="58">
        <v>0</v>
      </c>
      <c r="JV137" s="58">
        <v>0</v>
      </c>
      <c r="JW137" s="52">
        <v>0</v>
      </c>
      <c r="JX137" s="52">
        <v>0</v>
      </c>
      <c r="JY137" s="52">
        <v>0</v>
      </c>
      <c r="JZ137" s="52">
        <v>0</v>
      </c>
      <c r="KA137" s="36">
        <v>0</v>
      </c>
    </row>
    <row r="138" spans="1:287" ht="13.2" x14ac:dyDescent="0.25">
      <c r="A138" s="177">
        <v>17.149999999999999</v>
      </c>
      <c r="B138" s="12" t="s">
        <v>124</v>
      </c>
      <c r="E138" s="17" t="s">
        <v>644</v>
      </c>
      <c r="F138" s="57" t="s">
        <v>644</v>
      </c>
      <c r="G138" s="57" t="s">
        <v>644</v>
      </c>
      <c r="H138" s="29">
        <v>0</v>
      </c>
      <c r="I138" s="29">
        <v>0</v>
      </c>
      <c r="J138" s="162">
        <v>0</v>
      </c>
      <c r="K138" s="162">
        <v>0</v>
      </c>
      <c r="L138" s="55">
        <v>0</v>
      </c>
      <c r="M138" s="225">
        <v>2.9869954478099361</v>
      </c>
      <c r="N138" s="204">
        <v>0</v>
      </c>
      <c r="O138" s="204">
        <v>0</v>
      </c>
      <c r="P138" s="203">
        <v>0</v>
      </c>
      <c r="Q138" s="203">
        <v>0</v>
      </c>
      <c r="R138" s="249">
        <v>0</v>
      </c>
      <c r="S138" s="249">
        <v>0</v>
      </c>
      <c r="T138" s="250">
        <v>0</v>
      </c>
      <c r="U138" s="35">
        <v>2.996240204333342</v>
      </c>
      <c r="V138" s="58">
        <v>2.9800476441304862</v>
      </c>
      <c r="W138" s="58">
        <v>3.2261594713524588</v>
      </c>
      <c r="X138" s="52">
        <v>2.9781615474191878</v>
      </c>
      <c r="Y138" s="52">
        <v>3.0749811378743046</v>
      </c>
      <c r="Z138" s="145">
        <v>3.237373726570683</v>
      </c>
      <c r="AA138" s="145">
        <v>2.6544223970791108</v>
      </c>
      <c r="AB138" s="89">
        <v>2.4308492444951209</v>
      </c>
      <c r="AC138" s="17">
        <v>0</v>
      </c>
      <c r="AD138" s="57">
        <v>0</v>
      </c>
      <c r="AE138" s="57">
        <v>0</v>
      </c>
      <c r="AF138" s="29" t="s">
        <v>644</v>
      </c>
      <c r="AG138" s="29" t="s">
        <v>644</v>
      </c>
      <c r="AH138" s="162">
        <v>0</v>
      </c>
      <c r="AI138" s="162">
        <v>0</v>
      </c>
      <c r="AJ138" s="55">
        <v>0</v>
      </c>
      <c r="AK138" s="225" t="s">
        <v>644</v>
      </c>
      <c r="AL138" s="204">
        <v>0</v>
      </c>
      <c r="AM138" s="204">
        <v>0</v>
      </c>
      <c r="AN138" s="203">
        <v>0</v>
      </c>
      <c r="AO138" s="203">
        <v>0</v>
      </c>
      <c r="AP138" s="249">
        <v>0</v>
      </c>
      <c r="AQ138" s="249">
        <v>0</v>
      </c>
      <c r="AR138" s="250">
        <v>0</v>
      </c>
      <c r="AS138" s="35" t="s">
        <v>644</v>
      </c>
      <c r="AT138" s="58" t="s">
        <v>644</v>
      </c>
      <c r="AU138" s="58">
        <v>1.3513981034241305</v>
      </c>
      <c r="AV138" s="52">
        <v>1.165122724515973</v>
      </c>
      <c r="AW138" s="52">
        <v>0.91635970008528411</v>
      </c>
      <c r="AX138" s="145">
        <v>1.201132679860053</v>
      </c>
      <c r="AY138" s="145">
        <v>1.0801934043062265</v>
      </c>
      <c r="AZ138" s="89">
        <v>0.92408907499726667</v>
      </c>
      <c r="BA138" s="17" t="s">
        <v>644</v>
      </c>
      <c r="BB138" s="57">
        <v>1.921362461235657</v>
      </c>
      <c r="BC138" s="57">
        <v>2.272528147150608</v>
      </c>
      <c r="BD138" s="29">
        <v>1.9711785960417656</v>
      </c>
      <c r="BE138" s="29">
        <v>1.9236506414092727</v>
      </c>
      <c r="BF138" s="162">
        <v>0</v>
      </c>
      <c r="BG138" s="162">
        <v>0</v>
      </c>
      <c r="BH138" s="55">
        <v>0</v>
      </c>
      <c r="BI138" s="225">
        <v>1.3061772887682026</v>
      </c>
      <c r="BJ138" s="204">
        <v>1.4559336304156956</v>
      </c>
      <c r="BK138" s="204">
        <v>3.3040727742436307</v>
      </c>
      <c r="BL138" s="203">
        <v>3.3379904192831464</v>
      </c>
      <c r="BM138" s="203">
        <v>3.946178026862365</v>
      </c>
      <c r="BN138" s="249">
        <v>3.6048438333523749</v>
      </c>
      <c r="BO138" s="249">
        <v>0</v>
      </c>
      <c r="BP138" s="250">
        <v>0</v>
      </c>
      <c r="BQ138" s="35">
        <v>9.8153586594325715E-2</v>
      </c>
      <c r="BR138" s="58">
        <v>9.7895726155148563E-2</v>
      </c>
      <c r="BS138" s="58">
        <v>0.21284157552207184</v>
      </c>
      <c r="BT138" s="52">
        <v>0.19867186791943692</v>
      </c>
      <c r="BU138" s="52">
        <v>0.22668742810583045</v>
      </c>
      <c r="BV138" s="145">
        <v>0.19740690870332278</v>
      </c>
      <c r="BW138" s="145">
        <v>0</v>
      </c>
      <c r="BX138" s="89">
        <v>0</v>
      </c>
      <c r="BY138" s="17" t="s">
        <v>644</v>
      </c>
      <c r="BZ138" s="57">
        <v>0</v>
      </c>
      <c r="CA138" s="57">
        <v>0</v>
      </c>
      <c r="CB138" s="29" t="s">
        <v>644</v>
      </c>
      <c r="CC138" s="29">
        <v>0</v>
      </c>
      <c r="CD138" s="162">
        <v>0</v>
      </c>
      <c r="CE138" s="162">
        <v>0</v>
      </c>
      <c r="CF138" s="55">
        <v>0</v>
      </c>
      <c r="CG138" s="225" t="s">
        <v>644</v>
      </c>
      <c r="CH138" s="204" t="s">
        <v>644</v>
      </c>
      <c r="CI138" s="204" t="s">
        <v>644</v>
      </c>
      <c r="CJ138" s="203" t="s">
        <v>644</v>
      </c>
      <c r="CK138" s="203" t="s">
        <v>644</v>
      </c>
      <c r="CL138" s="249">
        <v>0</v>
      </c>
      <c r="CM138" s="249">
        <v>0</v>
      </c>
      <c r="CN138" s="250">
        <v>0</v>
      </c>
      <c r="CO138" s="35" t="s">
        <v>644</v>
      </c>
      <c r="CP138" s="58" t="s">
        <v>644</v>
      </c>
      <c r="CQ138" s="58" t="s">
        <v>644</v>
      </c>
      <c r="CR138" s="52">
        <v>0</v>
      </c>
      <c r="CS138" s="52">
        <v>0</v>
      </c>
      <c r="CT138" s="145">
        <v>0</v>
      </c>
      <c r="CU138" s="145">
        <v>0</v>
      </c>
      <c r="CV138" s="89">
        <v>0</v>
      </c>
      <c r="CW138" s="17" t="s">
        <v>644</v>
      </c>
      <c r="CX138" s="57" t="s">
        <v>644</v>
      </c>
      <c r="CY138" s="57" t="s">
        <v>644</v>
      </c>
      <c r="CZ138" s="29" t="s">
        <v>644</v>
      </c>
      <c r="DA138" s="29" t="s">
        <v>644</v>
      </c>
      <c r="DB138" s="162" t="s">
        <v>644</v>
      </c>
      <c r="DC138" s="162" t="s">
        <v>644</v>
      </c>
      <c r="DD138" s="55" t="s">
        <v>644</v>
      </c>
      <c r="DE138" s="225" t="s">
        <v>644</v>
      </c>
      <c r="DF138" s="204" t="s">
        <v>644</v>
      </c>
      <c r="DG138" s="204" t="s">
        <v>644</v>
      </c>
      <c r="DH138" s="203" t="s">
        <v>644</v>
      </c>
      <c r="DI138" s="203">
        <v>0.59744615528038691</v>
      </c>
      <c r="DJ138" s="249">
        <v>0.58025749259993231</v>
      </c>
      <c r="DK138" s="249">
        <v>0.57197952540485919</v>
      </c>
      <c r="DL138" s="250">
        <v>0.57655442429353843</v>
      </c>
      <c r="DM138" s="35" t="s">
        <v>644</v>
      </c>
      <c r="DN138" s="58" t="s">
        <v>644</v>
      </c>
      <c r="DO138" s="58" t="s">
        <v>644</v>
      </c>
      <c r="DP138" s="52" t="s">
        <v>644</v>
      </c>
      <c r="DQ138" s="52" t="s">
        <v>644</v>
      </c>
      <c r="DR138" s="145">
        <v>0</v>
      </c>
      <c r="DS138" s="145">
        <v>0</v>
      </c>
      <c r="DT138" s="89">
        <v>0</v>
      </c>
      <c r="DU138" s="17" t="s">
        <v>644</v>
      </c>
      <c r="DV138" s="57" t="s">
        <v>644</v>
      </c>
      <c r="DW138" s="57" t="s">
        <v>644</v>
      </c>
      <c r="DX138" s="29" t="s">
        <v>644</v>
      </c>
      <c r="DY138" s="29" t="s">
        <v>644</v>
      </c>
      <c r="DZ138" s="162" t="s">
        <v>644</v>
      </c>
      <c r="EA138" s="162" t="s">
        <v>644</v>
      </c>
      <c r="EB138" s="55">
        <v>7</v>
      </c>
      <c r="EC138" s="93"/>
      <c r="ED138" s="17" t="s">
        <v>644</v>
      </c>
      <c r="EE138" s="57" t="s">
        <v>644</v>
      </c>
      <c r="EF138" s="57" t="s">
        <v>644</v>
      </c>
      <c r="EG138" s="29">
        <v>0</v>
      </c>
      <c r="EH138" s="29">
        <v>0</v>
      </c>
      <c r="EI138" s="162">
        <v>0</v>
      </c>
      <c r="EJ138" s="162">
        <v>0</v>
      </c>
      <c r="EK138" s="55">
        <v>0</v>
      </c>
      <c r="EL138" s="225" t="s">
        <v>644</v>
      </c>
      <c r="EM138" s="204" t="s">
        <v>644</v>
      </c>
      <c r="EN138" s="204">
        <v>0</v>
      </c>
      <c r="EO138" s="203">
        <v>0</v>
      </c>
      <c r="EP138" s="203">
        <v>0</v>
      </c>
      <c r="EQ138" s="249">
        <v>0</v>
      </c>
      <c r="ER138" s="249">
        <v>0</v>
      </c>
      <c r="ES138" s="250">
        <v>0</v>
      </c>
      <c r="ET138" s="35" t="s">
        <v>644</v>
      </c>
      <c r="EU138" s="58" t="s">
        <v>644</v>
      </c>
      <c r="EV138" s="58" t="s">
        <v>644</v>
      </c>
      <c r="EW138" s="52" t="s">
        <v>644</v>
      </c>
      <c r="EX138" s="52" t="s">
        <v>644</v>
      </c>
      <c r="EY138" s="145">
        <v>0</v>
      </c>
      <c r="EZ138" s="145">
        <v>0</v>
      </c>
      <c r="FA138" s="89">
        <v>0</v>
      </c>
      <c r="FB138" s="17" t="s">
        <v>644</v>
      </c>
      <c r="FC138" s="57" t="s">
        <v>644</v>
      </c>
      <c r="FD138" s="57" t="s">
        <v>644</v>
      </c>
      <c r="FE138" s="29" t="s">
        <v>644</v>
      </c>
      <c r="FF138" s="29" t="s">
        <v>644</v>
      </c>
      <c r="FG138" s="162" t="s">
        <v>644</v>
      </c>
      <c r="FH138" s="162">
        <v>0</v>
      </c>
      <c r="FI138" s="55">
        <v>0</v>
      </c>
      <c r="FJ138" s="225" t="s">
        <v>644</v>
      </c>
      <c r="FK138" s="204" t="s">
        <v>644</v>
      </c>
      <c r="FL138" s="204" t="s">
        <v>644</v>
      </c>
      <c r="FM138" s="203" t="s">
        <v>644</v>
      </c>
      <c r="FN138" s="203" t="s">
        <v>644</v>
      </c>
      <c r="FO138" s="249">
        <v>0</v>
      </c>
      <c r="FP138" s="249">
        <v>0</v>
      </c>
      <c r="FQ138" s="250">
        <v>0</v>
      </c>
      <c r="FR138" s="35" t="s">
        <v>644</v>
      </c>
      <c r="FS138" s="58">
        <v>0</v>
      </c>
      <c r="FT138" s="58">
        <v>0</v>
      </c>
      <c r="FU138" s="52">
        <v>0</v>
      </c>
      <c r="FV138" s="52">
        <v>0</v>
      </c>
      <c r="FW138" s="145">
        <v>0</v>
      </c>
      <c r="FX138" s="145">
        <v>0</v>
      </c>
      <c r="FY138" s="89">
        <v>0</v>
      </c>
      <c r="FZ138" s="17" t="s">
        <v>644</v>
      </c>
      <c r="GA138" s="57" t="s">
        <v>644</v>
      </c>
      <c r="GB138" s="57" t="s">
        <v>644</v>
      </c>
      <c r="GC138" s="29">
        <v>0</v>
      </c>
      <c r="GD138" s="29">
        <v>0</v>
      </c>
      <c r="GE138" s="162">
        <v>0</v>
      </c>
      <c r="GF138" s="162">
        <v>0</v>
      </c>
      <c r="GG138" s="55">
        <v>0</v>
      </c>
      <c r="GH138" s="225" t="s">
        <v>644</v>
      </c>
      <c r="GI138" s="204">
        <v>0</v>
      </c>
      <c r="GJ138" s="204">
        <v>0</v>
      </c>
      <c r="GK138" s="203">
        <v>0</v>
      </c>
      <c r="GL138" s="203">
        <v>0</v>
      </c>
      <c r="GM138" s="249">
        <v>0</v>
      </c>
      <c r="GN138" s="249">
        <v>0</v>
      </c>
      <c r="GO138" s="250">
        <v>0</v>
      </c>
      <c r="GP138" s="93"/>
      <c r="GQ138" s="17" t="s">
        <v>644</v>
      </c>
      <c r="GR138" s="57" t="s">
        <v>644</v>
      </c>
      <c r="GS138" s="57" t="s">
        <v>644</v>
      </c>
      <c r="GT138" s="29">
        <v>8.9879533359606665</v>
      </c>
      <c r="GU138" s="29">
        <v>7.5737576211112483</v>
      </c>
      <c r="GV138" s="162">
        <v>8.8933704584702227</v>
      </c>
      <c r="GW138" s="162">
        <v>9.8952994080623995</v>
      </c>
      <c r="GX138" s="55">
        <v>8.2722200577342377</v>
      </c>
      <c r="GY138" s="225" t="s">
        <v>644</v>
      </c>
      <c r="GZ138" s="204">
        <v>0.71991042088045509</v>
      </c>
      <c r="HA138" s="204">
        <v>0.71288592271527162</v>
      </c>
      <c r="HB138" s="203">
        <v>0.70967115905491018</v>
      </c>
      <c r="HC138" s="203">
        <v>0.68614992349744719</v>
      </c>
      <c r="HD138" s="249">
        <v>0.67098501047846237</v>
      </c>
      <c r="HE138" s="249">
        <v>0.64948348353203533</v>
      </c>
      <c r="HF138" s="250">
        <v>0.62936532683504565</v>
      </c>
      <c r="HG138" s="35" t="s">
        <v>644</v>
      </c>
      <c r="HH138" s="58" t="s">
        <v>644</v>
      </c>
      <c r="HI138" s="58" t="s">
        <v>644</v>
      </c>
      <c r="HJ138" s="52" t="s">
        <v>644</v>
      </c>
      <c r="HK138" s="52" t="s">
        <v>644</v>
      </c>
      <c r="HL138" s="145">
        <v>0.57331372746225839</v>
      </c>
      <c r="HM138" s="145">
        <v>0.58123781914141592</v>
      </c>
      <c r="HN138" s="89">
        <v>0.53143031053311118</v>
      </c>
      <c r="HO138" s="17" t="s">
        <v>644</v>
      </c>
      <c r="HP138" s="57" t="s">
        <v>644</v>
      </c>
      <c r="HQ138" s="57">
        <v>1.1907810399888599</v>
      </c>
      <c r="HR138" s="29">
        <v>1.1017601289372752</v>
      </c>
      <c r="HS138" s="29">
        <v>1.0403221355144212</v>
      </c>
      <c r="HT138" s="162">
        <v>0.96888411100025684</v>
      </c>
      <c r="HU138" s="162">
        <v>0.6301406514640121</v>
      </c>
      <c r="HV138" s="55">
        <v>0.39349935008919812</v>
      </c>
      <c r="HW138" s="225" t="s">
        <v>644</v>
      </c>
      <c r="HX138" s="204" t="s">
        <v>644</v>
      </c>
      <c r="HY138" s="204" t="s">
        <v>644</v>
      </c>
      <c r="HZ138" s="203" t="s">
        <v>644</v>
      </c>
      <c r="IA138" s="203" t="s">
        <v>644</v>
      </c>
      <c r="IB138" s="249" t="s">
        <v>644</v>
      </c>
      <c r="IC138" s="249" t="s">
        <v>644</v>
      </c>
      <c r="ID138" s="250" t="s">
        <v>644</v>
      </c>
      <c r="IE138" s="35" t="s">
        <v>644</v>
      </c>
      <c r="IF138" s="58" t="s">
        <v>644</v>
      </c>
      <c r="IG138" s="58" t="s">
        <v>644</v>
      </c>
      <c r="IH138" s="52" t="s">
        <v>644</v>
      </c>
      <c r="II138" s="52" t="s">
        <v>644</v>
      </c>
      <c r="IJ138" s="145" t="s">
        <v>644</v>
      </c>
      <c r="IK138" s="145" t="s">
        <v>644</v>
      </c>
      <c r="IL138" s="89" t="s">
        <v>644</v>
      </c>
      <c r="IM138" s="225" t="s">
        <v>644</v>
      </c>
      <c r="IN138" s="204" t="s">
        <v>644</v>
      </c>
      <c r="IO138" s="204" t="s">
        <v>644</v>
      </c>
      <c r="IP138" s="203">
        <v>23.588730123264895</v>
      </c>
      <c r="IQ138" s="203">
        <v>15.169555405506509</v>
      </c>
      <c r="IR138" s="249">
        <v>17.152965730878105</v>
      </c>
      <c r="IS138" s="249">
        <v>24.032684082998127</v>
      </c>
      <c r="IT138" s="250">
        <v>24.210988320075135</v>
      </c>
      <c r="IU138" s="35" t="s">
        <v>644</v>
      </c>
      <c r="IV138" s="58" t="s">
        <v>644</v>
      </c>
      <c r="IW138" s="58" t="s">
        <v>644</v>
      </c>
      <c r="IX138" s="52" t="s">
        <v>644</v>
      </c>
      <c r="IY138" s="52" t="s">
        <v>644</v>
      </c>
      <c r="IZ138" s="145" t="s">
        <v>644</v>
      </c>
      <c r="JA138" s="145" t="s">
        <v>644</v>
      </c>
      <c r="JB138" s="89" t="s">
        <v>644</v>
      </c>
      <c r="JC138" s="17" t="s">
        <v>644</v>
      </c>
      <c r="JD138" s="57" t="s">
        <v>644</v>
      </c>
      <c r="JE138" s="57" t="s">
        <v>644</v>
      </c>
      <c r="JF138" s="29" t="s">
        <v>644</v>
      </c>
      <c r="JG138" s="29" t="s">
        <v>644</v>
      </c>
      <c r="JH138" s="162">
        <v>2.4066797875752157</v>
      </c>
      <c r="JI138" s="162">
        <v>1.3819089213263811</v>
      </c>
      <c r="JJ138" s="55">
        <v>1.2196874403601652</v>
      </c>
      <c r="JK138" s="225" t="s">
        <v>644</v>
      </c>
      <c r="JL138" s="204" t="s">
        <v>644</v>
      </c>
      <c r="JM138" s="204">
        <v>1.5631739470373676</v>
      </c>
      <c r="JN138" s="203">
        <v>1.53715345759236</v>
      </c>
      <c r="JO138" s="203">
        <v>1.5389374633427411</v>
      </c>
      <c r="JP138" s="249">
        <v>1.5430918284363406</v>
      </c>
      <c r="JQ138" s="249">
        <v>0</v>
      </c>
      <c r="JR138" s="250">
        <v>0</v>
      </c>
      <c r="JT138" s="35" t="s">
        <v>644</v>
      </c>
      <c r="JU138" s="58">
        <v>0</v>
      </c>
      <c r="JV138" s="58">
        <v>0</v>
      </c>
      <c r="JW138" s="52">
        <v>0</v>
      </c>
      <c r="JX138" s="52">
        <v>0</v>
      </c>
      <c r="JY138" s="145">
        <v>0</v>
      </c>
      <c r="JZ138" s="145">
        <v>0</v>
      </c>
      <c r="KA138" s="89">
        <v>0</v>
      </c>
    </row>
    <row r="139" spans="1:287" ht="13.2" x14ac:dyDescent="0.25">
      <c r="A139" s="177">
        <v>17.16</v>
      </c>
      <c r="B139" s="12" t="s">
        <v>123</v>
      </c>
      <c r="E139" s="17" t="s">
        <v>644</v>
      </c>
      <c r="F139" s="57" t="s">
        <v>644</v>
      </c>
      <c r="G139" s="57" t="s">
        <v>644</v>
      </c>
      <c r="H139" s="29" t="s">
        <v>644</v>
      </c>
      <c r="I139" s="29" t="s">
        <v>644</v>
      </c>
      <c r="J139" s="29" t="s">
        <v>644</v>
      </c>
      <c r="K139" s="29" t="s">
        <v>644</v>
      </c>
      <c r="L139" s="18" t="s">
        <v>644</v>
      </c>
      <c r="M139" s="225">
        <v>0</v>
      </c>
      <c r="N139" s="204">
        <v>0</v>
      </c>
      <c r="O139" s="204">
        <v>0</v>
      </c>
      <c r="P139" s="203">
        <v>0</v>
      </c>
      <c r="Q139" s="203">
        <v>0</v>
      </c>
      <c r="R139" s="203">
        <v>0</v>
      </c>
      <c r="S139" s="203">
        <v>0</v>
      </c>
      <c r="T139" s="205">
        <v>0</v>
      </c>
      <c r="U139" s="35" t="s">
        <v>644</v>
      </c>
      <c r="V139" s="58" t="s">
        <v>644</v>
      </c>
      <c r="W139" s="58" t="s">
        <v>644</v>
      </c>
      <c r="X139" s="52" t="s">
        <v>644</v>
      </c>
      <c r="Y139" s="52" t="s">
        <v>644</v>
      </c>
      <c r="Z139" s="52" t="s">
        <v>644</v>
      </c>
      <c r="AA139" s="52" t="s">
        <v>644</v>
      </c>
      <c r="AB139" s="36" t="s">
        <v>644</v>
      </c>
      <c r="AC139" s="17">
        <v>0</v>
      </c>
      <c r="AD139" s="57">
        <v>0</v>
      </c>
      <c r="AE139" s="57">
        <v>0</v>
      </c>
      <c r="AF139" s="29" t="s">
        <v>644</v>
      </c>
      <c r="AG139" s="29" t="s">
        <v>644</v>
      </c>
      <c r="AH139" s="29" t="s">
        <v>644</v>
      </c>
      <c r="AI139" s="29" t="s">
        <v>644</v>
      </c>
      <c r="AJ139" s="18" t="s">
        <v>644</v>
      </c>
      <c r="AK139" s="225" t="s">
        <v>644</v>
      </c>
      <c r="AL139" s="204">
        <v>0</v>
      </c>
      <c r="AM139" s="204">
        <v>0</v>
      </c>
      <c r="AN139" s="203">
        <v>0</v>
      </c>
      <c r="AO139" s="203">
        <v>0</v>
      </c>
      <c r="AP139" s="203">
        <v>0</v>
      </c>
      <c r="AQ139" s="203">
        <v>0</v>
      </c>
      <c r="AR139" s="205">
        <v>0</v>
      </c>
      <c r="AS139" s="35" t="s">
        <v>644</v>
      </c>
      <c r="AT139" s="58" t="s">
        <v>644</v>
      </c>
      <c r="AU139" s="58">
        <v>3.3784952585603265</v>
      </c>
      <c r="AV139" s="52">
        <v>2.9128068112899324</v>
      </c>
      <c r="AW139" s="52">
        <v>1.1454496251066051</v>
      </c>
      <c r="AX139" s="52">
        <v>1.5014158498250663</v>
      </c>
      <c r="AY139" s="52">
        <v>0.14852659309210614</v>
      </c>
      <c r="AZ139" s="36">
        <v>0.12569691920694528</v>
      </c>
      <c r="BA139" s="17" t="s">
        <v>644</v>
      </c>
      <c r="BB139" s="57">
        <v>1.067423589575365</v>
      </c>
      <c r="BC139" s="57">
        <v>0.98805571615243815</v>
      </c>
      <c r="BD139" s="29">
        <v>0.85703417219207179</v>
      </c>
      <c r="BE139" s="29" t="s">
        <v>644</v>
      </c>
      <c r="BF139" s="29" t="s">
        <v>644</v>
      </c>
      <c r="BG139" s="29" t="s">
        <v>644</v>
      </c>
      <c r="BH139" s="18" t="s">
        <v>644</v>
      </c>
      <c r="BI139" s="225">
        <v>0</v>
      </c>
      <c r="BJ139" s="204">
        <v>0</v>
      </c>
      <c r="BK139" s="204">
        <v>0</v>
      </c>
      <c r="BL139" s="203">
        <v>0</v>
      </c>
      <c r="BM139" s="203">
        <v>0</v>
      </c>
      <c r="BN139" s="203">
        <v>0</v>
      </c>
      <c r="BO139" s="203">
        <v>0</v>
      </c>
      <c r="BP139" s="205">
        <v>0</v>
      </c>
      <c r="BQ139" s="35">
        <v>0</v>
      </c>
      <c r="BR139" s="58">
        <v>0</v>
      </c>
      <c r="BS139" s="58">
        <v>0</v>
      </c>
      <c r="BT139" s="52">
        <v>0</v>
      </c>
      <c r="BU139" s="52">
        <v>0</v>
      </c>
      <c r="BV139" s="52">
        <v>0</v>
      </c>
      <c r="BW139" s="52">
        <v>0</v>
      </c>
      <c r="BX139" s="36">
        <v>0</v>
      </c>
      <c r="BY139" s="17" t="s">
        <v>644</v>
      </c>
      <c r="BZ139" s="57" t="s">
        <v>644</v>
      </c>
      <c r="CA139" s="57" t="s">
        <v>644</v>
      </c>
      <c r="CB139" s="29" t="s">
        <v>644</v>
      </c>
      <c r="CC139" s="29">
        <v>0</v>
      </c>
      <c r="CD139" s="29">
        <v>0</v>
      </c>
      <c r="CE139" s="29">
        <v>0</v>
      </c>
      <c r="CF139" s="18">
        <v>0</v>
      </c>
      <c r="CG139" s="225" t="s">
        <v>644</v>
      </c>
      <c r="CH139" s="204" t="s">
        <v>644</v>
      </c>
      <c r="CI139" s="204" t="s">
        <v>644</v>
      </c>
      <c r="CJ139" s="203" t="s">
        <v>644</v>
      </c>
      <c r="CK139" s="203" t="s">
        <v>644</v>
      </c>
      <c r="CL139" s="203" t="s">
        <v>644</v>
      </c>
      <c r="CM139" s="203" t="s">
        <v>644</v>
      </c>
      <c r="CN139" s="205" t="s">
        <v>644</v>
      </c>
      <c r="CO139" s="35" t="s">
        <v>644</v>
      </c>
      <c r="CP139" s="58" t="s">
        <v>644</v>
      </c>
      <c r="CQ139" s="58" t="s">
        <v>644</v>
      </c>
      <c r="CR139" s="52" t="s">
        <v>644</v>
      </c>
      <c r="CS139" s="52" t="s">
        <v>644</v>
      </c>
      <c r="CT139" s="52" t="s">
        <v>644</v>
      </c>
      <c r="CU139" s="52" t="s">
        <v>644</v>
      </c>
      <c r="CV139" s="36" t="s">
        <v>644</v>
      </c>
      <c r="CW139" s="17" t="s">
        <v>644</v>
      </c>
      <c r="CX139" s="57" t="s">
        <v>644</v>
      </c>
      <c r="CY139" s="57" t="s">
        <v>644</v>
      </c>
      <c r="CZ139" s="29" t="s">
        <v>644</v>
      </c>
      <c r="DA139" s="29" t="s">
        <v>644</v>
      </c>
      <c r="DB139" s="29" t="s">
        <v>644</v>
      </c>
      <c r="DC139" s="29" t="s">
        <v>644</v>
      </c>
      <c r="DD139" s="18" t="s">
        <v>644</v>
      </c>
      <c r="DE139" s="225" t="s">
        <v>644</v>
      </c>
      <c r="DF139" s="204" t="s">
        <v>644</v>
      </c>
      <c r="DG139" s="204" t="s">
        <v>644</v>
      </c>
      <c r="DH139" s="203" t="s">
        <v>644</v>
      </c>
      <c r="DI139" s="203">
        <v>1.0787222248118096</v>
      </c>
      <c r="DJ139" s="203">
        <v>0</v>
      </c>
      <c r="DK139" s="203">
        <v>0</v>
      </c>
      <c r="DL139" s="205">
        <v>0</v>
      </c>
      <c r="DM139" s="35" t="s">
        <v>644</v>
      </c>
      <c r="DN139" s="58" t="s">
        <v>644</v>
      </c>
      <c r="DO139" s="58" t="s">
        <v>644</v>
      </c>
      <c r="DP139" s="52" t="s">
        <v>644</v>
      </c>
      <c r="DQ139" s="52" t="s">
        <v>644</v>
      </c>
      <c r="DR139" s="52" t="s">
        <v>644</v>
      </c>
      <c r="DS139" s="52" t="s">
        <v>644</v>
      </c>
      <c r="DT139" s="36" t="s">
        <v>644</v>
      </c>
      <c r="DU139" s="17" t="s">
        <v>644</v>
      </c>
      <c r="DV139" s="57" t="s">
        <v>644</v>
      </c>
      <c r="DW139" s="57" t="s">
        <v>644</v>
      </c>
      <c r="DX139" s="29" t="s">
        <v>644</v>
      </c>
      <c r="DY139" s="29" t="s">
        <v>644</v>
      </c>
      <c r="DZ139" s="29">
        <v>0.14000000000000001</v>
      </c>
      <c r="EA139" s="29">
        <v>0.14000000000000001</v>
      </c>
      <c r="EB139" s="18" t="s">
        <v>644</v>
      </c>
      <c r="EC139" s="93"/>
      <c r="ED139" s="17" t="s">
        <v>644</v>
      </c>
      <c r="EE139" s="57" t="s">
        <v>644</v>
      </c>
      <c r="EF139" s="57" t="s">
        <v>644</v>
      </c>
      <c r="EG139" s="29" t="s">
        <v>644</v>
      </c>
      <c r="EH139" s="29" t="s">
        <v>644</v>
      </c>
      <c r="EI139" s="29">
        <v>8.1073672930773615</v>
      </c>
      <c r="EJ139" s="29">
        <v>6.5782821522534096</v>
      </c>
      <c r="EK139" s="18">
        <v>5.8835750849532289</v>
      </c>
      <c r="EL139" s="225" t="s">
        <v>644</v>
      </c>
      <c r="EM139" s="204" t="s">
        <v>644</v>
      </c>
      <c r="EN139" s="204" t="s">
        <v>644</v>
      </c>
      <c r="EO139" s="203" t="s">
        <v>644</v>
      </c>
      <c r="EP139" s="203" t="s">
        <v>644</v>
      </c>
      <c r="EQ139" s="203" t="s">
        <v>644</v>
      </c>
      <c r="ER139" s="203" t="s">
        <v>644</v>
      </c>
      <c r="ES139" s="205" t="s">
        <v>644</v>
      </c>
      <c r="ET139" s="35" t="s">
        <v>644</v>
      </c>
      <c r="EU139" s="58" t="s">
        <v>644</v>
      </c>
      <c r="EV139" s="58" t="s">
        <v>644</v>
      </c>
      <c r="EW139" s="52" t="s">
        <v>644</v>
      </c>
      <c r="EX139" s="52" t="s">
        <v>644</v>
      </c>
      <c r="EY139" s="52" t="s">
        <v>644</v>
      </c>
      <c r="EZ139" s="52" t="s">
        <v>644</v>
      </c>
      <c r="FA139" s="36" t="s">
        <v>644</v>
      </c>
      <c r="FB139" s="17" t="s">
        <v>644</v>
      </c>
      <c r="FC139" s="57" t="s">
        <v>644</v>
      </c>
      <c r="FD139" s="57" t="s">
        <v>644</v>
      </c>
      <c r="FE139" s="29" t="s">
        <v>644</v>
      </c>
      <c r="FF139" s="29" t="s">
        <v>644</v>
      </c>
      <c r="FG139" s="29" t="s">
        <v>644</v>
      </c>
      <c r="FH139" s="29">
        <v>0</v>
      </c>
      <c r="FI139" s="18">
        <v>0</v>
      </c>
      <c r="FJ139" s="225" t="s">
        <v>644</v>
      </c>
      <c r="FK139" s="204" t="s">
        <v>644</v>
      </c>
      <c r="FL139" s="204">
        <v>0</v>
      </c>
      <c r="FM139" s="203">
        <v>0</v>
      </c>
      <c r="FN139" s="203">
        <v>0</v>
      </c>
      <c r="FO139" s="203">
        <v>0</v>
      </c>
      <c r="FP139" s="203">
        <v>0</v>
      </c>
      <c r="FQ139" s="205" t="s">
        <v>644</v>
      </c>
      <c r="FR139" s="35" t="s">
        <v>644</v>
      </c>
      <c r="FS139" s="58" t="s">
        <v>644</v>
      </c>
      <c r="FT139" s="58" t="s">
        <v>644</v>
      </c>
      <c r="FU139" s="52" t="s">
        <v>644</v>
      </c>
      <c r="FV139" s="52" t="s">
        <v>644</v>
      </c>
      <c r="FW139" s="52" t="s">
        <v>644</v>
      </c>
      <c r="FX139" s="52" t="s">
        <v>644</v>
      </c>
      <c r="FY139" s="36" t="s">
        <v>644</v>
      </c>
      <c r="FZ139" s="17" t="s">
        <v>644</v>
      </c>
      <c r="GA139" s="57" t="s">
        <v>644</v>
      </c>
      <c r="GB139" s="57" t="s">
        <v>644</v>
      </c>
      <c r="GC139" s="29" t="s">
        <v>644</v>
      </c>
      <c r="GD139" s="29" t="s">
        <v>644</v>
      </c>
      <c r="GE139" s="29" t="s">
        <v>644</v>
      </c>
      <c r="GF139" s="29" t="s">
        <v>644</v>
      </c>
      <c r="GG139" s="18" t="s">
        <v>644</v>
      </c>
      <c r="GH139" s="225" t="s">
        <v>644</v>
      </c>
      <c r="GI139" s="204" t="s">
        <v>644</v>
      </c>
      <c r="GJ139" s="204" t="s">
        <v>644</v>
      </c>
      <c r="GK139" s="203" t="s">
        <v>644</v>
      </c>
      <c r="GL139" s="203" t="s">
        <v>644</v>
      </c>
      <c r="GM139" s="203" t="s">
        <v>644</v>
      </c>
      <c r="GN139" s="203" t="s">
        <v>644</v>
      </c>
      <c r="GO139" s="205" t="s">
        <v>644</v>
      </c>
      <c r="GP139" s="93"/>
      <c r="GQ139" s="17" t="s">
        <v>644</v>
      </c>
      <c r="GR139" s="57" t="s">
        <v>644</v>
      </c>
      <c r="GS139" s="57" t="s">
        <v>644</v>
      </c>
      <c r="GT139" s="29">
        <v>3.5951813343842662</v>
      </c>
      <c r="GU139" s="29">
        <v>3.0295030484444991</v>
      </c>
      <c r="GV139" s="29">
        <v>3.5573481833880889</v>
      </c>
      <c r="GW139" s="29">
        <v>3.9581197632249596</v>
      </c>
      <c r="GX139" s="18">
        <v>3.308888023093695</v>
      </c>
      <c r="GY139" s="225" t="s">
        <v>644</v>
      </c>
      <c r="GZ139" s="204">
        <v>0.17792676040863059</v>
      </c>
      <c r="HA139" s="204">
        <v>0.1805126960344248</v>
      </c>
      <c r="HB139" s="203">
        <v>0.17985428951050708</v>
      </c>
      <c r="HC139" s="203">
        <v>0.17511462997859858</v>
      </c>
      <c r="HD139" s="203">
        <v>0.1704965179722942</v>
      </c>
      <c r="HE139" s="203">
        <v>0.16481817960876077</v>
      </c>
      <c r="HF139" s="205">
        <v>0.16122126505714374</v>
      </c>
      <c r="HG139" s="35" t="s">
        <v>644</v>
      </c>
      <c r="HH139" s="58" t="s">
        <v>644</v>
      </c>
      <c r="HI139" s="58" t="s">
        <v>644</v>
      </c>
      <c r="HJ139" s="52" t="s">
        <v>644</v>
      </c>
      <c r="HK139" s="52" t="s">
        <v>644</v>
      </c>
      <c r="HL139" s="52" t="s">
        <v>644</v>
      </c>
      <c r="HM139" s="52" t="s">
        <v>644</v>
      </c>
      <c r="HN139" s="36" t="s">
        <v>644</v>
      </c>
      <c r="HO139" s="17" t="s">
        <v>644</v>
      </c>
      <c r="HP139" s="57" t="s">
        <v>644</v>
      </c>
      <c r="HQ139" s="57" t="s">
        <v>644</v>
      </c>
      <c r="HR139" s="29" t="s">
        <v>644</v>
      </c>
      <c r="HS139" s="29" t="s">
        <v>644</v>
      </c>
      <c r="HT139" s="29" t="s">
        <v>644</v>
      </c>
      <c r="HU139" s="29" t="s">
        <v>644</v>
      </c>
      <c r="HV139" s="18" t="s">
        <v>644</v>
      </c>
      <c r="HW139" s="225" t="s">
        <v>644</v>
      </c>
      <c r="HX139" s="204" t="s">
        <v>644</v>
      </c>
      <c r="HY139" s="204" t="s">
        <v>644</v>
      </c>
      <c r="HZ139" s="203" t="s">
        <v>644</v>
      </c>
      <c r="IA139" s="203" t="s">
        <v>644</v>
      </c>
      <c r="IB139" s="203" t="s">
        <v>644</v>
      </c>
      <c r="IC139" s="203" t="s">
        <v>644</v>
      </c>
      <c r="ID139" s="205" t="s">
        <v>644</v>
      </c>
      <c r="IE139" s="35" t="s">
        <v>644</v>
      </c>
      <c r="IF139" s="58" t="s">
        <v>644</v>
      </c>
      <c r="IG139" s="58" t="s">
        <v>644</v>
      </c>
      <c r="IH139" s="52" t="s">
        <v>644</v>
      </c>
      <c r="II139" s="52" t="s">
        <v>644</v>
      </c>
      <c r="IJ139" s="52" t="s">
        <v>644</v>
      </c>
      <c r="IK139" s="52" t="s">
        <v>644</v>
      </c>
      <c r="IL139" s="36" t="s">
        <v>644</v>
      </c>
      <c r="IM139" s="225" t="s">
        <v>644</v>
      </c>
      <c r="IN139" s="204" t="s">
        <v>644</v>
      </c>
      <c r="IO139" s="204" t="s">
        <v>644</v>
      </c>
      <c r="IP139" s="203" t="s">
        <v>644</v>
      </c>
      <c r="IQ139" s="203">
        <v>88.710850324599463</v>
      </c>
      <c r="IR139" s="203">
        <v>98.016947033589162</v>
      </c>
      <c r="IS139" s="203">
        <v>96.130736331992509</v>
      </c>
      <c r="IT139" s="205">
        <v>96.843953280300539</v>
      </c>
      <c r="IU139" s="35" t="s">
        <v>644</v>
      </c>
      <c r="IV139" s="58" t="s">
        <v>644</v>
      </c>
      <c r="IW139" s="58" t="s">
        <v>644</v>
      </c>
      <c r="IX139" s="52" t="s">
        <v>644</v>
      </c>
      <c r="IY139" s="52" t="s">
        <v>644</v>
      </c>
      <c r="IZ139" s="52" t="s">
        <v>644</v>
      </c>
      <c r="JA139" s="52" t="s">
        <v>644</v>
      </c>
      <c r="JB139" s="36" t="s">
        <v>644</v>
      </c>
      <c r="JC139" s="17" t="s">
        <v>644</v>
      </c>
      <c r="JD139" s="57" t="s">
        <v>644</v>
      </c>
      <c r="JE139" s="57" t="s">
        <v>644</v>
      </c>
      <c r="JF139" s="29" t="s">
        <v>644</v>
      </c>
      <c r="JG139" s="29" t="s">
        <v>644</v>
      </c>
      <c r="JH139" s="29">
        <v>0.24066797875752155</v>
      </c>
      <c r="JI139" s="29">
        <v>0.20728633819895717</v>
      </c>
      <c r="JJ139" s="18">
        <v>0.18295311605402478</v>
      </c>
      <c r="JK139" s="225" t="s">
        <v>644</v>
      </c>
      <c r="JL139" s="204" t="s">
        <v>644</v>
      </c>
      <c r="JM139" s="204" t="s">
        <v>644</v>
      </c>
      <c r="JN139" s="203" t="s">
        <v>644</v>
      </c>
      <c r="JO139" s="203" t="s">
        <v>644</v>
      </c>
      <c r="JP139" s="203" t="s">
        <v>644</v>
      </c>
      <c r="JQ139" s="203">
        <v>1.5081388317853168</v>
      </c>
      <c r="JR139" s="205">
        <v>1.4479786561362007</v>
      </c>
      <c r="JT139" s="35" t="s">
        <v>644</v>
      </c>
      <c r="JU139" s="58">
        <v>0</v>
      </c>
      <c r="JV139" s="58">
        <v>0</v>
      </c>
      <c r="JW139" s="52">
        <v>0</v>
      </c>
      <c r="JX139" s="52">
        <v>0</v>
      </c>
      <c r="JY139" s="52">
        <v>0</v>
      </c>
      <c r="JZ139" s="52">
        <v>0</v>
      </c>
      <c r="KA139" s="36">
        <v>0</v>
      </c>
    </row>
    <row r="140" spans="1:287" ht="13.8" thickBot="1" x14ac:dyDescent="0.3">
      <c r="A140" s="11">
        <v>17.170000000000002</v>
      </c>
      <c r="B140" s="14" t="s">
        <v>26</v>
      </c>
      <c r="E140" s="23" t="s">
        <v>644</v>
      </c>
      <c r="F140" s="63" t="s">
        <v>644</v>
      </c>
      <c r="G140" s="63" t="s">
        <v>644</v>
      </c>
      <c r="H140" s="30" t="s">
        <v>644</v>
      </c>
      <c r="I140" s="30" t="s">
        <v>644</v>
      </c>
      <c r="J140" s="30" t="s">
        <v>644</v>
      </c>
      <c r="K140" s="30" t="s">
        <v>644</v>
      </c>
      <c r="L140" s="24" t="s">
        <v>644</v>
      </c>
      <c r="M140" s="229">
        <v>0.48793136988886782</v>
      </c>
      <c r="N140" s="214">
        <v>0.15805465778722727</v>
      </c>
      <c r="O140" s="214">
        <v>0.15757614925515237</v>
      </c>
      <c r="P140" s="213">
        <v>0.13746485158656255</v>
      </c>
      <c r="Q140" s="213">
        <v>0.13086134453898604</v>
      </c>
      <c r="R140" s="213">
        <v>0.14926876914606543</v>
      </c>
      <c r="S140" s="213">
        <v>0.12770796949968008</v>
      </c>
      <c r="T140" s="215">
        <v>0.10446576929338325</v>
      </c>
      <c r="U140" s="39" t="s">
        <v>644</v>
      </c>
      <c r="V140" s="67" t="s">
        <v>644</v>
      </c>
      <c r="W140" s="67" t="s">
        <v>644</v>
      </c>
      <c r="X140" s="53" t="s">
        <v>644</v>
      </c>
      <c r="Y140" s="53" t="s">
        <v>644</v>
      </c>
      <c r="Z140" s="53" t="s">
        <v>644</v>
      </c>
      <c r="AA140" s="53" t="s">
        <v>644</v>
      </c>
      <c r="AB140" s="40" t="s">
        <v>644</v>
      </c>
      <c r="AC140" s="23">
        <v>11.284924832780776</v>
      </c>
      <c r="AD140" s="63">
        <v>10.431381961324309</v>
      </c>
      <c r="AE140" s="63">
        <v>11.863992462015657</v>
      </c>
      <c r="AF140" s="30" t="s">
        <v>644</v>
      </c>
      <c r="AG140" s="30" t="s">
        <v>644</v>
      </c>
      <c r="AH140" s="30" t="s">
        <v>644</v>
      </c>
      <c r="AI140" s="30" t="s">
        <v>644</v>
      </c>
      <c r="AJ140" s="24" t="s">
        <v>644</v>
      </c>
      <c r="AK140" s="229" t="s">
        <v>644</v>
      </c>
      <c r="AL140" s="214" t="s">
        <v>644</v>
      </c>
      <c r="AM140" s="214">
        <v>19.024450907386026</v>
      </c>
      <c r="AN140" s="213">
        <v>16.02480379972102</v>
      </c>
      <c r="AO140" s="213">
        <v>13.780074251397167</v>
      </c>
      <c r="AP140" s="213">
        <v>16.849522317940888</v>
      </c>
      <c r="AQ140" s="213">
        <v>14.491055406498159</v>
      </c>
      <c r="AR140" s="215">
        <v>0</v>
      </c>
      <c r="AS140" s="39" t="s">
        <v>644</v>
      </c>
      <c r="AT140" s="67" t="s">
        <v>644</v>
      </c>
      <c r="AU140" s="67" t="s">
        <v>644</v>
      </c>
      <c r="AV140" s="53" t="s">
        <v>644</v>
      </c>
      <c r="AW140" s="53" t="s">
        <v>644</v>
      </c>
      <c r="AX140" s="53" t="s">
        <v>644</v>
      </c>
      <c r="AY140" s="53" t="s">
        <v>644</v>
      </c>
      <c r="AZ140" s="40" t="s">
        <v>644</v>
      </c>
      <c r="BA140" s="23" t="s">
        <v>644</v>
      </c>
      <c r="BB140" s="63" t="s">
        <v>644</v>
      </c>
      <c r="BC140" s="63" t="s">
        <v>644</v>
      </c>
      <c r="BD140" s="30" t="s">
        <v>644</v>
      </c>
      <c r="BE140" s="30" t="s">
        <v>644</v>
      </c>
      <c r="BF140" s="30" t="s">
        <v>644</v>
      </c>
      <c r="BG140" s="30" t="s">
        <v>644</v>
      </c>
      <c r="BH140" s="24" t="s">
        <v>644</v>
      </c>
      <c r="BI140" s="229" t="s">
        <v>644</v>
      </c>
      <c r="BJ140" s="214" t="s">
        <v>644</v>
      </c>
      <c r="BK140" s="214" t="s">
        <v>644</v>
      </c>
      <c r="BL140" s="213" t="s">
        <v>644</v>
      </c>
      <c r="BM140" s="213" t="s">
        <v>644</v>
      </c>
      <c r="BN140" s="213" t="s">
        <v>644</v>
      </c>
      <c r="BO140" s="213" t="s">
        <v>644</v>
      </c>
      <c r="BP140" s="215" t="s">
        <v>644</v>
      </c>
      <c r="BQ140" s="39" t="s">
        <v>644</v>
      </c>
      <c r="BR140" s="67" t="s">
        <v>644</v>
      </c>
      <c r="BS140" s="67" t="s">
        <v>644</v>
      </c>
      <c r="BT140" s="53" t="s">
        <v>644</v>
      </c>
      <c r="BU140" s="53" t="s">
        <v>644</v>
      </c>
      <c r="BV140" s="53" t="s">
        <v>644</v>
      </c>
      <c r="BW140" s="53" t="s">
        <v>644</v>
      </c>
      <c r="BX140" s="40" t="s">
        <v>644</v>
      </c>
      <c r="BY140" s="23" t="s">
        <v>644</v>
      </c>
      <c r="BZ140" s="63" t="s">
        <v>644</v>
      </c>
      <c r="CA140" s="63" t="s">
        <v>644</v>
      </c>
      <c r="CB140" s="30" t="s">
        <v>644</v>
      </c>
      <c r="CC140" s="30">
        <v>1.2560488392877975</v>
      </c>
      <c r="CD140" s="30">
        <v>1.3508872910661773</v>
      </c>
      <c r="CE140" s="30">
        <v>1.4524691779671224</v>
      </c>
      <c r="CF140" s="24">
        <v>1.5155956341103036</v>
      </c>
      <c r="CG140" s="229" t="s">
        <v>644</v>
      </c>
      <c r="CH140" s="214" t="s">
        <v>644</v>
      </c>
      <c r="CI140" s="214" t="s">
        <v>644</v>
      </c>
      <c r="CJ140" s="213" t="s">
        <v>644</v>
      </c>
      <c r="CK140" s="213" t="s">
        <v>644</v>
      </c>
      <c r="CL140" s="213" t="s">
        <v>644</v>
      </c>
      <c r="CM140" s="213" t="s">
        <v>644</v>
      </c>
      <c r="CN140" s="215" t="s">
        <v>644</v>
      </c>
      <c r="CO140" s="39" t="s">
        <v>644</v>
      </c>
      <c r="CP140" s="67" t="s">
        <v>644</v>
      </c>
      <c r="CQ140" s="67" t="s">
        <v>644</v>
      </c>
      <c r="CR140" s="53">
        <v>0</v>
      </c>
      <c r="CS140" s="53">
        <v>0</v>
      </c>
      <c r="CT140" s="53">
        <v>0</v>
      </c>
      <c r="CU140" s="53">
        <v>0</v>
      </c>
      <c r="CV140" s="40">
        <v>0</v>
      </c>
      <c r="CW140" s="23" t="s">
        <v>644</v>
      </c>
      <c r="CX140" s="63" t="s">
        <v>644</v>
      </c>
      <c r="CY140" s="63" t="s">
        <v>644</v>
      </c>
      <c r="CZ140" s="30" t="s">
        <v>644</v>
      </c>
      <c r="DA140" s="30" t="s">
        <v>644</v>
      </c>
      <c r="DB140" s="30" t="s">
        <v>644</v>
      </c>
      <c r="DC140" s="30" t="s">
        <v>644</v>
      </c>
      <c r="DD140" s="24" t="s">
        <v>644</v>
      </c>
      <c r="DE140" s="229" t="s">
        <v>644</v>
      </c>
      <c r="DF140" s="214" t="s">
        <v>644</v>
      </c>
      <c r="DG140" s="214" t="s">
        <v>644</v>
      </c>
      <c r="DH140" s="213" t="s">
        <v>644</v>
      </c>
      <c r="DI140" s="213" t="s">
        <v>644</v>
      </c>
      <c r="DJ140" s="213" t="s">
        <v>644</v>
      </c>
      <c r="DK140" s="213" t="s">
        <v>644</v>
      </c>
      <c r="DL140" s="215" t="s">
        <v>644</v>
      </c>
      <c r="DM140" s="39" t="s">
        <v>644</v>
      </c>
      <c r="DN140" s="67" t="s">
        <v>644</v>
      </c>
      <c r="DO140" s="67" t="s">
        <v>644</v>
      </c>
      <c r="DP140" s="53" t="s">
        <v>644</v>
      </c>
      <c r="DQ140" s="53" t="s">
        <v>644</v>
      </c>
      <c r="DR140" s="53">
        <v>0.14210704680458153</v>
      </c>
      <c r="DS140" s="53">
        <v>0.2062112263461833</v>
      </c>
      <c r="DT140" s="40">
        <v>0.21721343783421049</v>
      </c>
      <c r="DU140" s="23" t="s">
        <v>644</v>
      </c>
      <c r="DV140" s="63" t="s">
        <v>644</v>
      </c>
      <c r="DW140" s="63" t="s">
        <v>644</v>
      </c>
      <c r="DX140" s="30" t="s">
        <v>644</v>
      </c>
      <c r="DY140" s="30" t="s">
        <v>644</v>
      </c>
      <c r="DZ140" s="30" t="s">
        <v>644</v>
      </c>
      <c r="EA140" s="30" t="s">
        <v>644</v>
      </c>
      <c r="EB140" s="24">
        <v>2.8</v>
      </c>
      <c r="EC140" s="93"/>
      <c r="ED140" s="23" t="s">
        <v>644</v>
      </c>
      <c r="EE140" s="63" t="s">
        <v>644</v>
      </c>
      <c r="EF140" s="63" t="s">
        <v>644</v>
      </c>
      <c r="EG140" s="30">
        <v>0</v>
      </c>
      <c r="EH140" s="30">
        <v>0</v>
      </c>
      <c r="EI140" s="30">
        <v>0</v>
      </c>
      <c r="EJ140" s="30">
        <v>0</v>
      </c>
      <c r="EK140" s="24">
        <v>0</v>
      </c>
      <c r="EL140" s="229" t="s">
        <v>644</v>
      </c>
      <c r="EM140" s="214" t="s">
        <v>644</v>
      </c>
      <c r="EN140" s="214" t="s">
        <v>644</v>
      </c>
      <c r="EO140" s="213" t="s">
        <v>644</v>
      </c>
      <c r="EP140" s="213" t="s">
        <v>644</v>
      </c>
      <c r="EQ140" s="213" t="s">
        <v>644</v>
      </c>
      <c r="ER140" s="213" t="s">
        <v>644</v>
      </c>
      <c r="ES140" s="215" t="s">
        <v>644</v>
      </c>
      <c r="ET140" s="39" t="s">
        <v>644</v>
      </c>
      <c r="EU140" s="67" t="s">
        <v>644</v>
      </c>
      <c r="EV140" s="67" t="s">
        <v>644</v>
      </c>
      <c r="EW140" s="53" t="s">
        <v>644</v>
      </c>
      <c r="EX140" s="53" t="s">
        <v>644</v>
      </c>
      <c r="EY140" s="53" t="s">
        <v>644</v>
      </c>
      <c r="EZ140" s="53" t="s">
        <v>644</v>
      </c>
      <c r="FA140" s="40" t="s">
        <v>644</v>
      </c>
      <c r="FB140" s="23" t="s">
        <v>644</v>
      </c>
      <c r="FC140" s="63" t="s">
        <v>644</v>
      </c>
      <c r="FD140" s="63" t="s">
        <v>644</v>
      </c>
      <c r="FE140" s="30" t="s">
        <v>644</v>
      </c>
      <c r="FF140" s="30" t="s">
        <v>644</v>
      </c>
      <c r="FG140" s="30" t="s">
        <v>644</v>
      </c>
      <c r="FH140" s="30" t="s">
        <v>644</v>
      </c>
      <c r="FI140" s="24" t="s">
        <v>644</v>
      </c>
      <c r="FJ140" s="229" t="s">
        <v>644</v>
      </c>
      <c r="FK140" s="214" t="s">
        <v>644</v>
      </c>
      <c r="FL140" s="214" t="s">
        <v>644</v>
      </c>
      <c r="FM140" s="213" t="s">
        <v>644</v>
      </c>
      <c r="FN140" s="213" t="s">
        <v>644</v>
      </c>
      <c r="FO140" s="213" t="s">
        <v>644</v>
      </c>
      <c r="FP140" s="213" t="s">
        <v>644</v>
      </c>
      <c r="FQ140" s="215" t="s">
        <v>644</v>
      </c>
      <c r="FR140" s="39" t="s">
        <v>644</v>
      </c>
      <c r="FS140" s="67" t="s">
        <v>644</v>
      </c>
      <c r="FT140" s="67" t="s">
        <v>644</v>
      </c>
      <c r="FU140" s="53" t="s">
        <v>644</v>
      </c>
      <c r="FV140" s="53" t="s">
        <v>644</v>
      </c>
      <c r="FW140" s="53" t="s">
        <v>644</v>
      </c>
      <c r="FX140" s="53" t="s">
        <v>644</v>
      </c>
      <c r="FY140" s="40" t="s">
        <v>644</v>
      </c>
      <c r="FZ140" s="23" t="s">
        <v>644</v>
      </c>
      <c r="GA140" s="63" t="s">
        <v>644</v>
      </c>
      <c r="GB140" s="63" t="s">
        <v>644</v>
      </c>
      <c r="GC140" s="30" t="s">
        <v>644</v>
      </c>
      <c r="GD140" s="30" t="s">
        <v>644</v>
      </c>
      <c r="GE140" s="30" t="s">
        <v>644</v>
      </c>
      <c r="GF140" s="30" t="s">
        <v>644</v>
      </c>
      <c r="GG140" s="24" t="s">
        <v>644</v>
      </c>
      <c r="GH140" s="229" t="s">
        <v>644</v>
      </c>
      <c r="GI140" s="214" t="s">
        <v>644</v>
      </c>
      <c r="GJ140" s="214" t="s">
        <v>644</v>
      </c>
      <c r="GK140" s="213" t="s">
        <v>644</v>
      </c>
      <c r="GL140" s="213" t="s">
        <v>644</v>
      </c>
      <c r="GM140" s="213" t="s">
        <v>644</v>
      </c>
      <c r="GN140" s="213" t="s">
        <v>644</v>
      </c>
      <c r="GO140" s="215" t="s">
        <v>644</v>
      </c>
      <c r="GP140" s="93"/>
      <c r="GQ140" s="23" t="s">
        <v>644</v>
      </c>
      <c r="GR140" s="63" t="s">
        <v>644</v>
      </c>
      <c r="GS140" s="63" t="s">
        <v>644</v>
      </c>
      <c r="GT140" s="30" t="s">
        <v>644</v>
      </c>
      <c r="GU140" s="30" t="s">
        <v>644</v>
      </c>
      <c r="GV140" s="30">
        <v>0.35573481833880888</v>
      </c>
      <c r="GW140" s="30">
        <v>0.39581197632249598</v>
      </c>
      <c r="GX140" s="24">
        <v>0.33088880230936946</v>
      </c>
      <c r="GY140" s="229" t="s">
        <v>644</v>
      </c>
      <c r="GZ140" s="214" t="s">
        <v>644</v>
      </c>
      <c r="HA140" s="214" t="s">
        <v>644</v>
      </c>
      <c r="HB140" s="213" t="s">
        <v>644</v>
      </c>
      <c r="HC140" s="213" t="s">
        <v>644</v>
      </c>
      <c r="HD140" s="213">
        <v>1.6774625261961558</v>
      </c>
      <c r="HE140" s="213" t="s">
        <v>644</v>
      </c>
      <c r="HF140" s="215" t="s">
        <v>644</v>
      </c>
      <c r="HG140" s="39" t="s">
        <v>644</v>
      </c>
      <c r="HH140" s="67" t="s">
        <v>644</v>
      </c>
      <c r="HI140" s="67" t="s">
        <v>644</v>
      </c>
      <c r="HJ140" s="53" t="s">
        <v>644</v>
      </c>
      <c r="HK140" s="53" t="s">
        <v>644</v>
      </c>
      <c r="HL140" s="53">
        <v>0.11466274549245169</v>
      </c>
      <c r="HM140" s="53">
        <v>0.11624756382828319</v>
      </c>
      <c r="HN140" s="40">
        <v>0.10628606210662225</v>
      </c>
      <c r="HO140" s="23" t="s">
        <v>644</v>
      </c>
      <c r="HP140" s="63" t="s">
        <v>644</v>
      </c>
      <c r="HQ140" s="63">
        <v>7.938540266592399E-2</v>
      </c>
      <c r="HR140" s="30">
        <v>7.3450675262485013E-2</v>
      </c>
      <c r="HS140" s="30">
        <v>6.9354809034294751E-2</v>
      </c>
      <c r="HT140" s="30">
        <v>6.4592274066683789E-2</v>
      </c>
      <c r="HU140" s="30">
        <v>4.200937676426747E-2</v>
      </c>
      <c r="HV140" s="24">
        <v>2.6233290005946541E-2</v>
      </c>
      <c r="HW140" s="229" t="s">
        <v>644</v>
      </c>
      <c r="HX140" s="214" t="s">
        <v>644</v>
      </c>
      <c r="HY140" s="214" t="s">
        <v>644</v>
      </c>
      <c r="HZ140" s="213" t="s">
        <v>644</v>
      </c>
      <c r="IA140" s="213" t="s">
        <v>644</v>
      </c>
      <c r="IB140" s="213" t="s">
        <v>644</v>
      </c>
      <c r="IC140" s="213" t="s">
        <v>644</v>
      </c>
      <c r="ID140" s="215" t="s">
        <v>644</v>
      </c>
      <c r="IE140" s="39" t="s">
        <v>644</v>
      </c>
      <c r="IF140" s="67">
        <v>0.19248077074482953</v>
      </c>
      <c r="IG140" s="67">
        <v>0.17712676914438066</v>
      </c>
      <c r="IH140" s="53">
        <v>3.3972793554578121E-2</v>
      </c>
      <c r="II140" s="53">
        <v>4.359191239591103E-2</v>
      </c>
      <c r="IJ140" s="53">
        <v>3.5479112795677156E-2</v>
      </c>
      <c r="IK140" s="53">
        <v>2.7416974856238969E-2</v>
      </c>
      <c r="IL140" s="40">
        <v>2.3684637817820309E-2</v>
      </c>
      <c r="IM140" s="229" t="s">
        <v>644</v>
      </c>
      <c r="IN140" s="214" t="s">
        <v>644</v>
      </c>
      <c r="IO140" s="214" t="s">
        <v>644</v>
      </c>
      <c r="IP140" s="213" t="s">
        <v>644</v>
      </c>
      <c r="IQ140" s="213">
        <v>0.22177712581149867</v>
      </c>
      <c r="IR140" s="213">
        <v>0.24504236758397291</v>
      </c>
      <c r="IS140" s="213">
        <v>0.24032684082998124</v>
      </c>
      <c r="IT140" s="215">
        <v>0.24210988320075136</v>
      </c>
      <c r="IU140" s="39" t="s">
        <v>644</v>
      </c>
      <c r="IV140" s="67" t="s">
        <v>644</v>
      </c>
      <c r="IW140" s="67" t="s">
        <v>644</v>
      </c>
      <c r="IX140" s="53" t="s">
        <v>644</v>
      </c>
      <c r="IY140" s="53" t="s">
        <v>644</v>
      </c>
      <c r="IZ140" s="53" t="s">
        <v>644</v>
      </c>
      <c r="JA140" s="53" t="s">
        <v>644</v>
      </c>
      <c r="JB140" s="40" t="s">
        <v>644</v>
      </c>
      <c r="JC140" s="23" t="s">
        <v>644</v>
      </c>
      <c r="JD140" s="63" t="s">
        <v>644</v>
      </c>
      <c r="JE140" s="63" t="s">
        <v>644</v>
      </c>
      <c r="JF140" s="30" t="s">
        <v>644</v>
      </c>
      <c r="JG140" s="30" t="s">
        <v>644</v>
      </c>
      <c r="JH140" s="30">
        <v>1.6044531917168106</v>
      </c>
      <c r="JI140" s="30">
        <v>1.3819089213263811</v>
      </c>
      <c r="JJ140" s="24">
        <v>1.2196874403601652</v>
      </c>
      <c r="JK140" s="229" t="s">
        <v>644</v>
      </c>
      <c r="JL140" s="214" t="s">
        <v>644</v>
      </c>
      <c r="JM140" s="214" t="s">
        <v>644</v>
      </c>
      <c r="JN140" s="213" t="s">
        <v>644</v>
      </c>
      <c r="JO140" s="213" t="s">
        <v>644</v>
      </c>
      <c r="JP140" s="213" t="s">
        <v>644</v>
      </c>
      <c r="JQ140" s="213">
        <v>0.3016277663570634</v>
      </c>
      <c r="JR140" s="215">
        <v>0.28959573122724014</v>
      </c>
      <c r="JT140" s="39" t="s">
        <v>644</v>
      </c>
      <c r="JU140" s="67">
        <v>0</v>
      </c>
      <c r="JV140" s="67">
        <v>0</v>
      </c>
      <c r="JW140" s="53">
        <v>0</v>
      </c>
      <c r="JX140" s="53">
        <v>0</v>
      </c>
      <c r="JY140" s="53">
        <v>0</v>
      </c>
      <c r="JZ140" s="53">
        <v>0</v>
      </c>
      <c r="KA140" s="40">
        <v>0</v>
      </c>
    </row>
    <row r="141" spans="1:287" ht="13.8" thickBot="1" x14ac:dyDescent="0.3">
      <c r="A141" s="95" t="s">
        <v>160</v>
      </c>
      <c r="B141" s="2"/>
      <c r="E141" s="195"/>
      <c r="F141" s="195"/>
      <c r="G141" s="195"/>
      <c r="H141" s="195"/>
      <c r="I141" s="195"/>
      <c r="J141" s="195"/>
      <c r="K141" s="195"/>
      <c r="L141" s="195"/>
      <c r="M141" s="216"/>
      <c r="N141" s="216"/>
      <c r="O141" s="216"/>
      <c r="P141" s="216"/>
      <c r="Q141" s="216"/>
      <c r="R141" s="216"/>
      <c r="S141" s="216"/>
      <c r="T141" s="216"/>
      <c r="U141" s="267"/>
      <c r="V141" s="267"/>
      <c r="W141" s="267"/>
      <c r="X141" s="267"/>
      <c r="Y141" s="267"/>
      <c r="Z141" s="267"/>
      <c r="AA141" s="267"/>
      <c r="AB141" s="267"/>
      <c r="AC141" s="195"/>
      <c r="AD141" s="195"/>
      <c r="AE141" s="195"/>
      <c r="AF141" s="195"/>
      <c r="AG141" s="195"/>
      <c r="AH141" s="195"/>
      <c r="AI141" s="195"/>
      <c r="AJ141" s="195"/>
      <c r="AK141" s="216"/>
      <c r="AL141" s="216"/>
      <c r="AM141" s="216"/>
      <c r="AN141" s="216"/>
      <c r="AO141" s="216"/>
      <c r="AP141" s="216"/>
      <c r="AQ141" s="216"/>
      <c r="AR141" s="216"/>
      <c r="AS141" s="267"/>
      <c r="AT141" s="267"/>
      <c r="AU141" s="267"/>
      <c r="AV141" s="267"/>
      <c r="AW141" s="267"/>
      <c r="AX141" s="267"/>
      <c r="AY141" s="267"/>
      <c r="AZ141" s="267"/>
      <c r="BA141" s="195"/>
      <c r="BB141" s="195"/>
      <c r="BC141" s="195"/>
      <c r="BD141" s="195"/>
      <c r="BE141" s="195"/>
      <c r="BF141" s="195"/>
      <c r="BG141" s="195"/>
      <c r="BH141" s="195"/>
      <c r="BI141" s="216"/>
      <c r="BJ141" s="216"/>
      <c r="BK141" s="216"/>
      <c r="BL141" s="216"/>
      <c r="BM141" s="216"/>
      <c r="BN141" s="216"/>
      <c r="BO141" s="216"/>
      <c r="BP141" s="216"/>
      <c r="BQ141" s="267"/>
      <c r="BR141" s="267"/>
      <c r="BS141" s="267"/>
      <c r="BT141" s="267"/>
      <c r="BU141" s="267"/>
      <c r="BV141" s="267"/>
      <c r="BW141" s="267"/>
      <c r="BX141" s="267"/>
      <c r="BY141" s="195"/>
      <c r="BZ141" s="195"/>
      <c r="CA141" s="195"/>
      <c r="CB141" s="195"/>
      <c r="CC141" s="195"/>
      <c r="CD141" s="195"/>
      <c r="CE141" s="195"/>
      <c r="CF141" s="195"/>
      <c r="CG141" s="216"/>
      <c r="CH141" s="216"/>
      <c r="CI141" s="216"/>
      <c r="CJ141" s="216"/>
      <c r="CK141" s="216"/>
      <c r="CL141" s="216"/>
      <c r="CM141" s="216"/>
      <c r="CN141" s="216"/>
      <c r="CO141" s="267"/>
      <c r="CP141" s="267"/>
      <c r="CQ141" s="267"/>
      <c r="CR141" s="267"/>
      <c r="CS141" s="267"/>
      <c r="CT141" s="267"/>
      <c r="CU141" s="267"/>
      <c r="CV141" s="267"/>
      <c r="CW141" s="195"/>
      <c r="CX141" s="195"/>
      <c r="CY141" s="195"/>
      <c r="CZ141" s="195"/>
      <c r="DA141" s="195"/>
      <c r="DB141" s="195"/>
      <c r="DC141" s="195"/>
      <c r="DD141" s="195"/>
      <c r="DE141" s="216"/>
      <c r="DF141" s="216"/>
      <c r="DG141" s="216"/>
      <c r="DH141" s="216"/>
      <c r="DI141" s="216"/>
      <c r="DJ141" s="216"/>
      <c r="DK141" s="216"/>
      <c r="DL141" s="216"/>
      <c r="DM141" s="267"/>
      <c r="DN141" s="267"/>
      <c r="DO141" s="267"/>
      <c r="DP141" s="267"/>
      <c r="DQ141" s="267"/>
      <c r="DR141" s="267"/>
      <c r="DS141" s="267"/>
      <c r="DT141" s="267"/>
      <c r="DU141" s="195"/>
      <c r="DV141" s="195"/>
      <c r="DW141" s="195"/>
      <c r="DX141" s="195"/>
      <c r="DY141" s="195"/>
      <c r="DZ141" s="195"/>
      <c r="EA141" s="195"/>
      <c r="EB141" s="195"/>
      <c r="EC141" s="93"/>
      <c r="ED141" s="195"/>
      <c r="EE141" s="195"/>
      <c r="EF141" s="195"/>
      <c r="EG141" s="195"/>
      <c r="EH141" s="195"/>
      <c r="EI141" s="195"/>
      <c r="EJ141" s="195"/>
      <c r="EK141" s="195"/>
      <c r="EL141" s="216"/>
      <c r="EM141" s="216"/>
      <c r="EN141" s="216"/>
      <c r="EO141" s="216"/>
      <c r="EP141" s="216"/>
      <c r="EQ141" s="216"/>
      <c r="ER141" s="216"/>
      <c r="ES141" s="216"/>
      <c r="ET141" s="267"/>
      <c r="EU141" s="267"/>
      <c r="EV141" s="267"/>
      <c r="EW141" s="267"/>
      <c r="EX141" s="267"/>
      <c r="EY141" s="267"/>
      <c r="EZ141" s="267"/>
      <c r="FA141" s="267"/>
      <c r="FB141" s="195"/>
      <c r="FC141" s="195"/>
      <c r="FD141" s="195"/>
      <c r="FE141" s="195"/>
      <c r="FF141" s="195"/>
      <c r="FG141" s="195"/>
      <c r="FH141" s="195"/>
      <c r="FI141" s="195"/>
      <c r="FJ141" s="216"/>
      <c r="FK141" s="216"/>
      <c r="FL141" s="216"/>
      <c r="FM141" s="216"/>
      <c r="FN141" s="216"/>
      <c r="FO141" s="216"/>
      <c r="FP141" s="216"/>
      <c r="FQ141" s="216"/>
      <c r="FR141" s="267"/>
      <c r="FS141" s="267"/>
      <c r="FT141" s="267"/>
      <c r="FU141" s="267"/>
      <c r="FV141" s="267"/>
      <c r="FW141" s="267"/>
      <c r="FX141" s="267"/>
      <c r="FY141" s="267"/>
      <c r="FZ141" s="195"/>
      <c r="GA141" s="195"/>
      <c r="GB141" s="195"/>
      <c r="GC141" s="195"/>
      <c r="GD141" s="195"/>
      <c r="GE141" s="195"/>
      <c r="GF141" s="195"/>
      <c r="GG141" s="195"/>
      <c r="GH141" s="216"/>
      <c r="GI141" s="216"/>
      <c r="GJ141" s="216"/>
      <c r="GK141" s="216"/>
      <c r="GL141" s="216"/>
      <c r="GM141" s="216"/>
      <c r="GN141" s="216"/>
      <c r="GO141" s="216"/>
      <c r="GP141" s="93"/>
      <c r="GQ141" s="195"/>
      <c r="GR141" s="195"/>
      <c r="GS141" s="195"/>
      <c r="GT141" s="195"/>
      <c r="GU141" s="195"/>
      <c r="GV141" s="195"/>
      <c r="GW141" s="195"/>
      <c r="GX141" s="195"/>
      <c r="GY141" s="216"/>
      <c r="GZ141" s="216"/>
      <c r="HA141" s="216"/>
      <c r="HB141" s="216"/>
      <c r="HC141" s="216"/>
      <c r="HD141" s="216"/>
      <c r="HE141" s="216"/>
      <c r="HF141" s="216"/>
      <c r="HG141" s="267"/>
      <c r="HH141" s="267"/>
      <c r="HI141" s="267"/>
      <c r="HJ141" s="267"/>
      <c r="HK141" s="267"/>
      <c r="HL141" s="267"/>
      <c r="HM141" s="267"/>
      <c r="HN141" s="267"/>
      <c r="HO141" s="195"/>
      <c r="HP141" s="195"/>
      <c r="HQ141" s="195"/>
      <c r="HR141" s="195"/>
      <c r="HS141" s="195"/>
      <c r="HT141" s="195"/>
      <c r="HU141" s="195"/>
      <c r="HV141" s="195"/>
      <c r="HW141" s="216"/>
      <c r="HX141" s="216"/>
      <c r="HY141" s="216"/>
      <c r="HZ141" s="216"/>
      <c r="IA141" s="216"/>
      <c r="IB141" s="216"/>
      <c r="IC141" s="216"/>
      <c r="ID141" s="216"/>
      <c r="IE141" s="267"/>
      <c r="IF141" s="267"/>
      <c r="IG141" s="267"/>
      <c r="IH141" s="267"/>
      <c r="II141" s="267"/>
      <c r="IJ141" s="267"/>
      <c r="IK141" s="267"/>
      <c r="IL141" s="267"/>
      <c r="IM141" s="216"/>
      <c r="IN141" s="216"/>
      <c r="IO141" s="216"/>
      <c r="IP141" s="216"/>
      <c r="IQ141" s="216"/>
      <c r="IR141" s="216"/>
      <c r="IS141" s="216"/>
      <c r="IT141" s="216"/>
      <c r="IU141" s="267"/>
      <c r="IV141" s="267"/>
      <c r="IW141" s="267"/>
      <c r="IX141" s="267"/>
      <c r="IY141" s="267"/>
      <c r="IZ141" s="267"/>
      <c r="JA141" s="267"/>
      <c r="JB141" s="267"/>
      <c r="JC141" s="195"/>
      <c r="JD141" s="195"/>
      <c r="JE141" s="195"/>
      <c r="JF141" s="195"/>
      <c r="JG141" s="195"/>
      <c r="JH141" s="195"/>
      <c r="JI141" s="195"/>
      <c r="JJ141" s="195"/>
      <c r="JK141" s="216"/>
      <c r="JL141" s="216"/>
      <c r="JM141" s="216"/>
      <c r="JN141" s="216"/>
      <c r="JO141" s="216"/>
      <c r="JP141" s="216"/>
      <c r="JQ141" s="216"/>
      <c r="JR141" s="216"/>
      <c r="JT141" s="267"/>
      <c r="JU141" s="267"/>
      <c r="JV141" s="267"/>
      <c r="JW141" s="267"/>
      <c r="JX141" s="267"/>
      <c r="JY141" s="267"/>
      <c r="JZ141" s="267"/>
      <c r="KA141" s="267"/>
    </row>
    <row r="142" spans="1:287" ht="12.6" customHeight="1" x14ac:dyDescent="0.25">
      <c r="A142" s="132">
        <v>18.100000000000001</v>
      </c>
      <c r="B142" s="113" t="s">
        <v>29</v>
      </c>
      <c r="E142" s="15" t="s">
        <v>644</v>
      </c>
      <c r="F142" s="59" t="s">
        <v>644</v>
      </c>
      <c r="G142" s="59" t="s">
        <v>644</v>
      </c>
      <c r="H142" s="28" t="s">
        <v>644</v>
      </c>
      <c r="I142" s="28" t="s">
        <v>644</v>
      </c>
      <c r="J142" s="163" t="s">
        <v>644</v>
      </c>
      <c r="K142" s="163" t="s">
        <v>644</v>
      </c>
      <c r="L142" s="56" t="s">
        <v>644</v>
      </c>
      <c r="M142" s="224" t="s">
        <v>644</v>
      </c>
      <c r="N142" s="201" t="s">
        <v>644</v>
      </c>
      <c r="O142" s="201" t="s">
        <v>644</v>
      </c>
      <c r="P142" s="200" t="s">
        <v>644</v>
      </c>
      <c r="Q142" s="200" t="s">
        <v>644</v>
      </c>
      <c r="R142" s="251" t="s">
        <v>644</v>
      </c>
      <c r="S142" s="251" t="s">
        <v>644</v>
      </c>
      <c r="T142" s="252" t="s">
        <v>644</v>
      </c>
      <c r="U142" s="33" t="s">
        <v>644</v>
      </c>
      <c r="V142" s="65" t="s">
        <v>644</v>
      </c>
      <c r="W142" s="65" t="s">
        <v>644</v>
      </c>
      <c r="X142" s="51" t="s">
        <v>644</v>
      </c>
      <c r="Y142" s="51" t="s">
        <v>644</v>
      </c>
      <c r="Z142" s="285" t="s">
        <v>644</v>
      </c>
      <c r="AA142" s="285" t="s">
        <v>644</v>
      </c>
      <c r="AB142" s="286" t="s">
        <v>644</v>
      </c>
      <c r="AC142" s="15">
        <v>1.6776475911978008</v>
      </c>
      <c r="AD142" s="59">
        <v>0.41012944142945179</v>
      </c>
      <c r="AE142" s="59">
        <v>1.7719625860846877</v>
      </c>
      <c r="AF142" s="28" t="s">
        <v>644</v>
      </c>
      <c r="AG142" s="28" t="s">
        <v>644</v>
      </c>
      <c r="AH142" s="163" t="s">
        <v>644</v>
      </c>
      <c r="AI142" s="163" t="s">
        <v>644</v>
      </c>
      <c r="AJ142" s="56" t="s">
        <v>644</v>
      </c>
      <c r="AK142" s="224" t="s">
        <v>644</v>
      </c>
      <c r="AL142" s="201" t="s">
        <v>644</v>
      </c>
      <c r="AM142" s="201" t="s">
        <v>644</v>
      </c>
      <c r="AN142" s="200" t="s">
        <v>644</v>
      </c>
      <c r="AO142" s="200" t="s">
        <v>644</v>
      </c>
      <c r="AP142" s="251" t="s">
        <v>644</v>
      </c>
      <c r="AQ142" s="251" t="s">
        <v>644</v>
      </c>
      <c r="AR142" s="252" t="s">
        <v>644</v>
      </c>
      <c r="AS142" s="33" t="s">
        <v>644</v>
      </c>
      <c r="AT142" s="65" t="s">
        <v>644</v>
      </c>
      <c r="AU142" s="65" t="s">
        <v>644</v>
      </c>
      <c r="AV142" s="51" t="s">
        <v>644</v>
      </c>
      <c r="AW142" s="51" t="s">
        <v>644</v>
      </c>
      <c r="AX142" s="285" t="s">
        <v>644</v>
      </c>
      <c r="AY142" s="285" t="s">
        <v>644</v>
      </c>
      <c r="AZ142" s="286" t="s">
        <v>644</v>
      </c>
      <c r="BA142" s="15" t="s">
        <v>644</v>
      </c>
      <c r="BB142" s="59">
        <v>5.3371179478768251</v>
      </c>
      <c r="BC142" s="59">
        <v>4.9402785807621914</v>
      </c>
      <c r="BD142" s="28">
        <v>4.2851708609603589</v>
      </c>
      <c r="BE142" s="28" t="s">
        <v>644</v>
      </c>
      <c r="BF142" s="163" t="s">
        <v>644</v>
      </c>
      <c r="BG142" s="163" t="s">
        <v>644</v>
      </c>
      <c r="BH142" s="56" t="s">
        <v>644</v>
      </c>
      <c r="BI142" s="224" t="s">
        <v>644</v>
      </c>
      <c r="BJ142" s="201" t="s">
        <v>644</v>
      </c>
      <c r="BK142" s="201" t="s">
        <v>644</v>
      </c>
      <c r="BL142" s="200" t="s">
        <v>644</v>
      </c>
      <c r="BM142" s="200" t="s">
        <v>644</v>
      </c>
      <c r="BN142" s="251" t="s">
        <v>644</v>
      </c>
      <c r="BO142" s="251" t="s">
        <v>644</v>
      </c>
      <c r="BP142" s="252" t="s">
        <v>644</v>
      </c>
      <c r="BQ142" s="33" t="s">
        <v>644</v>
      </c>
      <c r="BR142" s="65" t="s">
        <v>644</v>
      </c>
      <c r="BS142" s="65" t="s">
        <v>644</v>
      </c>
      <c r="BT142" s="51" t="s">
        <v>644</v>
      </c>
      <c r="BU142" s="51" t="s">
        <v>644</v>
      </c>
      <c r="BV142" s="285" t="s">
        <v>644</v>
      </c>
      <c r="BW142" s="285" t="s">
        <v>644</v>
      </c>
      <c r="BX142" s="286" t="s">
        <v>644</v>
      </c>
      <c r="BY142" s="15" t="s">
        <v>644</v>
      </c>
      <c r="BZ142" s="59" t="s">
        <v>644</v>
      </c>
      <c r="CA142" s="59" t="s">
        <v>644</v>
      </c>
      <c r="CB142" s="28" t="s">
        <v>644</v>
      </c>
      <c r="CC142" s="28" t="s">
        <v>644</v>
      </c>
      <c r="CD142" s="163" t="s">
        <v>644</v>
      </c>
      <c r="CE142" s="163" t="s">
        <v>644</v>
      </c>
      <c r="CF142" s="56" t="s">
        <v>644</v>
      </c>
      <c r="CG142" s="224" t="s">
        <v>644</v>
      </c>
      <c r="CH142" s="201" t="s">
        <v>644</v>
      </c>
      <c r="CI142" s="201" t="s">
        <v>644</v>
      </c>
      <c r="CJ142" s="200" t="s">
        <v>644</v>
      </c>
      <c r="CK142" s="200" t="s">
        <v>644</v>
      </c>
      <c r="CL142" s="251" t="s">
        <v>644</v>
      </c>
      <c r="CM142" s="251" t="s">
        <v>644</v>
      </c>
      <c r="CN142" s="252" t="s">
        <v>644</v>
      </c>
      <c r="CO142" s="33" t="s">
        <v>644</v>
      </c>
      <c r="CP142" s="65" t="s">
        <v>644</v>
      </c>
      <c r="CQ142" s="65" t="s">
        <v>644</v>
      </c>
      <c r="CR142" s="51" t="s">
        <v>644</v>
      </c>
      <c r="CS142" s="51" t="s">
        <v>644</v>
      </c>
      <c r="CT142" s="285" t="s">
        <v>644</v>
      </c>
      <c r="CU142" s="285" t="s">
        <v>644</v>
      </c>
      <c r="CV142" s="286" t="s">
        <v>644</v>
      </c>
      <c r="CW142" s="15" t="s">
        <v>644</v>
      </c>
      <c r="CX142" s="59" t="s">
        <v>644</v>
      </c>
      <c r="CY142" s="59" t="s">
        <v>644</v>
      </c>
      <c r="CZ142" s="28" t="s">
        <v>644</v>
      </c>
      <c r="DA142" s="28" t="s">
        <v>644</v>
      </c>
      <c r="DB142" s="163" t="s">
        <v>644</v>
      </c>
      <c r="DC142" s="163" t="s">
        <v>644</v>
      </c>
      <c r="DD142" s="56" t="s">
        <v>644</v>
      </c>
      <c r="DE142" s="224" t="s">
        <v>644</v>
      </c>
      <c r="DF142" s="201" t="s">
        <v>644</v>
      </c>
      <c r="DG142" s="201" t="s">
        <v>644</v>
      </c>
      <c r="DH142" s="200" t="s">
        <v>644</v>
      </c>
      <c r="DI142" s="200" t="s">
        <v>644</v>
      </c>
      <c r="DJ142" s="251" t="s">
        <v>644</v>
      </c>
      <c r="DK142" s="251" t="s">
        <v>644</v>
      </c>
      <c r="DL142" s="252" t="s">
        <v>644</v>
      </c>
      <c r="DM142" s="33" t="s">
        <v>644</v>
      </c>
      <c r="DN142" s="65" t="s">
        <v>644</v>
      </c>
      <c r="DO142" s="65" t="s">
        <v>644</v>
      </c>
      <c r="DP142" s="51" t="s">
        <v>644</v>
      </c>
      <c r="DQ142" s="51" t="s">
        <v>644</v>
      </c>
      <c r="DR142" s="285" t="s">
        <v>644</v>
      </c>
      <c r="DS142" s="285" t="s">
        <v>644</v>
      </c>
      <c r="DT142" s="286" t="s">
        <v>644</v>
      </c>
      <c r="DU142" s="15" t="s">
        <v>644</v>
      </c>
      <c r="DV142" s="59" t="s">
        <v>644</v>
      </c>
      <c r="DW142" s="59" t="s">
        <v>644</v>
      </c>
      <c r="DX142" s="28" t="s">
        <v>644</v>
      </c>
      <c r="DY142" s="28" t="s">
        <v>644</v>
      </c>
      <c r="DZ142" s="163" t="s">
        <v>644</v>
      </c>
      <c r="EA142" s="163" t="s">
        <v>644</v>
      </c>
      <c r="EB142" s="56" t="s">
        <v>644</v>
      </c>
      <c r="EC142" s="93"/>
      <c r="ED142" s="15" t="s">
        <v>644</v>
      </c>
      <c r="EE142" s="59" t="s">
        <v>644</v>
      </c>
      <c r="EF142" s="59" t="s">
        <v>644</v>
      </c>
      <c r="EG142" s="28" t="s">
        <v>644</v>
      </c>
      <c r="EH142" s="28" t="s">
        <v>644</v>
      </c>
      <c r="EI142" s="163" t="s">
        <v>644</v>
      </c>
      <c r="EJ142" s="163" t="s">
        <v>644</v>
      </c>
      <c r="EK142" s="56" t="s">
        <v>644</v>
      </c>
      <c r="EL142" s="224" t="s">
        <v>644</v>
      </c>
      <c r="EM142" s="201" t="s">
        <v>644</v>
      </c>
      <c r="EN142" s="201" t="s">
        <v>644</v>
      </c>
      <c r="EO142" s="200" t="s">
        <v>644</v>
      </c>
      <c r="EP142" s="200" t="s">
        <v>644</v>
      </c>
      <c r="EQ142" s="251" t="s">
        <v>644</v>
      </c>
      <c r="ER142" s="251" t="s">
        <v>644</v>
      </c>
      <c r="ES142" s="252" t="s">
        <v>644</v>
      </c>
      <c r="ET142" s="33" t="s">
        <v>644</v>
      </c>
      <c r="EU142" s="65" t="s">
        <v>644</v>
      </c>
      <c r="EV142" s="65" t="s">
        <v>644</v>
      </c>
      <c r="EW142" s="51" t="s">
        <v>644</v>
      </c>
      <c r="EX142" s="51" t="s">
        <v>644</v>
      </c>
      <c r="EY142" s="285" t="s">
        <v>644</v>
      </c>
      <c r="EZ142" s="285" t="s">
        <v>644</v>
      </c>
      <c r="FA142" s="286" t="s">
        <v>644</v>
      </c>
      <c r="FB142" s="15" t="s">
        <v>644</v>
      </c>
      <c r="FC142" s="59" t="s">
        <v>644</v>
      </c>
      <c r="FD142" s="59" t="s">
        <v>644</v>
      </c>
      <c r="FE142" s="28" t="s">
        <v>644</v>
      </c>
      <c r="FF142" s="28" t="s">
        <v>644</v>
      </c>
      <c r="FG142" s="163" t="s">
        <v>644</v>
      </c>
      <c r="FH142" s="163" t="s">
        <v>644</v>
      </c>
      <c r="FI142" s="56" t="s">
        <v>644</v>
      </c>
      <c r="FJ142" s="224" t="s">
        <v>644</v>
      </c>
      <c r="FK142" s="201" t="s">
        <v>644</v>
      </c>
      <c r="FL142" s="201" t="s">
        <v>644</v>
      </c>
      <c r="FM142" s="200" t="s">
        <v>644</v>
      </c>
      <c r="FN142" s="200" t="s">
        <v>644</v>
      </c>
      <c r="FO142" s="251" t="s">
        <v>644</v>
      </c>
      <c r="FP142" s="251" t="s">
        <v>644</v>
      </c>
      <c r="FQ142" s="252" t="s">
        <v>644</v>
      </c>
      <c r="FR142" s="33" t="s">
        <v>644</v>
      </c>
      <c r="FS142" s="65" t="s">
        <v>644</v>
      </c>
      <c r="FT142" s="65" t="s">
        <v>644</v>
      </c>
      <c r="FU142" s="51" t="s">
        <v>644</v>
      </c>
      <c r="FV142" s="51" t="s">
        <v>644</v>
      </c>
      <c r="FW142" s="285" t="s">
        <v>644</v>
      </c>
      <c r="FX142" s="285" t="s">
        <v>644</v>
      </c>
      <c r="FY142" s="286" t="s">
        <v>644</v>
      </c>
      <c r="FZ142" s="15" t="s">
        <v>644</v>
      </c>
      <c r="GA142" s="59" t="s">
        <v>644</v>
      </c>
      <c r="GB142" s="59" t="s">
        <v>644</v>
      </c>
      <c r="GC142" s="28" t="s">
        <v>644</v>
      </c>
      <c r="GD142" s="28" t="s">
        <v>644</v>
      </c>
      <c r="GE142" s="163" t="s">
        <v>644</v>
      </c>
      <c r="GF142" s="163" t="s">
        <v>644</v>
      </c>
      <c r="GG142" s="56" t="s">
        <v>644</v>
      </c>
      <c r="GH142" s="224" t="s">
        <v>644</v>
      </c>
      <c r="GI142" s="201" t="s">
        <v>644</v>
      </c>
      <c r="GJ142" s="201" t="s">
        <v>644</v>
      </c>
      <c r="GK142" s="200" t="s">
        <v>644</v>
      </c>
      <c r="GL142" s="200" t="s">
        <v>644</v>
      </c>
      <c r="GM142" s="251" t="s">
        <v>644</v>
      </c>
      <c r="GN142" s="251" t="s">
        <v>644</v>
      </c>
      <c r="GO142" s="252" t="s">
        <v>644</v>
      </c>
      <c r="GP142" s="93"/>
      <c r="GQ142" s="15" t="s">
        <v>644</v>
      </c>
      <c r="GR142" s="59" t="s">
        <v>644</v>
      </c>
      <c r="GS142" s="59" t="s">
        <v>644</v>
      </c>
      <c r="GT142" s="28" t="s">
        <v>644</v>
      </c>
      <c r="GU142" s="28" t="s">
        <v>644</v>
      </c>
      <c r="GV142" s="163" t="s">
        <v>644</v>
      </c>
      <c r="GW142" s="163" t="s">
        <v>644</v>
      </c>
      <c r="GX142" s="56" t="s">
        <v>644</v>
      </c>
      <c r="GY142" s="224" t="s">
        <v>644</v>
      </c>
      <c r="GZ142" s="201" t="s">
        <v>644</v>
      </c>
      <c r="HA142" s="201" t="s">
        <v>644</v>
      </c>
      <c r="HB142" s="200" t="s">
        <v>644</v>
      </c>
      <c r="HC142" s="200" t="s">
        <v>644</v>
      </c>
      <c r="HD142" s="251" t="s">
        <v>644</v>
      </c>
      <c r="HE142" s="251" t="s">
        <v>644</v>
      </c>
      <c r="HF142" s="252" t="s">
        <v>644</v>
      </c>
      <c r="HG142" s="33" t="s">
        <v>644</v>
      </c>
      <c r="HH142" s="65" t="s">
        <v>644</v>
      </c>
      <c r="HI142" s="65" t="s">
        <v>644</v>
      </c>
      <c r="HJ142" s="51" t="s">
        <v>644</v>
      </c>
      <c r="HK142" s="51" t="s">
        <v>644</v>
      </c>
      <c r="HL142" s="285" t="s">
        <v>644</v>
      </c>
      <c r="HM142" s="285" t="s">
        <v>644</v>
      </c>
      <c r="HN142" s="286" t="s">
        <v>644</v>
      </c>
      <c r="HO142" s="15" t="s">
        <v>644</v>
      </c>
      <c r="HP142" s="59" t="s">
        <v>644</v>
      </c>
      <c r="HQ142" s="59" t="s">
        <v>644</v>
      </c>
      <c r="HR142" s="28" t="s">
        <v>644</v>
      </c>
      <c r="HS142" s="28" t="s">
        <v>644</v>
      </c>
      <c r="HT142" s="163" t="s">
        <v>644</v>
      </c>
      <c r="HU142" s="163" t="s">
        <v>644</v>
      </c>
      <c r="HV142" s="56" t="s">
        <v>644</v>
      </c>
      <c r="HW142" s="224" t="s">
        <v>644</v>
      </c>
      <c r="HX142" s="201" t="s">
        <v>644</v>
      </c>
      <c r="HY142" s="201" t="s">
        <v>644</v>
      </c>
      <c r="HZ142" s="200" t="s">
        <v>644</v>
      </c>
      <c r="IA142" s="200" t="s">
        <v>644</v>
      </c>
      <c r="IB142" s="251" t="s">
        <v>644</v>
      </c>
      <c r="IC142" s="251" t="s">
        <v>644</v>
      </c>
      <c r="ID142" s="252" t="s">
        <v>644</v>
      </c>
      <c r="IE142" s="33" t="s">
        <v>644</v>
      </c>
      <c r="IF142" s="65" t="s">
        <v>644</v>
      </c>
      <c r="IG142" s="65" t="s">
        <v>644</v>
      </c>
      <c r="IH142" s="51" t="s">
        <v>644</v>
      </c>
      <c r="II142" s="51" t="s">
        <v>644</v>
      </c>
      <c r="IJ142" s="285" t="s">
        <v>644</v>
      </c>
      <c r="IK142" s="285" t="s">
        <v>644</v>
      </c>
      <c r="IL142" s="286" t="s">
        <v>644</v>
      </c>
      <c r="IM142" s="224" t="s">
        <v>644</v>
      </c>
      <c r="IN142" s="201" t="s">
        <v>644</v>
      </c>
      <c r="IO142" s="201" t="s">
        <v>644</v>
      </c>
      <c r="IP142" s="200" t="s">
        <v>644</v>
      </c>
      <c r="IQ142" s="200" t="s">
        <v>644</v>
      </c>
      <c r="IR142" s="251" t="s">
        <v>644</v>
      </c>
      <c r="IS142" s="251" t="s">
        <v>644</v>
      </c>
      <c r="IT142" s="252" t="s">
        <v>644</v>
      </c>
      <c r="IU142" s="33" t="s">
        <v>644</v>
      </c>
      <c r="IV142" s="65" t="s">
        <v>644</v>
      </c>
      <c r="IW142" s="65" t="s">
        <v>644</v>
      </c>
      <c r="IX142" s="51" t="s">
        <v>644</v>
      </c>
      <c r="IY142" s="51" t="s">
        <v>644</v>
      </c>
      <c r="IZ142" s="285" t="s">
        <v>644</v>
      </c>
      <c r="JA142" s="285" t="s">
        <v>644</v>
      </c>
      <c r="JB142" s="286" t="s">
        <v>644</v>
      </c>
      <c r="JC142" s="15" t="s">
        <v>644</v>
      </c>
      <c r="JD142" s="59" t="s">
        <v>644</v>
      </c>
      <c r="JE142" s="59" t="s">
        <v>644</v>
      </c>
      <c r="JF142" s="28" t="s">
        <v>644</v>
      </c>
      <c r="JG142" s="28" t="s">
        <v>644</v>
      </c>
      <c r="JH142" s="163" t="s">
        <v>644</v>
      </c>
      <c r="JI142" s="163" t="s">
        <v>644</v>
      </c>
      <c r="JJ142" s="56" t="s">
        <v>644</v>
      </c>
      <c r="JK142" s="224" t="s">
        <v>644</v>
      </c>
      <c r="JL142" s="201" t="s">
        <v>644</v>
      </c>
      <c r="JM142" s="201" t="s">
        <v>644</v>
      </c>
      <c r="JN142" s="200" t="s">
        <v>644</v>
      </c>
      <c r="JO142" s="200" t="s">
        <v>644</v>
      </c>
      <c r="JP142" s="251" t="s">
        <v>644</v>
      </c>
      <c r="JQ142" s="251" t="s">
        <v>644</v>
      </c>
      <c r="JR142" s="252" t="s">
        <v>644</v>
      </c>
      <c r="JT142" s="33" t="s">
        <v>644</v>
      </c>
      <c r="JU142" s="65" t="s">
        <v>644</v>
      </c>
      <c r="JV142" s="65" t="s">
        <v>644</v>
      </c>
      <c r="JW142" s="51" t="s">
        <v>644</v>
      </c>
      <c r="JX142" s="51" t="s">
        <v>644</v>
      </c>
      <c r="JY142" s="285" t="s">
        <v>644</v>
      </c>
      <c r="JZ142" s="285" t="s">
        <v>644</v>
      </c>
      <c r="KA142" s="286" t="s">
        <v>644</v>
      </c>
    </row>
    <row r="143" spans="1:287" ht="13.2" x14ac:dyDescent="0.25">
      <c r="A143" s="130">
        <v>18.2</v>
      </c>
      <c r="B143" s="13" t="s">
        <v>30</v>
      </c>
      <c r="E143" s="197" t="s">
        <v>644</v>
      </c>
      <c r="F143" s="64" t="s">
        <v>644</v>
      </c>
      <c r="G143" s="64" t="s">
        <v>644</v>
      </c>
      <c r="H143" s="49" t="s">
        <v>644</v>
      </c>
      <c r="I143" s="49" t="s">
        <v>644</v>
      </c>
      <c r="J143" s="162">
        <v>29.032892316753117</v>
      </c>
      <c r="K143" s="162">
        <v>60.097355006808712</v>
      </c>
      <c r="L143" s="55">
        <v>53.621213780126283</v>
      </c>
      <c r="M143" s="263" t="s">
        <v>644</v>
      </c>
      <c r="N143" s="243">
        <v>25.434082862312437</v>
      </c>
      <c r="O143" s="243">
        <v>25.357081489334867</v>
      </c>
      <c r="P143" s="211">
        <v>22.120780715079029</v>
      </c>
      <c r="Q143" s="211">
        <v>21.155080810595646</v>
      </c>
      <c r="R143" s="249">
        <v>24.130830115706129</v>
      </c>
      <c r="S143" s="249">
        <v>12.361081793025201</v>
      </c>
      <c r="T143" s="250">
        <v>10.309137327837814</v>
      </c>
      <c r="U143" s="54" t="s">
        <v>644</v>
      </c>
      <c r="V143" s="69" t="s">
        <v>644</v>
      </c>
      <c r="W143" s="69" t="s">
        <v>644</v>
      </c>
      <c r="X143" s="147" t="s">
        <v>644</v>
      </c>
      <c r="Y143" s="147" t="s">
        <v>644</v>
      </c>
      <c r="Z143" s="145" t="s">
        <v>644</v>
      </c>
      <c r="AA143" s="145" t="s">
        <v>644</v>
      </c>
      <c r="AB143" s="89" t="s">
        <v>644</v>
      </c>
      <c r="AC143" s="197" t="s">
        <v>644</v>
      </c>
      <c r="AD143" s="64">
        <v>0.41012944142945179</v>
      </c>
      <c r="AE143" s="64" t="s">
        <v>644</v>
      </c>
      <c r="AF143" s="49" t="s">
        <v>644</v>
      </c>
      <c r="AG143" s="49" t="s">
        <v>644</v>
      </c>
      <c r="AH143" s="162" t="s">
        <v>644</v>
      </c>
      <c r="AI143" s="162" t="s">
        <v>644</v>
      </c>
      <c r="AJ143" s="55" t="s">
        <v>644</v>
      </c>
      <c r="AK143" s="263" t="s">
        <v>644</v>
      </c>
      <c r="AL143" s="243" t="s">
        <v>644</v>
      </c>
      <c r="AM143" s="243" t="s">
        <v>644</v>
      </c>
      <c r="AN143" s="211" t="s">
        <v>644</v>
      </c>
      <c r="AO143" s="211">
        <v>5.2574843561527524</v>
      </c>
      <c r="AP143" s="249">
        <v>6.7512517267131571</v>
      </c>
      <c r="AQ143" s="249">
        <v>12.301405268674159</v>
      </c>
      <c r="AR143" s="250">
        <v>10.008253157752106</v>
      </c>
      <c r="AS143" s="54" t="s">
        <v>644</v>
      </c>
      <c r="AT143" s="69" t="s">
        <v>644</v>
      </c>
      <c r="AU143" s="69" t="s">
        <v>644</v>
      </c>
      <c r="AV143" s="147" t="s">
        <v>644</v>
      </c>
      <c r="AW143" s="147">
        <v>5.1481087950791258</v>
      </c>
      <c r="AX143" s="145">
        <v>7.0866828111743123</v>
      </c>
      <c r="AY143" s="145">
        <v>6.3731410854067363</v>
      </c>
      <c r="AZ143" s="89">
        <v>5.3962987728498923</v>
      </c>
      <c r="BA143" s="197" t="s">
        <v>644</v>
      </c>
      <c r="BB143" s="64">
        <v>0.40331746393233509</v>
      </c>
      <c r="BC143" s="64" t="s">
        <v>644</v>
      </c>
      <c r="BD143" s="49" t="s">
        <v>644</v>
      </c>
      <c r="BE143" s="49" t="s">
        <v>644</v>
      </c>
      <c r="BF143" s="162">
        <v>7.5163498209678012</v>
      </c>
      <c r="BG143" s="162">
        <v>6.895651020583367</v>
      </c>
      <c r="BH143" s="55">
        <v>6.8388839909659511</v>
      </c>
      <c r="BI143" s="263">
        <v>6.5308864438410126</v>
      </c>
      <c r="BJ143" s="243">
        <v>7.2796681520784787</v>
      </c>
      <c r="BK143" s="243">
        <v>14.156681040413092</v>
      </c>
      <c r="BL143" s="211">
        <v>23.631688326055723</v>
      </c>
      <c r="BM143" s="211">
        <v>29.141006967599004</v>
      </c>
      <c r="BN143" s="249">
        <v>27.174976589887134</v>
      </c>
      <c r="BO143" s="249">
        <v>26.63509202321233</v>
      </c>
      <c r="BP143" s="250">
        <v>25.684043679960908</v>
      </c>
      <c r="BQ143" s="54">
        <v>0.49076793297162857</v>
      </c>
      <c r="BR143" s="69">
        <v>0.48947863077574288</v>
      </c>
      <c r="BS143" s="69">
        <v>0.91194428896764612</v>
      </c>
      <c r="BT143" s="147">
        <v>1.4065204126127213</v>
      </c>
      <c r="BU143" s="147">
        <v>1.6739994690892095</v>
      </c>
      <c r="BV143" s="145">
        <v>1.4881443886865868</v>
      </c>
      <c r="BW143" s="145">
        <v>1.3545913721317131</v>
      </c>
      <c r="BX143" s="89">
        <v>1.1787305064094324</v>
      </c>
      <c r="BY143" s="197" t="s">
        <v>644</v>
      </c>
      <c r="BZ143" s="64" t="s">
        <v>644</v>
      </c>
      <c r="CA143" s="64" t="s">
        <v>644</v>
      </c>
      <c r="CB143" s="49" t="s">
        <v>644</v>
      </c>
      <c r="CC143" s="49">
        <v>37.681465178633928</v>
      </c>
      <c r="CD143" s="162">
        <v>40.526618731985323</v>
      </c>
      <c r="CE143" s="162">
        <v>43.574075339013675</v>
      </c>
      <c r="CF143" s="55">
        <v>45.467869023309113</v>
      </c>
      <c r="CG143" s="263" t="s">
        <v>644</v>
      </c>
      <c r="CH143" s="243" t="s">
        <v>644</v>
      </c>
      <c r="CI143" s="243" t="s">
        <v>644</v>
      </c>
      <c r="CJ143" s="211" t="s">
        <v>644</v>
      </c>
      <c r="CK143" s="211" t="s">
        <v>644</v>
      </c>
      <c r="CL143" s="249" t="s">
        <v>644</v>
      </c>
      <c r="CM143" s="249" t="s">
        <v>644</v>
      </c>
      <c r="CN143" s="250" t="s">
        <v>644</v>
      </c>
      <c r="CO143" s="54" t="s">
        <v>644</v>
      </c>
      <c r="CP143" s="69" t="s">
        <v>644</v>
      </c>
      <c r="CQ143" s="69" t="s">
        <v>644</v>
      </c>
      <c r="CR143" s="147">
        <v>43.04064696907043</v>
      </c>
      <c r="CS143" s="147">
        <v>4.0622459424049655</v>
      </c>
      <c r="CT143" s="145">
        <v>4.1293309694775164</v>
      </c>
      <c r="CU143" s="145">
        <v>5.900938438274987</v>
      </c>
      <c r="CV143" s="89">
        <v>6.0995876134972162</v>
      </c>
      <c r="CW143" s="197" t="s">
        <v>644</v>
      </c>
      <c r="CX143" s="64" t="s">
        <v>644</v>
      </c>
      <c r="CY143" s="64" t="s">
        <v>644</v>
      </c>
      <c r="CZ143" s="49" t="s">
        <v>644</v>
      </c>
      <c r="DA143" s="49" t="s">
        <v>644</v>
      </c>
      <c r="DB143" s="162" t="s">
        <v>644</v>
      </c>
      <c r="DC143" s="162" t="s">
        <v>644</v>
      </c>
      <c r="DD143" s="55" t="s">
        <v>644</v>
      </c>
      <c r="DE143" s="263" t="s">
        <v>644</v>
      </c>
      <c r="DF143" s="243" t="s">
        <v>644</v>
      </c>
      <c r="DG143" s="243" t="s">
        <v>644</v>
      </c>
      <c r="DH143" s="211">
        <v>0</v>
      </c>
      <c r="DI143" s="211">
        <v>0</v>
      </c>
      <c r="DJ143" s="249">
        <v>106.50948641945423</v>
      </c>
      <c r="DK143" s="249">
        <v>104.99001955209192</v>
      </c>
      <c r="DL143" s="250">
        <v>105.82976765921393</v>
      </c>
      <c r="DM143" s="54" t="s">
        <v>644</v>
      </c>
      <c r="DN143" s="69" t="s">
        <v>644</v>
      </c>
      <c r="DO143" s="69" t="s">
        <v>644</v>
      </c>
      <c r="DP143" s="147" t="s">
        <v>644</v>
      </c>
      <c r="DQ143" s="147" t="s">
        <v>644</v>
      </c>
      <c r="DR143" s="145">
        <v>3.5526761701145388</v>
      </c>
      <c r="DS143" s="145">
        <v>5.1552806586545827</v>
      </c>
      <c r="DT143" s="89">
        <v>5.430335945855262</v>
      </c>
      <c r="DU143" s="197" t="s">
        <v>644</v>
      </c>
      <c r="DV143" s="64">
        <v>50</v>
      </c>
      <c r="DW143" s="64" t="s">
        <v>644</v>
      </c>
      <c r="DX143" s="49" t="s">
        <v>644</v>
      </c>
      <c r="DY143" s="49" t="s">
        <v>644</v>
      </c>
      <c r="DZ143" s="162" t="s">
        <v>644</v>
      </c>
      <c r="EA143" s="162" t="s">
        <v>644</v>
      </c>
      <c r="EB143" s="55" t="s">
        <v>644</v>
      </c>
      <c r="EC143" s="93"/>
      <c r="ED143" s="197" t="s">
        <v>644</v>
      </c>
      <c r="EE143" s="64" t="s">
        <v>644</v>
      </c>
      <c r="EF143" s="64" t="s">
        <v>644</v>
      </c>
      <c r="EG143" s="49" t="s">
        <v>644</v>
      </c>
      <c r="EH143" s="49" t="s">
        <v>644</v>
      </c>
      <c r="EI143" s="162">
        <v>40.536836465386813</v>
      </c>
      <c r="EJ143" s="162">
        <v>61.322969215921624</v>
      </c>
      <c r="EK143" s="55">
        <v>37.395604353516283</v>
      </c>
      <c r="EL143" s="263" t="s">
        <v>644</v>
      </c>
      <c r="EM143" s="243" t="s">
        <v>644</v>
      </c>
      <c r="EN143" s="243" t="s">
        <v>644</v>
      </c>
      <c r="EO143" s="211" t="s">
        <v>644</v>
      </c>
      <c r="EP143" s="211">
        <v>64.954732961668512</v>
      </c>
      <c r="EQ143" s="249">
        <v>68.339168318862903</v>
      </c>
      <c r="ER143" s="249">
        <v>57.780974492525843</v>
      </c>
      <c r="ES143" s="250">
        <v>51.362188040942101</v>
      </c>
      <c r="ET143" s="54" t="s">
        <v>644</v>
      </c>
      <c r="EU143" s="69" t="s">
        <v>644</v>
      </c>
      <c r="EV143" s="69" t="s">
        <v>644</v>
      </c>
      <c r="EW143" s="147" t="s">
        <v>644</v>
      </c>
      <c r="EX143" s="147" t="s">
        <v>644</v>
      </c>
      <c r="EY143" s="145" t="s">
        <v>644</v>
      </c>
      <c r="EZ143" s="145" t="s">
        <v>644</v>
      </c>
      <c r="FA143" s="89" t="s">
        <v>644</v>
      </c>
      <c r="FB143" s="197" t="s">
        <v>644</v>
      </c>
      <c r="FC143" s="64" t="s">
        <v>644</v>
      </c>
      <c r="FD143" s="64" t="s">
        <v>644</v>
      </c>
      <c r="FE143" s="49" t="s">
        <v>644</v>
      </c>
      <c r="FF143" s="49" t="s">
        <v>644</v>
      </c>
      <c r="FG143" s="162" t="s">
        <v>644</v>
      </c>
      <c r="FH143" s="162" t="s">
        <v>644</v>
      </c>
      <c r="FI143" s="55" t="s">
        <v>644</v>
      </c>
      <c r="FJ143" s="263" t="s">
        <v>644</v>
      </c>
      <c r="FK143" s="243" t="s">
        <v>644</v>
      </c>
      <c r="FL143" s="243" t="s">
        <v>644</v>
      </c>
      <c r="FM143" s="211" t="s">
        <v>644</v>
      </c>
      <c r="FN143" s="211" t="s">
        <v>644</v>
      </c>
      <c r="FO143" s="249" t="s">
        <v>644</v>
      </c>
      <c r="FP143" s="249" t="s">
        <v>644</v>
      </c>
      <c r="FQ143" s="250" t="s">
        <v>644</v>
      </c>
      <c r="FR143" s="54" t="s">
        <v>644</v>
      </c>
      <c r="FS143" s="69" t="s">
        <v>644</v>
      </c>
      <c r="FT143" s="69" t="s">
        <v>644</v>
      </c>
      <c r="FU143" s="147" t="s">
        <v>644</v>
      </c>
      <c r="FV143" s="147" t="s">
        <v>644</v>
      </c>
      <c r="FW143" s="145" t="s">
        <v>644</v>
      </c>
      <c r="FX143" s="145" t="s">
        <v>644</v>
      </c>
      <c r="FY143" s="89" t="s">
        <v>644</v>
      </c>
      <c r="FZ143" s="197" t="s">
        <v>644</v>
      </c>
      <c r="GA143" s="64" t="s">
        <v>644</v>
      </c>
      <c r="GB143" s="64" t="s">
        <v>644</v>
      </c>
      <c r="GC143" s="49" t="s">
        <v>644</v>
      </c>
      <c r="GD143" s="49" t="s">
        <v>644</v>
      </c>
      <c r="GE143" s="162" t="s">
        <v>644</v>
      </c>
      <c r="GF143" s="162" t="s">
        <v>644</v>
      </c>
      <c r="GG143" s="55" t="s">
        <v>644</v>
      </c>
      <c r="GH143" s="263" t="s">
        <v>644</v>
      </c>
      <c r="GI143" s="243" t="s">
        <v>644</v>
      </c>
      <c r="GJ143" s="243" t="s">
        <v>644</v>
      </c>
      <c r="GK143" s="211" t="s">
        <v>644</v>
      </c>
      <c r="GL143" s="211" t="s">
        <v>644</v>
      </c>
      <c r="GM143" s="249" t="s">
        <v>644</v>
      </c>
      <c r="GN143" s="249" t="s">
        <v>644</v>
      </c>
      <c r="GO143" s="250" t="s">
        <v>644</v>
      </c>
      <c r="GP143" s="93"/>
      <c r="GQ143" s="197" t="s">
        <v>644</v>
      </c>
      <c r="GR143" s="64" t="s">
        <v>644</v>
      </c>
      <c r="GS143" s="64" t="s">
        <v>644</v>
      </c>
      <c r="GT143" s="49">
        <v>125.8313467034493</v>
      </c>
      <c r="GU143" s="49">
        <v>106.03260669555748</v>
      </c>
      <c r="GV143" s="162">
        <v>124.5071864185831</v>
      </c>
      <c r="GW143" s="162">
        <v>138.53419171287359</v>
      </c>
      <c r="GX143" s="55">
        <v>115.81108080827931</v>
      </c>
      <c r="GY143" s="263" t="s">
        <v>644</v>
      </c>
      <c r="GZ143" s="243" t="s">
        <v>644</v>
      </c>
      <c r="HA143" s="243">
        <v>3.5644296135763582</v>
      </c>
      <c r="HB143" s="211" t="s">
        <v>644</v>
      </c>
      <c r="HC143" s="211" t="s">
        <v>644</v>
      </c>
      <c r="HD143" s="249" t="s">
        <v>644</v>
      </c>
      <c r="HE143" s="249" t="s">
        <v>644</v>
      </c>
      <c r="HF143" s="250" t="s">
        <v>644</v>
      </c>
      <c r="HG143" s="54" t="s">
        <v>644</v>
      </c>
      <c r="HH143" s="69" t="s">
        <v>644</v>
      </c>
      <c r="HI143" s="69" t="s">
        <v>644</v>
      </c>
      <c r="HJ143" s="147" t="s">
        <v>644</v>
      </c>
      <c r="HK143" s="147" t="s">
        <v>644</v>
      </c>
      <c r="HL143" s="145" t="s">
        <v>644</v>
      </c>
      <c r="HM143" s="145" t="s">
        <v>644</v>
      </c>
      <c r="HN143" s="89" t="s">
        <v>644</v>
      </c>
      <c r="HO143" s="197" t="s">
        <v>644</v>
      </c>
      <c r="HP143" s="64" t="s">
        <v>644</v>
      </c>
      <c r="HQ143" s="64">
        <v>0.33429312140724593</v>
      </c>
      <c r="HR143" s="49" t="s">
        <v>644</v>
      </c>
      <c r="HS143" s="49" t="s">
        <v>644</v>
      </c>
      <c r="HT143" s="162" t="s">
        <v>644</v>
      </c>
      <c r="HU143" s="162" t="s">
        <v>644</v>
      </c>
      <c r="HV143" s="55" t="s">
        <v>644</v>
      </c>
      <c r="HW143" s="263" t="s">
        <v>644</v>
      </c>
      <c r="HX143" s="243" t="s">
        <v>644</v>
      </c>
      <c r="HY143" s="243" t="s">
        <v>644</v>
      </c>
      <c r="HZ143" s="211" t="s">
        <v>644</v>
      </c>
      <c r="IA143" s="211" t="s">
        <v>644</v>
      </c>
      <c r="IB143" s="249">
        <v>46.501008893158009</v>
      </c>
      <c r="IC143" s="249">
        <v>43.240170332641611</v>
      </c>
      <c r="ID143" s="250">
        <v>39.136400053803307</v>
      </c>
      <c r="IE143" s="54" t="s">
        <v>644</v>
      </c>
      <c r="IF143" s="69">
        <v>1.9248077074482954</v>
      </c>
      <c r="IG143" s="69">
        <v>1.7712676914438068</v>
      </c>
      <c r="IH143" s="147">
        <v>1.6986396777289061</v>
      </c>
      <c r="II143" s="147">
        <v>2.1795956197955513</v>
      </c>
      <c r="IJ143" s="145">
        <v>1.7739556397838578</v>
      </c>
      <c r="IK143" s="145">
        <v>1.3708487428119485</v>
      </c>
      <c r="IL143" s="89">
        <v>1.1842318908910154</v>
      </c>
      <c r="IM143" s="263" t="s">
        <v>644</v>
      </c>
      <c r="IN143" s="243" t="s">
        <v>644</v>
      </c>
      <c r="IO143" s="243" t="s">
        <v>644</v>
      </c>
      <c r="IP143" s="211" t="s">
        <v>644</v>
      </c>
      <c r="IQ143" s="211" t="s">
        <v>644</v>
      </c>
      <c r="IR143" s="249" t="s">
        <v>644</v>
      </c>
      <c r="IS143" s="249" t="s">
        <v>644</v>
      </c>
      <c r="IT143" s="250" t="s">
        <v>644</v>
      </c>
      <c r="IU143" s="54" t="s">
        <v>644</v>
      </c>
      <c r="IV143" s="69">
        <v>0.33406694168819728</v>
      </c>
      <c r="IW143" s="69">
        <v>0.36478056878805076</v>
      </c>
      <c r="IX143" s="147">
        <v>0.39306749119217255</v>
      </c>
      <c r="IY143" s="147">
        <v>0.37747171559476594</v>
      </c>
      <c r="IZ143" s="145">
        <v>0.36437897877390019</v>
      </c>
      <c r="JA143" s="145">
        <v>0.30972704666333462</v>
      </c>
      <c r="JB143" s="89">
        <v>0.27051378575728147</v>
      </c>
      <c r="JC143" s="197" t="s">
        <v>644</v>
      </c>
      <c r="JD143" s="64" t="s">
        <v>644</v>
      </c>
      <c r="JE143" s="64" t="s">
        <v>644</v>
      </c>
      <c r="JF143" s="49" t="s">
        <v>644</v>
      </c>
      <c r="JG143" s="49" t="s">
        <v>644</v>
      </c>
      <c r="JH143" s="162">
        <v>40.111329792920259</v>
      </c>
      <c r="JI143" s="162">
        <v>34.547723033159528</v>
      </c>
      <c r="JJ143" s="55">
        <v>30.492186009004129</v>
      </c>
      <c r="JK143" s="263" t="s">
        <v>644</v>
      </c>
      <c r="JL143" s="243" t="s">
        <v>644</v>
      </c>
      <c r="JM143" s="243" t="s">
        <v>644</v>
      </c>
      <c r="JN143" s="211" t="s">
        <v>644</v>
      </c>
      <c r="JO143" s="211" t="s">
        <v>644</v>
      </c>
      <c r="JP143" s="249" t="s">
        <v>644</v>
      </c>
      <c r="JQ143" s="249" t="s">
        <v>644</v>
      </c>
      <c r="JR143" s="250" t="s">
        <v>644</v>
      </c>
      <c r="JT143" s="54" t="s">
        <v>644</v>
      </c>
      <c r="JU143" s="69">
        <v>13.978658170940294</v>
      </c>
      <c r="JV143" s="69">
        <v>12.953304198246238</v>
      </c>
      <c r="JW143" s="147">
        <v>12.877589191166106</v>
      </c>
      <c r="JX143" s="147">
        <v>11.880931472216922</v>
      </c>
      <c r="JY143" s="145">
        <v>12.170772171454715</v>
      </c>
      <c r="JZ143" s="145">
        <v>11.359242403273088</v>
      </c>
      <c r="KA143" s="89">
        <v>10.398904706476761</v>
      </c>
    </row>
    <row r="144" spans="1:287" ht="13.8" thickBot="1" x14ac:dyDescent="0.3">
      <c r="A144" s="133">
        <v>18.3</v>
      </c>
      <c r="B144" s="100" t="s">
        <v>31</v>
      </c>
      <c r="E144" s="23" t="s">
        <v>644</v>
      </c>
      <c r="F144" s="63" t="s">
        <v>644</v>
      </c>
      <c r="G144" s="63" t="s">
        <v>644</v>
      </c>
      <c r="H144" s="30" t="s">
        <v>644</v>
      </c>
      <c r="I144" s="30" t="s">
        <v>644</v>
      </c>
      <c r="J144" s="160">
        <v>31.936181548428426</v>
      </c>
      <c r="K144" s="160">
        <v>60.097355006808712</v>
      </c>
      <c r="L144" s="32">
        <v>53.621213780126283</v>
      </c>
      <c r="M144" s="229" t="s">
        <v>644</v>
      </c>
      <c r="N144" s="214">
        <v>25.434082862312437</v>
      </c>
      <c r="O144" s="214">
        <v>25.357081489334867</v>
      </c>
      <c r="P144" s="213">
        <v>22.120780715079029</v>
      </c>
      <c r="Q144" s="213">
        <v>21.155080810595646</v>
      </c>
      <c r="R144" s="245">
        <v>24.130830115706129</v>
      </c>
      <c r="S144" s="245">
        <v>12.361081793025201</v>
      </c>
      <c r="T144" s="246">
        <v>10.309137327837814</v>
      </c>
      <c r="U144" s="39" t="s">
        <v>644</v>
      </c>
      <c r="V144" s="67" t="s">
        <v>644</v>
      </c>
      <c r="W144" s="67" t="s">
        <v>644</v>
      </c>
      <c r="X144" s="53" t="s">
        <v>644</v>
      </c>
      <c r="Y144" s="53" t="s">
        <v>644</v>
      </c>
      <c r="Z144" s="282" t="s">
        <v>644</v>
      </c>
      <c r="AA144" s="282" t="s">
        <v>644</v>
      </c>
      <c r="AB144" s="283" t="s">
        <v>644</v>
      </c>
      <c r="AC144" s="23" t="s">
        <v>644</v>
      </c>
      <c r="AD144" s="63">
        <v>0.41012944142945179</v>
      </c>
      <c r="AE144" s="63" t="s">
        <v>644</v>
      </c>
      <c r="AF144" s="30" t="s">
        <v>644</v>
      </c>
      <c r="AG144" s="30" t="s">
        <v>644</v>
      </c>
      <c r="AH144" s="160" t="s">
        <v>644</v>
      </c>
      <c r="AI144" s="160" t="s">
        <v>644</v>
      </c>
      <c r="AJ144" s="32" t="s">
        <v>644</v>
      </c>
      <c r="AK144" s="229" t="s">
        <v>644</v>
      </c>
      <c r="AL144" s="214" t="s">
        <v>644</v>
      </c>
      <c r="AM144" s="214" t="s">
        <v>644</v>
      </c>
      <c r="AN144" s="213" t="s">
        <v>644</v>
      </c>
      <c r="AO144" s="213">
        <v>5.2574843561527524</v>
      </c>
      <c r="AP144" s="245">
        <v>6.7512517267131571</v>
      </c>
      <c r="AQ144" s="245">
        <v>16.483883060023373</v>
      </c>
      <c r="AR144" s="246">
        <v>13.411059231387824</v>
      </c>
      <c r="AS144" s="39" t="s">
        <v>644</v>
      </c>
      <c r="AT144" s="67" t="s">
        <v>644</v>
      </c>
      <c r="AU144" s="67" t="s">
        <v>644</v>
      </c>
      <c r="AV144" s="53" t="s">
        <v>644</v>
      </c>
      <c r="AW144" s="53">
        <v>5.1481087950791258</v>
      </c>
      <c r="AX144" s="282">
        <v>7.0866828111743123</v>
      </c>
      <c r="AY144" s="282">
        <v>6.3731410854067363</v>
      </c>
      <c r="AZ144" s="283">
        <v>5.3962987728498923</v>
      </c>
      <c r="BA144" s="23" t="s">
        <v>644</v>
      </c>
      <c r="BB144" s="63">
        <v>0.40331746393233509</v>
      </c>
      <c r="BC144" s="63" t="s">
        <v>644</v>
      </c>
      <c r="BD144" s="30" t="s">
        <v>644</v>
      </c>
      <c r="BE144" s="30" t="s">
        <v>644</v>
      </c>
      <c r="BF144" s="160" t="s">
        <v>644</v>
      </c>
      <c r="BG144" s="160" t="s">
        <v>644</v>
      </c>
      <c r="BH144" s="32" t="s">
        <v>644</v>
      </c>
      <c r="BI144" s="229">
        <v>6.5308864438410126</v>
      </c>
      <c r="BJ144" s="214">
        <v>7.2796681520784787</v>
      </c>
      <c r="BK144" s="214">
        <v>14.156681040413092</v>
      </c>
      <c r="BL144" s="213">
        <v>23.631688326055723</v>
      </c>
      <c r="BM144" s="213">
        <v>29.141006967599004</v>
      </c>
      <c r="BN144" s="245">
        <v>27.174976589887134</v>
      </c>
      <c r="BO144" s="245">
        <v>26.63509202321233</v>
      </c>
      <c r="BP144" s="246">
        <v>25.684043679960908</v>
      </c>
      <c r="BQ144" s="39">
        <v>0.49076793297162857</v>
      </c>
      <c r="BR144" s="67">
        <v>0.48947863077574288</v>
      </c>
      <c r="BS144" s="67">
        <v>0.91194428896764612</v>
      </c>
      <c r="BT144" s="53">
        <v>1.4065204126127213</v>
      </c>
      <c r="BU144" s="53">
        <v>1.6739994690892095</v>
      </c>
      <c r="BV144" s="282">
        <v>1.4881443886865868</v>
      </c>
      <c r="BW144" s="282">
        <v>1.3545913721317131</v>
      </c>
      <c r="BX144" s="283">
        <v>1.1787305064094324</v>
      </c>
      <c r="BY144" s="23" t="s">
        <v>644</v>
      </c>
      <c r="BZ144" s="63" t="s">
        <v>644</v>
      </c>
      <c r="CA144" s="63" t="s">
        <v>644</v>
      </c>
      <c r="CB144" s="30" t="s">
        <v>644</v>
      </c>
      <c r="CC144" s="30" t="s">
        <v>644</v>
      </c>
      <c r="CD144" s="160" t="s">
        <v>644</v>
      </c>
      <c r="CE144" s="160" t="s">
        <v>644</v>
      </c>
      <c r="CF144" s="32" t="s">
        <v>644</v>
      </c>
      <c r="CG144" s="229" t="s">
        <v>644</v>
      </c>
      <c r="CH144" s="214" t="s">
        <v>644</v>
      </c>
      <c r="CI144" s="214" t="s">
        <v>644</v>
      </c>
      <c r="CJ144" s="213" t="s">
        <v>644</v>
      </c>
      <c r="CK144" s="213" t="s">
        <v>644</v>
      </c>
      <c r="CL144" s="245" t="s">
        <v>644</v>
      </c>
      <c r="CM144" s="245" t="s">
        <v>644</v>
      </c>
      <c r="CN144" s="246" t="s">
        <v>644</v>
      </c>
      <c r="CO144" s="39" t="s">
        <v>644</v>
      </c>
      <c r="CP144" s="67" t="s">
        <v>644</v>
      </c>
      <c r="CQ144" s="67" t="s">
        <v>644</v>
      </c>
      <c r="CR144" s="53">
        <v>43.04064696907043</v>
      </c>
      <c r="CS144" s="53">
        <v>4.0622459424049655</v>
      </c>
      <c r="CT144" s="282">
        <v>4.1293309694775164</v>
      </c>
      <c r="CU144" s="282">
        <v>5.900938438274987</v>
      </c>
      <c r="CV144" s="283">
        <v>6.0995876134972162</v>
      </c>
      <c r="CW144" s="23" t="s">
        <v>644</v>
      </c>
      <c r="CX144" s="63" t="s">
        <v>644</v>
      </c>
      <c r="CY144" s="63" t="s">
        <v>644</v>
      </c>
      <c r="CZ144" s="30" t="s">
        <v>644</v>
      </c>
      <c r="DA144" s="30" t="s">
        <v>644</v>
      </c>
      <c r="DB144" s="160" t="s">
        <v>644</v>
      </c>
      <c r="DC144" s="160" t="s">
        <v>644</v>
      </c>
      <c r="DD144" s="32" t="s">
        <v>644</v>
      </c>
      <c r="DE144" s="229" t="s">
        <v>644</v>
      </c>
      <c r="DF144" s="214" t="s">
        <v>644</v>
      </c>
      <c r="DG144" s="214" t="s">
        <v>644</v>
      </c>
      <c r="DH144" s="213">
        <v>3.1515693048901849</v>
      </c>
      <c r="DI144" s="213">
        <v>3.1863794948287301</v>
      </c>
      <c r="DJ144" s="245">
        <v>2.4725416490230443</v>
      </c>
      <c r="DK144" s="245">
        <v>2.4372683110307056</v>
      </c>
      <c r="DL144" s="246">
        <v>2.4567624635174665</v>
      </c>
      <c r="DM144" s="39" t="s">
        <v>644</v>
      </c>
      <c r="DN144" s="67" t="s">
        <v>644</v>
      </c>
      <c r="DO144" s="67" t="s">
        <v>644</v>
      </c>
      <c r="DP144" s="53" t="s">
        <v>644</v>
      </c>
      <c r="DQ144" s="53" t="s">
        <v>644</v>
      </c>
      <c r="DR144" s="282" t="s">
        <v>644</v>
      </c>
      <c r="DS144" s="282" t="s">
        <v>644</v>
      </c>
      <c r="DT144" s="283" t="s">
        <v>644</v>
      </c>
      <c r="DU144" s="23" t="s">
        <v>644</v>
      </c>
      <c r="DV144" s="63">
        <v>50</v>
      </c>
      <c r="DW144" s="63" t="s">
        <v>644</v>
      </c>
      <c r="DX144" s="30" t="s">
        <v>644</v>
      </c>
      <c r="DY144" s="30" t="s">
        <v>644</v>
      </c>
      <c r="DZ144" s="160" t="s">
        <v>644</v>
      </c>
      <c r="EA144" s="160" t="s">
        <v>644</v>
      </c>
      <c r="EB144" s="32" t="s">
        <v>644</v>
      </c>
      <c r="EC144" s="93"/>
      <c r="ED144" s="23" t="s">
        <v>644</v>
      </c>
      <c r="EE144" s="63" t="s">
        <v>644</v>
      </c>
      <c r="EF144" s="63" t="s">
        <v>644</v>
      </c>
      <c r="EG144" s="30" t="s">
        <v>644</v>
      </c>
      <c r="EH144" s="30" t="s">
        <v>644</v>
      </c>
      <c r="EI144" s="160">
        <v>40.536836465386813</v>
      </c>
      <c r="EJ144" s="160">
        <v>61.322969215921624</v>
      </c>
      <c r="EK144" s="32">
        <v>37.395604353516283</v>
      </c>
      <c r="EL144" s="229" t="s">
        <v>644</v>
      </c>
      <c r="EM144" s="214" t="s">
        <v>644</v>
      </c>
      <c r="EN144" s="214" t="s">
        <v>644</v>
      </c>
      <c r="EO144" s="213" t="s">
        <v>644</v>
      </c>
      <c r="EP144" s="213" t="s">
        <v>644</v>
      </c>
      <c r="EQ144" s="245" t="s">
        <v>644</v>
      </c>
      <c r="ER144" s="245" t="s">
        <v>644</v>
      </c>
      <c r="ES144" s="246" t="s">
        <v>644</v>
      </c>
      <c r="ET144" s="39" t="s">
        <v>644</v>
      </c>
      <c r="EU144" s="67" t="s">
        <v>644</v>
      </c>
      <c r="EV144" s="67" t="s">
        <v>644</v>
      </c>
      <c r="EW144" s="53" t="s">
        <v>644</v>
      </c>
      <c r="EX144" s="53" t="s">
        <v>644</v>
      </c>
      <c r="EY144" s="282" t="s">
        <v>644</v>
      </c>
      <c r="EZ144" s="282" t="s">
        <v>644</v>
      </c>
      <c r="FA144" s="283" t="s">
        <v>644</v>
      </c>
      <c r="FB144" s="23" t="s">
        <v>644</v>
      </c>
      <c r="FC144" s="63" t="s">
        <v>644</v>
      </c>
      <c r="FD144" s="63" t="s">
        <v>644</v>
      </c>
      <c r="FE144" s="30" t="s">
        <v>644</v>
      </c>
      <c r="FF144" s="30" t="s">
        <v>644</v>
      </c>
      <c r="FG144" s="160" t="s">
        <v>644</v>
      </c>
      <c r="FH144" s="160" t="s">
        <v>644</v>
      </c>
      <c r="FI144" s="32" t="s">
        <v>644</v>
      </c>
      <c r="FJ144" s="229" t="s">
        <v>644</v>
      </c>
      <c r="FK144" s="214" t="s">
        <v>644</v>
      </c>
      <c r="FL144" s="214" t="s">
        <v>644</v>
      </c>
      <c r="FM144" s="213" t="s">
        <v>644</v>
      </c>
      <c r="FN144" s="213" t="s">
        <v>644</v>
      </c>
      <c r="FO144" s="245" t="s">
        <v>644</v>
      </c>
      <c r="FP144" s="245" t="s">
        <v>644</v>
      </c>
      <c r="FQ144" s="246" t="s">
        <v>644</v>
      </c>
      <c r="FR144" s="39" t="s">
        <v>644</v>
      </c>
      <c r="FS144" s="67" t="s">
        <v>644</v>
      </c>
      <c r="FT144" s="67" t="s">
        <v>644</v>
      </c>
      <c r="FU144" s="53" t="s">
        <v>644</v>
      </c>
      <c r="FV144" s="53" t="s">
        <v>644</v>
      </c>
      <c r="FW144" s="282" t="s">
        <v>644</v>
      </c>
      <c r="FX144" s="282" t="s">
        <v>644</v>
      </c>
      <c r="FY144" s="283" t="s">
        <v>644</v>
      </c>
      <c r="FZ144" s="23" t="s">
        <v>644</v>
      </c>
      <c r="GA144" s="63" t="s">
        <v>644</v>
      </c>
      <c r="GB144" s="63" t="s">
        <v>644</v>
      </c>
      <c r="GC144" s="30" t="s">
        <v>644</v>
      </c>
      <c r="GD144" s="30" t="s">
        <v>644</v>
      </c>
      <c r="GE144" s="160" t="s">
        <v>644</v>
      </c>
      <c r="GF144" s="160" t="s">
        <v>644</v>
      </c>
      <c r="GG144" s="32" t="s">
        <v>644</v>
      </c>
      <c r="GH144" s="229" t="s">
        <v>644</v>
      </c>
      <c r="GI144" s="214" t="s">
        <v>644</v>
      </c>
      <c r="GJ144" s="214" t="s">
        <v>644</v>
      </c>
      <c r="GK144" s="213" t="s">
        <v>644</v>
      </c>
      <c r="GL144" s="213" t="s">
        <v>644</v>
      </c>
      <c r="GM144" s="245" t="s">
        <v>644</v>
      </c>
      <c r="GN144" s="245" t="s">
        <v>644</v>
      </c>
      <c r="GO144" s="246" t="s">
        <v>644</v>
      </c>
      <c r="GP144" s="93"/>
      <c r="GQ144" s="23" t="s">
        <v>644</v>
      </c>
      <c r="GR144" s="63" t="s">
        <v>644</v>
      </c>
      <c r="GS144" s="63" t="s">
        <v>644</v>
      </c>
      <c r="GT144" s="30">
        <v>125.8313467034493</v>
      </c>
      <c r="GU144" s="30">
        <v>106.03260669555748</v>
      </c>
      <c r="GV144" s="160">
        <v>124.5071864185831</v>
      </c>
      <c r="GW144" s="160">
        <v>138.53419171287359</v>
      </c>
      <c r="GX144" s="32">
        <v>115.81108080827931</v>
      </c>
      <c r="GY144" s="229" t="s">
        <v>644</v>
      </c>
      <c r="GZ144" s="214" t="s">
        <v>644</v>
      </c>
      <c r="HA144" s="214" t="s">
        <v>644</v>
      </c>
      <c r="HB144" s="213" t="s">
        <v>644</v>
      </c>
      <c r="HC144" s="213" t="s">
        <v>644</v>
      </c>
      <c r="HD144" s="245" t="s">
        <v>644</v>
      </c>
      <c r="HE144" s="245" t="s">
        <v>644</v>
      </c>
      <c r="HF144" s="246" t="s">
        <v>644</v>
      </c>
      <c r="HG144" s="39" t="s">
        <v>644</v>
      </c>
      <c r="HH144" s="67" t="s">
        <v>644</v>
      </c>
      <c r="HI144" s="67" t="s">
        <v>644</v>
      </c>
      <c r="HJ144" s="53" t="s">
        <v>644</v>
      </c>
      <c r="HK144" s="53" t="s">
        <v>644</v>
      </c>
      <c r="HL144" s="282" t="s">
        <v>644</v>
      </c>
      <c r="HM144" s="282" t="s">
        <v>644</v>
      </c>
      <c r="HN144" s="283" t="s">
        <v>644</v>
      </c>
      <c r="HO144" s="23" t="s">
        <v>644</v>
      </c>
      <c r="HP144" s="63" t="s">
        <v>644</v>
      </c>
      <c r="HQ144" s="63">
        <v>0.33429312140724593</v>
      </c>
      <c r="HR144" s="30" t="s">
        <v>644</v>
      </c>
      <c r="HS144" s="30" t="s">
        <v>644</v>
      </c>
      <c r="HT144" s="160" t="s">
        <v>644</v>
      </c>
      <c r="HU144" s="160" t="s">
        <v>644</v>
      </c>
      <c r="HV144" s="32" t="s">
        <v>644</v>
      </c>
      <c r="HW144" s="229" t="s">
        <v>644</v>
      </c>
      <c r="HX144" s="214" t="s">
        <v>644</v>
      </c>
      <c r="HY144" s="214" t="s">
        <v>644</v>
      </c>
      <c r="HZ144" s="213" t="s">
        <v>644</v>
      </c>
      <c r="IA144" s="213" t="s">
        <v>644</v>
      </c>
      <c r="IB144" s="245" t="s">
        <v>644</v>
      </c>
      <c r="IC144" s="245" t="s">
        <v>644</v>
      </c>
      <c r="ID144" s="246" t="s">
        <v>644</v>
      </c>
      <c r="IE144" s="39" t="s">
        <v>644</v>
      </c>
      <c r="IF144" s="67" t="s">
        <v>644</v>
      </c>
      <c r="IG144" s="67" t="s">
        <v>644</v>
      </c>
      <c r="IH144" s="53" t="s">
        <v>644</v>
      </c>
      <c r="II144" s="53" t="s">
        <v>644</v>
      </c>
      <c r="IJ144" s="282" t="s">
        <v>644</v>
      </c>
      <c r="IK144" s="282" t="s">
        <v>644</v>
      </c>
      <c r="IL144" s="283" t="s">
        <v>644</v>
      </c>
      <c r="IM144" s="229" t="s">
        <v>644</v>
      </c>
      <c r="IN144" s="214" t="s">
        <v>644</v>
      </c>
      <c r="IO144" s="214" t="s">
        <v>644</v>
      </c>
      <c r="IP144" s="213" t="s">
        <v>644</v>
      </c>
      <c r="IQ144" s="213" t="s">
        <v>644</v>
      </c>
      <c r="IR144" s="245" t="s">
        <v>644</v>
      </c>
      <c r="IS144" s="245" t="s">
        <v>644</v>
      </c>
      <c r="IT144" s="246" t="s">
        <v>644</v>
      </c>
      <c r="IU144" s="39" t="s">
        <v>644</v>
      </c>
      <c r="IV144" s="67" t="s">
        <v>644</v>
      </c>
      <c r="IW144" s="67" t="s">
        <v>644</v>
      </c>
      <c r="IX144" s="53" t="s">
        <v>644</v>
      </c>
      <c r="IY144" s="53" t="s">
        <v>644</v>
      </c>
      <c r="IZ144" s="282" t="s">
        <v>644</v>
      </c>
      <c r="JA144" s="282" t="s">
        <v>644</v>
      </c>
      <c r="JB144" s="283" t="s">
        <v>644</v>
      </c>
      <c r="JC144" s="23" t="s">
        <v>644</v>
      </c>
      <c r="JD144" s="63" t="s">
        <v>644</v>
      </c>
      <c r="JE144" s="63" t="s">
        <v>644</v>
      </c>
      <c r="JF144" s="30" t="s">
        <v>644</v>
      </c>
      <c r="JG144" s="30" t="s">
        <v>644</v>
      </c>
      <c r="JH144" s="160">
        <v>24.066797875752155</v>
      </c>
      <c r="JI144" s="160">
        <v>20.728633819895716</v>
      </c>
      <c r="JJ144" s="32">
        <v>18.295311605402482</v>
      </c>
      <c r="JK144" s="229" t="s">
        <v>644</v>
      </c>
      <c r="JL144" s="214" t="s">
        <v>644</v>
      </c>
      <c r="JM144" s="214" t="s">
        <v>644</v>
      </c>
      <c r="JN144" s="213" t="s">
        <v>644</v>
      </c>
      <c r="JO144" s="213" t="s">
        <v>644</v>
      </c>
      <c r="JP144" s="245" t="s">
        <v>644</v>
      </c>
      <c r="JQ144" s="245" t="s">
        <v>644</v>
      </c>
      <c r="JR144" s="246" t="s">
        <v>644</v>
      </c>
      <c r="JT144" s="39" t="s">
        <v>644</v>
      </c>
      <c r="JU144" s="67" t="s">
        <v>644</v>
      </c>
      <c r="JV144" s="67" t="s">
        <v>644</v>
      </c>
      <c r="JW144" s="53" t="s">
        <v>644</v>
      </c>
      <c r="JX144" s="53" t="s">
        <v>644</v>
      </c>
      <c r="JY144" s="282" t="s">
        <v>644</v>
      </c>
      <c r="JZ144" s="282" t="s">
        <v>644</v>
      </c>
      <c r="KA144" s="283" t="s">
        <v>644</v>
      </c>
    </row>
    <row r="145" spans="1:287" ht="13.8" thickBot="1" x14ac:dyDescent="0.3">
      <c r="A145" s="95" t="s">
        <v>161</v>
      </c>
      <c r="B145" s="2"/>
      <c r="E145" s="194"/>
      <c r="F145" s="194"/>
      <c r="G145" s="194"/>
      <c r="H145" s="194"/>
      <c r="I145" s="194"/>
      <c r="J145" s="194"/>
      <c r="K145" s="194"/>
      <c r="L145" s="194"/>
      <c r="M145" s="242"/>
      <c r="N145" s="242"/>
      <c r="O145" s="242"/>
      <c r="P145" s="242"/>
      <c r="Q145" s="242"/>
      <c r="R145" s="242"/>
      <c r="S145" s="242"/>
      <c r="T145" s="242"/>
      <c r="U145" s="280"/>
      <c r="V145" s="280"/>
      <c r="W145" s="280"/>
      <c r="X145" s="280"/>
      <c r="Y145" s="280"/>
      <c r="Z145" s="280"/>
      <c r="AA145" s="280"/>
      <c r="AB145" s="280"/>
      <c r="AC145" s="194"/>
      <c r="AD145" s="194"/>
      <c r="AE145" s="194"/>
      <c r="AF145" s="194"/>
      <c r="AG145" s="194"/>
      <c r="AH145" s="194"/>
      <c r="AI145" s="194"/>
      <c r="AJ145" s="194"/>
      <c r="AK145" s="242"/>
      <c r="AL145" s="242"/>
      <c r="AM145" s="242"/>
      <c r="AN145" s="242"/>
      <c r="AO145" s="242"/>
      <c r="AP145" s="242"/>
      <c r="AQ145" s="242"/>
      <c r="AR145" s="242"/>
      <c r="AS145" s="280"/>
      <c r="AT145" s="280"/>
      <c r="AU145" s="280"/>
      <c r="AV145" s="280"/>
      <c r="AW145" s="280"/>
      <c r="AX145" s="280"/>
      <c r="AY145" s="280"/>
      <c r="AZ145" s="280"/>
      <c r="BA145" s="194"/>
      <c r="BB145" s="194"/>
      <c r="BC145" s="194"/>
      <c r="BD145" s="194"/>
      <c r="BE145" s="194"/>
      <c r="BF145" s="194"/>
      <c r="BG145" s="194"/>
      <c r="BH145" s="194"/>
      <c r="BI145" s="242"/>
      <c r="BJ145" s="242"/>
      <c r="BK145" s="242"/>
      <c r="BL145" s="242"/>
      <c r="BM145" s="242"/>
      <c r="BN145" s="242"/>
      <c r="BO145" s="242"/>
      <c r="BP145" s="242"/>
      <c r="BQ145" s="280"/>
      <c r="BR145" s="280"/>
      <c r="BS145" s="280"/>
      <c r="BT145" s="280"/>
      <c r="BU145" s="280"/>
      <c r="BV145" s="280"/>
      <c r="BW145" s="280"/>
      <c r="BX145" s="280"/>
      <c r="BY145" s="194"/>
      <c r="BZ145" s="194"/>
      <c r="CA145" s="194"/>
      <c r="CB145" s="194"/>
      <c r="CC145" s="194"/>
      <c r="CD145" s="194"/>
      <c r="CE145" s="194"/>
      <c r="CF145" s="194"/>
      <c r="CG145" s="242"/>
      <c r="CH145" s="242"/>
      <c r="CI145" s="242"/>
      <c r="CJ145" s="242"/>
      <c r="CK145" s="242"/>
      <c r="CL145" s="242"/>
      <c r="CM145" s="242"/>
      <c r="CN145" s="242"/>
      <c r="CO145" s="280"/>
      <c r="CP145" s="280"/>
      <c r="CQ145" s="280"/>
      <c r="CR145" s="280"/>
      <c r="CS145" s="280"/>
      <c r="CT145" s="280"/>
      <c r="CU145" s="280"/>
      <c r="CV145" s="280"/>
      <c r="CW145" s="194"/>
      <c r="CX145" s="194"/>
      <c r="CY145" s="194"/>
      <c r="CZ145" s="194"/>
      <c r="DA145" s="194"/>
      <c r="DB145" s="194"/>
      <c r="DC145" s="194"/>
      <c r="DD145" s="194"/>
      <c r="DE145" s="242"/>
      <c r="DF145" s="242"/>
      <c r="DG145" s="242"/>
      <c r="DH145" s="242"/>
      <c r="DI145" s="242"/>
      <c r="DJ145" s="242"/>
      <c r="DK145" s="242"/>
      <c r="DL145" s="242"/>
      <c r="DM145" s="280"/>
      <c r="DN145" s="280"/>
      <c r="DO145" s="280"/>
      <c r="DP145" s="280"/>
      <c r="DQ145" s="280"/>
      <c r="DR145" s="280"/>
      <c r="DS145" s="280"/>
      <c r="DT145" s="280"/>
      <c r="DU145" s="194"/>
      <c r="DV145" s="194"/>
      <c r="DW145" s="194"/>
      <c r="DX145" s="194"/>
      <c r="DY145" s="194"/>
      <c r="DZ145" s="194"/>
      <c r="EA145" s="194"/>
      <c r="EB145" s="194"/>
      <c r="EC145" s="93"/>
      <c r="ED145" s="194"/>
      <c r="EE145" s="194"/>
      <c r="EF145" s="194"/>
      <c r="EG145" s="194"/>
      <c r="EH145" s="194"/>
      <c r="EI145" s="194"/>
      <c r="EJ145" s="194"/>
      <c r="EK145" s="194"/>
      <c r="EL145" s="242"/>
      <c r="EM145" s="242"/>
      <c r="EN145" s="242"/>
      <c r="EO145" s="242"/>
      <c r="EP145" s="242"/>
      <c r="EQ145" s="242"/>
      <c r="ER145" s="242"/>
      <c r="ES145" s="242"/>
      <c r="ET145" s="280"/>
      <c r="EU145" s="280"/>
      <c r="EV145" s="280"/>
      <c r="EW145" s="280"/>
      <c r="EX145" s="280"/>
      <c r="EY145" s="280"/>
      <c r="EZ145" s="280"/>
      <c r="FA145" s="280"/>
      <c r="FB145" s="194"/>
      <c r="FC145" s="194"/>
      <c r="FD145" s="194"/>
      <c r="FE145" s="194"/>
      <c r="FF145" s="194"/>
      <c r="FG145" s="194"/>
      <c r="FH145" s="194"/>
      <c r="FI145" s="194"/>
      <c r="FJ145" s="242"/>
      <c r="FK145" s="242"/>
      <c r="FL145" s="242"/>
      <c r="FM145" s="242"/>
      <c r="FN145" s="242"/>
      <c r="FO145" s="242"/>
      <c r="FP145" s="242"/>
      <c r="FQ145" s="242"/>
      <c r="FR145" s="280"/>
      <c r="FS145" s="280"/>
      <c r="FT145" s="280"/>
      <c r="FU145" s="280"/>
      <c r="FV145" s="280"/>
      <c r="FW145" s="280"/>
      <c r="FX145" s="280"/>
      <c r="FY145" s="280"/>
      <c r="FZ145" s="194"/>
      <c r="GA145" s="194"/>
      <c r="GB145" s="194"/>
      <c r="GC145" s="194"/>
      <c r="GD145" s="194"/>
      <c r="GE145" s="194"/>
      <c r="GF145" s="194"/>
      <c r="GG145" s="194"/>
      <c r="GH145" s="242"/>
      <c r="GI145" s="242"/>
      <c r="GJ145" s="242"/>
      <c r="GK145" s="242"/>
      <c r="GL145" s="242"/>
      <c r="GM145" s="242"/>
      <c r="GN145" s="242"/>
      <c r="GO145" s="242"/>
      <c r="GP145" s="93"/>
      <c r="GQ145" s="194"/>
      <c r="GR145" s="194"/>
      <c r="GS145" s="194"/>
      <c r="GT145" s="194"/>
      <c r="GU145" s="194"/>
      <c r="GV145" s="194"/>
      <c r="GW145" s="194"/>
      <c r="GX145" s="194"/>
      <c r="GY145" s="242"/>
      <c r="GZ145" s="242"/>
      <c r="HA145" s="242"/>
      <c r="HB145" s="242"/>
      <c r="HC145" s="242"/>
      <c r="HD145" s="242"/>
      <c r="HE145" s="242"/>
      <c r="HF145" s="242"/>
      <c r="HG145" s="280"/>
      <c r="HH145" s="280"/>
      <c r="HI145" s="280"/>
      <c r="HJ145" s="280"/>
      <c r="HK145" s="280"/>
      <c r="HL145" s="280"/>
      <c r="HM145" s="280"/>
      <c r="HN145" s="280"/>
      <c r="HO145" s="194"/>
      <c r="HP145" s="194"/>
      <c r="HQ145" s="194"/>
      <c r="HR145" s="194"/>
      <c r="HS145" s="194"/>
      <c r="HT145" s="194"/>
      <c r="HU145" s="194"/>
      <c r="HV145" s="194"/>
      <c r="HW145" s="242"/>
      <c r="HX145" s="242"/>
      <c r="HY145" s="242"/>
      <c r="HZ145" s="242"/>
      <c r="IA145" s="242"/>
      <c r="IB145" s="242"/>
      <c r="IC145" s="242"/>
      <c r="ID145" s="242"/>
      <c r="IE145" s="280"/>
      <c r="IF145" s="280"/>
      <c r="IG145" s="280"/>
      <c r="IH145" s="280"/>
      <c r="II145" s="280"/>
      <c r="IJ145" s="280"/>
      <c r="IK145" s="280"/>
      <c r="IL145" s="280"/>
      <c r="IM145" s="242"/>
      <c r="IN145" s="242"/>
      <c r="IO145" s="242"/>
      <c r="IP145" s="242"/>
      <c r="IQ145" s="242"/>
      <c r="IR145" s="242"/>
      <c r="IS145" s="242"/>
      <c r="IT145" s="242"/>
      <c r="IU145" s="280"/>
      <c r="IV145" s="280"/>
      <c r="IW145" s="280"/>
      <c r="IX145" s="280"/>
      <c r="IY145" s="280"/>
      <c r="IZ145" s="280"/>
      <c r="JA145" s="280"/>
      <c r="JB145" s="280"/>
      <c r="JC145" s="194"/>
      <c r="JD145" s="194"/>
      <c r="JE145" s="194"/>
      <c r="JF145" s="194"/>
      <c r="JG145" s="194"/>
      <c r="JH145" s="194"/>
      <c r="JI145" s="194"/>
      <c r="JJ145" s="194"/>
      <c r="JK145" s="242"/>
      <c r="JL145" s="242"/>
      <c r="JM145" s="242"/>
      <c r="JN145" s="242"/>
      <c r="JO145" s="242"/>
      <c r="JP145" s="242"/>
      <c r="JQ145" s="242"/>
      <c r="JR145" s="242"/>
      <c r="JT145" s="280"/>
      <c r="JU145" s="280"/>
      <c r="JV145" s="280"/>
      <c r="JW145" s="280"/>
      <c r="JX145" s="280"/>
      <c r="JY145" s="280"/>
      <c r="JZ145" s="280"/>
      <c r="KA145" s="280"/>
    </row>
    <row r="146" spans="1:287" ht="13.2" x14ac:dyDescent="0.25">
      <c r="A146" s="128">
        <v>19.100000000000001</v>
      </c>
      <c r="B146" s="102" t="s">
        <v>21</v>
      </c>
      <c r="E146" s="15" t="s">
        <v>644</v>
      </c>
      <c r="F146" s="59" t="s">
        <v>644</v>
      </c>
      <c r="G146" s="59" t="s">
        <v>644</v>
      </c>
      <c r="H146" s="28">
        <v>11.157805047928516</v>
      </c>
      <c r="I146" s="28">
        <v>5.0167264180827598</v>
      </c>
      <c r="J146" s="28">
        <v>2.03739595205285</v>
      </c>
      <c r="K146" s="28">
        <v>4.2068148504766096</v>
      </c>
      <c r="L146" s="16">
        <v>4.1705388495653768</v>
      </c>
      <c r="M146" s="224">
        <v>0.39604818984486023</v>
      </c>
      <c r="N146" s="201">
        <v>0.47007635290166733</v>
      </c>
      <c r="O146" s="201">
        <v>0.49808552925479205</v>
      </c>
      <c r="P146" s="200">
        <v>0.43451533547476667</v>
      </c>
      <c r="Q146" s="200">
        <v>1.0845358006313228</v>
      </c>
      <c r="R146" s="200">
        <v>1.2370904840187615</v>
      </c>
      <c r="S146" s="200">
        <v>1.4873604886113427</v>
      </c>
      <c r="T146" s="202">
        <v>1.215946538116</v>
      </c>
      <c r="U146" s="33">
        <v>0.49937336738889027</v>
      </c>
      <c r="V146" s="65">
        <v>0.49667460735508107</v>
      </c>
      <c r="W146" s="65">
        <v>0.53769324522540984</v>
      </c>
      <c r="X146" s="51">
        <v>0.49636025790319799</v>
      </c>
      <c r="Y146" s="51">
        <v>0.51249685631238406</v>
      </c>
      <c r="Z146" s="51">
        <v>0.5395622877617805</v>
      </c>
      <c r="AA146" s="51">
        <v>0.44240373284651857</v>
      </c>
      <c r="AB146" s="34">
        <v>0.40514154074918679</v>
      </c>
      <c r="AC146" s="15">
        <v>56.424624163903879</v>
      </c>
      <c r="AD146" s="59">
        <v>5.9350966331672792</v>
      </c>
      <c r="AE146" s="59">
        <v>7.9103936808967541</v>
      </c>
      <c r="AF146" s="28" t="s">
        <v>644</v>
      </c>
      <c r="AG146" s="28" t="s">
        <v>644</v>
      </c>
      <c r="AH146" s="28">
        <v>16.884730036745822</v>
      </c>
      <c r="AI146" s="28">
        <v>16.477366896684693</v>
      </c>
      <c r="AJ146" s="16">
        <v>16.641353495739292</v>
      </c>
      <c r="AK146" s="224">
        <v>1.0765946150725665</v>
      </c>
      <c r="AL146" s="201">
        <v>1.4056160669849467</v>
      </c>
      <c r="AM146" s="201">
        <v>1.4250525024259195</v>
      </c>
      <c r="AN146" s="200">
        <v>1.200359835185095</v>
      </c>
      <c r="AO146" s="200">
        <v>0.93582847208130171</v>
      </c>
      <c r="AP146" s="200">
        <v>1.1442799536801962</v>
      </c>
      <c r="AQ146" s="200">
        <v>8.6958633844257616</v>
      </c>
      <c r="AR146" s="202" t="s">
        <v>644</v>
      </c>
      <c r="AS146" s="33" t="s">
        <v>644</v>
      </c>
      <c r="AT146" s="65">
        <v>2.4941418191489255</v>
      </c>
      <c r="AU146" s="65">
        <v>2.9730758275330866</v>
      </c>
      <c r="AV146" s="51">
        <v>3.0584471518544292</v>
      </c>
      <c r="AW146" s="51">
        <v>2.8636240627665126</v>
      </c>
      <c r="AX146" s="51">
        <v>4.0538227945276795</v>
      </c>
      <c r="AY146" s="51">
        <v>6.7755131285108057</v>
      </c>
      <c r="AZ146" s="34" t="s">
        <v>644</v>
      </c>
      <c r="BA146" s="15" t="s">
        <v>644</v>
      </c>
      <c r="BB146" s="59">
        <v>0</v>
      </c>
      <c r="BC146" s="59">
        <v>0</v>
      </c>
      <c r="BD146" s="28">
        <v>0</v>
      </c>
      <c r="BE146" s="28">
        <v>0</v>
      </c>
      <c r="BF146" s="28">
        <v>0</v>
      </c>
      <c r="BG146" s="28">
        <v>0</v>
      </c>
      <c r="BH146" s="16">
        <v>0</v>
      </c>
      <c r="BI146" s="224">
        <v>1.3061772887682026</v>
      </c>
      <c r="BJ146" s="201">
        <v>1.4559336304156956</v>
      </c>
      <c r="BK146" s="201">
        <v>3.8123916625888046</v>
      </c>
      <c r="BL146" s="200">
        <v>4.7861647242644505</v>
      </c>
      <c r="BM146" s="200">
        <v>6.3745952741622816</v>
      </c>
      <c r="BN146" s="200">
        <v>5.9505510619880733</v>
      </c>
      <c r="BO146" s="200">
        <v>5.7156849835219594</v>
      </c>
      <c r="BP146" s="202">
        <v>4.5929977968456548</v>
      </c>
      <c r="BQ146" s="33">
        <v>9.8153586594325715E-2</v>
      </c>
      <c r="BR146" s="65">
        <v>9.7895726155148563E-2</v>
      </c>
      <c r="BS146" s="65">
        <v>0.24558643329469826</v>
      </c>
      <c r="BT146" s="51">
        <v>0.2848648936937157</v>
      </c>
      <c r="BU146" s="51">
        <v>0.3661873838632646</v>
      </c>
      <c r="BV146" s="51">
        <v>0.32586151981400258</v>
      </c>
      <c r="BW146" s="51">
        <v>0.29068484380508863</v>
      </c>
      <c r="BX146" s="34">
        <v>0.21078871716906875</v>
      </c>
      <c r="BY146" s="15" t="s">
        <v>644</v>
      </c>
      <c r="BZ146" s="59">
        <v>4.5729577513408373</v>
      </c>
      <c r="CA146" s="59">
        <v>5.1554801505645864</v>
      </c>
      <c r="CB146" s="28" t="s">
        <v>644</v>
      </c>
      <c r="CC146" s="28">
        <v>6.0290344285814284</v>
      </c>
      <c r="CD146" s="28">
        <v>6.4842589971176512</v>
      </c>
      <c r="CE146" s="28">
        <v>14.524691779671222</v>
      </c>
      <c r="CF146" s="16">
        <v>15.155956341103037</v>
      </c>
      <c r="CG146" s="224" t="s">
        <v>644</v>
      </c>
      <c r="CH146" s="201" t="s">
        <v>644</v>
      </c>
      <c r="CI146" s="201" t="s">
        <v>644</v>
      </c>
      <c r="CJ146" s="200" t="s">
        <v>644</v>
      </c>
      <c r="CK146" s="200" t="s">
        <v>644</v>
      </c>
      <c r="CL146" s="200" t="s">
        <v>644</v>
      </c>
      <c r="CM146" s="200" t="s">
        <v>644</v>
      </c>
      <c r="CN146" s="202" t="s">
        <v>644</v>
      </c>
      <c r="CO146" s="33" t="s">
        <v>644</v>
      </c>
      <c r="CP146" s="65" t="s">
        <v>644</v>
      </c>
      <c r="CQ146" s="65" t="s">
        <v>644</v>
      </c>
      <c r="CR146" s="51">
        <v>6.4560970453605639</v>
      </c>
      <c r="CS146" s="51">
        <v>3.6560213481644688</v>
      </c>
      <c r="CT146" s="51">
        <v>3.7163978725297642</v>
      </c>
      <c r="CU146" s="51">
        <v>3.9339589588499915</v>
      </c>
      <c r="CV146" s="34">
        <v>4.0663917423314775</v>
      </c>
      <c r="CW146" s="15">
        <v>1.288802611180188</v>
      </c>
      <c r="CX146" s="59">
        <v>1.4556710381102564</v>
      </c>
      <c r="CY146" s="59">
        <v>1.489328546275307</v>
      </c>
      <c r="CZ146" s="28">
        <v>2.4032810636049704</v>
      </c>
      <c r="DA146" s="28">
        <v>2.0598550734574403</v>
      </c>
      <c r="DB146" s="28" t="s">
        <v>644</v>
      </c>
      <c r="DC146" s="28" t="s">
        <v>644</v>
      </c>
      <c r="DD146" s="16" t="s">
        <v>644</v>
      </c>
      <c r="DE146" s="224" t="s">
        <v>644</v>
      </c>
      <c r="DF146" s="201" t="s">
        <v>644</v>
      </c>
      <c r="DG146" s="201" t="s">
        <v>644</v>
      </c>
      <c r="DH146" s="200" t="s">
        <v>644</v>
      </c>
      <c r="DI146" s="200">
        <v>4.1489316338915749</v>
      </c>
      <c r="DJ146" s="200">
        <v>4.0295659208328631</v>
      </c>
      <c r="DK146" s="200">
        <v>7.9441600750674884E-2</v>
      </c>
      <c r="DL146" s="202">
        <v>8.0077003374102548E-2</v>
      </c>
      <c r="DM146" s="33" t="s">
        <v>644</v>
      </c>
      <c r="DN146" s="65" t="s">
        <v>644</v>
      </c>
      <c r="DO146" s="65" t="s">
        <v>644</v>
      </c>
      <c r="DP146" s="51" t="s">
        <v>644</v>
      </c>
      <c r="DQ146" s="51">
        <v>2.3697025458643144</v>
      </c>
      <c r="DR146" s="51">
        <v>0.9947493276320708</v>
      </c>
      <c r="DS146" s="51">
        <v>1.4434785844232831</v>
      </c>
      <c r="DT146" s="34">
        <v>1.5204940648394736</v>
      </c>
      <c r="DU146" s="15" t="s">
        <v>644</v>
      </c>
      <c r="DV146" s="59">
        <v>4.75</v>
      </c>
      <c r="DW146" s="59">
        <v>5</v>
      </c>
      <c r="DX146" s="28" t="s">
        <v>644</v>
      </c>
      <c r="DY146" s="28">
        <v>0.42791000000000001</v>
      </c>
      <c r="DZ146" s="28" t="s">
        <v>644</v>
      </c>
      <c r="EA146" s="28" t="s">
        <v>644</v>
      </c>
      <c r="EB146" s="16" t="s">
        <v>644</v>
      </c>
      <c r="EC146" s="93"/>
      <c r="ED146" s="15" t="s">
        <v>644</v>
      </c>
      <c r="EE146" s="59" t="s">
        <v>644</v>
      </c>
      <c r="EF146" s="59" t="s">
        <v>644</v>
      </c>
      <c r="EG146" s="28">
        <v>0</v>
      </c>
      <c r="EH146" s="28">
        <v>0</v>
      </c>
      <c r="EI146" s="28">
        <v>0</v>
      </c>
      <c r="EJ146" s="28">
        <v>0</v>
      </c>
      <c r="EK146" s="16">
        <v>0</v>
      </c>
      <c r="EL146" s="224" t="s">
        <v>644</v>
      </c>
      <c r="EM146" s="201" t="s">
        <v>644</v>
      </c>
      <c r="EN146" s="201">
        <v>0</v>
      </c>
      <c r="EO146" s="200">
        <v>0</v>
      </c>
      <c r="EP146" s="200">
        <v>0</v>
      </c>
      <c r="EQ146" s="200">
        <v>0</v>
      </c>
      <c r="ER146" s="200">
        <v>0</v>
      </c>
      <c r="ES146" s="202">
        <v>0</v>
      </c>
      <c r="ET146" s="33" t="s">
        <v>644</v>
      </c>
      <c r="EU146" s="65" t="s">
        <v>644</v>
      </c>
      <c r="EV146" s="65" t="s">
        <v>644</v>
      </c>
      <c r="EW146" s="51" t="s">
        <v>644</v>
      </c>
      <c r="EX146" s="51" t="s">
        <v>644</v>
      </c>
      <c r="EY146" s="51">
        <v>0</v>
      </c>
      <c r="EZ146" s="51">
        <v>0</v>
      </c>
      <c r="FA146" s="34">
        <v>0</v>
      </c>
      <c r="FB146" s="15" t="s">
        <v>644</v>
      </c>
      <c r="FC146" s="59" t="s">
        <v>644</v>
      </c>
      <c r="FD146" s="59" t="s">
        <v>644</v>
      </c>
      <c r="FE146" s="28" t="s">
        <v>644</v>
      </c>
      <c r="FF146" s="28" t="s">
        <v>644</v>
      </c>
      <c r="FG146" s="28" t="s">
        <v>644</v>
      </c>
      <c r="FH146" s="28">
        <v>0.10757132096801107</v>
      </c>
      <c r="FI146" s="16">
        <v>9.7762936411417978E-2</v>
      </c>
      <c r="FJ146" s="224" t="s">
        <v>644</v>
      </c>
      <c r="FK146" s="201" t="s">
        <v>644</v>
      </c>
      <c r="FL146" s="201">
        <v>0.34561657182094319</v>
      </c>
      <c r="FM146" s="200">
        <v>0.30837720229128479</v>
      </c>
      <c r="FN146" s="200">
        <v>0.32062124559889721</v>
      </c>
      <c r="FO146" s="200">
        <v>0</v>
      </c>
      <c r="FP146" s="200">
        <v>0</v>
      </c>
      <c r="FQ146" s="202">
        <v>0</v>
      </c>
      <c r="FR146" s="33" t="s">
        <v>644</v>
      </c>
      <c r="FS146" s="65">
        <v>3.8118574732206039</v>
      </c>
      <c r="FT146" s="65">
        <v>4.2016616930078143</v>
      </c>
      <c r="FU146" s="51">
        <v>3.686211745545628</v>
      </c>
      <c r="FV146" s="51">
        <v>3.8149580151206752</v>
      </c>
      <c r="FW146" s="51">
        <v>4.1723789573044119</v>
      </c>
      <c r="FX146" s="51">
        <v>3.3493590448384407</v>
      </c>
      <c r="FY146" s="34">
        <v>2.9824193448723459</v>
      </c>
      <c r="FZ146" s="15" t="s">
        <v>644</v>
      </c>
      <c r="GA146" s="59" t="s">
        <v>644</v>
      </c>
      <c r="GB146" s="59" t="s">
        <v>644</v>
      </c>
      <c r="GC146" s="28">
        <v>0</v>
      </c>
      <c r="GD146" s="28">
        <v>0</v>
      </c>
      <c r="GE146" s="28">
        <v>0</v>
      </c>
      <c r="GF146" s="28">
        <v>0</v>
      </c>
      <c r="GG146" s="16">
        <v>0</v>
      </c>
      <c r="GH146" s="224" t="s">
        <v>644</v>
      </c>
      <c r="GI146" s="201" t="s">
        <v>644</v>
      </c>
      <c r="GJ146" s="201" t="s">
        <v>644</v>
      </c>
      <c r="GK146" s="200">
        <v>3.4294517386754362</v>
      </c>
      <c r="GL146" s="200">
        <v>3.5607559112876475</v>
      </c>
      <c r="GM146" s="200">
        <v>0</v>
      </c>
      <c r="GN146" s="200">
        <v>0</v>
      </c>
      <c r="GO146" s="202">
        <v>0</v>
      </c>
      <c r="GP146" s="93"/>
      <c r="GQ146" s="15" t="s">
        <v>644</v>
      </c>
      <c r="GR146" s="59" t="s">
        <v>644</v>
      </c>
      <c r="GS146" s="59" t="s">
        <v>644</v>
      </c>
      <c r="GT146" s="28">
        <v>1.7975906671921331</v>
      </c>
      <c r="GU146" s="28">
        <v>1.5147515242222496</v>
      </c>
      <c r="GV146" s="28">
        <v>1.7786740916940444</v>
      </c>
      <c r="GW146" s="28">
        <v>1.9790598816124798</v>
      </c>
      <c r="GX146" s="16">
        <v>1.6544440115468475</v>
      </c>
      <c r="GY146" s="224" t="s">
        <v>644</v>
      </c>
      <c r="GZ146" s="201">
        <v>0</v>
      </c>
      <c r="HA146" s="201">
        <v>0</v>
      </c>
      <c r="HB146" s="200">
        <v>1.7741778976372755</v>
      </c>
      <c r="HC146" s="200">
        <v>1.715374808743618</v>
      </c>
      <c r="HD146" s="200">
        <v>1.6774625261961558</v>
      </c>
      <c r="HE146" s="200">
        <v>1.6237087088300883</v>
      </c>
      <c r="HF146" s="202">
        <v>1.5734133170876139</v>
      </c>
      <c r="HG146" s="33" t="s">
        <v>644</v>
      </c>
      <c r="HH146" s="65" t="s">
        <v>644</v>
      </c>
      <c r="HI146" s="65" t="s">
        <v>644</v>
      </c>
      <c r="HJ146" s="51" t="s">
        <v>644</v>
      </c>
      <c r="HK146" s="51" t="s">
        <v>644</v>
      </c>
      <c r="HL146" s="51">
        <v>6.3064510020848425</v>
      </c>
      <c r="HM146" s="51">
        <v>6.3936160105555748</v>
      </c>
      <c r="HN146" s="34">
        <v>5.8457334158642231</v>
      </c>
      <c r="HO146" s="15" t="s">
        <v>644</v>
      </c>
      <c r="HP146" s="59">
        <v>2.118919151109651</v>
      </c>
      <c r="HQ146" s="59">
        <v>1.5877080533184798</v>
      </c>
      <c r="HR146" s="28">
        <v>1.4690135052497002</v>
      </c>
      <c r="HS146" s="28">
        <v>1.3870961806858948</v>
      </c>
      <c r="HT146" s="28">
        <v>1.2918454813336757</v>
      </c>
      <c r="HU146" s="28">
        <v>0.84018753528534951</v>
      </c>
      <c r="HV146" s="16">
        <v>0.52466580011893083</v>
      </c>
      <c r="HW146" s="224" t="s">
        <v>644</v>
      </c>
      <c r="HX146" s="201" t="s">
        <v>644</v>
      </c>
      <c r="HY146" s="201" t="s">
        <v>644</v>
      </c>
      <c r="HZ146" s="200" t="s">
        <v>644</v>
      </c>
      <c r="IA146" s="200" t="s">
        <v>644</v>
      </c>
      <c r="IB146" s="200" t="s">
        <v>644</v>
      </c>
      <c r="IC146" s="200" t="s">
        <v>644</v>
      </c>
      <c r="ID146" s="202" t="s">
        <v>644</v>
      </c>
      <c r="IE146" s="33" t="s">
        <v>644</v>
      </c>
      <c r="IF146" s="65">
        <v>4.8120192686207382E-2</v>
      </c>
      <c r="IG146" s="65">
        <v>4.4281692286095166E-2</v>
      </c>
      <c r="IH146" s="51">
        <v>4.2465991943222654E-2</v>
      </c>
      <c r="II146" s="51">
        <v>5.4489890494888789E-2</v>
      </c>
      <c r="IJ146" s="51">
        <v>4.4348890994596442E-2</v>
      </c>
      <c r="IK146" s="51">
        <v>3.427121857029871E-2</v>
      </c>
      <c r="IL146" s="34">
        <v>2.9605797272275389E-2</v>
      </c>
      <c r="IM146" s="224" t="s">
        <v>644</v>
      </c>
      <c r="IN146" s="201" t="s">
        <v>644</v>
      </c>
      <c r="IO146" s="201" t="s">
        <v>644</v>
      </c>
      <c r="IP146" s="200">
        <v>11.794365061632448</v>
      </c>
      <c r="IQ146" s="200">
        <v>0</v>
      </c>
      <c r="IR146" s="200">
        <v>0</v>
      </c>
      <c r="IS146" s="200">
        <v>0</v>
      </c>
      <c r="IT146" s="202">
        <v>0</v>
      </c>
      <c r="IU146" s="33" t="s">
        <v>644</v>
      </c>
      <c r="IV146" s="65">
        <v>0</v>
      </c>
      <c r="IW146" s="65">
        <v>0</v>
      </c>
      <c r="IX146" s="51">
        <v>0</v>
      </c>
      <c r="IY146" s="51">
        <v>0</v>
      </c>
      <c r="IZ146" s="51">
        <v>0</v>
      </c>
      <c r="JA146" s="51">
        <v>0</v>
      </c>
      <c r="JB146" s="34">
        <v>0</v>
      </c>
      <c r="JC146" s="15" t="s">
        <v>644</v>
      </c>
      <c r="JD146" s="59" t="s">
        <v>644</v>
      </c>
      <c r="JE146" s="59" t="s">
        <v>644</v>
      </c>
      <c r="JF146" s="28" t="s">
        <v>644</v>
      </c>
      <c r="JG146" s="28" t="s">
        <v>644</v>
      </c>
      <c r="JH146" s="28">
        <v>2.005566489646013</v>
      </c>
      <c r="JI146" s="28">
        <v>1.7273861516579763</v>
      </c>
      <c r="JJ146" s="16">
        <v>1.5246093004502066</v>
      </c>
      <c r="JK146" s="224" t="s">
        <v>644</v>
      </c>
      <c r="JL146" s="201" t="s">
        <v>644</v>
      </c>
      <c r="JM146" s="201" t="s">
        <v>644</v>
      </c>
      <c r="JN146" s="200" t="s">
        <v>644</v>
      </c>
      <c r="JO146" s="200" t="s">
        <v>644</v>
      </c>
      <c r="JP146" s="200" t="s">
        <v>644</v>
      </c>
      <c r="JQ146" s="200">
        <v>0.54841412064920625</v>
      </c>
      <c r="JR146" s="202">
        <v>0.28959573122724014</v>
      </c>
      <c r="JT146" s="33" t="s">
        <v>644</v>
      </c>
      <c r="JU146" s="65">
        <v>0</v>
      </c>
      <c r="JV146" s="65">
        <v>0</v>
      </c>
      <c r="JW146" s="51">
        <v>0</v>
      </c>
      <c r="JX146" s="51">
        <v>0</v>
      </c>
      <c r="JY146" s="51">
        <v>0</v>
      </c>
      <c r="JZ146" s="51">
        <v>0</v>
      </c>
      <c r="KA146" s="34">
        <v>0</v>
      </c>
    </row>
    <row r="147" spans="1:287" ht="13.2" x14ac:dyDescent="0.25">
      <c r="A147" s="129">
        <v>19.2</v>
      </c>
      <c r="B147" s="104" t="s">
        <v>50</v>
      </c>
      <c r="E147" s="17" t="s">
        <v>644</v>
      </c>
      <c r="F147" s="57" t="s">
        <v>644</v>
      </c>
      <c r="G147" s="57" t="s">
        <v>644</v>
      </c>
      <c r="H147" s="29" t="s">
        <v>644</v>
      </c>
      <c r="I147" s="29" t="s">
        <v>644</v>
      </c>
      <c r="J147" s="29" t="s">
        <v>644</v>
      </c>
      <c r="K147" s="29" t="s">
        <v>644</v>
      </c>
      <c r="L147" s="18" t="s">
        <v>644</v>
      </c>
      <c r="M147" s="225">
        <v>0</v>
      </c>
      <c r="N147" s="204">
        <v>0</v>
      </c>
      <c r="O147" s="204">
        <v>0</v>
      </c>
      <c r="P147" s="203">
        <v>0</v>
      </c>
      <c r="Q147" s="203">
        <v>0</v>
      </c>
      <c r="R147" s="203">
        <v>0</v>
      </c>
      <c r="S147" s="203">
        <v>0</v>
      </c>
      <c r="T147" s="205">
        <v>0</v>
      </c>
      <c r="U147" s="35" t="s">
        <v>644</v>
      </c>
      <c r="V147" s="58" t="s">
        <v>644</v>
      </c>
      <c r="W147" s="58" t="s">
        <v>644</v>
      </c>
      <c r="X147" s="52" t="s">
        <v>644</v>
      </c>
      <c r="Y147" s="52" t="s">
        <v>644</v>
      </c>
      <c r="Z147" s="52" t="s">
        <v>644</v>
      </c>
      <c r="AA147" s="52" t="s">
        <v>644</v>
      </c>
      <c r="AB147" s="36" t="s">
        <v>644</v>
      </c>
      <c r="AC147" s="17" t="s">
        <v>644</v>
      </c>
      <c r="AD147" s="57">
        <v>5.9350966331672792</v>
      </c>
      <c r="AE147" s="57" t="s">
        <v>644</v>
      </c>
      <c r="AF147" s="29" t="s">
        <v>644</v>
      </c>
      <c r="AG147" s="29" t="s">
        <v>644</v>
      </c>
      <c r="AH147" s="29" t="s">
        <v>644</v>
      </c>
      <c r="AI147" s="29" t="s">
        <v>644</v>
      </c>
      <c r="AJ147" s="18" t="s">
        <v>644</v>
      </c>
      <c r="AK147" s="225">
        <v>0.91510542281168161</v>
      </c>
      <c r="AL147" s="204">
        <v>1.4056160669849467</v>
      </c>
      <c r="AM147" s="204">
        <v>1.4250525024259195</v>
      </c>
      <c r="AN147" s="203">
        <v>1.200359835185095</v>
      </c>
      <c r="AO147" s="203">
        <v>1.141710735939188</v>
      </c>
      <c r="AP147" s="203">
        <v>1.45752659100015</v>
      </c>
      <c r="AQ147" s="203">
        <v>1.2977982558451238</v>
      </c>
      <c r="AR147" s="205">
        <v>1.1101154402578637</v>
      </c>
      <c r="AS147" s="35" t="s">
        <v>644</v>
      </c>
      <c r="AT147" s="58">
        <v>1.0911870458776547</v>
      </c>
      <c r="AU147" s="58" t="s">
        <v>644</v>
      </c>
      <c r="AV147" s="52" t="s">
        <v>644</v>
      </c>
      <c r="AW147" s="52" t="s">
        <v>644</v>
      </c>
      <c r="AX147" s="52" t="s">
        <v>644</v>
      </c>
      <c r="AY147" s="52" t="s">
        <v>644</v>
      </c>
      <c r="AZ147" s="36" t="s">
        <v>644</v>
      </c>
      <c r="BA147" s="17" t="s">
        <v>644</v>
      </c>
      <c r="BB147" s="57" t="s">
        <v>644</v>
      </c>
      <c r="BC147" s="57" t="s">
        <v>644</v>
      </c>
      <c r="BD147" s="29" t="s">
        <v>644</v>
      </c>
      <c r="BE147" s="29" t="s">
        <v>644</v>
      </c>
      <c r="BF147" s="29" t="s">
        <v>644</v>
      </c>
      <c r="BG147" s="29" t="s">
        <v>644</v>
      </c>
      <c r="BH147" s="18" t="s">
        <v>644</v>
      </c>
      <c r="BI147" s="225" t="s">
        <v>644</v>
      </c>
      <c r="BJ147" s="204">
        <v>0.84808133971714272</v>
      </c>
      <c r="BK147" s="204">
        <v>0.88828725738319136</v>
      </c>
      <c r="BL147" s="203">
        <v>0.89740588579958458</v>
      </c>
      <c r="BM147" s="203">
        <v>1.2142086236499585</v>
      </c>
      <c r="BN147" s="203">
        <v>1.2201009897500346</v>
      </c>
      <c r="BO147" s="203">
        <v>1.2784844171141918</v>
      </c>
      <c r="BP147" s="205">
        <v>1.2328340966381233</v>
      </c>
      <c r="BQ147" s="35" t="s">
        <v>644</v>
      </c>
      <c r="BR147" s="58">
        <v>5.7024260485374047E-2</v>
      </c>
      <c r="BS147" s="58">
        <v>5.7221638957664689E-2</v>
      </c>
      <c r="BT147" s="52">
        <v>5.3412167567571701E-2</v>
      </c>
      <c r="BU147" s="52">
        <v>6.9749977878717062E-2</v>
      </c>
      <c r="BV147" s="52">
        <v>6.6814646022663085E-2</v>
      </c>
      <c r="BW147" s="52">
        <v>6.5020385862322227E-2</v>
      </c>
      <c r="BX147" s="36">
        <v>5.6579064307652756E-2</v>
      </c>
      <c r="BY147" s="17" t="s">
        <v>644</v>
      </c>
      <c r="BZ147" s="57" t="s">
        <v>644</v>
      </c>
      <c r="CA147" s="57" t="s">
        <v>644</v>
      </c>
      <c r="CB147" s="29" t="s">
        <v>644</v>
      </c>
      <c r="CC147" s="29" t="s">
        <v>644</v>
      </c>
      <c r="CD147" s="29" t="s">
        <v>644</v>
      </c>
      <c r="CE147" s="29" t="s">
        <v>644</v>
      </c>
      <c r="CF147" s="18" t="s">
        <v>644</v>
      </c>
      <c r="CG147" s="225" t="s">
        <v>644</v>
      </c>
      <c r="CH147" s="204" t="s">
        <v>644</v>
      </c>
      <c r="CI147" s="204" t="s">
        <v>644</v>
      </c>
      <c r="CJ147" s="203" t="s">
        <v>644</v>
      </c>
      <c r="CK147" s="203" t="s">
        <v>644</v>
      </c>
      <c r="CL147" s="203">
        <v>14.406533103272386</v>
      </c>
      <c r="CM147" s="203">
        <v>12.784976295965381</v>
      </c>
      <c r="CN147" s="205">
        <v>11.490492301551249</v>
      </c>
      <c r="CO147" s="35" t="s">
        <v>644</v>
      </c>
      <c r="CP147" s="58" t="s">
        <v>644</v>
      </c>
      <c r="CQ147" s="58" t="s">
        <v>644</v>
      </c>
      <c r="CR147" s="52" t="s">
        <v>644</v>
      </c>
      <c r="CS147" s="52" t="s">
        <v>644</v>
      </c>
      <c r="CT147" s="52" t="s">
        <v>644</v>
      </c>
      <c r="CU147" s="52" t="s">
        <v>644</v>
      </c>
      <c r="CV147" s="36" t="s">
        <v>644</v>
      </c>
      <c r="CW147" s="17">
        <v>0</v>
      </c>
      <c r="CX147" s="57">
        <v>0</v>
      </c>
      <c r="CY147" s="57">
        <v>1.1169964097064802</v>
      </c>
      <c r="CZ147" s="29">
        <v>1.1535749105303856</v>
      </c>
      <c r="DA147" s="29">
        <v>0.97843115989228413</v>
      </c>
      <c r="DB147" s="29">
        <v>1.2718883242981802</v>
      </c>
      <c r="DC147" s="29">
        <v>1.1658957413068547</v>
      </c>
      <c r="DD147" s="18">
        <v>0.95546932663804884</v>
      </c>
      <c r="DE147" s="225" t="s">
        <v>644</v>
      </c>
      <c r="DF147" s="204" t="s">
        <v>644</v>
      </c>
      <c r="DG147" s="204" t="s">
        <v>644</v>
      </c>
      <c r="DH147" s="203" t="s">
        <v>644</v>
      </c>
      <c r="DI147" s="203" t="s">
        <v>644</v>
      </c>
      <c r="DJ147" s="203" t="s">
        <v>644</v>
      </c>
      <c r="DK147" s="203" t="s">
        <v>644</v>
      </c>
      <c r="DL147" s="205" t="s">
        <v>644</v>
      </c>
      <c r="DM147" s="35" t="s">
        <v>644</v>
      </c>
      <c r="DN147" s="58" t="s">
        <v>644</v>
      </c>
      <c r="DO147" s="58" t="s">
        <v>644</v>
      </c>
      <c r="DP147" s="52" t="s">
        <v>644</v>
      </c>
      <c r="DQ147" s="52">
        <v>1.2316217179163211</v>
      </c>
      <c r="DR147" s="52">
        <v>0</v>
      </c>
      <c r="DS147" s="52">
        <v>0</v>
      </c>
      <c r="DT147" s="36">
        <v>0</v>
      </c>
      <c r="DU147" s="17" t="s">
        <v>644</v>
      </c>
      <c r="DV147" s="57">
        <v>8</v>
      </c>
      <c r="DW147" s="57">
        <v>8</v>
      </c>
      <c r="DX147" s="29" t="s">
        <v>644</v>
      </c>
      <c r="DY147" s="29" t="s">
        <v>644</v>
      </c>
      <c r="DZ147" s="29">
        <v>0.03</v>
      </c>
      <c r="EA147" s="29">
        <v>0.03</v>
      </c>
      <c r="EB147" s="18">
        <v>28</v>
      </c>
      <c r="EC147" s="93"/>
      <c r="ED147" s="17" t="s">
        <v>644</v>
      </c>
      <c r="EE147" s="57" t="s">
        <v>644</v>
      </c>
      <c r="EF147" s="57" t="s">
        <v>644</v>
      </c>
      <c r="EG147" s="29" t="s">
        <v>644</v>
      </c>
      <c r="EH147" s="29" t="s">
        <v>644</v>
      </c>
      <c r="EI147" s="29" t="s">
        <v>644</v>
      </c>
      <c r="EJ147" s="29" t="s">
        <v>644</v>
      </c>
      <c r="EK147" s="18" t="s">
        <v>644</v>
      </c>
      <c r="EL147" s="225" t="s">
        <v>644</v>
      </c>
      <c r="EM147" s="204" t="s">
        <v>644</v>
      </c>
      <c r="EN147" s="204" t="s">
        <v>644</v>
      </c>
      <c r="EO147" s="203" t="s">
        <v>644</v>
      </c>
      <c r="EP147" s="203" t="s">
        <v>644</v>
      </c>
      <c r="EQ147" s="203" t="s">
        <v>644</v>
      </c>
      <c r="ER147" s="203" t="s">
        <v>644</v>
      </c>
      <c r="ES147" s="205" t="s">
        <v>644</v>
      </c>
      <c r="ET147" s="35" t="s">
        <v>644</v>
      </c>
      <c r="EU147" s="58" t="s">
        <v>644</v>
      </c>
      <c r="EV147" s="58" t="s">
        <v>644</v>
      </c>
      <c r="EW147" s="52" t="s">
        <v>644</v>
      </c>
      <c r="EX147" s="52" t="s">
        <v>644</v>
      </c>
      <c r="EY147" s="52" t="s">
        <v>644</v>
      </c>
      <c r="EZ147" s="52" t="s">
        <v>644</v>
      </c>
      <c r="FA147" s="36" t="s">
        <v>644</v>
      </c>
      <c r="FB147" s="17" t="s">
        <v>644</v>
      </c>
      <c r="FC147" s="57" t="s">
        <v>644</v>
      </c>
      <c r="FD147" s="57" t="s">
        <v>644</v>
      </c>
      <c r="FE147" s="29" t="s">
        <v>644</v>
      </c>
      <c r="FF147" s="29" t="s">
        <v>644</v>
      </c>
      <c r="FG147" s="29" t="s">
        <v>644</v>
      </c>
      <c r="FH147" s="29" t="s">
        <v>644</v>
      </c>
      <c r="FI147" s="18" t="s">
        <v>644</v>
      </c>
      <c r="FJ147" s="225" t="s">
        <v>644</v>
      </c>
      <c r="FK147" s="204" t="s">
        <v>644</v>
      </c>
      <c r="FL147" s="204" t="s">
        <v>644</v>
      </c>
      <c r="FM147" s="203" t="s">
        <v>644</v>
      </c>
      <c r="FN147" s="203" t="s">
        <v>644</v>
      </c>
      <c r="FO147" s="203" t="s">
        <v>644</v>
      </c>
      <c r="FP147" s="203" t="s">
        <v>644</v>
      </c>
      <c r="FQ147" s="205" t="s">
        <v>644</v>
      </c>
      <c r="FR147" s="35" t="s">
        <v>644</v>
      </c>
      <c r="FS147" s="58" t="s">
        <v>644</v>
      </c>
      <c r="FT147" s="58" t="s">
        <v>644</v>
      </c>
      <c r="FU147" s="52" t="s">
        <v>644</v>
      </c>
      <c r="FV147" s="52" t="s">
        <v>644</v>
      </c>
      <c r="FW147" s="52" t="s">
        <v>644</v>
      </c>
      <c r="FX147" s="52" t="s">
        <v>644</v>
      </c>
      <c r="FY147" s="36" t="s">
        <v>644</v>
      </c>
      <c r="FZ147" s="17" t="s">
        <v>644</v>
      </c>
      <c r="GA147" s="57" t="s">
        <v>644</v>
      </c>
      <c r="GB147" s="57" t="s">
        <v>644</v>
      </c>
      <c r="GC147" s="29" t="s">
        <v>644</v>
      </c>
      <c r="GD147" s="29" t="s">
        <v>644</v>
      </c>
      <c r="GE147" s="29" t="s">
        <v>644</v>
      </c>
      <c r="GF147" s="29" t="s">
        <v>644</v>
      </c>
      <c r="GG147" s="18" t="s">
        <v>644</v>
      </c>
      <c r="GH147" s="225" t="s">
        <v>644</v>
      </c>
      <c r="GI147" s="204" t="s">
        <v>644</v>
      </c>
      <c r="GJ147" s="204" t="s">
        <v>644</v>
      </c>
      <c r="GK147" s="203" t="s">
        <v>644</v>
      </c>
      <c r="GL147" s="203" t="s">
        <v>644</v>
      </c>
      <c r="GM147" s="203" t="s">
        <v>644</v>
      </c>
      <c r="GN147" s="203" t="s">
        <v>644</v>
      </c>
      <c r="GO147" s="205" t="s">
        <v>644</v>
      </c>
      <c r="GP147" s="93"/>
      <c r="GQ147" s="17" t="s">
        <v>644</v>
      </c>
      <c r="GR147" s="57" t="s">
        <v>644</v>
      </c>
      <c r="GS147" s="57" t="s">
        <v>644</v>
      </c>
      <c r="GT147" s="29">
        <v>0</v>
      </c>
      <c r="GU147" s="29">
        <v>3.0295030484444991</v>
      </c>
      <c r="GV147" s="29">
        <v>3.5573481833880889</v>
      </c>
      <c r="GW147" s="29">
        <v>3.9581197632249596</v>
      </c>
      <c r="GX147" s="18">
        <v>3.308888023093695</v>
      </c>
      <c r="GY147" s="225" t="s">
        <v>644</v>
      </c>
      <c r="GZ147" s="204" t="s">
        <v>644</v>
      </c>
      <c r="HA147" s="204" t="s">
        <v>644</v>
      </c>
      <c r="HB147" s="203" t="s">
        <v>644</v>
      </c>
      <c r="HC147" s="203" t="s">
        <v>644</v>
      </c>
      <c r="HD147" s="203" t="s">
        <v>644</v>
      </c>
      <c r="HE147" s="203" t="s">
        <v>644</v>
      </c>
      <c r="HF147" s="205" t="s">
        <v>644</v>
      </c>
      <c r="HG147" s="35" t="s">
        <v>644</v>
      </c>
      <c r="HH147" s="58" t="s">
        <v>644</v>
      </c>
      <c r="HI147" s="58" t="s">
        <v>644</v>
      </c>
      <c r="HJ147" s="52" t="s">
        <v>644</v>
      </c>
      <c r="HK147" s="52" t="s">
        <v>644</v>
      </c>
      <c r="HL147" s="52" t="s">
        <v>644</v>
      </c>
      <c r="HM147" s="52" t="s">
        <v>644</v>
      </c>
      <c r="HN147" s="36" t="s">
        <v>644</v>
      </c>
      <c r="HO147" s="17" t="s">
        <v>644</v>
      </c>
      <c r="HP147" s="57" t="s">
        <v>644</v>
      </c>
      <c r="HQ147" s="57" t="s">
        <v>644</v>
      </c>
      <c r="HR147" s="29" t="s">
        <v>644</v>
      </c>
      <c r="HS147" s="29" t="s">
        <v>644</v>
      </c>
      <c r="HT147" s="29" t="s">
        <v>644</v>
      </c>
      <c r="HU147" s="29" t="s">
        <v>644</v>
      </c>
      <c r="HV147" s="18" t="s">
        <v>644</v>
      </c>
      <c r="HW147" s="225" t="s">
        <v>644</v>
      </c>
      <c r="HX147" s="204" t="s">
        <v>644</v>
      </c>
      <c r="HY147" s="204" t="s">
        <v>644</v>
      </c>
      <c r="HZ147" s="203" t="s">
        <v>644</v>
      </c>
      <c r="IA147" s="203" t="s">
        <v>644</v>
      </c>
      <c r="IB147" s="203" t="s">
        <v>644</v>
      </c>
      <c r="IC147" s="203" t="s">
        <v>644</v>
      </c>
      <c r="ID147" s="205" t="s">
        <v>644</v>
      </c>
      <c r="IE147" s="35" t="s">
        <v>644</v>
      </c>
      <c r="IF147" s="58" t="s">
        <v>644</v>
      </c>
      <c r="IG147" s="58" t="s">
        <v>644</v>
      </c>
      <c r="IH147" s="52" t="s">
        <v>644</v>
      </c>
      <c r="II147" s="52" t="s">
        <v>644</v>
      </c>
      <c r="IJ147" s="52" t="s">
        <v>644</v>
      </c>
      <c r="IK147" s="52" t="s">
        <v>644</v>
      </c>
      <c r="IL147" s="36" t="s">
        <v>644</v>
      </c>
      <c r="IM147" s="225" t="s">
        <v>644</v>
      </c>
      <c r="IN147" s="204" t="s">
        <v>644</v>
      </c>
      <c r="IO147" s="204" t="s">
        <v>644</v>
      </c>
      <c r="IP147" s="203" t="s">
        <v>644</v>
      </c>
      <c r="IQ147" s="203" t="s">
        <v>644</v>
      </c>
      <c r="IR147" s="203" t="s">
        <v>644</v>
      </c>
      <c r="IS147" s="203" t="s">
        <v>644</v>
      </c>
      <c r="IT147" s="205" t="s">
        <v>644</v>
      </c>
      <c r="IU147" s="35" t="s">
        <v>644</v>
      </c>
      <c r="IV147" s="58" t="s">
        <v>644</v>
      </c>
      <c r="IW147" s="58" t="s">
        <v>644</v>
      </c>
      <c r="IX147" s="52" t="s">
        <v>644</v>
      </c>
      <c r="IY147" s="52" t="s">
        <v>644</v>
      </c>
      <c r="IZ147" s="52" t="s">
        <v>644</v>
      </c>
      <c r="JA147" s="52" t="s">
        <v>644</v>
      </c>
      <c r="JB147" s="36" t="s">
        <v>644</v>
      </c>
      <c r="JC147" s="17" t="s">
        <v>644</v>
      </c>
      <c r="JD147" s="57" t="s">
        <v>644</v>
      </c>
      <c r="JE147" s="57" t="s">
        <v>644</v>
      </c>
      <c r="JF147" s="29" t="s">
        <v>644</v>
      </c>
      <c r="JG147" s="29" t="s">
        <v>644</v>
      </c>
      <c r="JH147" s="29" t="s">
        <v>644</v>
      </c>
      <c r="JI147" s="29" t="s">
        <v>644</v>
      </c>
      <c r="JJ147" s="18" t="s">
        <v>644</v>
      </c>
      <c r="JK147" s="225" t="s">
        <v>644</v>
      </c>
      <c r="JL147" s="204" t="s">
        <v>644</v>
      </c>
      <c r="JM147" s="204" t="s">
        <v>644</v>
      </c>
      <c r="JN147" s="203" t="s">
        <v>644</v>
      </c>
      <c r="JO147" s="203" t="s">
        <v>644</v>
      </c>
      <c r="JP147" s="203" t="s">
        <v>644</v>
      </c>
      <c r="JQ147" s="203" t="s">
        <v>644</v>
      </c>
      <c r="JR147" s="205" t="s">
        <v>644</v>
      </c>
      <c r="JT147" s="35" t="s">
        <v>644</v>
      </c>
      <c r="JU147" s="58" t="s">
        <v>644</v>
      </c>
      <c r="JV147" s="58" t="s">
        <v>644</v>
      </c>
      <c r="JW147" s="52" t="s">
        <v>644</v>
      </c>
      <c r="JX147" s="52" t="s">
        <v>644</v>
      </c>
      <c r="JY147" s="52" t="s">
        <v>644</v>
      </c>
      <c r="JZ147" s="52" t="s">
        <v>644</v>
      </c>
      <c r="KA147" s="36" t="s">
        <v>644</v>
      </c>
    </row>
    <row r="148" spans="1:287" ht="13.2" x14ac:dyDescent="0.25">
      <c r="A148" s="129">
        <v>19.3</v>
      </c>
      <c r="B148" s="104" t="s">
        <v>158</v>
      </c>
      <c r="E148" s="17" t="s">
        <v>644</v>
      </c>
      <c r="F148" s="57" t="s">
        <v>644</v>
      </c>
      <c r="G148" s="57" t="s">
        <v>644</v>
      </c>
      <c r="H148" s="29" t="s">
        <v>644</v>
      </c>
      <c r="I148" s="29" t="s">
        <v>644</v>
      </c>
      <c r="J148" s="29">
        <v>0.11613156926701246</v>
      </c>
      <c r="K148" s="29">
        <v>0.24038942002723485</v>
      </c>
      <c r="L148" s="18">
        <v>0.23831650568945012</v>
      </c>
      <c r="M148" s="225" t="s">
        <v>644</v>
      </c>
      <c r="N148" s="204" t="s">
        <v>644</v>
      </c>
      <c r="O148" s="204" t="s">
        <v>644</v>
      </c>
      <c r="P148" s="203" t="s">
        <v>644</v>
      </c>
      <c r="Q148" s="203" t="s">
        <v>644</v>
      </c>
      <c r="R148" s="203" t="s">
        <v>644</v>
      </c>
      <c r="S148" s="203">
        <v>1.2683325737981928</v>
      </c>
      <c r="T148" s="205" t="s">
        <v>644</v>
      </c>
      <c r="U148" s="35" t="s">
        <v>644</v>
      </c>
      <c r="V148" s="58" t="s">
        <v>644</v>
      </c>
      <c r="W148" s="58" t="s">
        <v>644</v>
      </c>
      <c r="X148" s="52" t="s">
        <v>644</v>
      </c>
      <c r="Y148" s="52" t="s">
        <v>644</v>
      </c>
      <c r="Z148" s="52" t="s">
        <v>644</v>
      </c>
      <c r="AA148" s="52" t="s">
        <v>644</v>
      </c>
      <c r="AB148" s="36" t="s">
        <v>644</v>
      </c>
      <c r="AC148" s="17" t="s">
        <v>644</v>
      </c>
      <c r="AD148" s="57">
        <v>2.0506472071472586</v>
      </c>
      <c r="AE148" s="57">
        <v>0.43973186475365988</v>
      </c>
      <c r="AF148" s="29" t="s">
        <v>644</v>
      </c>
      <c r="AG148" s="29" t="s">
        <v>644</v>
      </c>
      <c r="AH148" s="29">
        <v>0</v>
      </c>
      <c r="AI148" s="29">
        <v>0</v>
      </c>
      <c r="AJ148" s="18">
        <v>0</v>
      </c>
      <c r="AK148" s="225">
        <v>0.80744596130442503</v>
      </c>
      <c r="AL148" s="204">
        <v>1.1420630544252692</v>
      </c>
      <c r="AM148" s="204">
        <v>1.2469209396226797</v>
      </c>
      <c r="AN148" s="203">
        <v>0.90026987638882139</v>
      </c>
      <c r="AO148" s="203">
        <v>0.70187135406097623</v>
      </c>
      <c r="AP148" s="203">
        <v>0.85820996526014726</v>
      </c>
      <c r="AQ148" s="203">
        <v>0.76760768876526742</v>
      </c>
      <c r="AR148" s="205">
        <v>0.30024759473256324</v>
      </c>
      <c r="AS148" s="35" t="s">
        <v>644</v>
      </c>
      <c r="AT148" s="58" t="s">
        <v>644</v>
      </c>
      <c r="AU148" s="58">
        <v>0.50677428878404895</v>
      </c>
      <c r="AV148" s="52">
        <v>0.4369210216934899</v>
      </c>
      <c r="AW148" s="52">
        <v>0.27490791002558523</v>
      </c>
      <c r="AX148" s="52">
        <v>0.39036812095451723</v>
      </c>
      <c r="AY148" s="52">
        <v>0.35106285639952362</v>
      </c>
      <c r="AZ148" s="36">
        <v>0.3005890119655743</v>
      </c>
      <c r="BA148" s="17" t="s">
        <v>644</v>
      </c>
      <c r="BB148" s="57">
        <v>0</v>
      </c>
      <c r="BC148" s="57">
        <v>0</v>
      </c>
      <c r="BD148" s="29">
        <v>0</v>
      </c>
      <c r="BE148" s="29">
        <v>0</v>
      </c>
      <c r="BF148" s="29">
        <v>0</v>
      </c>
      <c r="BG148" s="29">
        <v>0</v>
      </c>
      <c r="BH148" s="18">
        <v>0</v>
      </c>
      <c r="BI148" s="225" t="s">
        <v>644</v>
      </c>
      <c r="BJ148" s="204" t="s">
        <v>644</v>
      </c>
      <c r="BK148" s="204" t="s">
        <v>644</v>
      </c>
      <c r="BL148" s="203" t="s">
        <v>644</v>
      </c>
      <c r="BM148" s="203">
        <v>0.12142086236499584</v>
      </c>
      <c r="BN148" s="203">
        <v>0.1109182717954577</v>
      </c>
      <c r="BO148" s="203">
        <v>0.11719440490213424</v>
      </c>
      <c r="BP148" s="205">
        <v>0.1112975226131639</v>
      </c>
      <c r="BQ148" s="35" t="s">
        <v>644</v>
      </c>
      <c r="BR148" s="58" t="s">
        <v>644</v>
      </c>
      <c r="BS148" s="58" t="s">
        <v>644</v>
      </c>
      <c r="BT148" s="52" t="s">
        <v>644</v>
      </c>
      <c r="BU148" s="52">
        <v>6.9749977878717064E-3</v>
      </c>
      <c r="BV148" s="52">
        <v>6.0740587293330083E-3</v>
      </c>
      <c r="BW148" s="52">
        <v>5.9602020373795373E-3</v>
      </c>
      <c r="BX148" s="36">
        <v>5.1078321944408736E-3</v>
      </c>
      <c r="BY148" s="17" t="s">
        <v>644</v>
      </c>
      <c r="BZ148" s="57" t="s">
        <v>644</v>
      </c>
      <c r="CA148" s="57" t="s">
        <v>644</v>
      </c>
      <c r="CB148" s="29" t="s">
        <v>644</v>
      </c>
      <c r="CC148" s="29" t="s">
        <v>644</v>
      </c>
      <c r="CD148" s="29" t="s">
        <v>644</v>
      </c>
      <c r="CE148" s="29" t="s">
        <v>644</v>
      </c>
      <c r="CF148" s="18" t="s">
        <v>644</v>
      </c>
      <c r="CG148" s="225" t="s">
        <v>644</v>
      </c>
      <c r="CH148" s="204" t="s">
        <v>644</v>
      </c>
      <c r="CI148" s="204" t="s">
        <v>644</v>
      </c>
      <c r="CJ148" s="203" t="s">
        <v>644</v>
      </c>
      <c r="CK148" s="203" t="s">
        <v>644</v>
      </c>
      <c r="CL148" s="203" t="s">
        <v>644</v>
      </c>
      <c r="CM148" s="203" t="s">
        <v>644</v>
      </c>
      <c r="CN148" s="205" t="s">
        <v>644</v>
      </c>
      <c r="CO148" s="35" t="s">
        <v>644</v>
      </c>
      <c r="CP148" s="58" t="s">
        <v>644</v>
      </c>
      <c r="CQ148" s="58" t="s">
        <v>644</v>
      </c>
      <c r="CR148" s="52" t="s">
        <v>644</v>
      </c>
      <c r="CS148" s="52" t="s">
        <v>644</v>
      </c>
      <c r="CT148" s="52" t="s">
        <v>644</v>
      </c>
      <c r="CU148" s="52" t="s">
        <v>644</v>
      </c>
      <c r="CV148" s="36" t="s">
        <v>644</v>
      </c>
      <c r="CW148" s="17" t="s">
        <v>644</v>
      </c>
      <c r="CX148" s="57">
        <v>2.0015476774016023</v>
      </c>
      <c r="CY148" s="57">
        <v>2.2537264226511087</v>
      </c>
      <c r="CZ148" s="29">
        <v>2.0828435884576408</v>
      </c>
      <c r="DA148" s="29">
        <v>1.9311141313663502</v>
      </c>
      <c r="DB148" s="29">
        <v>2.6776596301014322</v>
      </c>
      <c r="DC148" s="29">
        <v>2.3535619304705615</v>
      </c>
      <c r="DD148" s="18">
        <v>1.8643303934400954</v>
      </c>
      <c r="DE148" s="225" t="s">
        <v>644</v>
      </c>
      <c r="DF148" s="204" t="s">
        <v>644</v>
      </c>
      <c r="DG148" s="204" t="s">
        <v>644</v>
      </c>
      <c r="DH148" s="203" t="s">
        <v>644</v>
      </c>
      <c r="DI148" s="203" t="s">
        <v>644</v>
      </c>
      <c r="DJ148" s="203" t="s">
        <v>644</v>
      </c>
      <c r="DK148" s="203" t="s">
        <v>644</v>
      </c>
      <c r="DL148" s="205" t="s">
        <v>644</v>
      </c>
      <c r="DM148" s="35" t="s">
        <v>644</v>
      </c>
      <c r="DN148" s="58" t="s">
        <v>644</v>
      </c>
      <c r="DO148" s="58" t="s">
        <v>644</v>
      </c>
      <c r="DP148" s="52" t="s">
        <v>644</v>
      </c>
      <c r="DQ148" s="52">
        <v>0.38975370820136745</v>
      </c>
      <c r="DR148" s="52">
        <v>0.35526761701145382</v>
      </c>
      <c r="DS148" s="52">
        <v>0.5155280658654583</v>
      </c>
      <c r="DT148" s="36">
        <v>0.54303359458552625</v>
      </c>
      <c r="DU148" s="17" t="s">
        <v>644</v>
      </c>
      <c r="DV148" s="57" t="s">
        <v>644</v>
      </c>
      <c r="DW148" s="57" t="s">
        <v>644</v>
      </c>
      <c r="DX148" s="29" t="s">
        <v>644</v>
      </c>
      <c r="DY148" s="29" t="s">
        <v>644</v>
      </c>
      <c r="DZ148" s="29">
        <v>1.00002528</v>
      </c>
      <c r="EA148" s="29" t="s">
        <v>644</v>
      </c>
      <c r="EB148" s="18" t="s">
        <v>644</v>
      </c>
      <c r="EC148" s="93"/>
      <c r="ED148" s="17" t="s">
        <v>644</v>
      </c>
      <c r="EE148" s="57" t="s">
        <v>644</v>
      </c>
      <c r="EF148" s="57" t="s">
        <v>644</v>
      </c>
      <c r="EG148" s="29">
        <v>0</v>
      </c>
      <c r="EH148" s="29">
        <v>0</v>
      </c>
      <c r="EI148" s="29">
        <v>0</v>
      </c>
      <c r="EJ148" s="29">
        <v>0</v>
      </c>
      <c r="EK148" s="18">
        <v>0</v>
      </c>
      <c r="EL148" s="225" t="s">
        <v>644</v>
      </c>
      <c r="EM148" s="204" t="s">
        <v>644</v>
      </c>
      <c r="EN148" s="204">
        <v>0</v>
      </c>
      <c r="EO148" s="203">
        <v>0</v>
      </c>
      <c r="EP148" s="203">
        <v>0</v>
      </c>
      <c r="EQ148" s="203">
        <v>0</v>
      </c>
      <c r="ER148" s="203">
        <v>0</v>
      </c>
      <c r="ES148" s="205">
        <v>0</v>
      </c>
      <c r="ET148" s="35" t="s">
        <v>644</v>
      </c>
      <c r="EU148" s="58" t="s">
        <v>644</v>
      </c>
      <c r="EV148" s="58" t="s">
        <v>644</v>
      </c>
      <c r="EW148" s="52" t="s">
        <v>644</v>
      </c>
      <c r="EX148" s="52" t="s">
        <v>644</v>
      </c>
      <c r="EY148" s="52">
        <v>0</v>
      </c>
      <c r="EZ148" s="52">
        <v>0</v>
      </c>
      <c r="FA148" s="36">
        <v>0</v>
      </c>
      <c r="FB148" s="17" t="s">
        <v>644</v>
      </c>
      <c r="FC148" s="57" t="s">
        <v>644</v>
      </c>
      <c r="FD148" s="57" t="s">
        <v>644</v>
      </c>
      <c r="FE148" s="29" t="s">
        <v>644</v>
      </c>
      <c r="FF148" s="29" t="s">
        <v>644</v>
      </c>
      <c r="FG148" s="29" t="s">
        <v>644</v>
      </c>
      <c r="FH148" s="29" t="s">
        <v>644</v>
      </c>
      <c r="FI148" s="18" t="s">
        <v>644</v>
      </c>
      <c r="FJ148" s="225" t="s">
        <v>644</v>
      </c>
      <c r="FK148" s="204" t="s">
        <v>644</v>
      </c>
      <c r="FL148" s="204" t="s">
        <v>644</v>
      </c>
      <c r="FM148" s="203" t="s">
        <v>644</v>
      </c>
      <c r="FN148" s="203" t="s">
        <v>644</v>
      </c>
      <c r="FO148" s="203">
        <v>0</v>
      </c>
      <c r="FP148" s="203">
        <v>0</v>
      </c>
      <c r="FQ148" s="205">
        <v>0</v>
      </c>
      <c r="FR148" s="35" t="s">
        <v>644</v>
      </c>
      <c r="FS148" s="58" t="s">
        <v>644</v>
      </c>
      <c r="FT148" s="58">
        <v>0</v>
      </c>
      <c r="FU148" s="52">
        <v>0</v>
      </c>
      <c r="FV148" s="52">
        <v>0</v>
      </c>
      <c r="FW148" s="52">
        <v>0</v>
      </c>
      <c r="FX148" s="52">
        <v>0</v>
      </c>
      <c r="FY148" s="36">
        <v>0</v>
      </c>
      <c r="FZ148" s="17" t="s">
        <v>644</v>
      </c>
      <c r="GA148" s="57" t="s">
        <v>644</v>
      </c>
      <c r="GB148" s="57" t="s">
        <v>644</v>
      </c>
      <c r="GC148" s="29" t="s">
        <v>644</v>
      </c>
      <c r="GD148" s="29" t="s">
        <v>644</v>
      </c>
      <c r="GE148" s="29" t="s">
        <v>644</v>
      </c>
      <c r="GF148" s="29" t="s">
        <v>644</v>
      </c>
      <c r="GG148" s="18" t="s">
        <v>644</v>
      </c>
      <c r="GH148" s="225" t="s">
        <v>644</v>
      </c>
      <c r="GI148" s="204" t="s">
        <v>644</v>
      </c>
      <c r="GJ148" s="204" t="s">
        <v>644</v>
      </c>
      <c r="GK148" s="203" t="s">
        <v>644</v>
      </c>
      <c r="GL148" s="203" t="s">
        <v>644</v>
      </c>
      <c r="GM148" s="203" t="s">
        <v>644</v>
      </c>
      <c r="GN148" s="203" t="s">
        <v>644</v>
      </c>
      <c r="GO148" s="205" t="s">
        <v>644</v>
      </c>
      <c r="GP148" s="93"/>
      <c r="GQ148" s="17" t="s">
        <v>644</v>
      </c>
      <c r="GR148" s="57" t="s">
        <v>644</v>
      </c>
      <c r="GS148" s="57" t="s">
        <v>644</v>
      </c>
      <c r="GT148" s="29">
        <v>0.53927720015763991</v>
      </c>
      <c r="GU148" s="29">
        <v>0.45442545726667488</v>
      </c>
      <c r="GV148" s="29">
        <v>0</v>
      </c>
      <c r="GW148" s="29">
        <v>0</v>
      </c>
      <c r="GX148" s="18">
        <v>0</v>
      </c>
      <c r="GY148" s="225" t="s">
        <v>644</v>
      </c>
      <c r="GZ148" s="204">
        <v>0</v>
      </c>
      <c r="HA148" s="204">
        <v>0</v>
      </c>
      <c r="HB148" s="203">
        <v>0</v>
      </c>
      <c r="HC148" s="203">
        <v>0</v>
      </c>
      <c r="HD148" s="203">
        <v>0</v>
      </c>
      <c r="HE148" s="203">
        <v>0</v>
      </c>
      <c r="HF148" s="205">
        <v>0</v>
      </c>
      <c r="HG148" s="35" t="s">
        <v>644</v>
      </c>
      <c r="HH148" s="58" t="s">
        <v>644</v>
      </c>
      <c r="HI148" s="58" t="s">
        <v>644</v>
      </c>
      <c r="HJ148" s="52" t="s">
        <v>644</v>
      </c>
      <c r="HK148" s="52" t="s">
        <v>644</v>
      </c>
      <c r="HL148" s="52" t="s">
        <v>644</v>
      </c>
      <c r="HM148" s="52" t="s">
        <v>644</v>
      </c>
      <c r="HN148" s="36" t="s">
        <v>644</v>
      </c>
      <c r="HO148" s="17" t="s">
        <v>644</v>
      </c>
      <c r="HP148" s="57" t="s">
        <v>644</v>
      </c>
      <c r="HQ148" s="57" t="s">
        <v>644</v>
      </c>
      <c r="HR148" s="29" t="s">
        <v>644</v>
      </c>
      <c r="HS148" s="29" t="s">
        <v>644</v>
      </c>
      <c r="HT148" s="29" t="s">
        <v>644</v>
      </c>
      <c r="HU148" s="29" t="s">
        <v>644</v>
      </c>
      <c r="HV148" s="18" t="s">
        <v>644</v>
      </c>
      <c r="HW148" s="225" t="s">
        <v>644</v>
      </c>
      <c r="HX148" s="204" t="s">
        <v>644</v>
      </c>
      <c r="HY148" s="204" t="s">
        <v>644</v>
      </c>
      <c r="HZ148" s="203" t="s">
        <v>644</v>
      </c>
      <c r="IA148" s="203" t="s">
        <v>644</v>
      </c>
      <c r="IB148" s="203" t="s">
        <v>644</v>
      </c>
      <c r="IC148" s="203" t="s">
        <v>644</v>
      </c>
      <c r="ID148" s="205" t="s">
        <v>644</v>
      </c>
      <c r="IE148" s="35" t="s">
        <v>644</v>
      </c>
      <c r="IF148" s="58" t="s">
        <v>644</v>
      </c>
      <c r="IG148" s="58" t="s">
        <v>644</v>
      </c>
      <c r="IH148" s="52" t="s">
        <v>644</v>
      </c>
      <c r="II148" s="52" t="s">
        <v>644</v>
      </c>
      <c r="IJ148" s="52" t="s">
        <v>644</v>
      </c>
      <c r="IK148" s="52" t="s">
        <v>644</v>
      </c>
      <c r="IL148" s="36" t="s">
        <v>644</v>
      </c>
      <c r="IM148" s="225" t="s">
        <v>644</v>
      </c>
      <c r="IN148" s="204" t="s">
        <v>644</v>
      </c>
      <c r="IO148" s="204" t="s">
        <v>644</v>
      </c>
      <c r="IP148" s="203" t="s">
        <v>644</v>
      </c>
      <c r="IQ148" s="203">
        <v>0</v>
      </c>
      <c r="IR148" s="203">
        <v>0</v>
      </c>
      <c r="IS148" s="203">
        <v>0</v>
      </c>
      <c r="IT148" s="205">
        <v>0</v>
      </c>
      <c r="IU148" s="35" t="s">
        <v>644</v>
      </c>
      <c r="IV148" s="58">
        <v>0.2227112944587982</v>
      </c>
      <c r="IW148" s="58">
        <v>0.24318704585870049</v>
      </c>
      <c r="IX148" s="52">
        <v>0.26204499412811499</v>
      </c>
      <c r="IY148" s="52">
        <v>0.25164781039651063</v>
      </c>
      <c r="IZ148" s="52">
        <v>0.24291931918260012</v>
      </c>
      <c r="JA148" s="52">
        <v>0.20648469777555645</v>
      </c>
      <c r="JB148" s="36">
        <v>0.18034252383818763</v>
      </c>
      <c r="JC148" s="17" t="s">
        <v>644</v>
      </c>
      <c r="JD148" s="57" t="s">
        <v>644</v>
      </c>
      <c r="JE148" s="57" t="s">
        <v>644</v>
      </c>
      <c r="JF148" s="29" t="s">
        <v>644</v>
      </c>
      <c r="JG148" s="29" t="s">
        <v>644</v>
      </c>
      <c r="JH148" s="29" t="s">
        <v>644</v>
      </c>
      <c r="JI148" s="29" t="s">
        <v>644</v>
      </c>
      <c r="JJ148" s="18" t="s">
        <v>644</v>
      </c>
      <c r="JK148" s="225" t="s">
        <v>644</v>
      </c>
      <c r="JL148" s="204" t="s">
        <v>644</v>
      </c>
      <c r="JM148" s="204" t="s">
        <v>644</v>
      </c>
      <c r="JN148" s="203" t="s">
        <v>644</v>
      </c>
      <c r="JO148" s="203" t="s">
        <v>644</v>
      </c>
      <c r="JP148" s="203" t="s">
        <v>644</v>
      </c>
      <c r="JQ148" s="203" t="s">
        <v>644</v>
      </c>
      <c r="JR148" s="205" t="s">
        <v>644</v>
      </c>
      <c r="JT148" s="35" t="s">
        <v>644</v>
      </c>
      <c r="JU148" s="58">
        <v>1.3978658170940295</v>
      </c>
      <c r="JV148" s="58">
        <v>1.2953304198246238</v>
      </c>
      <c r="JW148" s="52">
        <v>1.2877589191166106</v>
      </c>
      <c r="JX148" s="52">
        <v>1.1880931472216922</v>
      </c>
      <c r="JY148" s="52">
        <v>1.2170772171454716</v>
      </c>
      <c r="JZ148" s="52">
        <v>1.1359242403273087</v>
      </c>
      <c r="KA148" s="36">
        <v>1.0398904706476761</v>
      </c>
    </row>
    <row r="149" spans="1:287" ht="13.2" x14ac:dyDescent="0.25">
      <c r="A149" s="129">
        <v>19.399999999999999</v>
      </c>
      <c r="B149" s="104" t="s">
        <v>210</v>
      </c>
      <c r="E149" s="17" t="s">
        <v>644</v>
      </c>
      <c r="F149" s="57" t="s">
        <v>644</v>
      </c>
      <c r="G149" s="57" t="s">
        <v>644</v>
      </c>
      <c r="H149" s="29" t="s">
        <v>644</v>
      </c>
      <c r="I149" s="29" t="s">
        <v>644</v>
      </c>
      <c r="J149" s="29">
        <v>0.23226313853402492</v>
      </c>
      <c r="K149" s="29">
        <v>0.48077884005446969</v>
      </c>
      <c r="L149" s="18">
        <v>0.47663301137890024</v>
      </c>
      <c r="M149" s="225" t="s">
        <v>644</v>
      </c>
      <c r="N149" s="204" t="s">
        <v>644</v>
      </c>
      <c r="O149" s="204" t="s">
        <v>644</v>
      </c>
      <c r="P149" s="203" t="s">
        <v>644</v>
      </c>
      <c r="Q149" s="203" t="s">
        <v>644</v>
      </c>
      <c r="R149" s="203" t="s">
        <v>644</v>
      </c>
      <c r="S149" s="203" t="s">
        <v>644</v>
      </c>
      <c r="T149" s="205" t="s">
        <v>644</v>
      </c>
      <c r="U149" s="35" t="s">
        <v>644</v>
      </c>
      <c r="V149" s="58" t="s">
        <v>644</v>
      </c>
      <c r="W149" s="58" t="s">
        <v>644</v>
      </c>
      <c r="X149" s="52" t="s">
        <v>644</v>
      </c>
      <c r="Y149" s="52" t="s">
        <v>644</v>
      </c>
      <c r="Z149" s="52" t="s">
        <v>644</v>
      </c>
      <c r="AA149" s="52" t="s">
        <v>644</v>
      </c>
      <c r="AB149" s="36" t="s">
        <v>644</v>
      </c>
      <c r="AC149" s="17" t="s">
        <v>644</v>
      </c>
      <c r="AD149" s="57" t="s">
        <v>644</v>
      </c>
      <c r="AE149" s="57" t="s">
        <v>644</v>
      </c>
      <c r="AF149" s="29" t="s">
        <v>644</v>
      </c>
      <c r="AG149" s="29" t="s">
        <v>644</v>
      </c>
      <c r="AH149" s="29" t="s">
        <v>644</v>
      </c>
      <c r="AI149" s="29" t="s">
        <v>644</v>
      </c>
      <c r="AJ149" s="18" t="s">
        <v>644</v>
      </c>
      <c r="AK149" s="225" t="s">
        <v>644</v>
      </c>
      <c r="AL149" s="204" t="s">
        <v>644</v>
      </c>
      <c r="AM149" s="204" t="s">
        <v>644</v>
      </c>
      <c r="AN149" s="203" t="s">
        <v>644</v>
      </c>
      <c r="AO149" s="203">
        <v>2.6039427235662216</v>
      </c>
      <c r="AP149" s="203">
        <v>3.2683496176990605</v>
      </c>
      <c r="AQ149" s="203">
        <v>1.4761686322408991</v>
      </c>
      <c r="AR149" s="205">
        <v>0.30024759473256324</v>
      </c>
      <c r="AS149" s="35" t="s">
        <v>644</v>
      </c>
      <c r="AT149" s="58" t="s">
        <v>644</v>
      </c>
      <c r="AU149" s="58">
        <v>1.3513981034241305</v>
      </c>
      <c r="AV149" s="52">
        <v>1.165122724515973</v>
      </c>
      <c r="AW149" s="52">
        <v>0.91635970008528411</v>
      </c>
      <c r="AX149" s="52">
        <v>1.201132679860053</v>
      </c>
      <c r="AY149" s="52">
        <v>1.0801934043062265</v>
      </c>
      <c r="AZ149" s="36">
        <v>0.43343765243774235</v>
      </c>
      <c r="BA149" s="17" t="s">
        <v>644</v>
      </c>
      <c r="BB149" s="57" t="s">
        <v>644</v>
      </c>
      <c r="BC149" s="57" t="s">
        <v>644</v>
      </c>
      <c r="BD149" s="29" t="s">
        <v>644</v>
      </c>
      <c r="BE149" s="29">
        <v>4.424396475241327</v>
      </c>
      <c r="BF149" s="29">
        <v>0.90540152267448104</v>
      </c>
      <c r="BG149" s="29">
        <v>0.86262090266431291</v>
      </c>
      <c r="BH149" s="18">
        <v>0.85674110367535083</v>
      </c>
      <c r="BI149" s="225" t="s">
        <v>644</v>
      </c>
      <c r="BJ149" s="204" t="s">
        <v>644</v>
      </c>
      <c r="BK149" s="204" t="s">
        <v>644</v>
      </c>
      <c r="BL149" s="203" t="s">
        <v>644</v>
      </c>
      <c r="BM149" s="203" t="s">
        <v>644</v>
      </c>
      <c r="BN149" s="203" t="s">
        <v>644</v>
      </c>
      <c r="BO149" s="203" t="s">
        <v>644</v>
      </c>
      <c r="BP149" s="205" t="s">
        <v>644</v>
      </c>
      <c r="BQ149" s="35" t="s">
        <v>644</v>
      </c>
      <c r="BR149" s="58" t="s">
        <v>644</v>
      </c>
      <c r="BS149" s="58" t="s">
        <v>644</v>
      </c>
      <c r="BT149" s="52" t="s">
        <v>644</v>
      </c>
      <c r="BU149" s="52" t="s">
        <v>644</v>
      </c>
      <c r="BV149" s="52" t="s">
        <v>644</v>
      </c>
      <c r="BW149" s="52" t="s">
        <v>644</v>
      </c>
      <c r="BX149" s="36" t="s">
        <v>644</v>
      </c>
      <c r="BY149" s="17" t="s">
        <v>644</v>
      </c>
      <c r="BZ149" s="57" t="s">
        <v>644</v>
      </c>
      <c r="CA149" s="57" t="s">
        <v>644</v>
      </c>
      <c r="CB149" s="29" t="s">
        <v>644</v>
      </c>
      <c r="CC149" s="29" t="s">
        <v>644</v>
      </c>
      <c r="CD149" s="29" t="s">
        <v>644</v>
      </c>
      <c r="CE149" s="29" t="s">
        <v>644</v>
      </c>
      <c r="CF149" s="18" t="s">
        <v>644</v>
      </c>
      <c r="CG149" s="225" t="s">
        <v>644</v>
      </c>
      <c r="CH149" s="204" t="s">
        <v>644</v>
      </c>
      <c r="CI149" s="204" t="s">
        <v>644</v>
      </c>
      <c r="CJ149" s="203" t="s">
        <v>644</v>
      </c>
      <c r="CK149" s="203" t="s">
        <v>644</v>
      </c>
      <c r="CL149" s="203" t="s">
        <v>644</v>
      </c>
      <c r="CM149" s="203" t="s">
        <v>644</v>
      </c>
      <c r="CN149" s="205" t="s">
        <v>644</v>
      </c>
      <c r="CO149" s="35" t="s">
        <v>644</v>
      </c>
      <c r="CP149" s="58" t="s">
        <v>644</v>
      </c>
      <c r="CQ149" s="58" t="s">
        <v>644</v>
      </c>
      <c r="CR149" s="52" t="s">
        <v>644</v>
      </c>
      <c r="CS149" s="52" t="s">
        <v>644</v>
      </c>
      <c r="CT149" s="52" t="s">
        <v>644</v>
      </c>
      <c r="CU149" s="52" t="s">
        <v>644</v>
      </c>
      <c r="CV149" s="36" t="s">
        <v>644</v>
      </c>
      <c r="CW149" s="17" t="s">
        <v>644</v>
      </c>
      <c r="CX149" s="57" t="s">
        <v>644</v>
      </c>
      <c r="CY149" s="57" t="s">
        <v>644</v>
      </c>
      <c r="CZ149" s="29" t="s">
        <v>644</v>
      </c>
      <c r="DA149" s="29" t="s">
        <v>644</v>
      </c>
      <c r="DB149" s="29" t="s">
        <v>644</v>
      </c>
      <c r="DC149" s="29">
        <v>15.886543030676293</v>
      </c>
      <c r="DD149" s="18">
        <v>13.982477950800716</v>
      </c>
      <c r="DE149" s="225" t="s">
        <v>644</v>
      </c>
      <c r="DF149" s="204" t="s">
        <v>644</v>
      </c>
      <c r="DG149" s="204" t="s">
        <v>644</v>
      </c>
      <c r="DH149" s="203" t="s">
        <v>644</v>
      </c>
      <c r="DI149" s="203" t="s">
        <v>644</v>
      </c>
      <c r="DJ149" s="203" t="s">
        <v>644</v>
      </c>
      <c r="DK149" s="203" t="s">
        <v>644</v>
      </c>
      <c r="DL149" s="205" t="s">
        <v>644</v>
      </c>
      <c r="DM149" s="35" t="s">
        <v>644</v>
      </c>
      <c r="DN149" s="58" t="s">
        <v>644</v>
      </c>
      <c r="DO149" s="58" t="s">
        <v>644</v>
      </c>
      <c r="DP149" s="52" t="s">
        <v>644</v>
      </c>
      <c r="DQ149" s="52">
        <v>0.8574581580430084</v>
      </c>
      <c r="DR149" s="52">
        <v>0.7815887574251984</v>
      </c>
      <c r="DS149" s="52">
        <v>1.134161744904008</v>
      </c>
      <c r="DT149" s="36">
        <v>1.1946739080881577</v>
      </c>
      <c r="DU149" s="17" t="s">
        <v>644</v>
      </c>
      <c r="DV149" s="57" t="s">
        <v>644</v>
      </c>
      <c r="DW149" s="57" t="s">
        <v>644</v>
      </c>
      <c r="DX149" s="29" t="s">
        <v>644</v>
      </c>
      <c r="DY149" s="29" t="s">
        <v>644</v>
      </c>
      <c r="DZ149" s="29">
        <v>3.9927999999999999</v>
      </c>
      <c r="EA149" s="29" t="s">
        <v>644</v>
      </c>
      <c r="EB149" s="18" t="s">
        <v>644</v>
      </c>
      <c r="EC149" s="93"/>
      <c r="ED149" s="17" t="s">
        <v>644</v>
      </c>
      <c r="EE149" s="57" t="s">
        <v>644</v>
      </c>
      <c r="EF149" s="57" t="s">
        <v>644</v>
      </c>
      <c r="EG149" s="29">
        <v>0</v>
      </c>
      <c r="EH149" s="29">
        <v>0</v>
      </c>
      <c r="EI149" s="29">
        <v>0</v>
      </c>
      <c r="EJ149" s="29">
        <v>0</v>
      </c>
      <c r="EK149" s="18">
        <v>0</v>
      </c>
      <c r="EL149" s="225" t="s">
        <v>644</v>
      </c>
      <c r="EM149" s="204" t="s">
        <v>644</v>
      </c>
      <c r="EN149" s="204">
        <v>0</v>
      </c>
      <c r="EO149" s="203">
        <v>0</v>
      </c>
      <c r="EP149" s="203">
        <v>0</v>
      </c>
      <c r="EQ149" s="203">
        <v>0</v>
      </c>
      <c r="ER149" s="203">
        <v>0</v>
      </c>
      <c r="ES149" s="205">
        <v>0</v>
      </c>
      <c r="ET149" s="35" t="s">
        <v>644</v>
      </c>
      <c r="EU149" s="58" t="s">
        <v>644</v>
      </c>
      <c r="EV149" s="58" t="s">
        <v>644</v>
      </c>
      <c r="EW149" s="52" t="s">
        <v>644</v>
      </c>
      <c r="EX149" s="52" t="s">
        <v>644</v>
      </c>
      <c r="EY149" s="52">
        <v>0</v>
      </c>
      <c r="EZ149" s="52">
        <v>0</v>
      </c>
      <c r="FA149" s="36">
        <v>0</v>
      </c>
      <c r="FB149" s="17" t="s">
        <v>644</v>
      </c>
      <c r="FC149" s="57" t="s">
        <v>644</v>
      </c>
      <c r="FD149" s="57" t="s">
        <v>644</v>
      </c>
      <c r="FE149" s="29" t="s">
        <v>644</v>
      </c>
      <c r="FF149" s="29" t="s">
        <v>644</v>
      </c>
      <c r="FG149" s="29" t="s">
        <v>644</v>
      </c>
      <c r="FH149" s="29" t="s">
        <v>644</v>
      </c>
      <c r="FI149" s="18" t="s">
        <v>644</v>
      </c>
      <c r="FJ149" s="225" t="s">
        <v>644</v>
      </c>
      <c r="FK149" s="204" t="s">
        <v>644</v>
      </c>
      <c r="FL149" s="204" t="s">
        <v>644</v>
      </c>
      <c r="FM149" s="203" t="s">
        <v>644</v>
      </c>
      <c r="FN149" s="203" t="s">
        <v>644</v>
      </c>
      <c r="FO149" s="203" t="s">
        <v>644</v>
      </c>
      <c r="FP149" s="203" t="s">
        <v>644</v>
      </c>
      <c r="FQ149" s="205" t="s">
        <v>644</v>
      </c>
      <c r="FR149" s="35" t="s">
        <v>644</v>
      </c>
      <c r="FS149" s="58" t="s">
        <v>644</v>
      </c>
      <c r="FT149" s="58">
        <v>0</v>
      </c>
      <c r="FU149" s="52">
        <v>0</v>
      </c>
      <c r="FV149" s="52">
        <v>0</v>
      </c>
      <c r="FW149" s="52">
        <v>0</v>
      </c>
      <c r="FX149" s="52">
        <v>0</v>
      </c>
      <c r="FY149" s="36">
        <v>0</v>
      </c>
      <c r="FZ149" s="17" t="s">
        <v>644</v>
      </c>
      <c r="GA149" s="57" t="s">
        <v>644</v>
      </c>
      <c r="GB149" s="57" t="s">
        <v>644</v>
      </c>
      <c r="GC149" s="29" t="s">
        <v>644</v>
      </c>
      <c r="GD149" s="29" t="s">
        <v>644</v>
      </c>
      <c r="GE149" s="29" t="s">
        <v>644</v>
      </c>
      <c r="GF149" s="29" t="s">
        <v>644</v>
      </c>
      <c r="GG149" s="18" t="s">
        <v>644</v>
      </c>
      <c r="GH149" s="225" t="s">
        <v>644</v>
      </c>
      <c r="GI149" s="204" t="s">
        <v>644</v>
      </c>
      <c r="GJ149" s="204" t="s">
        <v>644</v>
      </c>
      <c r="GK149" s="203" t="s">
        <v>644</v>
      </c>
      <c r="GL149" s="203" t="s">
        <v>644</v>
      </c>
      <c r="GM149" s="203" t="s">
        <v>644</v>
      </c>
      <c r="GN149" s="203" t="s">
        <v>644</v>
      </c>
      <c r="GO149" s="205" t="s">
        <v>644</v>
      </c>
      <c r="GP149" s="93"/>
      <c r="GQ149" s="17" t="s">
        <v>644</v>
      </c>
      <c r="GR149" s="57" t="s">
        <v>644</v>
      </c>
      <c r="GS149" s="57" t="s">
        <v>644</v>
      </c>
      <c r="GT149" s="29">
        <v>3.5951813343842662</v>
      </c>
      <c r="GU149" s="29">
        <v>3.0295030484444991</v>
      </c>
      <c r="GV149" s="29">
        <v>0</v>
      </c>
      <c r="GW149" s="29">
        <v>0</v>
      </c>
      <c r="GX149" s="18">
        <v>0</v>
      </c>
      <c r="GY149" s="225" t="s">
        <v>644</v>
      </c>
      <c r="GZ149" s="204">
        <v>0</v>
      </c>
      <c r="HA149" s="204">
        <v>0</v>
      </c>
      <c r="HB149" s="203">
        <v>0</v>
      </c>
      <c r="HC149" s="203">
        <v>0</v>
      </c>
      <c r="HD149" s="203">
        <v>0</v>
      </c>
      <c r="HE149" s="203">
        <v>0</v>
      </c>
      <c r="HF149" s="205">
        <v>0</v>
      </c>
      <c r="HG149" s="35" t="s">
        <v>644</v>
      </c>
      <c r="HH149" s="58" t="s">
        <v>644</v>
      </c>
      <c r="HI149" s="58" t="s">
        <v>644</v>
      </c>
      <c r="HJ149" s="52" t="s">
        <v>644</v>
      </c>
      <c r="HK149" s="52" t="s">
        <v>644</v>
      </c>
      <c r="HL149" s="52" t="s">
        <v>644</v>
      </c>
      <c r="HM149" s="52" t="s">
        <v>644</v>
      </c>
      <c r="HN149" s="36" t="s">
        <v>644</v>
      </c>
      <c r="HO149" s="17" t="s">
        <v>644</v>
      </c>
      <c r="HP149" s="57" t="s">
        <v>644</v>
      </c>
      <c r="HQ149" s="57">
        <v>0.59539051999442993</v>
      </c>
      <c r="HR149" s="29">
        <v>0.55088006446863758</v>
      </c>
      <c r="HS149" s="29">
        <v>0.5201610677572106</v>
      </c>
      <c r="HT149" s="29">
        <v>0.48444205550012842</v>
      </c>
      <c r="HU149" s="29">
        <v>0.31507032573200605</v>
      </c>
      <c r="HV149" s="18">
        <v>0.19674967504459906</v>
      </c>
      <c r="HW149" s="225" t="s">
        <v>644</v>
      </c>
      <c r="HX149" s="204" t="s">
        <v>644</v>
      </c>
      <c r="HY149" s="204" t="s">
        <v>644</v>
      </c>
      <c r="HZ149" s="203" t="s">
        <v>644</v>
      </c>
      <c r="IA149" s="203" t="s">
        <v>644</v>
      </c>
      <c r="IB149" s="203" t="s">
        <v>644</v>
      </c>
      <c r="IC149" s="203" t="s">
        <v>644</v>
      </c>
      <c r="ID149" s="205" t="s">
        <v>644</v>
      </c>
      <c r="IE149" s="35" t="s">
        <v>644</v>
      </c>
      <c r="IF149" s="58" t="s">
        <v>644</v>
      </c>
      <c r="IG149" s="58" t="s">
        <v>644</v>
      </c>
      <c r="IH149" s="52" t="s">
        <v>644</v>
      </c>
      <c r="II149" s="52" t="s">
        <v>644</v>
      </c>
      <c r="IJ149" s="52" t="s">
        <v>644</v>
      </c>
      <c r="IK149" s="52" t="s">
        <v>644</v>
      </c>
      <c r="IL149" s="36" t="s">
        <v>644</v>
      </c>
      <c r="IM149" s="225" t="s">
        <v>644</v>
      </c>
      <c r="IN149" s="204" t="s">
        <v>644</v>
      </c>
      <c r="IO149" s="204" t="s">
        <v>644</v>
      </c>
      <c r="IP149" s="203" t="s">
        <v>644</v>
      </c>
      <c r="IQ149" s="203" t="s">
        <v>644</v>
      </c>
      <c r="IR149" s="203" t="s">
        <v>644</v>
      </c>
      <c r="IS149" s="203" t="s">
        <v>644</v>
      </c>
      <c r="IT149" s="205" t="s">
        <v>644</v>
      </c>
      <c r="IU149" s="35" t="s">
        <v>644</v>
      </c>
      <c r="IV149" s="58" t="s">
        <v>644</v>
      </c>
      <c r="IW149" s="58" t="s">
        <v>644</v>
      </c>
      <c r="IX149" s="52" t="s">
        <v>644</v>
      </c>
      <c r="IY149" s="52" t="s">
        <v>644</v>
      </c>
      <c r="IZ149" s="52" t="s">
        <v>644</v>
      </c>
      <c r="JA149" s="52" t="s">
        <v>644</v>
      </c>
      <c r="JB149" s="36" t="s">
        <v>644</v>
      </c>
      <c r="JC149" s="17" t="s">
        <v>644</v>
      </c>
      <c r="JD149" s="57" t="s">
        <v>644</v>
      </c>
      <c r="JE149" s="57" t="s">
        <v>644</v>
      </c>
      <c r="JF149" s="29" t="s">
        <v>644</v>
      </c>
      <c r="JG149" s="29" t="s">
        <v>644</v>
      </c>
      <c r="JH149" s="29" t="s">
        <v>644</v>
      </c>
      <c r="JI149" s="29" t="s">
        <v>644</v>
      </c>
      <c r="JJ149" s="18" t="s">
        <v>644</v>
      </c>
      <c r="JK149" s="225" t="s">
        <v>644</v>
      </c>
      <c r="JL149" s="204" t="s">
        <v>644</v>
      </c>
      <c r="JM149" s="204" t="s">
        <v>644</v>
      </c>
      <c r="JN149" s="203" t="s">
        <v>644</v>
      </c>
      <c r="JO149" s="203" t="s">
        <v>644</v>
      </c>
      <c r="JP149" s="203" t="s">
        <v>644</v>
      </c>
      <c r="JQ149" s="203" t="s">
        <v>644</v>
      </c>
      <c r="JR149" s="205" t="s">
        <v>644</v>
      </c>
      <c r="JT149" s="35" t="s">
        <v>644</v>
      </c>
      <c r="JU149" s="58" t="s">
        <v>644</v>
      </c>
      <c r="JV149" s="58" t="s">
        <v>644</v>
      </c>
      <c r="JW149" s="52" t="s">
        <v>644</v>
      </c>
      <c r="JX149" s="52" t="s">
        <v>644</v>
      </c>
      <c r="JY149" s="52" t="s">
        <v>644</v>
      </c>
      <c r="JZ149" s="52" t="s">
        <v>644</v>
      </c>
      <c r="KA149" s="36" t="s">
        <v>644</v>
      </c>
    </row>
    <row r="150" spans="1:287" ht="13.2" x14ac:dyDescent="0.25">
      <c r="A150" s="129">
        <v>19.5</v>
      </c>
      <c r="B150" s="104" t="s">
        <v>172</v>
      </c>
      <c r="E150" s="17" t="s">
        <v>644</v>
      </c>
      <c r="F150" s="57" t="s">
        <v>644</v>
      </c>
      <c r="G150" s="57" t="s">
        <v>644</v>
      </c>
      <c r="H150" s="29" t="s">
        <v>644</v>
      </c>
      <c r="I150" s="29" t="s">
        <v>644</v>
      </c>
      <c r="J150" s="29">
        <v>0</v>
      </c>
      <c r="K150" s="29">
        <v>0</v>
      </c>
      <c r="L150" s="18">
        <v>0</v>
      </c>
      <c r="M150" s="225">
        <v>0.99012047461215058</v>
      </c>
      <c r="N150" s="204">
        <v>1.2717041431156217</v>
      </c>
      <c r="O150" s="204">
        <v>0.15214248893600918</v>
      </c>
      <c r="P150" s="203">
        <v>0.49771756608927809</v>
      </c>
      <c r="Q150" s="203">
        <v>0</v>
      </c>
      <c r="R150" s="203">
        <v>0</v>
      </c>
      <c r="S150" s="203">
        <v>0</v>
      </c>
      <c r="T150" s="205">
        <v>0</v>
      </c>
      <c r="U150" s="35">
        <v>0</v>
      </c>
      <c r="V150" s="58">
        <v>0</v>
      </c>
      <c r="W150" s="58">
        <v>0</v>
      </c>
      <c r="X150" s="52">
        <v>0</v>
      </c>
      <c r="Y150" s="52">
        <v>0</v>
      </c>
      <c r="Z150" s="52">
        <v>0</v>
      </c>
      <c r="AA150" s="52">
        <v>0</v>
      </c>
      <c r="AB150" s="36">
        <v>0</v>
      </c>
      <c r="AC150" s="17">
        <v>0.13980396593315009</v>
      </c>
      <c r="AD150" s="57">
        <v>0.23787507602908206</v>
      </c>
      <c r="AE150" s="57">
        <v>0.2953270976807813</v>
      </c>
      <c r="AF150" s="29" t="s">
        <v>644</v>
      </c>
      <c r="AG150" s="29" t="s">
        <v>644</v>
      </c>
      <c r="AH150" s="29">
        <v>0</v>
      </c>
      <c r="AI150" s="29">
        <v>0</v>
      </c>
      <c r="AJ150" s="18">
        <v>0</v>
      </c>
      <c r="AK150" s="225" t="s">
        <v>644</v>
      </c>
      <c r="AL150" s="204">
        <v>0</v>
      </c>
      <c r="AM150" s="204">
        <v>0</v>
      </c>
      <c r="AN150" s="203">
        <v>0</v>
      </c>
      <c r="AO150" s="203">
        <v>0</v>
      </c>
      <c r="AP150" s="203">
        <v>0</v>
      </c>
      <c r="AQ150" s="203">
        <v>0</v>
      </c>
      <c r="AR150" s="205">
        <v>0</v>
      </c>
      <c r="AS150" s="35" t="s">
        <v>644</v>
      </c>
      <c r="AT150" s="58">
        <v>0.17147225006648861</v>
      </c>
      <c r="AU150" s="58">
        <v>0.17737100107441711</v>
      </c>
      <c r="AV150" s="52">
        <v>0.15292235759272146</v>
      </c>
      <c r="AW150" s="52">
        <v>0.12599945876172655</v>
      </c>
      <c r="AX150" s="52">
        <v>0.16515574348075729</v>
      </c>
      <c r="AY150" s="52">
        <v>0.14852659309210614</v>
      </c>
      <c r="AZ150" s="36">
        <v>0.12569691920694528</v>
      </c>
      <c r="BA150" s="17" t="s">
        <v>644</v>
      </c>
      <c r="BB150" s="57">
        <v>9.6068123061782848E-2</v>
      </c>
      <c r="BC150" s="57">
        <v>8.8925014453719434E-2</v>
      </c>
      <c r="BD150" s="29">
        <v>7.7133075497286471E-2</v>
      </c>
      <c r="BE150" s="29">
        <v>9.6182532070463622E-2</v>
      </c>
      <c r="BF150" s="29">
        <v>6.0130798567742408E-2</v>
      </c>
      <c r="BG150" s="29">
        <v>5.6129442296650511E-2</v>
      </c>
      <c r="BH150" s="18">
        <v>5.4831458144137979E-2</v>
      </c>
      <c r="BI150" s="225" t="s">
        <v>644</v>
      </c>
      <c r="BJ150" s="204">
        <v>1.1307751196228568</v>
      </c>
      <c r="BK150" s="204">
        <v>0.27957538858984565</v>
      </c>
      <c r="BL150" s="203">
        <v>0.28244534317011244</v>
      </c>
      <c r="BM150" s="203">
        <v>0.31788294438904491</v>
      </c>
      <c r="BN150" s="203">
        <v>0.29038689182501798</v>
      </c>
      <c r="BO150" s="203">
        <v>0.25606268726178377</v>
      </c>
      <c r="BP150" s="205">
        <v>0.24691956155842243</v>
      </c>
      <c r="BQ150" s="35" t="s">
        <v>644</v>
      </c>
      <c r="BR150" s="58">
        <v>7.6032347313832058E-2</v>
      </c>
      <c r="BS150" s="58">
        <v>1.8009671774944537E-2</v>
      </c>
      <c r="BT150" s="52">
        <v>1.6810696516260049E-2</v>
      </c>
      <c r="BU150" s="52">
        <v>1.8260723822325069E-2</v>
      </c>
      <c r="BV150" s="52">
        <v>1.5902042166923328E-2</v>
      </c>
      <c r="BW150" s="52">
        <v>1.302268100246797E-2</v>
      </c>
      <c r="BX150" s="36">
        <v>1.1332001435009136E-2</v>
      </c>
      <c r="BY150" s="17" t="s">
        <v>644</v>
      </c>
      <c r="BZ150" s="57">
        <v>0</v>
      </c>
      <c r="CA150" s="57">
        <v>0</v>
      </c>
      <c r="CB150" s="29" t="s">
        <v>644</v>
      </c>
      <c r="CC150" s="29">
        <v>4.0193562857209528E-2</v>
      </c>
      <c r="CD150" s="29">
        <v>4.322839331411768E-2</v>
      </c>
      <c r="CE150" s="29">
        <v>4.6479013694947918E-2</v>
      </c>
      <c r="CF150" s="18">
        <v>4.8499060291529721E-2</v>
      </c>
      <c r="CG150" s="225" t="s">
        <v>644</v>
      </c>
      <c r="CH150" s="204" t="s">
        <v>644</v>
      </c>
      <c r="CI150" s="204" t="s">
        <v>644</v>
      </c>
      <c r="CJ150" s="203">
        <v>0.28885334211958497</v>
      </c>
      <c r="CK150" s="203">
        <v>0.22957848795493319</v>
      </c>
      <c r="CL150" s="203">
        <v>0.28813066206544768</v>
      </c>
      <c r="CM150" s="203">
        <v>0.25569952591930767</v>
      </c>
      <c r="CN150" s="205">
        <v>0.30521620175995506</v>
      </c>
      <c r="CO150" s="35" t="s">
        <v>644</v>
      </c>
      <c r="CP150" s="58" t="s">
        <v>644</v>
      </c>
      <c r="CQ150" s="58" t="s">
        <v>644</v>
      </c>
      <c r="CR150" s="52">
        <v>1.0760161742267607</v>
      </c>
      <c r="CS150" s="52">
        <v>0.54163279232066208</v>
      </c>
      <c r="CT150" s="52">
        <v>0.55057746259700213</v>
      </c>
      <c r="CU150" s="52">
        <v>0.78679179176999825</v>
      </c>
      <c r="CV150" s="36">
        <v>0.81327834846629543</v>
      </c>
      <c r="CW150" s="17" t="s">
        <v>644</v>
      </c>
      <c r="CX150" s="57">
        <v>0.16376299178740383</v>
      </c>
      <c r="CY150" s="57">
        <v>0.15637949735890724</v>
      </c>
      <c r="CZ150" s="29">
        <v>0.14547861371688753</v>
      </c>
      <c r="DA150" s="29">
        <v>0.48921557994614207</v>
      </c>
      <c r="DB150" s="29">
        <v>0.40164894451521482</v>
      </c>
      <c r="DC150" s="29">
        <v>0.35303428957058425</v>
      </c>
      <c r="DD150" s="18">
        <v>0.27964955901601429</v>
      </c>
      <c r="DE150" s="225" t="s">
        <v>644</v>
      </c>
      <c r="DF150" s="204" t="s">
        <v>644</v>
      </c>
      <c r="DG150" s="204" t="s">
        <v>644</v>
      </c>
      <c r="DH150" s="203" t="s">
        <v>644</v>
      </c>
      <c r="DI150" s="203" t="s">
        <v>644</v>
      </c>
      <c r="DJ150" s="203" t="s">
        <v>644</v>
      </c>
      <c r="DK150" s="203" t="s">
        <v>644</v>
      </c>
      <c r="DL150" s="205" t="s">
        <v>644</v>
      </c>
      <c r="DM150" s="35" t="s">
        <v>644</v>
      </c>
      <c r="DN150" s="58" t="s">
        <v>644</v>
      </c>
      <c r="DO150" s="58" t="s">
        <v>644</v>
      </c>
      <c r="DP150" s="52" t="s">
        <v>644</v>
      </c>
      <c r="DQ150" s="52">
        <v>0</v>
      </c>
      <c r="DR150" s="52">
        <v>0</v>
      </c>
      <c r="DS150" s="52">
        <v>0</v>
      </c>
      <c r="DT150" s="36">
        <v>0</v>
      </c>
      <c r="DU150" s="17" t="s">
        <v>644</v>
      </c>
      <c r="DV150" s="57">
        <v>3</v>
      </c>
      <c r="DW150" s="57">
        <v>1</v>
      </c>
      <c r="DX150" s="29" t="s">
        <v>644</v>
      </c>
      <c r="DY150" s="29">
        <v>6.1130000000000004E-2</v>
      </c>
      <c r="DZ150" s="29">
        <v>0.06</v>
      </c>
      <c r="EA150" s="29">
        <v>0.06</v>
      </c>
      <c r="EB150" s="18">
        <v>1</v>
      </c>
      <c r="EC150" s="93"/>
      <c r="ED150" s="17" t="s">
        <v>644</v>
      </c>
      <c r="EE150" s="57" t="s">
        <v>644</v>
      </c>
      <c r="EF150" s="57" t="s">
        <v>644</v>
      </c>
      <c r="EG150" s="29">
        <v>0</v>
      </c>
      <c r="EH150" s="29">
        <v>0</v>
      </c>
      <c r="EI150" s="29">
        <v>0</v>
      </c>
      <c r="EJ150" s="29">
        <v>0</v>
      </c>
      <c r="EK150" s="18">
        <v>0</v>
      </c>
      <c r="EL150" s="225" t="s">
        <v>644</v>
      </c>
      <c r="EM150" s="204" t="s">
        <v>644</v>
      </c>
      <c r="EN150" s="204">
        <v>0</v>
      </c>
      <c r="EO150" s="203">
        <v>0</v>
      </c>
      <c r="EP150" s="203">
        <v>0</v>
      </c>
      <c r="EQ150" s="203">
        <v>0</v>
      </c>
      <c r="ER150" s="203">
        <v>0</v>
      </c>
      <c r="ES150" s="205">
        <v>0</v>
      </c>
      <c r="ET150" s="35" t="s">
        <v>644</v>
      </c>
      <c r="EU150" s="58" t="s">
        <v>644</v>
      </c>
      <c r="EV150" s="58" t="s">
        <v>644</v>
      </c>
      <c r="EW150" s="52" t="s">
        <v>644</v>
      </c>
      <c r="EX150" s="52" t="s">
        <v>644</v>
      </c>
      <c r="EY150" s="52">
        <v>0</v>
      </c>
      <c r="EZ150" s="52">
        <v>0</v>
      </c>
      <c r="FA150" s="36">
        <v>0</v>
      </c>
      <c r="FB150" s="17" t="s">
        <v>644</v>
      </c>
      <c r="FC150" s="57" t="s">
        <v>644</v>
      </c>
      <c r="FD150" s="57" t="s">
        <v>644</v>
      </c>
      <c r="FE150" s="29" t="s">
        <v>644</v>
      </c>
      <c r="FF150" s="29" t="s">
        <v>644</v>
      </c>
      <c r="FG150" s="29" t="s">
        <v>644</v>
      </c>
      <c r="FH150" s="29">
        <v>0</v>
      </c>
      <c r="FI150" s="18">
        <v>0</v>
      </c>
      <c r="FJ150" s="225" t="s">
        <v>644</v>
      </c>
      <c r="FK150" s="204" t="s">
        <v>644</v>
      </c>
      <c r="FL150" s="204">
        <v>0</v>
      </c>
      <c r="FM150" s="203">
        <v>0</v>
      </c>
      <c r="FN150" s="203">
        <v>0</v>
      </c>
      <c r="FO150" s="203">
        <v>0</v>
      </c>
      <c r="FP150" s="203">
        <v>0</v>
      </c>
      <c r="FQ150" s="205">
        <v>0.78152500939598568</v>
      </c>
      <c r="FR150" s="35" t="s">
        <v>644</v>
      </c>
      <c r="FS150" s="58" t="s">
        <v>644</v>
      </c>
      <c r="FT150" s="58">
        <v>0</v>
      </c>
      <c r="FU150" s="52">
        <v>0</v>
      </c>
      <c r="FV150" s="52">
        <v>0</v>
      </c>
      <c r="FW150" s="52">
        <v>0</v>
      </c>
      <c r="FX150" s="52">
        <v>0</v>
      </c>
      <c r="FY150" s="36">
        <v>0</v>
      </c>
      <c r="FZ150" s="17" t="s">
        <v>644</v>
      </c>
      <c r="GA150" s="57" t="s">
        <v>644</v>
      </c>
      <c r="GB150" s="57" t="s">
        <v>644</v>
      </c>
      <c r="GC150" s="29" t="s">
        <v>644</v>
      </c>
      <c r="GD150" s="29" t="s">
        <v>644</v>
      </c>
      <c r="GE150" s="29">
        <v>2.3161952154681984</v>
      </c>
      <c r="GF150" s="29">
        <v>1.9217379768649667</v>
      </c>
      <c r="GG150" s="18">
        <v>1.7313910218136552</v>
      </c>
      <c r="GH150" s="225" t="s">
        <v>644</v>
      </c>
      <c r="GI150" s="204" t="s">
        <v>644</v>
      </c>
      <c r="GJ150" s="204" t="s">
        <v>644</v>
      </c>
      <c r="GK150" s="203" t="s">
        <v>644</v>
      </c>
      <c r="GL150" s="203" t="s">
        <v>644</v>
      </c>
      <c r="GM150" s="203" t="s">
        <v>644</v>
      </c>
      <c r="GN150" s="203" t="s">
        <v>644</v>
      </c>
      <c r="GO150" s="205" t="s">
        <v>644</v>
      </c>
      <c r="GP150" s="93"/>
      <c r="GQ150" s="17" t="s">
        <v>644</v>
      </c>
      <c r="GR150" s="57" t="s">
        <v>644</v>
      </c>
      <c r="GS150" s="57" t="s">
        <v>644</v>
      </c>
      <c r="GT150" s="29">
        <v>7.1903626687685325</v>
      </c>
      <c r="GU150" s="29">
        <v>6.0590060968889983</v>
      </c>
      <c r="GV150" s="29">
        <v>7.1146963667761778</v>
      </c>
      <c r="GW150" s="29">
        <v>7.9162395264499192</v>
      </c>
      <c r="GX150" s="18">
        <v>6.61777604618739</v>
      </c>
      <c r="GY150" s="225" t="s">
        <v>644</v>
      </c>
      <c r="GZ150" s="204">
        <v>0</v>
      </c>
      <c r="HA150" s="204">
        <v>0</v>
      </c>
      <c r="HB150" s="203">
        <v>0</v>
      </c>
      <c r="HC150" s="203">
        <v>0</v>
      </c>
      <c r="HD150" s="203">
        <v>0</v>
      </c>
      <c r="HE150" s="203">
        <v>0</v>
      </c>
      <c r="HF150" s="205">
        <v>0</v>
      </c>
      <c r="HG150" s="35" t="s">
        <v>644</v>
      </c>
      <c r="HH150" s="58" t="s">
        <v>644</v>
      </c>
      <c r="HI150" s="58" t="s">
        <v>644</v>
      </c>
      <c r="HJ150" s="52" t="s">
        <v>644</v>
      </c>
      <c r="HK150" s="52" t="s">
        <v>644</v>
      </c>
      <c r="HL150" s="52" t="s">
        <v>644</v>
      </c>
      <c r="HM150" s="52" t="s">
        <v>644</v>
      </c>
      <c r="HN150" s="36" t="s">
        <v>644</v>
      </c>
      <c r="HO150" s="17" t="s">
        <v>644</v>
      </c>
      <c r="HP150" s="57" t="s">
        <v>644</v>
      </c>
      <c r="HQ150" s="57" t="s">
        <v>644</v>
      </c>
      <c r="HR150" s="29" t="s">
        <v>644</v>
      </c>
      <c r="HS150" s="29" t="s">
        <v>644</v>
      </c>
      <c r="HT150" s="29" t="s">
        <v>644</v>
      </c>
      <c r="HU150" s="29" t="s">
        <v>644</v>
      </c>
      <c r="HV150" s="18" t="s">
        <v>644</v>
      </c>
      <c r="HW150" s="225" t="s">
        <v>644</v>
      </c>
      <c r="HX150" s="204" t="s">
        <v>644</v>
      </c>
      <c r="HY150" s="204" t="s">
        <v>644</v>
      </c>
      <c r="HZ150" s="203" t="s">
        <v>644</v>
      </c>
      <c r="IA150" s="203" t="s">
        <v>644</v>
      </c>
      <c r="IB150" s="203" t="s">
        <v>644</v>
      </c>
      <c r="IC150" s="203" t="s">
        <v>644</v>
      </c>
      <c r="ID150" s="205" t="s">
        <v>644</v>
      </c>
      <c r="IE150" s="35" t="s">
        <v>644</v>
      </c>
      <c r="IF150" s="58">
        <v>9.6240385372414763E-2</v>
      </c>
      <c r="IG150" s="58">
        <v>8.8563384572190332E-2</v>
      </c>
      <c r="IH150" s="52">
        <v>8.4931983886445309E-2</v>
      </c>
      <c r="II150" s="52">
        <v>0.10897978098977758</v>
      </c>
      <c r="IJ150" s="52">
        <v>8.8697781989192884E-2</v>
      </c>
      <c r="IK150" s="52">
        <v>6.854243714059742E-2</v>
      </c>
      <c r="IL150" s="36">
        <v>5.9211594544550779E-2</v>
      </c>
      <c r="IM150" s="225" t="s">
        <v>644</v>
      </c>
      <c r="IN150" s="204" t="s">
        <v>644</v>
      </c>
      <c r="IO150" s="204" t="s">
        <v>644</v>
      </c>
      <c r="IP150" s="203" t="s">
        <v>644</v>
      </c>
      <c r="IQ150" s="203">
        <v>0</v>
      </c>
      <c r="IR150" s="203">
        <v>0</v>
      </c>
      <c r="IS150" s="203">
        <v>4.8065368165996247</v>
      </c>
      <c r="IT150" s="205">
        <v>4.8421976640150275</v>
      </c>
      <c r="IU150" s="35" t="s">
        <v>644</v>
      </c>
      <c r="IV150" s="58" t="s">
        <v>644</v>
      </c>
      <c r="IW150" s="58" t="s">
        <v>644</v>
      </c>
      <c r="IX150" s="52" t="s">
        <v>644</v>
      </c>
      <c r="IY150" s="52" t="s">
        <v>644</v>
      </c>
      <c r="IZ150" s="52" t="s">
        <v>644</v>
      </c>
      <c r="JA150" s="52" t="s">
        <v>644</v>
      </c>
      <c r="JB150" s="36" t="s">
        <v>644</v>
      </c>
      <c r="JC150" s="17" t="s">
        <v>644</v>
      </c>
      <c r="JD150" s="57" t="s">
        <v>644</v>
      </c>
      <c r="JE150" s="57" t="s">
        <v>644</v>
      </c>
      <c r="JF150" s="29" t="s">
        <v>644</v>
      </c>
      <c r="JG150" s="29" t="s">
        <v>644</v>
      </c>
      <c r="JH150" s="29" t="s">
        <v>644</v>
      </c>
      <c r="JI150" s="29">
        <v>0.69095446066319055</v>
      </c>
      <c r="JJ150" s="18">
        <v>0.60984372018008259</v>
      </c>
      <c r="JK150" s="225" t="s">
        <v>644</v>
      </c>
      <c r="JL150" s="204" t="s">
        <v>644</v>
      </c>
      <c r="JM150" s="204" t="s">
        <v>644</v>
      </c>
      <c r="JN150" s="203" t="s">
        <v>644</v>
      </c>
      <c r="JO150" s="203" t="s">
        <v>644</v>
      </c>
      <c r="JP150" s="203" t="s">
        <v>644</v>
      </c>
      <c r="JQ150" s="203" t="s">
        <v>644</v>
      </c>
      <c r="JR150" s="205" t="s">
        <v>644</v>
      </c>
      <c r="JT150" s="35" t="s">
        <v>644</v>
      </c>
      <c r="JU150" s="58">
        <v>8.3871949025641768E-2</v>
      </c>
      <c r="JV150" s="58">
        <v>7.7719825189477426E-2</v>
      </c>
      <c r="JW150" s="52">
        <v>0</v>
      </c>
      <c r="JX150" s="52">
        <v>0</v>
      </c>
      <c r="JY150" s="52">
        <v>0</v>
      </c>
      <c r="JZ150" s="52">
        <v>0</v>
      </c>
      <c r="KA150" s="36">
        <v>0</v>
      </c>
    </row>
    <row r="151" spans="1:287" ht="13.2" x14ac:dyDescent="0.25">
      <c r="A151" s="129">
        <v>19.600000000000001</v>
      </c>
      <c r="B151" s="12" t="s">
        <v>173</v>
      </c>
      <c r="E151" s="17" t="s">
        <v>644</v>
      </c>
      <c r="F151" s="57" t="s">
        <v>644</v>
      </c>
      <c r="G151" s="57" t="s">
        <v>644</v>
      </c>
      <c r="H151" s="29" t="s">
        <v>644</v>
      </c>
      <c r="I151" s="29" t="s">
        <v>644</v>
      </c>
      <c r="J151" s="29">
        <v>0</v>
      </c>
      <c r="K151" s="29">
        <v>0</v>
      </c>
      <c r="L151" s="18">
        <v>0</v>
      </c>
      <c r="M151" s="225">
        <v>0</v>
      </c>
      <c r="N151" s="204">
        <v>0</v>
      </c>
      <c r="O151" s="204">
        <v>0</v>
      </c>
      <c r="P151" s="203">
        <v>0</v>
      </c>
      <c r="Q151" s="203">
        <v>0</v>
      </c>
      <c r="R151" s="203">
        <v>0</v>
      </c>
      <c r="S151" s="203">
        <v>0</v>
      </c>
      <c r="T151" s="205">
        <v>0</v>
      </c>
      <c r="U151" s="35">
        <v>2.996240204333342</v>
      </c>
      <c r="V151" s="58">
        <v>2.9800476441304862</v>
      </c>
      <c r="W151" s="58">
        <v>3.2261594713524588</v>
      </c>
      <c r="X151" s="52">
        <v>2.9781615474191878</v>
      </c>
      <c r="Y151" s="52">
        <v>3.0749811378743046</v>
      </c>
      <c r="Z151" s="52">
        <v>3.237373726570683</v>
      </c>
      <c r="AA151" s="52">
        <v>2.6544223970791108</v>
      </c>
      <c r="AB151" s="36">
        <v>2.4308492444951209</v>
      </c>
      <c r="AC151" s="17">
        <v>0</v>
      </c>
      <c r="AD151" s="57">
        <v>2.6078454903310773</v>
      </c>
      <c r="AE151" s="57">
        <v>2.9659981155039143</v>
      </c>
      <c r="AF151" s="29" t="s">
        <v>644</v>
      </c>
      <c r="AG151" s="29" t="s">
        <v>644</v>
      </c>
      <c r="AH151" s="29">
        <v>7.236312872891066</v>
      </c>
      <c r="AI151" s="29">
        <v>7.0617286700077262</v>
      </c>
      <c r="AJ151" s="18">
        <v>7.1320086410311241</v>
      </c>
      <c r="AK151" s="225">
        <v>0.71324393248557538</v>
      </c>
      <c r="AL151" s="204">
        <v>0.70280803349247334</v>
      </c>
      <c r="AM151" s="204">
        <v>0.85503150145555185</v>
      </c>
      <c r="AN151" s="203">
        <v>0.72021590111105704</v>
      </c>
      <c r="AO151" s="203">
        <v>0.79545420126910638</v>
      </c>
      <c r="AP151" s="203">
        <v>1.0155484588911741</v>
      </c>
      <c r="AQ151" s="203">
        <v>0.90046286566694855</v>
      </c>
      <c r="AR151" s="205">
        <v>0.75962641467338499</v>
      </c>
      <c r="AS151" s="35" t="s">
        <v>644</v>
      </c>
      <c r="AT151" s="58">
        <v>0.48323997746010428</v>
      </c>
      <c r="AU151" s="58">
        <v>0.55069472714533318</v>
      </c>
      <c r="AV151" s="52">
        <v>0</v>
      </c>
      <c r="AW151" s="52">
        <v>0</v>
      </c>
      <c r="AX151" s="52">
        <v>0</v>
      </c>
      <c r="AY151" s="52">
        <v>0</v>
      </c>
      <c r="AZ151" s="36">
        <v>0</v>
      </c>
      <c r="BA151" s="17" t="s">
        <v>644</v>
      </c>
      <c r="BB151" s="57">
        <v>0.32022707687260948</v>
      </c>
      <c r="BC151" s="57">
        <v>0.29641671484573145</v>
      </c>
      <c r="BD151" s="29">
        <v>0.25711025165762158</v>
      </c>
      <c r="BE151" s="29">
        <v>0.48091266035231817</v>
      </c>
      <c r="BF151" s="29">
        <v>0.48945190933152599</v>
      </c>
      <c r="BG151" s="29">
        <v>0.4426220535007564</v>
      </c>
      <c r="BH151" s="18">
        <v>0.41263373285106786</v>
      </c>
      <c r="BI151" s="225">
        <v>0.60954940142516123</v>
      </c>
      <c r="BJ151" s="204">
        <v>0.6794356941939913</v>
      </c>
      <c r="BK151" s="204">
        <v>0</v>
      </c>
      <c r="BL151" s="203">
        <v>0</v>
      </c>
      <c r="BM151" s="203">
        <v>0</v>
      </c>
      <c r="BN151" s="203">
        <v>0</v>
      </c>
      <c r="BO151" s="203">
        <v>0</v>
      </c>
      <c r="BP151" s="205">
        <v>0</v>
      </c>
      <c r="BQ151" s="35">
        <v>4.5805007077352002E-2</v>
      </c>
      <c r="BR151" s="58">
        <v>4.5684672205736E-2</v>
      </c>
      <c r="BS151" s="58">
        <v>0</v>
      </c>
      <c r="BT151" s="52">
        <v>0</v>
      </c>
      <c r="BU151" s="52">
        <v>0</v>
      </c>
      <c r="BV151" s="52">
        <v>0</v>
      </c>
      <c r="BW151" s="52">
        <v>0</v>
      </c>
      <c r="BX151" s="36">
        <v>0</v>
      </c>
      <c r="BY151" s="17" t="s">
        <v>644</v>
      </c>
      <c r="BZ151" s="57" t="s">
        <v>644</v>
      </c>
      <c r="CA151" s="57" t="s">
        <v>644</v>
      </c>
      <c r="CB151" s="29" t="s">
        <v>644</v>
      </c>
      <c r="CC151" s="29">
        <v>0</v>
      </c>
      <c r="CD151" s="29">
        <v>0</v>
      </c>
      <c r="CE151" s="29">
        <v>0</v>
      </c>
      <c r="CF151" s="18">
        <v>0</v>
      </c>
      <c r="CG151" s="225" t="s">
        <v>644</v>
      </c>
      <c r="CH151" s="204" t="s">
        <v>644</v>
      </c>
      <c r="CI151" s="204" t="s">
        <v>644</v>
      </c>
      <c r="CJ151" s="203" t="s">
        <v>644</v>
      </c>
      <c r="CK151" s="203" t="s">
        <v>644</v>
      </c>
      <c r="CL151" s="203">
        <v>0.71863176891617542</v>
      </c>
      <c r="CM151" s="203">
        <v>0.63774469993992022</v>
      </c>
      <c r="CN151" s="205">
        <v>0.50749674331851347</v>
      </c>
      <c r="CO151" s="35" t="s">
        <v>644</v>
      </c>
      <c r="CP151" s="58" t="s">
        <v>644</v>
      </c>
      <c r="CQ151" s="58" t="s">
        <v>644</v>
      </c>
      <c r="CR151" s="52">
        <v>4.3040646969070426</v>
      </c>
      <c r="CS151" s="52">
        <v>1.3540819808016551</v>
      </c>
      <c r="CT151" s="52">
        <v>1.3764436564925053</v>
      </c>
      <c r="CU151" s="52">
        <v>1.9669794794249957</v>
      </c>
      <c r="CV151" s="36">
        <v>2.0331958711657387</v>
      </c>
      <c r="CW151" s="17">
        <v>0</v>
      </c>
      <c r="CX151" s="57">
        <v>0</v>
      </c>
      <c r="CY151" s="57">
        <v>0</v>
      </c>
      <c r="CZ151" s="29">
        <v>0</v>
      </c>
      <c r="DA151" s="29">
        <v>0</v>
      </c>
      <c r="DB151" s="29">
        <v>0</v>
      </c>
      <c r="DC151" s="29">
        <v>0</v>
      </c>
      <c r="DD151" s="18">
        <v>0</v>
      </c>
      <c r="DE151" s="225" t="s">
        <v>644</v>
      </c>
      <c r="DF151" s="204" t="s">
        <v>644</v>
      </c>
      <c r="DG151" s="204" t="s">
        <v>644</v>
      </c>
      <c r="DH151" s="203" t="s">
        <v>644</v>
      </c>
      <c r="DI151" s="203">
        <v>1.6595726535566302</v>
      </c>
      <c r="DJ151" s="203">
        <v>1.6118263683331451</v>
      </c>
      <c r="DK151" s="203">
        <v>1.9065984180161974</v>
      </c>
      <c r="DL151" s="205">
        <v>1.9218480809784613</v>
      </c>
      <c r="DM151" s="35" t="s">
        <v>644</v>
      </c>
      <c r="DN151" s="58" t="s">
        <v>644</v>
      </c>
      <c r="DO151" s="58" t="s">
        <v>644</v>
      </c>
      <c r="DP151" s="52" t="s">
        <v>644</v>
      </c>
      <c r="DQ151" s="52">
        <v>0.48329459816969567</v>
      </c>
      <c r="DR151" s="52">
        <v>0.35526761701145382</v>
      </c>
      <c r="DS151" s="52">
        <v>0.5155280658654583</v>
      </c>
      <c r="DT151" s="36">
        <v>0.54303359458552625</v>
      </c>
      <c r="DU151" s="17" t="s">
        <v>644</v>
      </c>
      <c r="DV151" s="57" t="s">
        <v>644</v>
      </c>
      <c r="DW151" s="57" t="s">
        <v>644</v>
      </c>
      <c r="DX151" s="29" t="s">
        <v>644</v>
      </c>
      <c r="DY151" s="29" t="s">
        <v>644</v>
      </c>
      <c r="DZ151" s="29" t="s">
        <v>644</v>
      </c>
      <c r="EA151" s="29" t="s">
        <v>644</v>
      </c>
      <c r="EB151" s="18" t="s">
        <v>644</v>
      </c>
      <c r="EC151" s="93"/>
      <c r="ED151" s="17" t="s">
        <v>644</v>
      </c>
      <c r="EE151" s="57" t="s">
        <v>644</v>
      </c>
      <c r="EF151" s="57" t="s">
        <v>644</v>
      </c>
      <c r="EG151" s="29">
        <v>0</v>
      </c>
      <c r="EH151" s="29">
        <v>0</v>
      </c>
      <c r="EI151" s="29">
        <v>0</v>
      </c>
      <c r="EJ151" s="29">
        <v>0</v>
      </c>
      <c r="EK151" s="18">
        <v>0</v>
      </c>
      <c r="EL151" s="225" t="s">
        <v>644</v>
      </c>
      <c r="EM151" s="204" t="s">
        <v>644</v>
      </c>
      <c r="EN151" s="204">
        <v>0</v>
      </c>
      <c r="EO151" s="203">
        <v>0</v>
      </c>
      <c r="EP151" s="203">
        <v>0</v>
      </c>
      <c r="EQ151" s="203">
        <v>0</v>
      </c>
      <c r="ER151" s="203">
        <v>0</v>
      </c>
      <c r="ES151" s="205">
        <v>0</v>
      </c>
      <c r="ET151" s="35" t="s">
        <v>644</v>
      </c>
      <c r="EU151" s="58" t="s">
        <v>644</v>
      </c>
      <c r="EV151" s="58" t="s">
        <v>644</v>
      </c>
      <c r="EW151" s="52" t="s">
        <v>644</v>
      </c>
      <c r="EX151" s="52" t="s">
        <v>644</v>
      </c>
      <c r="EY151" s="52">
        <v>0</v>
      </c>
      <c r="EZ151" s="52">
        <v>0</v>
      </c>
      <c r="FA151" s="36">
        <v>0</v>
      </c>
      <c r="FB151" s="17" t="s">
        <v>644</v>
      </c>
      <c r="FC151" s="57" t="s">
        <v>644</v>
      </c>
      <c r="FD151" s="57" t="s">
        <v>644</v>
      </c>
      <c r="FE151" s="29" t="s">
        <v>644</v>
      </c>
      <c r="FF151" s="29" t="s">
        <v>644</v>
      </c>
      <c r="FG151" s="29" t="s">
        <v>644</v>
      </c>
      <c r="FH151" s="29">
        <v>0</v>
      </c>
      <c r="FI151" s="18">
        <v>0</v>
      </c>
      <c r="FJ151" s="225" t="s">
        <v>644</v>
      </c>
      <c r="FK151" s="204" t="s">
        <v>644</v>
      </c>
      <c r="FL151" s="204" t="s">
        <v>644</v>
      </c>
      <c r="FM151" s="203" t="s">
        <v>644</v>
      </c>
      <c r="FN151" s="203" t="s">
        <v>644</v>
      </c>
      <c r="FO151" s="203">
        <v>0</v>
      </c>
      <c r="FP151" s="203">
        <v>0</v>
      </c>
      <c r="FQ151" s="205">
        <v>0</v>
      </c>
      <c r="FR151" s="35" t="s">
        <v>644</v>
      </c>
      <c r="FS151" s="58">
        <v>0</v>
      </c>
      <c r="FT151" s="58">
        <v>0</v>
      </c>
      <c r="FU151" s="52">
        <v>0</v>
      </c>
      <c r="FV151" s="52">
        <v>0</v>
      </c>
      <c r="FW151" s="52">
        <v>0</v>
      </c>
      <c r="FX151" s="52">
        <v>0</v>
      </c>
      <c r="FY151" s="36">
        <v>0</v>
      </c>
      <c r="FZ151" s="17" t="s">
        <v>644</v>
      </c>
      <c r="GA151" s="57" t="s">
        <v>644</v>
      </c>
      <c r="GB151" s="57" t="s">
        <v>644</v>
      </c>
      <c r="GC151" s="29" t="s">
        <v>644</v>
      </c>
      <c r="GD151" s="29" t="s">
        <v>644</v>
      </c>
      <c r="GE151" s="29">
        <v>0</v>
      </c>
      <c r="GF151" s="29">
        <v>0</v>
      </c>
      <c r="GG151" s="18">
        <v>0</v>
      </c>
      <c r="GH151" s="225" t="s">
        <v>644</v>
      </c>
      <c r="GI151" s="204" t="s">
        <v>644</v>
      </c>
      <c r="GJ151" s="204" t="s">
        <v>644</v>
      </c>
      <c r="GK151" s="203" t="s">
        <v>644</v>
      </c>
      <c r="GL151" s="203" t="s">
        <v>644</v>
      </c>
      <c r="GM151" s="203" t="s">
        <v>644</v>
      </c>
      <c r="GN151" s="203" t="s">
        <v>644</v>
      </c>
      <c r="GO151" s="205" t="s">
        <v>644</v>
      </c>
      <c r="GP151" s="93"/>
      <c r="GQ151" s="17" t="s">
        <v>644</v>
      </c>
      <c r="GR151" s="57" t="s">
        <v>644</v>
      </c>
      <c r="GS151" s="57" t="s">
        <v>644</v>
      </c>
      <c r="GT151" s="29">
        <v>3.5951813343842662</v>
      </c>
      <c r="GU151" s="29">
        <v>3.0295030484444991</v>
      </c>
      <c r="GV151" s="29">
        <v>3.5573481833880889</v>
      </c>
      <c r="GW151" s="29">
        <v>3.9581197632249596</v>
      </c>
      <c r="GX151" s="18">
        <v>3.308888023093695</v>
      </c>
      <c r="GY151" s="225" t="s">
        <v>644</v>
      </c>
      <c r="GZ151" s="204">
        <v>3.5851898996187801</v>
      </c>
      <c r="HA151" s="204">
        <v>3.5799597246779995</v>
      </c>
      <c r="HB151" s="203">
        <v>3.5970857902101421</v>
      </c>
      <c r="HC151" s="203">
        <v>3.5022925995719714</v>
      </c>
      <c r="HD151" s="203">
        <v>3.4099303594458843</v>
      </c>
      <c r="HE151" s="203">
        <v>3.2963635921752155</v>
      </c>
      <c r="HF151" s="205">
        <v>3.2244253011428738</v>
      </c>
      <c r="HG151" s="35" t="s">
        <v>644</v>
      </c>
      <c r="HH151" s="58" t="s">
        <v>644</v>
      </c>
      <c r="HI151" s="58" t="s">
        <v>644</v>
      </c>
      <c r="HJ151" s="52" t="s">
        <v>644</v>
      </c>
      <c r="HK151" s="52" t="s">
        <v>644</v>
      </c>
      <c r="HL151" s="52" t="s">
        <v>644</v>
      </c>
      <c r="HM151" s="52" t="s">
        <v>644</v>
      </c>
      <c r="HN151" s="36" t="s">
        <v>644</v>
      </c>
      <c r="HO151" s="17" t="s">
        <v>644</v>
      </c>
      <c r="HP151" s="57" t="s">
        <v>644</v>
      </c>
      <c r="HQ151" s="57" t="s">
        <v>644</v>
      </c>
      <c r="HR151" s="29" t="s">
        <v>644</v>
      </c>
      <c r="HS151" s="29" t="s">
        <v>644</v>
      </c>
      <c r="HT151" s="29" t="s">
        <v>644</v>
      </c>
      <c r="HU151" s="29" t="s">
        <v>644</v>
      </c>
      <c r="HV151" s="18" t="s">
        <v>644</v>
      </c>
      <c r="HW151" s="225" t="s">
        <v>644</v>
      </c>
      <c r="HX151" s="204" t="s">
        <v>644</v>
      </c>
      <c r="HY151" s="204" t="s">
        <v>644</v>
      </c>
      <c r="HZ151" s="203" t="s">
        <v>644</v>
      </c>
      <c r="IA151" s="203" t="s">
        <v>644</v>
      </c>
      <c r="IB151" s="203" t="s">
        <v>644</v>
      </c>
      <c r="IC151" s="203" t="s">
        <v>644</v>
      </c>
      <c r="ID151" s="205" t="s">
        <v>644</v>
      </c>
      <c r="IE151" s="35" t="s">
        <v>644</v>
      </c>
      <c r="IF151" s="58" t="s">
        <v>644</v>
      </c>
      <c r="IG151" s="58" t="s">
        <v>644</v>
      </c>
      <c r="IH151" s="52" t="s">
        <v>644</v>
      </c>
      <c r="II151" s="52" t="s">
        <v>644</v>
      </c>
      <c r="IJ151" s="52" t="s">
        <v>644</v>
      </c>
      <c r="IK151" s="52" t="s">
        <v>644</v>
      </c>
      <c r="IL151" s="36" t="s">
        <v>644</v>
      </c>
      <c r="IM151" s="225" t="s">
        <v>644</v>
      </c>
      <c r="IN151" s="204" t="s">
        <v>644</v>
      </c>
      <c r="IO151" s="204" t="s">
        <v>644</v>
      </c>
      <c r="IP151" s="203" t="s">
        <v>644</v>
      </c>
      <c r="IQ151" s="203">
        <v>7.5847777027532546</v>
      </c>
      <c r="IR151" s="203">
        <v>8.5764828654390524</v>
      </c>
      <c r="IS151" s="203" t="s">
        <v>644</v>
      </c>
      <c r="IT151" s="205" t="s">
        <v>644</v>
      </c>
      <c r="IU151" s="35" t="s">
        <v>644</v>
      </c>
      <c r="IV151" s="58">
        <v>5.5677823614699546</v>
      </c>
      <c r="IW151" s="58">
        <v>6.079676146467512</v>
      </c>
      <c r="IX151" s="52">
        <v>6.5511248532028752</v>
      </c>
      <c r="IY151" s="52">
        <v>6.2911952599127661</v>
      </c>
      <c r="IZ151" s="52">
        <v>6.072982979565003</v>
      </c>
      <c r="JA151" s="52">
        <v>5.1621174443889108</v>
      </c>
      <c r="JB151" s="36">
        <v>4.508563095954691</v>
      </c>
      <c r="JC151" s="17" t="s">
        <v>644</v>
      </c>
      <c r="JD151" s="57" t="s">
        <v>644</v>
      </c>
      <c r="JE151" s="57" t="s">
        <v>644</v>
      </c>
      <c r="JF151" s="29" t="s">
        <v>644</v>
      </c>
      <c r="JG151" s="29" t="s">
        <v>644</v>
      </c>
      <c r="JH151" s="29" t="s">
        <v>644</v>
      </c>
      <c r="JI151" s="29" t="s">
        <v>644</v>
      </c>
      <c r="JJ151" s="18" t="s">
        <v>644</v>
      </c>
      <c r="JK151" s="225" t="s">
        <v>644</v>
      </c>
      <c r="JL151" s="204" t="s">
        <v>644</v>
      </c>
      <c r="JM151" s="204" t="s">
        <v>644</v>
      </c>
      <c r="JN151" s="203" t="s">
        <v>644</v>
      </c>
      <c r="JO151" s="203" t="s">
        <v>644</v>
      </c>
      <c r="JP151" s="203" t="s">
        <v>644</v>
      </c>
      <c r="JQ151" s="203" t="s">
        <v>644</v>
      </c>
      <c r="JR151" s="205" t="s">
        <v>644</v>
      </c>
      <c r="JT151" s="35" t="s">
        <v>644</v>
      </c>
      <c r="JU151" s="58">
        <v>0.13978658170940295</v>
      </c>
      <c r="JV151" s="58">
        <v>0.12953304198246238</v>
      </c>
      <c r="JW151" s="52">
        <v>0.12877589191166106</v>
      </c>
      <c r="JX151" s="52">
        <v>0.11880931472216921</v>
      </c>
      <c r="JY151" s="52">
        <v>0.12170772171454715</v>
      </c>
      <c r="JZ151" s="52">
        <v>0.11359242403273087</v>
      </c>
      <c r="KA151" s="36">
        <v>0.10398904706476761</v>
      </c>
    </row>
    <row r="152" spans="1:287" ht="13.2" x14ac:dyDescent="0.25">
      <c r="A152" s="129">
        <v>19.7</v>
      </c>
      <c r="B152" s="12" t="s">
        <v>174</v>
      </c>
      <c r="E152" s="17" t="s">
        <v>644</v>
      </c>
      <c r="F152" s="57" t="s">
        <v>644</v>
      </c>
      <c r="G152" s="57" t="s">
        <v>644</v>
      </c>
      <c r="H152" s="29" t="s">
        <v>644</v>
      </c>
      <c r="I152" s="29" t="s">
        <v>644</v>
      </c>
      <c r="J152" s="29">
        <v>0</v>
      </c>
      <c r="K152" s="29">
        <v>0</v>
      </c>
      <c r="L152" s="18">
        <v>0</v>
      </c>
      <c r="M152" s="225" t="s">
        <v>644</v>
      </c>
      <c r="N152" s="204">
        <v>0.15351285727610006</v>
      </c>
      <c r="O152" s="204">
        <v>0.16527383470727189</v>
      </c>
      <c r="P152" s="203">
        <v>0.14418008858935438</v>
      </c>
      <c r="Q152" s="203">
        <v>0.13121986877059971</v>
      </c>
      <c r="R152" s="203">
        <v>0.14967772467797247</v>
      </c>
      <c r="S152" s="203">
        <v>0.1312068179791234</v>
      </c>
      <c r="T152" s="205">
        <v>0.10942643431569474</v>
      </c>
      <c r="U152" s="35">
        <v>0.99874673477778053</v>
      </c>
      <c r="V152" s="58">
        <v>0.99334921471016213</v>
      </c>
      <c r="W152" s="58">
        <v>1.0753864904508197</v>
      </c>
      <c r="X152" s="52">
        <v>0.99272051580639598</v>
      </c>
      <c r="Y152" s="52">
        <v>1.0249937126247681</v>
      </c>
      <c r="Z152" s="52">
        <v>1.079124575523561</v>
      </c>
      <c r="AA152" s="52">
        <v>0.88480746569303714</v>
      </c>
      <c r="AB152" s="36">
        <v>0.81028308149837358</v>
      </c>
      <c r="AC152" s="17">
        <v>0</v>
      </c>
      <c r="AD152" s="57">
        <v>0</v>
      </c>
      <c r="AE152" s="57">
        <v>0</v>
      </c>
      <c r="AF152" s="29" t="s">
        <v>644</v>
      </c>
      <c r="AG152" s="29" t="s">
        <v>644</v>
      </c>
      <c r="AH152" s="29">
        <v>2.4121042909636889</v>
      </c>
      <c r="AI152" s="29">
        <v>2.3539095566692416</v>
      </c>
      <c r="AJ152" s="18">
        <v>2.3773362136770415</v>
      </c>
      <c r="AK152" s="225">
        <v>0.33643581721017707</v>
      </c>
      <c r="AL152" s="204">
        <v>0.43925502093279578</v>
      </c>
      <c r="AM152" s="204">
        <v>0.60564731353101586</v>
      </c>
      <c r="AN152" s="203">
        <v>0.51015292995366546</v>
      </c>
      <c r="AO152" s="203">
        <v>0</v>
      </c>
      <c r="AP152" s="203">
        <v>0</v>
      </c>
      <c r="AQ152" s="203">
        <v>0</v>
      </c>
      <c r="AR152" s="205">
        <v>0</v>
      </c>
      <c r="AS152" s="35">
        <v>0.52439346381190954</v>
      </c>
      <c r="AT152" s="58">
        <v>0.34294450013297723</v>
      </c>
      <c r="AU152" s="58">
        <v>0.39021620236371768</v>
      </c>
      <c r="AV152" s="52">
        <v>0</v>
      </c>
      <c r="AW152" s="52">
        <v>0</v>
      </c>
      <c r="AX152" s="52">
        <v>0</v>
      </c>
      <c r="AY152" s="52">
        <v>0</v>
      </c>
      <c r="AZ152" s="36">
        <v>0</v>
      </c>
      <c r="BA152" s="17" t="s">
        <v>644</v>
      </c>
      <c r="BB152" s="57">
        <v>0.1067423589575365</v>
      </c>
      <c r="BC152" s="57">
        <v>9.8805571615243809E-2</v>
      </c>
      <c r="BD152" s="29">
        <v>8.5703417219207184E-2</v>
      </c>
      <c r="BE152" s="29">
        <v>0.19236506414092724</v>
      </c>
      <c r="BF152" s="29">
        <v>0.19578076373261039</v>
      </c>
      <c r="BG152" s="29">
        <v>0.17704882140030256</v>
      </c>
      <c r="BH152" s="18">
        <v>0.16505349314042714</v>
      </c>
      <c r="BI152" s="225">
        <v>0.60867861656598232</v>
      </c>
      <c r="BJ152" s="204">
        <v>0.6794356941939913</v>
      </c>
      <c r="BK152" s="204">
        <v>1.243602160336468</v>
      </c>
      <c r="BL152" s="203">
        <v>1.4358494172793352</v>
      </c>
      <c r="BM152" s="203">
        <v>1.8213129354749378</v>
      </c>
      <c r="BN152" s="203">
        <v>1.6637740769318654</v>
      </c>
      <c r="BO152" s="203">
        <v>1.7419350183180866</v>
      </c>
      <c r="BP152" s="205">
        <v>1.5410426207976542</v>
      </c>
      <c r="BQ152" s="35">
        <v>4.5739571352955775E-2</v>
      </c>
      <c r="BR152" s="58">
        <v>4.5684672205736E-2</v>
      </c>
      <c r="BS152" s="58">
        <v>8.011029454073057E-2</v>
      </c>
      <c r="BT152" s="52">
        <v>8.5459468108114722E-2</v>
      </c>
      <c r="BU152" s="52">
        <v>0.10462496681807559</v>
      </c>
      <c r="BV152" s="52">
        <v>9.1110880939995129E-2</v>
      </c>
      <c r="BW152" s="52">
        <v>8.8590275737414043E-2</v>
      </c>
      <c r="BX152" s="36">
        <v>7.0723830384565936E-2</v>
      </c>
      <c r="BY152" s="17" t="s">
        <v>644</v>
      </c>
      <c r="BZ152" s="57" t="s">
        <v>644</v>
      </c>
      <c r="CA152" s="57" t="s">
        <v>644</v>
      </c>
      <c r="CB152" s="29" t="s">
        <v>644</v>
      </c>
      <c r="CC152" s="29" t="s">
        <v>644</v>
      </c>
      <c r="CD152" s="29" t="s">
        <v>644</v>
      </c>
      <c r="CE152" s="29" t="s">
        <v>644</v>
      </c>
      <c r="CF152" s="18" t="s">
        <v>644</v>
      </c>
      <c r="CG152" s="225" t="s">
        <v>644</v>
      </c>
      <c r="CH152" s="204" t="s">
        <v>644</v>
      </c>
      <c r="CI152" s="204" t="s">
        <v>644</v>
      </c>
      <c r="CJ152" s="203" t="s">
        <v>644</v>
      </c>
      <c r="CK152" s="203" t="s">
        <v>644</v>
      </c>
      <c r="CL152" s="203">
        <v>0.68473404396729931</v>
      </c>
      <c r="CM152" s="203">
        <v>0.60766240277294281</v>
      </c>
      <c r="CN152" s="205">
        <v>0.48355821769028173</v>
      </c>
      <c r="CO152" s="35" t="s">
        <v>644</v>
      </c>
      <c r="CP152" s="58" t="s">
        <v>644</v>
      </c>
      <c r="CQ152" s="58" t="s">
        <v>644</v>
      </c>
      <c r="CR152" s="52">
        <v>2.1520323484535213</v>
      </c>
      <c r="CS152" s="52">
        <v>1.3540819808016551</v>
      </c>
      <c r="CT152" s="52">
        <v>1.3764436564925053</v>
      </c>
      <c r="CU152" s="52">
        <v>1.9669794794249957</v>
      </c>
      <c r="CV152" s="36">
        <v>2.0331958711657387</v>
      </c>
      <c r="CW152" s="17">
        <v>0</v>
      </c>
      <c r="CX152" s="57">
        <v>0</v>
      </c>
      <c r="CY152" s="57">
        <v>0</v>
      </c>
      <c r="CZ152" s="29">
        <v>0</v>
      </c>
      <c r="DA152" s="29">
        <v>0</v>
      </c>
      <c r="DB152" s="29">
        <v>0</v>
      </c>
      <c r="DC152" s="29">
        <v>0</v>
      </c>
      <c r="DD152" s="18">
        <v>0</v>
      </c>
      <c r="DE152" s="225" t="s">
        <v>644</v>
      </c>
      <c r="DF152" s="204" t="s">
        <v>644</v>
      </c>
      <c r="DG152" s="204" t="s">
        <v>644</v>
      </c>
      <c r="DH152" s="203" t="s">
        <v>644</v>
      </c>
      <c r="DI152" s="203">
        <v>4.9787179606698908</v>
      </c>
      <c r="DJ152" s="203">
        <v>4.8354791049994352</v>
      </c>
      <c r="DK152" s="203">
        <v>3.9720800375337442</v>
      </c>
      <c r="DL152" s="205">
        <v>4.0038501687051271</v>
      </c>
      <c r="DM152" s="35" t="s">
        <v>644</v>
      </c>
      <c r="DN152" s="58" t="s">
        <v>644</v>
      </c>
      <c r="DO152" s="58" t="s">
        <v>644</v>
      </c>
      <c r="DP152" s="52" t="s">
        <v>644</v>
      </c>
      <c r="DQ152" s="52">
        <v>0</v>
      </c>
      <c r="DR152" s="52">
        <v>0</v>
      </c>
      <c r="DS152" s="52">
        <v>0</v>
      </c>
      <c r="DT152" s="36">
        <v>0</v>
      </c>
      <c r="DU152" s="17" t="s">
        <v>644</v>
      </c>
      <c r="DV152" s="57" t="s">
        <v>644</v>
      </c>
      <c r="DW152" s="57" t="s">
        <v>644</v>
      </c>
      <c r="DX152" s="29" t="s">
        <v>644</v>
      </c>
      <c r="DY152" s="29" t="s">
        <v>644</v>
      </c>
      <c r="DZ152" s="29" t="s">
        <v>644</v>
      </c>
      <c r="EA152" s="29">
        <v>0.55000000000000004</v>
      </c>
      <c r="EB152" s="18" t="s">
        <v>644</v>
      </c>
      <c r="EC152" s="93"/>
      <c r="ED152" s="17" t="s">
        <v>644</v>
      </c>
      <c r="EE152" s="57" t="s">
        <v>644</v>
      </c>
      <c r="EF152" s="57" t="s">
        <v>644</v>
      </c>
      <c r="EG152" s="29" t="s">
        <v>644</v>
      </c>
      <c r="EH152" s="29" t="s">
        <v>644</v>
      </c>
      <c r="EI152" s="29">
        <v>0</v>
      </c>
      <c r="EJ152" s="29">
        <v>0</v>
      </c>
      <c r="EK152" s="18">
        <v>0</v>
      </c>
      <c r="EL152" s="225" t="s">
        <v>644</v>
      </c>
      <c r="EM152" s="204" t="s">
        <v>644</v>
      </c>
      <c r="EN152" s="204" t="s">
        <v>644</v>
      </c>
      <c r="EO152" s="203" t="s">
        <v>644</v>
      </c>
      <c r="EP152" s="203" t="s">
        <v>644</v>
      </c>
      <c r="EQ152" s="203" t="s">
        <v>644</v>
      </c>
      <c r="ER152" s="203" t="s">
        <v>644</v>
      </c>
      <c r="ES152" s="205">
        <v>0</v>
      </c>
      <c r="ET152" s="35" t="s">
        <v>644</v>
      </c>
      <c r="EU152" s="58" t="s">
        <v>644</v>
      </c>
      <c r="EV152" s="58" t="s">
        <v>644</v>
      </c>
      <c r="EW152" s="52" t="s">
        <v>644</v>
      </c>
      <c r="EX152" s="52" t="s">
        <v>644</v>
      </c>
      <c r="EY152" s="52">
        <v>4.8344132115845069</v>
      </c>
      <c r="EZ152" s="52">
        <v>3.8697494588755066</v>
      </c>
      <c r="FA152" s="36">
        <v>3.4695902917877479</v>
      </c>
      <c r="FB152" s="17" t="s">
        <v>644</v>
      </c>
      <c r="FC152" s="57" t="s">
        <v>644</v>
      </c>
      <c r="FD152" s="57" t="s">
        <v>644</v>
      </c>
      <c r="FE152" s="29" t="s">
        <v>644</v>
      </c>
      <c r="FF152" s="29" t="s">
        <v>644</v>
      </c>
      <c r="FG152" s="29" t="s">
        <v>644</v>
      </c>
      <c r="FH152" s="29">
        <v>0</v>
      </c>
      <c r="FI152" s="18">
        <v>0</v>
      </c>
      <c r="FJ152" s="225" t="s">
        <v>644</v>
      </c>
      <c r="FK152" s="204" t="s">
        <v>644</v>
      </c>
      <c r="FL152" s="204" t="s">
        <v>644</v>
      </c>
      <c r="FM152" s="203" t="s">
        <v>644</v>
      </c>
      <c r="FN152" s="203" t="s">
        <v>644</v>
      </c>
      <c r="FO152" s="203" t="s">
        <v>644</v>
      </c>
      <c r="FP152" s="203" t="s">
        <v>644</v>
      </c>
      <c r="FQ152" s="205" t="s">
        <v>644</v>
      </c>
      <c r="FR152" s="35" t="s">
        <v>644</v>
      </c>
      <c r="FS152" s="58" t="s">
        <v>644</v>
      </c>
      <c r="FT152" s="58">
        <v>0</v>
      </c>
      <c r="FU152" s="52">
        <v>0</v>
      </c>
      <c r="FV152" s="52">
        <v>0</v>
      </c>
      <c r="FW152" s="52">
        <v>0</v>
      </c>
      <c r="FX152" s="52">
        <v>0</v>
      </c>
      <c r="FY152" s="36">
        <v>0</v>
      </c>
      <c r="FZ152" s="17" t="s">
        <v>644</v>
      </c>
      <c r="GA152" s="57" t="s">
        <v>644</v>
      </c>
      <c r="GB152" s="57" t="s">
        <v>644</v>
      </c>
      <c r="GC152" s="29" t="s">
        <v>644</v>
      </c>
      <c r="GD152" s="29" t="s">
        <v>644</v>
      </c>
      <c r="GE152" s="29" t="s">
        <v>644</v>
      </c>
      <c r="GF152" s="29" t="s">
        <v>644</v>
      </c>
      <c r="GG152" s="18" t="s">
        <v>644</v>
      </c>
      <c r="GH152" s="225" t="s">
        <v>644</v>
      </c>
      <c r="GI152" s="204" t="s">
        <v>644</v>
      </c>
      <c r="GJ152" s="204" t="s">
        <v>644</v>
      </c>
      <c r="GK152" s="203" t="s">
        <v>644</v>
      </c>
      <c r="GL152" s="203" t="s">
        <v>644</v>
      </c>
      <c r="GM152" s="203" t="s">
        <v>644</v>
      </c>
      <c r="GN152" s="203" t="s">
        <v>644</v>
      </c>
      <c r="GO152" s="205" t="s">
        <v>644</v>
      </c>
      <c r="GP152" s="93"/>
      <c r="GQ152" s="17" t="s">
        <v>644</v>
      </c>
      <c r="GR152" s="57" t="s">
        <v>644</v>
      </c>
      <c r="GS152" s="57" t="s">
        <v>644</v>
      </c>
      <c r="GT152" s="29">
        <v>3.5951813343842662</v>
      </c>
      <c r="GU152" s="29">
        <v>3.0295030484444991</v>
      </c>
      <c r="GV152" s="29">
        <v>3.5573481833880889</v>
      </c>
      <c r="GW152" s="29">
        <v>3.9581197632249596</v>
      </c>
      <c r="GX152" s="18">
        <v>3.308888023093695</v>
      </c>
      <c r="GY152" s="225" t="s">
        <v>644</v>
      </c>
      <c r="GZ152" s="204">
        <v>3.5851898996187801</v>
      </c>
      <c r="HA152" s="204">
        <v>3.5799597246779995</v>
      </c>
      <c r="HB152" s="203">
        <v>3.5970857902101421</v>
      </c>
      <c r="HC152" s="203">
        <v>3.5022925995719714</v>
      </c>
      <c r="HD152" s="203">
        <v>3.4099303594458843</v>
      </c>
      <c r="HE152" s="203">
        <v>3.2963635921752155</v>
      </c>
      <c r="HF152" s="205">
        <v>3.2244253011428738</v>
      </c>
      <c r="HG152" s="35" t="s">
        <v>644</v>
      </c>
      <c r="HH152" s="58" t="s">
        <v>644</v>
      </c>
      <c r="HI152" s="58" t="s">
        <v>644</v>
      </c>
      <c r="HJ152" s="52" t="s">
        <v>644</v>
      </c>
      <c r="HK152" s="52" t="s">
        <v>644</v>
      </c>
      <c r="HL152" s="52" t="s">
        <v>644</v>
      </c>
      <c r="HM152" s="52" t="s">
        <v>644</v>
      </c>
      <c r="HN152" s="36" t="s">
        <v>644</v>
      </c>
      <c r="HO152" s="17" t="s">
        <v>644</v>
      </c>
      <c r="HP152" s="57" t="s">
        <v>644</v>
      </c>
      <c r="HQ152" s="57" t="s">
        <v>644</v>
      </c>
      <c r="HR152" s="29" t="s">
        <v>644</v>
      </c>
      <c r="HS152" s="29" t="s">
        <v>644</v>
      </c>
      <c r="HT152" s="29" t="s">
        <v>644</v>
      </c>
      <c r="HU152" s="29" t="s">
        <v>644</v>
      </c>
      <c r="HV152" s="18" t="s">
        <v>644</v>
      </c>
      <c r="HW152" s="225" t="s">
        <v>644</v>
      </c>
      <c r="HX152" s="204" t="s">
        <v>644</v>
      </c>
      <c r="HY152" s="204" t="s">
        <v>644</v>
      </c>
      <c r="HZ152" s="203" t="s">
        <v>644</v>
      </c>
      <c r="IA152" s="203" t="s">
        <v>644</v>
      </c>
      <c r="IB152" s="203" t="s">
        <v>644</v>
      </c>
      <c r="IC152" s="203" t="s">
        <v>644</v>
      </c>
      <c r="ID152" s="205" t="s">
        <v>644</v>
      </c>
      <c r="IE152" s="35" t="s">
        <v>644</v>
      </c>
      <c r="IF152" s="58" t="s">
        <v>644</v>
      </c>
      <c r="IG152" s="58" t="s">
        <v>644</v>
      </c>
      <c r="IH152" s="52" t="s">
        <v>644</v>
      </c>
      <c r="II152" s="52" t="s">
        <v>644</v>
      </c>
      <c r="IJ152" s="52" t="s">
        <v>644</v>
      </c>
      <c r="IK152" s="52" t="s">
        <v>644</v>
      </c>
      <c r="IL152" s="36" t="s">
        <v>644</v>
      </c>
      <c r="IM152" s="225" t="s">
        <v>644</v>
      </c>
      <c r="IN152" s="204" t="s">
        <v>644</v>
      </c>
      <c r="IO152" s="204" t="s">
        <v>644</v>
      </c>
      <c r="IP152" s="203">
        <v>4.7177460246529783</v>
      </c>
      <c r="IQ152" s="203">
        <v>4.4355425162299733</v>
      </c>
      <c r="IR152" s="203">
        <v>4.9008473516794577</v>
      </c>
      <c r="IS152" s="203">
        <v>4.8065368165996247</v>
      </c>
      <c r="IT152" s="205">
        <v>4.8421976640150275</v>
      </c>
      <c r="IU152" s="35" t="s">
        <v>644</v>
      </c>
      <c r="IV152" s="58">
        <v>3.3406694168819726</v>
      </c>
      <c r="IW152" s="58">
        <v>3.6478056878805076</v>
      </c>
      <c r="IX152" s="52">
        <v>3.9306749119217255</v>
      </c>
      <c r="IY152" s="52">
        <v>3.7747171559476596</v>
      </c>
      <c r="IZ152" s="52">
        <v>3.6437897877390015</v>
      </c>
      <c r="JA152" s="52">
        <v>3.0972704666333466</v>
      </c>
      <c r="JB152" s="36">
        <v>2.7051378575728147</v>
      </c>
      <c r="JC152" s="17" t="s">
        <v>644</v>
      </c>
      <c r="JD152" s="57" t="s">
        <v>644</v>
      </c>
      <c r="JE152" s="57" t="s">
        <v>644</v>
      </c>
      <c r="JF152" s="29" t="s">
        <v>644</v>
      </c>
      <c r="JG152" s="29" t="s">
        <v>644</v>
      </c>
      <c r="JH152" s="29" t="s">
        <v>644</v>
      </c>
      <c r="JI152" s="29" t="s">
        <v>644</v>
      </c>
      <c r="JJ152" s="18" t="s">
        <v>644</v>
      </c>
      <c r="JK152" s="225" t="s">
        <v>644</v>
      </c>
      <c r="JL152" s="204" t="s">
        <v>644</v>
      </c>
      <c r="JM152" s="204" t="s">
        <v>644</v>
      </c>
      <c r="JN152" s="203" t="s">
        <v>644</v>
      </c>
      <c r="JO152" s="203" t="s">
        <v>644</v>
      </c>
      <c r="JP152" s="203" t="s">
        <v>644</v>
      </c>
      <c r="JQ152" s="203" t="s">
        <v>644</v>
      </c>
      <c r="JR152" s="205" t="s">
        <v>644</v>
      </c>
      <c r="JT152" s="35" t="s">
        <v>644</v>
      </c>
      <c r="JU152" s="58" t="s">
        <v>644</v>
      </c>
      <c r="JV152" s="58" t="s">
        <v>644</v>
      </c>
      <c r="JW152" s="52" t="s">
        <v>644</v>
      </c>
      <c r="JX152" s="52" t="s">
        <v>644</v>
      </c>
      <c r="JY152" s="52" t="s">
        <v>644</v>
      </c>
      <c r="JZ152" s="52" t="s">
        <v>644</v>
      </c>
      <c r="KA152" s="36" t="s">
        <v>644</v>
      </c>
    </row>
    <row r="153" spans="1:287" ht="13.2" x14ac:dyDescent="0.25">
      <c r="A153" s="129">
        <v>19.8</v>
      </c>
      <c r="B153" s="12" t="s">
        <v>175</v>
      </c>
      <c r="E153" s="17" t="s">
        <v>644</v>
      </c>
      <c r="F153" s="57" t="s">
        <v>644</v>
      </c>
      <c r="G153" s="57" t="s">
        <v>644</v>
      </c>
      <c r="H153" s="29" t="s">
        <v>644</v>
      </c>
      <c r="I153" s="29" t="s">
        <v>644</v>
      </c>
      <c r="J153" s="29" t="s">
        <v>644</v>
      </c>
      <c r="K153" s="29" t="s">
        <v>644</v>
      </c>
      <c r="L153" s="18" t="s">
        <v>644</v>
      </c>
      <c r="M153" s="225" t="s">
        <v>644</v>
      </c>
      <c r="N153" s="204" t="s">
        <v>644</v>
      </c>
      <c r="O153" s="204" t="s">
        <v>644</v>
      </c>
      <c r="P153" s="203" t="s">
        <v>644</v>
      </c>
      <c r="Q153" s="203" t="s">
        <v>644</v>
      </c>
      <c r="R153" s="203" t="s">
        <v>644</v>
      </c>
      <c r="S153" s="203" t="s">
        <v>644</v>
      </c>
      <c r="T153" s="205" t="s">
        <v>644</v>
      </c>
      <c r="U153" s="35" t="s">
        <v>644</v>
      </c>
      <c r="V153" s="58" t="s">
        <v>644</v>
      </c>
      <c r="W153" s="58" t="s">
        <v>644</v>
      </c>
      <c r="X153" s="52" t="s">
        <v>644</v>
      </c>
      <c r="Y153" s="52" t="s">
        <v>644</v>
      </c>
      <c r="Z153" s="52" t="s">
        <v>644</v>
      </c>
      <c r="AA153" s="52" t="s">
        <v>644</v>
      </c>
      <c r="AB153" s="36" t="s">
        <v>644</v>
      </c>
      <c r="AC153" s="17">
        <v>0</v>
      </c>
      <c r="AD153" s="57">
        <v>0</v>
      </c>
      <c r="AE153" s="57">
        <v>0</v>
      </c>
      <c r="AF153" s="29" t="s">
        <v>644</v>
      </c>
      <c r="AG153" s="29" t="s">
        <v>644</v>
      </c>
      <c r="AH153" s="29">
        <v>2.4121042909636889</v>
      </c>
      <c r="AI153" s="29">
        <v>2.3539095566692416</v>
      </c>
      <c r="AJ153" s="18">
        <v>2.3773362136770415</v>
      </c>
      <c r="AK153" s="225">
        <v>0</v>
      </c>
      <c r="AL153" s="204">
        <v>0.56224642679397863</v>
      </c>
      <c r="AM153" s="204">
        <v>0.85503150145555185</v>
      </c>
      <c r="AN153" s="203">
        <v>0.72021590111105704</v>
      </c>
      <c r="AO153" s="203">
        <v>0</v>
      </c>
      <c r="AP153" s="203">
        <v>0</v>
      </c>
      <c r="AQ153" s="203">
        <v>0</v>
      </c>
      <c r="AR153" s="205">
        <v>0</v>
      </c>
      <c r="AS153" s="35" t="s">
        <v>644</v>
      </c>
      <c r="AT153" s="58" t="s">
        <v>644</v>
      </c>
      <c r="AU153" s="58" t="s">
        <v>644</v>
      </c>
      <c r="AV153" s="52" t="s">
        <v>644</v>
      </c>
      <c r="AW153" s="52">
        <v>0</v>
      </c>
      <c r="AX153" s="52">
        <v>0</v>
      </c>
      <c r="AY153" s="52">
        <v>0</v>
      </c>
      <c r="AZ153" s="36">
        <v>0</v>
      </c>
      <c r="BA153" s="17" t="s">
        <v>644</v>
      </c>
      <c r="BB153" s="57" t="s">
        <v>644</v>
      </c>
      <c r="BC153" s="57" t="s">
        <v>644</v>
      </c>
      <c r="BD153" s="29" t="s">
        <v>644</v>
      </c>
      <c r="BE153" s="29" t="s">
        <v>644</v>
      </c>
      <c r="BF153" s="29" t="s">
        <v>644</v>
      </c>
      <c r="BG153" s="29" t="s">
        <v>644</v>
      </c>
      <c r="BH153" s="18" t="s">
        <v>644</v>
      </c>
      <c r="BI153" s="225">
        <v>0.60954940142516123</v>
      </c>
      <c r="BJ153" s="204">
        <v>0.6794356941939913</v>
      </c>
      <c r="BK153" s="204" t="s">
        <v>644</v>
      </c>
      <c r="BL153" s="203" t="s">
        <v>644</v>
      </c>
      <c r="BM153" s="203" t="s">
        <v>644</v>
      </c>
      <c r="BN153" s="203" t="s">
        <v>644</v>
      </c>
      <c r="BO153" s="203" t="s">
        <v>644</v>
      </c>
      <c r="BP153" s="205" t="s">
        <v>644</v>
      </c>
      <c r="BQ153" s="35">
        <v>4.5805007077352002E-2</v>
      </c>
      <c r="BR153" s="58">
        <v>4.5684672205736E-2</v>
      </c>
      <c r="BS153" s="58" t="s">
        <v>644</v>
      </c>
      <c r="BT153" s="52" t="s">
        <v>644</v>
      </c>
      <c r="BU153" s="52" t="s">
        <v>644</v>
      </c>
      <c r="BV153" s="52" t="s">
        <v>644</v>
      </c>
      <c r="BW153" s="52" t="s">
        <v>644</v>
      </c>
      <c r="BX153" s="36" t="s">
        <v>644</v>
      </c>
      <c r="BY153" s="17" t="s">
        <v>644</v>
      </c>
      <c r="BZ153" s="57" t="s">
        <v>644</v>
      </c>
      <c r="CA153" s="57" t="s">
        <v>644</v>
      </c>
      <c r="CB153" s="29" t="s">
        <v>644</v>
      </c>
      <c r="CC153" s="29">
        <v>0</v>
      </c>
      <c r="CD153" s="29">
        <v>0</v>
      </c>
      <c r="CE153" s="29">
        <v>0</v>
      </c>
      <c r="CF153" s="18">
        <v>0</v>
      </c>
      <c r="CG153" s="225" t="s">
        <v>644</v>
      </c>
      <c r="CH153" s="204" t="s">
        <v>644</v>
      </c>
      <c r="CI153" s="204" t="s">
        <v>644</v>
      </c>
      <c r="CJ153" s="203" t="s">
        <v>644</v>
      </c>
      <c r="CK153" s="203" t="s">
        <v>644</v>
      </c>
      <c r="CL153" s="203" t="s">
        <v>644</v>
      </c>
      <c r="CM153" s="203" t="s">
        <v>644</v>
      </c>
      <c r="CN153" s="205" t="s">
        <v>644</v>
      </c>
      <c r="CO153" s="35" t="s">
        <v>644</v>
      </c>
      <c r="CP153" s="58" t="s">
        <v>644</v>
      </c>
      <c r="CQ153" s="58" t="s">
        <v>644</v>
      </c>
      <c r="CR153" s="52" t="s">
        <v>644</v>
      </c>
      <c r="CS153" s="52" t="s">
        <v>644</v>
      </c>
      <c r="CT153" s="52" t="s">
        <v>644</v>
      </c>
      <c r="CU153" s="52" t="s">
        <v>644</v>
      </c>
      <c r="CV153" s="36" t="s">
        <v>644</v>
      </c>
      <c r="CW153" s="17">
        <v>0</v>
      </c>
      <c r="CX153" s="57">
        <v>0</v>
      </c>
      <c r="CY153" s="57">
        <v>0</v>
      </c>
      <c r="CZ153" s="29">
        <v>0</v>
      </c>
      <c r="DA153" s="29">
        <v>0</v>
      </c>
      <c r="DB153" s="29">
        <v>0</v>
      </c>
      <c r="DC153" s="29">
        <v>0</v>
      </c>
      <c r="DD153" s="18">
        <v>0</v>
      </c>
      <c r="DE153" s="225" t="s">
        <v>644</v>
      </c>
      <c r="DF153" s="204" t="s">
        <v>644</v>
      </c>
      <c r="DG153" s="204" t="s">
        <v>644</v>
      </c>
      <c r="DH153" s="203" t="s">
        <v>644</v>
      </c>
      <c r="DI153" s="203">
        <v>4.9787179606698908</v>
      </c>
      <c r="DJ153" s="203">
        <v>4.8354791049994352</v>
      </c>
      <c r="DK153" s="203">
        <v>3.9720800375337442</v>
      </c>
      <c r="DL153" s="205">
        <v>4.0038501687051271</v>
      </c>
      <c r="DM153" s="35" t="s">
        <v>644</v>
      </c>
      <c r="DN153" s="58" t="s">
        <v>644</v>
      </c>
      <c r="DO153" s="58" t="s">
        <v>644</v>
      </c>
      <c r="DP153" s="52" t="s">
        <v>644</v>
      </c>
      <c r="DQ153" s="52">
        <v>0</v>
      </c>
      <c r="DR153" s="52">
        <v>0</v>
      </c>
      <c r="DS153" s="52">
        <v>0</v>
      </c>
      <c r="DT153" s="36">
        <v>0</v>
      </c>
      <c r="DU153" s="17" t="s">
        <v>644</v>
      </c>
      <c r="DV153" s="57" t="s">
        <v>644</v>
      </c>
      <c r="DW153" s="57" t="s">
        <v>644</v>
      </c>
      <c r="DX153" s="29" t="s">
        <v>644</v>
      </c>
      <c r="DY153" s="29" t="s">
        <v>644</v>
      </c>
      <c r="DZ153" s="29" t="s">
        <v>644</v>
      </c>
      <c r="EA153" s="29" t="s">
        <v>644</v>
      </c>
      <c r="EB153" s="18" t="s">
        <v>644</v>
      </c>
      <c r="EC153" s="93"/>
      <c r="ED153" s="17" t="s">
        <v>644</v>
      </c>
      <c r="EE153" s="57" t="s">
        <v>644</v>
      </c>
      <c r="EF153" s="57" t="s">
        <v>644</v>
      </c>
      <c r="EG153" s="29">
        <v>6.0434100454390798</v>
      </c>
      <c r="EH153" s="29">
        <v>6.3739860621739437</v>
      </c>
      <c r="EI153" s="29">
        <v>4.0536836465386807</v>
      </c>
      <c r="EJ153" s="29">
        <v>3.2891410761267048</v>
      </c>
      <c r="EK153" s="18">
        <v>2.9417875424766144</v>
      </c>
      <c r="EL153" s="225" t="s">
        <v>644</v>
      </c>
      <c r="EM153" s="204" t="s">
        <v>644</v>
      </c>
      <c r="EN153" s="204" t="s">
        <v>644</v>
      </c>
      <c r="EO153" s="203" t="s">
        <v>644</v>
      </c>
      <c r="EP153" s="203" t="s">
        <v>644</v>
      </c>
      <c r="EQ153" s="203" t="s">
        <v>644</v>
      </c>
      <c r="ER153" s="203" t="s">
        <v>644</v>
      </c>
      <c r="ES153" s="205">
        <v>0</v>
      </c>
      <c r="ET153" s="35" t="s">
        <v>644</v>
      </c>
      <c r="EU153" s="58" t="s">
        <v>644</v>
      </c>
      <c r="EV153" s="58" t="s">
        <v>644</v>
      </c>
      <c r="EW153" s="52" t="s">
        <v>644</v>
      </c>
      <c r="EX153" s="52" t="s">
        <v>644</v>
      </c>
      <c r="EY153" s="52" t="s">
        <v>644</v>
      </c>
      <c r="EZ153" s="52" t="s">
        <v>644</v>
      </c>
      <c r="FA153" s="36" t="s">
        <v>644</v>
      </c>
      <c r="FB153" s="17" t="s">
        <v>644</v>
      </c>
      <c r="FC153" s="57" t="s">
        <v>644</v>
      </c>
      <c r="FD153" s="57" t="s">
        <v>644</v>
      </c>
      <c r="FE153" s="29" t="s">
        <v>644</v>
      </c>
      <c r="FF153" s="29" t="s">
        <v>644</v>
      </c>
      <c r="FG153" s="29" t="s">
        <v>644</v>
      </c>
      <c r="FH153" s="29">
        <v>0</v>
      </c>
      <c r="FI153" s="18">
        <v>0</v>
      </c>
      <c r="FJ153" s="225" t="s">
        <v>644</v>
      </c>
      <c r="FK153" s="204" t="s">
        <v>644</v>
      </c>
      <c r="FL153" s="204" t="s">
        <v>644</v>
      </c>
      <c r="FM153" s="203" t="s">
        <v>644</v>
      </c>
      <c r="FN153" s="203" t="s">
        <v>644</v>
      </c>
      <c r="FO153" s="203" t="s">
        <v>644</v>
      </c>
      <c r="FP153" s="203" t="s">
        <v>644</v>
      </c>
      <c r="FQ153" s="205" t="s">
        <v>644</v>
      </c>
      <c r="FR153" s="35" t="s">
        <v>644</v>
      </c>
      <c r="FS153" s="58" t="s">
        <v>644</v>
      </c>
      <c r="FT153" s="58" t="s">
        <v>644</v>
      </c>
      <c r="FU153" s="52" t="s">
        <v>644</v>
      </c>
      <c r="FV153" s="52" t="s">
        <v>644</v>
      </c>
      <c r="FW153" s="52" t="s">
        <v>644</v>
      </c>
      <c r="FX153" s="52" t="s">
        <v>644</v>
      </c>
      <c r="FY153" s="36" t="s">
        <v>644</v>
      </c>
      <c r="FZ153" s="17" t="s">
        <v>644</v>
      </c>
      <c r="GA153" s="57" t="s">
        <v>644</v>
      </c>
      <c r="GB153" s="57" t="s">
        <v>644</v>
      </c>
      <c r="GC153" s="29" t="s">
        <v>644</v>
      </c>
      <c r="GD153" s="29" t="s">
        <v>644</v>
      </c>
      <c r="GE153" s="29" t="s">
        <v>644</v>
      </c>
      <c r="GF153" s="29" t="s">
        <v>644</v>
      </c>
      <c r="GG153" s="18" t="s">
        <v>644</v>
      </c>
      <c r="GH153" s="225" t="s">
        <v>644</v>
      </c>
      <c r="GI153" s="204" t="s">
        <v>644</v>
      </c>
      <c r="GJ153" s="204" t="s">
        <v>644</v>
      </c>
      <c r="GK153" s="203" t="s">
        <v>644</v>
      </c>
      <c r="GL153" s="203" t="s">
        <v>644</v>
      </c>
      <c r="GM153" s="203" t="s">
        <v>644</v>
      </c>
      <c r="GN153" s="203" t="s">
        <v>644</v>
      </c>
      <c r="GO153" s="205" t="s">
        <v>644</v>
      </c>
      <c r="GP153" s="93"/>
      <c r="GQ153" s="17" t="s">
        <v>644</v>
      </c>
      <c r="GR153" s="57" t="s">
        <v>644</v>
      </c>
      <c r="GS153" s="57" t="s">
        <v>644</v>
      </c>
      <c r="GT153" s="29">
        <v>1.7975906671921331</v>
      </c>
      <c r="GU153" s="29">
        <v>1.5147515242222496</v>
      </c>
      <c r="GV153" s="29">
        <v>1.7786740916940444</v>
      </c>
      <c r="GW153" s="29">
        <v>1.9790598816124798</v>
      </c>
      <c r="GX153" s="18">
        <v>1.6544440115468475</v>
      </c>
      <c r="GY153" s="225" t="s">
        <v>644</v>
      </c>
      <c r="GZ153" s="204">
        <v>3.5851898996187801</v>
      </c>
      <c r="HA153" s="204">
        <v>3.5799597246779995</v>
      </c>
      <c r="HB153" s="203">
        <v>3.5970857902101421</v>
      </c>
      <c r="HC153" s="203">
        <v>3.5022925995719714</v>
      </c>
      <c r="HD153" s="203">
        <v>3.4099303594458843</v>
      </c>
      <c r="HE153" s="203">
        <v>3.2963635921752155</v>
      </c>
      <c r="HF153" s="205">
        <v>3.2244253011428738</v>
      </c>
      <c r="HG153" s="35" t="s">
        <v>644</v>
      </c>
      <c r="HH153" s="58" t="s">
        <v>644</v>
      </c>
      <c r="HI153" s="58" t="s">
        <v>644</v>
      </c>
      <c r="HJ153" s="52" t="s">
        <v>644</v>
      </c>
      <c r="HK153" s="52" t="s">
        <v>644</v>
      </c>
      <c r="HL153" s="52" t="s">
        <v>644</v>
      </c>
      <c r="HM153" s="52" t="s">
        <v>644</v>
      </c>
      <c r="HN153" s="36" t="s">
        <v>644</v>
      </c>
      <c r="HO153" s="17" t="s">
        <v>644</v>
      </c>
      <c r="HP153" s="57" t="s">
        <v>644</v>
      </c>
      <c r="HQ153" s="57" t="s">
        <v>644</v>
      </c>
      <c r="HR153" s="29" t="s">
        <v>644</v>
      </c>
      <c r="HS153" s="29" t="s">
        <v>644</v>
      </c>
      <c r="HT153" s="29" t="s">
        <v>644</v>
      </c>
      <c r="HU153" s="29" t="s">
        <v>644</v>
      </c>
      <c r="HV153" s="18" t="s">
        <v>644</v>
      </c>
      <c r="HW153" s="225" t="s">
        <v>644</v>
      </c>
      <c r="HX153" s="204" t="s">
        <v>644</v>
      </c>
      <c r="HY153" s="204" t="s">
        <v>644</v>
      </c>
      <c r="HZ153" s="203" t="s">
        <v>644</v>
      </c>
      <c r="IA153" s="203" t="s">
        <v>644</v>
      </c>
      <c r="IB153" s="203" t="s">
        <v>644</v>
      </c>
      <c r="IC153" s="203" t="s">
        <v>644</v>
      </c>
      <c r="ID153" s="205" t="s">
        <v>644</v>
      </c>
      <c r="IE153" s="35" t="s">
        <v>644</v>
      </c>
      <c r="IF153" s="58" t="s">
        <v>644</v>
      </c>
      <c r="IG153" s="58" t="s">
        <v>644</v>
      </c>
      <c r="IH153" s="52" t="s">
        <v>644</v>
      </c>
      <c r="II153" s="52" t="s">
        <v>644</v>
      </c>
      <c r="IJ153" s="52" t="s">
        <v>644</v>
      </c>
      <c r="IK153" s="52" t="s">
        <v>644</v>
      </c>
      <c r="IL153" s="36" t="s">
        <v>644</v>
      </c>
      <c r="IM153" s="225" t="s">
        <v>644</v>
      </c>
      <c r="IN153" s="204" t="s">
        <v>644</v>
      </c>
      <c r="IO153" s="204" t="s">
        <v>644</v>
      </c>
      <c r="IP153" s="203">
        <v>4.7177460246529783</v>
      </c>
      <c r="IQ153" s="203">
        <v>4.4355425162299733</v>
      </c>
      <c r="IR153" s="203">
        <v>4.9008473516794577</v>
      </c>
      <c r="IS153" s="203">
        <v>4.8065368165996247</v>
      </c>
      <c r="IT153" s="205">
        <v>4.8421976640150275</v>
      </c>
      <c r="IU153" s="35" t="s">
        <v>644</v>
      </c>
      <c r="IV153" s="58" t="s">
        <v>644</v>
      </c>
      <c r="IW153" s="58" t="s">
        <v>644</v>
      </c>
      <c r="IX153" s="52" t="s">
        <v>644</v>
      </c>
      <c r="IY153" s="52" t="s">
        <v>644</v>
      </c>
      <c r="IZ153" s="52" t="s">
        <v>644</v>
      </c>
      <c r="JA153" s="52" t="s">
        <v>644</v>
      </c>
      <c r="JB153" s="36" t="s">
        <v>644</v>
      </c>
      <c r="JC153" s="17" t="s">
        <v>644</v>
      </c>
      <c r="JD153" s="57" t="s">
        <v>644</v>
      </c>
      <c r="JE153" s="57" t="s">
        <v>644</v>
      </c>
      <c r="JF153" s="29" t="s">
        <v>644</v>
      </c>
      <c r="JG153" s="29" t="s">
        <v>644</v>
      </c>
      <c r="JH153" s="29" t="s">
        <v>644</v>
      </c>
      <c r="JI153" s="29" t="s">
        <v>644</v>
      </c>
      <c r="JJ153" s="18" t="s">
        <v>644</v>
      </c>
      <c r="JK153" s="225" t="s">
        <v>644</v>
      </c>
      <c r="JL153" s="204" t="s">
        <v>644</v>
      </c>
      <c r="JM153" s="204" t="s">
        <v>644</v>
      </c>
      <c r="JN153" s="203" t="s">
        <v>644</v>
      </c>
      <c r="JO153" s="203" t="s">
        <v>644</v>
      </c>
      <c r="JP153" s="203" t="s">
        <v>644</v>
      </c>
      <c r="JQ153" s="203" t="s">
        <v>644</v>
      </c>
      <c r="JR153" s="205" t="s">
        <v>644</v>
      </c>
      <c r="JT153" s="35" t="s">
        <v>644</v>
      </c>
      <c r="JU153" s="58" t="s">
        <v>644</v>
      </c>
      <c r="JV153" s="58" t="s">
        <v>644</v>
      </c>
      <c r="JW153" s="52" t="s">
        <v>644</v>
      </c>
      <c r="JX153" s="52" t="s">
        <v>644</v>
      </c>
      <c r="JY153" s="52" t="s">
        <v>644</v>
      </c>
      <c r="JZ153" s="52" t="s">
        <v>644</v>
      </c>
      <c r="KA153" s="36" t="s">
        <v>644</v>
      </c>
    </row>
    <row r="154" spans="1:287" ht="13.2" x14ac:dyDescent="0.25">
      <c r="A154" s="129">
        <v>19.899999999999999</v>
      </c>
      <c r="B154" s="12" t="s">
        <v>238</v>
      </c>
      <c r="E154" s="17" t="s">
        <v>644</v>
      </c>
      <c r="F154" s="57" t="s">
        <v>644</v>
      </c>
      <c r="G154" s="57" t="s">
        <v>644</v>
      </c>
      <c r="H154" s="29" t="s">
        <v>644</v>
      </c>
      <c r="I154" s="29" t="s">
        <v>644</v>
      </c>
      <c r="J154" s="29" t="s">
        <v>644</v>
      </c>
      <c r="K154" s="29" t="s">
        <v>644</v>
      </c>
      <c r="L154" s="18" t="s">
        <v>644</v>
      </c>
      <c r="M154" s="225">
        <v>1.3897330981656146</v>
      </c>
      <c r="N154" s="204">
        <v>1.5937177993545419</v>
      </c>
      <c r="O154" s="204">
        <v>0.15214248893600918</v>
      </c>
      <c r="P154" s="203">
        <v>0.13272468429047418</v>
      </c>
      <c r="Q154" s="203">
        <v>0.1204641418221899</v>
      </c>
      <c r="R154" s="203">
        <v>0.1398627919122038</v>
      </c>
      <c r="S154" s="203">
        <v>0.11966061799696055</v>
      </c>
      <c r="T154" s="205">
        <v>9.97969080959136E-2</v>
      </c>
      <c r="U154" s="35">
        <v>0</v>
      </c>
      <c r="V154" s="58">
        <v>0</v>
      </c>
      <c r="W154" s="58">
        <v>0</v>
      </c>
      <c r="X154" s="52">
        <v>0</v>
      </c>
      <c r="Y154" s="52">
        <v>0</v>
      </c>
      <c r="Z154" s="52">
        <v>0</v>
      </c>
      <c r="AA154" s="52">
        <v>0</v>
      </c>
      <c r="AB154" s="36">
        <v>0</v>
      </c>
      <c r="AC154" s="17">
        <v>0</v>
      </c>
      <c r="AD154" s="57">
        <v>0</v>
      </c>
      <c r="AE154" s="57">
        <v>0</v>
      </c>
      <c r="AF154" s="29" t="s">
        <v>644</v>
      </c>
      <c r="AG154" s="29" t="s">
        <v>644</v>
      </c>
      <c r="AH154" s="29" t="s">
        <v>644</v>
      </c>
      <c r="AI154" s="29" t="s">
        <v>644</v>
      </c>
      <c r="AJ154" s="18" t="s">
        <v>644</v>
      </c>
      <c r="AK154" s="225" t="s">
        <v>644</v>
      </c>
      <c r="AL154" s="204">
        <v>0</v>
      </c>
      <c r="AM154" s="204">
        <v>0</v>
      </c>
      <c r="AN154" s="203">
        <v>0</v>
      </c>
      <c r="AO154" s="203">
        <v>0</v>
      </c>
      <c r="AP154" s="203">
        <v>0</v>
      </c>
      <c r="AQ154" s="203">
        <v>0</v>
      </c>
      <c r="AR154" s="205">
        <v>0</v>
      </c>
      <c r="AS154" s="35" t="s">
        <v>644</v>
      </c>
      <c r="AT154" s="58" t="s">
        <v>644</v>
      </c>
      <c r="AU154" s="58" t="s">
        <v>644</v>
      </c>
      <c r="AV154" s="52">
        <v>0.33788559010963215</v>
      </c>
      <c r="AW154" s="52">
        <v>0.26574431302473239</v>
      </c>
      <c r="AX154" s="52">
        <v>0.3603398039580159</v>
      </c>
      <c r="AY154" s="52">
        <v>0.32405802129186795</v>
      </c>
      <c r="AZ154" s="36">
        <v>0.27089853277358894</v>
      </c>
      <c r="BA154" s="17" t="s">
        <v>644</v>
      </c>
      <c r="BB154" s="57" t="s">
        <v>644</v>
      </c>
      <c r="BC154" s="57" t="s">
        <v>644</v>
      </c>
      <c r="BD154" s="29" t="s">
        <v>644</v>
      </c>
      <c r="BE154" s="29">
        <v>9.6182532070463622E-2</v>
      </c>
      <c r="BF154" s="29">
        <v>9.7890381866305193E-2</v>
      </c>
      <c r="BG154" s="29">
        <v>8.8524410700151282E-2</v>
      </c>
      <c r="BH154" s="18">
        <v>0.68539288294028078</v>
      </c>
      <c r="BI154" s="225">
        <v>0.88765631582539095</v>
      </c>
      <c r="BJ154" s="204">
        <v>1.1307751196228568</v>
      </c>
      <c r="BK154" s="204">
        <v>1.3620404613208934</v>
      </c>
      <c r="BL154" s="203">
        <v>1.3760223582260296</v>
      </c>
      <c r="BM154" s="203">
        <v>1.5177607795624481</v>
      </c>
      <c r="BN154" s="203">
        <v>1.5528558051364079</v>
      </c>
      <c r="BO154" s="203">
        <v>1.6300676318205947</v>
      </c>
      <c r="BP154" s="205">
        <v>0.5136808735992181</v>
      </c>
      <c r="BQ154" s="35">
        <v>6.6703541556393853E-2</v>
      </c>
      <c r="BR154" s="58">
        <v>7.6032347313832058E-2</v>
      </c>
      <c r="BS154" s="58">
        <v>8.773984640175253E-2</v>
      </c>
      <c r="BT154" s="52">
        <v>8.1898656936943273E-2</v>
      </c>
      <c r="BU154" s="52">
        <v>8.7187472348396328E-2</v>
      </c>
      <c r="BV154" s="52">
        <v>8.5036822210662125E-2</v>
      </c>
      <c r="BW154" s="52">
        <v>8.2900991974460853E-2</v>
      </c>
      <c r="BX154" s="36">
        <v>2.357461012818865E-2</v>
      </c>
      <c r="BY154" s="17" t="s">
        <v>644</v>
      </c>
      <c r="BZ154" s="57" t="s">
        <v>644</v>
      </c>
      <c r="CA154" s="57" t="s">
        <v>644</v>
      </c>
      <c r="CB154" s="29" t="s">
        <v>644</v>
      </c>
      <c r="CC154" s="29" t="s">
        <v>644</v>
      </c>
      <c r="CD154" s="29" t="s">
        <v>644</v>
      </c>
      <c r="CE154" s="29" t="s">
        <v>644</v>
      </c>
      <c r="CF154" s="18" t="s">
        <v>644</v>
      </c>
      <c r="CG154" s="225" t="s">
        <v>644</v>
      </c>
      <c r="CH154" s="204" t="s">
        <v>644</v>
      </c>
      <c r="CI154" s="204" t="s">
        <v>644</v>
      </c>
      <c r="CJ154" s="203">
        <v>4.2478432664644847</v>
      </c>
      <c r="CK154" s="203">
        <v>3.3761542346313704</v>
      </c>
      <c r="CL154" s="203">
        <v>4.7456814928426683</v>
      </c>
      <c r="CM154" s="203">
        <v>4.2115216033768315</v>
      </c>
      <c r="CN154" s="205">
        <v>3.4950247417218381</v>
      </c>
      <c r="CO154" s="35" t="s">
        <v>644</v>
      </c>
      <c r="CP154" s="58" t="s">
        <v>644</v>
      </c>
      <c r="CQ154" s="58" t="s">
        <v>644</v>
      </c>
      <c r="CR154" s="52">
        <v>1.0760161742267607</v>
      </c>
      <c r="CS154" s="52">
        <v>0</v>
      </c>
      <c r="CT154" s="52">
        <v>0</v>
      </c>
      <c r="CU154" s="52">
        <v>0</v>
      </c>
      <c r="CV154" s="36">
        <v>0</v>
      </c>
      <c r="CW154" s="17">
        <v>0.40096081236716963</v>
      </c>
      <c r="CX154" s="57">
        <v>0.45489719940945511</v>
      </c>
      <c r="CY154" s="57">
        <v>0.61956067525052771</v>
      </c>
      <c r="CZ154" s="29">
        <v>0.53320795864515602</v>
      </c>
      <c r="DA154" s="29">
        <v>0.51496376836436009</v>
      </c>
      <c r="DB154" s="29">
        <v>0.66941490752535804</v>
      </c>
      <c r="DC154" s="29">
        <v>0.58839048261764038</v>
      </c>
      <c r="DD154" s="18">
        <v>0.16312890942600836</v>
      </c>
      <c r="DE154" s="225" t="s">
        <v>644</v>
      </c>
      <c r="DF154" s="204" t="s">
        <v>644</v>
      </c>
      <c r="DG154" s="204" t="s">
        <v>644</v>
      </c>
      <c r="DH154" s="203" t="s">
        <v>644</v>
      </c>
      <c r="DI154" s="203">
        <v>10.787222248118097</v>
      </c>
      <c r="DJ154" s="203">
        <v>6.2861228364992661</v>
      </c>
      <c r="DK154" s="203">
        <v>6.196444858552641</v>
      </c>
      <c r="DL154" s="205">
        <v>6.2460062631799991</v>
      </c>
      <c r="DM154" s="35" t="s">
        <v>644</v>
      </c>
      <c r="DN154" s="58" t="s">
        <v>644</v>
      </c>
      <c r="DO154" s="58" t="s">
        <v>644</v>
      </c>
      <c r="DP154" s="52" t="s">
        <v>644</v>
      </c>
      <c r="DQ154" s="52">
        <v>5.4565519148191441</v>
      </c>
      <c r="DR154" s="52">
        <v>3.5526761701145388</v>
      </c>
      <c r="DS154" s="52">
        <v>5.1552806586545827</v>
      </c>
      <c r="DT154" s="36">
        <v>5.430335945855262</v>
      </c>
      <c r="DU154" s="17" t="s">
        <v>644</v>
      </c>
      <c r="DV154" s="57" t="s">
        <v>644</v>
      </c>
      <c r="DW154" s="57" t="s">
        <v>644</v>
      </c>
      <c r="DX154" s="29" t="s">
        <v>644</v>
      </c>
      <c r="DY154" s="29">
        <v>6.1130000000000004E-2</v>
      </c>
      <c r="DZ154" s="29">
        <v>0.06</v>
      </c>
      <c r="EA154" s="29">
        <v>0.06</v>
      </c>
      <c r="EB154" s="18">
        <v>5.14</v>
      </c>
      <c r="EC154" s="93"/>
      <c r="ED154" s="17" t="s">
        <v>644</v>
      </c>
      <c r="EE154" s="57" t="s">
        <v>644</v>
      </c>
      <c r="EF154" s="57" t="s">
        <v>644</v>
      </c>
      <c r="EG154" s="29" t="s">
        <v>644</v>
      </c>
      <c r="EH154" s="29" t="s">
        <v>644</v>
      </c>
      <c r="EI154" s="29" t="s">
        <v>644</v>
      </c>
      <c r="EJ154" s="29" t="s">
        <v>644</v>
      </c>
      <c r="EK154" s="18" t="s">
        <v>644</v>
      </c>
      <c r="EL154" s="225" t="s">
        <v>644</v>
      </c>
      <c r="EM154" s="204" t="s">
        <v>644</v>
      </c>
      <c r="EN154" s="204" t="s">
        <v>644</v>
      </c>
      <c r="EO154" s="203" t="s">
        <v>644</v>
      </c>
      <c r="EP154" s="203" t="s">
        <v>644</v>
      </c>
      <c r="EQ154" s="203" t="s">
        <v>644</v>
      </c>
      <c r="ER154" s="203" t="s">
        <v>644</v>
      </c>
      <c r="ES154" s="205">
        <v>0</v>
      </c>
      <c r="ET154" s="35" t="s">
        <v>644</v>
      </c>
      <c r="EU154" s="58" t="s">
        <v>644</v>
      </c>
      <c r="EV154" s="58" t="s">
        <v>644</v>
      </c>
      <c r="EW154" s="52" t="s">
        <v>644</v>
      </c>
      <c r="EX154" s="52" t="s">
        <v>644</v>
      </c>
      <c r="EY154" s="52">
        <v>0</v>
      </c>
      <c r="EZ154" s="52">
        <v>0</v>
      </c>
      <c r="FA154" s="36">
        <v>0</v>
      </c>
      <c r="FB154" s="17" t="s">
        <v>644</v>
      </c>
      <c r="FC154" s="57" t="s">
        <v>644</v>
      </c>
      <c r="FD154" s="57" t="s">
        <v>644</v>
      </c>
      <c r="FE154" s="29" t="s">
        <v>644</v>
      </c>
      <c r="FF154" s="29" t="s">
        <v>644</v>
      </c>
      <c r="FG154" s="29" t="s">
        <v>644</v>
      </c>
      <c r="FH154" s="29">
        <v>0</v>
      </c>
      <c r="FI154" s="18">
        <v>0</v>
      </c>
      <c r="FJ154" s="225" t="s">
        <v>644</v>
      </c>
      <c r="FK154" s="204" t="s">
        <v>644</v>
      </c>
      <c r="FL154" s="204" t="s">
        <v>644</v>
      </c>
      <c r="FM154" s="203" t="s">
        <v>644</v>
      </c>
      <c r="FN154" s="203" t="s">
        <v>644</v>
      </c>
      <c r="FO154" s="203">
        <v>1.0636526075388613</v>
      </c>
      <c r="FP154" s="203">
        <v>0.86912047856813834</v>
      </c>
      <c r="FQ154" s="205">
        <v>0.78152500939598568</v>
      </c>
      <c r="FR154" s="35" t="s">
        <v>644</v>
      </c>
      <c r="FS154" s="58">
        <v>0</v>
      </c>
      <c r="FT154" s="58">
        <v>0</v>
      </c>
      <c r="FU154" s="52">
        <v>0</v>
      </c>
      <c r="FV154" s="52">
        <v>0</v>
      </c>
      <c r="FW154" s="52">
        <v>0</v>
      </c>
      <c r="FX154" s="52">
        <v>0</v>
      </c>
      <c r="FY154" s="36">
        <v>0</v>
      </c>
      <c r="FZ154" s="17" t="s">
        <v>644</v>
      </c>
      <c r="GA154" s="57" t="s">
        <v>644</v>
      </c>
      <c r="GB154" s="57" t="s">
        <v>644</v>
      </c>
      <c r="GC154" s="29" t="s">
        <v>644</v>
      </c>
      <c r="GD154" s="29" t="s">
        <v>644</v>
      </c>
      <c r="GE154" s="29" t="s">
        <v>644</v>
      </c>
      <c r="GF154" s="29" t="s">
        <v>644</v>
      </c>
      <c r="GG154" s="18" t="s">
        <v>644</v>
      </c>
      <c r="GH154" s="225" t="s">
        <v>644</v>
      </c>
      <c r="GI154" s="204" t="s">
        <v>644</v>
      </c>
      <c r="GJ154" s="204" t="s">
        <v>644</v>
      </c>
      <c r="GK154" s="203" t="s">
        <v>644</v>
      </c>
      <c r="GL154" s="203" t="s">
        <v>644</v>
      </c>
      <c r="GM154" s="203" t="s">
        <v>644</v>
      </c>
      <c r="GN154" s="203" t="s">
        <v>644</v>
      </c>
      <c r="GO154" s="205" t="s">
        <v>644</v>
      </c>
      <c r="GP154" s="93"/>
      <c r="GQ154" s="17" t="s">
        <v>644</v>
      </c>
      <c r="GR154" s="57" t="s">
        <v>644</v>
      </c>
      <c r="GS154" s="57" t="s">
        <v>644</v>
      </c>
      <c r="GT154" s="29">
        <v>5.3927720015763985</v>
      </c>
      <c r="GU154" s="29">
        <v>4.5442545726667483</v>
      </c>
      <c r="GV154" s="29">
        <v>5.3360222750821338</v>
      </c>
      <c r="GW154" s="29">
        <v>5.937179644837439</v>
      </c>
      <c r="GX154" s="18">
        <v>4.9633320346405423</v>
      </c>
      <c r="GY154" s="225" t="s">
        <v>644</v>
      </c>
      <c r="GZ154" s="204" t="s">
        <v>644</v>
      </c>
      <c r="HA154" s="204" t="s">
        <v>644</v>
      </c>
      <c r="HB154" s="203" t="s">
        <v>644</v>
      </c>
      <c r="HC154" s="203" t="s">
        <v>644</v>
      </c>
      <c r="HD154" s="203" t="s">
        <v>644</v>
      </c>
      <c r="HE154" s="203" t="s">
        <v>644</v>
      </c>
      <c r="HF154" s="205" t="s">
        <v>644</v>
      </c>
      <c r="HG154" s="35" t="s">
        <v>644</v>
      </c>
      <c r="HH154" s="58" t="s">
        <v>644</v>
      </c>
      <c r="HI154" s="58" t="s">
        <v>644</v>
      </c>
      <c r="HJ154" s="52" t="s">
        <v>644</v>
      </c>
      <c r="HK154" s="52" t="s">
        <v>644</v>
      </c>
      <c r="HL154" s="52">
        <v>3.4398823647735504E-3</v>
      </c>
      <c r="HM154" s="52">
        <v>3.4874269148484952E-3</v>
      </c>
      <c r="HN154" s="36">
        <v>3.1885818631986673E-3</v>
      </c>
      <c r="HO154" s="17" t="s">
        <v>644</v>
      </c>
      <c r="HP154" s="57" t="s">
        <v>644</v>
      </c>
      <c r="HQ154" s="57" t="s">
        <v>644</v>
      </c>
      <c r="HR154" s="29" t="s">
        <v>644</v>
      </c>
      <c r="HS154" s="29" t="s">
        <v>644</v>
      </c>
      <c r="HT154" s="29" t="s">
        <v>644</v>
      </c>
      <c r="HU154" s="29" t="s">
        <v>644</v>
      </c>
      <c r="HV154" s="18" t="s">
        <v>644</v>
      </c>
      <c r="HW154" s="225" t="s">
        <v>644</v>
      </c>
      <c r="HX154" s="204" t="s">
        <v>644</v>
      </c>
      <c r="HY154" s="204" t="s">
        <v>644</v>
      </c>
      <c r="HZ154" s="203" t="s">
        <v>644</v>
      </c>
      <c r="IA154" s="203" t="s">
        <v>644</v>
      </c>
      <c r="IB154" s="203" t="s">
        <v>644</v>
      </c>
      <c r="IC154" s="203" t="s">
        <v>644</v>
      </c>
      <c r="ID154" s="205" t="s">
        <v>644</v>
      </c>
      <c r="IE154" s="35" t="s">
        <v>644</v>
      </c>
      <c r="IF154" s="58">
        <v>1.9248077074482953E-2</v>
      </c>
      <c r="IG154" s="58">
        <v>1.7712676914438071E-2</v>
      </c>
      <c r="IH154" s="52">
        <v>1.698639677728906E-2</v>
      </c>
      <c r="II154" s="52">
        <v>2.1795956197955515E-2</v>
      </c>
      <c r="IJ154" s="52">
        <v>1.7739556397838578E-2</v>
      </c>
      <c r="IK154" s="52">
        <v>1.3708487428119484E-2</v>
      </c>
      <c r="IL154" s="36">
        <v>1.1842318908910155E-2</v>
      </c>
      <c r="IM154" s="225" t="s">
        <v>644</v>
      </c>
      <c r="IN154" s="204" t="s">
        <v>644</v>
      </c>
      <c r="IO154" s="204" t="s">
        <v>644</v>
      </c>
      <c r="IP154" s="203">
        <v>9.4354920493059566</v>
      </c>
      <c r="IQ154" s="203">
        <v>8.8710850324599466</v>
      </c>
      <c r="IR154" s="203">
        <v>9.8016947033589155</v>
      </c>
      <c r="IS154" s="203">
        <v>9.6130736331992495</v>
      </c>
      <c r="IT154" s="205">
        <v>9.684395328030055</v>
      </c>
      <c r="IU154" s="35" t="s">
        <v>644</v>
      </c>
      <c r="IV154" s="58">
        <v>0</v>
      </c>
      <c r="IW154" s="58">
        <v>0</v>
      </c>
      <c r="IX154" s="52" t="s">
        <v>644</v>
      </c>
      <c r="IY154" s="52" t="s">
        <v>644</v>
      </c>
      <c r="IZ154" s="52" t="s">
        <v>644</v>
      </c>
      <c r="JA154" s="52" t="s">
        <v>644</v>
      </c>
      <c r="JB154" s="36" t="s">
        <v>644</v>
      </c>
      <c r="JC154" s="17" t="s">
        <v>644</v>
      </c>
      <c r="JD154" s="57" t="s">
        <v>644</v>
      </c>
      <c r="JE154" s="57" t="s">
        <v>644</v>
      </c>
      <c r="JF154" s="29" t="s">
        <v>644</v>
      </c>
      <c r="JG154" s="29" t="s">
        <v>644</v>
      </c>
      <c r="JH154" s="29">
        <v>0.80222659585840528</v>
      </c>
      <c r="JI154" s="29">
        <v>0.69095446066319055</v>
      </c>
      <c r="JJ154" s="18">
        <v>0.60984372018008259</v>
      </c>
      <c r="JK154" s="225" t="s">
        <v>644</v>
      </c>
      <c r="JL154" s="204" t="s">
        <v>644</v>
      </c>
      <c r="JM154" s="204" t="s">
        <v>644</v>
      </c>
      <c r="JN154" s="203" t="s">
        <v>644</v>
      </c>
      <c r="JO154" s="203" t="s">
        <v>644</v>
      </c>
      <c r="JP154" s="203" t="s">
        <v>644</v>
      </c>
      <c r="JQ154" s="203" t="s">
        <v>644</v>
      </c>
      <c r="JR154" s="205" t="s">
        <v>644</v>
      </c>
      <c r="JT154" s="35" t="s">
        <v>644</v>
      </c>
      <c r="JU154" s="58">
        <v>0.69893290854701473</v>
      </c>
      <c r="JV154" s="58">
        <v>0.64766520991231191</v>
      </c>
      <c r="JW154" s="52">
        <v>0</v>
      </c>
      <c r="JX154" s="52">
        <v>0</v>
      </c>
      <c r="JY154" s="52">
        <v>0</v>
      </c>
      <c r="JZ154" s="52">
        <v>0</v>
      </c>
      <c r="KA154" s="36">
        <v>0</v>
      </c>
    </row>
    <row r="155" spans="1:287" ht="13.2" x14ac:dyDescent="0.25">
      <c r="A155" s="10">
        <v>19.100000000000001</v>
      </c>
      <c r="B155" s="97" t="s">
        <v>142</v>
      </c>
      <c r="E155" s="17" t="s">
        <v>644</v>
      </c>
      <c r="F155" s="57" t="s">
        <v>644</v>
      </c>
      <c r="G155" s="57" t="s">
        <v>644</v>
      </c>
      <c r="H155" s="29">
        <v>0.88087934588909333</v>
      </c>
      <c r="I155" s="29">
        <v>0.39605734879600735</v>
      </c>
      <c r="J155" s="29">
        <v>0.23226313853402492</v>
      </c>
      <c r="K155" s="29">
        <v>0.48077884005446969</v>
      </c>
      <c r="L155" s="18">
        <v>0.47663301137890024</v>
      </c>
      <c r="M155" s="225" t="s">
        <v>644</v>
      </c>
      <c r="N155" s="204" t="s">
        <v>644</v>
      </c>
      <c r="O155" s="204">
        <v>0.18429164582427304</v>
      </c>
      <c r="P155" s="203">
        <v>0.16077067412566365</v>
      </c>
      <c r="Q155" s="203">
        <v>0.14591936226675978</v>
      </c>
      <c r="R155" s="203">
        <v>0.1455881693589022</v>
      </c>
      <c r="S155" s="203">
        <v>0</v>
      </c>
      <c r="T155" s="205">
        <v>0</v>
      </c>
      <c r="U155" s="35">
        <v>0.49937336738889027</v>
      </c>
      <c r="V155" s="58">
        <v>0.49667460735508107</v>
      </c>
      <c r="W155" s="58">
        <v>0.53769324522540984</v>
      </c>
      <c r="X155" s="52">
        <v>0.49636025790319799</v>
      </c>
      <c r="Y155" s="52">
        <v>0.51249685631238406</v>
      </c>
      <c r="Z155" s="52">
        <v>0</v>
      </c>
      <c r="AA155" s="52">
        <v>0</v>
      </c>
      <c r="AB155" s="36">
        <v>0</v>
      </c>
      <c r="AC155" s="17">
        <v>1.1284924832780776</v>
      </c>
      <c r="AD155" s="57">
        <v>1.0431381961324308E-2</v>
      </c>
      <c r="AE155" s="57">
        <v>0</v>
      </c>
      <c r="AF155" s="29" t="s">
        <v>644</v>
      </c>
      <c r="AG155" s="29" t="s">
        <v>644</v>
      </c>
      <c r="AH155" s="29">
        <v>0</v>
      </c>
      <c r="AI155" s="29">
        <v>0</v>
      </c>
      <c r="AJ155" s="18">
        <v>0</v>
      </c>
      <c r="AK155" s="225">
        <v>0.80744596130442503</v>
      </c>
      <c r="AL155" s="204">
        <v>1.1420630544252692</v>
      </c>
      <c r="AM155" s="204">
        <v>1.2469209396226797</v>
      </c>
      <c r="AN155" s="203">
        <v>0.90026987638882139</v>
      </c>
      <c r="AO155" s="203">
        <v>0</v>
      </c>
      <c r="AP155" s="203">
        <v>0</v>
      </c>
      <c r="AQ155" s="203">
        <v>0</v>
      </c>
      <c r="AR155" s="205">
        <v>0</v>
      </c>
      <c r="AS155" s="35" t="s">
        <v>644</v>
      </c>
      <c r="AT155" s="58" t="s">
        <v>644</v>
      </c>
      <c r="AU155" s="58">
        <v>2.0270971551361958</v>
      </c>
      <c r="AV155" s="52">
        <v>1.8350682911126575</v>
      </c>
      <c r="AW155" s="52">
        <v>0</v>
      </c>
      <c r="AX155" s="52">
        <v>0</v>
      </c>
      <c r="AY155" s="52">
        <v>0</v>
      </c>
      <c r="AZ155" s="36">
        <v>0</v>
      </c>
      <c r="BA155" s="17" t="s">
        <v>644</v>
      </c>
      <c r="BB155" s="57">
        <v>0.11741659485329015</v>
      </c>
      <c r="BC155" s="57">
        <v>0.19761114323048762</v>
      </c>
      <c r="BD155" s="29">
        <v>0.17140683443841437</v>
      </c>
      <c r="BE155" s="29">
        <v>0.24045633017615908</v>
      </c>
      <c r="BF155" s="29">
        <v>0</v>
      </c>
      <c r="BG155" s="29">
        <v>0</v>
      </c>
      <c r="BH155" s="18">
        <v>0</v>
      </c>
      <c r="BI155" s="225">
        <v>0.43539242958940083</v>
      </c>
      <c r="BJ155" s="204">
        <v>0.48531121013856521</v>
      </c>
      <c r="BK155" s="204">
        <v>0.38123916625888044</v>
      </c>
      <c r="BL155" s="203">
        <v>0</v>
      </c>
      <c r="BM155" s="203">
        <v>0.15633587428969423</v>
      </c>
      <c r="BN155" s="203">
        <v>0.66646171894266426</v>
      </c>
      <c r="BO155" s="203">
        <v>0.6925123926035206</v>
      </c>
      <c r="BP155" s="205">
        <v>0</v>
      </c>
      <c r="BQ155" s="35">
        <v>3.2717862198108572E-2</v>
      </c>
      <c r="BR155" s="58">
        <v>3.2631908718382861E-2</v>
      </c>
      <c r="BS155" s="58">
        <v>2.4558643329469824E-2</v>
      </c>
      <c r="BT155" s="52">
        <v>0</v>
      </c>
      <c r="BU155" s="52">
        <v>8.9806838470451161E-3</v>
      </c>
      <c r="BV155" s="52">
        <v>3.6496490219168294E-2</v>
      </c>
      <c r="BW155" s="52">
        <v>3.521937567542454E-2</v>
      </c>
      <c r="BX155" s="36">
        <v>0</v>
      </c>
      <c r="BY155" s="17" t="s">
        <v>644</v>
      </c>
      <c r="BZ155" s="57">
        <v>0.68594366270112561</v>
      </c>
      <c r="CA155" s="57">
        <v>0.77332202258468785</v>
      </c>
      <c r="CB155" s="29" t="s">
        <v>644</v>
      </c>
      <c r="CC155" s="29">
        <v>0</v>
      </c>
      <c r="CD155" s="29">
        <v>0</v>
      </c>
      <c r="CE155" s="29">
        <v>0</v>
      </c>
      <c r="CF155" s="18">
        <v>6.0623825364412146E-2</v>
      </c>
      <c r="CG155" s="225" t="s">
        <v>644</v>
      </c>
      <c r="CH155" s="204" t="s">
        <v>644</v>
      </c>
      <c r="CI155" s="204" t="s">
        <v>644</v>
      </c>
      <c r="CJ155" s="203" t="s">
        <v>644</v>
      </c>
      <c r="CK155" s="203" t="s">
        <v>644</v>
      </c>
      <c r="CL155" s="203" t="s">
        <v>644</v>
      </c>
      <c r="CM155" s="203" t="s">
        <v>644</v>
      </c>
      <c r="CN155" s="205" t="s">
        <v>644</v>
      </c>
      <c r="CO155" s="35" t="s">
        <v>644</v>
      </c>
      <c r="CP155" s="58" t="s">
        <v>644</v>
      </c>
      <c r="CQ155" s="58" t="s">
        <v>644</v>
      </c>
      <c r="CR155" s="52">
        <v>0.86081293938140857</v>
      </c>
      <c r="CS155" s="52">
        <v>0</v>
      </c>
      <c r="CT155" s="52">
        <v>0</v>
      </c>
      <c r="CU155" s="52">
        <v>0</v>
      </c>
      <c r="CV155" s="36">
        <v>0</v>
      </c>
      <c r="CW155" s="17" t="s">
        <v>644</v>
      </c>
      <c r="CX155" s="57" t="s">
        <v>644</v>
      </c>
      <c r="CY155" s="57">
        <v>0</v>
      </c>
      <c r="CZ155" s="29">
        <v>0</v>
      </c>
      <c r="DA155" s="29">
        <v>0</v>
      </c>
      <c r="DB155" s="29">
        <v>0</v>
      </c>
      <c r="DC155" s="29">
        <v>0</v>
      </c>
      <c r="DD155" s="18">
        <v>0</v>
      </c>
      <c r="DE155" s="225" t="s">
        <v>644</v>
      </c>
      <c r="DF155" s="204" t="s">
        <v>644</v>
      </c>
      <c r="DG155" s="204" t="s">
        <v>644</v>
      </c>
      <c r="DH155" s="203" t="s">
        <v>644</v>
      </c>
      <c r="DI155" s="203">
        <v>0</v>
      </c>
      <c r="DJ155" s="203">
        <v>0</v>
      </c>
      <c r="DK155" s="203">
        <v>0</v>
      </c>
      <c r="DL155" s="205">
        <v>0</v>
      </c>
      <c r="DM155" s="35" t="s">
        <v>644</v>
      </c>
      <c r="DN155" s="58" t="s">
        <v>644</v>
      </c>
      <c r="DO155" s="58" t="s">
        <v>644</v>
      </c>
      <c r="DP155" s="52" t="s">
        <v>644</v>
      </c>
      <c r="DQ155" s="52">
        <v>1.4031133495249228</v>
      </c>
      <c r="DR155" s="52">
        <v>0</v>
      </c>
      <c r="DS155" s="52">
        <v>0</v>
      </c>
      <c r="DT155" s="36">
        <v>0</v>
      </c>
      <c r="DU155" s="17" t="s">
        <v>644</v>
      </c>
      <c r="DV155" s="57">
        <v>2</v>
      </c>
      <c r="DW155" s="57">
        <v>0.2</v>
      </c>
      <c r="DX155" s="29">
        <v>0.2</v>
      </c>
      <c r="DY155" s="29">
        <v>0.2</v>
      </c>
      <c r="DZ155" s="29">
        <v>1</v>
      </c>
      <c r="EA155" s="29">
        <v>1</v>
      </c>
      <c r="EB155" s="18">
        <v>1</v>
      </c>
      <c r="EC155" s="93"/>
      <c r="ED155" s="17" t="s">
        <v>644</v>
      </c>
      <c r="EE155" s="57" t="s">
        <v>644</v>
      </c>
      <c r="EF155" s="57" t="s">
        <v>644</v>
      </c>
      <c r="EG155" s="29">
        <v>0</v>
      </c>
      <c r="EH155" s="29">
        <v>0</v>
      </c>
      <c r="EI155" s="29">
        <v>0</v>
      </c>
      <c r="EJ155" s="29">
        <v>0</v>
      </c>
      <c r="EK155" s="18">
        <v>0</v>
      </c>
      <c r="EL155" s="225" t="s">
        <v>644</v>
      </c>
      <c r="EM155" s="204" t="s">
        <v>644</v>
      </c>
      <c r="EN155" s="204">
        <v>0</v>
      </c>
      <c r="EO155" s="203">
        <v>0</v>
      </c>
      <c r="EP155" s="203">
        <v>0</v>
      </c>
      <c r="EQ155" s="203">
        <v>0</v>
      </c>
      <c r="ER155" s="203">
        <v>0</v>
      </c>
      <c r="ES155" s="205">
        <v>0</v>
      </c>
      <c r="ET155" s="35" t="s">
        <v>644</v>
      </c>
      <c r="EU155" s="58" t="s">
        <v>644</v>
      </c>
      <c r="EV155" s="58" t="s">
        <v>644</v>
      </c>
      <c r="EW155" s="52" t="s">
        <v>644</v>
      </c>
      <c r="EX155" s="52" t="s">
        <v>644</v>
      </c>
      <c r="EY155" s="52">
        <v>0</v>
      </c>
      <c r="EZ155" s="52">
        <v>0</v>
      </c>
      <c r="FA155" s="36">
        <v>0</v>
      </c>
      <c r="FB155" s="17" t="s">
        <v>644</v>
      </c>
      <c r="FC155" s="57" t="s">
        <v>644</v>
      </c>
      <c r="FD155" s="57" t="s">
        <v>644</v>
      </c>
      <c r="FE155" s="29" t="s">
        <v>644</v>
      </c>
      <c r="FF155" s="29" t="s">
        <v>644</v>
      </c>
      <c r="FG155" s="29" t="s">
        <v>644</v>
      </c>
      <c r="FH155" s="29">
        <v>0</v>
      </c>
      <c r="FI155" s="18">
        <v>0</v>
      </c>
      <c r="FJ155" s="225" t="s">
        <v>644</v>
      </c>
      <c r="FK155" s="204" t="s">
        <v>644</v>
      </c>
      <c r="FL155" s="204" t="s">
        <v>644</v>
      </c>
      <c r="FM155" s="203" t="s">
        <v>644</v>
      </c>
      <c r="FN155" s="203" t="s">
        <v>644</v>
      </c>
      <c r="FO155" s="203">
        <v>0</v>
      </c>
      <c r="FP155" s="203">
        <v>0</v>
      </c>
      <c r="FQ155" s="205">
        <v>0</v>
      </c>
      <c r="FR155" s="35" t="s">
        <v>644</v>
      </c>
      <c r="FS155" s="58">
        <v>0</v>
      </c>
      <c r="FT155" s="58">
        <v>0</v>
      </c>
      <c r="FU155" s="52">
        <v>0</v>
      </c>
      <c r="FV155" s="52">
        <v>0</v>
      </c>
      <c r="FW155" s="52">
        <v>0</v>
      </c>
      <c r="FX155" s="52">
        <v>0</v>
      </c>
      <c r="FY155" s="36">
        <v>0</v>
      </c>
      <c r="FZ155" s="17" t="s">
        <v>644</v>
      </c>
      <c r="GA155" s="57" t="s">
        <v>644</v>
      </c>
      <c r="GB155" s="57" t="s">
        <v>644</v>
      </c>
      <c r="GC155" s="29">
        <v>0</v>
      </c>
      <c r="GD155" s="29">
        <v>0</v>
      </c>
      <c r="GE155" s="29">
        <v>0</v>
      </c>
      <c r="GF155" s="29">
        <v>0</v>
      </c>
      <c r="GG155" s="18">
        <v>0</v>
      </c>
      <c r="GH155" s="225" t="s">
        <v>644</v>
      </c>
      <c r="GI155" s="204" t="s">
        <v>644</v>
      </c>
      <c r="GJ155" s="204" t="s">
        <v>644</v>
      </c>
      <c r="GK155" s="203">
        <v>0</v>
      </c>
      <c r="GL155" s="203">
        <v>0</v>
      </c>
      <c r="GM155" s="203">
        <v>0</v>
      </c>
      <c r="GN155" s="203">
        <v>0</v>
      </c>
      <c r="GO155" s="205">
        <v>0</v>
      </c>
      <c r="GP155" s="93"/>
      <c r="GQ155" s="17" t="s">
        <v>644</v>
      </c>
      <c r="GR155" s="57" t="s">
        <v>644</v>
      </c>
      <c r="GS155" s="57" t="s">
        <v>644</v>
      </c>
      <c r="GT155" s="29">
        <v>0</v>
      </c>
      <c r="GU155" s="29">
        <v>0</v>
      </c>
      <c r="GV155" s="29">
        <v>0</v>
      </c>
      <c r="GW155" s="29">
        <v>0</v>
      </c>
      <c r="GX155" s="18">
        <v>0</v>
      </c>
      <c r="GY155" s="225" t="s">
        <v>644</v>
      </c>
      <c r="GZ155" s="204">
        <v>0</v>
      </c>
      <c r="HA155" s="204">
        <v>0</v>
      </c>
      <c r="HB155" s="203">
        <v>0</v>
      </c>
      <c r="HC155" s="203">
        <v>0</v>
      </c>
      <c r="HD155" s="203">
        <v>0</v>
      </c>
      <c r="HE155" s="203">
        <v>0</v>
      </c>
      <c r="HF155" s="205">
        <v>0</v>
      </c>
      <c r="HG155" s="35" t="s">
        <v>644</v>
      </c>
      <c r="HH155" s="58" t="s">
        <v>644</v>
      </c>
      <c r="HI155" s="58" t="s">
        <v>644</v>
      </c>
      <c r="HJ155" s="52" t="s">
        <v>644</v>
      </c>
      <c r="HK155" s="52" t="s">
        <v>644</v>
      </c>
      <c r="HL155" s="52">
        <v>0</v>
      </c>
      <c r="HM155" s="52">
        <v>0</v>
      </c>
      <c r="HN155" s="36">
        <v>0</v>
      </c>
      <c r="HO155" s="17" t="s">
        <v>644</v>
      </c>
      <c r="HP155" s="57">
        <v>0</v>
      </c>
      <c r="HQ155" s="57">
        <v>0</v>
      </c>
      <c r="HR155" s="29">
        <v>0</v>
      </c>
      <c r="HS155" s="29">
        <v>0</v>
      </c>
      <c r="HT155" s="29">
        <v>0</v>
      </c>
      <c r="HU155" s="29">
        <v>0</v>
      </c>
      <c r="HV155" s="18">
        <v>0</v>
      </c>
      <c r="HW155" s="225" t="s">
        <v>644</v>
      </c>
      <c r="HX155" s="204" t="s">
        <v>644</v>
      </c>
      <c r="HY155" s="204" t="s">
        <v>644</v>
      </c>
      <c r="HZ155" s="203">
        <v>0</v>
      </c>
      <c r="IA155" s="203">
        <v>0</v>
      </c>
      <c r="IB155" s="203">
        <v>0</v>
      </c>
      <c r="IC155" s="203">
        <v>0</v>
      </c>
      <c r="ID155" s="205">
        <v>0</v>
      </c>
      <c r="IE155" s="35" t="s">
        <v>644</v>
      </c>
      <c r="IF155" s="58">
        <v>2.8872115611724432E-2</v>
      </c>
      <c r="IG155" s="58">
        <v>2.6569015371657102E-2</v>
      </c>
      <c r="IH155" s="52">
        <v>2.5479595165933594E-2</v>
      </c>
      <c r="II155" s="52">
        <v>3.2693934296933277E-2</v>
      </c>
      <c r="IJ155" s="52">
        <v>2.6609334596757867E-2</v>
      </c>
      <c r="IK155" s="52">
        <v>2.0562731142179224E-2</v>
      </c>
      <c r="IL155" s="36">
        <v>1.7763478363365233E-2</v>
      </c>
      <c r="IM155" s="225" t="s">
        <v>644</v>
      </c>
      <c r="IN155" s="204" t="s">
        <v>644</v>
      </c>
      <c r="IO155" s="204" t="s">
        <v>644</v>
      </c>
      <c r="IP155" s="203">
        <v>2.3588730123264892</v>
      </c>
      <c r="IQ155" s="203">
        <v>2.2177712581149867</v>
      </c>
      <c r="IR155" s="203">
        <v>2.4504236758397289</v>
      </c>
      <c r="IS155" s="203">
        <v>2.4032684082998124</v>
      </c>
      <c r="IT155" s="205">
        <v>2.4210988320075137</v>
      </c>
      <c r="IU155" s="35" t="s">
        <v>644</v>
      </c>
      <c r="IV155" s="58">
        <v>0</v>
      </c>
      <c r="IW155" s="58">
        <v>0</v>
      </c>
      <c r="IX155" s="52">
        <v>0</v>
      </c>
      <c r="IY155" s="52">
        <v>0</v>
      </c>
      <c r="IZ155" s="52">
        <v>0</v>
      </c>
      <c r="JA155" s="52">
        <v>0</v>
      </c>
      <c r="JB155" s="36">
        <v>0</v>
      </c>
      <c r="JC155" s="17" t="s">
        <v>644</v>
      </c>
      <c r="JD155" s="57" t="s">
        <v>644</v>
      </c>
      <c r="JE155" s="57" t="s">
        <v>644</v>
      </c>
      <c r="JF155" s="29" t="s">
        <v>644</v>
      </c>
      <c r="JG155" s="29" t="s">
        <v>644</v>
      </c>
      <c r="JH155" s="29">
        <v>0</v>
      </c>
      <c r="JI155" s="29">
        <v>0</v>
      </c>
      <c r="JJ155" s="18">
        <v>0</v>
      </c>
      <c r="JK155" s="225" t="s">
        <v>644</v>
      </c>
      <c r="JL155" s="204" t="s">
        <v>644</v>
      </c>
      <c r="JM155" s="204" t="s">
        <v>644</v>
      </c>
      <c r="JN155" s="203" t="s">
        <v>644</v>
      </c>
      <c r="JO155" s="203" t="s">
        <v>644</v>
      </c>
      <c r="JP155" s="203" t="s">
        <v>644</v>
      </c>
      <c r="JQ155" s="203">
        <v>0</v>
      </c>
      <c r="JR155" s="205">
        <v>0</v>
      </c>
      <c r="JT155" s="35" t="s">
        <v>644</v>
      </c>
      <c r="JU155" s="58">
        <v>0</v>
      </c>
      <c r="JV155" s="58">
        <v>0</v>
      </c>
      <c r="JW155" s="52">
        <v>0</v>
      </c>
      <c r="JX155" s="52">
        <v>0</v>
      </c>
      <c r="JY155" s="52">
        <v>0</v>
      </c>
      <c r="JZ155" s="52">
        <v>0</v>
      </c>
      <c r="KA155" s="36">
        <v>0</v>
      </c>
    </row>
    <row r="156" spans="1:287" ht="13.2" x14ac:dyDescent="0.25">
      <c r="A156" s="10">
        <v>19.11</v>
      </c>
      <c r="B156" s="111" t="s">
        <v>143</v>
      </c>
      <c r="E156" s="17" t="s">
        <v>644</v>
      </c>
      <c r="F156" s="57" t="s">
        <v>644</v>
      </c>
      <c r="G156" s="57" t="s">
        <v>644</v>
      </c>
      <c r="H156" s="29">
        <v>3.5235173835563733</v>
      </c>
      <c r="I156" s="29">
        <v>1.5842293951840294</v>
      </c>
      <c r="J156" s="29">
        <v>0.58065784633506223</v>
      </c>
      <c r="K156" s="29">
        <v>1.2019471001361743</v>
      </c>
      <c r="L156" s="18">
        <v>1.1915825284472505</v>
      </c>
      <c r="M156" s="225" t="s">
        <v>644</v>
      </c>
      <c r="N156" s="204" t="s">
        <v>644</v>
      </c>
      <c r="O156" s="204">
        <v>0.4528050265952655</v>
      </c>
      <c r="P156" s="203">
        <v>0.39501394134069695</v>
      </c>
      <c r="Q156" s="203">
        <v>0.35852423161366043</v>
      </c>
      <c r="R156" s="203">
        <v>0.42981226403428707</v>
      </c>
      <c r="S156" s="203">
        <v>0.12490889071612546</v>
      </c>
      <c r="T156" s="205">
        <v>0.10417396546854138</v>
      </c>
      <c r="U156" s="35">
        <v>1.498120102166671</v>
      </c>
      <c r="V156" s="58">
        <v>1.4900238220652431</v>
      </c>
      <c r="W156" s="58">
        <v>1.6130797356762294</v>
      </c>
      <c r="X156" s="52">
        <v>1.4890807737095939</v>
      </c>
      <c r="Y156" s="52">
        <v>1.5374905689371523</v>
      </c>
      <c r="Z156" s="52">
        <v>1.6186868632853415</v>
      </c>
      <c r="AA156" s="52">
        <v>1.3272111985395554</v>
      </c>
      <c r="AB156" s="36">
        <v>1.2154246222475604</v>
      </c>
      <c r="AC156" s="17">
        <v>0.27960793186630017</v>
      </c>
      <c r="AD156" s="57">
        <v>0.2050647207147259</v>
      </c>
      <c r="AE156" s="57">
        <v>0.2953270976807813</v>
      </c>
      <c r="AF156" s="29" t="s">
        <v>644</v>
      </c>
      <c r="AG156" s="29" t="s">
        <v>644</v>
      </c>
      <c r="AH156" s="29">
        <v>9.6484171638547558</v>
      </c>
      <c r="AI156" s="29">
        <v>9.4156382266769665</v>
      </c>
      <c r="AJ156" s="18">
        <v>9.509344854708166</v>
      </c>
      <c r="AK156" s="225">
        <v>0.80744596130442503</v>
      </c>
      <c r="AL156" s="204">
        <v>1.1420630544252692</v>
      </c>
      <c r="AM156" s="204">
        <v>1.2469209396226797</v>
      </c>
      <c r="AN156" s="203">
        <v>0.90026987638882139</v>
      </c>
      <c r="AO156" s="203">
        <v>0.70187135406097623</v>
      </c>
      <c r="AP156" s="203">
        <v>0.85820996526014726</v>
      </c>
      <c r="AQ156" s="203">
        <v>0.76760768876526742</v>
      </c>
      <c r="AR156" s="205">
        <v>0.49640935662450458</v>
      </c>
      <c r="AS156" s="35" t="s">
        <v>644</v>
      </c>
      <c r="AT156" s="58">
        <v>1.5588386369680782</v>
      </c>
      <c r="AU156" s="58">
        <v>2.0270971551361958</v>
      </c>
      <c r="AV156" s="52">
        <v>1.8350682911126575</v>
      </c>
      <c r="AW156" s="52">
        <v>0.27490791002558523</v>
      </c>
      <c r="AX156" s="52">
        <v>0.39036812095451723</v>
      </c>
      <c r="AY156" s="52">
        <v>0.35106285639952362</v>
      </c>
      <c r="AZ156" s="36">
        <v>0.3005890119655743</v>
      </c>
      <c r="BA156" s="17" t="s">
        <v>644</v>
      </c>
      <c r="BB156" s="57">
        <v>0.32022707687260948</v>
      </c>
      <c r="BC156" s="57">
        <v>0.29641671484573145</v>
      </c>
      <c r="BD156" s="29">
        <v>0.25711025165762158</v>
      </c>
      <c r="BE156" s="29">
        <v>0.48091266035231817</v>
      </c>
      <c r="BF156" s="29">
        <v>0.36278074709902153</v>
      </c>
      <c r="BG156" s="29">
        <v>0.34478266168468163</v>
      </c>
      <c r="BH156" s="18">
        <v>0.34269644147014039</v>
      </c>
      <c r="BI156" s="225">
        <v>0.43539242958940083</v>
      </c>
      <c r="BJ156" s="204">
        <v>0.48531121013856521</v>
      </c>
      <c r="BK156" s="204">
        <v>1.2707972208629348</v>
      </c>
      <c r="BL156" s="203">
        <v>1.7349847125458633</v>
      </c>
      <c r="BM156" s="203">
        <v>0.46900762286908265</v>
      </c>
      <c r="BN156" s="203">
        <v>1.8565719313402791</v>
      </c>
      <c r="BO156" s="203">
        <v>2.0775371778105618</v>
      </c>
      <c r="BP156" s="205">
        <v>1.6694628391974589</v>
      </c>
      <c r="BQ156" s="35">
        <v>3.2717862198108572E-2</v>
      </c>
      <c r="BR156" s="58">
        <v>3.2631908718382861E-2</v>
      </c>
      <c r="BS156" s="58">
        <v>8.1862144431566086E-2</v>
      </c>
      <c r="BT156" s="52">
        <v>0.10326352396397194</v>
      </c>
      <c r="BU156" s="52">
        <v>2.6942051541135346E-2</v>
      </c>
      <c r="BV156" s="52">
        <v>0.10166879418196882</v>
      </c>
      <c r="BW156" s="52">
        <v>0.10565812702627363</v>
      </c>
      <c r="BX156" s="36">
        <v>7.6617482916613106E-2</v>
      </c>
      <c r="BY156" s="17" t="s">
        <v>644</v>
      </c>
      <c r="BZ156" s="57">
        <v>1.6005352129692931</v>
      </c>
      <c r="CA156" s="57">
        <v>1.8044180526976052</v>
      </c>
      <c r="CB156" s="29" t="s">
        <v>644</v>
      </c>
      <c r="CC156" s="29">
        <v>0.52754051250087508</v>
      </c>
      <c r="CD156" s="29">
        <v>0.56737266224779448</v>
      </c>
      <c r="CE156" s="29">
        <v>0.61003705474619141</v>
      </c>
      <c r="CF156" s="18">
        <v>0.63655016632632755</v>
      </c>
      <c r="CG156" s="225" t="s">
        <v>644</v>
      </c>
      <c r="CH156" s="204" t="s">
        <v>644</v>
      </c>
      <c r="CI156" s="204" t="s">
        <v>644</v>
      </c>
      <c r="CJ156" s="203" t="s">
        <v>644</v>
      </c>
      <c r="CK156" s="203" t="s">
        <v>644</v>
      </c>
      <c r="CL156" s="203" t="s">
        <v>644</v>
      </c>
      <c r="CM156" s="203" t="s">
        <v>644</v>
      </c>
      <c r="CN156" s="205" t="s">
        <v>644</v>
      </c>
      <c r="CO156" s="35" t="s">
        <v>644</v>
      </c>
      <c r="CP156" s="58" t="s">
        <v>644</v>
      </c>
      <c r="CQ156" s="58" t="s">
        <v>644</v>
      </c>
      <c r="CR156" s="52">
        <v>2.1520323484535213</v>
      </c>
      <c r="CS156" s="52">
        <v>0.54163279232066208</v>
      </c>
      <c r="CT156" s="52">
        <v>0.55057746259700213</v>
      </c>
      <c r="CU156" s="52">
        <v>0.78679179176999825</v>
      </c>
      <c r="CV156" s="36">
        <v>0.81327834846629543</v>
      </c>
      <c r="CW156" s="17" t="s">
        <v>644</v>
      </c>
      <c r="CX156" s="57" t="s">
        <v>644</v>
      </c>
      <c r="CY156" s="57">
        <v>2.2537264226511087</v>
      </c>
      <c r="CZ156" s="29">
        <v>1.9396080370667848</v>
      </c>
      <c r="DA156" s="29">
        <v>1.9311141313663502</v>
      </c>
      <c r="DB156" s="29">
        <v>3.3470745376267899</v>
      </c>
      <c r="DC156" s="29">
        <v>3.3832452750514324</v>
      </c>
      <c r="DD156" s="18">
        <v>2.7964955901601432</v>
      </c>
      <c r="DE156" s="225" t="s">
        <v>644</v>
      </c>
      <c r="DF156" s="204" t="s">
        <v>644</v>
      </c>
      <c r="DG156" s="204" t="s">
        <v>644</v>
      </c>
      <c r="DH156" s="203" t="s">
        <v>644</v>
      </c>
      <c r="DI156" s="203" t="s">
        <v>644</v>
      </c>
      <c r="DJ156" s="203">
        <v>5.6413922891660073</v>
      </c>
      <c r="DK156" s="203">
        <v>5.5609120525472422</v>
      </c>
      <c r="DL156" s="205">
        <v>5.605390236187179</v>
      </c>
      <c r="DM156" s="35" t="s">
        <v>644</v>
      </c>
      <c r="DN156" s="58" t="s">
        <v>644</v>
      </c>
      <c r="DO156" s="58" t="s">
        <v>644</v>
      </c>
      <c r="DP156" s="52" t="s">
        <v>644</v>
      </c>
      <c r="DQ156" s="52" t="s">
        <v>644</v>
      </c>
      <c r="DR156" s="52" t="s">
        <v>644</v>
      </c>
      <c r="DS156" s="52" t="s">
        <v>644</v>
      </c>
      <c r="DT156" s="36" t="s">
        <v>644</v>
      </c>
      <c r="DU156" s="17" t="s">
        <v>644</v>
      </c>
      <c r="DV156" s="57">
        <v>4.95</v>
      </c>
      <c r="DW156" s="57">
        <v>2</v>
      </c>
      <c r="DX156" s="29" t="s">
        <v>644</v>
      </c>
      <c r="DY156" s="29">
        <v>0.5</v>
      </c>
      <c r="DZ156" s="29">
        <v>1</v>
      </c>
      <c r="EA156" s="29">
        <v>1</v>
      </c>
      <c r="EB156" s="18">
        <v>1</v>
      </c>
      <c r="EC156" s="93"/>
      <c r="ED156" s="17" t="s">
        <v>644</v>
      </c>
      <c r="EE156" s="57" t="s">
        <v>644</v>
      </c>
      <c r="EF156" s="57" t="s">
        <v>644</v>
      </c>
      <c r="EG156" s="29">
        <v>3.9221731194899627</v>
      </c>
      <c r="EH156" s="29">
        <v>4.1367169543508897</v>
      </c>
      <c r="EI156" s="29">
        <v>4.4590520111925489</v>
      </c>
      <c r="EJ156" s="29">
        <v>3.0661484607960809</v>
      </c>
      <c r="EK156" s="18">
        <v>2.7423443192578603</v>
      </c>
      <c r="EL156" s="225" t="s">
        <v>644</v>
      </c>
      <c r="EM156" s="204" t="s">
        <v>644</v>
      </c>
      <c r="EN156" s="204">
        <v>1.4665905879907515</v>
      </c>
      <c r="EO156" s="203">
        <v>1.7495722222059948</v>
      </c>
      <c r="EP156" s="203">
        <v>1.5329316978953771</v>
      </c>
      <c r="EQ156" s="203">
        <v>1.6128043723251648</v>
      </c>
      <c r="ER156" s="203">
        <v>1.0360128726509885</v>
      </c>
      <c r="ES156" s="205">
        <v>0.92092403157409186</v>
      </c>
      <c r="ET156" s="35" t="s">
        <v>644</v>
      </c>
      <c r="EU156" s="58" t="s">
        <v>644</v>
      </c>
      <c r="EV156" s="58" t="s">
        <v>644</v>
      </c>
      <c r="EW156" s="52" t="s">
        <v>644</v>
      </c>
      <c r="EX156" s="52" t="s">
        <v>644</v>
      </c>
      <c r="EY156" s="52">
        <v>2.9006479269507044</v>
      </c>
      <c r="EZ156" s="52">
        <v>0</v>
      </c>
      <c r="FA156" s="36">
        <v>0</v>
      </c>
      <c r="FB156" s="17" t="s">
        <v>644</v>
      </c>
      <c r="FC156" s="57" t="s">
        <v>644</v>
      </c>
      <c r="FD156" s="57" t="s">
        <v>644</v>
      </c>
      <c r="FE156" s="29" t="s">
        <v>644</v>
      </c>
      <c r="FF156" s="29" t="s">
        <v>644</v>
      </c>
      <c r="FG156" s="29" t="s">
        <v>644</v>
      </c>
      <c r="FH156" s="29">
        <v>2.6892830242002765</v>
      </c>
      <c r="FI156" s="18">
        <v>2.4440734102854491</v>
      </c>
      <c r="FJ156" s="225" t="s">
        <v>644</v>
      </c>
      <c r="FK156" s="204" t="s">
        <v>644</v>
      </c>
      <c r="FL156" s="204" t="s">
        <v>644</v>
      </c>
      <c r="FM156" s="203" t="s">
        <v>644</v>
      </c>
      <c r="FN156" s="203" t="s">
        <v>644</v>
      </c>
      <c r="FO156" s="203">
        <v>1.0636526075388613</v>
      </c>
      <c r="FP156" s="203">
        <v>0.86912047856813834</v>
      </c>
      <c r="FQ156" s="205">
        <v>0.78152500939598568</v>
      </c>
      <c r="FR156" s="35" t="s">
        <v>644</v>
      </c>
      <c r="FS156" s="58">
        <v>0</v>
      </c>
      <c r="FT156" s="58">
        <v>0</v>
      </c>
      <c r="FU156" s="52">
        <v>0</v>
      </c>
      <c r="FV156" s="52">
        <v>0</v>
      </c>
      <c r="FW156" s="52">
        <v>0</v>
      </c>
      <c r="FX156" s="52">
        <v>0</v>
      </c>
      <c r="FY156" s="36">
        <v>0</v>
      </c>
      <c r="FZ156" s="17" t="s">
        <v>644</v>
      </c>
      <c r="GA156" s="57" t="s">
        <v>644</v>
      </c>
      <c r="GB156" s="57" t="s">
        <v>644</v>
      </c>
      <c r="GC156" s="29">
        <v>10.418952415592521</v>
      </c>
      <c r="GD156" s="29">
        <v>10.840071704182025</v>
      </c>
      <c r="GE156" s="29">
        <v>3.7059123447491178</v>
      </c>
      <c r="GF156" s="29">
        <v>3.0747807629839468</v>
      </c>
      <c r="GG156" s="18">
        <v>2.7702256349018484</v>
      </c>
      <c r="GH156" s="225" t="s">
        <v>644</v>
      </c>
      <c r="GI156" s="204" t="s">
        <v>644</v>
      </c>
      <c r="GJ156" s="204" t="s">
        <v>644</v>
      </c>
      <c r="GK156" s="203">
        <v>1.5089587650171916</v>
      </c>
      <c r="GL156" s="203">
        <v>1.566732600966565</v>
      </c>
      <c r="GM156" s="203">
        <v>1.5382593585325608</v>
      </c>
      <c r="GN156" s="203">
        <v>1.2372325276924121</v>
      </c>
      <c r="GO156" s="205">
        <v>1.1082161090462657</v>
      </c>
      <c r="GP156" s="93"/>
      <c r="GQ156" s="17" t="s">
        <v>644</v>
      </c>
      <c r="GR156" s="57" t="s">
        <v>644</v>
      </c>
      <c r="GS156" s="57" t="s">
        <v>644</v>
      </c>
      <c r="GT156" s="29">
        <v>2.552578747412829</v>
      </c>
      <c r="GU156" s="29">
        <v>2.1509471643955944</v>
      </c>
      <c r="GV156" s="29">
        <v>0</v>
      </c>
      <c r="GW156" s="29">
        <v>0.31664958105799679</v>
      </c>
      <c r="GX156" s="18">
        <v>0.26471104184749561</v>
      </c>
      <c r="GY156" s="225" t="s">
        <v>644</v>
      </c>
      <c r="GZ156" s="204">
        <v>0.71170704163452236</v>
      </c>
      <c r="HA156" s="204">
        <v>0.7220509429330384</v>
      </c>
      <c r="HB156" s="203">
        <v>0.71941715804202833</v>
      </c>
      <c r="HC156" s="203">
        <v>0.70045851991439434</v>
      </c>
      <c r="HD156" s="203">
        <v>0.68198607188917681</v>
      </c>
      <c r="HE156" s="203">
        <v>0.65927271843504309</v>
      </c>
      <c r="HF156" s="205">
        <v>0.64488506022857495</v>
      </c>
      <c r="HG156" s="35" t="s">
        <v>644</v>
      </c>
      <c r="HH156" s="58" t="s">
        <v>644</v>
      </c>
      <c r="HI156" s="58" t="s">
        <v>644</v>
      </c>
      <c r="HJ156" s="52" t="s">
        <v>644</v>
      </c>
      <c r="HK156" s="52" t="s">
        <v>644</v>
      </c>
      <c r="HL156" s="52">
        <v>6.6504392385621974E-2</v>
      </c>
      <c r="HM156" s="52">
        <v>6.7423587020404241E-2</v>
      </c>
      <c r="HN156" s="36">
        <v>6.1645916021840906E-2</v>
      </c>
      <c r="HO156" s="17" t="s">
        <v>644</v>
      </c>
      <c r="HP156" s="57" t="s">
        <v>644</v>
      </c>
      <c r="HQ156" s="57">
        <v>0.79385402665923988</v>
      </c>
      <c r="HR156" s="29">
        <v>0.7345067526248501</v>
      </c>
      <c r="HS156" s="29">
        <v>0.6935480903429474</v>
      </c>
      <c r="HT156" s="29">
        <v>0.64592274066683786</v>
      </c>
      <c r="HU156" s="29">
        <v>0.42009376764267475</v>
      </c>
      <c r="HV156" s="18">
        <v>0.26233290005946541</v>
      </c>
      <c r="HW156" s="225" t="s">
        <v>644</v>
      </c>
      <c r="HX156" s="204" t="s">
        <v>644</v>
      </c>
      <c r="HY156" s="204" t="s">
        <v>644</v>
      </c>
      <c r="HZ156" s="203" t="s">
        <v>644</v>
      </c>
      <c r="IA156" s="203" t="s">
        <v>644</v>
      </c>
      <c r="IB156" s="203">
        <v>0</v>
      </c>
      <c r="IC156" s="203">
        <v>0</v>
      </c>
      <c r="ID156" s="205">
        <v>0</v>
      </c>
      <c r="IE156" s="35" t="s">
        <v>644</v>
      </c>
      <c r="IF156" s="58" t="s">
        <v>644</v>
      </c>
      <c r="IG156" s="58" t="s">
        <v>644</v>
      </c>
      <c r="IH156" s="52" t="s">
        <v>644</v>
      </c>
      <c r="II156" s="52" t="s">
        <v>644</v>
      </c>
      <c r="IJ156" s="52" t="s">
        <v>644</v>
      </c>
      <c r="IK156" s="52" t="s">
        <v>644</v>
      </c>
      <c r="IL156" s="36" t="s">
        <v>644</v>
      </c>
      <c r="IM156" s="225" t="s">
        <v>644</v>
      </c>
      <c r="IN156" s="204" t="s">
        <v>644</v>
      </c>
      <c r="IO156" s="204" t="s">
        <v>644</v>
      </c>
      <c r="IP156" s="203" t="s">
        <v>644</v>
      </c>
      <c r="IQ156" s="203" t="s">
        <v>644</v>
      </c>
      <c r="IR156" s="203">
        <v>9.8016947033589155</v>
      </c>
      <c r="IS156" s="203">
        <v>9.6130736331992495</v>
      </c>
      <c r="IT156" s="205">
        <v>9.684395328030055</v>
      </c>
      <c r="IU156" s="35" t="s">
        <v>644</v>
      </c>
      <c r="IV156" s="58">
        <v>0</v>
      </c>
      <c r="IW156" s="58">
        <v>0</v>
      </c>
      <c r="IX156" s="52">
        <v>0</v>
      </c>
      <c r="IY156" s="52">
        <v>0</v>
      </c>
      <c r="IZ156" s="52">
        <v>0</v>
      </c>
      <c r="JA156" s="52">
        <v>0</v>
      </c>
      <c r="JB156" s="36">
        <v>0</v>
      </c>
      <c r="JC156" s="17" t="s">
        <v>644</v>
      </c>
      <c r="JD156" s="57" t="s">
        <v>644</v>
      </c>
      <c r="JE156" s="57" t="s">
        <v>644</v>
      </c>
      <c r="JF156" s="29" t="s">
        <v>644</v>
      </c>
      <c r="JG156" s="29" t="s">
        <v>644</v>
      </c>
      <c r="JH156" s="29">
        <v>8.0222659585840517E-2</v>
      </c>
      <c r="JI156" s="29">
        <v>6.9095446066319052E-2</v>
      </c>
      <c r="JJ156" s="18">
        <v>6.0984372018008264E-2</v>
      </c>
      <c r="JK156" s="225" t="s">
        <v>644</v>
      </c>
      <c r="JL156" s="204" t="s">
        <v>644</v>
      </c>
      <c r="JM156" s="204" t="s">
        <v>644</v>
      </c>
      <c r="JN156" s="203" t="s">
        <v>644</v>
      </c>
      <c r="JO156" s="203" t="s">
        <v>644</v>
      </c>
      <c r="JP156" s="203" t="s">
        <v>644</v>
      </c>
      <c r="JQ156" s="203">
        <v>0.45244164953559513</v>
      </c>
      <c r="JR156" s="205">
        <v>0.28959573122724014</v>
      </c>
      <c r="JT156" s="35" t="s">
        <v>644</v>
      </c>
      <c r="JU156" s="58">
        <v>0.69893290854701473</v>
      </c>
      <c r="JV156" s="58">
        <v>0.64766520991231191</v>
      </c>
      <c r="JW156" s="52">
        <v>0.64387945955830528</v>
      </c>
      <c r="JX156" s="52">
        <v>0.59404657361084612</v>
      </c>
      <c r="JY156" s="52">
        <v>0.60853860857273578</v>
      </c>
      <c r="JZ156" s="52">
        <v>0.56796212016365433</v>
      </c>
      <c r="KA156" s="36">
        <v>0.51994523532383807</v>
      </c>
    </row>
    <row r="157" spans="1:287" ht="13.2" x14ac:dyDescent="0.25">
      <c r="A157" s="10">
        <v>19.12</v>
      </c>
      <c r="B157" s="12" t="s">
        <v>211</v>
      </c>
      <c r="E157" s="17" t="s">
        <v>644</v>
      </c>
      <c r="F157" s="57" t="s">
        <v>644</v>
      </c>
      <c r="G157" s="57" t="s">
        <v>644</v>
      </c>
      <c r="H157" s="29">
        <v>5.8725289725939556</v>
      </c>
      <c r="I157" s="29">
        <v>2.6403823253067156</v>
      </c>
      <c r="J157" s="29">
        <v>2.0323024621727179</v>
      </c>
      <c r="K157" s="29">
        <v>4.2068148504766096</v>
      </c>
      <c r="L157" s="18">
        <v>5.2727526883790832</v>
      </c>
      <c r="M157" s="225">
        <v>2.5505503426009</v>
      </c>
      <c r="N157" s="204">
        <v>2.9249195291659307</v>
      </c>
      <c r="O157" s="204">
        <v>3.0179455022574446</v>
      </c>
      <c r="P157" s="203">
        <v>2.6327679190357451</v>
      </c>
      <c r="Q157" s="203">
        <v>2.389564003705047</v>
      </c>
      <c r="R157" s="203">
        <v>3.1219665305782565</v>
      </c>
      <c r="S157" s="203">
        <v>3.083185280085428</v>
      </c>
      <c r="T157" s="205">
        <v>2.5261457116559183</v>
      </c>
      <c r="U157" s="35" t="s">
        <v>644</v>
      </c>
      <c r="V157" s="58" t="s">
        <v>644</v>
      </c>
      <c r="W157" s="58" t="s">
        <v>644</v>
      </c>
      <c r="X157" s="52" t="s">
        <v>644</v>
      </c>
      <c r="Y157" s="52" t="s">
        <v>644</v>
      </c>
      <c r="Z157" s="52" t="s">
        <v>644</v>
      </c>
      <c r="AA157" s="52" t="s">
        <v>644</v>
      </c>
      <c r="AB157" s="36" t="s">
        <v>644</v>
      </c>
      <c r="AC157" s="17">
        <v>0</v>
      </c>
      <c r="AD157" s="57">
        <v>0</v>
      </c>
      <c r="AE157" s="57">
        <v>0</v>
      </c>
      <c r="AF157" s="29" t="s">
        <v>644</v>
      </c>
      <c r="AG157" s="29" t="s">
        <v>644</v>
      </c>
      <c r="AH157" s="29">
        <v>24.121042909636888</v>
      </c>
      <c r="AI157" s="29">
        <v>23.539095566692417</v>
      </c>
      <c r="AJ157" s="18">
        <v>23.773362136770412</v>
      </c>
      <c r="AK157" s="225">
        <v>1.0765946150725665</v>
      </c>
      <c r="AL157" s="204">
        <v>1.7570200837311831</v>
      </c>
      <c r="AM157" s="204">
        <v>1.9594471908356395</v>
      </c>
      <c r="AN157" s="203">
        <v>1.7105127651387606</v>
      </c>
      <c r="AO157" s="203">
        <v>1.3335555727158548</v>
      </c>
      <c r="AP157" s="203">
        <v>1.6992557312150913</v>
      </c>
      <c r="AQ157" s="203">
        <v>1.513810932363042</v>
      </c>
      <c r="AR157" s="205">
        <v>1.2948677935499675</v>
      </c>
      <c r="AS157" s="35">
        <v>1.7479782127063654</v>
      </c>
      <c r="AT157" s="58">
        <v>1.614956827898929</v>
      </c>
      <c r="AU157" s="58">
        <v>2.0270971551361958</v>
      </c>
      <c r="AV157" s="52">
        <v>2.0389647679029528</v>
      </c>
      <c r="AW157" s="52">
        <v>1.603629475149247</v>
      </c>
      <c r="AX157" s="52">
        <v>2.1920671407445966</v>
      </c>
      <c r="AY157" s="52">
        <v>1.0801934043062265</v>
      </c>
      <c r="AZ157" s="36">
        <v>0.92408907499726667</v>
      </c>
      <c r="BA157" s="17" t="s">
        <v>644</v>
      </c>
      <c r="BB157" s="57" t="s">
        <v>644</v>
      </c>
      <c r="BC157" s="57" t="s">
        <v>644</v>
      </c>
      <c r="BD157" s="29" t="s">
        <v>644</v>
      </c>
      <c r="BE157" s="29">
        <v>1.9236506414092727</v>
      </c>
      <c r="BF157" s="29">
        <v>0.75163498209678015</v>
      </c>
      <c r="BG157" s="29">
        <v>0.68956532336936327</v>
      </c>
      <c r="BH157" s="18">
        <v>0.68539288294028078</v>
      </c>
      <c r="BI157" s="225">
        <v>7.8370637326092147</v>
      </c>
      <c r="BJ157" s="204">
        <v>8.7356017824941734</v>
      </c>
      <c r="BK157" s="204">
        <v>20.332755533806957</v>
      </c>
      <c r="BL157" s="203">
        <v>24.529094211855305</v>
      </c>
      <c r="BM157" s="203">
        <v>29.01593826816725</v>
      </c>
      <c r="BN157" s="203">
        <v>30.942865522337986</v>
      </c>
      <c r="BO157" s="203">
        <v>27.435287920905402</v>
      </c>
      <c r="BP157" s="205">
        <v>25.309255059738298</v>
      </c>
      <c r="BQ157" s="35">
        <v>0.58892151956595429</v>
      </c>
      <c r="BR157" s="58">
        <v>0.58737435693089146</v>
      </c>
      <c r="BS157" s="58">
        <v>1.3097943109050574</v>
      </c>
      <c r="BT157" s="52">
        <v>1.4599325801802929</v>
      </c>
      <c r="BU157" s="52">
        <v>1.6668149220115736</v>
      </c>
      <c r="BV157" s="52">
        <v>1.6944799030328135</v>
      </c>
      <c r="BW157" s="52">
        <v>1.3952872502644253</v>
      </c>
      <c r="BX157" s="36">
        <v>1.1615301470884363</v>
      </c>
      <c r="BY157" s="17" t="s">
        <v>644</v>
      </c>
      <c r="BZ157" s="57" t="s">
        <v>644</v>
      </c>
      <c r="CA157" s="57" t="s">
        <v>644</v>
      </c>
      <c r="CB157" s="29" t="s">
        <v>644</v>
      </c>
      <c r="CC157" s="29" t="s">
        <v>644</v>
      </c>
      <c r="CD157" s="29" t="s">
        <v>644</v>
      </c>
      <c r="CE157" s="29" t="s">
        <v>644</v>
      </c>
      <c r="CF157" s="18" t="s">
        <v>644</v>
      </c>
      <c r="CG157" s="225" t="s">
        <v>644</v>
      </c>
      <c r="CH157" s="204" t="s">
        <v>644</v>
      </c>
      <c r="CI157" s="204" t="s">
        <v>644</v>
      </c>
      <c r="CJ157" s="203" t="s">
        <v>644</v>
      </c>
      <c r="CK157" s="203" t="s">
        <v>644</v>
      </c>
      <c r="CL157" s="203">
        <v>5.0846587423314302</v>
      </c>
      <c r="CM157" s="203">
        <v>4.8131675467163788</v>
      </c>
      <c r="CN157" s="205">
        <v>3.830164100517083</v>
      </c>
      <c r="CO157" s="35" t="s">
        <v>644</v>
      </c>
      <c r="CP157" s="58" t="s">
        <v>644</v>
      </c>
      <c r="CQ157" s="58" t="s">
        <v>644</v>
      </c>
      <c r="CR157" s="52">
        <v>6.4560970453605639</v>
      </c>
      <c r="CS157" s="52">
        <v>4.0622459424049655</v>
      </c>
      <c r="CT157" s="52">
        <v>3.3034647755820123</v>
      </c>
      <c r="CU157" s="52">
        <v>5.900938438274987</v>
      </c>
      <c r="CV157" s="36">
        <v>6.0995876134972162</v>
      </c>
      <c r="CW157" s="17" t="s">
        <v>644</v>
      </c>
      <c r="CX157" s="57">
        <v>2.0015476774016023</v>
      </c>
      <c r="CY157" s="57">
        <v>2.6063249559817874</v>
      </c>
      <c r="CZ157" s="29">
        <v>1.9226248508839763</v>
      </c>
      <c r="DA157" s="29">
        <v>1.6221358703477342</v>
      </c>
      <c r="DB157" s="29">
        <v>2.1755984494574134</v>
      </c>
      <c r="DC157" s="29">
        <v>2.0005276408999775</v>
      </c>
      <c r="DD157" s="18">
        <v>1.677897354096086</v>
      </c>
      <c r="DE157" s="225" t="s">
        <v>644</v>
      </c>
      <c r="DF157" s="204" t="s">
        <v>644</v>
      </c>
      <c r="DG157" s="204" t="s">
        <v>644</v>
      </c>
      <c r="DH157" s="203" t="s">
        <v>644</v>
      </c>
      <c r="DI157" s="203">
        <v>33.191453071132599</v>
      </c>
      <c r="DJ157" s="203">
        <v>32.236527366662905</v>
      </c>
      <c r="DK157" s="203">
        <v>4.7664960450404932</v>
      </c>
      <c r="DL157" s="205">
        <v>4.8046202024461531</v>
      </c>
      <c r="DM157" s="35" t="s">
        <v>644</v>
      </c>
      <c r="DN157" s="58" t="s">
        <v>644</v>
      </c>
      <c r="DO157" s="58" t="s">
        <v>644</v>
      </c>
      <c r="DP157" s="52" t="s">
        <v>644</v>
      </c>
      <c r="DQ157" s="52">
        <v>4.6770444984164099</v>
      </c>
      <c r="DR157" s="52">
        <v>3.5526761701145388</v>
      </c>
      <c r="DS157" s="52">
        <v>5.1552806586545827</v>
      </c>
      <c r="DT157" s="36">
        <v>5.430335945855262</v>
      </c>
      <c r="DU157" s="17" t="s">
        <v>644</v>
      </c>
      <c r="DV157" s="57">
        <v>10</v>
      </c>
      <c r="DW157" s="57">
        <v>10</v>
      </c>
      <c r="DX157" s="29" t="s">
        <v>644</v>
      </c>
      <c r="DY157" s="29">
        <v>0.36677999999999999</v>
      </c>
      <c r="DZ157" s="29">
        <v>1.1399999999999999</v>
      </c>
      <c r="EA157" s="29" t="s">
        <v>644</v>
      </c>
      <c r="EB157" s="18" t="s">
        <v>644</v>
      </c>
      <c r="EC157" s="93"/>
      <c r="ED157" s="17" t="s">
        <v>644</v>
      </c>
      <c r="EE157" s="57" t="s">
        <v>644</v>
      </c>
      <c r="EF157" s="57" t="s">
        <v>644</v>
      </c>
      <c r="EG157" s="29" t="s">
        <v>644</v>
      </c>
      <c r="EH157" s="29" t="s">
        <v>644</v>
      </c>
      <c r="EI157" s="29" t="s">
        <v>644</v>
      </c>
      <c r="EJ157" s="29">
        <v>0</v>
      </c>
      <c r="EK157" s="18">
        <v>0</v>
      </c>
      <c r="EL157" s="225" t="s">
        <v>644</v>
      </c>
      <c r="EM157" s="204" t="s">
        <v>644</v>
      </c>
      <c r="EN157" s="204" t="s">
        <v>644</v>
      </c>
      <c r="EO157" s="203" t="s">
        <v>644</v>
      </c>
      <c r="EP157" s="203" t="s">
        <v>644</v>
      </c>
      <c r="EQ157" s="203" t="s">
        <v>644</v>
      </c>
      <c r="ER157" s="203" t="s">
        <v>644</v>
      </c>
      <c r="ES157" s="205" t="s">
        <v>644</v>
      </c>
      <c r="ET157" s="35" t="s">
        <v>644</v>
      </c>
      <c r="EU157" s="58" t="s">
        <v>644</v>
      </c>
      <c r="EV157" s="58" t="s">
        <v>644</v>
      </c>
      <c r="EW157" s="52" t="s">
        <v>644</v>
      </c>
      <c r="EX157" s="52" t="s">
        <v>644</v>
      </c>
      <c r="EY157" s="52" t="s">
        <v>644</v>
      </c>
      <c r="EZ157" s="52" t="s">
        <v>644</v>
      </c>
      <c r="FA157" s="36" t="s">
        <v>644</v>
      </c>
      <c r="FB157" s="17" t="s">
        <v>644</v>
      </c>
      <c r="FC157" s="57" t="s">
        <v>644</v>
      </c>
      <c r="FD157" s="57" t="s">
        <v>644</v>
      </c>
      <c r="FE157" s="29" t="s">
        <v>644</v>
      </c>
      <c r="FF157" s="29" t="s">
        <v>644</v>
      </c>
      <c r="FG157" s="29" t="s">
        <v>644</v>
      </c>
      <c r="FH157" s="29" t="s">
        <v>644</v>
      </c>
      <c r="FI157" s="18" t="s">
        <v>644</v>
      </c>
      <c r="FJ157" s="225" t="s">
        <v>644</v>
      </c>
      <c r="FK157" s="204" t="s">
        <v>644</v>
      </c>
      <c r="FL157" s="204" t="s">
        <v>644</v>
      </c>
      <c r="FM157" s="203" t="s">
        <v>644</v>
      </c>
      <c r="FN157" s="203" t="s">
        <v>644</v>
      </c>
      <c r="FO157" s="203" t="s">
        <v>644</v>
      </c>
      <c r="FP157" s="203" t="s">
        <v>644</v>
      </c>
      <c r="FQ157" s="205" t="s">
        <v>644</v>
      </c>
      <c r="FR157" s="35" t="s">
        <v>644</v>
      </c>
      <c r="FS157" s="58" t="s">
        <v>644</v>
      </c>
      <c r="FT157" s="58" t="s">
        <v>644</v>
      </c>
      <c r="FU157" s="52" t="s">
        <v>644</v>
      </c>
      <c r="FV157" s="52" t="s">
        <v>644</v>
      </c>
      <c r="FW157" s="52" t="s">
        <v>644</v>
      </c>
      <c r="FX157" s="52" t="s">
        <v>644</v>
      </c>
      <c r="FY157" s="36" t="s">
        <v>644</v>
      </c>
      <c r="FZ157" s="17" t="s">
        <v>644</v>
      </c>
      <c r="GA157" s="57" t="s">
        <v>644</v>
      </c>
      <c r="GB157" s="57" t="s">
        <v>644</v>
      </c>
      <c r="GC157" s="29" t="s">
        <v>644</v>
      </c>
      <c r="GD157" s="29" t="s">
        <v>644</v>
      </c>
      <c r="GE157" s="29" t="s">
        <v>644</v>
      </c>
      <c r="GF157" s="29" t="s">
        <v>644</v>
      </c>
      <c r="GG157" s="18" t="s">
        <v>644</v>
      </c>
      <c r="GH157" s="225" t="s">
        <v>644</v>
      </c>
      <c r="GI157" s="204" t="s">
        <v>644</v>
      </c>
      <c r="GJ157" s="204" t="s">
        <v>644</v>
      </c>
      <c r="GK157" s="203" t="s">
        <v>644</v>
      </c>
      <c r="GL157" s="203" t="s">
        <v>644</v>
      </c>
      <c r="GM157" s="203" t="s">
        <v>644</v>
      </c>
      <c r="GN157" s="203" t="s">
        <v>644</v>
      </c>
      <c r="GO157" s="205" t="s">
        <v>644</v>
      </c>
      <c r="GP157" s="93"/>
      <c r="GQ157" s="17" t="s">
        <v>644</v>
      </c>
      <c r="GR157" s="57" t="s">
        <v>644</v>
      </c>
      <c r="GS157" s="57" t="s">
        <v>644</v>
      </c>
      <c r="GT157" s="29">
        <v>4.3142176012611193</v>
      </c>
      <c r="GU157" s="29">
        <v>3.6354036581333991</v>
      </c>
      <c r="GV157" s="29">
        <v>4.2688178200657063</v>
      </c>
      <c r="GW157" s="29">
        <v>5.937179644837439</v>
      </c>
      <c r="GX157" s="18">
        <v>4.9633320346405423</v>
      </c>
      <c r="GY157" s="225" t="s">
        <v>644</v>
      </c>
      <c r="GZ157" s="204">
        <v>0.71991042088045509</v>
      </c>
      <c r="HA157" s="204">
        <v>0.71288592271527162</v>
      </c>
      <c r="HB157" s="203">
        <v>0.70967115905491018</v>
      </c>
      <c r="HC157" s="203">
        <v>0.68614992349744719</v>
      </c>
      <c r="HD157" s="203">
        <v>0.67098501047846237</v>
      </c>
      <c r="HE157" s="203">
        <v>6.4948348353203533</v>
      </c>
      <c r="HF157" s="205">
        <v>6.2936532683504556</v>
      </c>
      <c r="HG157" s="35" t="s">
        <v>644</v>
      </c>
      <c r="HH157" s="58" t="s">
        <v>644</v>
      </c>
      <c r="HI157" s="58" t="s">
        <v>644</v>
      </c>
      <c r="HJ157" s="52" t="s">
        <v>644</v>
      </c>
      <c r="HK157" s="52" t="s">
        <v>644</v>
      </c>
      <c r="HL157" s="52" t="s">
        <v>644</v>
      </c>
      <c r="HM157" s="52" t="s">
        <v>644</v>
      </c>
      <c r="HN157" s="36" t="s">
        <v>644</v>
      </c>
      <c r="HO157" s="17" t="s">
        <v>644</v>
      </c>
      <c r="HP157" s="57" t="s">
        <v>644</v>
      </c>
      <c r="HQ157" s="57" t="s">
        <v>644</v>
      </c>
      <c r="HR157" s="29" t="s">
        <v>644</v>
      </c>
      <c r="HS157" s="29" t="s">
        <v>644</v>
      </c>
      <c r="HT157" s="29" t="s">
        <v>644</v>
      </c>
      <c r="HU157" s="29" t="s">
        <v>644</v>
      </c>
      <c r="HV157" s="18" t="s">
        <v>644</v>
      </c>
      <c r="HW157" s="225" t="s">
        <v>644</v>
      </c>
      <c r="HX157" s="204" t="s">
        <v>644</v>
      </c>
      <c r="HY157" s="204" t="s">
        <v>644</v>
      </c>
      <c r="HZ157" s="203">
        <v>1.3985769904824714</v>
      </c>
      <c r="IA157" s="203">
        <v>1.3308111215631702</v>
      </c>
      <c r="IB157" s="203">
        <v>1.3950302667947403</v>
      </c>
      <c r="IC157" s="203">
        <v>1.2972051099792485</v>
      </c>
      <c r="ID157" s="205">
        <v>1.1740920016140992</v>
      </c>
      <c r="IE157" s="35" t="s">
        <v>644</v>
      </c>
      <c r="IF157" s="58" t="s">
        <v>644</v>
      </c>
      <c r="IG157" s="58" t="s">
        <v>644</v>
      </c>
      <c r="IH157" s="52" t="s">
        <v>644</v>
      </c>
      <c r="II157" s="52" t="s">
        <v>644</v>
      </c>
      <c r="IJ157" s="52" t="s">
        <v>644</v>
      </c>
      <c r="IK157" s="52" t="s">
        <v>644</v>
      </c>
      <c r="IL157" s="36" t="s">
        <v>644</v>
      </c>
      <c r="IM157" s="225" t="s">
        <v>644</v>
      </c>
      <c r="IN157" s="204" t="s">
        <v>644</v>
      </c>
      <c r="IO157" s="204" t="s">
        <v>644</v>
      </c>
      <c r="IP157" s="203">
        <v>9.4354920493059566</v>
      </c>
      <c r="IQ157" s="203">
        <v>4.4355425162299733</v>
      </c>
      <c r="IR157" s="203">
        <v>4.9008473516794577</v>
      </c>
      <c r="IS157" s="203">
        <v>4.8065368165996247</v>
      </c>
      <c r="IT157" s="205">
        <v>4.8421976640150275</v>
      </c>
      <c r="IU157" s="35" t="s">
        <v>644</v>
      </c>
      <c r="IV157" s="58">
        <v>0</v>
      </c>
      <c r="IW157" s="58">
        <v>0</v>
      </c>
      <c r="IX157" s="52">
        <v>0.26204499412811499</v>
      </c>
      <c r="IY157" s="52">
        <v>0.25164781039651063</v>
      </c>
      <c r="IZ157" s="52">
        <v>0.24291931918260012</v>
      </c>
      <c r="JA157" s="52">
        <v>0.20648469777555645</v>
      </c>
      <c r="JB157" s="36">
        <v>0.18034252383818763</v>
      </c>
      <c r="JC157" s="17" t="s">
        <v>644</v>
      </c>
      <c r="JD157" s="57" t="s">
        <v>644</v>
      </c>
      <c r="JE157" s="57" t="s">
        <v>644</v>
      </c>
      <c r="JF157" s="29" t="s">
        <v>644</v>
      </c>
      <c r="JG157" s="29" t="s">
        <v>644</v>
      </c>
      <c r="JH157" s="29">
        <v>2.4066797875752157</v>
      </c>
      <c r="JI157" s="29">
        <v>1.3819089213263811</v>
      </c>
      <c r="JJ157" s="18">
        <v>1.2196874403601652</v>
      </c>
      <c r="JK157" s="225" t="s">
        <v>644</v>
      </c>
      <c r="JL157" s="204" t="s">
        <v>644</v>
      </c>
      <c r="JM157" s="204" t="s">
        <v>644</v>
      </c>
      <c r="JN157" s="203" t="s">
        <v>644</v>
      </c>
      <c r="JO157" s="203" t="s">
        <v>644</v>
      </c>
      <c r="JP157" s="203" t="s">
        <v>644</v>
      </c>
      <c r="JQ157" s="203">
        <v>2.7420706032460309</v>
      </c>
      <c r="JR157" s="205">
        <v>2.6326884657021834</v>
      </c>
      <c r="JT157" s="35" t="s">
        <v>644</v>
      </c>
      <c r="JU157" s="58">
        <v>0.41935974512820884</v>
      </c>
      <c r="JV157" s="58">
        <v>0.38859912594738716</v>
      </c>
      <c r="JW157" s="52">
        <v>0.38632767573498317</v>
      </c>
      <c r="JX157" s="52">
        <v>0.35642794416650764</v>
      </c>
      <c r="JY157" s="52">
        <v>0.3651231651436414</v>
      </c>
      <c r="JZ157" s="52">
        <v>0.34077727209819259</v>
      </c>
      <c r="KA157" s="36">
        <v>0.31196714119430285</v>
      </c>
    </row>
    <row r="158" spans="1:287" ht="13.2" x14ac:dyDescent="0.25">
      <c r="A158" s="10">
        <v>19.13</v>
      </c>
      <c r="B158" s="12" t="s">
        <v>178</v>
      </c>
      <c r="E158" s="17" t="s">
        <v>644</v>
      </c>
      <c r="F158" s="57" t="s">
        <v>644</v>
      </c>
      <c r="G158" s="57" t="s">
        <v>644</v>
      </c>
      <c r="H158" s="29">
        <v>5.6376278136901972</v>
      </c>
      <c r="I158" s="29">
        <v>2.5347670322944471</v>
      </c>
      <c r="J158" s="29">
        <v>2.5694109700326506</v>
      </c>
      <c r="K158" s="29">
        <v>5.0782264980753355</v>
      </c>
      <c r="L158" s="18">
        <v>5.1238048723231771</v>
      </c>
      <c r="M158" s="225">
        <v>5.7133911867019531</v>
      </c>
      <c r="N158" s="204">
        <v>6.5520014173521286</v>
      </c>
      <c r="O158" s="204">
        <v>6.7608318520939088</v>
      </c>
      <c r="P158" s="203">
        <v>5.8979531581579456</v>
      </c>
      <c r="Q158" s="203">
        <v>5.353125302223563</v>
      </c>
      <c r="R158" s="203">
        <v>7.3930981058152643</v>
      </c>
      <c r="S158" s="203">
        <v>7.2107768312846776</v>
      </c>
      <c r="T158" s="205">
        <v>6.013785026165742</v>
      </c>
      <c r="U158" s="35">
        <v>7.9899738782222443</v>
      </c>
      <c r="V158" s="58">
        <v>7.9467937176812971</v>
      </c>
      <c r="W158" s="58">
        <v>8.6030919236065575</v>
      </c>
      <c r="X158" s="52">
        <v>7.9417641264511678</v>
      </c>
      <c r="Y158" s="52">
        <v>8.199949700998145</v>
      </c>
      <c r="Z158" s="52">
        <v>8.632996604188488</v>
      </c>
      <c r="AA158" s="52">
        <v>7.0784597255442971</v>
      </c>
      <c r="AB158" s="36">
        <v>6.4822646519869886</v>
      </c>
      <c r="AC158" s="17">
        <v>14.10615604097597</v>
      </c>
      <c r="AD158" s="57">
        <v>3.9567310887781866</v>
      </c>
      <c r="AE158" s="57">
        <v>14.829990577519572</v>
      </c>
      <c r="AF158" s="29" t="s">
        <v>644</v>
      </c>
      <c r="AG158" s="29" t="s">
        <v>644</v>
      </c>
      <c r="AH158" s="29">
        <v>48.242085819273775</v>
      </c>
      <c r="AI158" s="29">
        <v>47.078191133384834</v>
      </c>
      <c r="AJ158" s="18">
        <v>47.546724273540825</v>
      </c>
      <c r="AK158" s="225">
        <v>2.153189230145133</v>
      </c>
      <c r="AL158" s="204">
        <v>3.5140401674623662</v>
      </c>
      <c r="AM158" s="204">
        <v>3.5626312560647992</v>
      </c>
      <c r="AN158" s="203">
        <v>3.0008995879627376</v>
      </c>
      <c r="AO158" s="203">
        <v>2.3395711802032544</v>
      </c>
      <c r="AP158" s="203">
        <v>2.8606998842004905</v>
      </c>
      <c r="AQ158" s="203">
        <v>2.4602810537348319</v>
      </c>
      <c r="AR158" s="205">
        <v>2.0016506315504214</v>
      </c>
      <c r="AS158" s="35">
        <v>8.1572316592963698</v>
      </c>
      <c r="AT158" s="58">
        <v>7.0147738663563528</v>
      </c>
      <c r="AU158" s="58">
        <v>5.0677428878404891</v>
      </c>
      <c r="AV158" s="52">
        <v>4.3692102169348992</v>
      </c>
      <c r="AW158" s="52">
        <v>3.436348875319815</v>
      </c>
      <c r="AX158" s="52">
        <v>4.504247549475199</v>
      </c>
      <c r="AY158" s="52">
        <v>4.3207736172249058</v>
      </c>
      <c r="AZ158" s="36" t="s">
        <v>644</v>
      </c>
      <c r="BA158" s="17" t="s">
        <v>644</v>
      </c>
      <c r="BB158" s="57">
        <v>0.53371179478768249</v>
      </c>
      <c r="BC158" s="57">
        <v>0.49402785807621907</v>
      </c>
      <c r="BD158" s="29">
        <v>0.42851708609603589</v>
      </c>
      <c r="BE158" s="29">
        <v>0.24045633017615908</v>
      </c>
      <c r="BF158" s="29">
        <v>0.244725954665763</v>
      </c>
      <c r="BG158" s="29">
        <v>1.4754068450025213</v>
      </c>
      <c r="BH158" s="18">
        <v>1.3754457761702263</v>
      </c>
      <c r="BI158" s="225">
        <v>10.014025880556218</v>
      </c>
      <c r="BJ158" s="204">
        <v>11.162157833187001</v>
      </c>
      <c r="BK158" s="204">
        <v>15.249566650355218</v>
      </c>
      <c r="BL158" s="203">
        <v>25.127364802388364</v>
      </c>
      <c r="BM158" s="203">
        <v>29.01593826816725</v>
      </c>
      <c r="BN158" s="203">
        <v>32.789916571979077</v>
      </c>
      <c r="BO158" s="203">
        <v>31.4957105331994</v>
      </c>
      <c r="BP158" s="205">
        <v>30.368901432743474</v>
      </c>
      <c r="BQ158" s="35">
        <v>0.75251083055649703</v>
      </c>
      <c r="BR158" s="58">
        <v>0.75053390052280577</v>
      </c>
      <c r="BS158" s="58">
        <v>0.98234573317879303</v>
      </c>
      <c r="BT158" s="52">
        <v>1.4955406918920073</v>
      </c>
      <c r="BU158" s="52">
        <v>1.6668149220115736</v>
      </c>
      <c r="BV158" s="52">
        <v>1.7956273187830798</v>
      </c>
      <c r="BW158" s="52">
        <v>1.6017897633035603</v>
      </c>
      <c r="BX158" s="36">
        <v>1.3937349979218825</v>
      </c>
      <c r="BY158" s="17" t="s">
        <v>644</v>
      </c>
      <c r="BZ158" s="57">
        <v>12.004014097269698</v>
      </c>
      <c r="CA158" s="57">
        <v>13.533135395232041</v>
      </c>
      <c r="CB158" s="29" t="s">
        <v>644</v>
      </c>
      <c r="CC158" s="29">
        <v>16.685352781099102</v>
      </c>
      <c r="CD158" s="29">
        <v>17.945186774523101</v>
      </c>
      <c r="CE158" s="29">
        <v>19.294600560115253</v>
      </c>
      <c r="CF158" s="18">
        <v>20.133172403521275</v>
      </c>
      <c r="CG158" s="225" t="s">
        <v>644</v>
      </c>
      <c r="CH158" s="204" t="s">
        <v>644</v>
      </c>
      <c r="CI158" s="204" t="s">
        <v>644</v>
      </c>
      <c r="CJ158" s="203" t="s">
        <v>644</v>
      </c>
      <c r="CK158" s="203" t="s">
        <v>644</v>
      </c>
      <c r="CL158" s="203" t="s">
        <v>644</v>
      </c>
      <c r="CM158" s="203" t="s">
        <v>644</v>
      </c>
      <c r="CN158" s="205" t="s">
        <v>644</v>
      </c>
      <c r="CO158" s="35" t="s">
        <v>644</v>
      </c>
      <c r="CP158" s="58" t="s">
        <v>644</v>
      </c>
      <c r="CQ158" s="58" t="s">
        <v>644</v>
      </c>
      <c r="CR158" s="52">
        <v>21.520323484535215</v>
      </c>
      <c r="CS158" s="52">
        <v>13.540819808016552</v>
      </c>
      <c r="CT158" s="52">
        <v>13.764436564925052</v>
      </c>
      <c r="CU158" s="52">
        <v>19.66979479424996</v>
      </c>
      <c r="CV158" s="36">
        <v>20.331958711657386</v>
      </c>
      <c r="CW158" s="17">
        <v>2.86400580262264</v>
      </c>
      <c r="CX158" s="57">
        <v>4.3670131143307689</v>
      </c>
      <c r="CY158" s="57">
        <v>4.3194251163349593</v>
      </c>
      <c r="CZ158" s="29">
        <v>4.5255384615057315</v>
      </c>
      <c r="DA158" s="29" t="s">
        <v>644</v>
      </c>
      <c r="DB158" s="29" t="s">
        <v>644</v>
      </c>
      <c r="DC158" s="29" t="s">
        <v>644</v>
      </c>
      <c r="DD158" s="18" t="s">
        <v>644</v>
      </c>
      <c r="DE158" s="225" t="s">
        <v>644</v>
      </c>
      <c r="DF158" s="204" t="s">
        <v>644</v>
      </c>
      <c r="DG158" s="204" t="s">
        <v>644</v>
      </c>
      <c r="DH158" s="203" t="s">
        <v>644</v>
      </c>
      <c r="DI158" s="203" t="s">
        <v>644</v>
      </c>
      <c r="DJ158" s="203" t="s">
        <v>644</v>
      </c>
      <c r="DK158" s="203">
        <v>12.710656120107981</v>
      </c>
      <c r="DL158" s="205">
        <v>12.812320539856408</v>
      </c>
      <c r="DM158" s="35" t="s">
        <v>644</v>
      </c>
      <c r="DN158" s="58" t="s">
        <v>644</v>
      </c>
      <c r="DO158" s="58" t="s">
        <v>644</v>
      </c>
      <c r="DP158" s="52" t="s">
        <v>644</v>
      </c>
      <c r="DQ158" s="52">
        <v>13.095724595565947</v>
      </c>
      <c r="DR158" s="52">
        <v>11.936991931584849</v>
      </c>
      <c r="DS158" s="52">
        <v>17.321743013079399</v>
      </c>
      <c r="DT158" s="36">
        <v>18.245928778073679</v>
      </c>
      <c r="DU158" s="17" t="s">
        <v>644</v>
      </c>
      <c r="DV158" s="57">
        <v>50</v>
      </c>
      <c r="DW158" s="57">
        <v>50</v>
      </c>
      <c r="DX158" s="29" t="s">
        <v>644</v>
      </c>
      <c r="DY158" s="29" t="s">
        <v>644</v>
      </c>
      <c r="DZ158" s="29" t="s">
        <v>644</v>
      </c>
      <c r="EA158" s="29" t="s">
        <v>644</v>
      </c>
      <c r="EB158" s="18" t="s">
        <v>644</v>
      </c>
      <c r="EC158" s="93"/>
      <c r="ED158" s="17" t="s">
        <v>644</v>
      </c>
      <c r="EE158" s="57" t="s">
        <v>644</v>
      </c>
      <c r="EF158" s="57" t="s">
        <v>644</v>
      </c>
      <c r="EG158" s="29">
        <v>6.0434100454390798</v>
      </c>
      <c r="EH158" s="29">
        <v>6.3739860621739437</v>
      </c>
      <c r="EI158" s="29">
        <v>4.0536836465386807</v>
      </c>
      <c r="EJ158" s="29">
        <v>3.2891410761267048</v>
      </c>
      <c r="EK158" s="18">
        <v>2.9417875424766144</v>
      </c>
      <c r="EL158" s="225" t="s">
        <v>644</v>
      </c>
      <c r="EM158" s="204" t="s">
        <v>644</v>
      </c>
      <c r="EN158" s="204">
        <v>6.6663208545034154</v>
      </c>
      <c r="EO158" s="203">
        <v>5.9307532956135427</v>
      </c>
      <c r="EP158" s="203">
        <v>6.4954732961668507</v>
      </c>
      <c r="EQ158" s="203">
        <v>6.8339168318862908</v>
      </c>
      <c r="ER158" s="203">
        <v>5.7780974492525852</v>
      </c>
      <c r="ES158" s="205">
        <v>5.1362188040942094</v>
      </c>
      <c r="ET158" s="35" t="s">
        <v>644</v>
      </c>
      <c r="EU158" s="58" t="s">
        <v>644</v>
      </c>
      <c r="EV158" s="58" t="s">
        <v>644</v>
      </c>
      <c r="EW158" s="52" t="s">
        <v>644</v>
      </c>
      <c r="EX158" s="52" t="s">
        <v>644</v>
      </c>
      <c r="EY158" s="52">
        <v>5.8012958539014088</v>
      </c>
      <c r="EZ158" s="52">
        <v>4.6436993506506079</v>
      </c>
      <c r="FA158" s="36">
        <v>4.163508350145297</v>
      </c>
      <c r="FB158" s="17" t="s">
        <v>644</v>
      </c>
      <c r="FC158" s="57" t="s">
        <v>644</v>
      </c>
      <c r="FD158" s="57" t="s">
        <v>644</v>
      </c>
      <c r="FE158" s="29" t="s">
        <v>644</v>
      </c>
      <c r="FF158" s="29" t="s">
        <v>644</v>
      </c>
      <c r="FG158" s="29" t="s">
        <v>644</v>
      </c>
      <c r="FH158" s="29">
        <v>10.757132096801106</v>
      </c>
      <c r="FI158" s="18">
        <v>9.7762936411417964</v>
      </c>
      <c r="FJ158" s="225" t="s">
        <v>644</v>
      </c>
      <c r="FK158" s="204" t="s">
        <v>644</v>
      </c>
      <c r="FL158" s="204">
        <v>16.31310218994852</v>
      </c>
      <c r="FM158" s="203">
        <v>14.555403948148641</v>
      </c>
      <c r="FN158" s="203">
        <v>15.133322792267947</v>
      </c>
      <c r="FO158" s="203">
        <v>3.5455086917962042</v>
      </c>
      <c r="FP158" s="203">
        <v>2.8970682618937946</v>
      </c>
      <c r="FQ158" s="205">
        <v>2.6050833646532858</v>
      </c>
      <c r="FR158" s="35" t="s">
        <v>644</v>
      </c>
      <c r="FS158" s="58">
        <v>7.6237149464412077</v>
      </c>
      <c r="FT158" s="58">
        <v>8.4033233860156287</v>
      </c>
      <c r="FU158" s="52">
        <v>7.3724234910912561</v>
      </c>
      <c r="FV158" s="52">
        <v>7.6299160302413505</v>
      </c>
      <c r="FW158" s="52">
        <v>8.3447579146088238</v>
      </c>
      <c r="FX158" s="52">
        <v>6.6987180896768814</v>
      </c>
      <c r="FY158" s="36">
        <v>5.9648386897446919</v>
      </c>
      <c r="FZ158" s="17" t="s">
        <v>644</v>
      </c>
      <c r="GA158" s="57" t="s">
        <v>644</v>
      </c>
      <c r="GB158" s="57" t="s">
        <v>644</v>
      </c>
      <c r="GC158" s="29">
        <v>6.9459682770616826</v>
      </c>
      <c r="GD158" s="29">
        <v>7.2267144694546825</v>
      </c>
      <c r="GE158" s="29">
        <v>7.8515092049769439</v>
      </c>
      <c r="GF158" s="29">
        <v>6.5143660232710738</v>
      </c>
      <c r="GG158" s="18">
        <v>5.869122107842899</v>
      </c>
      <c r="GH158" s="225" t="s">
        <v>644</v>
      </c>
      <c r="GI158" s="204" t="s">
        <v>644</v>
      </c>
      <c r="GJ158" s="204" t="s">
        <v>644</v>
      </c>
      <c r="GK158" s="203">
        <v>7.544793825085959</v>
      </c>
      <c r="GL158" s="203">
        <v>7.8336630048328244</v>
      </c>
      <c r="GM158" s="203">
        <v>11.536945188994205</v>
      </c>
      <c r="GN158" s="203">
        <v>5.5675463746158549</v>
      </c>
      <c r="GO158" s="205">
        <v>4.9869724907081956</v>
      </c>
      <c r="GP158" s="93"/>
      <c r="GQ158" s="17" t="s">
        <v>644</v>
      </c>
      <c r="GR158" s="57" t="s">
        <v>644</v>
      </c>
      <c r="GS158" s="57" t="s">
        <v>644</v>
      </c>
      <c r="GT158" s="29">
        <v>35.951813343842666</v>
      </c>
      <c r="GU158" s="29">
        <v>30.295030484444993</v>
      </c>
      <c r="GV158" s="29">
        <v>17.786740916940445</v>
      </c>
      <c r="GW158" s="29">
        <v>19.790598816124799</v>
      </c>
      <c r="GX158" s="18">
        <v>16.544440115468475</v>
      </c>
      <c r="GY158" s="225" t="s">
        <v>644</v>
      </c>
      <c r="GZ158" s="204">
        <v>10.798656313206827</v>
      </c>
      <c r="HA158" s="204">
        <v>10.693288840729075</v>
      </c>
      <c r="HB158" s="203">
        <v>10.645067385823653</v>
      </c>
      <c r="HC158" s="203">
        <v>10.292248852461709</v>
      </c>
      <c r="HD158" s="203">
        <v>10.064775157176934</v>
      </c>
      <c r="HE158" s="203">
        <v>3.2474174176601767</v>
      </c>
      <c r="HF158" s="205">
        <v>1.6127486500148043</v>
      </c>
      <c r="HG158" s="35" t="s">
        <v>644</v>
      </c>
      <c r="HH158" s="58" t="s">
        <v>644</v>
      </c>
      <c r="HI158" s="58" t="s">
        <v>644</v>
      </c>
      <c r="HJ158" s="52" t="s">
        <v>644</v>
      </c>
      <c r="HK158" s="52" t="s">
        <v>644</v>
      </c>
      <c r="HL158" s="52">
        <v>2.8665686373112922</v>
      </c>
      <c r="HM158" s="52">
        <v>2.90618909570708</v>
      </c>
      <c r="HN158" s="36">
        <v>2.6571515526655558</v>
      </c>
      <c r="HO158" s="17" t="s">
        <v>644</v>
      </c>
      <c r="HP158" s="57">
        <v>0.42378383022193017</v>
      </c>
      <c r="HQ158" s="57">
        <v>0.79385402665923988</v>
      </c>
      <c r="HR158" s="29">
        <v>0.7345067526248501</v>
      </c>
      <c r="HS158" s="29">
        <v>0.6935480903429474</v>
      </c>
      <c r="HT158" s="29">
        <v>0.64592274066683786</v>
      </c>
      <c r="HU158" s="29">
        <v>0.42009376764267475</v>
      </c>
      <c r="HV158" s="18">
        <v>0.26233290005946541</v>
      </c>
      <c r="HW158" s="225" t="s">
        <v>644</v>
      </c>
      <c r="HX158" s="204" t="s">
        <v>644</v>
      </c>
      <c r="HY158" s="204" t="s">
        <v>644</v>
      </c>
      <c r="HZ158" s="203" t="s">
        <v>644</v>
      </c>
      <c r="IA158" s="203" t="s">
        <v>644</v>
      </c>
      <c r="IB158" s="203" t="s">
        <v>644</v>
      </c>
      <c r="IC158" s="203" t="s">
        <v>644</v>
      </c>
      <c r="ID158" s="205" t="s">
        <v>644</v>
      </c>
      <c r="IE158" s="35" t="s">
        <v>644</v>
      </c>
      <c r="IF158" s="58" t="s">
        <v>644</v>
      </c>
      <c r="IG158" s="58" t="s">
        <v>644</v>
      </c>
      <c r="IH158" s="52" t="s">
        <v>644</v>
      </c>
      <c r="II158" s="52" t="s">
        <v>644</v>
      </c>
      <c r="IJ158" s="52" t="s">
        <v>644</v>
      </c>
      <c r="IK158" s="52" t="s">
        <v>644</v>
      </c>
      <c r="IL158" s="36" t="s">
        <v>644</v>
      </c>
      <c r="IM158" s="225" t="s">
        <v>644</v>
      </c>
      <c r="IN158" s="204" t="s">
        <v>644</v>
      </c>
      <c r="IO158" s="204" t="s">
        <v>644</v>
      </c>
      <c r="IP158" s="203">
        <v>23.588730123264895</v>
      </c>
      <c r="IQ158" s="203">
        <v>11.377166554129882</v>
      </c>
      <c r="IR158" s="203">
        <v>12.742203114366591</v>
      </c>
      <c r="IS158" s="203">
        <v>24.032684082998127</v>
      </c>
      <c r="IT158" s="205">
        <v>24.210988320075135</v>
      </c>
      <c r="IU158" s="35" t="s">
        <v>644</v>
      </c>
      <c r="IV158" s="58">
        <v>0.33406694168819728</v>
      </c>
      <c r="IW158" s="58">
        <v>0.36478056878805076</v>
      </c>
      <c r="IX158" s="52">
        <v>0.39306749119217255</v>
      </c>
      <c r="IY158" s="52">
        <v>0.37747171559476594</v>
      </c>
      <c r="IZ158" s="52">
        <v>0.36437897877390019</v>
      </c>
      <c r="JA158" s="52">
        <v>0.30972704666333462</v>
      </c>
      <c r="JB158" s="36">
        <v>0.27051378575728147</v>
      </c>
      <c r="JC158" s="17" t="s">
        <v>644</v>
      </c>
      <c r="JD158" s="57" t="s">
        <v>644</v>
      </c>
      <c r="JE158" s="57" t="s">
        <v>644</v>
      </c>
      <c r="JF158" s="29" t="s">
        <v>644</v>
      </c>
      <c r="JG158" s="29" t="s">
        <v>644</v>
      </c>
      <c r="JH158" s="29">
        <v>8.0222659585840521</v>
      </c>
      <c r="JI158" s="29">
        <v>6.9095446066319051</v>
      </c>
      <c r="JJ158" s="18">
        <v>6.0984372018008264</v>
      </c>
      <c r="JK158" s="225" t="s">
        <v>644</v>
      </c>
      <c r="JL158" s="204" t="s">
        <v>644</v>
      </c>
      <c r="JM158" s="204" t="s">
        <v>644</v>
      </c>
      <c r="JN158" s="203" t="s">
        <v>644</v>
      </c>
      <c r="JO158" s="203" t="s">
        <v>644</v>
      </c>
      <c r="JP158" s="203" t="s">
        <v>644</v>
      </c>
      <c r="JQ158" s="203">
        <v>0.3016277663570634</v>
      </c>
      <c r="JR158" s="205">
        <v>0.28959573122724014</v>
      </c>
      <c r="JT158" s="35" t="s">
        <v>644</v>
      </c>
      <c r="JU158" s="58">
        <v>0.55914632683761178</v>
      </c>
      <c r="JV158" s="58">
        <v>0.64766520991231191</v>
      </c>
      <c r="JW158" s="52">
        <v>0.64387945955830528</v>
      </c>
      <c r="JX158" s="52">
        <v>0.59404657361084612</v>
      </c>
      <c r="JY158" s="52">
        <v>0.60853860857273578</v>
      </c>
      <c r="JZ158" s="52">
        <v>0.56796212016365433</v>
      </c>
      <c r="KA158" s="36">
        <v>0.51994523532383807</v>
      </c>
    </row>
    <row r="159" spans="1:287" ht="13.2" x14ac:dyDescent="0.25">
      <c r="A159" s="10">
        <v>19.14</v>
      </c>
      <c r="B159" s="12" t="s">
        <v>179</v>
      </c>
      <c r="E159" s="17" t="s">
        <v>644</v>
      </c>
      <c r="F159" s="57" t="s">
        <v>644</v>
      </c>
      <c r="G159" s="57" t="s">
        <v>644</v>
      </c>
      <c r="H159" s="29" t="s">
        <v>644</v>
      </c>
      <c r="I159" s="29" t="s">
        <v>644</v>
      </c>
      <c r="J159" s="29">
        <v>2.4968287392407675</v>
      </c>
      <c r="K159" s="29">
        <v>5.1683725305855495</v>
      </c>
      <c r="L159" s="18">
        <v>5.1238048723231771</v>
      </c>
      <c r="M159" s="225">
        <v>0.83962216247110366</v>
      </c>
      <c r="N159" s="204">
        <v>0.99647103214131239</v>
      </c>
      <c r="O159" s="204">
        <v>1.0283202153978479</v>
      </c>
      <c r="P159" s="203">
        <v>0.8970766607847227</v>
      </c>
      <c r="Q159" s="203">
        <v>0.87945994014830897</v>
      </c>
      <c r="R159" s="203">
        <v>1.0031679197679413</v>
      </c>
      <c r="S159" s="203">
        <v>0.88835762893065151</v>
      </c>
      <c r="T159" s="205">
        <v>0.72717513150589685</v>
      </c>
      <c r="U159" s="35" t="s">
        <v>644</v>
      </c>
      <c r="V159" s="58" t="s">
        <v>644</v>
      </c>
      <c r="W159" s="58" t="s">
        <v>644</v>
      </c>
      <c r="X159" s="52" t="s">
        <v>644</v>
      </c>
      <c r="Y159" s="52" t="s">
        <v>644</v>
      </c>
      <c r="Z159" s="52" t="s">
        <v>644</v>
      </c>
      <c r="AA159" s="52" t="s">
        <v>644</v>
      </c>
      <c r="AB159" s="36" t="s">
        <v>644</v>
      </c>
      <c r="AC159" s="17">
        <v>0</v>
      </c>
      <c r="AD159" s="57">
        <v>0</v>
      </c>
      <c r="AE159" s="57">
        <v>0</v>
      </c>
      <c r="AF159" s="29" t="s">
        <v>644</v>
      </c>
      <c r="AG159" s="29" t="s">
        <v>644</v>
      </c>
      <c r="AH159" s="29" t="s">
        <v>644</v>
      </c>
      <c r="AI159" s="29" t="s">
        <v>644</v>
      </c>
      <c r="AJ159" s="18" t="s">
        <v>644</v>
      </c>
      <c r="AK159" s="225">
        <v>10.765946150725666</v>
      </c>
      <c r="AL159" s="204">
        <v>3.5140401674623662</v>
      </c>
      <c r="AM159" s="204">
        <v>3.5626312560647992</v>
      </c>
      <c r="AN159" s="203">
        <v>3.0008995879627376</v>
      </c>
      <c r="AO159" s="203">
        <v>2.3395711802032544</v>
      </c>
      <c r="AP159" s="203">
        <v>2.8606998842004905</v>
      </c>
      <c r="AQ159" s="203">
        <v>2.4602810537348319</v>
      </c>
      <c r="AR159" s="205">
        <v>2.0016506315504214</v>
      </c>
      <c r="AS159" s="35" t="s">
        <v>644</v>
      </c>
      <c r="AT159" s="58">
        <v>7.0147738663563528</v>
      </c>
      <c r="AU159" s="58">
        <v>5.0677428878404891</v>
      </c>
      <c r="AV159" s="52">
        <v>4.3692102169348992</v>
      </c>
      <c r="AW159" s="52">
        <v>3.436348875319815</v>
      </c>
      <c r="AX159" s="52">
        <v>4.504247549475199</v>
      </c>
      <c r="AY159" s="52">
        <v>1.0801934043062265</v>
      </c>
      <c r="AZ159" s="36">
        <v>0.8668753048754847</v>
      </c>
      <c r="BA159" s="17" t="s">
        <v>644</v>
      </c>
      <c r="BB159" s="57">
        <v>12.809083074904381</v>
      </c>
      <c r="BC159" s="57">
        <v>1.1856668593829258</v>
      </c>
      <c r="BD159" s="29">
        <v>1.0284410066304863</v>
      </c>
      <c r="BE159" s="29">
        <v>0.96182532070463633</v>
      </c>
      <c r="BF159" s="29">
        <v>0.97890381866305198</v>
      </c>
      <c r="BG159" s="29">
        <v>0.88524410700151279</v>
      </c>
      <c r="BH159" s="18">
        <v>0.82526746570213572</v>
      </c>
      <c r="BI159" s="225">
        <v>7.8370637326092147</v>
      </c>
      <c r="BJ159" s="204">
        <v>8.7356017824941734</v>
      </c>
      <c r="BK159" s="204">
        <v>22.874349975532827</v>
      </c>
      <c r="BL159" s="203">
        <v>24.529094211855305</v>
      </c>
      <c r="BM159" s="203">
        <v>29.01593826816725</v>
      </c>
      <c r="BN159" s="203">
        <v>32.789916571979077</v>
      </c>
      <c r="BO159" s="203">
        <v>31.4957105331994</v>
      </c>
      <c r="BP159" s="205">
        <v>30.368901432743474</v>
      </c>
      <c r="BQ159" s="35">
        <v>0.58892151956595429</v>
      </c>
      <c r="BR159" s="58">
        <v>0.58737435693089146</v>
      </c>
      <c r="BS159" s="58">
        <v>1.4735185997681894</v>
      </c>
      <c r="BT159" s="52">
        <v>1.4599325801802929</v>
      </c>
      <c r="BU159" s="52">
        <v>1.6668149220115736</v>
      </c>
      <c r="BV159" s="52">
        <v>1.7956273187830798</v>
      </c>
      <c r="BW159" s="52">
        <v>1.6017897633035603</v>
      </c>
      <c r="BX159" s="36">
        <v>1.3937349979218825</v>
      </c>
      <c r="BY159" s="17" t="s">
        <v>644</v>
      </c>
      <c r="BZ159" s="57">
        <v>1.1432394378352093</v>
      </c>
      <c r="CA159" s="57">
        <v>1.2888700376411466</v>
      </c>
      <c r="CB159" s="29" t="s">
        <v>644</v>
      </c>
      <c r="CC159" s="29">
        <v>0</v>
      </c>
      <c r="CD159" s="29">
        <v>0</v>
      </c>
      <c r="CE159" s="29">
        <v>0</v>
      </c>
      <c r="CF159" s="18">
        <v>0</v>
      </c>
      <c r="CG159" s="225" t="s">
        <v>644</v>
      </c>
      <c r="CH159" s="204" t="s">
        <v>644</v>
      </c>
      <c r="CI159" s="204" t="s">
        <v>644</v>
      </c>
      <c r="CJ159" s="203" t="s">
        <v>644</v>
      </c>
      <c r="CK159" s="203" t="s">
        <v>644</v>
      </c>
      <c r="CL159" s="203" t="s">
        <v>644</v>
      </c>
      <c r="CM159" s="203" t="s">
        <v>644</v>
      </c>
      <c r="CN159" s="205" t="s">
        <v>644</v>
      </c>
      <c r="CO159" s="35" t="s">
        <v>644</v>
      </c>
      <c r="CP159" s="58" t="s">
        <v>644</v>
      </c>
      <c r="CQ159" s="58" t="s">
        <v>644</v>
      </c>
      <c r="CR159" s="52">
        <v>12.912194090721128</v>
      </c>
      <c r="CS159" s="52">
        <v>8.124491884809931</v>
      </c>
      <c r="CT159" s="52">
        <v>8.2586619389550329</v>
      </c>
      <c r="CU159" s="52">
        <v>11.801876876549974</v>
      </c>
      <c r="CV159" s="36">
        <v>12.199175226994432</v>
      </c>
      <c r="CW159" s="17">
        <v>5.0120101545896203</v>
      </c>
      <c r="CX159" s="57">
        <v>4.3670131143307689</v>
      </c>
      <c r="CY159" s="57">
        <v>4.4679856388259207</v>
      </c>
      <c r="CZ159" s="29">
        <v>1.6021873757366467</v>
      </c>
      <c r="DA159" s="29">
        <v>0.21885960155485301</v>
      </c>
      <c r="DB159" s="29">
        <v>0.28450133569827712</v>
      </c>
      <c r="DC159" s="29">
        <v>0.17651714478529212</v>
      </c>
      <c r="DD159" s="18">
        <v>2.7964955901601432</v>
      </c>
      <c r="DE159" s="225" t="s">
        <v>644</v>
      </c>
      <c r="DF159" s="204" t="s">
        <v>644</v>
      </c>
      <c r="DG159" s="204" t="s">
        <v>644</v>
      </c>
      <c r="DH159" s="203" t="s">
        <v>644</v>
      </c>
      <c r="DI159" s="203" t="s">
        <v>644</v>
      </c>
      <c r="DJ159" s="203" t="s">
        <v>644</v>
      </c>
      <c r="DK159" s="203" t="s">
        <v>644</v>
      </c>
      <c r="DL159" s="205" t="s">
        <v>644</v>
      </c>
      <c r="DM159" s="35" t="s">
        <v>644</v>
      </c>
      <c r="DN159" s="58" t="s">
        <v>644</v>
      </c>
      <c r="DO159" s="58" t="s">
        <v>644</v>
      </c>
      <c r="DP159" s="52" t="s">
        <v>644</v>
      </c>
      <c r="DQ159" s="52" t="s">
        <v>644</v>
      </c>
      <c r="DR159" s="52">
        <v>11.936991931584849</v>
      </c>
      <c r="DS159" s="52">
        <v>17.321743013079399</v>
      </c>
      <c r="DT159" s="36">
        <v>18.245928778073679</v>
      </c>
      <c r="DU159" s="17" t="s">
        <v>644</v>
      </c>
      <c r="DV159" s="57">
        <v>25</v>
      </c>
      <c r="DW159" s="57">
        <v>25</v>
      </c>
      <c r="DX159" s="29" t="s">
        <v>644</v>
      </c>
      <c r="DY159" s="29" t="s">
        <v>644</v>
      </c>
      <c r="DZ159" s="29" t="s">
        <v>644</v>
      </c>
      <c r="EA159" s="29">
        <v>0.55000000000000004</v>
      </c>
      <c r="EB159" s="18">
        <v>5.14</v>
      </c>
      <c r="EC159" s="93"/>
      <c r="ED159" s="17" t="s">
        <v>644</v>
      </c>
      <c r="EE159" s="57" t="s">
        <v>644</v>
      </c>
      <c r="EF159" s="57" t="s">
        <v>644</v>
      </c>
      <c r="EG159" s="29">
        <v>7.1312238536181134</v>
      </c>
      <c r="EH159" s="29">
        <v>7.5213035533652537</v>
      </c>
      <c r="EI159" s="29">
        <v>7.5577152732077106</v>
      </c>
      <c r="EJ159" s="29">
        <v>5.5748153832656016</v>
      </c>
      <c r="EK159" s="18">
        <v>4.9860805804688377</v>
      </c>
      <c r="EL159" s="225" t="s">
        <v>644</v>
      </c>
      <c r="EM159" s="204" t="s">
        <v>644</v>
      </c>
      <c r="EN159" s="204">
        <v>3.9331293041570157</v>
      </c>
      <c r="EO159" s="203">
        <v>3.4991444444119897</v>
      </c>
      <c r="EP159" s="203">
        <v>0</v>
      </c>
      <c r="EQ159" s="203">
        <v>0</v>
      </c>
      <c r="ER159" s="203">
        <v>0</v>
      </c>
      <c r="ES159" s="205">
        <v>1.3354168890644946</v>
      </c>
      <c r="ET159" s="35" t="s">
        <v>644</v>
      </c>
      <c r="EU159" s="58" t="s">
        <v>644</v>
      </c>
      <c r="EV159" s="58" t="s">
        <v>644</v>
      </c>
      <c r="EW159" s="52" t="s">
        <v>644</v>
      </c>
      <c r="EX159" s="52" t="s">
        <v>644</v>
      </c>
      <c r="EY159" s="52">
        <v>0</v>
      </c>
      <c r="EZ159" s="52">
        <v>0</v>
      </c>
      <c r="FA159" s="36">
        <v>0</v>
      </c>
      <c r="FB159" s="17" t="s">
        <v>644</v>
      </c>
      <c r="FC159" s="57" t="s">
        <v>644</v>
      </c>
      <c r="FD159" s="57" t="s">
        <v>644</v>
      </c>
      <c r="FE159" s="29" t="s">
        <v>644</v>
      </c>
      <c r="FF159" s="29" t="s">
        <v>644</v>
      </c>
      <c r="FG159" s="29" t="s">
        <v>644</v>
      </c>
      <c r="FH159" s="29">
        <v>5.3785660484005531</v>
      </c>
      <c r="FI159" s="18">
        <v>4.8881468205708982</v>
      </c>
      <c r="FJ159" s="225" t="s">
        <v>644</v>
      </c>
      <c r="FK159" s="204" t="s">
        <v>644</v>
      </c>
      <c r="FL159" s="204">
        <v>0</v>
      </c>
      <c r="FM159" s="203">
        <v>0</v>
      </c>
      <c r="FN159" s="203">
        <v>0</v>
      </c>
      <c r="FO159" s="203">
        <v>0</v>
      </c>
      <c r="FP159" s="203">
        <v>0</v>
      </c>
      <c r="FQ159" s="205">
        <v>2.6050833646532858</v>
      </c>
      <c r="FR159" s="35" t="s">
        <v>644</v>
      </c>
      <c r="FS159" s="58" t="s">
        <v>644</v>
      </c>
      <c r="FT159" s="58" t="s">
        <v>644</v>
      </c>
      <c r="FU159" s="52" t="s">
        <v>644</v>
      </c>
      <c r="FV159" s="52" t="s">
        <v>644</v>
      </c>
      <c r="FW159" s="52" t="s">
        <v>644</v>
      </c>
      <c r="FX159" s="52" t="s">
        <v>644</v>
      </c>
      <c r="FY159" s="36" t="s">
        <v>644</v>
      </c>
      <c r="FZ159" s="17" t="s">
        <v>644</v>
      </c>
      <c r="GA159" s="57" t="s">
        <v>644</v>
      </c>
      <c r="GB159" s="57" t="s">
        <v>644</v>
      </c>
      <c r="GC159" s="29" t="s">
        <v>644</v>
      </c>
      <c r="GD159" s="29" t="s">
        <v>644</v>
      </c>
      <c r="GE159" s="29">
        <v>1.8529561723745589</v>
      </c>
      <c r="GF159" s="29">
        <v>1.5373903814919734</v>
      </c>
      <c r="GG159" s="18">
        <v>1.3851128174509242</v>
      </c>
      <c r="GH159" s="225" t="s">
        <v>644</v>
      </c>
      <c r="GI159" s="204" t="s">
        <v>644</v>
      </c>
      <c r="GJ159" s="204" t="s">
        <v>644</v>
      </c>
      <c r="GK159" s="203" t="s">
        <v>644</v>
      </c>
      <c r="GL159" s="203" t="s">
        <v>644</v>
      </c>
      <c r="GM159" s="203" t="s">
        <v>644</v>
      </c>
      <c r="GN159" s="203" t="s">
        <v>644</v>
      </c>
      <c r="GO159" s="205" t="s">
        <v>644</v>
      </c>
      <c r="GP159" s="93"/>
      <c r="GQ159" s="17" t="s">
        <v>644</v>
      </c>
      <c r="GR159" s="57" t="s">
        <v>644</v>
      </c>
      <c r="GS159" s="57" t="s">
        <v>644</v>
      </c>
      <c r="GT159" s="29">
        <v>7.1903626687685325</v>
      </c>
      <c r="GU159" s="29">
        <v>6.0590060968889983</v>
      </c>
      <c r="GV159" s="29">
        <v>7.1146963667761778</v>
      </c>
      <c r="GW159" s="29">
        <v>7.9162395264499192</v>
      </c>
      <c r="GX159" s="18">
        <v>6.61777604618739</v>
      </c>
      <c r="GY159" s="225" t="s">
        <v>644</v>
      </c>
      <c r="GZ159" s="204">
        <v>7.1170704163452223</v>
      </c>
      <c r="HA159" s="204">
        <v>3.6102547146651922</v>
      </c>
      <c r="HB159" s="203">
        <v>3.5970857902101421</v>
      </c>
      <c r="HC159" s="203">
        <v>3.5022925995719714</v>
      </c>
      <c r="HD159" s="203">
        <v>3.4099303594458843</v>
      </c>
      <c r="HE159" s="203">
        <v>3.2963635921752155</v>
      </c>
      <c r="HF159" s="205">
        <v>3.2244253011428738</v>
      </c>
      <c r="HG159" s="35" t="s">
        <v>644</v>
      </c>
      <c r="HH159" s="58" t="s">
        <v>644</v>
      </c>
      <c r="HI159" s="58" t="s">
        <v>644</v>
      </c>
      <c r="HJ159" s="52" t="s">
        <v>644</v>
      </c>
      <c r="HK159" s="52" t="s">
        <v>644</v>
      </c>
      <c r="HL159" s="52" t="s">
        <v>644</v>
      </c>
      <c r="HM159" s="52" t="s">
        <v>644</v>
      </c>
      <c r="HN159" s="36" t="s">
        <v>644</v>
      </c>
      <c r="HO159" s="17" t="s">
        <v>644</v>
      </c>
      <c r="HP159" s="57" t="s">
        <v>644</v>
      </c>
      <c r="HQ159" s="57" t="s">
        <v>644</v>
      </c>
      <c r="HR159" s="29" t="s">
        <v>644</v>
      </c>
      <c r="HS159" s="29" t="s">
        <v>644</v>
      </c>
      <c r="HT159" s="29" t="s">
        <v>644</v>
      </c>
      <c r="HU159" s="29" t="s">
        <v>644</v>
      </c>
      <c r="HV159" s="18" t="s">
        <v>644</v>
      </c>
      <c r="HW159" s="225" t="s">
        <v>644</v>
      </c>
      <c r="HX159" s="204" t="s">
        <v>644</v>
      </c>
      <c r="HY159" s="204" t="s">
        <v>644</v>
      </c>
      <c r="HZ159" s="203" t="s">
        <v>644</v>
      </c>
      <c r="IA159" s="203" t="s">
        <v>644</v>
      </c>
      <c r="IB159" s="203" t="s">
        <v>644</v>
      </c>
      <c r="IC159" s="203" t="s">
        <v>644</v>
      </c>
      <c r="ID159" s="205" t="s">
        <v>644</v>
      </c>
      <c r="IE159" s="35" t="s">
        <v>644</v>
      </c>
      <c r="IF159" s="58" t="s">
        <v>644</v>
      </c>
      <c r="IG159" s="58" t="s">
        <v>644</v>
      </c>
      <c r="IH159" s="52" t="s">
        <v>644</v>
      </c>
      <c r="II159" s="52" t="s">
        <v>644</v>
      </c>
      <c r="IJ159" s="52" t="s">
        <v>644</v>
      </c>
      <c r="IK159" s="52" t="s">
        <v>644</v>
      </c>
      <c r="IL159" s="36" t="s">
        <v>644</v>
      </c>
      <c r="IM159" s="225" t="s">
        <v>644</v>
      </c>
      <c r="IN159" s="204" t="s">
        <v>644</v>
      </c>
      <c r="IO159" s="204" t="s">
        <v>644</v>
      </c>
      <c r="IP159" s="203">
        <v>14.153238073958935</v>
      </c>
      <c r="IQ159" s="203">
        <v>13.306627548689921</v>
      </c>
      <c r="IR159" s="203">
        <v>14.702542055038375</v>
      </c>
      <c r="IS159" s="203">
        <v>14.419610449798874</v>
      </c>
      <c r="IT159" s="205">
        <v>14.526592992045082</v>
      </c>
      <c r="IU159" s="35" t="s">
        <v>644</v>
      </c>
      <c r="IV159" s="58" t="s">
        <v>644</v>
      </c>
      <c r="IW159" s="58" t="s">
        <v>644</v>
      </c>
      <c r="IX159" s="52" t="s">
        <v>644</v>
      </c>
      <c r="IY159" s="52" t="s">
        <v>644</v>
      </c>
      <c r="IZ159" s="52" t="s">
        <v>644</v>
      </c>
      <c r="JA159" s="52" t="s">
        <v>644</v>
      </c>
      <c r="JB159" s="36" t="s">
        <v>644</v>
      </c>
      <c r="JC159" s="17" t="s">
        <v>644</v>
      </c>
      <c r="JD159" s="57" t="s">
        <v>644</v>
      </c>
      <c r="JE159" s="57" t="s">
        <v>644</v>
      </c>
      <c r="JF159" s="29" t="s">
        <v>644</v>
      </c>
      <c r="JG159" s="29" t="s">
        <v>644</v>
      </c>
      <c r="JH159" s="29" t="s">
        <v>644</v>
      </c>
      <c r="JI159" s="29" t="s">
        <v>644</v>
      </c>
      <c r="JJ159" s="18" t="s">
        <v>644</v>
      </c>
      <c r="JK159" s="225" t="s">
        <v>644</v>
      </c>
      <c r="JL159" s="204" t="s">
        <v>644</v>
      </c>
      <c r="JM159" s="204" t="s">
        <v>644</v>
      </c>
      <c r="JN159" s="203" t="s">
        <v>644</v>
      </c>
      <c r="JO159" s="203" t="s">
        <v>644</v>
      </c>
      <c r="JP159" s="203" t="s">
        <v>644</v>
      </c>
      <c r="JQ159" s="203" t="s">
        <v>644</v>
      </c>
      <c r="JR159" s="205" t="s">
        <v>644</v>
      </c>
      <c r="JT159" s="35" t="s">
        <v>644</v>
      </c>
      <c r="JU159" s="58">
        <v>1.3978658170940295</v>
      </c>
      <c r="JV159" s="58">
        <v>1.2953304198246238</v>
      </c>
      <c r="JW159" s="52">
        <v>1.2877589191166106</v>
      </c>
      <c r="JX159" s="52">
        <v>1.1880931472216922</v>
      </c>
      <c r="JY159" s="52">
        <v>1.2170772171454716</v>
      </c>
      <c r="JZ159" s="52">
        <v>1.1359242403273087</v>
      </c>
      <c r="KA159" s="36">
        <v>1.0398904706476761</v>
      </c>
    </row>
    <row r="160" spans="1:287" ht="13.2" x14ac:dyDescent="0.25">
      <c r="A160" s="173">
        <v>19.149999999999999</v>
      </c>
      <c r="B160" s="101" t="s">
        <v>180</v>
      </c>
      <c r="E160" s="74" t="s">
        <v>644</v>
      </c>
      <c r="F160" s="76" t="s">
        <v>644</v>
      </c>
      <c r="G160" s="76" t="s">
        <v>644</v>
      </c>
      <c r="H160" s="77" t="s">
        <v>644</v>
      </c>
      <c r="I160" s="77" t="s">
        <v>644</v>
      </c>
      <c r="J160" s="77" t="s">
        <v>644</v>
      </c>
      <c r="K160" s="77" t="s">
        <v>644</v>
      </c>
      <c r="L160" s="75" t="s">
        <v>644</v>
      </c>
      <c r="M160" s="226" t="s">
        <v>644</v>
      </c>
      <c r="N160" s="227">
        <v>14.823074328165911</v>
      </c>
      <c r="O160" s="227">
        <v>14.778197652989679</v>
      </c>
      <c r="P160" s="228">
        <v>12.892070003536325</v>
      </c>
      <c r="Q160" s="228">
        <v>0.88125256130637708</v>
      </c>
      <c r="R160" s="228">
        <v>1.0052126974274764</v>
      </c>
      <c r="S160" s="228">
        <v>0.8901070531703732</v>
      </c>
      <c r="T160" s="230">
        <v>0.72921775827978974</v>
      </c>
      <c r="U160" s="72" t="s">
        <v>644</v>
      </c>
      <c r="V160" s="73" t="s">
        <v>644</v>
      </c>
      <c r="W160" s="73" t="s">
        <v>644</v>
      </c>
      <c r="X160" s="123" t="s">
        <v>644</v>
      </c>
      <c r="Y160" s="123" t="s">
        <v>644</v>
      </c>
      <c r="Z160" s="123" t="s">
        <v>644</v>
      </c>
      <c r="AA160" s="123" t="s">
        <v>644</v>
      </c>
      <c r="AB160" s="274" t="s">
        <v>644</v>
      </c>
      <c r="AC160" s="74" t="s">
        <v>644</v>
      </c>
      <c r="AD160" s="76" t="s">
        <v>644</v>
      </c>
      <c r="AE160" s="76" t="s">
        <v>644</v>
      </c>
      <c r="AF160" s="77" t="s">
        <v>644</v>
      </c>
      <c r="AG160" s="77" t="s">
        <v>644</v>
      </c>
      <c r="AH160" s="77" t="s">
        <v>644</v>
      </c>
      <c r="AI160" s="77" t="s">
        <v>644</v>
      </c>
      <c r="AJ160" s="75" t="s">
        <v>644</v>
      </c>
      <c r="AK160" s="226">
        <v>10.765946150725666</v>
      </c>
      <c r="AL160" s="227">
        <v>3.5140401674623662</v>
      </c>
      <c r="AM160" s="227">
        <v>3.5626312560647992</v>
      </c>
      <c r="AN160" s="228">
        <v>3.0008995879627376</v>
      </c>
      <c r="AO160" s="228">
        <v>2.3395711802032544</v>
      </c>
      <c r="AP160" s="228">
        <v>2.8606998842004905</v>
      </c>
      <c r="AQ160" s="228">
        <v>2.4602810537348319</v>
      </c>
      <c r="AR160" s="230">
        <v>2.0016506315504214</v>
      </c>
      <c r="AS160" s="72" t="s">
        <v>644</v>
      </c>
      <c r="AT160" s="73">
        <v>11.847173640957395</v>
      </c>
      <c r="AU160" s="73">
        <v>5.0677428878404891</v>
      </c>
      <c r="AV160" s="123">
        <v>4.3692102169348992</v>
      </c>
      <c r="AW160" s="123">
        <v>3.436348875319815</v>
      </c>
      <c r="AX160" s="123">
        <v>4.504247549475199</v>
      </c>
      <c r="AY160" s="123">
        <v>1.0801934043062265</v>
      </c>
      <c r="AZ160" s="274">
        <v>0</v>
      </c>
      <c r="BA160" s="74" t="s">
        <v>644</v>
      </c>
      <c r="BB160" s="76" t="s">
        <v>644</v>
      </c>
      <c r="BC160" s="76" t="s">
        <v>644</v>
      </c>
      <c r="BD160" s="77" t="s">
        <v>644</v>
      </c>
      <c r="BE160" s="77">
        <v>0.96182532070463633</v>
      </c>
      <c r="BF160" s="77">
        <v>0.97890381866305198</v>
      </c>
      <c r="BG160" s="77">
        <v>0.88524410700151279</v>
      </c>
      <c r="BH160" s="75">
        <v>0.82526746570213572</v>
      </c>
      <c r="BI160" s="226">
        <v>13.061772887682025</v>
      </c>
      <c r="BJ160" s="227">
        <v>14.559336304156957</v>
      </c>
      <c r="BK160" s="227">
        <v>23.58599641921607</v>
      </c>
      <c r="BL160" s="228">
        <v>28.593739468567019</v>
      </c>
      <c r="BM160" s="228">
        <v>29.01593826816725</v>
      </c>
      <c r="BN160" s="228">
        <v>32.789916571979077</v>
      </c>
      <c r="BO160" s="228">
        <v>31.4957105331994</v>
      </c>
      <c r="BP160" s="230">
        <v>30.368901432743474</v>
      </c>
      <c r="BQ160" s="72">
        <v>0.98153586594325715</v>
      </c>
      <c r="BR160" s="73">
        <v>0.97895726155148577</v>
      </c>
      <c r="BS160" s="73">
        <v>1.5193614006498666</v>
      </c>
      <c r="BT160" s="123">
        <v>1.7018537855006537</v>
      </c>
      <c r="BU160" s="123">
        <v>1.6668149220115736</v>
      </c>
      <c r="BV160" s="123">
        <v>1.7956273187830798</v>
      </c>
      <c r="BW160" s="123">
        <v>1.6017897633035603</v>
      </c>
      <c r="BX160" s="274">
        <v>1.3937349979218825</v>
      </c>
      <c r="BY160" s="74" t="s">
        <v>644</v>
      </c>
      <c r="BZ160" s="76" t="s">
        <v>644</v>
      </c>
      <c r="CA160" s="76" t="s">
        <v>644</v>
      </c>
      <c r="CB160" s="77" t="s">
        <v>644</v>
      </c>
      <c r="CC160" s="77" t="s">
        <v>644</v>
      </c>
      <c r="CD160" s="77" t="s">
        <v>644</v>
      </c>
      <c r="CE160" s="77" t="s">
        <v>644</v>
      </c>
      <c r="CF160" s="75" t="s">
        <v>644</v>
      </c>
      <c r="CG160" s="226" t="s">
        <v>644</v>
      </c>
      <c r="CH160" s="227" t="s">
        <v>644</v>
      </c>
      <c r="CI160" s="227" t="s">
        <v>644</v>
      </c>
      <c r="CJ160" s="228" t="s">
        <v>644</v>
      </c>
      <c r="CK160" s="228" t="s">
        <v>644</v>
      </c>
      <c r="CL160" s="228" t="s">
        <v>644</v>
      </c>
      <c r="CM160" s="228" t="s">
        <v>644</v>
      </c>
      <c r="CN160" s="230" t="s">
        <v>644</v>
      </c>
      <c r="CO160" s="72" t="s">
        <v>644</v>
      </c>
      <c r="CP160" s="73" t="s">
        <v>644</v>
      </c>
      <c r="CQ160" s="73" t="s">
        <v>644</v>
      </c>
      <c r="CR160" s="123" t="s">
        <v>644</v>
      </c>
      <c r="CS160" s="123" t="s">
        <v>644</v>
      </c>
      <c r="CT160" s="123" t="s">
        <v>644</v>
      </c>
      <c r="CU160" s="123" t="s">
        <v>644</v>
      </c>
      <c r="CV160" s="274" t="s">
        <v>644</v>
      </c>
      <c r="CW160" s="74" t="s">
        <v>644</v>
      </c>
      <c r="CX160" s="76" t="s">
        <v>644</v>
      </c>
      <c r="CY160" s="76" t="s">
        <v>644</v>
      </c>
      <c r="CZ160" s="77" t="s">
        <v>644</v>
      </c>
      <c r="DA160" s="77" t="s">
        <v>644</v>
      </c>
      <c r="DB160" s="77" t="s">
        <v>644</v>
      </c>
      <c r="DC160" s="77" t="s">
        <v>644</v>
      </c>
      <c r="DD160" s="75" t="s">
        <v>644</v>
      </c>
      <c r="DE160" s="226" t="s">
        <v>644</v>
      </c>
      <c r="DF160" s="227" t="s">
        <v>644</v>
      </c>
      <c r="DG160" s="227" t="s">
        <v>644</v>
      </c>
      <c r="DH160" s="228" t="s">
        <v>644</v>
      </c>
      <c r="DI160" s="228" t="s">
        <v>644</v>
      </c>
      <c r="DJ160" s="228" t="s">
        <v>644</v>
      </c>
      <c r="DK160" s="228">
        <v>9.5329920900809864</v>
      </c>
      <c r="DL160" s="230">
        <v>9.6092404048923061</v>
      </c>
      <c r="DM160" s="72" t="s">
        <v>644</v>
      </c>
      <c r="DN160" s="73" t="s">
        <v>644</v>
      </c>
      <c r="DO160" s="73" t="s">
        <v>644</v>
      </c>
      <c r="DP160" s="123" t="s">
        <v>644</v>
      </c>
      <c r="DQ160" s="123" t="s">
        <v>644</v>
      </c>
      <c r="DR160" s="123" t="s">
        <v>644</v>
      </c>
      <c r="DS160" s="123" t="s">
        <v>644</v>
      </c>
      <c r="DT160" s="274" t="s">
        <v>644</v>
      </c>
      <c r="DU160" s="74" t="s">
        <v>644</v>
      </c>
      <c r="DV160" s="76" t="s">
        <v>644</v>
      </c>
      <c r="DW160" s="76" t="s">
        <v>644</v>
      </c>
      <c r="DX160" s="77" t="s">
        <v>644</v>
      </c>
      <c r="DY160" s="77" t="s">
        <v>644</v>
      </c>
      <c r="DZ160" s="77" t="s">
        <v>644</v>
      </c>
      <c r="EA160" s="77" t="s">
        <v>644</v>
      </c>
      <c r="EB160" s="75" t="s">
        <v>644</v>
      </c>
      <c r="EC160" s="93"/>
      <c r="ED160" s="74" t="s">
        <v>644</v>
      </c>
      <c r="EE160" s="76" t="s">
        <v>644</v>
      </c>
      <c r="EF160" s="76" t="s">
        <v>644</v>
      </c>
      <c r="EG160" s="77" t="s">
        <v>644</v>
      </c>
      <c r="EH160" s="77" t="s">
        <v>644</v>
      </c>
      <c r="EI160" s="77" t="s">
        <v>644</v>
      </c>
      <c r="EJ160" s="77" t="s">
        <v>644</v>
      </c>
      <c r="EK160" s="75" t="s">
        <v>644</v>
      </c>
      <c r="EL160" s="226" t="s">
        <v>644</v>
      </c>
      <c r="EM160" s="227" t="s">
        <v>644</v>
      </c>
      <c r="EN160" s="227" t="s">
        <v>644</v>
      </c>
      <c r="EO160" s="228" t="s">
        <v>644</v>
      </c>
      <c r="EP160" s="228" t="s">
        <v>644</v>
      </c>
      <c r="EQ160" s="228" t="s">
        <v>644</v>
      </c>
      <c r="ER160" s="228" t="s">
        <v>644</v>
      </c>
      <c r="ES160" s="230" t="s">
        <v>644</v>
      </c>
      <c r="ET160" s="72" t="s">
        <v>644</v>
      </c>
      <c r="EU160" s="73" t="s">
        <v>644</v>
      </c>
      <c r="EV160" s="73" t="s">
        <v>644</v>
      </c>
      <c r="EW160" s="123" t="s">
        <v>644</v>
      </c>
      <c r="EX160" s="123" t="s">
        <v>644</v>
      </c>
      <c r="EY160" s="123">
        <v>2.1271418130971829</v>
      </c>
      <c r="EZ160" s="123">
        <v>1.702689761905223</v>
      </c>
      <c r="FA160" s="274">
        <v>1.526619728386609</v>
      </c>
      <c r="FB160" s="74" t="s">
        <v>644</v>
      </c>
      <c r="FC160" s="76" t="s">
        <v>644</v>
      </c>
      <c r="FD160" s="76" t="s">
        <v>644</v>
      </c>
      <c r="FE160" s="77" t="s">
        <v>644</v>
      </c>
      <c r="FF160" s="77" t="s">
        <v>644</v>
      </c>
      <c r="FG160" s="77" t="s">
        <v>644</v>
      </c>
      <c r="FH160" s="77" t="s">
        <v>644</v>
      </c>
      <c r="FI160" s="75" t="s">
        <v>644</v>
      </c>
      <c r="FJ160" s="226" t="s">
        <v>644</v>
      </c>
      <c r="FK160" s="227" t="s">
        <v>644</v>
      </c>
      <c r="FL160" s="227" t="s">
        <v>644</v>
      </c>
      <c r="FM160" s="228" t="s">
        <v>644</v>
      </c>
      <c r="FN160" s="228" t="s">
        <v>644</v>
      </c>
      <c r="FO160" s="228" t="s">
        <v>644</v>
      </c>
      <c r="FP160" s="228" t="s">
        <v>644</v>
      </c>
      <c r="FQ160" s="230" t="s">
        <v>644</v>
      </c>
      <c r="FR160" s="72" t="s">
        <v>644</v>
      </c>
      <c r="FS160" s="73" t="s">
        <v>644</v>
      </c>
      <c r="FT160" s="73" t="s">
        <v>644</v>
      </c>
      <c r="FU160" s="123" t="s">
        <v>644</v>
      </c>
      <c r="FV160" s="123" t="s">
        <v>644</v>
      </c>
      <c r="FW160" s="123" t="s">
        <v>644</v>
      </c>
      <c r="FX160" s="123" t="s">
        <v>644</v>
      </c>
      <c r="FY160" s="274" t="s">
        <v>644</v>
      </c>
      <c r="FZ160" s="74" t="s">
        <v>644</v>
      </c>
      <c r="GA160" s="76" t="s">
        <v>644</v>
      </c>
      <c r="GB160" s="76" t="s">
        <v>644</v>
      </c>
      <c r="GC160" s="77" t="s">
        <v>644</v>
      </c>
      <c r="GD160" s="77" t="s">
        <v>644</v>
      </c>
      <c r="GE160" s="77" t="s">
        <v>644</v>
      </c>
      <c r="GF160" s="77" t="s">
        <v>644</v>
      </c>
      <c r="GG160" s="75" t="s">
        <v>644</v>
      </c>
      <c r="GH160" s="226" t="s">
        <v>644</v>
      </c>
      <c r="GI160" s="227" t="s">
        <v>644</v>
      </c>
      <c r="GJ160" s="227" t="s">
        <v>644</v>
      </c>
      <c r="GK160" s="228" t="s">
        <v>644</v>
      </c>
      <c r="GL160" s="228" t="s">
        <v>644</v>
      </c>
      <c r="GM160" s="228" t="s">
        <v>644</v>
      </c>
      <c r="GN160" s="228" t="s">
        <v>644</v>
      </c>
      <c r="GO160" s="230" t="s">
        <v>644</v>
      </c>
      <c r="GP160" s="93"/>
      <c r="GQ160" s="74" t="s">
        <v>644</v>
      </c>
      <c r="GR160" s="76" t="s">
        <v>644</v>
      </c>
      <c r="GS160" s="76" t="s">
        <v>644</v>
      </c>
      <c r="GT160" s="77">
        <v>7.1903626687685325</v>
      </c>
      <c r="GU160" s="77">
        <v>6.0590060968889983</v>
      </c>
      <c r="GV160" s="77">
        <v>7.1146963667761778</v>
      </c>
      <c r="GW160" s="77">
        <v>7.9162395264499192</v>
      </c>
      <c r="GX160" s="75">
        <v>6.61777604618739</v>
      </c>
      <c r="GY160" s="226" t="s">
        <v>644</v>
      </c>
      <c r="GZ160" s="227" t="s">
        <v>644</v>
      </c>
      <c r="HA160" s="227" t="s">
        <v>644</v>
      </c>
      <c r="HB160" s="228" t="s">
        <v>644</v>
      </c>
      <c r="HC160" s="228" t="s">
        <v>644</v>
      </c>
      <c r="HD160" s="228" t="s">
        <v>644</v>
      </c>
      <c r="HE160" s="228" t="s">
        <v>644</v>
      </c>
      <c r="HF160" s="230" t="s">
        <v>644</v>
      </c>
      <c r="HG160" s="72" t="s">
        <v>644</v>
      </c>
      <c r="HH160" s="73" t="s">
        <v>644</v>
      </c>
      <c r="HI160" s="73" t="s">
        <v>644</v>
      </c>
      <c r="HJ160" s="123" t="s">
        <v>644</v>
      </c>
      <c r="HK160" s="123" t="s">
        <v>644</v>
      </c>
      <c r="HL160" s="123" t="s">
        <v>644</v>
      </c>
      <c r="HM160" s="123" t="s">
        <v>644</v>
      </c>
      <c r="HN160" s="274" t="s">
        <v>644</v>
      </c>
      <c r="HO160" s="74" t="s">
        <v>644</v>
      </c>
      <c r="HP160" s="76" t="s">
        <v>644</v>
      </c>
      <c r="HQ160" s="76" t="s">
        <v>644</v>
      </c>
      <c r="HR160" s="77" t="s">
        <v>644</v>
      </c>
      <c r="HS160" s="77" t="s">
        <v>644</v>
      </c>
      <c r="HT160" s="77" t="s">
        <v>644</v>
      </c>
      <c r="HU160" s="77" t="s">
        <v>644</v>
      </c>
      <c r="HV160" s="75" t="s">
        <v>644</v>
      </c>
      <c r="HW160" s="226" t="s">
        <v>644</v>
      </c>
      <c r="HX160" s="227" t="s">
        <v>644</v>
      </c>
      <c r="HY160" s="227" t="s">
        <v>644</v>
      </c>
      <c r="HZ160" s="228" t="s">
        <v>644</v>
      </c>
      <c r="IA160" s="228" t="s">
        <v>644</v>
      </c>
      <c r="IB160" s="228" t="s">
        <v>644</v>
      </c>
      <c r="IC160" s="228" t="s">
        <v>644</v>
      </c>
      <c r="ID160" s="230" t="s">
        <v>644</v>
      </c>
      <c r="IE160" s="72" t="s">
        <v>644</v>
      </c>
      <c r="IF160" s="73" t="s">
        <v>644</v>
      </c>
      <c r="IG160" s="73" t="s">
        <v>644</v>
      </c>
      <c r="IH160" s="123" t="s">
        <v>644</v>
      </c>
      <c r="II160" s="123" t="s">
        <v>644</v>
      </c>
      <c r="IJ160" s="123" t="s">
        <v>644</v>
      </c>
      <c r="IK160" s="123" t="s">
        <v>644</v>
      </c>
      <c r="IL160" s="274" t="s">
        <v>644</v>
      </c>
      <c r="IM160" s="226" t="s">
        <v>644</v>
      </c>
      <c r="IN160" s="227" t="s">
        <v>644</v>
      </c>
      <c r="IO160" s="227" t="s">
        <v>644</v>
      </c>
      <c r="IP160" s="228">
        <v>14.153238073958935</v>
      </c>
      <c r="IQ160" s="228">
        <v>11.377166554129882</v>
      </c>
      <c r="IR160" s="228">
        <v>12.864724298158578</v>
      </c>
      <c r="IS160" s="228">
        <v>14.419610449798874</v>
      </c>
      <c r="IT160" s="230">
        <v>14.526592992045082</v>
      </c>
      <c r="IU160" s="72" t="s">
        <v>644</v>
      </c>
      <c r="IV160" s="73" t="s">
        <v>644</v>
      </c>
      <c r="IW160" s="73" t="s">
        <v>644</v>
      </c>
      <c r="IX160" s="123" t="s">
        <v>644</v>
      </c>
      <c r="IY160" s="123" t="s">
        <v>644</v>
      </c>
      <c r="IZ160" s="123" t="s">
        <v>644</v>
      </c>
      <c r="JA160" s="123" t="s">
        <v>644</v>
      </c>
      <c r="JB160" s="274" t="s">
        <v>644</v>
      </c>
      <c r="JC160" s="74" t="s">
        <v>644</v>
      </c>
      <c r="JD160" s="76" t="s">
        <v>644</v>
      </c>
      <c r="JE160" s="76" t="s">
        <v>644</v>
      </c>
      <c r="JF160" s="77" t="s">
        <v>644</v>
      </c>
      <c r="JG160" s="77" t="s">
        <v>644</v>
      </c>
      <c r="JH160" s="77" t="s">
        <v>644</v>
      </c>
      <c r="JI160" s="77" t="s">
        <v>644</v>
      </c>
      <c r="JJ160" s="75" t="s">
        <v>644</v>
      </c>
      <c r="JK160" s="226" t="s">
        <v>644</v>
      </c>
      <c r="JL160" s="227" t="s">
        <v>644</v>
      </c>
      <c r="JM160" s="227" t="s">
        <v>644</v>
      </c>
      <c r="JN160" s="228" t="s">
        <v>644</v>
      </c>
      <c r="JO160" s="228" t="s">
        <v>644</v>
      </c>
      <c r="JP160" s="228" t="s">
        <v>644</v>
      </c>
      <c r="JQ160" s="228" t="s">
        <v>644</v>
      </c>
      <c r="JR160" s="230" t="s">
        <v>644</v>
      </c>
      <c r="JT160" s="72" t="s">
        <v>644</v>
      </c>
      <c r="JU160" s="73" t="s">
        <v>644</v>
      </c>
      <c r="JV160" s="73" t="s">
        <v>644</v>
      </c>
      <c r="JW160" s="123" t="s">
        <v>644</v>
      </c>
      <c r="JX160" s="123" t="s">
        <v>644</v>
      </c>
      <c r="JY160" s="123" t="s">
        <v>644</v>
      </c>
      <c r="JZ160" s="123" t="s">
        <v>644</v>
      </c>
      <c r="KA160" s="274" t="s">
        <v>644</v>
      </c>
    </row>
    <row r="161" spans="1:287" ht="13.2" x14ac:dyDescent="0.25">
      <c r="A161" s="173">
        <v>19.16</v>
      </c>
      <c r="B161" s="101" t="s">
        <v>181</v>
      </c>
      <c r="E161" s="74" t="s">
        <v>644</v>
      </c>
      <c r="F161" s="76" t="s">
        <v>644</v>
      </c>
      <c r="G161" s="76" t="s">
        <v>644</v>
      </c>
      <c r="H161" s="77" t="s">
        <v>644</v>
      </c>
      <c r="I161" s="77" t="s">
        <v>644</v>
      </c>
      <c r="J161" s="77" t="s">
        <v>644</v>
      </c>
      <c r="K161" s="77" t="s">
        <v>644</v>
      </c>
      <c r="L161" s="75" t="s">
        <v>644</v>
      </c>
      <c r="M161" s="226" t="s">
        <v>644</v>
      </c>
      <c r="N161" s="227">
        <v>14.823074328165911</v>
      </c>
      <c r="O161" s="227">
        <v>14.778197652989679</v>
      </c>
      <c r="P161" s="228">
        <v>12.892070003536325</v>
      </c>
      <c r="Q161" s="228">
        <v>9.0846455048585408</v>
      </c>
      <c r="R161" s="228">
        <v>10.362524222992198</v>
      </c>
      <c r="S161" s="228">
        <v>12.576260974510964</v>
      </c>
      <c r="T161" s="230">
        <v>11.118017530299429</v>
      </c>
      <c r="U161" s="72" t="s">
        <v>644</v>
      </c>
      <c r="V161" s="73" t="s">
        <v>644</v>
      </c>
      <c r="W161" s="73" t="s">
        <v>644</v>
      </c>
      <c r="X161" s="123" t="s">
        <v>644</v>
      </c>
      <c r="Y161" s="123" t="s">
        <v>644</v>
      </c>
      <c r="Z161" s="123" t="s">
        <v>644</v>
      </c>
      <c r="AA161" s="123" t="s">
        <v>644</v>
      </c>
      <c r="AB161" s="274" t="s">
        <v>644</v>
      </c>
      <c r="AC161" s="74" t="s">
        <v>644</v>
      </c>
      <c r="AD161" s="76" t="s">
        <v>644</v>
      </c>
      <c r="AE161" s="76" t="s">
        <v>644</v>
      </c>
      <c r="AF161" s="77" t="s">
        <v>644</v>
      </c>
      <c r="AG161" s="77" t="s">
        <v>644</v>
      </c>
      <c r="AH161" s="77" t="s">
        <v>644</v>
      </c>
      <c r="AI161" s="77" t="s">
        <v>644</v>
      </c>
      <c r="AJ161" s="75" t="s">
        <v>644</v>
      </c>
      <c r="AK161" s="226" t="s">
        <v>644</v>
      </c>
      <c r="AL161" s="227" t="s">
        <v>644</v>
      </c>
      <c r="AM161" s="227" t="s">
        <v>644</v>
      </c>
      <c r="AN161" s="228">
        <v>3.0008995879627376</v>
      </c>
      <c r="AO161" s="228">
        <v>2.3395711802032544</v>
      </c>
      <c r="AP161" s="228">
        <v>2.8606998842004905</v>
      </c>
      <c r="AQ161" s="228">
        <v>2.4602810537348319</v>
      </c>
      <c r="AR161" s="230">
        <v>2.0016506315504214</v>
      </c>
      <c r="AS161" s="72" t="s">
        <v>644</v>
      </c>
      <c r="AT161" s="73">
        <v>11.847173640957395</v>
      </c>
      <c r="AU161" s="73">
        <v>5.0677428878404891</v>
      </c>
      <c r="AV161" s="123">
        <v>4.3692102169348992</v>
      </c>
      <c r="AW161" s="123">
        <v>3.436348875319815</v>
      </c>
      <c r="AX161" s="123">
        <v>4.504247549475199</v>
      </c>
      <c r="AY161" s="123">
        <v>0.48608703193780189</v>
      </c>
      <c r="AZ161" s="274">
        <v>0.41176576981585528</v>
      </c>
      <c r="BA161" s="74" t="s">
        <v>644</v>
      </c>
      <c r="BB161" s="76" t="s">
        <v>644</v>
      </c>
      <c r="BC161" s="76" t="s">
        <v>644</v>
      </c>
      <c r="BD161" s="77" t="s">
        <v>644</v>
      </c>
      <c r="BE161" s="77" t="s">
        <v>644</v>
      </c>
      <c r="BF161" s="77" t="s">
        <v>644</v>
      </c>
      <c r="BG161" s="77" t="s">
        <v>644</v>
      </c>
      <c r="BH161" s="75" t="s">
        <v>644</v>
      </c>
      <c r="BI161" s="226" t="s">
        <v>644</v>
      </c>
      <c r="BJ161" s="227" t="s">
        <v>644</v>
      </c>
      <c r="BK161" s="227" t="s">
        <v>644</v>
      </c>
      <c r="BL161" s="228" t="s">
        <v>644</v>
      </c>
      <c r="BM161" s="228" t="s">
        <v>644</v>
      </c>
      <c r="BN161" s="228" t="s">
        <v>644</v>
      </c>
      <c r="BO161" s="228" t="s">
        <v>644</v>
      </c>
      <c r="BP161" s="230" t="s">
        <v>644</v>
      </c>
      <c r="BQ161" s="72" t="s">
        <v>644</v>
      </c>
      <c r="BR161" s="73" t="s">
        <v>644</v>
      </c>
      <c r="BS161" s="73" t="s">
        <v>644</v>
      </c>
      <c r="BT161" s="123" t="s">
        <v>644</v>
      </c>
      <c r="BU161" s="123" t="s">
        <v>644</v>
      </c>
      <c r="BV161" s="123" t="s">
        <v>644</v>
      </c>
      <c r="BW161" s="123" t="s">
        <v>644</v>
      </c>
      <c r="BX161" s="274" t="s">
        <v>644</v>
      </c>
      <c r="BY161" s="74" t="s">
        <v>644</v>
      </c>
      <c r="BZ161" s="76" t="s">
        <v>644</v>
      </c>
      <c r="CA161" s="76" t="s">
        <v>644</v>
      </c>
      <c r="CB161" s="77" t="s">
        <v>644</v>
      </c>
      <c r="CC161" s="77" t="s">
        <v>644</v>
      </c>
      <c r="CD161" s="77" t="s">
        <v>644</v>
      </c>
      <c r="CE161" s="77" t="s">
        <v>644</v>
      </c>
      <c r="CF161" s="75" t="s">
        <v>644</v>
      </c>
      <c r="CG161" s="226" t="s">
        <v>644</v>
      </c>
      <c r="CH161" s="227" t="s">
        <v>644</v>
      </c>
      <c r="CI161" s="227" t="s">
        <v>644</v>
      </c>
      <c r="CJ161" s="228">
        <v>0</v>
      </c>
      <c r="CK161" s="228">
        <v>0</v>
      </c>
      <c r="CL161" s="228">
        <v>0</v>
      </c>
      <c r="CM161" s="228">
        <v>0</v>
      </c>
      <c r="CN161" s="230">
        <v>0</v>
      </c>
      <c r="CO161" s="72" t="s">
        <v>644</v>
      </c>
      <c r="CP161" s="73" t="s">
        <v>644</v>
      </c>
      <c r="CQ161" s="73" t="s">
        <v>644</v>
      </c>
      <c r="CR161" s="123" t="s">
        <v>644</v>
      </c>
      <c r="CS161" s="123" t="s">
        <v>644</v>
      </c>
      <c r="CT161" s="123" t="s">
        <v>644</v>
      </c>
      <c r="CU161" s="123" t="s">
        <v>644</v>
      </c>
      <c r="CV161" s="274" t="s">
        <v>644</v>
      </c>
      <c r="CW161" s="74" t="s">
        <v>644</v>
      </c>
      <c r="CX161" s="76" t="s">
        <v>644</v>
      </c>
      <c r="CY161" s="76" t="s">
        <v>644</v>
      </c>
      <c r="CZ161" s="77" t="s">
        <v>644</v>
      </c>
      <c r="DA161" s="77" t="s">
        <v>644</v>
      </c>
      <c r="DB161" s="77" t="s">
        <v>644</v>
      </c>
      <c r="DC161" s="77" t="s">
        <v>644</v>
      </c>
      <c r="DD161" s="75" t="s">
        <v>644</v>
      </c>
      <c r="DE161" s="226" t="s">
        <v>644</v>
      </c>
      <c r="DF161" s="227" t="s">
        <v>644</v>
      </c>
      <c r="DG161" s="227" t="s">
        <v>644</v>
      </c>
      <c r="DH161" s="228" t="s">
        <v>644</v>
      </c>
      <c r="DI161" s="228" t="s">
        <v>644</v>
      </c>
      <c r="DJ161" s="228" t="s">
        <v>644</v>
      </c>
      <c r="DK161" s="228" t="s">
        <v>644</v>
      </c>
      <c r="DL161" s="230" t="s">
        <v>644</v>
      </c>
      <c r="DM161" s="72" t="s">
        <v>644</v>
      </c>
      <c r="DN161" s="73" t="s">
        <v>644</v>
      </c>
      <c r="DO161" s="73" t="s">
        <v>644</v>
      </c>
      <c r="DP161" s="123" t="s">
        <v>644</v>
      </c>
      <c r="DQ161" s="123" t="s">
        <v>644</v>
      </c>
      <c r="DR161" s="123" t="s">
        <v>644</v>
      </c>
      <c r="DS161" s="123" t="s">
        <v>644</v>
      </c>
      <c r="DT161" s="274" t="s">
        <v>644</v>
      </c>
      <c r="DU161" s="74" t="s">
        <v>644</v>
      </c>
      <c r="DV161" s="76" t="s">
        <v>644</v>
      </c>
      <c r="DW161" s="76" t="s">
        <v>644</v>
      </c>
      <c r="DX161" s="77" t="s">
        <v>644</v>
      </c>
      <c r="DY161" s="77" t="s">
        <v>644</v>
      </c>
      <c r="DZ161" s="77" t="s">
        <v>644</v>
      </c>
      <c r="EA161" s="77" t="s">
        <v>644</v>
      </c>
      <c r="EB161" s="75" t="s">
        <v>644</v>
      </c>
      <c r="EC161" s="93"/>
      <c r="ED161" s="74" t="s">
        <v>644</v>
      </c>
      <c r="EE161" s="76" t="s">
        <v>644</v>
      </c>
      <c r="EF161" s="76" t="s">
        <v>644</v>
      </c>
      <c r="EG161" s="77" t="s">
        <v>644</v>
      </c>
      <c r="EH161" s="77" t="s">
        <v>644</v>
      </c>
      <c r="EI161" s="77" t="s">
        <v>644</v>
      </c>
      <c r="EJ161" s="77" t="s">
        <v>644</v>
      </c>
      <c r="EK161" s="75" t="s">
        <v>644</v>
      </c>
      <c r="EL161" s="226" t="s">
        <v>644</v>
      </c>
      <c r="EM161" s="227" t="s">
        <v>644</v>
      </c>
      <c r="EN161" s="227" t="s">
        <v>644</v>
      </c>
      <c r="EO161" s="228" t="s">
        <v>644</v>
      </c>
      <c r="EP161" s="228" t="s">
        <v>644</v>
      </c>
      <c r="EQ161" s="228" t="s">
        <v>644</v>
      </c>
      <c r="ER161" s="228" t="s">
        <v>644</v>
      </c>
      <c r="ES161" s="230" t="s">
        <v>644</v>
      </c>
      <c r="ET161" s="72" t="s">
        <v>644</v>
      </c>
      <c r="EU161" s="73" t="s">
        <v>644</v>
      </c>
      <c r="EV161" s="73" t="s">
        <v>644</v>
      </c>
      <c r="EW161" s="123" t="s">
        <v>644</v>
      </c>
      <c r="EX161" s="123" t="s">
        <v>644</v>
      </c>
      <c r="EY161" s="123" t="s">
        <v>644</v>
      </c>
      <c r="EZ161" s="123" t="s">
        <v>644</v>
      </c>
      <c r="FA161" s="274" t="s">
        <v>644</v>
      </c>
      <c r="FB161" s="74" t="s">
        <v>644</v>
      </c>
      <c r="FC161" s="76" t="s">
        <v>644</v>
      </c>
      <c r="FD161" s="76" t="s">
        <v>644</v>
      </c>
      <c r="FE161" s="77" t="s">
        <v>644</v>
      </c>
      <c r="FF161" s="77" t="s">
        <v>644</v>
      </c>
      <c r="FG161" s="77" t="s">
        <v>644</v>
      </c>
      <c r="FH161" s="77" t="s">
        <v>644</v>
      </c>
      <c r="FI161" s="75" t="s">
        <v>644</v>
      </c>
      <c r="FJ161" s="226" t="s">
        <v>644</v>
      </c>
      <c r="FK161" s="227" t="s">
        <v>644</v>
      </c>
      <c r="FL161" s="227" t="s">
        <v>644</v>
      </c>
      <c r="FM161" s="228" t="s">
        <v>644</v>
      </c>
      <c r="FN161" s="228" t="s">
        <v>644</v>
      </c>
      <c r="FO161" s="228" t="s">
        <v>644</v>
      </c>
      <c r="FP161" s="228" t="s">
        <v>644</v>
      </c>
      <c r="FQ161" s="230" t="s">
        <v>644</v>
      </c>
      <c r="FR161" s="72" t="s">
        <v>644</v>
      </c>
      <c r="FS161" s="73" t="s">
        <v>644</v>
      </c>
      <c r="FT161" s="73" t="s">
        <v>644</v>
      </c>
      <c r="FU161" s="123" t="s">
        <v>644</v>
      </c>
      <c r="FV161" s="123" t="s">
        <v>644</v>
      </c>
      <c r="FW161" s="123" t="s">
        <v>644</v>
      </c>
      <c r="FX161" s="123" t="s">
        <v>644</v>
      </c>
      <c r="FY161" s="274" t="s">
        <v>644</v>
      </c>
      <c r="FZ161" s="74" t="s">
        <v>644</v>
      </c>
      <c r="GA161" s="76" t="s">
        <v>644</v>
      </c>
      <c r="GB161" s="76" t="s">
        <v>644</v>
      </c>
      <c r="GC161" s="77" t="s">
        <v>644</v>
      </c>
      <c r="GD161" s="77" t="s">
        <v>644</v>
      </c>
      <c r="GE161" s="77" t="s">
        <v>644</v>
      </c>
      <c r="GF161" s="77" t="s">
        <v>644</v>
      </c>
      <c r="GG161" s="75" t="s">
        <v>644</v>
      </c>
      <c r="GH161" s="226" t="s">
        <v>644</v>
      </c>
      <c r="GI161" s="227" t="s">
        <v>644</v>
      </c>
      <c r="GJ161" s="227" t="s">
        <v>644</v>
      </c>
      <c r="GK161" s="228" t="s">
        <v>644</v>
      </c>
      <c r="GL161" s="228" t="s">
        <v>644</v>
      </c>
      <c r="GM161" s="228" t="s">
        <v>644</v>
      </c>
      <c r="GN161" s="228" t="s">
        <v>644</v>
      </c>
      <c r="GO161" s="230" t="s">
        <v>644</v>
      </c>
      <c r="GP161" s="93"/>
      <c r="GQ161" s="74" t="s">
        <v>644</v>
      </c>
      <c r="GR161" s="76" t="s">
        <v>644</v>
      </c>
      <c r="GS161" s="76" t="s">
        <v>644</v>
      </c>
      <c r="GT161" s="77" t="s">
        <v>644</v>
      </c>
      <c r="GU161" s="77" t="s">
        <v>644</v>
      </c>
      <c r="GV161" s="77" t="s">
        <v>644</v>
      </c>
      <c r="GW161" s="77" t="s">
        <v>644</v>
      </c>
      <c r="GX161" s="75" t="s">
        <v>644</v>
      </c>
      <c r="GY161" s="226" t="s">
        <v>644</v>
      </c>
      <c r="GZ161" s="227" t="s">
        <v>644</v>
      </c>
      <c r="HA161" s="227" t="s">
        <v>644</v>
      </c>
      <c r="HB161" s="228" t="s">
        <v>644</v>
      </c>
      <c r="HC161" s="228" t="s">
        <v>644</v>
      </c>
      <c r="HD161" s="228" t="s">
        <v>644</v>
      </c>
      <c r="HE161" s="228" t="s">
        <v>644</v>
      </c>
      <c r="HF161" s="230" t="s">
        <v>644</v>
      </c>
      <c r="HG161" s="72" t="s">
        <v>644</v>
      </c>
      <c r="HH161" s="73" t="s">
        <v>644</v>
      </c>
      <c r="HI161" s="73" t="s">
        <v>644</v>
      </c>
      <c r="HJ161" s="123" t="s">
        <v>644</v>
      </c>
      <c r="HK161" s="123" t="s">
        <v>644</v>
      </c>
      <c r="HL161" s="123" t="s">
        <v>644</v>
      </c>
      <c r="HM161" s="123" t="s">
        <v>644</v>
      </c>
      <c r="HN161" s="274" t="s">
        <v>644</v>
      </c>
      <c r="HO161" s="74" t="s">
        <v>644</v>
      </c>
      <c r="HP161" s="76" t="s">
        <v>644</v>
      </c>
      <c r="HQ161" s="76" t="s">
        <v>644</v>
      </c>
      <c r="HR161" s="77" t="s">
        <v>644</v>
      </c>
      <c r="HS161" s="77" t="s">
        <v>644</v>
      </c>
      <c r="HT161" s="77" t="s">
        <v>644</v>
      </c>
      <c r="HU161" s="77" t="s">
        <v>644</v>
      </c>
      <c r="HV161" s="75" t="s">
        <v>644</v>
      </c>
      <c r="HW161" s="226" t="s">
        <v>644</v>
      </c>
      <c r="HX161" s="227" t="s">
        <v>644</v>
      </c>
      <c r="HY161" s="227" t="s">
        <v>644</v>
      </c>
      <c r="HZ161" s="228" t="s">
        <v>644</v>
      </c>
      <c r="IA161" s="228" t="s">
        <v>644</v>
      </c>
      <c r="IB161" s="228" t="s">
        <v>644</v>
      </c>
      <c r="IC161" s="228" t="s">
        <v>644</v>
      </c>
      <c r="ID161" s="230" t="s">
        <v>644</v>
      </c>
      <c r="IE161" s="72" t="s">
        <v>644</v>
      </c>
      <c r="IF161" s="73" t="s">
        <v>644</v>
      </c>
      <c r="IG161" s="73" t="s">
        <v>644</v>
      </c>
      <c r="IH161" s="123" t="s">
        <v>644</v>
      </c>
      <c r="II161" s="123" t="s">
        <v>644</v>
      </c>
      <c r="IJ161" s="123" t="s">
        <v>644</v>
      </c>
      <c r="IK161" s="123" t="s">
        <v>644</v>
      </c>
      <c r="IL161" s="274" t="s">
        <v>644</v>
      </c>
      <c r="IM161" s="226" t="s">
        <v>644</v>
      </c>
      <c r="IN161" s="227" t="s">
        <v>644</v>
      </c>
      <c r="IO161" s="227" t="s">
        <v>644</v>
      </c>
      <c r="IP161" s="228" t="s">
        <v>644</v>
      </c>
      <c r="IQ161" s="228" t="s">
        <v>644</v>
      </c>
      <c r="IR161" s="228" t="s">
        <v>644</v>
      </c>
      <c r="IS161" s="228" t="s">
        <v>644</v>
      </c>
      <c r="IT161" s="230" t="s">
        <v>644</v>
      </c>
      <c r="IU161" s="72" t="s">
        <v>644</v>
      </c>
      <c r="IV161" s="73" t="s">
        <v>644</v>
      </c>
      <c r="IW161" s="73" t="s">
        <v>644</v>
      </c>
      <c r="IX161" s="123" t="s">
        <v>644</v>
      </c>
      <c r="IY161" s="123" t="s">
        <v>644</v>
      </c>
      <c r="IZ161" s="123" t="s">
        <v>644</v>
      </c>
      <c r="JA161" s="123" t="s">
        <v>644</v>
      </c>
      <c r="JB161" s="274" t="s">
        <v>644</v>
      </c>
      <c r="JC161" s="74" t="s">
        <v>644</v>
      </c>
      <c r="JD161" s="76" t="s">
        <v>644</v>
      </c>
      <c r="JE161" s="76" t="s">
        <v>644</v>
      </c>
      <c r="JF161" s="77" t="s">
        <v>644</v>
      </c>
      <c r="JG161" s="77" t="s">
        <v>644</v>
      </c>
      <c r="JH161" s="77" t="s">
        <v>644</v>
      </c>
      <c r="JI161" s="77" t="s">
        <v>644</v>
      </c>
      <c r="JJ161" s="75" t="s">
        <v>644</v>
      </c>
      <c r="JK161" s="226" t="s">
        <v>644</v>
      </c>
      <c r="JL161" s="227" t="s">
        <v>644</v>
      </c>
      <c r="JM161" s="227" t="s">
        <v>644</v>
      </c>
      <c r="JN161" s="228" t="s">
        <v>644</v>
      </c>
      <c r="JO161" s="228" t="s">
        <v>644</v>
      </c>
      <c r="JP161" s="228" t="s">
        <v>644</v>
      </c>
      <c r="JQ161" s="228" t="s">
        <v>644</v>
      </c>
      <c r="JR161" s="230" t="s">
        <v>644</v>
      </c>
      <c r="JT161" s="72" t="s">
        <v>644</v>
      </c>
      <c r="JU161" s="73" t="s">
        <v>644</v>
      </c>
      <c r="JV161" s="73" t="s">
        <v>644</v>
      </c>
      <c r="JW161" s="123" t="s">
        <v>644</v>
      </c>
      <c r="JX161" s="123" t="s">
        <v>644</v>
      </c>
      <c r="JY161" s="123" t="s">
        <v>644</v>
      </c>
      <c r="JZ161" s="123" t="s">
        <v>644</v>
      </c>
      <c r="KA161" s="274" t="s">
        <v>644</v>
      </c>
    </row>
    <row r="162" spans="1:287" ht="13.8" thickBot="1" x14ac:dyDescent="0.3">
      <c r="A162" s="11">
        <v>19.170000000000002</v>
      </c>
      <c r="B162" s="14" t="s">
        <v>22</v>
      </c>
      <c r="E162" s="23" t="s">
        <v>644</v>
      </c>
      <c r="F162" s="63" t="s">
        <v>644</v>
      </c>
      <c r="G162" s="63" t="s">
        <v>644</v>
      </c>
      <c r="H162" s="30" t="s">
        <v>644</v>
      </c>
      <c r="I162" s="30" t="s">
        <v>644</v>
      </c>
      <c r="J162" s="30" t="s">
        <v>644</v>
      </c>
      <c r="K162" s="30" t="s">
        <v>644</v>
      </c>
      <c r="L162" s="24" t="s">
        <v>644</v>
      </c>
      <c r="M162" s="229">
        <v>0.99012047461215058</v>
      </c>
      <c r="N162" s="214">
        <v>1.2717041431156217</v>
      </c>
      <c r="O162" s="214">
        <v>1.3095121369135079</v>
      </c>
      <c r="P162" s="213">
        <v>1.02032101048302</v>
      </c>
      <c r="Q162" s="213">
        <v>0.87945994014830897</v>
      </c>
      <c r="R162" s="213">
        <v>1.0031679197679413</v>
      </c>
      <c r="S162" s="213">
        <v>0.88835762893065151</v>
      </c>
      <c r="T162" s="215">
        <v>0.72775873915558054</v>
      </c>
      <c r="U162" s="39" t="s">
        <v>644</v>
      </c>
      <c r="V162" s="67" t="s">
        <v>644</v>
      </c>
      <c r="W162" s="67" t="s">
        <v>644</v>
      </c>
      <c r="X162" s="53" t="s">
        <v>644</v>
      </c>
      <c r="Y162" s="53" t="s">
        <v>644</v>
      </c>
      <c r="Z162" s="53" t="s">
        <v>644</v>
      </c>
      <c r="AA162" s="53" t="s">
        <v>644</v>
      </c>
      <c r="AB162" s="40" t="s">
        <v>644</v>
      </c>
      <c r="AC162" s="23" t="s">
        <v>644</v>
      </c>
      <c r="AD162" s="63" t="s">
        <v>644</v>
      </c>
      <c r="AE162" s="63" t="s">
        <v>644</v>
      </c>
      <c r="AF162" s="30" t="s">
        <v>644</v>
      </c>
      <c r="AG162" s="30" t="s">
        <v>644</v>
      </c>
      <c r="AH162" s="30" t="s">
        <v>644</v>
      </c>
      <c r="AI162" s="30" t="s">
        <v>644</v>
      </c>
      <c r="AJ162" s="24" t="s">
        <v>644</v>
      </c>
      <c r="AK162" s="229">
        <v>2.4223378839132748</v>
      </c>
      <c r="AL162" s="214">
        <v>3.4086189624384953</v>
      </c>
      <c r="AM162" s="214">
        <v>3.5626312560647992</v>
      </c>
      <c r="AN162" s="213">
        <v>3.0008995879627376</v>
      </c>
      <c r="AO162" s="213">
        <v>2.3395711802032544</v>
      </c>
      <c r="AP162" s="213">
        <v>2.8606998842004905</v>
      </c>
      <c r="AQ162" s="213">
        <v>2.4602810537348319</v>
      </c>
      <c r="AR162" s="215" t="s">
        <v>644</v>
      </c>
      <c r="AS162" s="39" t="s">
        <v>644</v>
      </c>
      <c r="AT162" s="67">
        <v>1.8394295916223324</v>
      </c>
      <c r="AU162" s="67">
        <v>4.65556646629613</v>
      </c>
      <c r="AV162" s="53">
        <v>4.6604908980638919</v>
      </c>
      <c r="AW162" s="53">
        <v>3.6654388003411364</v>
      </c>
      <c r="AX162" s="53">
        <v>2.2070812992428475</v>
      </c>
      <c r="AY162" s="53">
        <v>5.119306591358284</v>
      </c>
      <c r="AZ162" s="40" t="s">
        <v>644</v>
      </c>
      <c r="BA162" s="23" t="s">
        <v>644</v>
      </c>
      <c r="BB162" s="63" t="s">
        <v>644</v>
      </c>
      <c r="BC162" s="63" t="s">
        <v>644</v>
      </c>
      <c r="BD162" s="30" t="s">
        <v>644</v>
      </c>
      <c r="BE162" s="30" t="s">
        <v>644</v>
      </c>
      <c r="BF162" s="30" t="s">
        <v>644</v>
      </c>
      <c r="BG162" s="30" t="s">
        <v>644</v>
      </c>
      <c r="BH162" s="24" t="s">
        <v>644</v>
      </c>
      <c r="BI162" s="229" t="s">
        <v>644</v>
      </c>
      <c r="BJ162" s="214">
        <v>0.84808133971714272</v>
      </c>
      <c r="BK162" s="214">
        <v>1.1843830098442552</v>
      </c>
      <c r="BL162" s="213">
        <v>1.1965411810661126</v>
      </c>
      <c r="BM162" s="213">
        <v>1.6998920731099418</v>
      </c>
      <c r="BN162" s="213">
        <v>1.7192332128295942</v>
      </c>
      <c r="BO162" s="213">
        <v>1.8005322207691532</v>
      </c>
      <c r="BP162" s="215">
        <v>1.446867793971131</v>
      </c>
      <c r="BQ162" s="39" t="s">
        <v>644</v>
      </c>
      <c r="BR162" s="67">
        <v>5.7024260485374047E-2</v>
      </c>
      <c r="BS162" s="67">
        <v>7.629551861021959E-2</v>
      </c>
      <c r="BT162" s="53">
        <v>7.1216223423428926E-2</v>
      </c>
      <c r="BU162" s="53">
        <v>9.7649969030203884E-2</v>
      </c>
      <c r="BV162" s="53">
        <v>9.4147910304661631E-2</v>
      </c>
      <c r="BW162" s="53">
        <v>9.1570376756103786E-2</v>
      </c>
      <c r="BX162" s="40">
        <v>6.640181852773136E-2</v>
      </c>
      <c r="BY162" s="23" t="s">
        <v>644</v>
      </c>
      <c r="BZ162" s="63" t="s">
        <v>644</v>
      </c>
      <c r="CA162" s="63" t="s">
        <v>644</v>
      </c>
      <c r="CB162" s="30" t="s">
        <v>644</v>
      </c>
      <c r="CC162" s="30" t="s">
        <v>644</v>
      </c>
      <c r="CD162" s="30" t="s">
        <v>644</v>
      </c>
      <c r="CE162" s="30" t="s">
        <v>644</v>
      </c>
      <c r="CF162" s="24" t="s">
        <v>644</v>
      </c>
      <c r="CG162" s="229" t="s">
        <v>644</v>
      </c>
      <c r="CH162" s="214" t="s">
        <v>644</v>
      </c>
      <c r="CI162" s="214" t="s">
        <v>644</v>
      </c>
      <c r="CJ162" s="213">
        <v>2.8885334211958495</v>
      </c>
      <c r="CK162" s="213">
        <v>2.2957848795493319</v>
      </c>
      <c r="CL162" s="213" t="s">
        <v>644</v>
      </c>
      <c r="CM162" s="213" t="s">
        <v>644</v>
      </c>
      <c r="CN162" s="215" t="s">
        <v>644</v>
      </c>
      <c r="CO162" s="39" t="s">
        <v>644</v>
      </c>
      <c r="CP162" s="67" t="s">
        <v>644</v>
      </c>
      <c r="CQ162" s="67" t="s">
        <v>644</v>
      </c>
      <c r="CR162" s="53" t="s">
        <v>644</v>
      </c>
      <c r="CS162" s="53" t="s">
        <v>644</v>
      </c>
      <c r="CT162" s="53" t="s">
        <v>644</v>
      </c>
      <c r="CU162" s="53" t="s">
        <v>644</v>
      </c>
      <c r="CV162" s="40" t="s">
        <v>644</v>
      </c>
      <c r="CW162" s="23">
        <v>2.1480043519669803</v>
      </c>
      <c r="CX162" s="63">
        <v>3.2752598357480767</v>
      </c>
      <c r="CY162" s="63">
        <v>3.7233213656882675</v>
      </c>
      <c r="CZ162" s="30">
        <v>4.0054684393416169</v>
      </c>
      <c r="DA162" s="30">
        <v>3.6047463785505203</v>
      </c>
      <c r="DB162" s="30" t="s">
        <v>644</v>
      </c>
      <c r="DC162" s="30" t="s">
        <v>644</v>
      </c>
      <c r="DD162" s="24" t="s">
        <v>644</v>
      </c>
      <c r="DE162" s="229" t="s">
        <v>644</v>
      </c>
      <c r="DF162" s="214" t="s">
        <v>644</v>
      </c>
      <c r="DG162" s="214" t="s">
        <v>644</v>
      </c>
      <c r="DH162" s="213" t="s">
        <v>644</v>
      </c>
      <c r="DI162" s="213" t="s">
        <v>644</v>
      </c>
      <c r="DJ162" s="213" t="s">
        <v>644</v>
      </c>
      <c r="DK162" s="213" t="s">
        <v>644</v>
      </c>
      <c r="DL162" s="215" t="s">
        <v>644</v>
      </c>
      <c r="DM162" s="39" t="s">
        <v>644</v>
      </c>
      <c r="DN162" s="67" t="s">
        <v>644</v>
      </c>
      <c r="DO162" s="67" t="s">
        <v>644</v>
      </c>
      <c r="DP162" s="53" t="s">
        <v>644</v>
      </c>
      <c r="DQ162" s="53" t="s">
        <v>644</v>
      </c>
      <c r="DR162" s="53" t="s">
        <v>644</v>
      </c>
      <c r="DS162" s="53" t="s">
        <v>644</v>
      </c>
      <c r="DT162" s="40" t="s">
        <v>644</v>
      </c>
      <c r="DU162" s="23" t="s">
        <v>644</v>
      </c>
      <c r="DV162" s="63" t="s">
        <v>644</v>
      </c>
      <c r="DW162" s="63" t="s">
        <v>644</v>
      </c>
      <c r="DX162" s="30" t="s">
        <v>644</v>
      </c>
      <c r="DY162" s="30" t="s">
        <v>644</v>
      </c>
      <c r="DZ162" s="30" t="s">
        <v>644</v>
      </c>
      <c r="EA162" s="30" t="s">
        <v>644</v>
      </c>
      <c r="EB162" s="24" t="s">
        <v>644</v>
      </c>
      <c r="EC162" s="93"/>
      <c r="ED162" s="23" t="s">
        <v>644</v>
      </c>
      <c r="EE162" s="63" t="s">
        <v>644</v>
      </c>
      <c r="EF162" s="63" t="s">
        <v>644</v>
      </c>
      <c r="EG162" s="30" t="s">
        <v>644</v>
      </c>
      <c r="EH162" s="30" t="s">
        <v>644</v>
      </c>
      <c r="EI162" s="30" t="s">
        <v>644</v>
      </c>
      <c r="EJ162" s="30" t="s">
        <v>644</v>
      </c>
      <c r="EK162" s="24" t="s">
        <v>644</v>
      </c>
      <c r="EL162" s="229" t="s">
        <v>644</v>
      </c>
      <c r="EM162" s="214" t="s">
        <v>644</v>
      </c>
      <c r="EN162" s="214" t="s">
        <v>644</v>
      </c>
      <c r="EO162" s="213" t="s">
        <v>644</v>
      </c>
      <c r="EP162" s="213" t="s">
        <v>644</v>
      </c>
      <c r="EQ162" s="213" t="s">
        <v>644</v>
      </c>
      <c r="ER162" s="213" t="s">
        <v>644</v>
      </c>
      <c r="ES162" s="215">
        <v>0</v>
      </c>
      <c r="ET162" s="39" t="s">
        <v>644</v>
      </c>
      <c r="EU162" s="67" t="s">
        <v>644</v>
      </c>
      <c r="EV162" s="67" t="s">
        <v>644</v>
      </c>
      <c r="EW162" s="53" t="s">
        <v>644</v>
      </c>
      <c r="EX162" s="53" t="s">
        <v>644</v>
      </c>
      <c r="EY162" s="53" t="s">
        <v>644</v>
      </c>
      <c r="EZ162" s="53" t="s">
        <v>644</v>
      </c>
      <c r="FA162" s="40" t="s">
        <v>644</v>
      </c>
      <c r="FB162" s="23" t="s">
        <v>644</v>
      </c>
      <c r="FC162" s="63" t="s">
        <v>644</v>
      </c>
      <c r="FD162" s="63" t="s">
        <v>644</v>
      </c>
      <c r="FE162" s="30" t="s">
        <v>644</v>
      </c>
      <c r="FF162" s="30" t="s">
        <v>644</v>
      </c>
      <c r="FG162" s="30" t="s">
        <v>644</v>
      </c>
      <c r="FH162" s="30" t="s">
        <v>644</v>
      </c>
      <c r="FI162" s="24" t="s">
        <v>644</v>
      </c>
      <c r="FJ162" s="229" t="s">
        <v>644</v>
      </c>
      <c r="FK162" s="214" t="s">
        <v>644</v>
      </c>
      <c r="FL162" s="214" t="s">
        <v>644</v>
      </c>
      <c r="FM162" s="213" t="s">
        <v>644</v>
      </c>
      <c r="FN162" s="213" t="s">
        <v>644</v>
      </c>
      <c r="FO162" s="213" t="s">
        <v>644</v>
      </c>
      <c r="FP162" s="213" t="s">
        <v>644</v>
      </c>
      <c r="FQ162" s="215" t="s">
        <v>644</v>
      </c>
      <c r="FR162" s="39" t="s">
        <v>644</v>
      </c>
      <c r="FS162" s="67" t="s">
        <v>644</v>
      </c>
      <c r="FT162" s="67" t="s">
        <v>644</v>
      </c>
      <c r="FU162" s="53" t="s">
        <v>644</v>
      </c>
      <c r="FV162" s="53" t="s">
        <v>644</v>
      </c>
      <c r="FW162" s="53" t="s">
        <v>644</v>
      </c>
      <c r="FX162" s="53" t="s">
        <v>644</v>
      </c>
      <c r="FY162" s="40" t="s">
        <v>644</v>
      </c>
      <c r="FZ162" s="23" t="s">
        <v>644</v>
      </c>
      <c r="GA162" s="63" t="s">
        <v>644</v>
      </c>
      <c r="GB162" s="63" t="s">
        <v>644</v>
      </c>
      <c r="GC162" s="30" t="s">
        <v>644</v>
      </c>
      <c r="GD162" s="30" t="s">
        <v>644</v>
      </c>
      <c r="GE162" s="30" t="s">
        <v>644</v>
      </c>
      <c r="GF162" s="30" t="s">
        <v>644</v>
      </c>
      <c r="GG162" s="24" t="s">
        <v>644</v>
      </c>
      <c r="GH162" s="229" t="s">
        <v>644</v>
      </c>
      <c r="GI162" s="214" t="s">
        <v>644</v>
      </c>
      <c r="GJ162" s="214" t="s">
        <v>644</v>
      </c>
      <c r="GK162" s="213" t="s">
        <v>644</v>
      </c>
      <c r="GL162" s="213" t="s">
        <v>644</v>
      </c>
      <c r="GM162" s="213" t="s">
        <v>644</v>
      </c>
      <c r="GN162" s="213" t="s">
        <v>644</v>
      </c>
      <c r="GO162" s="215" t="s">
        <v>644</v>
      </c>
      <c r="GP162" s="93"/>
      <c r="GQ162" s="23" t="s">
        <v>644</v>
      </c>
      <c r="GR162" s="63" t="s">
        <v>644</v>
      </c>
      <c r="GS162" s="63" t="s">
        <v>644</v>
      </c>
      <c r="GT162" s="30">
        <v>7.1903626687685325</v>
      </c>
      <c r="GU162" s="30">
        <v>6.0590060968889983</v>
      </c>
      <c r="GV162" s="30">
        <v>7.1146963667761778</v>
      </c>
      <c r="GW162" s="30">
        <v>7.9162395264499192</v>
      </c>
      <c r="GX162" s="24">
        <v>6.61777604618739</v>
      </c>
      <c r="GY162" s="229" t="s">
        <v>644</v>
      </c>
      <c r="GZ162" s="214" t="s">
        <v>644</v>
      </c>
      <c r="HA162" s="214" t="s">
        <v>644</v>
      </c>
      <c r="HB162" s="213" t="s">
        <v>644</v>
      </c>
      <c r="HC162" s="213" t="s">
        <v>644</v>
      </c>
      <c r="HD162" s="213" t="s">
        <v>644</v>
      </c>
      <c r="HE162" s="213" t="s">
        <v>644</v>
      </c>
      <c r="HF162" s="215" t="s">
        <v>644</v>
      </c>
      <c r="HG162" s="39" t="s">
        <v>644</v>
      </c>
      <c r="HH162" s="67" t="s">
        <v>644</v>
      </c>
      <c r="HI162" s="67" t="s">
        <v>644</v>
      </c>
      <c r="HJ162" s="53" t="s">
        <v>644</v>
      </c>
      <c r="HK162" s="53" t="s">
        <v>644</v>
      </c>
      <c r="HL162" s="53" t="s">
        <v>644</v>
      </c>
      <c r="HM162" s="53" t="s">
        <v>644</v>
      </c>
      <c r="HN162" s="40" t="s">
        <v>644</v>
      </c>
      <c r="HO162" s="23" t="s">
        <v>644</v>
      </c>
      <c r="HP162" s="63" t="s">
        <v>644</v>
      </c>
      <c r="HQ162" s="63" t="s">
        <v>644</v>
      </c>
      <c r="HR162" s="30" t="s">
        <v>644</v>
      </c>
      <c r="HS162" s="30" t="s">
        <v>644</v>
      </c>
      <c r="HT162" s="30" t="s">
        <v>644</v>
      </c>
      <c r="HU162" s="30" t="s">
        <v>644</v>
      </c>
      <c r="HV162" s="24" t="s">
        <v>644</v>
      </c>
      <c r="HW162" s="229" t="s">
        <v>644</v>
      </c>
      <c r="HX162" s="214" t="s">
        <v>644</v>
      </c>
      <c r="HY162" s="214" t="s">
        <v>644</v>
      </c>
      <c r="HZ162" s="213" t="s">
        <v>644</v>
      </c>
      <c r="IA162" s="213" t="s">
        <v>644</v>
      </c>
      <c r="IB162" s="213" t="s">
        <v>644</v>
      </c>
      <c r="IC162" s="213" t="s">
        <v>644</v>
      </c>
      <c r="ID162" s="215" t="s">
        <v>644</v>
      </c>
      <c r="IE162" s="39" t="s">
        <v>644</v>
      </c>
      <c r="IF162" s="67" t="s">
        <v>644</v>
      </c>
      <c r="IG162" s="67" t="s">
        <v>644</v>
      </c>
      <c r="IH162" s="53" t="s">
        <v>644</v>
      </c>
      <c r="II162" s="53" t="s">
        <v>644</v>
      </c>
      <c r="IJ162" s="53" t="s">
        <v>644</v>
      </c>
      <c r="IK162" s="53" t="s">
        <v>644</v>
      </c>
      <c r="IL162" s="40" t="s">
        <v>644</v>
      </c>
      <c r="IM162" s="229" t="s">
        <v>644</v>
      </c>
      <c r="IN162" s="214" t="s">
        <v>644</v>
      </c>
      <c r="IO162" s="214" t="s">
        <v>644</v>
      </c>
      <c r="IP162" s="213" t="s">
        <v>644</v>
      </c>
      <c r="IQ162" s="213">
        <v>5.3093443919272785</v>
      </c>
      <c r="IR162" s="213">
        <v>6.0035380058073367</v>
      </c>
      <c r="IS162" s="213" t="s">
        <v>644</v>
      </c>
      <c r="IT162" s="215" t="s">
        <v>644</v>
      </c>
      <c r="IU162" s="39" t="s">
        <v>644</v>
      </c>
      <c r="IV162" s="67">
        <v>0.1113556472293991</v>
      </c>
      <c r="IW162" s="67">
        <v>0.12159352292935025</v>
      </c>
      <c r="IX162" s="53">
        <v>0.1310224970640575</v>
      </c>
      <c r="IY162" s="53">
        <v>0.12582390519825531</v>
      </c>
      <c r="IZ162" s="53">
        <v>0.12145965959130006</v>
      </c>
      <c r="JA162" s="53">
        <v>0.10324234888777822</v>
      </c>
      <c r="JB162" s="40">
        <v>9.0171261919093817E-2</v>
      </c>
      <c r="JC162" s="23" t="s">
        <v>644</v>
      </c>
      <c r="JD162" s="63" t="s">
        <v>644</v>
      </c>
      <c r="JE162" s="63" t="s">
        <v>644</v>
      </c>
      <c r="JF162" s="30" t="s">
        <v>644</v>
      </c>
      <c r="JG162" s="30" t="s">
        <v>644</v>
      </c>
      <c r="JH162" s="30" t="s">
        <v>644</v>
      </c>
      <c r="JI162" s="30" t="s">
        <v>644</v>
      </c>
      <c r="JJ162" s="24" t="s">
        <v>644</v>
      </c>
      <c r="JK162" s="229" t="s">
        <v>644</v>
      </c>
      <c r="JL162" s="214" t="s">
        <v>644</v>
      </c>
      <c r="JM162" s="214" t="s">
        <v>644</v>
      </c>
      <c r="JN162" s="213" t="s">
        <v>644</v>
      </c>
      <c r="JO162" s="213" t="s">
        <v>644</v>
      </c>
      <c r="JP162" s="213" t="s">
        <v>644</v>
      </c>
      <c r="JQ162" s="213" t="s">
        <v>644</v>
      </c>
      <c r="JR162" s="215" t="s">
        <v>644</v>
      </c>
      <c r="JT162" s="39" t="s">
        <v>644</v>
      </c>
      <c r="JU162" s="67" t="s">
        <v>644</v>
      </c>
      <c r="JV162" s="67" t="s">
        <v>644</v>
      </c>
      <c r="JW162" s="53" t="s">
        <v>644</v>
      </c>
      <c r="JX162" s="53" t="s">
        <v>644</v>
      </c>
      <c r="JY162" s="53" t="s">
        <v>644</v>
      </c>
      <c r="JZ162" s="53" t="s">
        <v>644</v>
      </c>
      <c r="KA162" s="40" t="s">
        <v>644</v>
      </c>
    </row>
    <row r="163" spans="1:287" ht="13.8" thickBot="1" x14ac:dyDescent="0.3">
      <c r="A163" s="95" t="s">
        <v>163</v>
      </c>
      <c r="B163" s="2"/>
      <c r="E163" s="195"/>
      <c r="F163" s="195"/>
      <c r="G163" s="195"/>
      <c r="H163" s="195"/>
      <c r="I163" s="195"/>
      <c r="J163" s="195"/>
      <c r="K163" s="195"/>
      <c r="L163" s="195"/>
      <c r="M163" s="216"/>
      <c r="N163" s="216"/>
      <c r="O163" s="216"/>
      <c r="P163" s="216"/>
      <c r="Q163" s="216"/>
      <c r="R163" s="216"/>
      <c r="S163" s="216"/>
      <c r="T163" s="216"/>
      <c r="U163" s="267"/>
      <c r="V163" s="267"/>
      <c r="W163" s="267"/>
      <c r="X163" s="267"/>
      <c r="Y163" s="267"/>
      <c r="Z163" s="267"/>
      <c r="AA163" s="267"/>
      <c r="AB163" s="267"/>
      <c r="AC163" s="195"/>
      <c r="AD163" s="195"/>
      <c r="AE163" s="195"/>
      <c r="AF163" s="195"/>
      <c r="AG163" s="195"/>
      <c r="AH163" s="195"/>
      <c r="AI163" s="195"/>
      <c r="AJ163" s="195"/>
      <c r="AK163" s="216"/>
      <c r="AL163" s="216"/>
      <c r="AM163" s="216"/>
      <c r="AN163" s="216"/>
      <c r="AO163" s="216"/>
      <c r="AP163" s="216"/>
      <c r="AQ163" s="216"/>
      <c r="AR163" s="216"/>
      <c r="AS163" s="267"/>
      <c r="AT163" s="267"/>
      <c r="AU163" s="267"/>
      <c r="AV163" s="267"/>
      <c r="AW163" s="267"/>
      <c r="AX163" s="267"/>
      <c r="AY163" s="267"/>
      <c r="AZ163" s="267"/>
      <c r="BA163" s="195"/>
      <c r="BB163" s="195"/>
      <c r="BC163" s="195"/>
      <c r="BD163" s="195"/>
      <c r="BE163" s="195"/>
      <c r="BF163" s="195"/>
      <c r="BG163" s="195"/>
      <c r="BH163" s="195"/>
      <c r="BI163" s="216"/>
      <c r="BJ163" s="216"/>
      <c r="BK163" s="216"/>
      <c r="BL163" s="216"/>
      <c r="BM163" s="216"/>
      <c r="BN163" s="216"/>
      <c r="BO163" s="216"/>
      <c r="BP163" s="216"/>
      <c r="BQ163" s="267"/>
      <c r="BR163" s="267"/>
      <c r="BS163" s="267"/>
      <c r="BT163" s="267"/>
      <c r="BU163" s="267"/>
      <c r="BV163" s="267"/>
      <c r="BW163" s="267"/>
      <c r="BX163" s="267"/>
      <c r="BY163" s="195"/>
      <c r="BZ163" s="195"/>
      <c r="CA163" s="195"/>
      <c r="CB163" s="195"/>
      <c r="CC163" s="195"/>
      <c r="CD163" s="195"/>
      <c r="CE163" s="195"/>
      <c r="CF163" s="195"/>
      <c r="CG163" s="216"/>
      <c r="CH163" s="216"/>
      <c r="CI163" s="216"/>
      <c r="CJ163" s="216"/>
      <c r="CK163" s="216"/>
      <c r="CL163" s="216"/>
      <c r="CM163" s="216"/>
      <c r="CN163" s="216"/>
      <c r="CO163" s="267"/>
      <c r="CP163" s="267"/>
      <c r="CQ163" s="267"/>
      <c r="CR163" s="267"/>
      <c r="CS163" s="267"/>
      <c r="CT163" s="267"/>
      <c r="CU163" s="267"/>
      <c r="CV163" s="267"/>
      <c r="CW163" s="195"/>
      <c r="CX163" s="195"/>
      <c r="CY163" s="195"/>
      <c r="CZ163" s="195"/>
      <c r="DA163" s="195"/>
      <c r="DB163" s="195"/>
      <c r="DC163" s="195"/>
      <c r="DD163" s="195"/>
      <c r="DE163" s="216"/>
      <c r="DF163" s="216"/>
      <c r="DG163" s="216"/>
      <c r="DH163" s="216"/>
      <c r="DI163" s="216"/>
      <c r="DJ163" s="216"/>
      <c r="DK163" s="216"/>
      <c r="DL163" s="216"/>
      <c r="DM163" s="267"/>
      <c r="DN163" s="267"/>
      <c r="DO163" s="267"/>
      <c r="DP163" s="267"/>
      <c r="DQ163" s="267"/>
      <c r="DR163" s="267"/>
      <c r="DS163" s="267"/>
      <c r="DT163" s="267"/>
      <c r="DU163" s="195"/>
      <c r="DV163" s="195"/>
      <c r="DW163" s="195"/>
      <c r="DX163" s="195"/>
      <c r="DY163" s="195"/>
      <c r="DZ163" s="195"/>
      <c r="EA163" s="195"/>
      <c r="EB163" s="195"/>
      <c r="EC163" s="93"/>
      <c r="ED163" s="195"/>
      <c r="EE163" s="195"/>
      <c r="EF163" s="195"/>
      <c r="EG163" s="195"/>
      <c r="EH163" s="195"/>
      <c r="EI163" s="195"/>
      <c r="EJ163" s="195"/>
      <c r="EK163" s="195"/>
      <c r="EL163" s="216"/>
      <c r="EM163" s="216"/>
      <c r="EN163" s="216"/>
      <c r="EO163" s="216"/>
      <c r="EP163" s="216"/>
      <c r="EQ163" s="216"/>
      <c r="ER163" s="216"/>
      <c r="ES163" s="216"/>
      <c r="ET163" s="267"/>
      <c r="EU163" s="267"/>
      <c r="EV163" s="267"/>
      <c r="EW163" s="267"/>
      <c r="EX163" s="267"/>
      <c r="EY163" s="267"/>
      <c r="EZ163" s="267"/>
      <c r="FA163" s="267"/>
      <c r="FB163" s="195"/>
      <c r="FC163" s="195"/>
      <c r="FD163" s="195"/>
      <c r="FE163" s="195"/>
      <c r="FF163" s="195"/>
      <c r="FG163" s="195"/>
      <c r="FH163" s="195"/>
      <c r="FI163" s="195"/>
      <c r="FJ163" s="216"/>
      <c r="FK163" s="216"/>
      <c r="FL163" s="216"/>
      <c r="FM163" s="216"/>
      <c r="FN163" s="216"/>
      <c r="FO163" s="216"/>
      <c r="FP163" s="216"/>
      <c r="FQ163" s="216"/>
      <c r="FR163" s="267"/>
      <c r="FS163" s="267"/>
      <c r="FT163" s="267"/>
      <c r="FU163" s="267"/>
      <c r="FV163" s="267"/>
      <c r="FW163" s="267"/>
      <c r="FX163" s="267"/>
      <c r="FY163" s="267"/>
      <c r="FZ163" s="195"/>
      <c r="GA163" s="195"/>
      <c r="GB163" s="195"/>
      <c r="GC163" s="195"/>
      <c r="GD163" s="195"/>
      <c r="GE163" s="195"/>
      <c r="GF163" s="195"/>
      <c r="GG163" s="195"/>
      <c r="GH163" s="216"/>
      <c r="GI163" s="216"/>
      <c r="GJ163" s="216"/>
      <c r="GK163" s="216"/>
      <c r="GL163" s="216"/>
      <c r="GM163" s="216"/>
      <c r="GN163" s="216"/>
      <c r="GO163" s="216"/>
      <c r="GP163" s="93"/>
      <c r="GQ163" s="195"/>
      <c r="GR163" s="195"/>
      <c r="GS163" s="195"/>
      <c r="GT163" s="195"/>
      <c r="GU163" s="195"/>
      <c r="GV163" s="195"/>
      <c r="GW163" s="195"/>
      <c r="GX163" s="195"/>
      <c r="GY163" s="216"/>
      <c r="GZ163" s="216"/>
      <c r="HA163" s="216"/>
      <c r="HB163" s="216"/>
      <c r="HC163" s="216"/>
      <c r="HD163" s="216"/>
      <c r="HE163" s="216"/>
      <c r="HF163" s="216"/>
      <c r="HG163" s="267"/>
      <c r="HH163" s="267"/>
      <c r="HI163" s="267"/>
      <c r="HJ163" s="267"/>
      <c r="HK163" s="267"/>
      <c r="HL163" s="267"/>
      <c r="HM163" s="267"/>
      <c r="HN163" s="267"/>
      <c r="HO163" s="195"/>
      <c r="HP163" s="195"/>
      <c r="HQ163" s="195"/>
      <c r="HR163" s="195"/>
      <c r="HS163" s="195"/>
      <c r="HT163" s="195"/>
      <c r="HU163" s="195"/>
      <c r="HV163" s="195"/>
      <c r="HW163" s="216"/>
      <c r="HX163" s="216"/>
      <c r="HY163" s="216"/>
      <c r="HZ163" s="216"/>
      <c r="IA163" s="216"/>
      <c r="IB163" s="216"/>
      <c r="IC163" s="216"/>
      <c r="ID163" s="216"/>
      <c r="IE163" s="267"/>
      <c r="IF163" s="267"/>
      <c r="IG163" s="267"/>
      <c r="IH163" s="267"/>
      <c r="II163" s="267"/>
      <c r="IJ163" s="267"/>
      <c r="IK163" s="267"/>
      <c r="IL163" s="267"/>
      <c r="IM163" s="216"/>
      <c r="IN163" s="216"/>
      <c r="IO163" s="216"/>
      <c r="IP163" s="216"/>
      <c r="IQ163" s="216"/>
      <c r="IR163" s="216"/>
      <c r="IS163" s="216"/>
      <c r="IT163" s="216"/>
      <c r="IU163" s="267"/>
      <c r="IV163" s="267"/>
      <c r="IW163" s="267"/>
      <c r="IX163" s="267"/>
      <c r="IY163" s="267"/>
      <c r="IZ163" s="267"/>
      <c r="JA163" s="267"/>
      <c r="JB163" s="267"/>
      <c r="JC163" s="195"/>
      <c r="JD163" s="195"/>
      <c r="JE163" s="195"/>
      <c r="JF163" s="195"/>
      <c r="JG163" s="195"/>
      <c r="JH163" s="195"/>
      <c r="JI163" s="195"/>
      <c r="JJ163" s="195"/>
      <c r="JK163" s="216"/>
      <c r="JL163" s="216"/>
      <c r="JM163" s="216"/>
      <c r="JN163" s="216"/>
      <c r="JO163" s="216"/>
      <c r="JP163" s="216"/>
      <c r="JQ163" s="216"/>
      <c r="JR163" s="216"/>
      <c r="JT163" s="267"/>
      <c r="JU163" s="267"/>
      <c r="JV163" s="267"/>
      <c r="JW163" s="267"/>
      <c r="JX163" s="267"/>
      <c r="JY163" s="267"/>
      <c r="JZ163" s="267"/>
      <c r="KA163" s="267"/>
    </row>
    <row r="164" spans="1:287" ht="13.2" x14ac:dyDescent="0.25">
      <c r="A164" s="128">
        <v>20.100000000000001</v>
      </c>
      <c r="B164" s="96" t="s">
        <v>221</v>
      </c>
      <c r="E164" s="15" t="s">
        <v>644</v>
      </c>
      <c r="F164" s="59" t="s">
        <v>644</v>
      </c>
      <c r="G164" s="59" t="s">
        <v>644</v>
      </c>
      <c r="H164" s="28">
        <v>0</v>
      </c>
      <c r="I164" s="28">
        <v>0</v>
      </c>
      <c r="J164" s="28">
        <v>0</v>
      </c>
      <c r="K164" s="28">
        <v>0</v>
      </c>
      <c r="L164" s="16">
        <v>0</v>
      </c>
      <c r="M164" s="224">
        <v>6.9308433222850546E-2</v>
      </c>
      <c r="N164" s="201">
        <v>7.9481508944726359E-2</v>
      </c>
      <c r="O164" s="201">
        <v>8.1957709813743049E-2</v>
      </c>
      <c r="P164" s="200">
        <v>7.1497523382666156E-2</v>
      </c>
      <c r="Q164" s="200">
        <v>6.4892885922072541E-2</v>
      </c>
      <c r="R164" s="200">
        <v>9.9376194253407962E-2</v>
      </c>
      <c r="S164" s="200">
        <v>8.5022018050471965E-2</v>
      </c>
      <c r="T164" s="202">
        <v>6.9741114137202784E-2</v>
      </c>
      <c r="U164" s="33">
        <v>0</v>
      </c>
      <c r="V164" s="65">
        <v>0</v>
      </c>
      <c r="W164" s="65">
        <v>0</v>
      </c>
      <c r="X164" s="51">
        <v>0</v>
      </c>
      <c r="Y164" s="51">
        <v>0</v>
      </c>
      <c r="Z164" s="51">
        <v>0</v>
      </c>
      <c r="AA164" s="51">
        <v>0</v>
      </c>
      <c r="AB164" s="34">
        <v>0</v>
      </c>
      <c r="AC164" s="15">
        <v>0.2821231208195194</v>
      </c>
      <c r="AD164" s="59">
        <v>0.26078454903310772</v>
      </c>
      <c r="AE164" s="59">
        <v>0</v>
      </c>
      <c r="AF164" s="28" t="s">
        <v>644</v>
      </c>
      <c r="AG164" s="28" t="s">
        <v>644</v>
      </c>
      <c r="AH164" s="28">
        <v>0</v>
      </c>
      <c r="AI164" s="28">
        <v>0</v>
      </c>
      <c r="AJ164" s="16">
        <v>0</v>
      </c>
      <c r="AK164" s="224">
        <v>0.20051574705726552</v>
      </c>
      <c r="AL164" s="201">
        <v>0.28112321339698931</v>
      </c>
      <c r="AM164" s="201">
        <v>0.23157103164421194</v>
      </c>
      <c r="AN164" s="200">
        <v>0.19505847321757794</v>
      </c>
      <c r="AO164" s="200">
        <v>0.24565497392134167</v>
      </c>
      <c r="AP164" s="200">
        <v>0.38619448436706622</v>
      </c>
      <c r="AQ164" s="200">
        <v>0.53012659977245913</v>
      </c>
      <c r="AR164" s="202">
        <v>0.49680968675081466</v>
      </c>
      <c r="AS164" s="33">
        <v>0.3356118168396221</v>
      </c>
      <c r="AT164" s="65">
        <v>0.28932045102127529</v>
      </c>
      <c r="AU164" s="65">
        <v>0.20068261835848339</v>
      </c>
      <c r="AV164" s="51">
        <v>0.26797822663867377</v>
      </c>
      <c r="AW164" s="51">
        <v>0.24054442127238704</v>
      </c>
      <c r="AX164" s="51">
        <v>0.40538227945276784</v>
      </c>
      <c r="AY164" s="51">
        <v>0.36456527395335142</v>
      </c>
      <c r="AZ164" s="34">
        <v>0.39009388719396815</v>
      </c>
      <c r="BA164" s="15" t="s">
        <v>644</v>
      </c>
      <c r="BB164" s="59">
        <v>0</v>
      </c>
      <c r="BC164" s="59">
        <v>0</v>
      </c>
      <c r="BD164" s="28">
        <v>0</v>
      </c>
      <c r="BE164" s="28">
        <v>0</v>
      </c>
      <c r="BF164" s="28">
        <v>0</v>
      </c>
      <c r="BG164" s="28">
        <v>0</v>
      </c>
      <c r="BH164" s="16">
        <v>0</v>
      </c>
      <c r="BI164" s="224">
        <v>6.0867861656598243E-2</v>
      </c>
      <c r="BJ164" s="201">
        <v>0</v>
      </c>
      <c r="BK164" s="201">
        <v>0</v>
      </c>
      <c r="BL164" s="200">
        <v>0</v>
      </c>
      <c r="BM164" s="200">
        <v>0</v>
      </c>
      <c r="BN164" s="200">
        <v>0</v>
      </c>
      <c r="BO164" s="200">
        <v>0</v>
      </c>
      <c r="BP164" s="202">
        <v>0</v>
      </c>
      <c r="BQ164" s="33">
        <v>4.5739571352955786E-3</v>
      </c>
      <c r="BR164" s="65">
        <v>0</v>
      </c>
      <c r="BS164" s="65">
        <v>0</v>
      </c>
      <c r="BT164" s="51">
        <v>0</v>
      </c>
      <c r="BU164" s="51">
        <v>0</v>
      </c>
      <c r="BV164" s="51">
        <v>0</v>
      </c>
      <c r="BW164" s="51">
        <v>0</v>
      </c>
      <c r="BX164" s="34">
        <v>0</v>
      </c>
      <c r="BY164" s="15" t="s">
        <v>644</v>
      </c>
      <c r="BZ164" s="59">
        <v>4.001338032423233E-2</v>
      </c>
      <c r="CA164" s="59">
        <v>4.5110451317440133E-2</v>
      </c>
      <c r="CB164" s="28" t="s">
        <v>644</v>
      </c>
      <c r="CC164" s="28" t="s">
        <v>644</v>
      </c>
      <c r="CD164" s="28" t="s">
        <v>644</v>
      </c>
      <c r="CE164" s="28" t="s">
        <v>644</v>
      </c>
      <c r="CF164" s="16" t="s">
        <v>644</v>
      </c>
      <c r="CG164" s="224" t="s">
        <v>644</v>
      </c>
      <c r="CH164" s="201" t="s">
        <v>644</v>
      </c>
      <c r="CI164" s="201" t="s">
        <v>644</v>
      </c>
      <c r="CJ164" s="200">
        <v>1.0194823839514764</v>
      </c>
      <c r="CK164" s="200">
        <v>0.81027701631152893</v>
      </c>
      <c r="CL164" s="200">
        <v>1.2660800268405261</v>
      </c>
      <c r="CM164" s="200">
        <v>1.1235737991866044</v>
      </c>
      <c r="CN164" s="202">
        <v>1.0580828327678442</v>
      </c>
      <c r="CO164" s="33" t="s">
        <v>644</v>
      </c>
      <c r="CP164" s="65" t="s">
        <v>644</v>
      </c>
      <c r="CQ164" s="65" t="s">
        <v>644</v>
      </c>
      <c r="CR164" s="51">
        <v>0</v>
      </c>
      <c r="CS164" s="51">
        <v>0</v>
      </c>
      <c r="CT164" s="51">
        <v>0</v>
      </c>
      <c r="CU164" s="51">
        <v>0</v>
      </c>
      <c r="CV164" s="34">
        <v>0</v>
      </c>
      <c r="CW164" s="15">
        <v>0.58035383022662412</v>
      </c>
      <c r="CX164" s="59">
        <v>0.77004997916032558</v>
      </c>
      <c r="CY164" s="59">
        <v>0.85152359633290675</v>
      </c>
      <c r="CZ164" s="28">
        <v>0.51269996023572695</v>
      </c>
      <c r="DA164" s="28">
        <v>0.48921557994614207</v>
      </c>
      <c r="DB164" s="28">
        <v>0.33470745376267902</v>
      </c>
      <c r="DC164" s="28">
        <v>0.88258572392646062</v>
      </c>
      <c r="DD164" s="16">
        <v>0.22138923422101134</v>
      </c>
      <c r="DE164" s="224" t="s">
        <v>644</v>
      </c>
      <c r="DF164" s="201" t="s">
        <v>644</v>
      </c>
      <c r="DG164" s="201" t="s">
        <v>644</v>
      </c>
      <c r="DH164" s="200" t="s">
        <v>644</v>
      </c>
      <c r="DI164" s="200">
        <v>0.19914871842679563</v>
      </c>
      <c r="DJ164" s="200">
        <v>0.19341916419997743</v>
      </c>
      <c r="DK164" s="200">
        <v>0.19065984180161971</v>
      </c>
      <c r="DL164" s="202">
        <v>0.1921848080978461</v>
      </c>
      <c r="DM164" s="33" t="s">
        <v>644</v>
      </c>
      <c r="DN164" s="65" t="s">
        <v>644</v>
      </c>
      <c r="DO164" s="65" t="s">
        <v>644</v>
      </c>
      <c r="DP164" s="51">
        <v>0.13896848218607952</v>
      </c>
      <c r="DQ164" s="51">
        <v>7.7950741640273505E-2</v>
      </c>
      <c r="DR164" s="51">
        <v>7.1053523402290764E-2</v>
      </c>
      <c r="DS164" s="51">
        <v>0.12372673580770999</v>
      </c>
      <c r="DT164" s="34">
        <v>0.1303280627005263</v>
      </c>
      <c r="DU164" s="15" t="s">
        <v>644</v>
      </c>
      <c r="DV164" s="59">
        <v>1</v>
      </c>
      <c r="DW164" s="59">
        <v>1</v>
      </c>
      <c r="DX164" s="28">
        <v>1</v>
      </c>
      <c r="DY164" s="28">
        <v>1</v>
      </c>
      <c r="DZ164" s="28">
        <v>1</v>
      </c>
      <c r="EA164" s="28">
        <v>2.5</v>
      </c>
      <c r="EB164" s="16">
        <v>2.5</v>
      </c>
      <c r="EC164" s="93"/>
      <c r="ED164" s="15" t="s">
        <v>644</v>
      </c>
      <c r="EE164" s="59" t="s">
        <v>644</v>
      </c>
      <c r="EF164" s="59" t="s">
        <v>644</v>
      </c>
      <c r="EG164" s="28">
        <v>0</v>
      </c>
      <c r="EH164" s="28">
        <v>0</v>
      </c>
      <c r="EI164" s="28">
        <v>0</v>
      </c>
      <c r="EJ164" s="28">
        <v>0</v>
      </c>
      <c r="EK164" s="16">
        <v>0</v>
      </c>
      <c r="EL164" s="224" t="s">
        <v>644</v>
      </c>
      <c r="EM164" s="201" t="s">
        <v>644</v>
      </c>
      <c r="EN164" s="201">
        <v>0</v>
      </c>
      <c r="EO164" s="200">
        <v>0</v>
      </c>
      <c r="EP164" s="200">
        <v>0</v>
      </c>
      <c r="EQ164" s="200">
        <v>0</v>
      </c>
      <c r="ER164" s="200">
        <v>0</v>
      </c>
      <c r="ES164" s="202">
        <v>0</v>
      </c>
      <c r="ET164" s="33" t="s">
        <v>644</v>
      </c>
      <c r="EU164" s="65" t="s">
        <v>644</v>
      </c>
      <c r="EV164" s="65" t="s">
        <v>644</v>
      </c>
      <c r="EW164" s="51" t="s">
        <v>644</v>
      </c>
      <c r="EX164" s="51" t="s">
        <v>644</v>
      </c>
      <c r="EY164" s="51">
        <v>0</v>
      </c>
      <c r="EZ164" s="51">
        <v>0</v>
      </c>
      <c r="FA164" s="34">
        <v>0</v>
      </c>
      <c r="FB164" s="15" t="s">
        <v>644</v>
      </c>
      <c r="FC164" s="59" t="s">
        <v>644</v>
      </c>
      <c r="FD164" s="59" t="s">
        <v>644</v>
      </c>
      <c r="FE164" s="28" t="s">
        <v>644</v>
      </c>
      <c r="FF164" s="28" t="s">
        <v>644</v>
      </c>
      <c r="FG164" s="28" t="s">
        <v>644</v>
      </c>
      <c r="FH164" s="28">
        <v>0</v>
      </c>
      <c r="FI164" s="16">
        <v>0</v>
      </c>
      <c r="FJ164" s="224" t="s">
        <v>644</v>
      </c>
      <c r="FK164" s="201" t="s">
        <v>644</v>
      </c>
      <c r="FL164" s="201">
        <v>0</v>
      </c>
      <c r="FM164" s="200">
        <v>0</v>
      </c>
      <c r="FN164" s="200">
        <v>0</v>
      </c>
      <c r="FO164" s="200">
        <v>0</v>
      </c>
      <c r="FP164" s="200">
        <v>0</v>
      </c>
      <c r="FQ164" s="202">
        <v>0</v>
      </c>
      <c r="FR164" s="33" t="s">
        <v>644</v>
      </c>
      <c r="FS164" s="65">
        <v>0</v>
      </c>
      <c r="FT164" s="65">
        <v>0</v>
      </c>
      <c r="FU164" s="51">
        <v>0</v>
      </c>
      <c r="FV164" s="51">
        <v>0</v>
      </c>
      <c r="FW164" s="51">
        <v>0</v>
      </c>
      <c r="FX164" s="51">
        <v>0</v>
      </c>
      <c r="FY164" s="34">
        <v>0</v>
      </c>
      <c r="FZ164" s="15" t="s">
        <v>644</v>
      </c>
      <c r="GA164" s="59" t="s">
        <v>644</v>
      </c>
      <c r="GB164" s="59" t="s">
        <v>644</v>
      </c>
      <c r="GC164" s="28">
        <v>0</v>
      </c>
      <c r="GD164" s="28">
        <v>0</v>
      </c>
      <c r="GE164" s="28">
        <v>0</v>
      </c>
      <c r="GF164" s="28">
        <v>0</v>
      </c>
      <c r="GG164" s="16">
        <v>0</v>
      </c>
      <c r="GH164" s="224" t="s">
        <v>644</v>
      </c>
      <c r="GI164" s="201">
        <v>0</v>
      </c>
      <c r="GJ164" s="201">
        <v>0</v>
      </c>
      <c r="GK164" s="200">
        <v>0</v>
      </c>
      <c r="GL164" s="200">
        <v>0</v>
      </c>
      <c r="GM164" s="200">
        <v>0</v>
      </c>
      <c r="GN164" s="200">
        <v>0</v>
      </c>
      <c r="GO164" s="202">
        <v>0</v>
      </c>
      <c r="GP164" s="93"/>
      <c r="GQ164" s="15" t="s">
        <v>644</v>
      </c>
      <c r="GR164" s="59" t="s">
        <v>644</v>
      </c>
      <c r="GS164" s="59" t="s">
        <v>644</v>
      </c>
      <c r="GT164" s="28">
        <v>0</v>
      </c>
      <c r="GU164" s="28">
        <v>0</v>
      </c>
      <c r="GV164" s="28">
        <v>0</v>
      </c>
      <c r="GW164" s="28">
        <v>0</v>
      </c>
      <c r="GX164" s="16">
        <v>0</v>
      </c>
      <c r="GY164" s="224" t="s">
        <v>644</v>
      </c>
      <c r="GZ164" s="201">
        <v>0</v>
      </c>
      <c r="HA164" s="201">
        <v>0</v>
      </c>
      <c r="HB164" s="200">
        <v>0</v>
      </c>
      <c r="HC164" s="200">
        <v>0</v>
      </c>
      <c r="HD164" s="200">
        <v>0</v>
      </c>
      <c r="HE164" s="200">
        <v>0</v>
      </c>
      <c r="HF164" s="202">
        <v>0</v>
      </c>
      <c r="HG164" s="33" t="s">
        <v>644</v>
      </c>
      <c r="HH164" s="65" t="s">
        <v>644</v>
      </c>
      <c r="HI164" s="65" t="s">
        <v>644</v>
      </c>
      <c r="HJ164" s="51" t="s">
        <v>644</v>
      </c>
      <c r="HK164" s="51" t="s">
        <v>644</v>
      </c>
      <c r="HL164" s="51">
        <v>0</v>
      </c>
      <c r="HM164" s="51">
        <v>0</v>
      </c>
      <c r="HN164" s="34">
        <v>0</v>
      </c>
      <c r="HO164" s="15" t="s">
        <v>644</v>
      </c>
      <c r="HP164" s="59">
        <v>0</v>
      </c>
      <c r="HQ164" s="59">
        <v>0</v>
      </c>
      <c r="HR164" s="28">
        <v>0</v>
      </c>
      <c r="HS164" s="28">
        <v>0</v>
      </c>
      <c r="HT164" s="28">
        <v>0</v>
      </c>
      <c r="HU164" s="28">
        <v>0</v>
      </c>
      <c r="HV164" s="16">
        <v>0</v>
      </c>
      <c r="HW164" s="224" t="s">
        <v>644</v>
      </c>
      <c r="HX164" s="201" t="s">
        <v>644</v>
      </c>
      <c r="HY164" s="201" t="s">
        <v>644</v>
      </c>
      <c r="HZ164" s="200" t="s">
        <v>644</v>
      </c>
      <c r="IA164" s="200" t="s">
        <v>644</v>
      </c>
      <c r="IB164" s="200" t="s">
        <v>644</v>
      </c>
      <c r="IC164" s="200" t="s">
        <v>644</v>
      </c>
      <c r="ID164" s="202" t="s">
        <v>644</v>
      </c>
      <c r="IE164" s="33" t="s">
        <v>644</v>
      </c>
      <c r="IF164" s="65">
        <v>0</v>
      </c>
      <c r="IG164" s="65">
        <v>0</v>
      </c>
      <c r="IH164" s="51">
        <v>0</v>
      </c>
      <c r="II164" s="51">
        <v>0</v>
      </c>
      <c r="IJ164" s="51">
        <v>0</v>
      </c>
      <c r="IK164" s="51">
        <v>0</v>
      </c>
      <c r="IL164" s="34">
        <v>0</v>
      </c>
      <c r="IM164" s="224" t="s">
        <v>644</v>
      </c>
      <c r="IN164" s="201" t="s">
        <v>644</v>
      </c>
      <c r="IO164" s="201" t="s">
        <v>644</v>
      </c>
      <c r="IP164" s="200" t="s">
        <v>644</v>
      </c>
      <c r="IQ164" s="200">
        <v>0</v>
      </c>
      <c r="IR164" s="200">
        <v>0</v>
      </c>
      <c r="IS164" s="200">
        <v>0</v>
      </c>
      <c r="IT164" s="202">
        <v>0</v>
      </c>
      <c r="IU164" s="33" t="s">
        <v>644</v>
      </c>
      <c r="IV164" s="65">
        <v>0.1113556472293991</v>
      </c>
      <c r="IW164" s="65">
        <v>0.12159352292935025</v>
      </c>
      <c r="IX164" s="51">
        <v>0.1310224970640575</v>
      </c>
      <c r="IY164" s="51">
        <v>0.12582390519825531</v>
      </c>
      <c r="IZ164" s="51">
        <v>0.12145965959130006</v>
      </c>
      <c r="JA164" s="51">
        <v>0.10324234888777822</v>
      </c>
      <c r="JB164" s="34">
        <v>9.0171261919093817E-2</v>
      </c>
      <c r="JC164" s="15" t="s">
        <v>644</v>
      </c>
      <c r="JD164" s="59" t="s">
        <v>644</v>
      </c>
      <c r="JE164" s="59" t="s">
        <v>644</v>
      </c>
      <c r="JF164" s="28" t="s">
        <v>644</v>
      </c>
      <c r="JG164" s="28" t="s">
        <v>644</v>
      </c>
      <c r="JH164" s="28">
        <v>0</v>
      </c>
      <c r="JI164" s="28">
        <v>0</v>
      </c>
      <c r="JJ164" s="16">
        <v>0</v>
      </c>
      <c r="JK164" s="224" t="s">
        <v>644</v>
      </c>
      <c r="JL164" s="201" t="s">
        <v>644</v>
      </c>
      <c r="JM164" s="201" t="s">
        <v>644</v>
      </c>
      <c r="JN164" s="200" t="s">
        <v>644</v>
      </c>
      <c r="JO164" s="200" t="s">
        <v>644</v>
      </c>
      <c r="JP164" s="200" t="s">
        <v>644</v>
      </c>
      <c r="JQ164" s="200">
        <v>0</v>
      </c>
      <c r="JR164" s="202">
        <v>0</v>
      </c>
      <c r="JT164" s="33" t="s">
        <v>644</v>
      </c>
      <c r="JU164" s="65">
        <v>0</v>
      </c>
      <c r="JV164" s="65">
        <v>0</v>
      </c>
      <c r="JW164" s="51">
        <v>0</v>
      </c>
      <c r="JX164" s="51">
        <v>0</v>
      </c>
      <c r="JY164" s="51">
        <v>0</v>
      </c>
      <c r="JZ164" s="51">
        <v>0</v>
      </c>
      <c r="KA164" s="34">
        <v>0</v>
      </c>
    </row>
    <row r="165" spans="1:287" ht="13.2" x14ac:dyDescent="0.25">
      <c r="A165" s="129">
        <v>20.2</v>
      </c>
      <c r="B165" s="12" t="s">
        <v>225</v>
      </c>
      <c r="E165" s="17" t="s">
        <v>644</v>
      </c>
      <c r="F165" s="57" t="s">
        <v>644</v>
      </c>
      <c r="G165" s="57" t="s">
        <v>644</v>
      </c>
      <c r="H165" s="29">
        <v>0</v>
      </c>
      <c r="I165" s="29">
        <v>0</v>
      </c>
      <c r="J165" s="29">
        <v>0</v>
      </c>
      <c r="K165" s="29">
        <v>0</v>
      </c>
      <c r="L165" s="18">
        <v>0</v>
      </c>
      <c r="M165" s="225">
        <v>8.8714794525248691E-2</v>
      </c>
      <c r="N165" s="204">
        <v>0.15941719794056544</v>
      </c>
      <c r="O165" s="204">
        <v>0.21010153234020315</v>
      </c>
      <c r="P165" s="203">
        <v>0.18328646878208338</v>
      </c>
      <c r="Q165" s="203">
        <v>0.21188782088367328</v>
      </c>
      <c r="R165" s="203">
        <v>0.24169271935705391</v>
      </c>
      <c r="S165" s="203">
        <v>0.20678194513509845</v>
      </c>
      <c r="T165" s="205">
        <v>0.16924621840827453</v>
      </c>
      <c r="U165" s="35" t="s">
        <v>644</v>
      </c>
      <c r="V165" s="58" t="s">
        <v>644</v>
      </c>
      <c r="W165" s="58" t="s">
        <v>644</v>
      </c>
      <c r="X165" s="52" t="s">
        <v>644</v>
      </c>
      <c r="Y165" s="52" t="s">
        <v>644</v>
      </c>
      <c r="Z165" s="52" t="s">
        <v>644</v>
      </c>
      <c r="AA165" s="52" t="s">
        <v>644</v>
      </c>
      <c r="AB165" s="36" t="s">
        <v>644</v>
      </c>
      <c r="AC165" s="17">
        <v>1.4719467173192315</v>
      </c>
      <c r="AD165" s="57">
        <v>0.86328678300614969</v>
      </c>
      <c r="AE165" s="57">
        <v>0.25866580279627049</v>
      </c>
      <c r="AF165" s="29" t="s">
        <v>644</v>
      </c>
      <c r="AG165" s="29" t="s">
        <v>644</v>
      </c>
      <c r="AH165" s="29">
        <v>0.24120941807242685</v>
      </c>
      <c r="AI165" s="29">
        <v>0.23538996903507411</v>
      </c>
      <c r="AJ165" s="18">
        <v>0.71320086410311245</v>
      </c>
      <c r="AK165" s="225">
        <v>0.26914865376814162</v>
      </c>
      <c r="AL165" s="204">
        <v>0.56224642679397863</v>
      </c>
      <c r="AM165" s="204">
        <v>0.86180050084207493</v>
      </c>
      <c r="AN165" s="203">
        <v>0.80394099961521748</v>
      </c>
      <c r="AO165" s="203">
        <v>0.68806788409777697</v>
      </c>
      <c r="AP165" s="203">
        <v>0.7683839888962517</v>
      </c>
      <c r="AQ165" s="203">
        <v>0.73482198344319716</v>
      </c>
      <c r="AR165" s="205">
        <v>0.67155378688516632</v>
      </c>
      <c r="AS165" s="35">
        <v>0.81572316592963712</v>
      </c>
      <c r="AT165" s="58">
        <v>0.99828026311435725</v>
      </c>
      <c r="AU165" s="58">
        <v>1.0817941817910164</v>
      </c>
      <c r="AV165" s="52">
        <v>0.93268074097503628</v>
      </c>
      <c r="AW165" s="52">
        <v>0.91635970008528411</v>
      </c>
      <c r="AX165" s="52">
        <v>1.201132679860053</v>
      </c>
      <c r="AY165" s="52">
        <v>1.0801934043062265</v>
      </c>
      <c r="AZ165" s="36">
        <v>0.91021907011925896</v>
      </c>
      <c r="BA165" s="17" t="s">
        <v>644</v>
      </c>
      <c r="BB165" s="57">
        <v>0.53371179478768249</v>
      </c>
      <c r="BC165" s="57">
        <v>0.49402785807621907</v>
      </c>
      <c r="BD165" s="29">
        <v>0.42851708609603589</v>
      </c>
      <c r="BE165" s="29">
        <v>0.57709519242278173</v>
      </c>
      <c r="BF165" s="29">
        <v>0.53023956844248643</v>
      </c>
      <c r="BG165" s="29">
        <v>0.47950722462581941</v>
      </c>
      <c r="BH165" s="18">
        <v>0.48140602165957919</v>
      </c>
      <c r="BI165" s="225">
        <v>6.0867861656598243E-2</v>
      </c>
      <c r="BJ165" s="204">
        <v>7.0673444976428551E-2</v>
      </c>
      <c r="BK165" s="204">
        <v>0.10166377766903477</v>
      </c>
      <c r="BL165" s="203">
        <v>0.10270739751640454</v>
      </c>
      <c r="BM165" s="203">
        <v>0.10422391619312948</v>
      </c>
      <c r="BN165" s="203">
        <v>0.10710991911578532</v>
      </c>
      <c r="BO165" s="203">
        <v>0.11719440490213424</v>
      </c>
      <c r="BP165" s="205">
        <v>8.0836761224483536E-2</v>
      </c>
      <c r="BQ165" s="35">
        <v>4.5739571352955786E-3</v>
      </c>
      <c r="BR165" s="58">
        <v>4.7520217071145036E-3</v>
      </c>
      <c r="BS165" s="58">
        <v>6.5489715545252857E-3</v>
      </c>
      <c r="BT165" s="52">
        <v>6.1129805513672909E-3</v>
      </c>
      <c r="BU165" s="52">
        <v>5.9871225646967435E-3</v>
      </c>
      <c r="BV165" s="52">
        <v>5.8655073566520463E-3</v>
      </c>
      <c r="BW165" s="52">
        <v>5.9602020373795373E-3</v>
      </c>
      <c r="BX165" s="36">
        <v>3.70988142217561E-3</v>
      </c>
      <c r="BY165" s="17" t="s">
        <v>644</v>
      </c>
      <c r="BZ165" s="57">
        <v>4.001338032423233E-2</v>
      </c>
      <c r="CA165" s="57">
        <v>4.5110451317440133E-2</v>
      </c>
      <c r="CB165" s="29" t="s">
        <v>644</v>
      </c>
      <c r="CC165" s="29" t="s">
        <v>644</v>
      </c>
      <c r="CD165" s="29" t="s">
        <v>644</v>
      </c>
      <c r="CE165" s="29" t="s">
        <v>644</v>
      </c>
      <c r="CF165" s="18" t="s">
        <v>644</v>
      </c>
      <c r="CG165" s="225" t="s">
        <v>644</v>
      </c>
      <c r="CH165" s="204" t="s">
        <v>644</v>
      </c>
      <c r="CI165" s="204" t="s">
        <v>644</v>
      </c>
      <c r="CJ165" s="203">
        <v>1.5292235759272148</v>
      </c>
      <c r="CK165" s="203">
        <v>1.2154155244672935</v>
      </c>
      <c r="CL165" s="203">
        <v>1.8084436260225452</v>
      </c>
      <c r="CM165" s="203">
        <v>1.6048905538582423</v>
      </c>
      <c r="CN165" s="205">
        <v>0.5362229740723915</v>
      </c>
      <c r="CO165" s="35" t="s">
        <v>644</v>
      </c>
      <c r="CP165" s="58" t="s">
        <v>644</v>
      </c>
      <c r="CQ165" s="58" t="s">
        <v>644</v>
      </c>
      <c r="CR165" s="52" t="s">
        <v>644</v>
      </c>
      <c r="CS165" s="52">
        <v>0</v>
      </c>
      <c r="CT165" s="52">
        <v>0</v>
      </c>
      <c r="CU165" s="52">
        <v>0</v>
      </c>
      <c r="CV165" s="36">
        <v>0</v>
      </c>
      <c r="CW165" s="17">
        <v>0.71568440521330967</v>
      </c>
      <c r="CX165" s="57">
        <v>1.0007738387008012</v>
      </c>
      <c r="CY165" s="57">
        <v>0.5603598655360843</v>
      </c>
      <c r="CZ165" s="29">
        <v>0.92670517812607645</v>
      </c>
      <c r="DA165" s="29">
        <v>1.132920290401592</v>
      </c>
      <c r="DB165" s="29">
        <v>1.3990771567279983</v>
      </c>
      <c r="DC165" s="29">
        <v>1.3238785858896911</v>
      </c>
      <c r="DD165" s="18">
        <v>1.1908410388098609</v>
      </c>
      <c r="DE165" s="225" t="s">
        <v>644</v>
      </c>
      <c r="DF165" s="204" t="s">
        <v>644</v>
      </c>
      <c r="DG165" s="204" t="s">
        <v>644</v>
      </c>
      <c r="DH165" s="203" t="s">
        <v>644</v>
      </c>
      <c r="DI165" s="203">
        <v>0.41489316338915755</v>
      </c>
      <c r="DJ165" s="203">
        <v>0.40295659208328627</v>
      </c>
      <c r="DK165" s="203">
        <v>0.39720800375337439</v>
      </c>
      <c r="DL165" s="205">
        <v>0.40038501687051276</v>
      </c>
      <c r="DM165" s="35" t="s">
        <v>644</v>
      </c>
      <c r="DN165" s="58" t="s">
        <v>644</v>
      </c>
      <c r="DO165" s="58" t="s">
        <v>644</v>
      </c>
      <c r="DP165" s="52" t="s">
        <v>644</v>
      </c>
      <c r="DQ165" s="52">
        <v>0.31180296656109402</v>
      </c>
      <c r="DR165" s="52">
        <v>0.17052845616549786</v>
      </c>
      <c r="DS165" s="52">
        <v>0.24745347161541997</v>
      </c>
      <c r="DT165" s="36">
        <v>0.2606561254010526</v>
      </c>
      <c r="DU165" s="17" t="s">
        <v>644</v>
      </c>
      <c r="DV165" s="57">
        <v>1</v>
      </c>
      <c r="DW165" s="57">
        <v>1</v>
      </c>
      <c r="DX165" s="29">
        <v>1</v>
      </c>
      <c r="DY165" s="29">
        <v>1</v>
      </c>
      <c r="DZ165" s="29">
        <v>1</v>
      </c>
      <c r="EA165" s="29">
        <v>2.5</v>
      </c>
      <c r="EB165" s="18">
        <v>2.5</v>
      </c>
      <c r="EC165" s="93"/>
      <c r="ED165" s="17" t="s">
        <v>644</v>
      </c>
      <c r="EE165" s="57" t="s">
        <v>644</v>
      </c>
      <c r="EF165" s="57" t="s">
        <v>644</v>
      </c>
      <c r="EG165" s="29">
        <v>0.29914879724923443</v>
      </c>
      <c r="EH165" s="29">
        <v>0.31551231007761021</v>
      </c>
      <c r="EI165" s="29">
        <v>0.34009718729434696</v>
      </c>
      <c r="EJ165" s="29">
        <v>0.27595336147164728</v>
      </c>
      <c r="EK165" s="18">
        <v>0.22437362612109771</v>
      </c>
      <c r="EL165" s="225" t="s">
        <v>644</v>
      </c>
      <c r="EM165" s="204" t="s">
        <v>644</v>
      </c>
      <c r="EN165" s="204">
        <v>0.33331604272517079</v>
      </c>
      <c r="EO165" s="203">
        <v>0.29653766478067711</v>
      </c>
      <c r="EP165" s="203">
        <v>0.32477366480834258</v>
      </c>
      <c r="EQ165" s="203">
        <v>0.34169584159431454</v>
      </c>
      <c r="ER165" s="203">
        <v>0.28890487246262925</v>
      </c>
      <c r="ES165" s="205">
        <v>0.25681094020471046</v>
      </c>
      <c r="ET165" s="35" t="s">
        <v>644</v>
      </c>
      <c r="EU165" s="58" t="s">
        <v>644</v>
      </c>
      <c r="EV165" s="58" t="s">
        <v>644</v>
      </c>
      <c r="EW165" s="52" t="s">
        <v>644</v>
      </c>
      <c r="EX165" s="52" t="s">
        <v>644</v>
      </c>
      <c r="EY165" s="52">
        <v>0.43509718904260564</v>
      </c>
      <c r="EZ165" s="52">
        <v>0.34827745129879562</v>
      </c>
      <c r="FA165" s="36">
        <v>0.31226312626089731</v>
      </c>
      <c r="FB165" s="17" t="s">
        <v>644</v>
      </c>
      <c r="FC165" s="57" t="s">
        <v>644</v>
      </c>
      <c r="FD165" s="57" t="s">
        <v>644</v>
      </c>
      <c r="FE165" s="29" t="s">
        <v>644</v>
      </c>
      <c r="FF165" s="29" t="s">
        <v>644</v>
      </c>
      <c r="FG165" s="29" t="s">
        <v>644</v>
      </c>
      <c r="FH165" s="29">
        <v>0.26892830242002763</v>
      </c>
      <c r="FI165" s="18">
        <v>0.24440734102854492</v>
      </c>
      <c r="FJ165" s="225" t="s">
        <v>644</v>
      </c>
      <c r="FK165" s="204" t="s">
        <v>644</v>
      </c>
      <c r="FL165" s="204">
        <v>0.34665342153640605</v>
      </c>
      <c r="FM165" s="203">
        <v>0.30930233389815864</v>
      </c>
      <c r="FN165" s="203">
        <v>0.3215831093356939</v>
      </c>
      <c r="FO165" s="203">
        <v>0.35455086917962042</v>
      </c>
      <c r="FP165" s="203">
        <v>0.28970682618937948</v>
      </c>
      <c r="FQ165" s="205">
        <v>0.26050833646532856</v>
      </c>
      <c r="FR165" s="35" t="s">
        <v>644</v>
      </c>
      <c r="FS165" s="58">
        <v>0.38118574732206045</v>
      </c>
      <c r="FT165" s="58">
        <v>0.42016616930078143</v>
      </c>
      <c r="FU165" s="52">
        <v>0.36862117455456278</v>
      </c>
      <c r="FV165" s="52">
        <v>0.38149580151206758</v>
      </c>
      <c r="FW165" s="52">
        <v>0.41723789573044118</v>
      </c>
      <c r="FX165" s="52">
        <v>0.33493590448384408</v>
      </c>
      <c r="FY165" s="36">
        <v>0.29824193448723463</v>
      </c>
      <c r="FZ165" s="17" t="s">
        <v>644</v>
      </c>
      <c r="GA165" s="57" t="s">
        <v>644</v>
      </c>
      <c r="GB165" s="57" t="s">
        <v>644</v>
      </c>
      <c r="GC165" s="29">
        <v>0.29728744225824</v>
      </c>
      <c r="GD165" s="29">
        <v>0.30930337929266044</v>
      </c>
      <c r="GE165" s="29">
        <v>0.33604459397301317</v>
      </c>
      <c r="GF165" s="29">
        <v>0.27881486579600195</v>
      </c>
      <c r="GG165" s="18">
        <v>0.25119842621567606</v>
      </c>
      <c r="GH165" s="225" t="s">
        <v>644</v>
      </c>
      <c r="GI165" s="204">
        <v>0.35355029683331651</v>
      </c>
      <c r="GJ165" s="204">
        <v>0.38580144417494011</v>
      </c>
      <c r="GK165" s="203">
        <v>0.34294517386754358</v>
      </c>
      <c r="GL165" s="203">
        <v>0.35607559112876475</v>
      </c>
      <c r="GM165" s="203">
        <v>0.3845648396331402</v>
      </c>
      <c r="GN165" s="203">
        <v>0.27837731873079274</v>
      </c>
      <c r="GO165" s="205">
        <v>0.24934862453540982</v>
      </c>
      <c r="GP165" s="93"/>
      <c r="GQ165" s="17" t="s">
        <v>644</v>
      </c>
      <c r="GR165" s="57" t="s">
        <v>644</v>
      </c>
      <c r="GS165" s="57" t="s">
        <v>644</v>
      </c>
      <c r="GT165" s="29">
        <v>2.1571088006305597</v>
      </c>
      <c r="GU165" s="29">
        <v>1.8177018290666995</v>
      </c>
      <c r="GV165" s="29">
        <v>1.0672044550164266</v>
      </c>
      <c r="GW165" s="29">
        <v>1.1874359289674878</v>
      </c>
      <c r="GX165" s="18">
        <v>0.99266640692810848</v>
      </c>
      <c r="GY165" s="225" t="s">
        <v>644</v>
      </c>
      <c r="GZ165" s="204">
        <v>0.35851898996187803</v>
      </c>
      <c r="HA165" s="204">
        <v>0.35799597246779996</v>
      </c>
      <c r="HB165" s="203">
        <v>0.35970857902101416</v>
      </c>
      <c r="HC165" s="203">
        <v>0.35022925995719717</v>
      </c>
      <c r="HD165" s="203">
        <v>0.34099303594458841</v>
      </c>
      <c r="HE165" s="203">
        <v>0.14613378379470796</v>
      </c>
      <c r="HF165" s="205">
        <v>0.14160719853788525</v>
      </c>
      <c r="HG165" s="35" t="s">
        <v>644</v>
      </c>
      <c r="HH165" s="58" t="s">
        <v>644</v>
      </c>
      <c r="HI165" s="58" t="s">
        <v>644</v>
      </c>
      <c r="HJ165" s="52" t="s">
        <v>644</v>
      </c>
      <c r="HK165" s="52" t="s">
        <v>644</v>
      </c>
      <c r="HL165" s="52">
        <v>0.1490615691401872</v>
      </c>
      <c r="HM165" s="52">
        <v>0.15112183297676815</v>
      </c>
      <c r="HN165" s="36">
        <v>0.13817188073860892</v>
      </c>
      <c r="HO165" s="17" t="s">
        <v>644</v>
      </c>
      <c r="HP165" s="57">
        <v>0.42378383022193017</v>
      </c>
      <c r="HQ165" s="57">
        <v>0.39692701332961994</v>
      </c>
      <c r="HR165" s="29">
        <v>0.36725337631242505</v>
      </c>
      <c r="HS165" s="29">
        <v>0.3467740451714737</v>
      </c>
      <c r="HT165" s="29">
        <v>0.32296137033341893</v>
      </c>
      <c r="HU165" s="29">
        <v>0.21004688382133738</v>
      </c>
      <c r="HV165" s="18">
        <v>0.13116645002973271</v>
      </c>
      <c r="HW165" s="225" t="s">
        <v>644</v>
      </c>
      <c r="HX165" s="204" t="s">
        <v>644</v>
      </c>
      <c r="HY165" s="204" t="s">
        <v>644</v>
      </c>
      <c r="HZ165" s="203" t="s">
        <v>644</v>
      </c>
      <c r="IA165" s="203" t="s">
        <v>644</v>
      </c>
      <c r="IB165" s="203" t="s">
        <v>644</v>
      </c>
      <c r="IC165" s="203" t="s">
        <v>644</v>
      </c>
      <c r="ID165" s="205" t="s">
        <v>644</v>
      </c>
      <c r="IE165" s="35" t="s">
        <v>644</v>
      </c>
      <c r="IF165" s="58">
        <v>7.096188575049632E-2</v>
      </c>
      <c r="IG165" s="58">
        <v>6.5301325980458833E-2</v>
      </c>
      <c r="IH165" s="52">
        <v>6.262374899883158E-2</v>
      </c>
      <c r="II165" s="52">
        <v>8.0355151715002612E-2</v>
      </c>
      <c r="IJ165" s="52">
        <v>6.540042257191149E-2</v>
      </c>
      <c r="IK165" s="52">
        <v>5.05390806012481E-2</v>
      </c>
      <c r="IL165" s="36">
        <v>4.3659077121479074E-2</v>
      </c>
      <c r="IM165" s="225" t="s">
        <v>644</v>
      </c>
      <c r="IN165" s="204" t="s">
        <v>644</v>
      </c>
      <c r="IO165" s="204" t="s">
        <v>644</v>
      </c>
      <c r="IP165" s="203">
        <v>2.3588730123264892</v>
      </c>
      <c r="IQ165" s="203">
        <v>2.2177712581149867</v>
      </c>
      <c r="IR165" s="203">
        <v>2.4504236758397289</v>
      </c>
      <c r="IS165" s="203">
        <v>2.4032684082998124</v>
      </c>
      <c r="IT165" s="205">
        <v>2.4210988320075137</v>
      </c>
      <c r="IU165" s="35" t="s">
        <v>644</v>
      </c>
      <c r="IV165" s="58">
        <v>0.2227112944587982</v>
      </c>
      <c r="IW165" s="58">
        <v>0.24318704585870049</v>
      </c>
      <c r="IX165" s="52">
        <v>1.3102249706405751</v>
      </c>
      <c r="IY165" s="52">
        <v>1.2582390519825533</v>
      </c>
      <c r="IZ165" s="52">
        <v>1.2145965959130005</v>
      </c>
      <c r="JA165" s="52">
        <v>1.0324234888777821</v>
      </c>
      <c r="JB165" s="36">
        <v>0.90171261919093826</v>
      </c>
      <c r="JC165" s="17" t="s">
        <v>644</v>
      </c>
      <c r="JD165" s="57" t="s">
        <v>644</v>
      </c>
      <c r="JE165" s="57" t="s">
        <v>644</v>
      </c>
      <c r="JF165" s="29" t="s">
        <v>644</v>
      </c>
      <c r="JG165" s="29" t="s">
        <v>644</v>
      </c>
      <c r="JH165" s="29">
        <v>6.0166994689380388E-2</v>
      </c>
      <c r="JI165" s="29">
        <v>5.1821584549739293E-2</v>
      </c>
      <c r="JJ165" s="18">
        <v>4.5738279013506196E-2</v>
      </c>
      <c r="JK165" s="225" t="s">
        <v>644</v>
      </c>
      <c r="JL165" s="204" t="s">
        <v>644</v>
      </c>
      <c r="JM165" s="204" t="s">
        <v>644</v>
      </c>
      <c r="JN165" s="203" t="s">
        <v>644</v>
      </c>
      <c r="JO165" s="203" t="s">
        <v>644</v>
      </c>
      <c r="JP165" s="203" t="s">
        <v>644</v>
      </c>
      <c r="JQ165" s="203">
        <v>0.1508138831785317</v>
      </c>
      <c r="JR165" s="205">
        <v>7.2398932806810035E-2</v>
      </c>
      <c r="JT165" s="35" t="s">
        <v>644</v>
      </c>
      <c r="JU165" s="58">
        <v>0.13978658170940295</v>
      </c>
      <c r="JV165" s="58">
        <v>0.12953304198246238</v>
      </c>
      <c r="JW165" s="52">
        <v>5.1510356764664422E-2</v>
      </c>
      <c r="JX165" s="52">
        <v>4.7523725888867691E-2</v>
      </c>
      <c r="JY165" s="52">
        <v>4.8683088685818852E-2</v>
      </c>
      <c r="JZ165" s="52">
        <v>4.5436969613092348E-2</v>
      </c>
      <c r="KA165" s="36">
        <v>3.1196714119430285E-2</v>
      </c>
    </row>
    <row r="166" spans="1:287" ht="13.2" x14ac:dyDescent="0.25">
      <c r="A166" s="129">
        <v>20.3</v>
      </c>
      <c r="B166" s="12" t="s">
        <v>227</v>
      </c>
      <c r="E166" s="17" t="s">
        <v>644</v>
      </c>
      <c r="F166" s="57" t="s">
        <v>644</v>
      </c>
      <c r="G166" s="57" t="s">
        <v>644</v>
      </c>
      <c r="H166" s="29" t="s">
        <v>644</v>
      </c>
      <c r="I166" s="29" t="s">
        <v>644</v>
      </c>
      <c r="J166" s="29" t="s">
        <v>644</v>
      </c>
      <c r="K166" s="29" t="s">
        <v>644</v>
      </c>
      <c r="L166" s="18" t="s">
        <v>644</v>
      </c>
      <c r="M166" s="225" t="s">
        <v>644</v>
      </c>
      <c r="N166" s="204" t="s">
        <v>644</v>
      </c>
      <c r="O166" s="204">
        <v>0.17931079053172511</v>
      </c>
      <c r="P166" s="203">
        <v>0.15642552077091598</v>
      </c>
      <c r="Q166" s="203">
        <v>0.14986312881451003</v>
      </c>
      <c r="R166" s="203">
        <v>0.17094341233713795</v>
      </c>
      <c r="S166" s="203">
        <v>0.14415255735306359</v>
      </c>
      <c r="T166" s="205">
        <v>9.833788897170434E-2</v>
      </c>
      <c r="U166" s="35" t="s">
        <v>644</v>
      </c>
      <c r="V166" s="58" t="s">
        <v>644</v>
      </c>
      <c r="W166" s="58" t="s">
        <v>644</v>
      </c>
      <c r="X166" s="52" t="s">
        <v>644</v>
      </c>
      <c r="Y166" s="52" t="s">
        <v>644</v>
      </c>
      <c r="Z166" s="52" t="s">
        <v>644</v>
      </c>
      <c r="AA166" s="52" t="s">
        <v>644</v>
      </c>
      <c r="AB166" s="36" t="s">
        <v>644</v>
      </c>
      <c r="AC166" s="17">
        <v>0</v>
      </c>
      <c r="AD166" s="57">
        <v>0</v>
      </c>
      <c r="AE166" s="57">
        <v>0</v>
      </c>
      <c r="AF166" s="29" t="s">
        <v>644</v>
      </c>
      <c r="AG166" s="29" t="s">
        <v>644</v>
      </c>
      <c r="AH166" s="29" t="s">
        <v>644</v>
      </c>
      <c r="AI166" s="29" t="s">
        <v>644</v>
      </c>
      <c r="AJ166" s="18" t="s">
        <v>644</v>
      </c>
      <c r="AK166" s="225">
        <v>0</v>
      </c>
      <c r="AL166" s="204">
        <v>0</v>
      </c>
      <c r="AM166" s="204">
        <v>0</v>
      </c>
      <c r="AN166" s="203">
        <v>0</v>
      </c>
      <c r="AO166" s="203">
        <v>0</v>
      </c>
      <c r="AP166" s="203">
        <v>0</v>
      </c>
      <c r="AQ166" s="203">
        <v>0</v>
      </c>
      <c r="AR166" s="205">
        <v>0</v>
      </c>
      <c r="AS166" s="35" t="s">
        <v>644</v>
      </c>
      <c r="AT166" s="58">
        <v>0</v>
      </c>
      <c r="AU166" s="58">
        <v>0</v>
      </c>
      <c r="AV166" s="52">
        <v>0</v>
      </c>
      <c r="AW166" s="52">
        <v>0</v>
      </c>
      <c r="AX166" s="52">
        <v>0</v>
      </c>
      <c r="AY166" s="52">
        <v>0</v>
      </c>
      <c r="AZ166" s="36">
        <v>0</v>
      </c>
      <c r="BA166" s="17" t="s">
        <v>644</v>
      </c>
      <c r="BB166" s="57" t="s">
        <v>644</v>
      </c>
      <c r="BC166" s="57" t="s">
        <v>644</v>
      </c>
      <c r="BD166" s="29" t="s">
        <v>644</v>
      </c>
      <c r="BE166" s="29" t="s">
        <v>644</v>
      </c>
      <c r="BF166" s="29" t="s">
        <v>644</v>
      </c>
      <c r="BG166" s="29" t="s">
        <v>644</v>
      </c>
      <c r="BH166" s="18" t="s">
        <v>644</v>
      </c>
      <c r="BI166" s="225">
        <v>0</v>
      </c>
      <c r="BJ166" s="204">
        <v>0</v>
      </c>
      <c r="BK166" s="204">
        <v>0</v>
      </c>
      <c r="BL166" s="203">
        <v>0</v>
      </c>
      <c r="BM166" s="203">
        <v>0</v>
      </c>
      <c r="BN166" s="203">
        <v>0</v>
      </c>
      <c r="BO166" s="203">
        <v>0</v>
      </c>
      <c r="BP166" s="205">
        <v>0</v>
      </c>
      <c r="BQ166" s="35">
        <v>0</v>
      </c>
      <c r="BR166" s="58">
        <v>0</v>
      </c>
      <c r="BS166" s="58">
        <v>0</v>
      </c>
      <c r="BT166" s="52">
        <v>0</v>
      </c>
      <c r="BU166" s="52">
        <v>0</v>
      </c>
      <c r="BV166" s="52">
        <v>0</v>
      </c>
      <c r="BW166" s="52">
        <v>0</v>
      </c>
      <c r="BX166" s="36">
        <v>0</v>
      </c>
      <c r="BY166" s="17" t="s">
        <v>644</v>
      </c>
      <c r="BZ166" s="57" t="s">
        <v>644</v>
      </c>
      <c r="CA166" s="57" t="s">
        <v>644</v>
      </c>
      <c r="CB166" s="29" t="s">
        <v>644</v>
      </c>
      <c r="CC166" s="29" t="s">
        <v>644</v>
      </c>
      <c r="CD166" s="29" t="s">
        <v>644</v>
      </c>
      <c r="CE166" s="29" t="s">
        <v>644</v>
      </c>
      <c r="CF166" s="18" t="s">
        <v>644</v>
      </c>
      <c r="CG166" s="225" t="s">
        <v>644</v>
      </c>
      <c r="CH166" s="204" t="s">
        <v>644</v>
      </c>
      <c r="CI166" s="204" t="s">
        <v>644</v>
      </c>
      <c r="CJ166" s="203" t="s">
        <v>644</v>
      </c>
      <c r="CK166" s="203" t="s">
        <v>644</v>
      </c>
      <c r="CL166" s="203" t="s">
        <v>644</v>
      </c>
      <c r="CM166" s="203" t="s">
        <v>644</v>
      </c>
      <c r="CN166" s="205" t="s">
        <v>644</v>
      </c>
      <c r="CO166" s="35" t="s">
        <v>644</v>
      </c>
      <c r="CP166" s="58" t="s">
        <v>644</v>
      </c>
      <c r="CQ166" s="58" t="s">
        <v>644</v>
      </c>
      <c r="CR166" s="52">
        <v>0</v>
      </c>
      <c r="CS166" s="52">
        <v>0</v>
      </c>
      <c r="CT166" s="52">
        <v>0</v>
      </c>
      <c r="CU166" s="52">
        <v>0</v>
      </c>
      <c r="CV166" s="36">
        <v>0</v>
      </c>
      <c r="CW166" s="17" t="s">
        <v>644</v>
      </c>
      <c r="CX166" s="57">
        <v>0.58008490868693707</v>
      </c>
      <c r="CY166" s="57">
        <v>0.48068078831035532</v>
      </c>
      <c r="CZ166" s="29">
        <v>0.1441968638162982</v>
      </c>
      <c r="DA166" s="29">
        <v>0.11586684788198101</v>
      </c>
      <c r="DB166" s="29">
        <v>0.30123670838641109</v>
      </c>
      <c r="DC166" s="29">
        <v>0.57368072055219943</v>
      </c>
      <c r="DD166" s="18">
        <v>0.43578722946662229</v>
      </c>
      <c r="DE166" s="225" t="s">
        <v>644</v>
      </c>
      <c r="DF166" s="204" t="s">
        <v>644</v>
      </c>
      <c r="DG166" s="204" t="s">
        <v>644</v>
      </c>
      <c r="DH166" s="203" t="s">
        <v>644</v>
      </c>
      <c r="DI166" s="203" t="s">
        <v>644</v>
      </c>
      <c r="DJ166" s="203">
        <v>0</v>
      </c>
      <c r="DK166" s="203">
        <v>0</v>
      </c>
      <c r="DL166" s="205">
        <v>0</v>
      </c>
      <c r="DM166" s="35" t="s">
        <v>644</v>
      </c>
      <c r="DN166" s="58" t="s">
        <v>644</v>
      </c>
      <c r="DO166" s="58" t="s">
        <v>644</v>
      </c>
      <c r="DP166" s="52" t="s">
        <v>644</v>
      </c>
      <c r="DQ166" s="52">
        <v>0</v>
      </c>
      <c r="DR166" s="52">
        <v>0</v>
      </c>
      <c r="DS166" s="52">
        <v>0</v>
      </c>
      <c r="DT166" s="36">
        <v>0</v>
      </c>
      <c r="DU166" s="17" t="s">
        <v>644</v>
      </c>
      <c r="DV166" s="57">
        <v>0</v>
      </c>
      <c r="DW166" s="57">
        <v>0</v>
      </c>
      <c r="DX166" s="29">
        <v>0</v>
      </c>
      <c r="DY166" s="29">
        <v>0</v>
      </c>
      <c r="DZ166" s="29">
        <v>0</v>
      </c>
      <c r="EA166" s="29">
        <v>0</v>
      </c>
      <c r="EB166" s="18">
        <v>0</v>
      </c>
      <c r="EC166" s="93"/>
      <c r="ED166" s="17" t="s">
        <v>644</v>
      </c>
      <c r="EE166" s="57" t="s">
        <v>644</v>
      </c>
      <c r="EF166" s="57" t="s">
        <v>644</v>
      </c>
      <c r="EG166" s="29" t="s">
        <v>644</v>
      </c>
      <c r="EH166" s="29" t="s">
        <v>644</v>
      </c>
      <c r="EI166" s="29" t="s">
        <v>644</v>
      </c>
      <c r="EJ166" s="29" t="s">
        <v>644</v>
      </c>
      <c r="EK166" s="18" t="s">
        <v>644</v>
      </c>
      <c r="EL166" s="225" t="s">
        <v>644</v>
      </c>
      <c r="EM166" s="204" t="s">
        <v>644</v>
      </c>
      <c r="EN166" s="204" t="s">
        <v>644</v>
      </c>
      <c r="EO166" s="203" t="s">
        <v>644</v>
      </c>
      <c r="EP166" s="203" t="s">
        <v>644</v>
      </c>
      <c r="EQ166" s="203" t="s">
        <v>644</v>
      </c>
      <c r="ER166" s="203" t="s">
        <v>644</v>
      </c>
      <c r="ES166" s="205" t="s">
        <v>644</v>
      </c>
      <c r="ET166" s="35" t="s">
        <v>644</v>
      </c>
      <c r="EU166" s="58" t="s">
        <v>644</v>
      </c>
      <c r="EV166" s="58" t="s">
        <v>644</v>
      </c>
      <c r="EW166" s="52" t="s">
        <v>644</v>
      </c>
      <c r="EX166" s="52" t="s">
        <v>644</v>
      </c>
      <c r="EY166" s="52" t="s">
        <v>644</v>
      </c>
      <c r="EZ166" s="52" t="s">
        <v>644</v>
      </c>
      <c r="FA166" s="36" t="s">
        <v>644</v>
      </c>
      <c r="FB166" s="17" t="s">
        <v>644</v>
      </c>
      <c r="FC166" s="57" t="s">
        <v>644</v>
      </c>
      <c r="FD166" s="57" t="s">
        <v>644</v>
      </c>
      <c r="FE166" s="29" t="s">
        <v>644</v>
      </c>
      <c r="FF166" s="29" t="s">
        <v>644</v>
      </c>
      <c r="FG166" s="29" t="s">
        <v>644</v>
      </c>
      <c r="FH166" s="29" t="s">
        <v>644</v>
      </c>
      <c r="FI166" s="18" t="s">
        <v>644</v>
      </c>
      <c r="FJ166" s="225" t="s">
        <v>644</v>
      </c>
      <c r="FK166" s="204" t="s">
        <v>644</v>
      </c>
      <c r="FL166" s="204">
        <v>0</v>
      </c>
      <c r="FM166" s="203">
        <v>0</v>
      </c>
      <c r="FN166" s="203">
        <v>0</v>
      </c>
      <c r="FO166" s="203">
        <v>0</v>
      </c>
      <c r="FP166" s="203">
        <v>0</v>
      </c>
      <c r="FQ166" s="205" t="s">
        <v>644</v>
      </c>
      <c r="FR166" s="35" t="s">
        <v>644</v>
      </c>
      <c r="FS166" s="58" t="s">
        <v>644</v>
      </c>
      <c r="FT166" s="58" t="s">
        <v>644</v>
      </c>
      <c r="FU166" s="52" t="s">
        <v>644</v>
      </c>
      <c r="FV166" s="52" t="s">
        <v>644</v>
      </c>
      <c r="FW166" s="52" t="s">
        <v>644</v>
      </c>
      <c r="FX166" s="52" t="s">
        <v>644</v>
      </c>
      <c r="FY166" s="36" t="s">
        <v>644</v>
      </c>
      <c r="FZ166" s="17" t="s">
        <v>644</v>
      </c>
      <c r="GA166" s="57" t="s">
        <v>644</v>
      </c>
      <c r="GB166" s="57" t="s">
        <v>644</v>
      </c>
      <c r="GC166" s="29">
        <v>0</v>
      </c>
      <c r="GD166" s="29">
        <v>0</v>
      </c>
      <c r="GE166" s="29">
        <v>0</v>
      </c>
      <c r="GF166" s="29">
        <v>0</v>
      </c>
      <c r="GG166" s="18">
        <v>0</v>
      </c>
      <c r="GH166" s="225" t="s">
        <v>644</v>
      </c>
      <c r="GI166" s="204">
        <v>0</v>
      </c>
      <c r="GJ166" s="204">
        <v>0</v>
      </c>
      <c r="GK166" s="203">
        <v>0</v>
      </c>
      <c r="GL166" s="203" t="s">
        <v>644</v>
      </c>
      <c r="GM166" s="203" t="s">
        <v>644</v>
      </c>
      <c r="GN166" s="203" t="s">
        <v>644</v>
      </c>
      <c r="GO166" s="205" t="s">
        <v>644</v>
      </c>
      <c r="GP166" s="93"/>
      <c r="GQ166" s="17" t="s">
        <v>644</v>
      </c>
      <c r="GR166" s="57" t="s">
        <v>644</v>
      </c>
      <c r="GS166" s="57" t="s">
        <v>644</v>
      </c>
      <c r="GT166" s="29">
        <v>0</v>
      </c>
      <c r="GU166" s="29">
        <v>0</v>
      </c>
      <c r="GV166" s="29">
        <v>0</v>
      </c>
      <c r="GW166" s="29">
        <v>0</v>
      </c>
      <c r="GX166" s="18">
        <v>0</v>
      </c>
      <c r="GY166" s="225" t="s">
        <v>644</v>
      </c>
      <c r="GZ166" s="204" t="s">
        <v>644</v>
      </c>
      <c r="HA166" s="204" t="s">
        <v>644</v>
      </c>
      <c r="HB166" s="203" t="s">
        <v>644</v>
      </c>
      <c r="HC166" s="203" t="s">
        <v>644</v>
      </c>
      <c r="HD166" s="203" t="s">
        <v>644</v>
      </c>
      <c r="HE166" s="203">
        <v>0</v>
      </c>
      <c r="HF166" s="205">
        <v>0</v>
      </c>
      <c r="HG166" s="35" t="s">
        <v>644</v>
      </c>
      <c r="HH166" s="58" t="s">
        <v>644</v>
      </c>
      <c r="HI166" s="58" t="s">
        <v>644</v>
      </c>
      <c r="HJ166" s="52" t="s">
        <v>644</v>
      </c>
      <c r="HK166" s="52" t="s">
        <v>644</v>
      </c>
      <c r="HL166" s="52" t="s">
        <v>644</v>
      </c>
      <c r="HM166" s="52" t="s">
        <v>644</v>
      </c>
      <c r="HN166" s="36" t="s">
        <v>644</v>
      </c>
      <c r="HO166" s="17" t="s">
        <v>644</v>
      </c>
      <c r="HP166" s="57">
        <v>0.42378383022193017</v>
      </c>
      <c r="HQ166" s="57">
        <v>0.39692701332961994</v>
      </c>
      <c r="HR166" s="29">
        <v>0.36725337631242505</v>
      </c>
      <c r="HS166" s="29">
        <v>0.3467740451714737</v>
      </c>
      <c r="HT166" s="29">
        <v>0.32296137033341893</v>
      </c>
      <c r="HU166" s="29">
        <v>0.21004688382133738</v>
      </c>
      <c r="HV166" s="18">
        <v>0.13116645002973271</v>
      </c>
      <c r="HW166" s="225" t="s">
        <v>644</v>
      </c>
      <c r="HX166" s="204" t="s">
        <v>644</v>
      </c>
      <c r="HY166" s="204" t="s">
        <v>644</v>
      </c>
      <c r="HZ166" s="203" t="s">
        <v>644</v>
      </c>
      <c r="IA166" s="203" t="s">
        <v>644</v>
      </c>
      <c r="IB166" s="203" t="s">
        <v>644</v>
      </c>
      <c r="IC166" s="203" t="s">
        <v>644</v>
      </c>
      <c r="ID166" s="205" t="s">
        <v>644</v>
      </c>
      <c r="IE166" s="35" t="s">
        <v>644</v>
      </c>
      <c r="IF166" s="58" t="s">
        <v>644</v>
      </c>
      <c r="IG166" s="58" t="s">
        <v>644</v>
      </c>
      <c r="IH166" s="52" t="s">
        <v>644</v>
      </c>
      <c r="II166" s="52" t="s">
        <v>644</v>
      </c>
      <c r="IJ166" s="52" t="s">
        <v>644</v>
      </c>
      <c r="IK166" s="52" t="s">
        <v>644</v>
      </c>
      <c r="IL166" s="36" t="s">
        <v>644</v>
      </c>
      <c r="IM166" s="225" t="s">
        <v>644</v>
      </c>
      <c r="IN166" s="204" t="s">
        <v>644</v>
      </c>
      <c r="IO166" s="204" t="s">
        <v>644</v>
      </c>
      <c r="IP166" s="203">
        <v>0</v>
      </c>
      <c r="IQ166" s="203">
        <v>0</v>
      </c>
      <c r="IR166" s="203">
        <v>0</v>
      </c>
      <c r="IS166" s="203">
        <v>0</v>
      </c>
      <c r="IT166" s="205">
        <v>0</v>
      </c>
      <c r="IU166" s="35" t="s">
        <v>644</v>
      </c>
      <c r="IV166" s="58">
        <v>0.1113556472293991</v>
      </c>
      <c r="IW166" s="58">
        <v>0.12159352292935025</v>
      </c>
      <c r="IX166" s="52">
        <v>0.1310224970640575</v>
      </c>
      <c r="IY166" s="52">
        <v>0.12582390519825531</v>
      </c>
      <c r="IZ166" s="52">
        <v>0.12145965959130006</v>
      </c>
      <c r="JA166" s="52">
        <v>0.10324234888777822</v>
      </c>
      <c r="JB166" s="36">
        <v>9.0171261919093817E-2</v>
      </c>
      <c r="JC166" s="17" t="s">
        <v>644</v>
      </c>
      <c r="JD166" s="57" t="s">
        <v>644</v>
      </c>
      <c r="JE166" s="57" t="s">
        <v>644</v>
      </c>
      <c r="JF166" s="29" t="s">
        <v>644</v>
      </c>
      <c r="JG166" s="29" t="s">
        <v>644</v>
      </c>
      <c r="JH166" s="29" t="s">
        <v>644</v>
      </c>
      <c r="JI166" s="29" t="s">
        <v>644</v>
      </c>
      <c r="JJ166" s="18" t="s">
        <v>644</v>
      </c>
      <c r="JK166" s="225" t="s">
        <v>644</v>
      </c>
      <c r="JL166" s="204" t="s">
        <v>644</v>
      </c>
      <c r="JM166" s="204" t="s">
        <v>644</v>
      </c>
      <c r="JN166" s="203" t="s">
        <v>644</v>
      </c>
      <c r="JO166" s="203" t="s">
        <v>644</v>
      </c>
      <c r="JP166" s="203" t="s">
        <v>644</v>
      </c>
      <c r="JQ166" s="203" t="s">
        <v>644</v>
      </c>
      <c r="JR166" s="205" t="s">
        <v>644</v>
      </c>
      <c r="JT166" s="35" t="s">
        <v>644</v>
      </c>
      <c r="JU166" s="58" t="s">
        <v>644</v>
      </c>
      <c r="JV166" s="58" t="s">
        <v>644</v>
      </c>
      <c r="JW166" s="52" t="s">
        <v>644</v>
      </c>
      <c r="JX166" s="52" t="s">
        <v>644</v>
      </c>
      <c r="JY166" s="52" t="s">
        <v>644</v>
      </c>
      <c r="JZ166" s="52" t="s">
        <v>644</v>
      </c>
      <c r="KA166" s="36" t="s">
        <v>644</v>
      </c>
    </row>
    <row r="167" spans="1:287" ht="13.2" x14ac:dyDescent="0.25">
      <c r="A167" s="129">
        <v>20.399999999999999</v>
      </c>
      <c r="B167" s="12" t="s">
        <v>162</v>
      </c>
      <c r="E167" s="17" t="s">
        <v>644</v>
      </c>
      <c r="F167" s="57" t="s">
        <v>644</v>
      </c>
      <c r="G167" s="57" t="s">
        <v>644</v>
      </c>
      <c r="H167" s="29" t="s">
        <v>644</v>
      </c>
      <c r="I167" s="29" t="s">
        <v>644</v>
      </c>
      <c r="J167" s="29">
        <v>0</v>
      </c>
      <c r="K167" s="29">
        <v>0</v>
      </c>
      <c r="L167" s="18">
        <v>0</v>
      </c>
      <c r="M167" s="225" t="s">
        <v>644</v>
      </c>
      <c r="N167" s="204" t="s">
        <v>644</v>
      </c>
      <c r="O167" s="204">
        <v>0</v>
      </c>
      <c r="P167" s="203">
        <v>0</v>
      </c>
      <c r="Q167" s="203">
        <v>0</v>
      </c>
      <c r="R167" s="203">
        <v>0</v>
      </c>
      <c r="S167" s="203">
        <v>0</v>
      </c>
      <c r="T167" s="205">
        <v>0</v>
      </c>
      <c r="U167" s="35" t="s">
        <v>644</v>
      </c>
      <c r="V167" s="58" t="s">
        <v>644</v>
      </c>
      <c r="W167" s="58" t="s">
        <v>644</v>
      </c>
      <c r="X167" s="52" t="s">
        <v>644</v>
      </c>
      <c r="Y167" s="52" t="s">
        <v>644</v>
      </c>
      <c r="Z167" s="52" t="s">
        <v>644</v>
      </c>
      <c r="AA167" s="52" t="s">
        <v>644</v>
      </c>
      <c r="AB167" s="36" t="s">
        <v>644</v>
      </c>
      <c r="AC167" s="17" t="s">
        <v>644</v>
      </c>
      <c r="AD167" s="57" t="s">
        <v>644</v>
      </c>
      <c r="AE167" s="57" t="s">
        <v>644</v>
      </c>
      <c r="AF167" s="29">
        <v>0.62825873948676636</v>
      </c>
      <c r="AG167" s="29">
        <v>0.52294819799919356</v>
      </c>
      <c r="AH167" s="29">
        <v>0.50545826975430641</v>
      </c>
      <c r="AI167" s="29">
        <v>0.48892738656576457</v>
      </c>
      <c r="AJ167" s="18">
        <v>0.48794413683549709</v>
      </c>
      <c r="AK167" s="225" t="s">
        <v>644</v>
      </c>
      <c r="AL167" s="204" t="s">
        <v>644</v>
      </c>
      <c r="AM167" s="204" t="s">
        <v>644</v>
      </c>
      <c r="AN167" s="203" t="s">
        <v>644</v>
      </c>
      <c r="AO167" s="203">
        <v>7.8843548772849673E-2</v>
      </c>
      <c r="AP167" s="203">
        <v>0.10155484588911741</v>
      </c>
      <c r="AQ167" s="203">
        <v>0.12301405268674158</v>
      </c>
      <c r="AR167" s="205">
        <v>0.10388566777746688</v>
      </c>
      <c r="AS167" s="35" t="s">
        <v>644</v>
      </c>
      <c r="AT167" s="58" t="s">
        <v>644</v>
      </c>
      <c r="AU167" s="58" t="s">
        <v>644</v>
      </c>
      <c r="AV167" s="52">
        <v>0</v>
      </c>
      <c r="AW167" s="52">
        <v>0</v>
      </c>
      <c r="AX167" s="52">
        <v>0</v>
      </c>
      <c r="AY167" s="52">
        <v>0</v>
      </c>
      <c r="AZ167" s="36">
        <v>8.126955983207669E-2</v>
      </c>
      <c r="BA167" s="17" t="s">
        <v>644</v>
      </c>
      <c r="BB167" s="57" t="s">
        <v>644</v>
      </c>
      <c r="BC167" s="57" t="s">
        <v>644</v>
      </c>
      <c r="BD167" s="29" t="s">
        <v>644</v>
      </c>
      <c r="BE167" s="29" t="s">
        <v>644</v>
      </c>
      <c r="BF167" s="29" t="s">
        <v>644</v>
      </c>
      <c r="BG167" s="29" t="s">
        <v>644</v>
      </c>
      <c r="BH167" s="18" t="s">
        <v>644</v>
      </c>
      <c r="BI167" s="225" t="s">
        <v>644</v>
      </c>
      <c r="BJ167" s="204" t="s">
        <v>644</v>
      </c>
      <c r="BK167" s="204" t="s">
        <v>644</v>
      </c>
      <c r="BL167" s="203" t="s">
        <v>644</v>
      </c>
      <c r="BM167" s="203" t="s">
        <v>644</v>
      </c>
      <c r="BN167" s="203" t="s">
        <v>644</v>
      </c>
      <c r="BO167" s="203" t="s">
        <v>644</v>
      </c>
      <c r="BP167" s="205" t="s">
        <v>644</v>
      </c>
      <c r="BQ167" s="35" t="s">
        <v>644</v>
      </c>
      <c r="BR167" s="58" t="s">
        <v>644</v>
      </c>
      <c r="BS167" s="58" t="s">
        <v>644</v>
      </c>
      <c r="BT167" s="52" t="s">
        <v>644</v>
      </c>
      <c r="BU167" s="52" t="s">
        <v>644</v>
      </c>
      <c r="BV167" s="52" t="s">
        <v>644</v>
      </c>
      <c r="BW167" s="52" t="s">
        <v>644</v>
      </c>
      <c r="BX167" s="36" t="s">
        <v>644</v>
      </c>
      <c r="BY167" s="17" t="s">
        <v>644</v>
      </c>
      <c r="BZ167" s="57" t="s">
        <v>644</v>
      </c>
      <c r="CA167" s="57" t="s">
        <v>644</v>
      </c>
      <c r="CB167" s="29" t="s">
        <v>644</v>
      </c>
      <c r="CC167" s="29" t="s">
        <v>644</v>
      </c>
      <c r="CD167" s="29" t="s">
        <v>644</v>
      </c>
      <c r="CE167" s="29" t="s">
        <v>644</v>
      </c>
      <c r="CF167" s="18" t="s">
        <v>644</v>
      </c>
      <c r="CG167" s="225" t="s">
        <v>644</v>
      </c>
      <c r="CH167" s="204" t="s">
        <v>644</v>
      </c>
      <c r="CI167" s="204" t="s">
        <v>644</v>
      </c>
      <c r="CJ167" s="203" t="s">
        <v>644</v>
      </c>
      <c r="CK167" s="203" t="s">
        <v>644</v>
      </c>
      <c r="CL167" s="203" t="s">
        <v>644</v>
      </c>
      <c r="CM167" s="203" t="s">
        <v>644</v>
      </c>
      <c r="CN167" s="205" t="s">
        <v>644</v>
      </c>
      <c r="CO167" s="35" t="s">
        <v>644</v>
      </c>
      <c r="CP167" s="58" t="s">
        <v>644</v>
      </c>
      <c r="CQ167" s="58" t="s">
        <v>644</v>
      </c>
      <c r="CR167" s="52">
        <v>0</v>
      </c>
      <c r="CS167" s="52">
        <v>0</v>
      </c>
      <c r="CT167" s="52">
        <v>0</v>
      </c>
      <c r="CU167" s="52">
        <v>0</v>
      </c>
      <c r="CV167" s="36">
        <v>0</v>
      </c>
      <c r="CW167" s="17" t="s">
        <v>644</v>
      </c>
      <c r="CX167" s="57" t="s">
        <v>644</v>
      </c>
      <c r="CY167" s="57" t="s">
        <v>644</v>
      </c>
      <c r="CZ167" s="29">
        <v>0</v>
      </c>
      <c r="DA167" s="29">
        <v>0</v>
      </c>
      <c r="DB167" s="29">
        <v>0</v>
      </c>
      <c r="DC167" s="29">
        <v>0</v>
      </c>
      <c r="DD167" s="18">
        <v>0</v>
      </c>
      <c r="DE167" s="225" t="s">
        <v>644</v>
      </c>
      <c r="DF167" s="204" t="s">
        <v>644</v>
      </c>
      <c r="DG167" s="204" t="s">
        <v>644</v>
      </c>
      <c r="DH167" s="203" t="s">
        <v>644</v>
      </c>
      <c r="DI167" s="203" t="s">
        <v>644</v>
      </c>
      <c r="DJ167" s="203" t="s">
        <v>644</v>
      </c>
      <c r="DK167" s="203" t="s">
        <v>644</v>
      </c>
      <c r="DL167" s="205" t="s">
        <v>644</v>
      </c>
      <c r="DM167" s="35" t="s">
        <v>644</v>
      </c>
      <c r="DN167" s="58" t="s">
        <v>644</v>
      </c>
      <c r="DO167" s="58" t="s">
        <v>644</v>
      </c>
      <c r="DP167" s="52" t="s">
        <v>644</v>
      </c>
      <c r="DQ167" s="52" t="s">
        <v>644</v>
      </c>
      <c r="DR167" s="52" t="s">
        <v>644</v>
      </c>
      <c r="DS167" s="52" t="s">
        <v>644</v>
      </c>
      <c r="DT167" s="36" t="s">
        <v>644</v>
      </c>
      <c r="DU167" s="17" t="s">
        <v>644</v>
      </c>
      <c r="DV167" s="57" t="s">
        <v>644</v>
      </c>
      <c r="DW167" s="57" t="s">
        <v>644</v>
      </c>
      <c r="DX167" s="29" t="s">
        <v>644</v>
      </c>
      <c r="DY167" s="29" t="s">
        <v>644</v>
      </c>
      <c r="DZ167" s="29" t="s">
        <v>644</v>
      </c>
      <c r="EA167" s="29">
        <v>0.41</v>
      </c>
      <c r="EB167" s="18" t="s">
        <v>644</v>
      </c>
      <c r="EC167" s="93"/>
      <c r="ED167" s="17" t="s">
        <v>644</v>
      </c>
      <c r="EE167" s="57" t="s">
        <v>644</v>
      </c>
      <c r="EF167" s="57" t="s">
        <v>644</v>
      </c>
      <c r="EG167" s="29" t="s">
        <v>644</v>
      </c>
      <c r="EH167" s="29" t="s">
        <v>644</v>
      </c>
      <c r="EI167" s="29" t="s">
        <v>644</v>
      </c>
      <c r="EJ167" s="29">
        <v>0</v>
      </c>
      <c r="EK167" s="18">
        <v>0</v>
      </c>
      <c r="EL167" s="225" t="s">
        <v>644</v>
      </c>
      <c r="EM167" s="204" t="s">
        <v>644</v>
      </c>
      <c r="EN167" s="204" t="s">
        <v>644</v>
      </c>
      <c r="EO167" s="203" t="s">
        <v>644</v>
      </c>
      <c r="EP167" s="203" t="s">
        <v>644</v>
      </c>
      <c r="EQ167" s="203" t="s">
        <v>644</v>
      </c>
      <c r="ER167" s="203" t="s">
        <v>644</v>
      </c>
      <c r="ES167" s="205" t="s">
        <v>644</v>
      </c>
      <c r="ET167" s="35" t="s">
        <v>644</v>
      </c>
      <c r="EU167" s="58" t="s">
        <v>644</v>
      </c>
      <c r="EV167" s="58" t="s">
        <v>644</v>
      </c>
      <c r="EW167" s="52" t="s">
        <v>644</v>
      </c>
      <c r="EX167" s="52" t="s">
        <v>644</v>
      </c>
      <c r="EY167" s="52" t="s">
        <v>644</v>
      </c>
      <c r="EZ167" s="52" t="s">
        <v>644</v>
      </c>
      <c r="FA167" s="36" t="s">
        <v>644</v>
      </c>
      <c r="FB167" s="17" t="s">
        <v>644</v>
      </c>
      <c r="FC167" s="57" t="s">
        <v>644</v>
      </c>
      <c r="FD167" s="57" t="s">
        <v>644</v>
      </c>
      <c r="FE167" s="29" t="s">
        <v>644</v>
      </c>
      <c r="FF167" s="29" t="s">
        <v>644</v>
      </c>
      <c r="FG167" s="29" t="s">
        <v>644</v>
      </c>
      <c r="FH167" s="29" t="s">
        <v>644</v>
      </c>
      <c r="FI167" s="18" t="s">
        <v>644</v>
      </c>
      <c r="FJ167" s="225" t="s">
        <v>644</v>
      </c>
      <c r="FK167" s="204" t="s">
        <v>644</v>
      </c>
      <c r="FL167" s="204" t="s">
        <v>644</v>
      </c>
      <c r="FM167" s="203" t="s">
        <v>644</v>
      </c>
      <c r="FN167" s="203" t="s">
        <v>644</v>
      </c>
      <c r="FO167" s="203" t="s">
        <v>644</v>
      </c>
      <c r="FP167" s="203" t="s">
        <v>644</v>
      </c>
      <c r="FQ167" s="205" t="s">
        <v>644</v>
      </c>
      <c r="FR167" s="35" t="s">
        <v>644</v>
      </c>
      <c r="FS167" s="58" t="s">
        <v>644</v>
      </c>
      <c r="FT167" s="58" t="s">
        <v>644</v>
      </c>
      <c r="FU167" s="52" t="s">
        <v>644</v>
      </c>
      <c r="FV167" s="52" t="s">
        <v>644</v>
      </c>
      <c r="FW167" s="52" t="s">
        <v>644</v>
      </c>
      <c r="FX167" s="52" t="s">
        <v>644</v>
      </c>
      <c r="FY167" s="36" t="s">
        <v>644</v>
      </c>
      <c r="FZ167" s="17" t="s">
        <v>644</v>
      </c>
      <c r="GA167" s="57" t="s">
        <v>644</v>
      </c>
      <c r="GB167" s="57" t="s">
        <v>644</v>
      </c>
      <c r="GC167" s="29" t="s">
        <v>644</v>
      </c>
      <c r="GD167" s="29" t="s">
        <v>644</v>
      </c>
      <c r="GE167" s="29">
        <v>0</v>
      </c>
      <c r="GF167" s="29">
        <v>0</v>
      </c>
      <c r="GG167" s="18">
        <v>0</v>
      </c>
      <c r="GH167" s="225" t="s">
        <v>644</v>
      </c>
      <c r="GI167" s="204" t="s">
        <v>644</v>
      </c>
      <c r="GJ167" s="204" t="s">
        <v>644</v>
      </c>
      <c r="GK167" s="203" t="s">
        <v>644</v>
      </c>
      <c r="GL167" s="203" t="s">
        <v>644</v>
      </c>
      <c r="GM167" s="203" t="s">
        <v>644</v>
      </c>
      <c r="GN167" s="203" t="s">
        <v>644</v>
      </c>
      <c r="GO167" s="205" t="s">
        <v>644</v>
      </c>
      <c r="GP167" s="93"/>
      <c r="GQ167" s="17" t="s">
        <v>644</v>
      </c>
      <c r="GR167" s="57" t="s">
        <v>644</v>
      </c>
      <c r="GS167" s="57" t="s">
        <v>644</v>
      </c>
      <c r="GT167" s="29" t="s">
        <v>644</v>
      </c>
      <c r="GU167" s="29" t="s">
        <v>644</v>
      </c>
      <c r="GV167" s="29" t="s">
        <v>644</v>
      </c>
      <c r="GW167" s="29" t="s">
        <v>644</v>
      </c>
      <c r="GX167" s="18" t="s">
        <v>644</v>
      </c>
      <c r="GY167" s="225" t="s">
        <v>644</v>
      </c>
      <c r="GZ167" s="204" t="s">
        <v>644</v>
      </c>
      <c r="HA167" s="204" t="s">
        <v>644</v>
      </c>
      <c r="HB167" s="203" t="s">
        <v>644</v>
      </c>
      <c r="HC167" s="203" t="s">
        <v>644</v>
      </c>
      <c r="HD167" s="203" t="s">
        <v>644</v>
      </c>
      <c r="HE167" s="203">
        <v>0</v>
      </c>
      <c r="HF167" s="205">
        <v>0</v>
      </c>
      <c r="HG167" s="35" t="s">
        <v>644</v>
      </c>
      <c r="HH167" s="58" t="s">
        <v>644</v>
      </c>
      <c r="HI167" s="58" t="s">
        <v>644</v>
      </c>
      <c r="HJ167" s="52" t="s">
        <v>644</v>
      </c>
      <c r="HK167" s="52" t="s">
        <v>644</v>
      </c>
      <c r="HL167" s="52" t="s">
        <v>644</v>
      </c>
      <c r="HM167" s="52" t="s">
        <v>644</v>
      </c>
      <c r="HN167" s="36" t="s">
        <v>644</v>
      </c>
      <c r="HO167" s="17" t="s">
        <v>644</v>
      </c>
      <c r="HP167" s="57" t="s">
        <v>644</v>
      </c>
      <c r="HQ167" s="57" t="s">
        <v>644</v>
      </c>
      <c r="HR167" s="29" t="s">
        <v>644</v>
      </c>
      <c r="HS167" s="29" t="s">
        <v>644</v>
      </c>
      <c r="HT167" s="29" t="s">
        <v>644</v>
      </c>
      <c r="HU167" s="29" t="s">
        <v>644</v>
      </c>
      <c r="HV167" s="18" t="s">
        <v>644</v>
      </c>
      <c r="HW167" s="225" t="s">
        <v>644</v>
      </c>
      <c r="HX167" s="204" t="s">
        <v>644</v>
      </c>
      <c r="HY167" s="204" t="s">
        <v>644</v>
      </c>
      <c r="HZ167" s="203" t="s">
        <v>644</v>
      </c>
      <c r="IA167" s="203" t="s">
        <v>644</v>
      </c>
      <c r="IB167" s="203" t="s">
        <v>644</v>
      </c>
      <c r="IC167" s="203" t="s">
        <v>644</v>
      </c>
      <c r="ID167" s="205" t="s">
        <v>644</v>
      </c>
      <c r="IE167" s="35" t="s">
        <v>644</v>
      </c>
      <c r="IF167" s="58" t="s">
        <v>644</v>
      </c>
      <c r="IG167" s="58" t="s">
        <v>644</v>
      </c>
      <c r="IH167" s="52" t="s">
        <v>644</v>
      </c>
      <c r="II167" s="52" t="s">
        <v>644</v>
      </c>
      <c r="IJ167" s="52" t="s">
        <v>644</v>
      </c>
      <c r="IK167" s="52" t="s">
        <v>644</v>
      </c>
      <c r="IL167" s="36" t="s">
        <v>644</v>
      </c>
      <c r="IM167" s="225" t="s">
        <v>644</v>
      </c>
      <c r="IN167" s="204" t="s">
        <v>644</v>
      </c>
      <c r="IO167" s="204" t="s">
        <v>644</v>
      </c>
      <c r="IP167" s="203" t="s">
        <v>644</v>
      </c>
      <c r="IQ167" s="203" t="s">
        <v>644</v>
      </c>
      <c r="IR167" s="203" t="s">
        <v>644</v>
      </c>
      <c r="IS167" s="203" t="s">
        <v>644</v>
      </c>
      <c r="IT167" s="205" t="s">
        <v>644</v>
      </c>
      <c r="IU167" s="35" t="s">
        <v>644</v>
      </c>
      <c r="IV167" s="58" t="s">
        <v>644</v>
      </c>
      <c r="IW167" s="58" t="s">
        <v>644</v>
      </c>
      <c r="IX167" s="52" t="s">
        <v>644</v>
      </c>
      <c r="IY167" s="52" t="s">
        <v>644</v>
      </c>
      <c r="IZ167" s="52" t="s">
        <v>644</v>
      </c>
      <c r="JA167" s="52" t="s">
        <v>644</v>
      </c>
      <c r="JB167" s="36" t="s">
        <v>644</v>
      </c>
      <c r="JC167" s="17" t="s">
        <v>644</v>
      </c>
      <c r="JD167" s="57" t="s">
        <v>644</v>
      </c>
      <c r="JE167" s="57" t="s">
        <v>644</v>
      </c>
      <c r="JF167" s="29" t="s">
        <v>644</v>
      </c>
      <c r="JG167" s="29" t="s">
        <v>644</v>
      </c>
      <c r="JH167" s="29">
        <v>0.20055664896460132</v>
      </c>
      <c r="JI167" s="29">
        <v>0.17273861516579764</v>
      </c>
      <c r="JJ167" s="18">
        <v>0.15246093004502065</v>
      </c>
      <c r="JK167" s="225" t="s">
        <v>644</v>
      </c>
      <c r="JL167" s="204" t="s">
        <v>644</v>
      </c>
      <c r="JM167" s="204" t="s">
        <v>644</v>
      </c>
      <c r="JN167" s="203" t="s">
        <v>644</v>
      </c>
      <c r="JO167" s="203" t="s">
        <v>644</v>
      </c>
      <c r="JP167" s="203" t="s">
        <v>644</v>
      </c>
      <c r="JQ167" s="203" t="s">
        <v>644</v>
      </c>
      <c r="JR167" s="205" t="s">
        <v>644</v>
      </c>
      <c r="JT167" s="35" t="s">
        <v>644</v>
      </c>
      <c r="JU167" s="58" t="s">
        <v>644</v>
      </c>
      <c r="JV167" s="58" t="s">
        <v>644</v>
      </c>
      <c r="JW167" s="52" t="s">
        <v>644</v>
      </c>
      <c r="JX167" s="52" t="s">
        <v>644</v>
      </c>
      <c r="JY167" s="52" t="s">
        <v>644</v>
      </c>
      <c r="JZ167" s="52" t="s">
        <v>644</v>
      </c>
      <c r="KA167" s="36" t="s">
        <v>644</v>
      </c>
    </row>
    <row r="168" spans="1:287" ht="13.2" x14ac:dyDescent="0.25">
      <c r="A168" s="129">
        <v>20.5</v>
      </c>
      <c r="B168" s="12" t="s">
        <v>18</v>
      </c>
      <c r="E168" s="17" t="s">
        <v>644</v>
      </c>
      <c r="F168" s="57" t="s">
        <v>644</v>
      </c>
      <c r="G168" s="57" t="s">
        <v>644</v>
      </c>
      <c r="H168" s="29" t="s">
        <v>644</v>
      </c>
      <c r="I168" s="29" t="s">
        <v>644</v>
      </c>
      <c r="J168" s="29">
        <v>0</v>
      </c>
      <c r="K168" s="29">
        <v>0</v>
      </c>
      <c r="L168" s="18">
        <v>0</v>
      </c>
      <c r="M168" s="225">
        <v>0</v>
      </c>
      <c r="N168" s="204">
        <v>0</v>
      </c>
      <c r="O168" s="204">
        <v>0</v>
      </c>
      <c r="P168" s="203">
        <v>0</v>
      </c>
      <c r="Q168" s="203">
        <v>0</v>
      </c>
      <c r="R168" s="203">
        <v>0</v>
      </c>
      <c r="S168" s="203">
        <v>0</v>
      </c>
      <c r="T168" s="205">
        <v>0</v>
      </c>
      <c r="U168" s="35" t="s">
        <v>644</v>
      </c>
      <c r="V168" s="58" t="s">
        <v>644</v>
      </c>
      <c r="W168" s="58" t="s">
        <v>644</v>
      </c>
      <c r="X168" s="52" t="s">
        <v>644</v>
      </c>
      <c r="Y168" s="52" t="s">
        <v>644</v>
      </c>
      <c r="Z168" s="52" t="s">
        <v>644</v>
      </c>
      <c r="AA168" s="52" t="s">
        <v>644</v>
      </c>
      <c r="AB168" s="36" t="s">
        <v>644</v>
      </c>
      <c r="AC168" s="17">
        <v>0.2821231208195194</v>
      </c>
      <c r="AD168" s="57">
        <v>0.26078454903310772</v>
      </c>
      <c r="AE168" s="57">
        <v>0.29659981155039145</v>
      </c>
      <c r="AF168" s="29" t="s">
        <v>644</v>
      </c>
      <c r="AG168" s="29" t="s">
        <v>644</v>
      </c>
      <c r="AH168" s="29" t="s">
        <v>644</v>
      </c>
      <c r="AI168" s="29" t="s">
        <v>644</v>
      </c>
      <c r="AJ168" s="18" t="s">
        <v>644</v>
      </c>
      <c r="AK168" s="225">
        <v>6.082759575160001E-2</v>
      </c>
      <c r="AL168" s="204">
        <v>7.9417307784649477E-2</v>
      </c>
      <c r="AM168" s="204">
        <v>9.6191043913749594E-2</v>
      </c>
      <c r="AN168" s="203">
        <v>8.1024288874993924E-2</v>
      </c>
      <c r="AO168" s="203">
        <v>6.3168421865487864E-2</v>
      </c>
      <c r="AP168" s="203">
        <v>7.723889687341326E-2</v>
      </c>
      <c r="AQ168" s="203">
        <v>0.12301405268674158</v>
      </c>
      <c r="AR168" s="205">
        <v>0.10008253157752107</v>
      </c>
      <c r="AS168" s="35">
        <v>6.9919128508254616E-2</v>
      </c>
      <c r="AT168" s="58">
        <v>9.353031821808469E-2</v>
      </c>
      <c r="AU168" s="58">
        <v>0.10135485775680979</v>
      </c>
      <c r="AV168" s="52">
        <v>8.7384204338697979E-2</v>
      </c>
      <c r="AW168" s="52">
        <v>7.7203304732185188E-2</v>
      </c>
      <c r="AX168" s="52">
        <v>7.0866828111743121E-2</v>
      </c>
      <c r="AY168" s="52">
        <v>6.3731410854067361E-2</v>
      </c>
      <c r="AZ168" s="36">
        <v>6.5015647865661344E-2</v>
      </c>
      <c r="BA168" s="17" t="s">
        <v>644</v>
      </c>
      <c r="BB168" s="57" t="s">
        <v>644</v>
      </c>
      <c r="BC168" s="57" t="s">
        <v>644</v>
      </c>
      <c r="BD168" s="29" t="s">
        <v>644</v>
      </c>
      <c r="BE168" s="29" t="s">
        <v>644</v>
      </c>
      <c r="BF168" s="29">
        <v>2.4472595466576298E-2</v>
      </c>
      <c r="BG168" s="29">
        <v>2.213110267503782E-2</v>
      </c>
      <c r="BH168" s="18">
        <v>2.0631686642553392E-2</v>
      </c>
      <c r="BI168" s="225" t="s">
        <v>644</v>
      </c>
      <c r="BJ168" s="204">
        <v>9.7062242027713047E-2</v>
      </c>
      <c r="BK168" s="204">
        <v>5.0831888834517384E-2</v>
      </c>
      <c r="BL168" s="203">
        <v>0</v>
      </c>
      <c r="BM168" s="203">
        <v>0</v>
      </c>
      <c r="BN168" s="203">
        <v>9.5208816991809178E-2</v>
      </c>
      <c r="BO168" s="203">
        <v>9.1450959736351339E-2</v>
      </c>
      <c r="BP168" s="205">
        <v>0</v>
      </c>
      <c r="BQ168" s="35" t="s">
        <v>644</v>
      </c>
      <c r="BR168" s="58">
        <v>6.5263817436765721E-3</v>
      </c>
      <c r="BS168" s="58">
        <v>3.2744857772626429E-3</v>
      </c>
      <c r="BT168" s="52">
        <v>0</v>
      </c>
      <c r="BU168" s="52">
        <v>0</v>
      </c>
      <c r="BV168" s="52">
        <v>5.2137843170240415E-3</v>
      </c>
      <c r="BW168" s="52">
        <v>4.6509575008814178E-3</v>
      </c>
      <c r="BX168" s="36">
        <v>0</v>
      </c>
      <c r="BY168" s="17" t="s">
        <v>644</v>
      </c>
      <c r="BZ168" s="57" t="s">
        <v>644</v>
      </c>
      <c r="CA168" s="57" t="s">
        <v>644</v>
      </c>
      <c r="CB168" s="29" t="s">
        <v>644</v>
      </c>
      <c r="CC168" s="29" t="s">
        <v>644</v>
      </c>
      <c r="CD168" s="29" t="s">
        <v>644</v>
      </c>
      <c r="CE168" s="29" t="s">
        <v>644</v>
      </c>
      <c r="CF168" s="18" t="s">
        <v>644</v>
      </c>
      <c r="CG168" s="225" t="s">
        <v>644</v>
      </c>
      <c r="CH168" s="204" t="s">
        <v>644</v>
      </c>
      <c r="CI168" s="204" t="s">
        <v>644</v>
      </c>
      <c r="CJ168" s="203">
        <v>0.15292235759272144</v>
      </c>
      <c r="CK168" s="203">
        <v>0.12154155244672935</v>
      </c>
      <c r="CL168" s="203">
        <v>3.3897724948876204E-2</v>
      </c>
      <c r="CM168" s="203">
        <v>3.0082297166977367E-2</v>
      </c>
      <c r="CN168" s="205">
        <v>2.3938525628231767E-2</v>
      </c>
      <c r="CO168" s="35" t="s">
        <v>644</v>
      </c>
      <c r="CP168" s="58" t="s">
        <v>644</v>
      </c>
      <c r="CQ168" s="58" t="s">
        <v>644</v>
      </c>
      <c r="CR168" s="52">
        <v>0</v>
      </c>
      <c r="CS168" s="52">
        <v>0</v>
      </c>
      <c r="CT168" s="52">
        <v>0</v>
      </c>
      <c r="CU168" s="52">
        <v>0</v>
      </c>
      <c r="CV168" s="36">
        <v>0</v>
      </c>
      <c r="CW168" s="17">
        <v>0</v>
      </c>
      <c r="CX168" s="57">
        <v>5.4587663929134611E-2</v>
      </c>
      <c r="CY168" s="57">
        <v>0</v>
      </c>
      <c r="CZ168" s="29">
        <v>0</v>
      </c>
      <c r="DA168" s="29">
        <v>0</v>
      </c>
      <c r="DB168" s="29">
        <v>0</v>
      </c>
      <c r="DC168" s="29">
        <v>0</v>
      </c>
      <c r="DD168" s="18">
        <v>0</v>
      </c>
      <c r="DE168" s="225" t="s">
        <v>644</v>
      </c>
      <c r="DF168" s="204" t="s">
        <v>644</v>
      </c>
      <c r="DG168" s="204" t="s">
        <v>644</v>
      </c>
      <c r="DH168" s="203" t="s">
        <v>644</v>
      </c>
      <c r="DI168" s="203" t="s">
        <v>644</v>
      </c>
      <c r="DJ168" s="203">
        <v>0.12088697762498589</v>
      </c>
      <c r="DK168" s="203">
        <v>7.1497440675607399E-2</v>
      </c>
      <c r="DL168" s="205">
        <v>7.2069303036692303E-2</v>
      </c>
      <c r="DM168" s="35" t="s">
        <v>644</v>
      </c>
      <c r="DN168" s="58" t="s">
        <v>644</v>
      </c>
      <c r="DO168" s="58" t="s">
        <v>644</v>
      </c>
      <c r="DP168" s="52" t="s">
        <v>644</v>
      </c>
      <c r="DQ168" s="52">
        <v>0</v>
      </c>
      <c r="DR168" s="52">
        <v>0</v>
      </c>
      <c r="DS168" s="52">
        <v>0</v>
      </c>
      <c r="DT168" s="36">
        <v>0</v>
      </c>
      <c r="DU168" s="17" t="s">
        <v>644</v>
      </c>
      <c r="DV168" s="57">
        <v>0.5</v>
      </c>
      <c r="DW168" s="57">
        <v>0.5</v>
      </c>
      <c r="DX168" s="29" t="s">
        <v>644</v>
      </c>
      <c r="DY168" s="29" t="s">
        <v>644</v>
      </c>
      <c r="DZ168" s="29">
        <v>0.06</v>
      </c>
      <c r="EA168" s="29">
        <v>0.06</v>
      </c>
      <c r="EB168" s="18">
        <v>0.28000000000000003</v>
      </c>
      <c r="EC168" s="93"/>
      <c r="ED168" s="17" t="s">
        <v>644</v>
      </c>
      <c r="EE168" s="57" t="s">
        <v>644</v>
      </c>
      <c r="EF168" s="57" t="s">
        <v>644</v>
      </c>
      <c r="EG168" s="29">
        <v>0</v>
      </c>
      <c r="EH168" s="29">
        <v>0</v>
      </c>
      <c r="EI168" s="29">
        <v>0</v>
      </c>
      <c r="EJ168" s="29">
        <v>0</v>
      </c>
      <c r="EK168" s="18">
        <v>0</v>
      </c>
      <c r="EL168" s="225" t="s">
        <v>644</v>
      </c>
      <c r="EM168" s="204" t="s">
        <v>644</v>
      </c>
      <c r="EN168" s="204">
        <v>0</v>
      </c>
      <c r="EO168" s="203">
        <v>0</v>
      </c>
      <c r="EP168" s="203">
        <v>0</v>
      </c>
      <c r="EQ168" s="203">
        <v>0</v>
      </c>
      <c r="ER168" s="203">
        <v>0</v>
      </c>
      <c r="ES168" s="205">
        <v>0</v>
      </c>
      <c r="ET168" s="35" t="s">
        <v>644</v>
      </c>
      <c r="EU168" s="58" t="s">
        <v>644</v>
      </c>
      <c r="EV168" s="58" t="s">
        <v>644</v>
      </c>
      <c r="EW168" s="52" t="s">
        <v>644</v>
      </c>
      <c r="EX168" s="52" t="s">
        <v>644</v>
      </c>
      <c r="EY168" s="52">
        <v>0</v>
      </c>
      <c r="EZ168" s="52">
        <v>0</v>
      </c>
      <c r="FA168" s="36">
        <v>0</v>
      </c>
      <c r="FB168" s="17" t="s">
        <v>644</v>
      </c>
      <c r="FC168" s="57" t="s">
        <v>644</v>
      </c>
      <c r="FD168" s="57" t="s">
        <v>644</v>
      </c>
      <c r="FE168" s="29" t="s">
        <v>644</v>
      </c>
      <c r="FF168" s="29" t="s">
        <v>644</v>
      </c>
      <c r="FG168" s="29" t="s">
        <v>644</v>
      </c>
      <c r="FH168" s="29">
        <v>0</v>
      </c>
      <c r="FI168" s="18">
        <v>0</v>
      </c>
      <c r="FJ168" s="225" t="s">
        <v>644</v>
      </c>
      <c r="FK168" s="204" t="s">
        <v>644</v>
      </c>
      <c r="FL168" s="204" t="s">
        <v>644</v>
      </c>
      <c r="FM168" s="203" t="s">
        <v>644</v>
      </c>
      <c r="FN168" s="203" t="s">
        <v>644</v>
      </c>
      <c r="FO168" s="203">
        <v>0</v>
      </c>
      <c r="FP168" s="203">
        <v>0</v>
      </c>
      <c r="FQ168" s="205">
        <v>0</v>
      </c>
      <c r="FR168" s="35" t="s">
        <v>644</v>
      </c>
      <c r="FS168" s="58" t="s">
        <v>644</v>
      </c>
      <c r="FT168" s="58">
        <v>0</v>
      </c>
      <c r="FU168" s="52">
        <v>0</v>
      </c>
      <c r="FV168" s="52">
        <v>0</v>
      </c>
      <c r="FW168" s="52">
        <v>0</v>
      </c>
      <c r="FX168" s="52">
        <v>0</v>
      </c>
      <c r="FY168" s="36">
        <v>0</v>
      </c>
      <c r="FZ168" s="17" t="s">
        <v>644</v>
      </c>
      <c r="GA168" s="57" t="s">
        <v>644</v>
      </c>
      <c r="GB168" s="57" t="s">
        <v>644</v>
      </c>
      <c r="GC168" s="29">
        <v>0</v>
      </c>
      <c r="GD168" s="29">
        <v>0</v>
      </c>
      <c r="GE168" s="29">
        <v>0</v>
      </c>
      <c r="GF168" s="29">
        <v>0</v>
      </c>
      <c r="GG168" s="18">
        <v>0</v>
      </c>
      <c r="GH168" s="225" t="s">
        <v>644</v>
      </c>
      <c r="GI168" s="204">
        <v>0</v>
      </c>
      <c r="GJ168" s="204" t="s">
        <v>644</v>
      </c>
      <c r="GK168" s="203">
        <v>0</v>
      </c>
      <c r="GL168" s="203">
        <v>0</v>
      </c>
      <c r="GM168" s="203">
        <v>0</v>
      </c>
      <c r="GN168" s="203">
        <v>0</v>
      </c>
      <c r="GO168" s="205">
        <v>0</v>
      </c>
      <c r="GP168" s="93"/>
      <c r="GQ168" s="17" t="s">
        <v>644</v>
      </c>
      <c r="GR168" s="57" t="s">
        <v>644</v>
      </c>
      <c r="GS168" s="57" t="s">
        <v>644</v>
      </c>
      <c r="GT168" s="29" t="s">
        <v>644</v>
      </c>
      <c r="GU168" s="29" t="s">
        <v>644</v>
      </c>
      <c r="GV168" s="29" t="s">
        <v>644</v>
      </c>
      <c r="GW168" s="29" t="s">
        <v>644</v>
      </c>
      <c r="GX168" s="18" t="s">
        <v>644</v>
      </c>
      <c r="GY168" s="225" t="s">
        <v>644</v>
      </c>
      <c r="GZ168" s="204" t="s">
        <v>644</v>
      </c>
      <c r="HA168" s="204">
        <v>0</v>
      </c>
      <c r="HB168" s="203">
        <v>0</v>
      </c>
      <c r="HC168" s="203">
        <v>0</v>
      </c>
      <c r="HD168" s="203">
        <v>0</v>
      </c>
      <c r="HE168" s="203">
        <v>0</v>
      </c>
      <c r="HF168" s="205">
        <v>0</v>
      </c>
      <c r="HG168" s="35" t="s">
        <v>644</v>
      </c>
      <c r="HH168" s="58" t="s">
        <v>644</v>
      </c>
      <c r="HI168" s="58" t="s">
        <v>644</v>
      </c>
      <c r="HJ168" s="52" t="s">
        <v>644</v>
      </c>
      <c r="HK168" s="52" t="s">
        <v>644</v>
      </c>
      <c r="HL168" s="52" t="s">
        <v>644</v>
      </c>
      <c r="HM168" s="52" t="s">
        <v>644</v>
      </c>
      <c r="HN168" s="36" t="s">
        <v>644</v>
      </c>
      <c r="HO168" s="17" t="s">
        <v>644</v>
      </c>
      <c r="HP168" s="57" t="s">
        <v>644</v>
      </c>
      <c r="HQ168" s="57" t="s">
        <v>644</v>
      </c>
      <c r="HR168" s="29" t="s">
        <v>644</v>
      </c>
      <c r="HS168" s="29" t="s">
        <v>644</v>
      </c>
      <c r="HT168" s="29" t="s">
        <v>644</v>
      </c>
      <c r="HU168" s="29" t="s">
        <v>644</v>
      </c>
      <c r="HV168" s="18" t="s">
        <v>644</v>
      </c>
      <c r="HW168" s="225" t="s">
        <v>644</v>
      </c>
      <c r="HX168" s="204" t="s">
        <v>644</v>
      </c>
      <c r="HY168" s="204" t="s">
        <v>644</v>
      </c>
      <c r="HZ168" s="203" t="s">
        <v>644</v>
      </c>
      <c r="IA168" s="203" t="s">
        <v>644</v>
      </c>
      <c r="IB168" s="203" t="s">
        <v>644</v>
      </c>
      <c r="IC168" s="203" t="s">
        <v>644</v>
      </c>
      <c r="ID168" s="205" t="s">
        <v>644</v>
      </c>
      <c r="IE168" s="35" t="s">
        <v>644</v>
      </c>
      <c r="IF168" s="58" t="s">
        <v>644</v>
      </c>
      <c r="IG168" s="58" t="s">
        <v>644</v>
      </c>
      <c r="IH168" s="52" t="s">
        <v>644</v>
      </c>
      <c r="II168" s="52" t="s">
        <v>644</v>
      </c>
      <c r="IJ168" s="52" t="s">
        <v>644</v>
      </c>
      <c r="IK168" s="52" t="s">
        <v>644</v>
      </c>
      <c r="IL168" s="36" t="s">
        <v>644</v>
      </c>
      <c r="IM168" s="225" t="s">
        <v>644</v>
      </c>
      <c r="IN168" s="204" t="s">
        <v>644</v>
      </c>
      <c r="IO168" s="204" t="s">
        <v>644</v>
      </c>
      <c r="IP168" s="203" t="s">
        <v>644</v>
      </c>
      <c r="IQ168" s="203">
        <v>2.2177712581149867</v>
      </c>
      <c r="IR168" s="203">
        <v>2.4504236758397289</v>
      </c>
      <c r="IS168" s="203">
        <v>2.4032684082998124</v>
      </c>
      <c r="IT168" s="205">
        <v>2.4210988320075137</v>
      </c>
      <c r="IU168" s="35" t="s">
        <v>644</v>
      </c>
      <c r="IV168" s="58">
        <v>0.1113556472293991</v>
      </c>
      <c r="IW168" s="58">
        <v>0.12159352292935025</v>
      </c>
      <c r="IX168" s="52">
        <v>0.1310224970640575</v>
      </c>
      <c r="IY168" s="52" t="s">
        <v>644</v>
      </c>
      <c r="IZ168" s="52" t="s">
        <v>644</v>
      </c>
      <c r="JA168" s="52" t="s">
        <v>644</v>
      </c>
      <c r="JB168" s="36" t="s">
        <v>644</v>
      </c>
      <c r="JC168" s="17" t="s">
        <v>644</v>
      </c>
      <c r="JD168" s="57" t="s">
        <v>644</v>
      </c>
      <c r="JE168" s="57" t="s">
        <v>644</v>
      </c>
      <c r="JF168" s="29" t="s">
        <v>644</v>
      </c>
      <c r="JG168" s="29" t="s">
        <v>644</v>
      </c>
      <c r="JH168" s="29" t="s">
        <v>644</v>
      </c>
      <c r="JI168" s="29" t="s">
        <v>644</v>
      </c>
      <c r="JJ168" s="18" t="s">
        <v>644</v>
      </c>
      <c r="JK168" s="225" t="s">
        <v>644</v>
      </c>
      <c r="JL168" s="204" t="s">
        <v>644</v>
      </c>
      <c r="JM168" s="204" t="s">
        <v>644</v>
      </c>
      <c r="JN168" s="203" t="s">
        <v>644</v>
      </c>
      <c r="JO168" s="203" t="s">
        <v>644</v>
      </c>
      <c r="JP168" s="203" t="s">
        <v>644</v>
      </c>
      <c r="JQ168" s="203" t="s">
        <v>644</v>
      </c>
      <c r="JR168" s="205" t="s">
        <v>644</v>
      </c>
      <c r="JT168" s="35" t="s">
        <v>644</v>
      </c>
      <c r="JU168" s="58">
        <v>0</v>
      </c>
      <c r="JV168" s="58">
        <v>0</v>
      </c>
      <c r="JW168" s="52">
        <v>0</v>
      </c>
      <c r="JX168" s="52">
        <v>0</v>
      </c>
      <c r="JY168" s="52">
        <v>0</v>
      </c>
      <c r="JZ168" s="52">
        <v>0</v>
      </c>
      <c r="KA168" s="36">
        <v>0</v>
      </c>
    </row>
    <row r="169" spans="1:287" ht="13.2" x14ac:dyDescent="0.25">
      <c r="A169" s="129">
        <v>20.6</v>
      </c>
      <c r="B169" s="12" t="s">
        <v>134</v>
      </c>
      <c r="E169" s="17" t="s">
        <v>644</v>
      </c>
      <c r="F169" s="57" t="s">
        <v>644</v>
      </c>
      <c r="G169" s="57" t="s">
        <v>644</v>
      </c>
      <c r="H169" s="29">
        <v>2.3490115890375821E-2</v>
      </c>
      <c r="I169" s="29">
        <v>1.0561529301226863E-2</v>
      </c>
      <c r="J169" s="29">
        <v>0</v>
      </c>
      <c r="K169" s="29">
        <v>0</v>
      </c>
      <c r="L169" s="18">
        <v>0</v>
      </c>
      <c r="M169" s="225">
        <v>0</v>
      </c>
      <c r="N169" s="204">
        <v>0</v>
      </c>
      <c r="O169" s="204">
        <v>0</v>
      </c>
      <c r="P169" s="203">
        <v>0</v>
      </c>
      <c r="Q169" s="203">
        <v>0</v>
      </c>
      <c r="R169" s="203">
        <v>0</v>
      </c>
      <c r="S169" s="203">
        <v>0</v>
      </c>
      <c r="T169" s="205">
        <v>0</v>
      </c>
      <c r="U169" s="35" t="s">
        <v>644</v>
      </c>
      <c r="V169" s="58" t="s">
        <v>644</v>
      </c>
      <c r="W169" s="58" t="s">
        <v>644</v>
      </c>
      <c r="X169" s="52" t="s">
        <v>644</v>
      </c>
      <c r="Y169" s="52" t="s">
        <v>644</v>
      </c>
      <c r="Z169" s="52" t="s">
        <v>644</v>
      </c>
      <c r="AA169" s="52" t="s">
        <v>644</v>
      </c>
      <c r="AB169" s="36" t="s">
        <v>644</v>
      </c>
      <c r="AC169" s="17">
        <v>0</v>
      </c>
      <c r="AD169" s="57">
        <v>0</v>
      </c>
      <c r="AE169" s="57">
        <v>0</v>
      </c>
      <c r="AF169" s="29" t="s">
        <v>644</v>
      </c>
      <c r="AG169" s="29" t="s">
        <v>644</v>
      </c>
      <c r="AH169" s="29">
        <v>0</v>
      </c>
      <c r="AI169" s="29">
        <v>0</v>
      </c>
      <c r="AJ169" s="18">
        <v>0</v>
      </c>
      <c r="AK169" s="225">
        <v>0</v>
      </c>
      <c r="AL169" s="204">
        <v>0</v>
      </c>
      <c r="AM169" s="204">
        <v>0</v>
      </c>
      <c r="AN169" s="203">
        <v>0</v>
      </c>
      <c r="AO169" s="203">
        <v>0</v>
      </c>
      <c r="AP169" s="203">
        <v>0</v>
      </c>
      <c r="AQ169" s="203">
        <v>0</v>
      </c>
      <c r="AR169" s="205">
        <v>0</v>
      </c>
      <c r="AS169" s="35">
        <v>4.4282114721894583E-2</v>
      </c>
      <c r="AT169" s="58">
        <v>0</v>
      </c>
      <c r="AU169" s="58">
        <v>0</v>
      </c>
      <c r="AV169" s="52">
        <v>0</v>
      </c>
      <c r="AW169" s="52">
        <v>0</v>
      </c>
      <c r="AX169" s="52">
        <v>0</v>
      </c>
      <c r="AY169" s="52">
        <v>0</v>
      </c>
      <c r="AZ169" s="36">
        <v>0</v>
      </c>
      <c r="BA169" s="17" t="s">
        <v>644</v>
      </c>
      <c r="BB169" s="57">
        <v>0.1921362461235657</v>
      </c>
      <c r="BC169" s="57">
        <v>0.17785002890743887</v>
      </c>
      <c r="BD169" s="29">
        <v>0.15426615099457294</v>
      </c>
      <c r="BE169" s="29">
        <v>0</v>
      </c>
      <c r="BF169" s="29">
        <v>0</v>
      </c>
      <c r="BG169" s="29">
        <v>0</v>
      </c>
      <c r="BH169" s="18">
        <v>0</v>
      </c>
      <c r="BI169" s="225" t="s">
        <v>644</v>
      </c>
      <c r="BJ169" s="204">
        <v>0</v>
      </c>
      <c r="BK169" s="204">
        <v>0</v>
      </c>
      <c r="BL169" s="203">
        <v>0</v>
      </c>
      <c r="BM169" s="203">
        <v>0</v>
      </c>
      <c r="BN169" s="203">
        <v>0</v>
      </c>
      <c r="BO169" s="203">
        <v>0</v>
      </c>
      <c r="BP169" s="205">
        <v>0</v>
      </c>
      <c r="BQ169" s="35" t="s">
        <v>644</v>
      </c>
      <c r="BR169" s="58">
        <v>0</v>
      </c>
      <c r="BS169" s="58">
        <v>0</v>
      </c>
      <c r="BT169" s="52">
        <v>0</v>
      </c>
      <c r="BU169" s="52">
        <v>0</v>
      </c>
      <c r="BV169" s="52">
        <v>0</v>
      </c>
      <c r="BW169" s="52">
        <v>0</v>
      </c>
      <c r="BX169" s="36">
        <v>0</v>
      </c>
      <c r="BY169" s="17" t="s">
        <v>644</v>
      </c>
      <c r="BZ169" s="57" t="s">
        <v>644</v>
      </c>
      <c r="CA169" s="57" t="s">
        <v>644</v>
      </c>
      <c r="CB169" s="29" t="s">
        <v>644</v>
      </c>
      <c r="CC169" s="29" t="s">
        <v>644</v>
      </c>
      <c r="CD169" s="29" t="s">
        <v>644</v>
      </c>
      <c r="CE169" s="29" t="s">
        <v>644</v>
      </c>
      <c r="CF169" s="18" t="s">
        <v>644</v>
      </c>
      <c r="CG169" s="225" t="s">
        <v>644</v>
      </c>
      <c r="CH169" s="204" t="s">
        <v>644</v>
      </c>
      <c r="CI169" s="204" t="s">
        <v>644</v>
      </c>
      <c r="CJ169" s="203">
        <v>0</v>
      </c>
      <c r="CK169" s="203">
        <v>0</v>
      </c>
      <c r="CL169" s="203">
        <v>0</v>
      </c>
      <c r="CM169" s="203">
        <v>0</v>
      </c>
      <c r="CN169" s="205">
        <v>0</v>
      </c>
      <c r="CO169" s="35" t="s">
        <v>644</v>
      </c>
      <c r="CP169" s="58" t="s">
        <v>644</v>
      </c>
      <c r="CQ169" s="58" t="s">
        <v>644</v>
      </c>
      <c r="CR169" s="52">
        <v>0</v>
      </c>
      <c r="CS169" s="52">
        <v>0</v>
      </c>
      <c r="CT169" s="52">
        <v>0</v>
      </c>
      <c r="CU169" s="52">
        <v>0</v>
      </c>
      <c r="CV169" s="36">
        <v>0</v>
      </c>
      <c r="CW169" s="17">
        <v>0</v>
      </c>
      <c r="CX169" s="57">
        <v>0</v>
      </c>
      <c r="CY169" s="57">
        <v>0</v>
      </c>
      <c r="CZ169" s="29">
        <v>0</v>
      </c>
      <c r="DA169" s="29">
        <v>0</v>
      </c>
      <c r="DB169" s="29">
        <v>0</v>
      </c>
      <c r="DC169" s="29">
        <v>0</v>
      </c>
      <c r="DD169" s="18">
        <v>0</v>
      </c>
      <c r="DE169" s="225" t="s">
        <v>644</v>
      </c>
      <c r="DF169" s="204" t="s">
        <v>644</v>
      </c>
      <c r="DG169" s="204" t="s">
        <v>644</v>
      </c>
      <c r="DH169" s="203" t="s">
        <v>644</v>
      </c>
      <c r="DI169" s="203" t="s">
        <v>644</v>
      </c>
      <c r="DJ169" s="203">
        <v>9.6709582099988714E-2</v>
      </c>
      <c r="DK169" s="203">
        <v>6.3553280600539913E-2</v>
      </c>
      <c r="DL169" s="205">
        <v>6.4061602699282044E-2</v>
      </c>
      <c r="DM169" s="35" t="s">
        <v>644</v>
      </c>
      <c r="DN169" s="58" t="s">
        <v>644</v>
      </c>
      <c r="DO169" s="58" t="s">
        <v>644</v>
      </c>
      <c r="DP169" s="52" t="s">
        <v>644</v>
      </c>
      <c r="DQ169" s="52">
        <v>0</v>
      </c>
      <c r="DR169" s="52">
        <v>0</v>
      </c>
      <c r="DS169" s="52">
        <v>0</v>
      </c>
      <c r="DT169" s="36">
        <v>0</v>
      </c>
      <c r="DU169" s="17" t="s">
        <v>644</v>
      </c>
      <c r="DV169" s="57" t="s">
        <v>644</v>
      </c>
      <c r="DW169" s="57">
        <v>0.5</v>
      </c>
      <c r="DX169" s="29">
        <v>0.5</v>
      </c>
      <c r="DY169" s="29">
        <v>0.5</v>
      </c>
      <c r="DZ169" s="29">
        <v>0.06</v>
      </c>
      <c r="EA169" s="29">
        <v>0.06</v>
      </c>
      <c r="EB169" s="18" t="s">
        <v>644</v>
      </c>
      <c r="EC169" s="93"/>
      <c r="ED169" s="17" t="s">
        <v>644</v>
      </c>
      <c r="EE169" s="57" t="s">
        <v>644</v>
      </c>
      <c r="EF169" s="57" t="s">
        <v>644</v>
      </c>
      <c r="EG169" s="29">
        <v>0</v>
      </c>
      <c r="EH169" s="29">
        <v>0</v>
      </c>
      <c r="EI169" s="29">
        <v>0</v>
      </c>
      <c r="EJ169" s="29">
        <v>0</v>
      </c>
      <c r="EK169" s="18">
        <v>0</v>
      </c>
      <c r="EL169" s="225" t="s">
        <v>644</v>
      </c>
      <c r="EM169" s="204" t="s">
        <v>644</v>
      </c>
      <c r="EN169" s="204">
        <v>0</v>
      </c>
      <c r="EO169" s="203">
        <v>0</v>
      </c>
      <c r="EP169" s="203">
        <v>0</v>
      </c>
      <c r="EQ169" s="203">
        <v>0</v>
      </c>
      <c r="ER169" s="203">
        <v>0</v>
      </c>
      <c r="ES169" s="205">
        <v>0</v>
      </c>
      <c r="ET169" s="35" t="s">
        <v>644</v>
      </c>
      <c r="EU169" s="58" t="s">
        <v>644</v>
      </c>
      <c r="EV169" s="58" t="s">
        <v>644</v>
      </c>
      <c r="EW169" s="52" t="s">
        <v>644</v>
      </c>
      <c r="EX169" s="52" t="s">
        <v>644</v>
      </c>
      <c r="EY169" s="52">
        <v>0</v>
      </c>
      <c r="EZ169" s="52">
        <v>0</v>
      </c>
      <c r="FA169" s="36">
        <v>0</v>
      </c>
      <c r="FB169" s="17" t="s">
        <v>644</v>
      </c>
      <c r="FC169" s="57" t="s">
        <v>644</v>
      </c>
      <c r="FD169" s="57" t="s">
        <v>644</v>
      </c>
      <c r="FE169" s="29" t="s">
        <v>644</v>
      </c>
      <c r="FF169" s="29" t="s">
        <v>644</v>
      </c>
      <c r="FG169" s="29" t="s">
        <v>644</v>
      </c>
      <c r="FH169" s="29">
        <v>0</v>
      </c>
      <c r="FI169" s="18">
        <v>0</v>
      </c>
      <c r="FJ169" s="225" t="s">
        <v>644</v>
      </c>
      <c r="FK169" s="204" t="s">
        <v>644</v>
      </c>
      <c r="FL169" s="204">
        <v>0</v>
      </c>
      <c r="FM169" s="203">
        <v>0</v>
      </c>
      <c r="FN169" s="203">
        <v>0</v>
      </c>
      <c r="FO169" s="203">
        <v>0</v>
      </c>
      <c r="FP169" s="203">
        <v>0</v>
      </c>
      <c r="FQ169" s="205">
        <v>0</v>
      </c>
      <c r="FR169" s="35" t="s">
        <v>644</v>
      </c>
      <c r="FS169" s="58">
        <v>0</v>
      </c>
      <c r="FT169" s="58">
        <v>0</v>
      </c>
      <c r="FU169" s="52">
        <v>0</v>
      </c>
      <c r="FV169" s="52">
        <v>0</v>
      </c>
      <c r="FW169" s="52">
        <v>0</v>
      </c>
      <c r="FX169" s="52">
        <v>0</v>
      </c>
      <c r="FY169" s="36">
        <v>0</v>
      </c>
      <c r="FZ169" s="17" t="s">
        <v>644</v>
      </c>
      <c r="GA169" s="57" t="s">
        <v>644</v>
      </c>
      <c r="GB169" s="57" t="s">
        <v>644</v>
      </c>
      <c r="GC169" s="29">
        <v>0</v>
      </c>
      <c r="GD169" s="29">
        <v>0</v>
      </c>
      <c r="GE169" s="29">
        <v>0</v>
      </c>
      <c r="GF169" s="29">
        <v>0</v>
      </c>
      <c r="GG169" s="18">
        <v>0</v>
      </c>
      <c r="GH169" s="225" t="s">
        <v>644</v>
      </c>
      <c r="GI169" s="204">
        <v>0</v>
      </c>
      <c r="GJ169" s="204" t="s">
        <v>644</v>
      </c>
      <c r="GK169" s="203">
        <v>0.17147258693377179</v>
      </c>
      <c r="GL169" s="203">
        <v>0.17803779556438237</v>
      </c>
      <c r="GM169" s="203">
        <v>0.1922824198165701</v>
      </c>
      <c r="GN169" s="203">
        <v>0</v>
      </c>
      <c r="GO169" s="205">
        <v>0</v>
      </c>
      <c r="GP169" s="93"/>
      <c r="GQ169" s="17" t="s">
        <v>644</v>
      </c>
      <c r="GR169" s="57" t="s">
        <v>644</v>
      </c>
      <c r="GS169" s="57" t="s">
        <v>644</v>
      </c>
      <c r="GT169" s="29">
        <v>0</v>
      </c>
      <c r="GU169" s="29">
        <v>0</v>
      </c>
      <c r="GV169" s="29">
        <v>0</v>
      </c>
      <c r="GW169" s="29">
        <v>0</v>
      </c>
      <c r="GX169" s="18">
        <v>0</v>
      </c>
      <c r="GY169" s="225" t="s">
        <v>644</v>
      </c>
      <c r="GZ169" s="204">
        <v>0</v>
      </c>
      <c r="HA169" s="204">
        <v>0</v>
      </c>
      <c r="HB169" s="203">
        <v>0</v>
      </c>
      <c r="HC169" s="203">
        <v>0</v>
      </c>
      <c r="HD169" s="203">
        <v>0</v>
      </c>
      <c r="HE169" s="203">
        <v>0</v>
      </c>
      <c r="HF169" s="205">
        <v>0</v>
      </c>
      <c r="HG169" s="35" t="s">
        <v>644</v>
      </c>
      <c r="HH169" s="58" t="s">
        <v>644</v>
      </c>
      <c r="HI169" s="58" t="s">
        <v>644</v>
      </c>
      <c r="HJ169" s="52" t="s">
        <v>644</v>
      </c>
      <c r="HK169" s="52" t="s">
        <v>644</v>
      </c>
      <c r="HL169" s="52">
        <v>0</v>
      </c>
      <c r="HM169" s="52">
        <v>0</v>
      </c>
      <c r="HN169" s="36">
        <v>0</v>
      </c>
      <c r="HO169" s="17" t="s">
        <v>644</v>
      </c>
      <c r="HP169" s="57">
        <v>0</v>
      </c>
      <c r="HQ169" s="57">
        <v>0</v>
      </c>
      <c r="HR169" s="29">
        <v>0</v>
      </c>
      <c r="HS169" s="29">
        <v>0</v>
      </c>
      <c r="HT169" s="29">
        <v>0</v>
      </c>
      <c r="HU169" s="29">
        <v>0</v>
      </c>
      <c r="HV169" s="18">
        <v>0</v>
      </c>
      <c r="HW169" s="225" t="s">
        <v>644</v>
      </c>
      <c r="HX169" s="204" t="s">
        <v>644</v>
      </c>
      <c r="HY169" s="204" t="s">
        <v>644</v>
      </c>
      <c r="HZ169" s="203" t="s">
        <v>644</v>
      </c>
      <c r="IA169" s="203" t="s">
        <v>644</v>
      </c>
      <c r="IB169" s="203" t="s">
        <v>644</v>
      </c>
      <c r="IC169" s="203" t="s">
        <v>644</v>
      </c>
      <c r="ID169" s="205" t="s">
        <v>644</v>
      </c>
      <c r="IE169" s="35" t="s">
        <v>644</v>
      </c>
      <c r="IF169" s="58" t="s">
        <v>644</v>
      </c>
      <c r="IG169" s="58" t="s">
        <v>644</v>
      </c>
      <c r="IH169" s="52" t="s">
        <v>644</v>
      </c>
      <c r="II169" s="52" t="s">
        <v>644</v>
      </c>
      <c r="IJ169" s="52" t="s">
        <v>644</v>
      </c>
      <c r="IK169" s="52" t="s">
        <v>644</v>
      </c>
      <c r="IL169" s="36" t="s">
        <v>644</v>
      </c>
      <c r="IM169" s="225" t="s">
        <v>644</v>
      </c>
      <c r="IN169" s="204" t="s">
        <v>644</v>
      </c>
      <c r="IO169" s="204" t="s">
        <v>644</v>
      </c>
      <c r="IP169" s="203" t="s">
        <v>644</v>
      </c>
      <c r="IQ169" s="203" t="s">
        <v>644</v>
      </c>
      <c r="IR169" s="203" t="s">
        <v>644</v>
      </c>
      <c r="IS169" s="203" t="s">
        <v>644</v>
      </c>
      <c r="IT169" s="205" t="s">
        <v>644</v>
      </c>
      <c r="IU169" s="35" t="s">
        <v>644</v>
      </c>
      <c r="IV169" s="58">
        <v>0.16703347084409864</v>
      </c>
      <c r="IW169" s="58">
        <v>0.18239028439402538</v>
      </c>
      <c r="IX169" s="52">
        <v>0.19653374559608627</v>
      </c>
      <c r="IY169" s="52">
        <v>0.18873585779738297</v>
      </c>
      <c r="IZ169" s="52">
        <v>0.18218948938695009</v>
      </c>
      <c r="JA169" s="52">
        <v>0.15486352333166731</v>
      </c>
      <c r="JB169" s="36">
        <v>0.13525689287864073</v>
      </c>
      <c r="JC169" s="17" t="s">
        <v>644</v>
      </c>
      <c r="JD169" s="57" t="s">
        <v>644</v>
      </c>
      <c r="JE169" s="57" t="s">
        <v>644</v>
      </c>
      <c r="JF169" s="29" t="s">
        <v>644</v>
      </c>
      <c r="JG169" s="29" t="s">
        <v>644</v>
      </c>
      <c r="JH169" s="29">
        <v>0</v>
      </c>
      <c r="JI169" s="29">
        <v>0</v>
      </c>
      <c r="JJ169" s="18">
        <v>0</v>
      </c>
      <c r="JK169" s="225" t="s">
        <v>644</v>
      </c>
      <c r="JL169" s="204" t="s">
        <v>644</v>
      </c>
      <c r="JM169" s="204" t="s">
        <v>644</v>
      </c>
      <c r="JN169" s="203" t="s">
        <v>644</v>
      </c>
      <c r="JO169" s="203" t="s">
        <v>644</v>
      </c>
      <c r="JP169" s="203" t="s">
        <v>644</v>
      </c>
      <c r="JQ169" s="203" t="s">
        <v>644</v>
      </c>
      <c r="JR169" s="205">
        <v>0</v>
      </c>
      <c r="JT169" s="35" t="s">
        <v>644</v>
      </c>
      <c r="JU169" s="58">
        <v>0</v>
      </c>
      <c r="JV169" s="58">
        <v>0</v>
      </c>
      <c r="JW169" s="52">
        <v>0</v>
      </c>
      <c r="JX169" s="52">
        <v>0</v>
      </c>
      <c r="JY169" s="52">
        <v>0</v>
      </c>
      <c r="JZ169" s="52">
        <v>0</v>
      </c>
      <c r="KA169" s="36">
        <v>0</v>
      </c>
    </row>
    <row r="170" spans="1:287" ht="13.2" x14ac:dyDescent="0.25">
      <c r="A170" s="129">
        <v>20.7</v>
      </c>
      <c r="B170" s="12" t="s">
        <v>135</v>
      </c>
      <c r="E170" s="17" t="s">
        <v>644</v>
      </c>
      <c r="F170" s="57" t="s">
        <v>644</v>
      </c>
      <c r="G170" s="57" t="s">
        <v>644</v>
      </c>
      <c r="H170" s="29" t="s">
        <v>644</v>
      </c>
      <c r="I170" s="29" t="s">
        <v>644</v>
      </c>
      <c r="J170" s="29" t="s">
        <v>644</v>
      </c>
      <c r="K170" s="29" t="s">
        <v>644</v>
      </c>
      <c r="L170" s="18" t="s">
        <v>644</v>
      </c>
      <c r="M170" s="225" t="s">
        <v>644</v>
      </c>
      <c r="N170" s="204">
        <v>6.812700766690831E-2</v>
      </c>
      <c r="O170" s="204">
        <v>6.7920753989289817E-2</v>
      </c>
      <c r="P170" s="203">
        <v>5.9252091201104536E-2</v>
      </c>
      <c r="Q170" s="203">
        <v>5.377863474204906E-2</v>
      </c>
      <c r="R170" s="203">
        <v>6.1343329786054293E-2</v>
      </c>
      <c r="S170" s="203">
        <v>4.0936527209486498E-2</v>
      </c>
      <c r="T170" s="205">
        <v>4.98984540479568E-2</v>
      </c>
      <c r="U170" s="35" t="s">
        <v>644</v>
      </c>
      <c r="V170" s="58" t="s">
        <v>644</v>
      </c>
      <c r="W170" s="58" t="s">
        <v>644</v>
      </c>
      <c r="X170" s="52" t="s">
        <v>644</v>
      </c>
      <c r="Y170" s="52" t="s">
        <v>644</v>
      </c>
      <c r="Z170" s="52" t="s">
        <v>644</v>
      </c>
      <c r="AA170" s="52" t="s">
        <v>644</v>
      </c>
      <c r="AB170" s="36" t="s">
        <v>644</v>
      </c>
      <c r="AC170" s="17" t="s">
        <v>644</v>
      </c>
      <c r="AD170" s="57" t="s">
        <v>644</v>
      </c>
      <c r="AE170" s="57" t="s">
        <v>644</v>
      </c>
      <c r="AF170" s="29" t="s">
        <v>644</v>
      </c>
      <c r="AG170" s="29" t="s">
        <v>644</v>
      </c>
      <c r="AH170" s="29">
        <v>0.57890502983128522</v>
      </c>
      <c r="AI170" s="29">
        <v>0.56493829360061809</v>
      </c>
      <c r="AJ170" s="18">
        <v>0.57056069128248998</v>
      </c>
      <c r="AK170" s="225" t="s">
        <v>644</v>
      </c>
      <c r="AL170" s="204" t="s">
        <v>644</v>
      </c>
      <c r="AM170" s="204">
        <v>0</v>
      </c>
      <c r="AN170" s="203">
        <v>0</v>
      </c>
      <c r="AO170" s="203">
        <v>0</v>
      </c>
      <c r="AP170" s="203">
        <v>0</v>
      </c>
      <c r="AQ170" s="203">
        <v>0</v>
      </c>
      <c r="AR170" s="205">
        <v>0</v>
      </c>
      <c r="AS170" s="35" t="s">
        <v>644</v>
      </c>
      <c r="AT170" s="58" t="s">
        <v>644</v>
      </c>
      <c r="AU170" s="58" t="s">
        <v>644</v>
      </c>
      <c r="AV170" s="52">
        <v>0.24904498236528924</v>
      </c>
      <c r="AW170" s="52">
        <v>0.20732638214429552</v>
      </c>
      <c r="AX170" s="52">
        <v>0.28526901146676259</v>
      </c>
      <c r="AY170" s="52">
        <v>0.25654593352272881</v>
      </c>
      <c r="AZ170" s="36">
        <v>0.21671882621887117</v>
      </c>
      <c r="BA170" s="17" t="s">
        <v>644</v>
      </c>
      <c r="BB170" s="57" t="s">
        <v>644</v>
      </c>
      <c r="BC170" s="57" t="s">
        <v>644</v>
      </c>
      <c r="BD170" s="29" t="s">
        <v>644</v>
      </c>
      <c r="BE170" s="29" t="s">
        <v>644</v>
      </c>
      <c r="BF170" s="29" t="s">
        <v>644</v>
      </c>
      <c r="BG170" s="29" t="s">
        <v>644</v>
      </c>
      <c r="BH170" s="18" t="s">
        <v>644</v>
      </c>
      <c r="BI170" s="225" t="s">
        <v>644</v>
      </c>
      <c r="BJ170" s="204" t="s">
        <v>644</v>
      </c>
      <c r="BK170" s="204" t="s">
        <v>644</v>
      </c>
      <c r="BL170" s="203">
        <v>5.1353698758202268E-2</v>
      </c>
      <c r="BM170" s="203">
        <v>5.2111958096564742E-2</v>
      </c>
      <c r="BN170" s="203">
        <v>5.3316937515413144E-2</v>
      </c>
      <c r="BO170" s="203">
        <v>5.1212537452356752E-2</v>
      </c>
      <c r="BP170" s="205">
        <v>0</v>
      </c>
      <c r="BQ170" s="35" t="s">
        <v>644</v>
      </c>
      <c r="BR170" s="58" t="s">
        <v>644</v>
      </c>
      <c r="BS170" s="58" t="s">
        <v>644</v>
      </c>
      <c r="BT170" s="52">
        <v>3.0564902756836454E-3</v>
      </c>
      <c r="BU170" s="52">
        <v>2.9935612823483717E-3</v>
      </c>
      <c r="BV170" s="52">
        <v>2.9197192175334633E-3</v>
      </c>
      <c r="BW170" s="52">
        <v>2.6045362004935941E-3</v>
      </c>
      <c r="BX170" s="36">
        <v>0</v>
      </c>
      <c r="BY170" s="17" t="s">
        <v>644</v>
      </c>
      <c r="BZ170" s="57" t="s">
        <v>644</v>
      </c>
      <c r="CA170" s="57" t="s">
        <v>644</v>
      </c>
      <c r="CB170" s="29" t="s">
        <v>644</v>
      </c>
      <c r="CC170" s="29" t="s">
        <v>644</v>
      </c>
      <c r="CD170" s="29" t="s">
        <v>644</v>
      </c>
      <c r="CE170" s="29" t="s">
        <v>644</v>
      </c>
      <c r="CF170" s="18" t="s">
        <v>644</v>
      </c>
      <c r="CG170" s="225" t="s">
        <v>644</v>
      </c>
      <c r="CH170" s="204" t="s">
        <v>644</v>
      </c>
      <c r="CI170" s="204" t="s">
        <v>644</v>
      </c>
      <c r="CJ170" s="203">
        <v>0.3398274613171588</v>
      </c>
      <c r="CK170" s="203">
        <v>0.2700923387705097</v>
      </c>
      <c r="CL170" s="203">
        <v>0.38982383691207628</v>
      </c>
      <c r="CM170" s="203">
        <v>0.34594641742023968</v>
      </c>
      <c r="CN170" s="205">
        <v>0.11490492301551247</v>
      </c>
      <c r="CO170" s="35" t="s">
        <v>644</v>
      </c>
      <c r="CP170" s="58" t="s">
        <v>644</v>
      </c>
      <c r="CQ170" s="58" t="s">
        <v>644</v>
      </c>
      <c r="CR170" s="52" t="s">
        <v>644</v>
      </c>
      <c r="CS170" s="52">
        <v>6.770409904008276E-2</v>
      </c>
      <c r="CT170" s="52">
        <v>6.8822182824625266E-2</v>
      </c>
      <c r="CU170" s="52">
        <v>9.8348973971249781E-2</v>
      </c>
      <c r="CV170" s="36">
        <v>0.10165979355828693</v>
      </c>
      <c r="CW170" s="17" t="s">
        <v>644</v>
      </c>
      <c r="CX170" s="57" t="s">
        <v>644</v>
      </c>
      <c r="CY170" s="57" t="s">
        <v>644</v>
      </c>
      <c r="CZ170" s="29">
        <v>0.22430623260313054</v>
      </c>
      <c r="DA170" s="29">
        <v>0.18796177545299142</v>
      </c>
      <c r="DB170" s="29">
        <v>0.25437766485963609</v>
      </c>
      <c r="DC170" s="29">
        <v>0.23241424063396796</v>
      </c>
      <c r="DD170" s="18">
        <v>0.18410262635220942</v>
      </c>
      <c r="DE170" s="225" t="s">
        <v>644</v>
      </c>
      <c r="DF170" s="204" t="s">
        <v>644</v>
      </c>
      <c r="DG170" s="204" t="s">
        <v>644</v>
      </c>
      <c r="DH170" s="203" t="s">
        <v>644</v>
      </c>
      <c r="DI170" s="203" t="s">
        <v>644</v>
      </c>
      <c r="DJ170" s="203">
        <v>0.16118263683331452</v>
      </c>
      <c r="DK170" s="203">
        <v>0.14998574221727418</v>
      </c>
      <c r="DL170" s="205">
        <v>0.1511853823703056</v>
      </c>
      <c r="DM170" s="35" t="s">
        <v>644</v>
      </c>
      <c r="DN170" s="58" t="s">
        <v>644</v>
      </c>
      <c r="DO170" s="58" t="s">
        <v>644</v>
      </c>
      <c r="DP170" s="52" t="s">
        <v>644</v>
      </c>
      <c r="DQ170" s="52">
        <v>0</v>
      </c>
      <c r="DR170" s="52">
        <v>0</v>
      </c>
      <c r="DS170" s="52">
        <v>0</v>
      </c>
      <c r="DT170" s="36">
        <v>0</v>
      </c>
      <c r="DU170" s="17" t="s">
        <v>644</v>
      </c>
      <c r="DV170" s="57" t="s">
        <v>644</v>
      </c>
      <c r="DW170" s="57" t="s">
        <v>644</v>
      </c>
      <c r="DX170" s="29" t="s">
        <v>644</v>
      </c>
      <c r="DY170" s="29" t="s">
        <v>644</v>
      </c>
      <c r="DZ170" s="29">
        <v>0.06</v>
      </c>
      <c r="EA170" s="29">
        <v>0.06</v>
      </c>
      <c r="EB170" s="18" t="s">
        <v>644</v>
      </c>
      <c r="EC170" s="93"/>
      <c r="ED170" s="17" t="s">
        <v>644</v>
      </c>
      <c r="EE170" s="57" t="s">
        <v>644</v>
      </c>
      <c r="EF170" s="57" t="s">
        <v>644</v>
      </c>
      <c r="EG170" s="29">
        <v>0.1208682009087816</v>
      </c>
      <c r="EH170" s="29">
        <v>0.12747972124347889</v>
      </c>
      <c r="EI170" s="29">
        <v>0.13741300496741291</v>
      </c>
      <c r="EJ170" s="29">
        <v>0.12264593843184324</v>
      </c>
      <c r="EK170" s="18">
        <v>0.10969377277031443</v>
      </c>
      <c r="EL170" s="225" t="s">
        <v>644</v>
      </c>
      <c r="EM170" s="204" t="s">
        <v>644</v>
      </c>
      <c r="EN170" s="204">
        <v>0.33331604272517079</v>
      </c>
      <c r="EO170" s="203">
        <v>0</v>
      </c>
      <c r="EP170" s="203">
        <v>0</v>
      </c>
      <c r="EQ170" s="203">
        <v>0</v>
      </c>
      <c r="ER170" s="203">
        <v>0</v>
      </c>
      <c r="ES170" s="205">
        <v>0</v>
      </c>
      <c r="ET170" s="35" t="s">
        <v>644</v>
      </c>
      <c r="EU170" s="58" t="s">
        <v>644</v>
      </c>
      <c r="EV170" s="58" t="s">
        <v>644</v>
      </c>
      <c r="EW170" s="52" t="s">
        <v>644</v>
      </c>
      <c r="EX170" s="52" t="s">
        <v>644</v>
      </c>
      <c r="EY170" s="52">
        <v>0</v>
      </c>
      <c r="EZ170" s="52">
        <v>0</v>
      </c>
      <c r="FA170" s="36">
        <v>0</v>
      </c>
      <c r="FB170" s="17" t="s">
        <v>644</v>
      </c>
      <c r="FC170" s="57" t="s">
        <v>644</v>
      </c>
      <c r="FD170" s="57" t="s">
        <v>644</v>
      </c>
      <c r="FE170" s="29" t="s">
        <v>644</v>
      </c>
      <c r="FF170" s="29" t="s">
        <v>644</v>
      </c>
      <c r="FG170" s="29" t="s">
        <v>644</v>
      </c>
      <c r="FH170" s="29">
        <v>0</v>
      </c>
      <c r="FI170" s="18">
        <v>0</v>
      </c>
      <c r="FJ170" s="225" t="s">
        <v>644</v>
      </c>
      <c r="FK170" s="204" t="s">
        <v>644</v>
      </c>
      <c r="FL170" s="204" t="s">
        <v>644</v>
      </c>
      <c r="FM170" s="203" t="s">
        <v>644</v>
      </c>
      <c r="FN170" s="203" t="s">
        <v>644</v>
      </c>
      <c r="FO170" s="203" t="s">
        <v>644</v>
      </c>
      <c r="FP170" s="203" t="s">
        <v>644</v>
      </c>
      <c r="FQ170" s="205" t="s">
        <v>644</v>
      </c>
      <c r="FR170" s="35" t="s">
        <v>644</v>
      </c>
      <c r="FS170" s="58">
        <v>0.15247429892882416</v>
      </c>
      <c r="FT170" s="58" t="s">
        <v>644</v>
      </c>
      <c r="FU170" s="52" t="s">
        <v>644</v>
      </c>
      <c r="FV170" s="52" t="s">
        <v>644</v>
      </c>
      <c r="FW170" s="52" t="s">
        <v>644</v>
      </c>
      <c r="FX170" s="52" t="s">
        <v>644</v>
      </c>
      <c r="FY170" s="36" t="s">
        <v>644</v>
      </c>
      <c r="FZ170" s="17" t="s">
        <v>644</v>
      </c>
      <c r="GA170" s="57" t="s">
        <v>644</v>
      </c>
      <c r="GB170" s="57" t="s">
        <v>644</v>
      </c>
      <c r="GC170" s="29">
        <v>0.20837904831185042</v>
      </c>
      <c r="GD170" s="29">
        <v>0.2168014340836405</v>
      </c>
      <c r="GE170" s="29">
        <v>0.23554527614930834</v>
      </c>
      <c r="GF170" s="29">
        <v>0.1954309806981322</v>
      </c>
      <c r="GG170" s="18">
        <v>0.17607366323528698</v>
      </c>
      <c r="GH170" s="225" t="s">
        <v>644</v>
      </c>
      <c r="GI170" s="204" t="s">
        <v>644</v>
      </c>
      <c r="GJ170" s="204" t="s">
        <v>644</v>
      </c>
      <c r="GK170" s="203">
        <v>0.17147258693377179</v>
      </c>
      <c r="GL170" s="203">
        <v>0.17803779556438237</v>
      </c>
      <c r="GM170" s="203">
        <v>0.1922824198165701</v>
      </c>
      <c r="GN170" s="203">
        <v>0.15465406596155151</v>
      </c>
      <c r="GO170" s="205">
        <v>0.13852701363078321</v>
      </c>
      <c r="GP170" s="93"/>
      <c r="GQ170" s="17" t="s">
        <v>644</v>
      </c>
      <c r="GR170" s="57" t="s">
        <v>644</v>
      </c>
      <c r="GS170" s="57" t="s">
        <v>644</v>
      </c>
      <c r="GT170" s="29" t="s">
        <v>644</v>
      </c>
      <c r="GU170" s="29" t="s">
        <v>644</v>
      </c>
      <c r="GV170" s="29" t="s">
        <v>644</v>
      </c>
      <c r="GW170" s="29" t="s">
        <v>644</v>
      </c>
      <c r="GX170" s="18" t="s">
        <v>644</v>
      </c>
      <c r="GY170" s="225" t="s">
        <v>644</v>
      </c>
      <c r="GZ170" s="204" t="s">
        <v>644</v>
      </c>
      <c r="HA170" s="204" t="s">
        <v>644</v>
      </c>
      <c r="HB170" s="203" t="s">
        <v>644</v>
      </c>
      <c r="HC170" s="203" t="s">
        <v>644</v>
      </c>
      <c r="HD170" s="203" t="s">
        <v>644</v>
      </c>
      <c r="HE170" s="203">
        <v>1.6237087088300881E-2</v>
      </c>
      <c r="HF170" s="205">
        <v>1.573413317087614E-2</v>
      </c>
      <c r="HG170" s="35" t="s">
        <v>644</v>
      </c>
      <c r="HH170" s="58" t="s">
        <v>644</v>
      </c>
      <c r="HI170" s="58" t="s">
        <v>644</v>
      </c>
      <c r="HJ170" s="52" t="s">
        <v>644</v>
      </c>
      <c r="HK170" s="52" t="s">
        <v>644</v>
      </c>
      <c r="HL170" s="52">
        <v>9.1730196393961336E-2</v>
      </c>
      <c r="HM170" s="52">
        <v>9.2998051062626555E-2</v>
      </c>
      <c r="HN170" s="36">
        <v>8.5028849685297794E-2</v>
      </c>
      <c r="HO170" s="17" t="s">
        <v>644</v>
      </c>
      <c r="HP170" s="57">
        <v>0.12713514906657905</v>
      </c>
      <c r="HQ170" s="57">
        <v>0.11907810399888598</v>
      </c>
      <c r="HR170" s="29">
        <v>0.11017601289372753</v>
      </c>
      <c r="HS170" s="29">
        <v>0.10403221355144213</v>
      </c>
      <c r="HT170" s="29">
        <v>9.6888411100025676E-2</v>
      </c>
      <c r="HU170" s="29">
        <v>6.3014065146401205E-2</v>
      </c>
      <c r="HV170" s="18">
        <v>3.9349935008919812E-2</v>
      </c>
      <c r="HW170" s="225" t="s">
        <v>644</v>
      </c>
      <c r="HX170" s="204" t="s">
        <v>644</v>
      </c>
      <c r="HY170" s="204" t="s">
        <v>644</v>
      </c>
      <c r="HZ170" s="203" t="s">
        <v>644</v>
      </c>
      <c r="IA170" s="203" t="s">
        <v>644</v>
      </c>
      <c r="IB170" s="203" t="s">
        <v>644</v>
      </c>
      <c r="IC170" s="203" t="s">
        <v>644</v>
      </c>
      <c r="ID170" s="205" t="s">
        <v>644</v>
      </c>
      <c r="IE170" s="35" t="s">
        <v>644</v>
      </c>
      <c r="IF170" s="58" t="s">
        <v>644</v>
      </c>
      <c r="IG170" s="58" t="s">
        <v>644</v>
      </c>
      <c r="IH170" s="52" t="s">
        <v>644</v>
      </c>
      <c r="II170" s="52" t="s">
        <v>644</v>
      </c>
      <c r="IJ170" s="52" t="s">
        <v>644</v>
      </c>
      <c r="IK170" s="52" t="s">
        <v>644</v>
      </c>
      <c r="IL170" s="36" t="s">
        <v>644</v>
      </c>
      <c r="IM170" s="225" t="s">
        <v>644</v>
      </c>
      <c r="IN170" s="204" t="s">
        <v>644</v>
      </c>
      <c r="IO170" s="204" t="s">
        <v>644</v>
      </c>
      <c r="IP170" s="203" t="s">
        <v>644</v>
      </c>
      <c r="IQ170" s="203" t="s">
        <v>644</v>
      </c>
      <c r="IR170" s="203" t="s">
        <v>644</v>
      </c>
      <c r="IS170" s="203" t="s">
        <v>644</v>
      </c>
      <c r="IT170" s="205" t="s">
        <v>644</v>
      </c>
      <c r="IU170" s="35" t="s">
        <v>644</v>
      </c>
      <c r="IV170" s="58" t="s">
        <v>644</v>
      </c>
      <c r="IW170" s="58" t="s">
        <v>644</v>
      </c>
      <c r="IX170" s="52" t="s">
        <v>644</v>
      </c>
      <c r="IY170" s="52" t="s">
        <v>644</v>
      </c>
      <c r="IZ170" s="52" t="s">
        <v>644</v>
      </c>
      <c r="JA170" s="52" t="s">
        <v>644</v>
      </c>
      <c r="JB170" s="36" t="s">
        <v>644</v>
      </c>
      <c r="JC170" s="17" t="s">
        <v>644</v>
      </c>
      <c r="JD170" s="57" t="s">
        <v>644</v>
      </c>
      <c r="JE170" s="57" t="s">
        <v>644</v>
      </c>
      <c r="JF170" s="29" t="s">
        <v>644</v>
      </c>
      <c r="JG170" s="29" t="s">
        <v>644</v>
      </c>
      <c r="JH170" s="29">
        <v>0</v>
      </c>
      <c r="JI170" s="29">
        <v>0</v>
      </c>
      <c r="JJ170" s="18">
        <v>0</v>
      </c>
      <c r="JK170" s="225" t="s">
        <v>644</v>
      </c>
      <c r="JL170" s="204" t="s">
        <v>644</v>
      </c>
      <c r="JM170" s="204" t="s">
        <v>644</v>
      </c>
      <c r="JN170" s="203" t="s">
        <v>644</v>
      </c>
      <c r="JO170" s="203" t="s">
        <v>644</v>
      </c>
      <c r="JP170" s="203" t="s">
        <v>644</v>
      </c>
      <c r="JQ170" s="203" t="s">
        <v>644</v>
      </c>
      <c r="JR170" s="205" t="s">
        <v>644</v>
      </c>
      <c r="JT170" s="35" t="s">
        <v>644</v>
      </c>
      <c r="JU170" s="58">
        <v>0.13978658170940295</v>
      </c>
      <c r="JV170" s="58">
        <v>0.12953304198246238</v>
      </c>
      <c r="JW170" s="52">
        <v>5.1510356764664422E-2</v>
      </c>
      <c r="JX170" s="52">
        <v>4.7523725888867691E-2</v>
      </c>
      <c r="JY170" s="52">
        <v>4.8683088685818852E-2</v>
      </c>
      <c r="JZ170" s="52">
        <v>4.5436969613092348E-2</v>
      </c>
      <c r="KA170" s="36">
        <v>0</v>
      </c>
    </row>
    <row r="171" spans="1:287" ht="13.2" x14ac:dyDescent="0.25">
      <c r="A171" s="129">
        <v>20.8</v>
      </c>
      <c r="B171" s="12" t="s">
        <v>206</v>
      </c>
      <c r="E171" s="17" t="s">
        <v>644</v>
      </c>
      <c r="F171" s="57" t="s">
        <v>644</v>
      </c>
      <c r="G171" s="57" t="s">
        <v>644</v>
      </c>
      <c r="H171" s="29">
        <v>0</v>
      </c>
      <c r="I171" s="29">
        <v>0</v>
      </c>
      <c r="J171" s="29">
        <v>0</v>
      </c>
      <c r="K171" s="29">
        <v>0</v>
      </c>
      <c r="L171" s="18">
        <v>0</v>
      </c>
      <c r="M171" s="225" t="s">
        <v>644</v>
      </c>
      <c r="N171" s="204" t="s">
        <v>644</v>
      </c>
      <c r="O171" s="204">
        <v>0</v>
      </c>
      <c r="P171" s="203">
        <v>0</v>
      </c>
      <c r="Q171" s="203">
        <v>0.12763462645446311</v>
      </c>
      <c r="R171" s="203">
        <v>0.1455881693589022</v>
      </c>
      <c r="S171" s="203">
        <v>0.12455900586818115</v>
      </c>
      <c r="T171" s="205">
        <v>0.10942643431569474</v>
      </c>
      <c r="U171" s="35" t="s">
        <v>644</v>
      </c>
      <c r="V171" s="58" t="s">
        <v>644</v>
      </c>
      <c r="W171" s="58" t="s">
        <v>644</v>
      </c>
      <c r="X171" s="52" t="s">
        <v>644</v>
      </c>
      <c r="Y171" s="52" t="s">
        <v>644</v>
      </c>
      <c r="Z171" s="52" t="s">
        <v>644</v>
      </c>
      <c r="AA171" s="52">
        <v>0</v>
      </c>
      <c r="AB171" s="36">
        <v>0</v>
      </c>
      <c r="AC171" s="17" t="s">
        <v>644</v>
      </c>
      <c r="AD171" s="57" t="s">
        <v>644</v>
      </c>
      <c r="AE171" s="57" t="s">
        <v>644</v>
      </c>
      <c r="AF171" s="29" t="s">
        <v>644</v>
      </c>
      <c r="AG171" s="29" t="s">
        <v>644</v>
      </c>
      <c r="AH171" s="29" t="s">
        <v>644</v>
      </c>
      <c r="AI171" s="29" t="s">
        <v>644</v>
      </c>
      <c r="AJ171" s="18" t="s">
        <v>644</v>
      </c>
      <c r="AK171" s="225" t="s">
        <v>644</v>
      </c>
      <c r="AL171" s="204">
        <v>0</v>
      </c>
      <c r="AM171" s="204">
        <v>0</v>
      </c>
      <c r="AN171" s="203">
        <v>0</v>
      </c>
      <c r="AO171" s="203">
        <v>0</v>
      </c>
      <c r="AP171" s="203">
        <v>0</v>
      </c>
      <c r="AQ171" s="203">
        <v>0</v>
      </c>
      <c r="AR171" s="205">
        <v>0</v>
      </c>
      <c r="AS171" s="35">
        <v>0.13051570654874192</v>
      </c>
      <c r="AT171" s="58">
        <v>0.15588386369680785</v>
      </c>
      <c r="AU171" s="58">
        <v>0.17737100107441711</v>
      </c>
      <c r="AV171" s="52">
        <v>0.15292235759272146</v>
      </c>
      <c r="AW171" s="52">
        <v>0.12599945876172655</v>
      </c>
      <c r="AX171" s="52">
        <v>0.16515574348075729</v>
      </c>
      <c r="AY171" s="52">
        <v>0.14852659309210614</v>
      </c>
      <c r="AZ171" s="36">
        <v>0</v>
      </c>
      <c r="BA171" s="17" t="s">
        <v>644</v>
      </c>
      <c r="BB171" s="57" t="s">
        <v>644</v>
      </c>
      <c r="BC171" s="57" t="s">
        <v>644</v>
      </c>
      <c r="BD171" s="29" t="s">
        <v>644</v>
      </c>
      <c r="BE171" s="29" t="s">
        <v>644</v>
      </c>
      <c r="BF171" s="29" t="s">
        <v>644</v>
      </c>
      <c r="BG171" s="29" t="s">
        <v>644</v>
      </c>
      <c r="BH171" s="18" t="s">
        <v>644</v>
      </c>
      <c r="BI171" s="225" t="s">
        <v>644</v>
      </c>
      <c r="BJ171" s="204" t="s">
        <v>644</v>
      </c>
      <c r="BK171" s="204" t="s">
        <v>644</v>
      </c>
      <c r="BL171" s="203" t="s">
        <v>644</v>
      </c>
      <c r="BM171" s="203">
        <v>0</v>
      </c>
      <c r="BN171" s="203">
        <v>0</v>
      </c>
      <c r="BO171" s="203">
        <v>0</v>
      </c>
      <c r="BP171" s="205">
        <v>0</v>
      </c>
      <c r="BQ171" s="35" t="s">
        <v>644</v>
      </c>
      <c r="BR171" s="58" t="s">
        <v>644</v>
      </c>
      <c r="BS171" s="58" t="s">
        <v>644</v>
      </c>
      <c r="BT171" s="52" t="s">
        <v>644</v>
      </c>
      <c r="BU171" s="52">
        <v>0</v>
      </c>
      <c r="BV171" s="52">
        <v>0</v>
      </c>
      <c r="BW171" s="52">
        <v>0</v>
      </c>
      <c r="BX171" s="36">
        <v>0</v>
      </c>
      <c r="BY171" s="17" t="s">
        <v>644</v>
      </c>
      <c r="BZ171" s="57">
        <v>5.7161971891760477E-2</v>
      </c>
      <c r="CA171" s="57">
        <v>6.444350188205733E-2</v>
      </c>
      <c r="CB171" s="29" t="s">
        <v>644</v>
      </c>
      <c r="CC171" s="29" t="s">
        <v>644</v>
      </c>
      <c r="CD171" s="29" t="s">
        <v>644</v>
      </c>
      <c r="CE171" s="29" t="s">
        <v>644</v>
      </c>
      <c r="CF171" s="18" t="s">
        <v>644</v>
      </c>
      <c r="CG171" s="225" t="s">
        <v>644</v>
      </c>
      <c r="CH171" s="204" t="s">
        <v>644</v>
      </c>
      <c r="CI171" s="204" t="s">
        <v>644</v>
      </c>
      <c r="CJ171" s="203" t="s">
        <v>644</v>
      </c>
      <c r="CK171" s="203" t="s">
        <v>644</v>
      </c>
      <c r="CL171" s="203">
        <v>0.15253976226994292</v>
      </c>
      <c r="CM171" s="203">
        <v>0.13537033725139816</v>
      </c>
      <c r="CN171" s="205">
        <v>0.10772336532704296</v>
      </c>
      <c r="CO171" s="35" t="s">
        <v>644</v>
      </c>
      <c r="CP171" s="58" t="s">
        <v>644</v>
      </c>
      <c r="CQ171" s="58" t="s">
        <v>644</v>
      </c>
      <c r="CR171" s="52">
        <v>0</v>
      </c>
      <c r="CS171" s="52">
        <v>0</v>
      </c>
      <c r="CT171" s="52">
        <v>0</v>
      </c>
      <c r="CU171" s="52">
        <v>0</v>
      </c>
      <c r="CV171" s="36">
        <v>0</v>
      </c>
      <c r="CW171" s="17">
        <v>0</v>
      </c>
      <c r="CX171" s="57">
        <v>0</v>
      </c>
      <c r="CY171" s="57">
        <v>0</v>
      </c>
      <c r="CZ171" s="29">
        <v>0</v>
      </c>
      <c r="DA171" s="29">
        <v>0</v>
      </c>
      <c r="DB171" s="29">
        <v>0</v>
      </c>
      <c r="DC171" s="29">
        <v>0</v>
      </c>
      <c r="DD171" s="18">
        <v>0</v>
      </c>
      <c r="DE171" s="225" t="s">
        <v>644</v>
      </c>
      <c r="DF171" s="204" t="s">
        <v>644</v>
      </c>
      <c r="DG171" s="204" t="s">
        <v>644</v>
      </c>
      <c r="DH171" s="203" t="s">
        <v>644</v>
      </c>
      <c r="DI171" s="203" t="s">
        <v>644</v>
      </c>
      <c r="DJ171" s="203">
        <v>0.16118263683331452</v>
      </c>
      <c r="DK171" s="203">
        <v>0.15888320150134977</v>
      </c>
      <c r="DL171" s="205">
        <v>0.1601540067482051</v>
      </c>
      <c r="DM171" s="35" t="s">
        <v>644</v>
      </c>
      <c r="DN171" s="58" t="s">
        <v>644</v>
      </c>
      <c r="DO171" s="58" t="s">
        <v>644</v>
      </c>
      <c r="DP171" s="52" t="s">
        <v>644</v>
      </c>
      <c r="DQ171" s="52">
        <v>0</v>
      </c>
      <c r="DR171" s="52">
        <v>0</v>
      </c>
      <c r="DS171" s="52">
        <v>0</v>
      </c>
      <c r="DT171" s="36">
        <v>0</v>
      </c>
      <c r="DU171" s="17" t="s">
        <v>644</v>
      </c>
      <c r="DV171" s="57" t="s">
        <v>644</v>
      </c>
      <c r="DW171" s="57">
        <v>0.02</v>
      </c>
      <c r="DX171" s="29">
        <v>0.02</v>
      </c>
      <c r="DY171" s="29">
        <v>0.02</v>
      </c>
      <c r="DZ171" s="29">
        <v>1</v>
      </c>
      <c r="EA171" s="29">
        <v>0.28000000000000003</v>
      </c>
      <c r="EB171" s="18" t="s">
        <v>644</v>
      </c>
      <c r="EC171" s="93"/>
      <c r="ED171" s="17" t="s">
        <v>644</v>
      </c>
      <c r="EE171" s="57" t="s">
        <v>644</v>
      </c>
      <c r="EF171" s="57" t="s">
        <v>644</v>
      </c>
      <c r="EG171" s="29">
        <v>0</v>
      </c>
      <c r="EH171" s="29">
        <v>0</v>
      </c>
      <c r="EI171" s="29">
        <v>0</v>
      </c>
      <c r="EJ171" s="29">
        <v>0</v>
      </c>
      <c r="EK171" s="18">
        <v>0</v>
      </c>
      <c r="EL171" s="225" t="s">
        <v>644</v>
      </c>
      <c r="EM171" s="204" t="s">
        <v>644</v>
      </c>
      <c r="EN171" s="204">
        <v>0</v>
      </c>
      <c r="EO171" s="203">
        <v>0</v>
      </c>
      <c r="EP171" s="203">
        <v>0</v>
      </c>
      <c r="EQ171" s="203">
        <v>0</v>
      </c>
      <c r="ER171" s="203">
        <v>0</v>
      </c>
      <c r="ES171" s="205">
        <v>0</v>
      </c>
      <c r="ET171" s="35" t="s">
        <v>644</v>
      </c>
      <c r="EU171" s="58" t="s">
        <v>644</v>
      </c>
      <c r="EV171" s="58" t="s">
        <v>644</v>
      </c>
      <c r="EW171" s="52" t="s">
        <v>644</v>
      </c>
      <c r="EX171" s="52" t="s">
        <v>644</v>
      </c>
      <c r="EY171" s="52">
        <v>0</v>
      </c>
      <c r="EZ171" s="52">
        <v>0</v>
      </c>
      <c r="FA171" s="36">
        <v>0</v>
      </c>
      <c r="FB171" s="17" t="s">
        <v>644</v>
      </c>
      <c r="FC171" s="57" t="s">
        <v>644</v>
      </c>
      <c r="FD171" s="57" t="s">
        <v>644</v>
      </c>
      <c r="FE171" s="29" t="s">
        <v>644</v>
      </c>
      <c r="FF171" s="29" t="s">
        <v>644</v>
      </c>
      <c r="FG171" s="29" t="s">
        <v>644</v>
      </c>
      <c r="FH171" s="29">
        <v>0</v>
      </c>
      <c r="FI171" s="18">
        <v>0</v>
      </c>
      <c r="FJ171" s="225" t="s">
        <v>644</v>
      </c>
      <c r="FK171" s="204" t="s">
        <v>644</v>
      </c>
      <c r="FL171" s="204">
        <v>0</v>
      </c>
      <c r="FM171" s="203">
        <v>0</v>
      </c>
      <c r="FN171" s="203">
        <v>0</v>
      </c>
      <c r="FO171" s="203">
        <v>0</v>
      </c>
      <c r="FP171" s="203">
        <v>0</v>
      </c>
      <c r="FQ171" s="205">
        <v>0</v>
      </c>
      <c r="FR171" s="35" t="s">
        <v>644</v>
      </c>
      <c r="FS171" s="58">
        <v>0</v>
      </c>
      <c r="FT171" s="58">
        <v>0</v>
      </c>
      <c r="FU171" s="52">
        <v>0</v>
      </c>
      <c r="FV171" s="52">
        <v>0</v>
      </c>
      <c r="FW171" s="52">
        <v>0</v>
      </c>
      <c r="FX171" s="52">
        <v>0</v>
      </c>
      <c r="FY171" s="36">
        <v>0</v>
      </c>
      <c r="FZ171" s="17" t="s">
        <v>644</v>
      </c>
      <c r="GA171" s="57" t="s">
        <v>644</v>
      </c>
      <c r="GB171" s="57" t="s">
        <v>644</v>
      </c>
      <c r="GC171" s="29">
        <v>0</v>
      </c>
      <c r="GD171" s="29">
        <v>0</v>
      </c>
      <c r="GE171" s="29">
        <v>0</v>
      </c>
      <c r="GF171" s="29">
        <v>0</v>
      </c>
      <c r="GG171" s="18">
        <v>0</v>
      </c>
      <c r="GH171" s="225" t="s">
        <v>644</v>
      </c>
      <c r="GI171" s="204" t="s">
        <v>644</v>
      </c>
      <c r="GJ171" s="204" t="s">
        <v>644</v>
      </c>
      <c r="GK171" s="203">
        <v>0</v>
      </c>
      <c r="GL171" s="203">
        <v>0</v>
      </c>
      <c r="GM171" s="203">
        <v>0</v>
      </c>
      <c r="GN171" s="203">
        <v>0</v>
      </c>
      <c r="GO171" s="205">
        <v>0</v>
      </c>
      <c r="GP171" s="93"/>
      <c r="GQ171" s="17" t="s">
        <v>644</v>
      </c>
      <c r="GR171" s="57" t="s">
        <v>644</v>
      </c>
      <c r="GS171" s="57" t="s">
        <v>644</v>
      </c>
      <c r="GT171" s="29" t="s">
        <v>644</v>
      </c>
      <c r="GU171" s="29" t="s">
        <v>644</v>
      </c>
      <c r="GV171" s="29">
        <v>0</v>
      </c>
      <c r="GW171" s="29">
        <v>0</v>
      </c>
      <c r="GX171" s="18">
        <v>0</v>
      </c>
      <c r="GY171" s="225" t="s">
        <v>644</v>
      </c>
      <c r="GZ171" s="204">
        <v>0</v>
      </c>
      <c r="HA171" s="204">
        <v>0</v>
      </c>
      <c r="HB171" s="203">
        <v>0</v>
      </c>
      <c r="HC171" s="203">
        <v>0</v>
      </c>
      <c r="HD171" s="203">
        <v>0</v>
      </c>
      <c r="HE171" s="203">
        <v>0</v>
      </c>
      <c r="HF171" s="205">
        <v>0</v>
      </c>
      <c r="HG171" s="35" t="s">
        <v>644</v>
      </c>
      <c r="HH171" s="58" t="s">
        <v>644</v>
      </c>
      <c r="HI171" s="58" t="s">
        <v>644</v>
      </c>
      <c r="HJ171" s="52" t="s">
        <v>644</v>
      </c>
      <c r="HK171" s="52" t="s">
        <v>644</v>
      </c>
      <c r="HL171" s="52">
        <v>0</v>
      </c>
      <c r="HM171" s="52">
        <v>0</v>
      </c>
      <c r="HN171" s="36">
        <v>0</v>
      </c>
      <c r="HO171" s="17" t="s">
        <v>644</v>
      </c>
      <c r="HP171" s="57">
        <v>0</v>
      </c>
      <c r="HQ171" s="57">
        <v>0</v>
      </c>
      <c r="HR171" s="29">
        <v>0</v>
      </c>
      <c r="HS171" s="29">
        <v>0</v>
      </c>
      <c r="HT171" s="29">
        <v>0</v>
      </c>
      <c r="HU171" s="29">
        <v>0</v>
      </c>
      <c r="HV171" s="18">
        <v>0</v>
      </c>
      <c r="HW171" s="225" t="s">
        <v>644</v>
      </c>
      <c r="HX171" s="204" t="s">
        <v>644</v>
      </c>
      <c r="HY171" s="204" t="s">
        <v>644</v>
      </c>
      <c r="HZ171" s="203" t="s">
        <v>644</v>
      </c>
      <c r="IA171" s="203" t="s">
        <v>644</v>
      </c>
      <c r="IB171" s="203" t="s">
        <v>644</v>
      </c>
      <c r="IC171" s="203" t="s">
        <v>644</v>
      </c>
      <c r="ID171" s="205" t="s">
        <v>644</v>
      </c>
      <c r="IE171" s="35" t="s">
        <v>644</v>
      </c>
      <c r="IF171" s="58" t="s">
        <v>644</v>
      </c>
      <c r="IG171" s="58" t="s">
        <v>644</v>
      </c>
      <c r="IH171" s="52" t="s">
        <v>644</v>
      </c>
      <c r="II171" s="52" t="s">
        <v>644</v>
      </c>
      <c r="IJ171" s="52" t="s">
        <v>644</v>
      </c>
      <c r="IK171" s="52" t="s">
        <v>644</v>
      </c>
      <c r="IL171" s="36" t="s">
        <v>644</v>
      </c>
      <c r="IM171" s="225" t="s">
        <v>644</v>
      </c>
      <c r="IN171" s="204" t="s">
        <v>644</v>
      </c>
      <c r="IO171" s="204" t="s">
        <v>644</v>
      </c>
      <c r="IP171" s="203" t="s">
        <v>644</v>
      </c>
      <c r="IQ171" s="203" t="s">
        <v>644</v>
      </c>
      <c r="IR171" s="203" t="s">
        <v>644</v>
      </c>
      <c r="IS171" s="203" t="s">
        <v>644</v>
      </c>
      <c r="IT171" s="205" t="s">
        <v>644</v>
      </c>
      <c r="IU171" s="35" t="s">
        <v>644</v>
      </c>
      <c r="IV171" s="58">
        <v>0</v>
      </c>
      <c r="IW171" s="58">
        <v>0</v>
      </c>
      <c r="IX171" s="52">
        <v>0</v>
      </c>
      <c r="IY171" s="52">
        <v>0</v>
      </c>
      <c r="IZ171" s="52">
        <v>0</v>
      </c>
      <c r="JA171" s="52">
        <v>0</v>
      </c>
      <c r="JB171" s="36">
        <v>0</v>
      </c>
      <c r="JC171" s="17" t="s">
        <v>644</v>
      </c>
      <c r="JD171" s="57" t="s">
        <v>644</v>
      </c>
      <c r="JE171" s="57" t="s">
        <v>644</v>
      </c>
      <c r="JF171" s="29" t="s">
        <v>644</v>
      </c>
      <c r="JG171" s="29" t="s">
        <v>644</v>
      </c>
      <c r="JH171" s="29">
        <v>0</v>
      </c>
      <c r="JI171" s="29">
        <v>0</v>
      </c>
      <c r="JJ171" s="18">
        <v>0</v>
      </c>
      <c r="JK171" s="225" t="s">
        <v>644</v>
      </c>
      <c r="JL171" s="204" t="s">
        <v>644</v>
      </c>
      <c r="JM171" s="204" t="s">
        <v>644</v>
      </c>
      <c r="JN171" s="203" t="s">
        <v>644</v>
      </c>
      <c r="JO171" s="203" t="s">
        <v>644</v>
      </c>
      <c r="JP171" s="203" t="s">
        <v>644</v>
      </c>
      <c r="JQ171" s="203" t="s">
        <v>644</v>
      </c>
      <c r="JR171" s="205">
        <v>2.8959573122724014E-2</v>
      </c>
      <c r="JT171" s="35" t="s">
        <v>644</v>
      </c>
      <c r="JU171" s="58" t="s">
        <v>644</v>
      </c>
      <c r="JV171" s="58" t="s">
        <v>644</v>
      </c>
      <c r="JW171" s="52" t="s">
        <v>644</v>
      </c>
      <c r="JX171" s="52" t="s">
        <v>644</v>
      </c>
      <c r="JY171" s="52" t="s">
        <v>644</v>
      </c>
      <c r="JZ171" s="52" t="s">
        <v>644</v>
      </c>
      <c r="KA171" s="36" t="s">
        <v>644</v>
      </c>
    </row>
    <row r="172" spans="1:287" ht="13.2" x14ac:dyDescent="0.25">
      <c r="A172" s="129">
        <v>20.9</v>
      </c>
      <c r="B172" s="12" t="s">
        <v>207</v>
      </c>
      <c r="E172" s="17" t="s">
        <v>644</v>
      </c>
      <c r="F172" s="57" t="s">
        <v>644</v>
      </c>
      <c r="G172" s="57" t="s">
        <v>644</v>
      </c>
      <c r="H172" s="29" t="s">
        <v>644</v>
      </c>
      <c r="I172" s="29" t="s">
        <v>644</v>
      </c>
      <c r="J172" s="29">
        <v>0</v>
      </c>
      <c r="K172" s="29">
        <v>0</v>
      </c>
      <c r="L172" s="18">
        <v>0</v>
      </c>
      <c r="M172" s="225" t="s">
        <v>644</v>
      </c>
      <c r="N172" s="204" t="s">
        <v>644</v>
      </c>
      <c r="O172" s="204">
        <v>0.44374892606336014</v>
      </c>
      <c r="P172" s="203">
        <v>0.38711366251388302</v>
      </c>
      <c r="Q172" s="203">
        <v>0.13121986877059971</v>
      </c>
      <c r="R172" s="203">
        <v>0.14967772467797247</v>
      </c>
      <c r="S172" s="203">
        <v>0.1312068179791234</v>
      </c>
      <c r="T172" s="205">
        <v>0.10942643431569474</v>
      </c>
      <c r="U172" s="35" t="s">
        <v>644</v>
      </c>
      <c r="V172" s="58" t="s">
        <v>644</v>
      </c>
      <c r="W172" s="58" t="s">
        <v>644</v>
      </c>
      <c r="X172" s="52" t="s">
        <v>644</v>
      </c>
      <c r="Y172" s="52" t="s">
        <v>644</v>
      </c>
      <c r="Z172" s="52" t="s">
        <v>644</v>
      </c>
      <c r="AA172" s="52">
        <v>1.3935717584665333</v>
      </c>
      <c r="AB172" s="36">
        <v>1.2761958533599385</v>
      </c>
      <c r="AC172" s="17" t="s">
        <v>644</v>
      </c>
      <c r="AD172" s="57" t="s">
        <v>644</v>
      </c>
      <c r="AE172" s="57" t="s">
        <v>644</v>
      </c>
      <c r="AF172" s="29" t="s">
        <v>644</v>
      </c>
      <c r="AG172" s="29" t="s">
        <v>644</v>
      </c>
      <c r="AH172" s="29" t="s">
        <v>644</v>
      </c>
      <c r="AI172" s="29" t="s">
        <v>644</v>
      </c>
      <c r="AJ172" s="18" t="s">
        <v>644</v>
      </c>
      <c r="AK172" s="225" t="s">
        <v>644</v>
      </c>
      <c r="AL172" s="204" t="s">
        <v>644</v>
      </c>
      <c r="AM172" s="204">
        <v>0.46314206328842389</v>
      </c>
      <c r="AN172" s="203">
        <v>0.39011694643515588</v>
      </c>
      <c r="AO172" s="203">
        <v>0.24799454510154489</v>
      </c>
      <c r="AP172" s="203">
        <v>0.26604508923064563</v>
      </c>
      <c r="AQ172" s="203">
        <v>0.39364496859757309</v>
      </c>
      <c r="AR172" s="205">
        <v>0.33207383977421495</v>
      </c>
      <c r="AS172" s="35">
        <v>0.13051570654874192</v>
      </c>
      <c r="AT172" s="58">
        <v>0.15588386369680785</v>
      </c>
      <c r="AU172" s="58">
        <v>0.17737100107441711</v>
      </c>
      <c r="AV172" s="52">
        <v>0.15292235759272146</v>
      </c>
      <c r="AW172" s="52">
        <v>0.12599945876172655</v>
      </c>
      <c r="AX172" s="52">
        <v>0.16515574348075729</v>
      </c>
      <c r="AY172" s="52">
        <v>0.14852659309210614</v>
      </c>
      <c r="AZ172" s="36">
        <v>0</v>
      </c>
      <c r="BA172" s="17" t="s">
        <v>644</v>
      </c>
      <c r="BB172" s="57" t="s">
        <v>644</v>
      </c>
      <c r="BC172" s="57" t="s">
        <v>644</v>
      </c>
      <c r="BD172" s="29" t="s">
        <v>644</v>
      </c>
      <c r="BE172" s="29" t="s">
        <v>644</v>
      </c>
      <c r="BF172" s="29" t="s">
        <v>644</v>
      </c>
      <c r="BG172" s="29" t="s">
        <v>644</v>
      </c>
      <c r="BH172" s="18" t="s">
        <v>644</v>
      </c>
      <c r="BI172" s="225" t="s">
        <v>644</v>
      </c>
      <c r="BJ172" s="204" t="s">
        <v>644</v>
      </c>
      <c r="BK172" s="204" t="s">
        <v>644</v>
      </c>
      <c r="BL172" s="203" t="s">
        <v>644</v>
      </c>
      <c r="BM172" s="203" t="s">
        <v>644</v>
      </c>
      <c r="BN172" s="203" t="s">
        <v>644</v>
      </c>
      <c r="BO172" s="203" t="s">
        <v>644</v>
      </c>
      <c r="BP172" s="205" t="s">
        <v>644</v>
      </c>
      <c r="BQ172" s="35" t="s">
        <v>644</v>
      </c>
      <c r="BR172" s="58" t="s">
        <v>644</v>
      </c>
      <c r="BS172" s="58" t="s">
        <v>644</v>
      </c>
      <c r="BT172" s="52" t="s">
        <v>644</v>
      </c>
      <c r="BU172" s="52" t="s">
        <v>644</v>
      </c>
      <c r="BV172" s="52" t="s">
        <v>644</v>
      </c>
      <c r="BW172" s="52" t="s">
        <v>644</v>
      </c>
      <c r="BX172" s="36" t="s">
        <v>644</v>
      </c>
      <c r="BY172" s="17" t="s">
        <v>644</v>
      </c>
      <c r="BZ172" s="57">
        <v>0.11432394378352095</v>
      </c>
      <c r="CA172" s="57">
        <v>0.12888700376411466</v>
      </c>
      <c r="CB172" s="29" t="s">
        <v>644</v>
      </c>
      <c r="CC172" s="29" t="s">
        <v>644</v>
      </c>
      <c r="CD172" s="29" t="s">
        <v>644</v>
      </c>
      <c r="CE172" s="29" t="s">
        <v>644</v>
      </c>
      <c r="CF172" s="18" t="s">
        <v>644</v>
      </c>
      <c r="CG172" s="225" t="s">
        <v>644</v>
      </c>
      <c r="CH172" s="204" t="s">
        <v>644</v>
      </c>
      <c r="CI172" s="204" t="s">
        <v>644</v>
      </c>
      <c r="CJ172" s="203" t="s">
        <v>644</v>
      </c>
      <c r="CK172" s="203" t="s">
        <v>644</v>
      </c>
      <c r="CL172" s="203" t="s">
        <v>644</v>
      </c>
      <c r="CM172" s="203" t="s">
        <v>644</v>
      </c>
      <c r="CN172" s="205" t="s">
        <v>644</v>
      </c>
      <c r="CO172" s="35" t="s">
        <v>644</v>
      </c>
      <c r="CP172" s="58" t="s">
        <v>644</v>
      </c>
      <c r="CQ172" s="58" t="s">
        <v>644</v>
      </c>
      <c r="CR172" s="52" t="s">
        <v>644</v>
      </c>
      <c r="CS172" s="52">
        <v>0.67704099040082755</v>
      </c>
      <c r="CT172" s="52">
        <v>0.68822182824625266</v>
      </c>
      <c r="CU172" s="52">
        <v>0.98348973971249787</v>
      </c>
      <c r="CV172" s="36">
        <v>1.0165979355828694</v>
      </c>
      <c r="CW172" s="17">
        <v>0.11456023210490561</v>
      </c>
      <c r="CX172" s="57">
        <v>0.14556710381102564</v>
      </c>
      <c r="CY172" s="57">
        <v>0.1489328546275307</v>
      </c>
      <c r="CZ172" s="29">
        <v>0.13137936481040502</v>
      </c>
      <c r="DA172" s="29">
        <v>0.11071721019833741</v>
      </c>
      <c r="DB172" s="29">
        <v>0.14392420511795198</v>
      </c>
      <c r="DC172" s="29">
        <v>0</v>
      </c>
      <c r="DD172" s="18">
        <v>0</v>
      </c>
      <c r="DE172" s="225" t="s">
        <v>644</v>
      </c>
      <c r="DF172" s="204" t="s">
        <v>644</v>
      </c>
      <c r="DG172" s="204" t="s">
        <v>644</v>
      </c>
      <c r="DH172" s="203" t="s">
        <v>644</v>
      </c>
      <c r="DI172" s="203" t="s">
        <v>644</v>
      </c>
      <c r="DJ172" s="203" t="s">
        <v>644</v>
      </c>
      <c r="DK172" s="203" t="s">
        <v>644</v>
      </c>
      <c r="DL172" s="205" t="s">
        <v>644</v>
      </c>
      <c r="DM172" s="35" t="s">
        <v>644</v>
      </c>
      <c r="DN172" s="58" t="s">
        <v>644</v>
      </c>
      <c r="DO172" s="58" t="s">
        <v>644</v>
      </c>
      <c r="DP172" s="52" t="s">
        <v>644</v>
      </c>
      <c r="DQ172" s="52">
        <v>0.15590148328054701</v>
      </c>
      <c r="DR172" s="52">
        <v>0.14210704680458153</v>
      </c>
      <c r="DS172" s="52">
        <v>0.2062112263461833</v>
      </c>
      <c r="DT172" s="36">
        <v>0.21721343783421049</v>
      </c>
      <c r="DU172" s="17" t="s">
        <v>644</v>
      </c>
      <c r="DV172" s="57" t="s">
        <v>644</v>
      </c>
      <c r="DW172" s="57">
        <v>25</v>
      </c>
      <c r="DX172" s="29" t="s">
        <v>644</v>
      </c>
      <c r="DY172" s="29">
        <v>1</v>
      </c>
      <c r="DZ172" s="29">
        <v>1</v>
      </c>
      <c r="EA172" s="29">
        <v>0.28000000000000003</v>
      </c>
      <c r="EB172" s="18" t="s">
        <v>644</v>
      </c>
      <c r="EC172" s="93"/>
      <c r="ED172" s="17" t="s">
        <v>644</v>
      </c>
      <c r="EE172" s="57" t="s">
        <v>644</v>
      </c>
      <c r="EF172" s="57" t="s">
        <v>644</v>
      </c>
      <c r="EG172" s="29" t="s">
        <v>644</v>
      </c>
      <c r="EH172" s="29" t="s">
        <v>644</v>
      </c>
      <c r="EI172" s="29" t="s">
        <v>644</v>
      </c>
      <c r="EJ172" s="29" t="s">
        <v>644</v>
      </c>
      <c r="EK172" s="18" t="s">
        <v>644</v>
      </c>
      <c r="EL172" s="225" t="s">
        <v>644</v>
      </c>
      <c r="EM172" s="204" t="s">
        <v>644</v>
      </c>
      <c r="EN172" s="204" t="s">
        <v>644</v>
      </c>
      <c r="EO172" s="203">
        <v>0</v>
      </c>
      <c r="EP172" s="203">
        <v>0</v>
      </c>
      <c r="EQ172" s="203">
        <v>0</v>
      </c>
      <c r="ER172" s="203">
        <v>0</v>
      </c>
      <c r="ES172" s="205">
        <v>0</v>
      </c>
      <c r="ET172" s="35" t="s">
        <v>644</v>
      </c>
      <c r="EU172" s="58" t="s">
        <v>644</v>
      </c>
      <c r="EV172" s="58" t="s">
        <v>644</v>
      </c>
      <c r="EW172" s="52" t="s">
        <v>644</v>
      </c>
      <c r="EX172" s="52" t="s">
        <v>644</v>
      </c>
      <c r="EY172" s="52">
        <v>5.8012958539014088</v>
      </c>
      <c r="EZ172" s="52">
        <v>4.6436993506506079</v>
      </c>
      <c r="FA172" s="36">
        <v>4.163508350145297</v>
      </c>
      <c r="FB172" s="17" t="s">
        <v>644</v>
      </c>
      <c r="FC172" s="57" t="s">
        <v>644</v>
      </c>
      <c r="FD172" s="57" t="s">
        <v>644</v>
      </c>
      <c r="FE172" s="29" t="s">
        <v>644</v>
      </c>
      <c r="FF172" s="29" t="s">
        <v>644</v>
      </c>
      <c r="FG172" s="29" t="s">
        <v>644</v>
      </c>
      <c r="FH172" s="29">
        <v>0</v>
      </c>
      <c r="FI172" s="18">
        <v>0</v>
      </c>
      <c r="FJ172" s="225" t="s">
        <v>644</v>
      </c>
      <c r="FK172" s="204" t="s">
        <v>644</v>
      </c>
      <c r="FL172" s="204" t="s">
        <v>644</v>
      </c>
      <c r="FM172" s="203" t="s">
        <v>644</v>
      </c>
      <c r="FN172" s="203" t="s">
        <v>644</v>
      </c>
      <c r="FO172" s="203">
        <v>1.7727543458981021</v>
      </c>
      <c r="FP172" s="203">
        <v>1.4485341309468973</v>
      </c>
      <c r="FQ172" s="205">
        <v>0</v>
      </c>
      <c r="FR172" s="35" t="s">
        <v>644</v>
      </c>
      <c r="FS172" s="58">
        <v>0</v>
      </c>
      <c r="FT172" s="58">
        <v>0</v>
      </c>
      <c r="FU172" s="52">
        <v>0</v>
      </c>
      <c r="FV172" s="52">
        <v>0</v>
      </c>
      <c r="FW172" s="52">
        <v>0</v>
      </c>
      <c r="FX172" s="52">
        <v>0</v>
      </c>
      <c r="FY172" s="36">
        <v>0</v>
      </c>
      <c r="FZ172" s="17" t="s">
        <v>644</v>
      </c>
      <c r="GA172" s="57" t="s">
        <v>644</v>
      </c>
      <c r="GB172" s="57" t="s">
        <v>644</v>
      </c>
      <c r="GC172" s="29" t="s">
        <v>644</v>
      </c>
      <c r="GD172" s="29" t="s">
        <v>644</v>
      </c>
      <c r="GE172" s="29">
        <v>3.925754602488472</v>
      </c>
      <c r="GF172" s="29">
        <v>3.2571830116355369</v>
      </c>
      <c r="GG172" s="18">
        <v>2.9345610539214495</v>
      </c>
      <c r="GH172" s="225" t="s">
        <v>644</v>
      </c>
      <c r="GI172" s="204" t="s">
        <v>644</v>
      </c>
      <c r="GJ172" s="204" t="s">
        <v>644</v>
      </c>
      <c r="GK172" s="203" t="s">
        <v>644</v>
      </c>
      <c r="GL172" s="203" t="s">
        <v>644</v>
      </c>
      <c r="GM172" s="203" t="s">
        <v>644</v>
      </c>
      <c r="GN172" s="203" t="s">
        <v>644</v>
      </c>
      <c r="GO172" s="205" t="s">
        <v>644</v>
      </c>
      <c r="GP172" s="93"/>
      <c r="GQ172" s="17" t="s">
        <v>644</v>
      </c>
      <c r="GR172" s="57" t="s">
        <v>644</v>
      </c>
      <c r="GS172" s="57" t="s">
        <v>644</v>
      </c>
      <c r="GT172" s="29" t="s">
        <v>644</v>
      </c>
      <c r="GU172" s="29" t="s">
        <v>644</v>
      </c>
      <c r="GV172" s="29">
        <v>0</v>
      </c>
      <c r="GW172" s="29">
        <v>0</v>
      </c>
      <c r="GX172" s="18">
        <v>0</v>
      </c>
      <c r="GY172" s="225" t="s">
        <v>644</v>
      </c>
      <c r="GZ172" s="204">
        <v>0.71170704163452236</v>
      </c>
      <c r="HA172" s="204">
        <v>0.7220509429330384</v>
      </c>
      <c r="HB172" s="203">
        <v>0.71941715804202833</v>
      </c>
      <c r="HC172" s="203">
        <v>0.70045851991439434</v>
      </c>
      <c r="HD172" s="203">
        <v>0.68198607188917681</v>
      </c>
      <c r="HE172" s="203">
        <v>0.65927271843504309</v>
      </c>
      <c r="HF172" s="205">
        <v>0.64488506022857495</v>
      </c>
      <c r="HG172" s="35" t="s">
        <v>644</v>
      </c>
      <c r="HH172" s="58" t="s">
        <v>644</v>
      </c>
      <c r="HI172" s="58" t="s">
        <v>644</v>
      </c>
      <c r="HJ172" s="52" t="s">
        <v>644</v>
      </c>
      <c r="HK172" s="52" t="s">
        <v>644</v>
      </c>
      <c r="HL172" s="52">
        <v>0.1490615691401872</v>
      </c>
      <c r="HM172" s="52">
        <v>0.15112183297676815</v>
      </c>
      <c r="HN172" s="36">
        <v>0.13817188073860892</v>
      </c>
      <c r="HO172" s="17" t="s">
        <v>644</v>
      </c>
      <c r="HP172" s="57" t="s">
        <v>644</v>
      </c>
      <c r="HQ172" s="57" t="s">
        <v>644</v>
      </c>
      <c r="HR172" s="29" t="s">
        <v>644</v>
      </c>
      <c r="HS172" s="29" t="s">
        <v>644</v>
      </c>
      <c r="HT172" s="29" t="s">
        <v>644</v>
      </c>
      <c r="HU172" s="29" t="s">
        <v>644</v>
      </c>
      <c r="HV172" s="18" t="s">
        <v>644</v>
      </c>
      <c r="HW172" s="225" t="s">
        <v>644</v>
      </c>
      <c r="HX172" s="204" t="s">
        <v>644</v>
      </c>
      <c r="HY172" s="204" t="s">
        <v>644</v>
      </c>
      <c r="HZ172" s="203" t="s">
        <v>644</v>
      </c>
      <c r="IA172" s="203" t="s">
        <v>644</v>
      </c>
      <c r="IB172" s="203" t="s">
        <v>644</v>
      </c>
      <c r="IC172" s="203" t="s">
        <v>644</v>
      </c>
      <c r="ID172" s="205" t="s">
        <v>644</v>
      </c>
      <c r="IE172" s="35" t="s">
        <v>644</v>
      </c>
      <c r="IF172" s="58" t="s">
        <v>644</v>
      </c>
      <c r="IG172" s="58" t="s">
        <v>644</v>
      </c>
      <c r="IH172" s="52" t="s">
        <v>644</v>
      </c>
      <c r="II172" s="52" t="s">
        <v>644</v>
      </c>
      <c r="IJ172" s="52" t="s">
        <v>644</v>
      </c>
      <c r="IK172" s="52" t="s">
        <v>644</v>
      </c>
      <c r="IL172" s="36" t="s">
        <v>644</v>
      </c>
      <c r="IM172" s="225" t="s">
        <v>644</v>
      </c>
      <c r="IN172" s="204" t="s">
        <v>644</v>
      </c>
      <c r="IO172" s="204" t="s">
        <v>644</v>
      </c>
      <c r="IP172" s="203" t="s">
        <v>644</v>
      </c>
      <c r="IQ172" s="203" t="s">
        <v>644</v>
      </c>
      <c r="IR172" s="203" t="s">
        <v>644</v>
      </c>
      <c r="IS172" s="203" t="s">
        <v>644</v>
      </c>
      <c r="IT172" s="205" t="s">
        <v>644</v>
      </c>
      <c r="IU172" s="35" t="s">
        <v>644</v>
      </c>
      <c r="IV172" s="58">
        <v>0</v>
      </c>
      <c r="IW172" s="58">
        <v>0</v>
      </c>
      <c r="IX172" s="52">
        <v>0</v>
      </c>
      <c r="IY172" s="52">
        <v>0</v>
      </c>
      <c r="IZ172" s="52">
        <v>0</v>
      </c>
      <c r="JA172" s="52">
        <v>0</v>
      </c>
      <c r="JB172" s="36">
        <v>0</v>
      </c>
      <c r="JC172" s="17" t="s">
        <v>644</v>
      </c>
      <c r="JD172" s="57" t="s">
        <v>644</v>
      </c>
      <c r="JE172" s="57" t="s">
        <v>644</v>
      </c>
      <c r="JF172" s="29" t="s">
        <v>644</v>
      </c>
      <c r="JG172" s="29" t="s">
        <v>644</v>
      </c>
      <c r="JH172" s="29">
        <v>8.0222659585840517E-2</v>
      </c>
      <c r="JI172" s="29">
        <v>6.9095446066319052E-2</v>
      </c>
      <c r="JJ172" s="18">
        <v>6.0984372018008264E-2</v>
      </c>
      <c r="JK172" s="225" t="s">
        <v>644</v>
      </c>
      <c r="JL172" s="204" t="s">
        <v>644</v>
      </c>
      <c r="JM172" s="204" t="s">
        <v>644</v>
      </c>
      <c r="JN172" s="203" t="s">
        <v>644</v>
      </c>
      <c r="JO172" s="203" t="s">
        <v>644</v>
      </c>
      <c r="JP172" s="203" t="s">
        <v>644</v>
      </c>
      <c r="JQ172" s="203" t="s">
        <v>644</v>
      </c>
      <c r="JR172" s="205" t="s">
        <v>644</v>
      </c>
      <c r="JT172" s="35" t="s">
        <v>644</v>
      </c>
      <c r="JU172" s="58" t="s">
        <v>644</v>
      </c>
      <c r="JV172" s="58" t="s">
        <v>644</v>
      </c>
      <c r="JW172" s="52" t="s">
        <v>644</v>
      </c>
      <c r="JX172" s="52" t="s">
        <v>644</v>
      </c>
      <c r="JY172" s="52" t="s">
        <v>644</v>
      </c>
      <c r="JZ172" s="52" t="s">
        <v>644</v>
      </c>
      <c r="KA172" s="36" t="s">
        <v>644</v>
      </c>
    </row>
    <row r="173" spans="1:287" ht="13.2" x14ac:dyDescent="0.25">
      <c r="A173" s="10">
        <v>20.100000000000001</v>
      </c>
      <c r="B173" s="12" t="s">
        <v>205</v>
      </c>
      <c r="E173" s="17" t="s">
        <v>644</v>
      </c>
      <c r="F173" s="57" t="s">
        <v>644</v>
      </c>
      <c r="G173" s="57" t="s">
        <v>644</v>
      </c>
      <c r="H173" s="29">
        <v>0</v>
      </c>
      <c r="I173" s="29">
        <v>0</v>
      </c>
      <c r="J173" s="29">
        <v>0</v>
      </c>
      <c r="K173" s="29">
        <v>0</v>
      </c>
      <c r="L173" s="18">
        <v>0</v>
      </c>
      <c r="M173" s="225" t="s">
        <v>644</v>
      </c>
      <c r="N173" s="204" t="s">
        <v>644</v>
      </c>
      <c r="O173" s="204">
        <v>0.15938736936153344</v>
      </c>
      <c r="P173" s="203">
        <v>0.13904490735192532</v>
      </c>
      <c r="Q173" s="203">
        <v>0.13516363531834996</v>
      </c>
      <c r="R173" s="203">
        <v>0.1541762355289498</v>
      </c>
      <c r="S173" s="203">
        <v>0.13470566645856669</v>
      </c>
      <c r="T173" s="205">
        <v>0.11234447256411328</v>
      </c>
      <c r="U173" s="35" t="s">
        <v>644</v>
      </c>
      <c r="V173" s="58" t="s">
        <v>644</v>
      </c>
      <c r="W173" s="58" t="s">
        <v>644</v>
      </c>
      <c r="X173" s="52" t="s">
        <v>644</v>
      </c>
      <c r="Y173" s="52" t="s">
        <v>644</v>
      </c>
      <c r="Z173" s="52" t="s">
        <v>644</v>
      </c>
      <c r="AA173" s="52" t="s">
        <v>644</v>
      </c>
      <c r="AB173" s="36" t="s">
        <v>644</v>
      </c>
      <c r="AC173" s="17" t="s">
        <v>644</v>
      </c>
      <c r="AD173" s="57" t="s">
        <v>644</v>
      </c>
      <c r="AE173" s="57" t="s">
        <v>644</v>
      </c>
      <c r="AF173" s="29" t="s">
        <v>644</v>
      </c>
      <c r="AG173" s="29" t="s">
        <v>644</v>
      </c>
      <c r="AH173" s="29" t="s">
        <v>644</v>
      </c>
      <c r="AI173" s="29" t="s">
        <v>644</v>
      </c>
      <c r="AJ173" s="18" t="s">
        <v>644</v>
      </c>
      <c r="AK173" s="225">
        <v>0</v>
      </c>
      <c r="AL173" s="204">
        <v>0</v>
      </c>
      <c r="AM173" s="204">
        <v>0</v>
      </c>
      <c r="AN173" s="203">
        <v>0</v>
      </c>
      <c r="AO173" s="203">
        <v>0</v>
      </c>
      <c r="AP173" s="203">
        <v>0</v>
      </c>
      <c r="AQ173" s="203">
        <v>0</v>
      </c>
      <c r="AR173" s="205">
        <v>0</v>
      </c>
      <c r="AS173" s="35" t="s">
        <v>644</v>
      </c>
      <c r="AT173" s="58">
        <v>0.32735611376329643</v>
      </c>
      <c r="AU173" s="58">
        <v>0.37332372607091607</v>
      </c>
      <c r="AV173" s="52">
        <v>0.33788559010963215</v>
      </c>
      <c r="AW173" s="52">
        <v>0.26574431302473239</v>
      </c>
      <c r="AX173" s="52">
        <v>0.3603398039580159</v>
      </c>
      <c r="AY173" s="52">
        <v>0.32405802129186795</v>
      </c>
      <c r="AZ173" s="36">
        <v>0.26006259146264538</v>
      </c>
      <c r="BA173" s="17" t="s">
        <v>644</v>
      </c>
      <c r="BB173" s="57" t="s">
        <v>644</v>
      </c>
      <c r="BC173" s="57" t="s">
        <v>644</v>
      </c>
      <c r="BD173" s="29" t="s">
        <v>644</v>
      </c>
      <c r="BE173" s="29">
        <v>0</v>
      </c>
      <c r="BF173" s="29">
        <v>0</v>
      </c>
      <c r="BG173" s="29">
        <v>0</v>
      </c>
      <c r="BH173" s="18">
        <v>0</v>
      </c>
      <c r="BI173" s="225" t="s">
        <v>644</v>
      </c>
      <c r="BJ173" s="204" t="s">
        <v>644</v>
      </c>
      <c r="BK173" s="204">
        <v>0</v>
      </c>
      <c r="BL173" s="203">
        <v>0</v>
      </c>
      <c r="BM173" s="203">
        <v>0</v>
      </c>
      <c r="BN173" s="203">
        <v>0</v>
      </c>
      <c r="BO173" s="203">
        <v>0</v>
      </c>
      <c r="BP173" s="205" t="s">
        <v>644</v>
      </c>
      <c r="BQ173" s="35" t="s">
        <v>644</v>
      </c>
      <c r="BR173" s="58" t="s">
        <v>644</v>
      </c>
      <c r="BS173" s="58">
        <v>0</v>
      </c>
      <c r="BT173" s="52">
        <v>0</v>
      </c>
      <c r="BU173" s="52">
        <v>0</v>
      </c>
      <c r="BV173" s="52">
        <v>0</v>
      </c>
      <c r="BW173" s="52">
        <v>0</v>
      </c>
      <c r="BX173" s="36" t="s">
        <v>644</v>
      </c>
      <c r="BY173" s="17" t="s">
        <v>644</v>
      </c>
      <c r="BZ173" s="57">
        <v>4.001338032423233E-2</v>
      </c>
      <c r="CA173" s="57">
        <v>4.5110451317440133E-2</v>
      </c>
      <c r="CB173" s="29" t="s">
        <v>644</v>
      </c>
      <c r="CC173" s="29" t="s">
        <v>644</v>
      </c>
      <c r="CD173" s="29" t="s">
        <v>644</v>
      </c>
      <c r="CE173" s="29" t="s">
        <v>644</v>
      </c>
      <c r="CF173" s="18" t="s">
        <v>644</v>
      </c>
      <c r="CG173" s="225" t="s">
        <v>644</v>
      </c>
      <c r="CH173" s="204" t="s">
        <v>644</v>
      </c>
      <c r="CI173" s="204" t="s">
        <v>644</v>
      </c>
      <c r="CJ173" s="203">
        <v>0</v>
      </c>
      <c r="CK173" s="203">
        <v>0</v>
      </c>
      <c r="CL173" s="203">
        <v>0</v>
      </c>
      <c r="CM173" s="203">
        <v>0</v>
      </c>
      <c r="CN173" s="205">
        <v>0</v>
      </c>
      <c r="CO173" s="35" t="s">
        <v>644</v>
      </c>
      <c r="CP173" s="58" t="s">
        <v>644</v>
      </c>
      <c r="CQ173" s="58" t="s">
        <v>644</v>
      </c>
      <c r="CR173" s="52">
        <v>0</v>
      </c>
      <c r="CS173" s="52">
        <v>0</v>
      </c>
      <c r="CT173" s="52">
        <v>0</v>
      </c>
      <c r="CU173" s="52">
        <v>0</v>
      </c>
      <c r="CV173" s="36">
        <v>0</v>
      </c>
      <c r="CW173" s="17">
        <v>0.21480043519669803</v>
      </c>
      <c r="CX173" s="57">
        <v>0.29113420762205128</v>
      </c>
      <c r="CY173" s="57">
        <v>0.31908864103948453</v>
      </c>
      <c r="CZ173" s="29">
        <v>0.27461491620126127</v>
      </c>
      <c r="DA173" s="29">
        <v>0.24074556171033834</v>
      </c>
      <c r="DB173" s="29">
        <v>0.33470745376267902</v>
      </c>
      <c r="DC173" s="29">
        <v>0.22064643098161515</v>
      </c>
      <c r="DD173" s="18">
        <v>0.18526783284810946</v>
      </c>
      <c r="DE173" s="225" t="s">
        <v>644</v>
      </c>
      <c r="DF173" s="204" t="s">
        <v>644</v>
      </c>
      <c r="DG173" s="204" t="s">
        <v>644</v>
      </c>
      <c r="DH173" s="203" t="s">
        <v>644</v>
      </c>
      <c r="DI173" s="203" t="s">
        <v>644</v>
      </c>
      <c r="DJ173" s="203" t="s">
        <v>644</v>
      </c>
      <c r="DK173" s="203" t="s">
        <v>644</v>
      </c>
      <c r="DL173" s="205" t="s">
        <v>644</v>
      </c>
      <c r="DM173" s="35" t="s">
        <v>644</v>
      </c>
      <c r="DN173" s="58" t="s">
        <v>644</v>
      </c>
      <c r="DO173" s="58" t="s">
        <v>644</v>
      </c>
      <c r="DP173" s="52" t="s">
        <v>644</v>
      </c>
      <c r="DQ173" s="52" t="s">
        <v>644</v>
      </c>
      <c r="DR173" s="52" t="s">
        <v>644</v>
      </c>
      <c r="DS173" s="52" t="s">
        <v>644</v>
      </c>
      <c r="DT173" s="36" t="s">
        <v>644</v>
      </c>
      <c r="DU173" s="17" t="s">
        <v>644</v>
      </c>
      <c r="DV173" s="57" t="s">
        <v>644</v>
      </c>
      <c r="DW173" s="57" t="s">
        <v>644</v>
      </c>
      <c r="DX173" s="29" t="s">
        <v>644</v>
      </c>
      <c r="DY173" s="29" t="s">
        <v>644</v>
      </c>
      <c r="DZ173" s="29" t="s">
        <v>644</v>
      </c>
      <c r="EA173" s="29">
        <v>1</v>
      </c>
      <c r="EB173" s="18" t="s">
        <v>644</v>
      </c>
      <c r="EC173" s="93"/>
      <c r="ED173" s="17" t="s">
        <v>644</v>
      </c>
      <c r="EE173" s="57" t="s">
        <v>644</v>
      </c>
      <c r="EF173" s="57" t="s">
        <v>644</v>
      </c>
      <c r="EG173" s="29" t="s">
        <v>644</v>
      </c>
      <c r="EH173" s="29" t="s">
        <v>644</v>
      </c>
      <c r="EI173" s="29" t="s">
        <v>644</v>
      </c>
      <c r="EJ173" s="29" t="s">
        <v>644</v>
      </c>
      <c r="EK173" s="18" t="s">
        <v>644</v>
      </c>
      <c r="EL173" s="225" t="s">
        <v>644</v>
      </c>
      <c r="EM173" s="204" t="s">
        <v>644</v>
      </c>
      <c r="EN173" s="204" t="s">
        <v>644</v>
      </c>
      <c r="EO173" s="203" t="s">
        <v>644</v>
      </c>
      <c r="EP173" s="203" t="s">
        <v>644</v>
      </c>
      <c r="EQ173" s="203" t="s">
        <v>644</v>
      </c>
      <c r="ER173" s="203" t="s">
        <v>644</v>
      </c>
      <c r="ES173" s="205" t="s">
        <v>644</v>
      </c>
      <c r="ET173" s="35" t="s">
        <v>644</v>
      </c>
      <c r="EU173" s="58" t="s">
        <v>644</v>
      </c>
      <c r="EV173" s="58" t="s">
        <v>644</v>
      </c>
      <c r="EW173" s="52" t="s">
        <v>644</v>
      </c>
      <c r="EX173" s="52" t="s">
        <v>644</v>
      </c>
      <c r="EY173" s="52" t="s">
        <v>644</v>
      </c>
      <c r="EZ173" s="52" t="s">
        <v>644</v>
      </c>
      <c r="FA173" s="36" t="s">
        <v>644</v>
      </c>
      <c r="FB173" s="17" t="s">
        <v>644</v>
      </c>
      <c r="FC173" s="57" t="s">
        <v>644</v>
      </c>
      <c r="FD173" s="57" t="s">
        <v>644</v>
      </c>
      <c r="FE173" s="29" t="s">
        <v>644</v>
      </c>
      <c r="FF173" s="29" t="s">
        <v>644</v>
      </c>
      <c r="FG173" s="29" t="s">
        <v>644</v>
      </c>
      <c r="FH173" s="29">
        <v>2.6892830242002765</v>
      </c>
      <c r="FI173" s="18">
        <v>2.4440734102854491</v>
      </c>
      <c r="FJ173" s="225" t="s">
        <v>644</v>
      </c>
      <c r="FK173" s="204" t="s">
        <v>644</v>
      </c>
      <c r="FL173" s="204" t="s">
        <v>644</v>
      </c>
      <c r="FM173" s="203" t="s">
        <v>644</v>
      </c>
      <c r="FN173" s="203" t="s">
        <v>644</v>
      </c>
      <c r="FO173" s="203" t="s">
        <v>644</v>
      </c>
      <c r="FP173" s="203" t="s">
        <v>644</v>
      </c>
      <c r="FQ173" s="205" t="s">
        <v>644</v>
      </c>
      <c r="FR173" s="35" t="s">
        <v>644</v>
      </c>
      <c r="FS173" s="58">
        <v>0</v>
      </c>
      <c r="FT173" s="58">
        <v>0</v>
      </c>
      <c r="FU173" s="52">
        <v>0</v>
      </c>
      <c r="FV173" s="52">
        <v>0</v>
      </c>
      <c r="FW173" s="52">
        <v>0</v>
      </c>
      <c r="FX173" s="52">
        <v>0</v>
      </c>
      <c r="FY173" s="36">
        <v>0</v>
      </c>
      <c r="FZ173" s="17" t="s">
        <v>644</v>
      </c>
      <c r="GA173" s="57" t="s">
        <v>644</v>
      </c>
      <c r="GB173" s="57" t="s">
        <v>644</v>
      </c>
      <c r="GC173" s="29">
        <v>0</v>
      </c>
      <c r="GD173" s="29">
        <v>0</v>
      </c>
      <c r="GE173" s="29">
        <v>0</v>
      </c>
      <c r="GF173" s="29">
        <v>0</v>
      </c>
      <c r="GG173" s="18">
        <v>0</v>
      </c>
      <c r="GH173" s="225" t="s">
        <v>644</v>
      </c>
      <c r="GI173" s="204" t="s">
        <v>644</v>
      </c>
      <c r="GJ173" s="204" t="s">
        <v>644</v>
      </c>
      <c r="GK173" s="203" t="s">
        <v>644</v>
      </c>
      <c r="GL173" s="203" t="s">
        <v>644</v>
      </c>
      <c r="GM173" s="203" t="s">
        <v>644</v>
      </c>
      <c r="GN173" s="203" t="s">
        <v>644</v>
      </c>
      <c r="GO173" s="205" t="s">
        <v>644</v>
      </c>
      <c r="GP173" s="93"/>
      <c r="GQ173" s="17" t="s">
        <v>644</v>
      </c>
      <c r="GR173" s="57" t="s">
        <v>644</v>
      </c>
      <c r="GS173" s="57" t="s">
        <v>644</v>
      </c>
      <c r="GT173" s="29" t="s">
        <v>644</v>
      </c>
      <c r="GU173" s="29" t="s">
        <v>644</v>
      </c>
      <c r="GV173" s="29" t="s">
        <v>644</v>
      </c>
      <c r="GW173" s="29" t="s">
        <v>644</v>
      </c>
      <c r="GX173" s="18" t="s">
        <v>644</v>
      </c>
      <c r="GY173" s="225" t="s">
        <v>644</v>
      </c>
      <c r="GZ173" s="204">
        <v>0</v>
      </c>
      <c r="HA173" s="204">
        <v>0</v>
      </c>
      <c r="HB173" s="203">
        <v>0</v>
      </c>
      <c r="HC173" s="203">
        <v>0</v>
      </c>
      <c r="HD173" s="203">
        <v>0</v>
      </c>
      <c r="HE173" s="203">
        <v>0</v>
      </c>
      <c r="HF173" s="205">
        <v>0</v>
      </c>
      <c r="HG173" s="35" t="s">
        <v>644</v>
      </c>
      <c r="HH173" s="58" t="s">
        <v>644</v>
      </c>
      <c r="HI173" s="58" t="s">
        <v>644</v>
      </c>
      <c r="HJ173" s="52" t="s">
        <v>644</v>
      </c>
      <c r="HK173" s="52" t="s">
        <v>644</v>
      </c>
      <c r="HL173" s="52" t="s">
        <v>644</v>
      </c>
      <c r="HM173" s="52" t="s">
        <v>644</v>
      </c>
      <c r="HN173" s="36" t="s">
        <v>644</v>
      </c>
      <c r="HO173" s="17" t="s">
        <v>644</v>
      </c>
      <c r="HP173" s="57" t="s">
        <v>644</v>
      </c>
      <c r="HQ173" s="57" t="s">
        <v>644</v>
      </c>
      <c r="HR173" s="29" t="s">
        <v>644</v>
      </c>
      <c r="HS173" s="29" t="s">
        <v>644</v>
      </c>
      <c r="HT173" s="29" t="s">
        <v>644</v>
      </c>
      <c r="HU173" s="29" t="s">
        <v>644</v>
      </c>
      <c r="HV173" s="18" t="s">
        <v>644</v>
      </c>
      <c r="HW173" s="225" t="s">
        <v>644</v>
      </c>
      <c r="HX173" s="204" t="s">
        <v>644</v>
      </c>
      <c r="HY173" s="204" t="s">
        <v>644</v>
      </c>
      <c r="HZ173" s="203" t="s">
        <v>644</v>
      </c>
      <c r="IA173" s="203" t="s">
        <v>644</v>
      </c>
      <c r="IB173" s="203" t="s">
        <v>644</v>
      </c>
      <c r="IC173" s="203" t="s">
        <v>644</v>
      </c>
      <c r="ID173" s="205" t="s">
        <v>644</v>
      </c>
      <c r="IE173" s="35" t="s">
        <v>644</v>
      </c>
      <c r="IF173" s="58" t="s">
        <v>644</v>
      </c>
      <c r="IG173" s="58" t="s">
        <v>644</v>
      </c>
      <c r="IH173" s="52" t="s">
        <v>644</v>
      </c>
      <c r="II173" s="52" t="s">
        <v>644</v>
      </c>
      <c r="IJ173" s="52" t="s">
        <v>644</v>
      </c>
      <c r="IK173" s="52" t="s">
        <v>644</v>
      </c>
      <c r="IL173" s="36" t="s">
        <v>644</v>
      </c>
      <c r="IM173" s="225" t="s">
        <v>644</v>
      </c>
      <c r="IN173" s="204" t="s">
        <v>644</v>
      </c>
      <c r="IO173" s="204" t="s">
        <v>644</v>
      </c>
      <c r="IP173" s="203" t="s">
        <v>644</v>
      </c>
      <c r="IQ173" s="203" t="s">
        <v>644</v>
      </c>
      <c r="IR173" s="203" t="s">
        <v>644</v>
      </c>
      <c r="IS173" s="203" t="s">
        <v>644</v>
      </c>
      <c r="IT173" s="205" t="s">
        <v>644</v>
      </c>
      <c r="IU173" s="35" t="s">
        <v>644</v>
      </c>
      <c r="IV173" s="58">
        <v>0</v>
      </c>
      <c r="IW173" s="58">
        <v>0</v>
      </c>
      <c r="IX173" s="52">
        <v>0.1310224970640575</v>
      </c>
      <c r="IY173" s="52">
        <v>0.12582390519825531</v>
      </c>
      <c r="IZ173" s="52">
        <v>0.12145965959130006</v>
      </c>
      <c r="JA173" s="52">
        <v>0.10324234888777822</v>
      </c>
      <c r="JB173" s="36">
        <v>9.0171261919093817E-2</v>
      </c>
      <c r="JC173" s="17" t="s">
        <v>644</v>
      </c>
      <c r="JD173" s="57" t="s">
        <v>644</v>
      </c>
      <c r="JE173" s="57" t="s">
        <v>644</v>
      </c>
      <c r="JF173" s="29" t="s">
        <v>644</v>
      </c>
      <c r="JG173" s="29" t="s">
        <v>644</v>
      </c>
      <c r="JH173" s="29" t="s">
        <v>644</v>
      </c>
      <c r="JI173" s="29">
        <v>0</v>
      </c>
      <c r="JJ173" s="18">
        <v>0</v>
      </c>
      <c r="JK173" s="225" t="s">
        <v>644</v>
      </c>
      <c r="JL173" s="204" t="s">
        <v>644</v>
      </c>
      <c r="JM173" s="204" t="s">
        <v>644</v>
      </c>
      <c r="JN173" s="203" t="s">
        <v>644</v>
      </c>
      <c r="JO173" s="203" t="s">
        <v>644</v>
      </c>
      <c r="JP173" s="203" t="s">
        <v>644</v>
      </c>
      <c r="JQ173" s="203" t="s">
        <v>644</v>
      </c>
      <c r="JR173" s="205" t="s">
        <v>644</v>
      </c>
      <c r="JT173" s="35" t="s">
        <v>644</v>
      </c>
      <c r="JU173" s="58" t="s">
        <v>644</v>
      </c>
      <c r="JV173" s="58" t="s">
        <v>644</v>
      </c>
      <c r="JW173" s="52" t="s">
        <v>644</v>
      </c>
      <c r="JX173" s="52" t="s">
        <v>644</v>
      </c>
      <c r="JY173" s="52" t="s">
        <v>644</v>
      </c>
      <c r="JZ173" s="52" t="s">
        <v>644</v>
      </c>
      <c r="KA173" s="36" t="s">
        <v>644</v>
      </c>
    </row>
    <row r="174" spans="1:287" ht="13.2" x14ac:dyDescent="0.25">
      <c r="A174" s="10">
        <v>20.11</v>
      </c>
      <c r="B174" s="12" t="s">
        <v>139</v>
      </c>
      <c r="E174" s="17" t="s">
        <v>644</v>
      </c>
      <c r="F174" s="57" t="s">
        <v>644</v>
      </c>
      <c r="G174" s="57" t="s">
        <v>644</v>
      </c>
      <c r="H174" s="29" t="s">
        <v>644</v>
      </c>
      <c r="I174" s="29" t="s">
        <v>644</v>
      </c>
      <c r="J174" s="29" t="s">
        <v>644</v>
      </c>
      <c r="K174" s="29" t="s">
        <v>644</v>
      </c>
      <c r="L174" s="18" t="s">
        <v>644</v>
      </c>
      <c r="M174" s="225" t="s">
        <v>644</v>
      </c>
      <c r="N174" s="204">
        <v>0</v>
      </c>
      <c r="O174" s="204">
        <v>0</v>
      </c>
      <c r="P174" s="203">
        <v>0</v>
      </c>
      <c r="Q174" s="203">
        <v>0</v>
      </c>
      <c r="R174" s="203">
        <v>0</v>
      </c>
      <c r="S174" s="203">
        <v>0</v>
      </c>
      <c r="T174" s="205">
        <v>0</v>
      </c>
      <c r="U174" s="35" t="s">
        <v>644</v>
      </c>
      <c r="V174" s="58" t="s">
        <v>644</v>
      </c>
      <c r="W174" s="58" t="s">
        <v>644</v>
      </c>
      <c r="X174" s="52" t="s">
        <v>644</v>
      </c>
      <c r="Y174" s="52" t="s">
        <v>644</v>
      </c>
      <c r="Z174" s="52" t="s">
        <v>644</v>
      </c>
      <c r="AA174" s="52" t="s">
        <v>644</v>
      </c>
      <c r="AB174" s="36" t="s">
        <v>644</v>
      </c>
      <c r="AC174" s="17">
        <v>0</v>
      </c>
      <c r="AD174" s="57">
        <v>0</v>
      </c>
      <c r="AE174" s="57">
        <v>0</v>
      </c>
      <c r="AF174" s="29" t="s">
        <v>644</v>
      </c>
      <c r="AG174" s="29" t="s">
        <v>644</v>
      </c>
      <c r="AH174" s="29" t="s">
        <v>644</v>
      </c>
      <c r="AI174" s="29" t="s">
        <v>644</v>
      </c>
      <c r="AJ174" s="18" t="s">
        <v>644</v>
      </c>
      <c r="AK174" s="225">
        <v>0</v>
      </c>
      <c r="AL174" s="204">
        <v>0</v>
      </c>
      <c r="AM174" s="204">
        <v>0</v>
      </c>
      <c r="AN174" s="203">
        <v>0</v>
      </c>
      <c r="AO174" s="203">
        <v>0</v>
      </c>
      <c r="AP174" s="203">
        <v>0</v>
      </c>
      <c r="AQ174" s="203">
        <v>0</v>
      </c>
      <c r="AR174" s="205">
        <v>0</v>
      </c>
      <c r="AS174" s="35" t="s">
        <v>644</v>
      </c>
      <c r="AT174" s="58">
        <v>0.21823740917553097</v>
      </c>
      <c r="AU174" s="58">
        <v>0.33784952585603262</v>
      </c>
      <c r="AV174" s="52">
        <v>0.474787510240259</v>
      </c>
      <c r="AW174" s="52">
        <v>0.39403467103667211</v>
      </c>
      <c r="AX174" s="52">
        <v>0</v>
      </c>
      <c r="AY174" s="52">
        <v>0</v>
      </c>
      <c r="AZ174" s="36">
        <v>0</v>
      </c>
      <c r="BA174" s="17" t="s">
        <v>644</v>
      </c>
      <c r="BB174" s="57" t="s">
        <v>644</v>
      </c>
      <c r="BC174" s="57" t="s">
        <v>644</v>
      </c>
      <c r="BD174" s="29" t="s">
        <v>644</v>
      </c>
      <c r="BE174" s="29" t="s">
        <v>644</v>
      </c>
      <c r="BF174" s="29" t="s">
        <v>644</v>
      </c>
      <c r="BG174" s="29" t="s">
        <v>644</v>
      </c>
      <c r="BH174" s="18" t="s">
        <v>644</v>
      </c>
      <c r="BI174" s="225" t="s">
        <v>644</v>
      </c>
      <c r="BJ174" s="204">
        <v>0</v>
      </c>
      <c r="BK174" s="204">
        <v>0</v>
      </c>
      <c r="BL174" s="203">
        <v>0</v>
      </c>
      <c r="BM174" s="203">
        <v>0</v>
      </c>
      <c r="BN174" s="203">
        <v>0</v>
      </c>
      <c r="BO174" s="203">
        <v>0</v>
      </c>
      <c r="BP174" s="205">
        <v>0</v>
      </c>
      <c r="BQ174" s="35" t="s">
        <v>644</v>
      </c>
      <c r="BR174" s="58">
        <v>0</v>
      </c>
      <c r="BS174" s="58">
        <v>0</v>
      </c>
      <c r="BT174" s="52">
        <v>0</v>
      </c>
      <c r="BU174" s="52">
        <v>0</v>
      </c>
      <c r="BV174" s="52">
        <v>0</v>
      </c>
      <c r="BW174" s="52">
        <v>0</v>
      </c>
      <c r="BX174" s="36">
        <v>0</v>
      </c>
      <c r="BY174" s="17" t="s">
        <v>644</v>
      </c>
      <c r="BZ174" s="57" t="s">
        <v>644</v>
      </c>
      <c r="CA174" s="57" t="s">
        <v>644</v>
      </c>
      <c r="CB174" s="29" t="s">
        <v>644</v>
      </c>
      <c r="CC174" s="29" t="s">
        <v>644</v>
      </c>
      <c r="CD174" s="29" t="s">
        <v>644</v>
      </c>
      <c r="CE174" s="29" t="s">
        <v>644</v>
      </c>
      <c r="CF174" s="18" t="s">
        <v>644</v>
      </c>
      <c r="CG174" s="225" t="s">
        <v>644</v>
      </c>
      <c r="CH174" s="204" t="s">
        <v>644</v>
      </c>
      <c r="CI174" s="204" t="s">
        <v>644</v>
      </c>
      <c r="CJ174" s="203">
        <v>0</v>
      </c>
      <c r="CK174" s="203">
        <v>0</v>
      </c>
      <c r="CL174" s="203">
        <v>0</v>
      </c>
      <c r="CM174" s="203">
        <v>0</v>
      </c>
      <c r="CN174" s="205">
        <v>0</v>
      </c>
      <c r="CO174" s="35" t="s">
        <v>644</v>
      </c>
      <c r="CP174" s="58" t="s">
        <v>644</v>
      </c>
      <c r="CQ174" s="58" t="s">
        <v>644</v>
      </c>
      <c r="CR174" s="52">
        <v>0</v>
      </c>
      <c r="CS174" s="52">
        <v>0</v>
      </c>
      <c r="CT174" s="52">
        <v>0</v>
      </c>
      <c r="CU174" s="52">
        <v>0</v>
      </c>
      <c r="CV174" s="36">
        <v>0</v>
      </c>
      <c r="CW174" s="17">
        <v>0</v>
      </c>
      <c r="CX174" s="57">
        <v>0</v>
      </c>
      <c r="CY174" s="57">
        <v>0</v>
      </c>
      <c r="CZ174" s="29">
        <v>0</v>
      </c>
      <c r="DA174" s="29">
        <v>0</v>
      </c>
      <c r="DB174" s="29">
        <v>0</v>
      </c>
      <c r="DC174" s="29">
        <v>0</v>
      </c>
      <c r="DD174" s="18">
        <v>0</v>
      </c>
      <c r="DE174" s="225" t="s">
        <v>644</v>
      </c>
      <c r="DF174" s="204" t="s">
        <v>644</v>
      </c>
      <c r="DG174" s="204" t="s">
        <v>644</v>
      </c>
      <c r="DH174" s="203" t="s">
        <v>644</v>
      </c>
      <c r="DI174" s="203" t="s">
        <v>644</v>
      </c>
      <c r="DJ174" s="203" t="s">
        <v>644</v>
      </c>
      <c r="DK174" s="203" t="s">
        <v>644</v>
      </c>
      <c r="DL174" s="205" t="s">
        <v>644</v>
      </c>
      <c r="DM174" s="35" t="s">
        <v>644</v>
      </c>
      <c r="DN174" s="58" t="s">
        <v>644</v>
      </c>
      <c r="DO174" s="58" t="s">
        <v>644</v>
      </c>
      <c r="DP174" s="52" t="s">
        <v>644</v>
      </c>
      <c r="DQ174" s="52">
        <v>0</v>
      </c>
      <c r="DR174" s="52">
        <v>0</v>
      </c>
      <c r="DS174" s="52">
        <v>0</v>
      </c>
      <c r="DT174" s="36">
        <v>0</v>
      </c>
      <c r="DU174" s="17" t="s">
        <v>644</v>
      </c>
      <c r="DV174" s="57" t="s">
        <v>644</v>
      </c>
      <c r="DW174" s="57">
        <v>1</v>
      </c>
      <c r="DX174" s="29">
        <v>1</v>
      </c>
      <c r="DY174" s="29">
        <v>1</v>
      </c>
      <c r="DZ174" s="29" t="s">
        <v>644</v>
      </c>
      <c r="EA174" s="29">
        <v>0.06</v>
      </c>
      <c r="EB174" s="18" t="s">
        <v>644</v>
      </c>
      <c r="EC174" s="93"/>
      <c r="ED174" s="17" t="s">
        <v>644</v>
      </c>
      <c r="EE174" s="57" t="s">
        <v>644</v>
      </c>
      <c r="EF174" s="57" t="s">
        <v>644</v>
      </c>
      <c r="EG174" s="29">
        <v>0</v>
      </c>
      <c r="EH174" s="29">
        <v>0</v>
      </c>
      <c r="EI174" s="29">
        <v>0</v>
      </c>
      <c r="EJ174" s="29">
        <v>0</v>
      </c>
      <c r="EK174" s="18">
        <v>0</v>
      </c>
      <c r="EL174" s="225" t="s">
        <v>644</v>
      </c>
      <c r="EM174" s="204" t="s">
        <v>644</v>
      </c>
      <c r="EN174" s="204" t="s">
        <v>644</v>
      </c>
      <c r="EO174" s="203" t="s">
        <v>644</v>
      </c>
      <c r="EP174" s="203" t="s">
        <v>644</v>
      </c>
      <c r="EQ174" s="203" t="s">
        <v>644</v>
      </c>
      <c r="ER174" s="203" t="s">
        <v>644</v>
      </c>
      <c r="ES174" s="205" t="s">
        <v>644</v>
      </c>
      <c r="ET174" s="35" t="s">
        <v>644</v>
      </c>
      <c r="EU174" s="58" t="s">
        <v>644</v>
      </c>
      <c r="EV174" s="58" t="s">
        <v>644</v>
      </c>
      <c r="EW174" s="52" t="s">
        <v>644</v>
      </c>
      <c r="EX174" s="52" t="s">
        <v>644</v>
      </c>
      <c r="EY174" s="52" t="s">
        <v>644</v>
      </c>
      <c r="EZ174" s="52" t="s">
        <v>644</v>
      </c>
      <c r="FA174" s="36" t="s">
        <v>644</v>
      </c>
      <c r="FB174" s="17" t="s">
        <v>644</v>
      </c>
      <c r="FC174" s="57" t="s">
        <v>644</v>
      </c>
      <c r="FD174" s="57" t="s">
        <v>644</v>
      </c>
      <c r="FE174" s="29" t="s">
        <v>644</v>
      </c>
      <c r="FF174" s="29" t="s">
        <v>644</v>
      </c>
      <c r="FG174" s="29" t="s">
        <v>644</v>
      </c>
      <c r="FH174" s="29">
        <v>0</v>
      </c>
      <c r="FI174" s="18">
        <v>0</v>
      </c>
      <c r="FJ174" s="225" t="s">
        <v>644</v>
      </c>
      <c r="FK174" s="204" t="s">
        <v>644</v>
      </c>
      <c r="FL174" s="204" t="s">
        <v>644</v>
      </c>
      <c r="FM174" s="203" t="s">
        <v>644</v>
      </c>
      <c r="FN174" s="203" t="s">
        <v>644</v>
      </c>
      <c r="FO174" s="203" t="s">
        <v>644</v>
      </c>
      <c r="FP174" s="203" t="s">
        <v>644</v>
      </c>
      <c r="FQ174" s="205" t="s">
        <v>644</v>
      </c>
      <c r="FR174" s="35" t="s">
        <v>644</v>
      </c>
      <c r="FS174" s="58" t="s">
        <v>644</v>
      </c>
      <c r="FT174" s="58" t="s">
        <v>644</v>
      </c>
      <c r="FU174" s="52" t="s">
        <v>644</v>
      </c>
      <c r="FV174" s="52" t="s">
        <v>644</v>
      </c>
      <c r="FW174" s="52" t="s">
        <v>644</v>
      </c>
      <c r="FX174" s="52" t="s">
        <v>644</v>
      </c>
      <c r="FY174" s="36" t="s">
        <v>644</v>
      </c>
      <c r="FZ174" s="17" t="s">
        <v>644</v>
      </c>
      <c r="GA174" s="57" t="s">
        <v>644</v>
      </c>
      <c r="GB174" s="57" t="s">
        <v>644</v>
      </c>
      <c r="GC174" s="29">
        <v>0</v>
      </c>
      <c r="GD174" s="29">
        <v>0</v>
      </c>
      <c r="GE174" s="29">
        <v>0</v>
      </c>
      <c r="GF174" s="29">
        <v>0</v>
      </c>
      <c r="GG174" s="18">
        <v>0</v>
      </c>
      <c r="GH174" s="225" t="s">
        <v>644</v>
      </c>
      <c r="GI174" s="204" t="s">
        <v>644</v>
      </c>
      <c r="GJ174" s="204" t="s">
        <v>644</v>
      </c>
      <c r="GK174" s="203" t="s">
        <v>644</v>
      </c>
      <c r="GL174" s="203" t="s">
        <v>644</v>
      </c>
      <c r="GM174" s="203" t="s">
        <v>644</v>
      </c>
      <c r="GN174" s="203" t="s">
        <v>644</v>
      </c>
      <c r="GO174" s="205" t="s">
        <v>644</v>
      </c>
      <c r="GP174" s="93"/>
      <c r="GQ174" s="17" t="s">
        <v>644</v>
      </c>
      <c r="GR174" s="57" t="s">
        <v>644</v>
      </c>
      <c r="GS174" s="57" t="s">
        <v>644</v>
      </c>
      <c r="GT174" s="29" t="s">
        <v>644</v>
      </c>
      <c r="GU174" s="29" t="s">
        <v>644</v>
      </c>
      <c r="GV174" s="29" t="s">
        <v>644</v>
      </c>
      <c r="GW174" s="29" t="s">
        <v>644</v>
      </c>
      <c r="GX174" s="18" t="s">
        <v>644</v>
      </c>
      <c r="GY174" s="225" t="s">
        <v>644</v>
      </c>
      <c r="GZ174" s="204" t="s">
        <v>644</v>
      </c>
      <c r="HA174" s="204" t="s">
        <v>644</v>
      </c>
      <c r="HB174" s="203" t="s">
        <v>644</v>
      </c>
      <c r="HC174" s="203" t="s">
        <v>644</v>
      </c>
      <c r="HD174" s="203" t="s">
        <v>644</v>
      </c>
      <c r="HE174" s="203">
        <v>0</v>
      </c>
      <c r="HF174" s="205">
        <v>0</v>
      </c>
      <c r="HG174" s="35" t="s">
        <v>644</v>
      </c>
      <c r="HH174" s="58" t="s">
        <v>644</v>
      </c>
      <c r="HI174" s="58" t="s">
        <v>644</v>
      </c>
      <c r="HJ174" s="52" t="s">
        <v>644</v>
      </c>
      <c r="HK174" s="52" t="s">
        <v>644</v>
      </c>
      <c r="HL174" s="52">
        <v>0</v>
      </c>
      <c r="HM174" s="52">
        <v>0</v>
      </c>
      <c r="HN174" s="36">
        <v>0</v>
      </c>
      <c r="HO174" s="17" t="s">
        <v>644</v>
      </c>
      <c r="HP174" s="57" t="s">
        <v>644</v>
      </c>
      <c r="HQ174" s="57" t="s">
        <v>644</v>
      </c>
      <c r="HR174" s="29" t="s">
        <v>644</v>
      </c>
      <c r="HS174" s="29" t="s">
        <v>644</v>
      </c>
      <c r="HT174" s="29" t="s">
        <v>644</v>
      </c>
      <c r="HU174" s="29" t="s">
        <v>644</v>
      </c>
      <c r="HV174" s="18" t="s">
        <v>644</v>
      </c>
      <c r="HW174" s="225" t="s">
        <v>644</v>
      </c>
      <c r="HX174" s="204" t="s">
        <v>644</v>
      </c>
      <c r="HY174" s="204" t="s">
        <v>644</v>
      </c>
      <c r="HZ174" s="203" t="s">
        <v>644</v>
      </c>
      <c r="IA174" s="203" t="s">
        <v>644</v>
      </c>
      <c r="IB174" s="203" t="s">
        <v>644</v>
      </c>
      <c r="IC174" s="203" t="s">
        <v>644</v>
      </c>
      <c r="ID174" s="205" t="s">
        <v>644</v>
      </c>
      <c r="IE174" s="35" t="s">
        <v>644</v>
      </c>
      <c r="IF174" s="58" t="s">
        <v>644</v>
      </c>
      <c r="IG174" s="58" t="s">
        <v>644</v>
      </c>
      <c r="IH174" s="52" t="s">
        <v>644</v>
      </c>
      <c r="II174" s="52" t="s">
        <v>644</v>
      </c>
      <c r="IJ174" s="52" t="s">
        <v>644</v>
      </c>
      <c r="IK174" s="52" t="s">
        <v>644</v>
      </c>
      <c r="IL174" s="36" t="s">
        <v>644</v>
      </c>
      <c r="IM174" s="225" t="s">
        <v>644</v>
      </c>
      <c r="IN174" s="204" t="s">
        <v>644</v>
      </c>
      <c r="IO174" s="204" t="s">
        <v>644</v>
      </c>
      <c r="IP174" s="203" t="s">
        <v>644</v>
      </c>
      <c r="IQ174" s="203" t="s">
        <v>644</v>
      </c>
      <c r="IR174" s="203" t="s">
        <v>644</v>
      </c>
      <c r="IS174" s="203" t="s">
        <v>644</v>
      </c>
      <c r="IT174" s="205" t="s">
        <v>644</v>
      </c>
      <c r="IU174" s="35" t="s">
        <v>644</v>
      </c>
      <c r="IV174" s="58" t="s">
        <v>644</v>
      </c>
      <c r="IW174" s="58" t="s">
        <v>644</v>
      </c>
      <c r="IX174" s="52" t="s">
        <v>644</v>
      </c>
      <c r="IY174" s="52" t="s">
        <v>644</v>
      </c>
      <c r="IZ174" s="52" t="s">
        <v>644</v>
      </c>
      <c r="JA174" s="52" t="s">
        <v>644</v>
      </c>
      <c r="JB174" s="36" t="s">
        <v>644</v>
      </c>
      <c r="JC174" s="17" t="s">
        <v>644</v>
      </c>
      <c r="JD174" s="57" t="s">
        <v>644</v>
      </c>
      <c r="JE174" s="57" t="s">
        <v>644</v>
      </c>
      <c r="JF174" s="29" t="s">
        <v>644</v>
      </c>
      <c r="JG174" s="29" t="s">
        <v>644</v>
      </c>
      <c r="JH174" s="29" t="s">
        <v>644</v>
      </c>
      <c r="JI174" s="29" t="s">
        <v>644</v>
      </c>
      <c r="JJ174" s="18" t="s">
        <v>644</v>
      </c>
      <c r="JK174" s="225" t="s">
        <v>644</v>
      </c>
      <c r="JL174" s="204" t="s">
        <v>644</v>
      </c>
      <c r="JM174" s="204" t="s">
        <v>644</v>
      </c>
      <c r="JN174" s="203" t="s">
        <v>644</v>
      </c>
      <c r="JO174" s="203" t="s">
        <v>644</v>
      </c>
      <c r="JP174" s="203" t="s">
        <v>644</v>
      </c>
      <c r="JQ174" s="203" t="s">
        <v>644</v>
      </c>
      <c r="JR174" s="205" t="s">
        <v>644</v>
      </c>
      <c r="JT174" s="35" t="s">
        <v>644</v>
      </c>
      <c r="JU174" s="58" t="s">
        <v>644</v>
      </c>
      <c r="JV174" s="58" t="s">
        <v>644</v>
      </c>
      <c r="JW174" s="52" t="s">
        <v>644</v>
      </c>
      <c r="JX174" s="52" t="s">
        <v>644</v>
      </c>
      <c r="JY174" s="52" t="s">
        <v>644</v>
      </c>
      <c r="JZ174" s="52" t="s">
        <v>644</v>
      </c>
      <c r="KA174" s="36" t="s">
        <v>644</v>
      </c>
    </row>
    <row r="175" spans="1:287" ht="13.2" x14ac:dyDescent="0.25">
      <c r="A175" s="10">
        <v>20.12</v>
      </c>
      <c r="B175" s="12" t="s">
        <v>140</v>
      </c>
      <c r="E175" s="17" t="s">
        <v>644</v>
      </c>
      <c r="F175" s="57" t="s">
        <v>644</v>
      </c>
      <c r="G175" s="57" t="s">
        <v>644</v>
      </c>
      <c r="H175" s="29" t="s">
        <v>644</v>
      </c>
      <c r="I175" s="29" t="s">
        <v>644</v>
      </c>
      <c r="J175" s="29" t="s">
        <v>644</v>
      </c>
      <c r="K175" s="29" t="s">
        <v>644</v>
      </c>
      <c r="L175" s="18" t="s">
        <v>644</v>
      </c>
      <c r="M175" s="225">
        <v>5.1090216489986975E-2</v>
      </c>
      <c r="N175" s="204">
        <v>5.0868165724624874E-2</v>
      </c>
      <c r="O175" s="204">
        <v>5.0714162978669736E-2</v>
      </c>
      <c r="P175" s="203">
        <v>3.9501394134069695E-2</v>
      </c>
      <c r="Q175" s="203">
        <v>0</v>
      </c>
      <c r="R175" s="203">
        <v>0</v>
      </c>
      <c r="S175" s="203">
        <v>0</v>
      </c>
      <c r="T175" s="205">
        <v>0</v>
      </c>
      <c r="U175" s="35" t="s">
        <v>644</v>
      </c>
      <c r="V175" s="58" t="s">
        <v>644</v>
      </c>
      <c r="W175" s="58" t="s">
        <v>644</v>
      </c>
      <c r="X175" s="52" t="s">
        <v>644</v>
      </c>
      <c r="Y175" s="52" t="s">
        <v>644</v>
      </c>
      <c r="Z175" s="52" t="s">
        <v>644</v>
      </c>
      <c r="AA175" s="52" t="s">
        <v>644</v>
      </c>
      <c r="AB175" s="36" t="s">
        <v>644</v>
      </c>
      <c r="AC175" s="17" t="s">
        <v>644</v>
      </c>
      <c r="AD175" s="57" t="s">
        <v>644</v>
      </c>
      <c r="AE175" s="57" t="s">
        <v>644</v>
      </c>
      <c r="AF175" s="29" t="s">
        <v>644</v>
      </c>
      <c r="AG175" s="29" t="s">
        <v>644</v>
      </c>
      <c r="AH175" s="29" t="s">
        <v>644</v>
      </c>
      <c r="AI175" s="29" t="s">
        <v>644</v>
      </c>
      <c r="AJ175" s="18" t="s">
        <v>644</v>
      </c>
      <c r="AK175" s="225">
        <v>0</v>
      </c>
      <c r="AL175" s="204">
        <v>0</v>
      </c>
      <c r="AM175" s="204">
        <v>0</v>
      </c>
      <c r="AN175" s="203">
        <v>0</v>
      </c>
      <c r="AO175" s="203">
        <v>0</v>
      </c>
      <c r="AP175" s="203">
        <v>0</v>
      </c>
      <c r="AQ175" s="203">
        <v>0</v>
      </c>
      <c r="AR175" s="205">
        <v>0</v>
      </c>
      <c r="AS175" s="35" t="s">
        <v>644</v>
      </c>
      <c r="AT175" s="58" t="s">
        <v>644</v>
      </c>
      <c r="AU175" s="58" t="s">
        <v>644</v>
      </c>
      <c r="AV175" s="52">
        <v>0.474787510240259</v>
      </c>
      <c r="AW175" s="52">
        <v>0.39403467103667211</v>
      </c>
      <c r="AX175" s="52">
        <v>0.35493470689864565</v>
      </c>
      <c r="AY175" s="52">
        <v>0</v>
      </c>
      <c r="AZ175" s="36">
        <v>0</v>
      </c>
      <c r="BA175" s="17" t="s">
        <v>644</v>
      </c>
      <c r="BB175" s="57" t="s">
        <v>644</v>
      </c>
      <c r="BC175" s="57" t="s">
        <v>644</v>
      </c>
      <c r="BD175" s="29" t="s">
        <v>644</v>
      </c>
      <c r="BE175" s="29" t="s">
        <v>644</v>
      </c>
      <c r="BF175" s="29" t="s">
        <v>644</v>
      </c>
      <c r="BG175" s="29" t="s">
        <v>644</v>
      </c>
      <c r="BH175" s="18" t="s">
        <v>644</v>
      </c>
      <c r="BI175" s="225" t="s">
        <v>644</v>
      </c>
      <c r="BJ175" s="204">
        <v>9.7062242027713047E-2</v>
      </c>
      <c r="BK175" s="204">
        <v>0.10166377766903477</v>
      </c>
      <c r="BL175" s="203">
        <v>0.10270739751640454</v>
      </c>
      <c r="BM175" s="203">
        <v>0.10422391619312948</v>
      </c>
      <c r="BN175" s="203">
        <v>0.10710991911578532</v>
      </c>
      <c r="BO175" s="203">
        <v>0.11719440490213424</v>
      </c>
      <c r="BP175" s="205">
        <v>0</v>
      </c>
      <c r="BQ175" s="35" t="s">
        <v>644</v>
      </c>
      <c r="BR175" s="58">
        <v>6.5263817436765721E-3</v>
      </c>
      <c r="BS175" s="58">
        <v>6.5489715545252857E-3</v>
      </c>
      <c r="BT175" s="52">
        <v>6.1129805513672909E-3</v>
      </c>
      <c r="BU175" s="52">
        <v>5.9871225646967435E-3</v>
      </c>
      <c r="BV175" s="52">
        <v>5.8655073566520463E-3</v>
      </c>
      <c r="BW175" s="52">
        <v>5.9602020373795373E-3</v>
      </c>
      <c r="BX175" s="36">
        <v>0</v>
      </c>
      <c r="BY175" s="17" t="s">
        <v>644</v>
      </c>
      <c r="BZ175" s="57" t="s">
        <v>644</v>
      </c>
      <c r="CA175" s="57" t="s">
        <v>644</v>
      </c>
      <c r="CB175" s="29" t="s">
        <v>644</v>
      </c>
      <c r="CC175" s="29" t="s">
        <v>644</v>
      </c>
      <c r="CD175" s="29" t="s">
        <v>644</v>
      </c>
      <c r="CE175" s="29" t="s">
        <v>644</v>
      </c>
      <c r="CF175" s="18" t="s">
        <v>644</v>
      </c>
      <c r="CG175" s="225" t="s">
        <v>644</v>
      </c>
      <c r="CH175" s="204" t="s">
        <v>644</v>
      </c>
      <c r="CI175" s="204" t="s">
        <v>644</v>
      </c>
      <c r="CJ175" s="203" t="s">
        <v>644</v>
      </c>
      <c r="CK175" s="203" t="s">
        <v>644</v>
      </c>
      <c r="CL175" s="203">
        <v>0</v>
      </c>
      <c r="CM175" s="203">
        <v>0</v>
      </c>
      <c r="CN175" s="205">
        <v>0</v>
      </c>
      <c r="CO175" s="35" t="s">
        <v>644</v>
      </c>
      <c r="CP175" s="58" t="s">
        <v>644</v>
      </c>
      <c r="CQ175" s="58" t="s">
        <v>644</v>
      </c>
      <c r="CR175" s="52" t="s">
        <v>644</v>
      </c>
      <c r="CS175" s="52">
        <v>0.50778074280062069</v>
      </c>
      <c r="CT175" s="52">
        <v>0.51616637118468955</v>
      </c>
      <c r="CU175" s="52">
        <v>0.73761730478437337</v>
      </c>
      <c r="CV175" s="36">
        <v>0.76244845168715203</v>
      </c>
      <c r="CW175" s="17" t="s">
        <v>644</v>
      </c>
      <c r="CX175" s="57" t="s">
        <v>644</v>
      </c>
      <c r="CY175" s="57" t="s">
        <v>644</v>
      </c>
      <c r="CZ175" s="29">
        <v>0.27237185387522994</v>
      </c>
      <c r="DA175" s="29">
        <v>0.21885960155485301</v>
      </c>
      <c r="DB175" s="29">
        <v>0.25103059032200925</v>
      </c>
      <c r="DC175" s="29">
        <v>0.17651714478529212</v>
      </c>
      <c r="DD175" s="18">
        <v>0.13982477950800715</v>
      </c>
      <c r="DE175" s="225" t="s">
        <v>644</v>
      </c>
      <c r="DF175" s="204" t="s">
        <v>644</v>
      </c>
      <c r="DG175" s="204" t="s">
        <v>644</v>
      </c>
      <c r="DH175" s="203" t="s">
        <v>644</v>
      </c>
      <c r="DI175" s="203" t="s">
        <v>644</v>
      </c>
      <c r="DJ175" s="203" t="s">
        <v>644</v>
      </c>
      <c r="DK175" s="203" t="s">
        <v>644</v>
      </c>
      <c r="DL175" s="205" t="s">
        <v>644</v>
      </c>
      <c r="DM175" s="35" t="s">
        <v>644</v>
      </c>
      <c r="DN175" s="58" t="s">
        <v>644</v>
      </c>
      <c r="DO175" s="58" t="s">
        <v>644</v>
      </c>
      <c r="DP175" s="52" t="s">
        <v>644</v>
      </c>
      <c r="DQ175" s="52" t="s">
        <v>644</v>
      </c>
      <c r="DR175" s="52" t="s">
        <v>644</v>
      </c>
      <c r="DS175" s="52" t="s">
        <v>644</v>
      </c>
      <c r="DT175" s="36" t="s">
        <v>644</v>
      </c>
      <c r="DU175" s="17" t="s">
        <v>644</v>
      </c>
      <c r="DV175" s="57" t="s">
        <v>644</v>
      </c>
      <c r="DW175" s="57" t="s">
        <v>644</v>
      </c>
      <c r="DX175" s="29" t="s">
        <v>644</v>
      </c>
      <c r="DY175" s="29" t="s">
        <v>644</v>
      </c>
      <c r="DZ175" s="29" t="s">
        <v>644</v>
      </c>
      <c r="EA175" s="29">
        <v>0.06</v>
      </c>
      <c r="EB175" s="18" t="s">
        <v>644</v>
      </c>
      <c r="EC175" s="93"/>
      <c r="ED175" s="17" t="s">
        <v>644</v>
      </c>
      <c r="EE175" s="57" t="s">
        <v>644</v>
      </c>
      <c r="EF175" s="57" t="s">
        <v>644</v>
      </c>
      <c r="EG175" s="29" t="s">
        <v>644</v>
      </c>
      <c r="EH175" s="29" t="s">
        <v>644</v>
      </c>
      <c r="EI175" s="29" t="s">
        <v>644</v>
      </c>
      <c r="EJ175" s="29" t="s">
        <v>644</v>
      </c>
      <c r="EK175" s="18" t="s">
        <v>644</v>
      </c>
      <c r="EL175" s="225" t="s">
        <v>644</v>
      </c>
      <c r="EM175" s="204" t="s">
        <v>644</v>
      </c>
      <c r="EN175" s="204" t="s">
        <v>644</v>
      </c>
      <c r="EO175" s="203" t="s">
        <v>644</v>
      </c>
      <c r="EP175" s="203" t="s">
        <v>644</v>
      </c>
      <c r="EQ175" s="203" t="s">
        <v>644</v>
      </c>
      <c r="ER175" s="203" t="s">
        <v>644</v>
      </c>
      <c r="ES175" s="205" t="s">
        <v>644</v>
      </c>
      <c r="ET175" s="35" t="s">
        <v>644</v>
      </c>
      <c r="EU175" s="58" t="s">
        <v>644</v>
      </c>
      <c r="EV175" s="58" t="s">
        <v>644</v>
      </c>
      <c r="EW175" s="52" t="s">
        <v>644</v>
      </c>
      <c r="EX175" s="52" t="s">
        <v>644</v>
      </c>
      <c r="EY175" s="52" t="s">
        <v>644</v>
      </c>
      <c r="EZ175" s="52" t="s">
        <v>644</v>
      </c>
      <c r="FA175" s="36" t="s">
        <v>644</v>
      </c>
      <c r="FB175" s="17" t="s">
        <v>644</v>
      </c>
      <c r="FC175" s="57" t="s">
        <v>644</v>
      </c>
      <c r="FD175" s="57" t="s">
        <v>644</v>
      </c>
      <c r="FE175" s="29" t="s">
        <v>644</v>
      </c>
      <c r="FF175" s="29" t="s">
        <v>644</v>
      </c>
      <c r="FG175" s="29" t="s">
        <v>644</v>
      </c>
      <c r="FH175" s="29">
        <v>0</v>
      </c>
      <c r="FI175" s="18">
        <v>0</v>
      </c>
      <c r="FJ175" s="225" t="s">
        <v>644</v>
      </c>
      <c r="FK175" s="204" t="s">
        <v>644</v>
      </c>
      <c r="FL175" s="204" t="s">
        <v>644</v>
      </c>
      <c r="FM175" s="203" t="s">
        <v>644</v>
      </c>
      <c r="FN175" s="203" t="s">
        <v>644</v>
      </c>
      <c r="FO175" s="203" t="s">
        <v>644</v>
      </c>
      <c r="FP175" s="203" t="s">
        <v>644</v>
      </c>
      <c r="FQ175" s="205" t="s">
        <v>644</v>
      </c>
      <c r="FR175" s="35" t="s">
        <v>644</v>
      </c>
      <c r="FS175" s="58" t="s">
        <v>644</v>
      </c>
      <c r="FT175" s="58" t="s">
        <v>644</v>
      </c>
      <c r="FU175" s="52" t="s">
        <v>644</v>
      </c>
      <c r="FV175" s="52" t="s">
        <v>644</v>
      </c>
      <c r="FW175" s="52" t="s">
        <v>644</v>
      </c>
      <c r="FX175" s="52" t="s">
        <v>644</v>
      </c>
      <c r="FY175" s="36" t="s">
        <v>644</v>
      </c>
      <c r="FZ175" s="17" t="s">
        <v>644</v>
      </c>
      <c r="GA175" s="57" t="s">
        <v>644</v>
      </c>
      <c r="GB175" s="57" t="s">
        <v>644</v>
      </c>
      <c r="GC175" s="29" t="s">
        <v>644</v>
      </c>
      <c r="GD175" s="29" t="s">
        <v>644</v>
      </c>
      <c r="GE175" s="29" t="s">
        <v>644</v>
      </c>
      <c r="GF175" s="29" t="s">
        <v>644</v>
      </c>
      <c r="GG175" s="18" t="s">
        <v>644</v>
      </c>
      <c r="GH175" s="225" t="s">
        <v>644</v>
      </c>
      <c r="GI175" s="204" t="s">
        <v>644</v>
      </c>
      <c r="GJ175" s="204" t="s">
        <v>644</v>
      </c>
      <c r="GK175" s="203" t="s">
        <v>644</v>
      </c>
      <c r="GL175" s="203" t="s">
        <v>644</v>
      </c>
      <c r="GM175" s="203" t="s">
        <v>644</v>
      </c>
      <c r="GN175" s="203" t="s">
        <v>644</v>
      </c>
      <c r="GO175" s="205" t="s">
        <v>644</v>
      </c>
      <c r="GP175" s="93"/>
      <c r="GQ175" s="17" t="s">
        <v>644</v>
      </c>
      <c r="GR175" s="57" t="s">
        <v>644</v>
      </c>
      <c r="GS175" s="57" t="s">
        <v>644</v>
      </c>
      <c r="GT175" s="29" t="s">
        <v>644</v>
      </c>
      <c r="GU175" s="29" t="s">
        <v>644</v>
      </c>
      <c r="GV175" s="29" t="s">
        <v>644</v>
      </c>
      <c r="GW175" s="29" t="s">
        <v>644</v>
      </c>
      <c r="GX175" s="18" t="s">
        <v>644</v>
      </c>
      <c r="GY175" s="225" t="s">
        <v>644</v>
      </c>
      <c r="GZ175" s="204" t="s">
        <v>644</v>
      </c>
      <c r="HA175" s="204" t="s">
        <v>644</v>
      </c>
      <c r="HB175" s="203" t="s">
        <v>644</v>
      </c>
      <c r="HC175" s="203" t="s">
        <v>644</v>
      </c>
      <c r="HD175" s="203" t="s">
        <v>644</v>
      </c>
      <c r="HE175" s="203">
        <v>0</v>
      </c>
      <c r="HF175" s="205">
        <v>0</v>
      </c>
      <c r="HG175" s="35" t="s">
        <v>644</v>
      </c>
      <c r="HH175" s="58" t="s">
        <v>644</v>
      </c>
      <c r="HI175" s="58" t="s">
        <v>644</v>
      </c>
      <c r="HJ175" s="52" t="s">
        <v>644</v>
      </c>
      <c r="HK175" s="52" t="s">
        <v>644</v>
      </c>
      <c r="HL175" s="52">
        <v>6.8797647295471012E-2</v>
      </c>
      <c r="HM175" s="52">
        <v>6.9748538296969906E-2</v>
      </c>
      <c r="HN175" s="36">
        <v>6.3771637263973335E-2</v>
      </c>
      <c r="HO175" s="17" t="s">
        <v>644</v>
      </c>
      <c r="HP175" s="57" t="s">
        <v>644</v>
      </c>
      <c r="HQ175" s="57" t="s">
        <v>644</v>
      </c>
      <c r="HR175" s="29" t="s">
        <v>644</v>
      </c>
      <c r="HS175" s="29" t="s">
        <v>644</v>
      </c>
      <c r="HT175" s="29" t="s">
        <v>644</v>
      </c>
      <c r="HU175" s="29" t="s">
        <v>644</v>
      </c>
      <c r="HV175" s="18" t="s">
        <v>644</v>
      </c>
      <c r="HW175" s="225" t="s">
        <v>644</v>
      </c>
      <c r="HX175" s="204" t="s">
        <v>644</v>
      </c>
      <c r="HY175" s="204" t="s">
        <v>644</v>
      </c>
      <c r="HZ175" s="203" t="s">
        <v>644</v>
      </c>
      <c r="IA175" s="203" t="s">
        <v>644</v>
      </c>
      <c r="IB175" s="203" t="s">
        <v>644</v>
      </c>
      <c r="IC175" s="203" t="s">
        <v>644</v>
      </c>
      <c r="ID175" s="205" t="s">
        <v>644</v>
      </c>
      <c r="IE175" s="35" t="s">
        <v>644</v>
      </c>
      <c r="IF175" s="58" t="s">
        <v>644</v>
      </c>
      <c r="IG175" s="58" t="s">
        <v>644</v>
      </c>
      <c r="IH175" s="52" t="s">
        <v>644</v>
      </c>
      <c r="II175" s="52" t="s">
        <v>644</v>
      </c>
      <c r="IJ175" s="52" t="s">
        <v>644</v>
      </c>
      <c r="IK175" s="52" t="s">
        <v>644</v>
      </c>
      <c r="IL175" s="36" t="s">
        <v>644</v>
      </c>
      <c r="IM175" s="225" t="s">
        <v>644</v>
      </c>
      <c r="IN175" s="204" t="s">
        <v>644</v>
      </c>
      <c r="IO175" s="204" t="s">
        <v>644</v>
      </c>
      <c r="IP175" s="203" t="s">
        <v>644</v>
      </c>
      <c r="IQ175" s="203" t="s">
        <v>644</v>
      </c>
      <c r="IR175" s="203" t="s">
        <v>644</v>
      </c>
      <c r="IS175" s="203" t="s">
        <v>644</v>
      </c>
      <c r="IT175" s="205" t="s">
        <v>644</v>
      </c>
      <c r="IU175" s="35" t="s">
        <v>644</v>
      </c>
      <c r="IV175" s="58" t="s">
        <v>644</v>
      </c>
      <c r="IW175" s="58" t="s">
        <v>644</v>
      </c>
      <c r="IX175" s="52" t="s">
        <v>644</v>
      </c>
      <c r="IY175" s="52" t="s">
        <v>644</v>
      </c>
      <c r="IZ175" s="52" t="s">
        <v>644</v>
      </c>
      <c r="JA175" s="52" t="s">
        <v>644</v>
      </c>
      <c r="JB175" s="36" t="s">
        <v>644</v>
      </c>
      <c r="JC175" s="17" t="s">
        <v>644</v>
      </c>
      <c r="JD175" s="57" t="s">
        <v>644</v>
      </c>
      <c r="JE175" s="57" t="s">
        <v>644</v>
      </c>
      <c r="JF175" s="29" t="s">
        <v>644</v>
      </c>
      <c r="JG175" s="29" t="s">
        <v>644</v>
      </c>
      <c r="JH175" s="29" t="s">
        <v>644</v>
      </c>
      <c r="JI175" s="29" t="s">
        <v>644</v>
      </c>
      <c r="JJ175" s="18" t="s">
        <v>644</v>
      </c>
      <c r="JK175" s="225" t="s">
        <v>644</v>
      </c>
      <c r="JL175" s="204" t="s">
        <v>644</v>
      </c>
      <c r="JM175" s="204" t="s">
        <v>644</v>
      </c>
      <c r="JN175" s="203" t="s">
        <v>644</v>
      </c>
      <c r="JO175" s="203" t="s">
        <v>644</v>
      </c>
      <c r="JP175" s="203" t="s">
        <v>644</v>
      </c>
      <c r="JQ175" s="203" t="s">
        <v>644</v>
      </c>
      <c r="JR175" s="205" t="s">
        <v>644</v>
      </c>
      <c r="JT175" s="35" t="s">
        <v>644</v>
      </c>
      <c r="JU175" s="58" t="s">
        <v>644</v>
      </c>
      <c r="JV175" s="58" t="s">
        <v>644</v>
      </c>
      <c r="JW175" s="52" t="s">
        <v>644</v>
      </c>
      <c r="JX175" s="52" t="s">
        <v>644</v>
      </c>
      <c r="JY175" s="52" t="s">
        <v>644</v>
      </c>
      <c r="JZ175" s="52" t="s">
        <v>644</v>
      </c>
      <c r="KA175" s="36" t="s">
        <v>644</v>
      </c>
    </row>
    <row r="176" spans="1:287" ht="13.2" x14ac:dyDescent="0.25">
      <c r="A176" s="10">
        <v>20.13</v>
      </c>
      <c r="B176" s="101" t="s">
        <v>136</v>
      </c>
      <c r="E176" s="74" t="s">
        <v>644</v>
      </c>
      <c r="F176" s="76" t="s">
        <v>644</v>
      </c>
      <c r="G176" s="76" t="s">
        <v>644</v>
      </c>
      <c r="H176" s="77" t="s">
        <v>644</v>
      </c>
      <c r="I176" s="77" t="s">
        <v>644</v>
      </c>
      <c r="J176" s="77" t="s">
        <v>644</v>
      </c>
      <c r="K176" s="77" t="s">
        <v>644</v>
      </c>
      <c r="L176" s="75" t="s">
        <v>644</v>
      </c>
      <c r="M176" s="226" t="s">
        <v>644</v>
      </c>
      <c r="N176" s="227" t="s">
        <v>644</v>
      </c>
      <c r="O176" s="227">
        <v>0.4120525742016915</v>
      </c>
      <c r="P176" s="228">
        <v>0.35946268662003422</v>
      </c>
      <c r="Q176" s="228">
        <v>0.33163491424263586</v>
      </c>
      <c r="R176" s="228">
        <v>0.37828386701400146</v>
      </c>
      <c r="S176" s="228">
        <v>0.32364348434850437</v>
      </c>
      <c r="T176" s="230">
        <v>0.28888578659343417</v>
      </c>
      <c r="U176" s="72" t="s">
        <v>644</v>
      </c>
      <c r="V176" s="73" t="s">
        <v>644</v>
      </c>
      <c r="W176" s="73" t="s">
        <v>644</v>
      </c>
      <c r="X176" s="123" t="s">
        <v>644</v>
      </c>
      <c r="Y176" s="123" t="s">
        <v>644</v>
      </c>
      <c r="Z176" s="123" t="s">
        <v>644</v>
      </c>
      <c r="AA176" s="123" t="s">
        <v>644</v>
      </c>
      <c r="AB176" s="274" t="s">
        <v>644</v>
      </c>
      <c r="AC176" s="74">
        <v>0</v>
      </c>
      <c r="AD176" s="76">
        <v>0</v>
      </c>
      <c r="AE176" s="76">
        <v>0</v>
      </c>
      <c r="AF176" s="77" t="s">
        <v>644</v>
      </c>
      <c r="AG176" s="77" t="s">
        <v>644</v>
      </c>
      <c r="AH176" s="77" t="s">
        <v>644</v>
      </c>
      <c r="AI176" s="77" t="s">
        <v>644</v>
      </c>
      <c r="AJ176" s="75" t="s">
        <v>644</v>
      </c>
      <c r="AK176" s="226" t="s">
        <v>644</v>
      </c>
      <c r="AL176" s="227" t="s">
        <v>644</v>
      </c>
      <c r="AM176" s="227" t="s">
        <v>644</v>
      </c>
      <c r="AN176" s="228">
        <v>0.42012594231478328</v>
      </c>
      <c r="AO176" s="228">
        <v>0.32753996522845558</v>
      </c>
      <c r="AP176" s="228">
        <v>0.40049798378806867</v>
      </c>
      <c r="AQ176" s="228">
        <v>0.34443934752287647</v>
      </c>
      <c r="AR176" s="230">
        <v>0.28023108841705902</v>
      </c>
      <c r="AS176" s="72" t="s">
        <v>644</v>
      </c>
      <c r="AT176" s="73">
        <v>0.35853288650265802</v>
      </c>
      <c r="AU176" s="73">
        <v>0.38852695473443749</v>
      </c>
      <c r="AV176" s="123">
        <v>2.9128068112899325E-2</v>
      </c>
      <c r="AW176" s="123">
        <v>2.2908992502132099E-2</v>
      </c>
      <c r="AX176" s="123">
        <v>3.0028316996501325E-2</v>
      </c>
      <c r="AY176" s="123">
        <v>2.7004835107655664E-2</v>
      </c>
      <c r="AZ176" s="274">
        <v>2.1671882621887118E-2</v>
      </c>
      <c r="BA176" s="74" t="s">
        <v>644</v>
      </c>
      <c r="BB176" s="76" t="s">
        <v>644</v>
      </c>
      <c r="BC176" s="76">
        <v>0</v>
      </c>
      <c r="BD176" s="77">
        <v>0</v>
      </c>
      <c r="BE176" s="77">
        <v>0</v>
      </c>
      <c r="BF176" s="77" t="s">
        <v>644</v>
      </c>
      <c r="BG176" s="77" t="s">
        <v>644</v>
      </c>
      <c r="BH176" s="75" t="s">
        <v>644</v>
      </c>
      <c r="BI176" s="226" t="s">
        <v>644</v>
      </c>
      <c r="BJ176" s="227" t="s">
        <v>644</v>
      </c>
      <c r="BK176" s="227" t="s">
        <v>644</v>
      </c>
      <c r="BL176" s="228" t="s">
        <v>644</v>
      </c>
      <c r="BM176" s="228" t="s">
        <v>644</v>
      </c>
      <c r="BN176" s="228" t="s">
        <v>644</v>
      </c>
      <c r="BO176" s="228" t="s">
        <v>644</v>
      </c>
      <c r="BP176" s="230" t="s">
        <v>644</v>
      </c>
      <c r="BQ176" s="72" t="s">
        <v>644</v>
      </c>
      <c r="BR176" s="73" t="s">
        <v>644</v>
      </c>
      <c r="BS176" s="73" t="s">
        <v>644</v>
      </c>
      <c r="BT176" s="123" t="s">
        <v>644</v>
      </c>
      <c r="BU176" s="123" t="s">
        <v>644</v>
      </c>
      <c r="BV176" s="123" t="s">
        <v>644</v>
      </c>
      <c r="BW176" s="123" t="s">
        <v>644</v>
      </c>
      <c r="BX176" s="274" t="s">
        <v>644</v>
      </c>
      <c r="BY176" s="74" t="s">
        <v>644</v>
      </c>
      <c r="BZ176" s="76" t="s">
        <v>644</v>
      </c>
      <c r="CA176" s="76" t="s">
        <v>644</v>
      </c>
      <c r="CB176" s="77" t="s">
        <v>644</v>
      </c>
      <c r="CC176" s="77" t="s">
        <v>644</v>
      </c>
      <c r="CD176" s="77" t="s">
        <v>644</v>
      </c>
      <c r="CE176" s="77" t="s">
        <v>644</v>
      </c>
      <c r="CF176" s="75" t="s">
        <v>644</v>
      </c>
      <c r="CG176" s="226" t="s">
        <v>644</v>
      </c>
      <c r="CH176" s="227" t="s">
        <v>644</v>
      </c>
      <c r="CI176" s="227" t="s">
        <v>644</v>
      </c>
      <c r="CJ176" s="228" t="s">
        <v>644</v>
      </c>
      <c r="CK176" s="228" t="s">
        <v>644</v>
      </c>
      <c r="CL176" s="228" t="s">
        <v>644</v>
      </c>
      <c r="CM176" s="228" t="s">
        <v>644</v>
      </c>
      <c r="CN176" s="230" t="s">
        <v>644</v>
      </c>
      <c r="CO176" s="72" t="s">
        <v>644</v>
      </c>
      <c r="CP176" s="73" t="s">
        <v>644</v>
      </c>
      <c r="CQ176" s="73" t="s">
        <v>644</v>
      </c>
      <c r="CR176" s="123" t="s">
        <v>644</v>
      </c>
      <c r="CS176" s="123" t="s">
        <v>644</v>
      </c>
      <c r="CT176" s="123" t="s">
        <v>644</v>
      </c>
      <c r="CU176" s="123" t="s">
        <v>644</v>
      </c>
      <c r="CV176" s="274" t="s">
        <v>644</v>
      </c>
      <c r="CW176" s="74" t="s">
        <v>644</v>
      </c>
      <c r="CX176" s="76" t="s">
        <v>644</v>
      </c>
      <c r="CY176" s="76" t="s">
        <v>644</v>
      </c>
      <c r="CZ176" s="77" t="s">
        <v>644</v>
      </c>
      <c r="DA176" s="77">
        <v>0.87543840621941205</v>
      </c>
      <c r="DB176" s="77">
        <v>1.0308989575890515</v>
      </c>
      <c r="DC176" s="77">
        <v>1.0149735825154298</v>
      </c>
      <c r="DD176" s="75">
        <v>0.95080850065444855</v>
      </c>
      <c r="DE176" s="226" t="s">
        <v>644</v>
      </c>
      <c r="DF176" s="227" t="s">
        <v>644</v>
      </c>
      <c r="DG176" s="227" t="s">
        <v>644</v>
      </c>
      <c r="DH176" s="228" t="s">
        <v>644</v>
      </c>
      <c r="DI176" s="228" t="s">
        <v>644</v>
      </c>
      <c r="DJ176" s="228" t="s">
        <v>644</v>
      </c>
      <c r="DK176" s="228" t="s">
        <v>644</v>
      </c>
      <c r="DL176" s="230" t="s">
        <v>644</v>
      </c>
      <c r="DM176" s="72" t="s">
        <v>644</v>
      </c>
      <c r="DN176" s="73" t="s">
        <v>644</v>
      </c>
      <c r="DO176" s="73" t="s">
        <v>644</v>
      </c>
      <c r="DP176" s="123" t="s">
        <v>644</v>
      </c>
      <c r="DQ176" s="123">
        <v>0.10913103829638289</v>
      </c>
      <c r="DR176" s="123">
        <v>9.9474932763207069E-2</v>
      </c>
      <c r="DS176" s="123">
        <v>0.14434785844232831</v>
      </c>
      <c r="DT176" s="274">
        <v>0.15204940648394735</v>
      </c>
      <c r="DU176" s="74" t="s">
        <v>644</v>
      </c>
      <c r="DV176" s="76" t="s">
        <v>644</v>
      </c>
      <c r="DW176" s="76">
        <v>1.05</v>
      </c>
      <c r="DX176" s="77">
        <v>1.05</v>
      </c>
      <c r="DY176" s="77">
        <v>1.05</v>
      </c>
      <c r="DZ176" s="77" t="s">
        <v>644</v>
      </c>
      <c r="EA176" s="77" t="s">
        <v>644</v>
      </c>
      <c r="EB176" s="75" t="s">
        <v>644</v>
      </c>
      <c r="EC176" s="93"/>
      <c r="ED176" s="74" t="s">
        <v>644</v>
      </c>
      <c r="EE176" s="76" t="s">
        <v>644</v>
      </c>
      <c r="EF176" s="76" t="s">
        <v>644</v>
      </c>
      <c r="EG176" s="77" t="s">
        <v>644</v>
      </c>
      <c r="EH176" s="77" t="s">
        <v>644</v>
      </c>
      <c r="EI176" s="77" t="s">
        <v>644</v>
      </c>
      <c r="EJ176" s="77" t="s">
        <v>644</v>
      </c>
      <c r="EK176" s="75" t="s">
        <v>644</v>
      </c>
      <c r="EL176" s="226" t="s">
        <v>644</v>
      </c>
      <c r="EM176" s="227" t="s">
        <v>644</v>
      </c>
      <c r="EN176" s="227" t="s">
        <v>644</v>
      </c>
      <c r="EO176" s="228" t="s">
        <v>644</v>
      </c>
      <c r="EP176" s="228" t="s">
        <v>644</v>
      </c>
      <c r="EQ176" s="228" t="s">
        <v>644</v>
      </c>
      <c r="ER176" s="228" t="s">
        <v>644</v>
      </c>
      <c r="ES176" s="230" t="s">
        <v>644</v>
      </c>
      <c r="ET176" s="72" t="s">
        <v>644</v>
      </c>
      <c r="EU176" s="73" t="s">
        <v>644</v>
      </c>
      <c r="EV176" s="73" t="s">
        <v>644</v>
      </c>
      <c r="EW176" s="123" t="s">
        <v>644</v>
      </c>
      <c r="EX176" s="123" t="s">
        <v>644</v>
      </c>
      <c r="EY176" s="123" t="s">
        <v>644</v>
      </c>
      <c r="EZ176" s="123" t="s">
        <v>644</v>
      </c>
      <c r="FA176" s="274" t="s">
        <v>644</v>
      </c>
      <c r="FB176" s="74" t="s">
        <v>644</v>
      </c>
      <c r="FC176" s="76" t="s">
        <v>644</v>
      </c>
      <c r="FD176" s="76" t="s">
        <v>644</v>
      </c>
      <c r="FE176" s="77" t="s">
        <v>644</v>
      </c>
      <c r="FF176" s="77" t="s">
        <v>644</v>
      </c>
      <c r="FG176" s="77" t="s">
        <v>644</v>
      </c>
      <c r="FH176" s="77" t="s">
        <v>644</v>
      </c>
      <c r="FI176" s="75" t="s">
        <v>644</v>
      </c>
      <c r="FJ176" s="226" t="s">
        <v>644</v>
      </c>
      <c r="FK176" s="227" t="s">
        <v>644</v>
      </c>
      <c r="FL176" s="227" t="s">
        <v>644</v>
      </c>
      <c r="FM176" s="228" t="s">
        <v>644</v>
      </c>
      <c r="FN176" s="228" t="s">
        <v>644</v>
      </c>
      <c r="FO176" s="228" t="s">
        <v>644</v>
      </c>
      <c r="FP176" s="228" t="s">
        <v>644</v>
      </c>
      <c r="FQ176" s="230" t="s">
        <v>644</v>
      </c>
      <c r="FR176" s="72" t="s">
        <v>644</v>
      </c>
      <c r="FS176" s="73" t="s">
        <v>644</v>
      </c>
      <c r="FT176" s="73" t="s">
        <v>644</v>
      </c>
      <c r="FU176" s="123" t="s">
        <v>644</v>
      </c>
      <c r="FV176" s="123" t="s">
        <v>644</v>
      </c>
      <c r="FW176" s="123" t="s">
        <v>644</v>
      </c>
      <c r="FX176" s="123" t="s">
        <v>644</v>
      </c>
      <c r="FY176" s="274" t="s">
        <v>644</v>
      </c>
      <c r="FZ176" s="74" t="s">
        <v>644</v>
      </c>
      <c r="GA176" s="76" t="s">
        <v>644</v>
      </c>
      <c r="GB176" s="76" t="s">
        <v>644</v>
      </c>
      <c r="GC176" s="77" t="s">
        <v>644</v>
      </c>
      <c r="GD176" s="77" t="s">
        <v>644</v>
      </c>
      <c r="GE176" s="77" t="s">
        <v>644</v>
      </c>
      <c r="GF176" s="77" t="s">
        <v>644</v>
      </c>
      <c r="GG176" s="75" t="s">
        <v>644</v>
      </c>
      <c r="GH176" s="226" t="s">
        <v>644</v>
      </c>
      <c r="GI176" s="227" t="s">
        <v>644</v>
      </c>
      <c r="GJ176" s="227" t="s">
        <v>644</v>
      </c>
      <c r="GK176" s="228" t="s">
        <v>644</v>
      </c>
      <c r="GL176" s="228" t="s">
        <v>644</v>
      </c>
      <c r="GM176" s="228" t="s">
        <v>644</v>
      </c>
      <c r="GN176" s="228" t="s">
        <v>644</v>
      </c>
      <c r="GO176" s="230" t="s">
        <v>644</v>
      </c>
      <c r="GP176" s="93"/>
      <c r="GQ176" s="74" t="s">
        <v>644</v>
      </c>
      <c r="GR176" s="76" t="s">
        <v>644</v>
      </c>
      <c r="GS176" s="76" t="s">
        <v>644</v>
      </c>
      <c r="GT176" s="77" t="s">
        <v>644</v>
      </c>
      <c r="GU176" s="77" t="s">
        <v>644</v>
      </c>
      <c r="GV176" s="77" t="s">
        <v>644</v>
      </c>
      <c r="GW176" s="77" t="s">
        <v>644</v>
      </c>
      <c r="GX176" s="75" t="s">
        <v>644</v>
      </c>
      <c r="GY176" s="226" t="s">
        <v>644</v>
      </c>
      <c r="GZ176" s="227" t="s">
        <v>644</v>
      </c>
      <c r="HA176" s="227" t="s">
        <v>644</v>
      </c>
      <c r="HB176" s="228" t="s">
        <v>644</v>
      </c>
      <c r="HC176" s="228" t="s">
        <v>644</v>
      </c>
      <c r="HD176" s="228" t="s">
        <v>644</v>
      </c>
      <c r="HE176" s="228" t="s">
        <v>644</v>
      </c>
      <c r="HF176" s="230" t="s">
        <v>644</v>
      </c>
      <c r="HG176" s="72" t="s">
        <v>644</v>
      </c>
      <c r="HH176" s="73" t="s">
        <v>644</v>
      </c>
      <c r="HI176" s="73" t="s">
        <v>644</v>
      </c>
      <c r="HJ176" s="123" t="s">
        <v>644</v>
      </c>
      <c r="HK176" s="123" t="s">
        <v>644</v>
      </c>
      <c r="HL176" s="123" t="s">
        <v>644</v>
      </c>
      <c r="HM176" s="123" t="s">
        <v>644</v>
      </c>
      <c r="HN176" s="274" t="s">
        <v>644</v>
      </c>
      <c r="HO176" s="74" t="s">
        <v>644</v>
      </c>
      <c r="HP176" s="76" t="s">
        <v>644</v>
      </c>
      <c r="HQ176" s="76" t="s">
        <v>644</v>
      </c>
      <c r="HR176" s="77" t="s">
        <v>644</v>
      </c>
      <c r="HS176" s="77" t="s">
        <v>644</v>
      </c>
      <c r="HT176" s="77" t="s">
        <v>644</v>
      </c>
      <c r="HU176" s="77" t="s">
        <v>644</v>
      </c>
      <c r="HV176" s="75" t="s">
        <v>644</v>
      </c>
      <c r="HW176" s="226" t="s">
        <v>644</v>
      </c>
      <c r="HX176" s="227" t="s">
        <v>644</v>
      </c>
      <c r="HY176" s="227" t="s">
        <v>644</v>
      </c>
      <c r="HZ176" s="228" t="s">
        <v>644</v>
      </c>
      <c r="IA176" s="228" t="s">
        <v>644</v>
      </c>
      <c r="IB176" s="228" t="s">
        <v>644</v>
      </c>
      <c r="IC176" s="228" t="s">
        <v>644</v>
      </c>
      <c r="ID176" s="230" t="s">
        <v>644</v>
      </c>
      <c r="IE176" s="72" t="s">
        <v>644</v>
      </c>
      <c r="IF176" s="73" t="s">
        <v>644</v>
      </c>
      <c r="IG176" s="73" t="s">
        <v>644</v>
      </c>
      <c r="IH176" s="123" t="s">
        <v>644</v>
      </c>
      <c r="II176" s="123" t="s">
        <v>644</v>
      </c>
      <c r="IJ176" s="123" t="s">
        <v>644</v>
      </c>
      <c r="IK176" s="123" t="s">
        <v>644</v>
      </c>
      <c r="IL176" s="274" t="s">
        <v>644</v>
      </c>
      <c r="IM176" s="226" t="s">
        <v>644</v>
      </c>
      <c r="IN176" s="227" t="s">
        <v>644</v>
      </c>
      <c r="IO176" s="227" t="s">
        <v>644</v>
      </c>
      <c r="IP176" s="228" t="s">
        <v>644</v>
      </c>
      <c r="IQ176" s="228" t="s">
        <v>644</v>
      </c>
      <c r="IR176" s="228" t="s">
        <v>644</v>
      </c>
      <c r="IS176" s="228" t="s">
        <v>644</v>
      </c>
      <c r="IT176" s="230" t="s">
        <v>644</v>
      </c>
      <c r="IU176" s="72" t="s">
        <v>644</v>
      </c>
      <c r="IV176" s="73">
        <v>1.6703347084409863</v>
      </c>
      <c r="IW176" s="73">
        <v>1.8239028439402538</v>
      </c>
      <c r="IX176" s="123" t="s">
        <v>644</v>
      </c>
      <c r="IY176" s="123" t="s">
        <v>644</v>
      </c>
      <c r="IZ176" s="123" t="s">
        <v>644</v>
      </c>
      <c r="JA176" s="123" t="s">
        <v>644</v>
      </c>
      <c r="JB176" s="274" t="s">
        <v>644</v>
      </c>
      <c r="JC176" s="74" t="s">
        <v>644</v>
      </c>
      <c r="JD176" s="76" t="s">
        <v>644</v>
      </c>
      <c r="JE176" s="76" t="s">
        <v>644</v>
      </c>
      <c r="JF176" s="77" t="s">
        <v>644</v>
      </c>
      <c r="JG176" s="77" t="s">
        <v>644</v>
      </c>
      <c r="JH176" s="77" t="s">
        <v>644</v>
      </c>
      <c r="JI176" s="77" t="s">
        <v>644</v>
      </c>
      <c r="JJ176" s="75" t="s">
        <v>644</v>
      </c>
      <c r="JK176" s="226" t="s">
        <v>644</v>
      </c>
      <c r="JL176" s="227" t="s">
        <v>644</v>
      </c>
      <c r="JM176" s="227" t="s">
        <v>644</v>
      </c>
      <c r="JN176" s="228" t="s">
        <v>644</v>
      </c>
      <c r="JO176" s="228" t="s">
        <v>644</v>
      </c>
      <c r="JP176" s="228" t="s">
        <v>644</v>
      </c>
      <c r="JQ176" s="228" t="s">
        <v>644</v>
      </c>
      <c r="JR176" s="230" t="s">
        <v>644</v>
      </c>
      <c r="JT176" s="72" t="s">
        <v>644</v>
      </c>
      <c r="JU176" s="73" t="s">
        <v>644</v>
      </c>
      <c r="JV176" s="73" t="s">
        <v>644</v>
      </c>
      <c r="JW176" s="123" t="s">
        <v>644</v>
      </c>
      <c r="JX176" s="123" t="s">
        <v>644</v>
      </c>
      <c r="JY176" s="123" t="s">
        <v>644</v>
      </c>
      <c r="JZ176" s="123" t="s">
        <v>644</v>
      </c>
      <c r="KA176" s="274" t="s">
        <v>644</v>
      </c>
    </row>
    <row r="177" spans="1:287" ht="13.2" x14ac:dyDescent="0.25">
      <c r="A177" s="10">
        <v>20.14</v>
      </c>
      <c r="B177" s="101" t="s">
        <v>137</v>
      </c>
      <c r="E177" s="74" t="s">
        <v>644</v>
      </c>
      <c r="F177" s="76" t="s">
        <v>644</v>
      </c>
      <c r="G177" s="76" t="s">
        <v>644</v>
      </c>
      <c r="H177" s="77" t="s">
        <v>644</v>
      </c>
      <c r="I177" s="77" t="s">
        <v>644</v>
      </c>
      <c r="J177" s="77" t="s">
        <v>644</v>
      </c>
      <c r="K177" s="77" t="s">
        <v>644</v>
      </c>
      <c r="L177" s="75" t="s">
        <v>644</v>
      </c>
      <c r="M177" s="226" t="s">
        <v>644</v>
      </c>
      <c r="N177" s="227" t="s">
        <v>644</v>
      </c>
      <c r="O177" s="227">
        <v>0</v>
      </c>
      <c r="P177" s="228">
        <v>0</v>
      </c>
      <c r="Q177" s="228">
        <v>0</v>
      </c>
      <c r="R177" s="228">
        <v>0</v>
      </c>
      <c r="S177" s="228">
        <v>0</v>
      </c>
      <c r="T177" s="230">
        <v>0</v>
      </c>
      <c r="U177" s="72" t="s">
        <v>644</v>
      </c>
      <c r="V177" s="73" t="s">
        <v>644</v>
      </c>
      <c r="W177" s="73" t="s">
        <v>644</v>
      </c>
      <c r="X177" s="123" t="s">
        <v>644</v>
      </c>
      <c r="Y177" s="123" t="s">
        <v>644</v>
      </c>
      <c r="Z177" s="123" t="s">
        <v>644</v>
      </c>
      <c r="AA177" s="123" t="s">
        <v>644</v>
      </c>
      <c r="AB177" s="274" t="s">
        <v>644</v>
      </c>
      <c r="AC177" s="74">
        <v>0</v>
      </c>
      <c r="AD177" s="76">
        <v>0</v>
      </c>
      <c r="AE177" s="76">
        <v>0</v>
      </c>
      <c r="AF177" s="77" t="s">
        <v>644</v>
      </c>
      <c r="AG177" s="77" t="s">
        <v>644</v>
      </c>
      <c r="AH177" s="77" t="s">
        <v>644</v>
      </c>
      <c r="AI177" s="77" t="s">
        <v>644</v>
      </c>
      <c r="AJ177" s="75" t="s">
        <v>644</v>
      </c>
      <c r="AK177" s="226" t="s">
        <v>644</v>
      </c>
      <c r="AL177" s="227" t="s">
        <v>644</v>
      </c>
      <c r="AM177" s="227">
        <v>0</v>
      </c>
      <c r="AN177" s="228">
        <v>0</v>
      </c>
      <c r="AO177" s="228">
        <v>0</v>
      </c>
      <c r="AP177" s="228">
        <v>0</v>
      </c>
      <c r="AQ177" s="228">
        <v>0</v>
      </c>
      <c r="AR177" s="230">
        <v>0</v>
      </c>
      <c r="AS177" s="72" t="s">
        <v>644</v>
      </c>
      <c r="AT177" s="73">
        <v>0</v>
      </c>
      <c r="AU177" s="73">
        <v>0</v>
      </c>
      <c r="AV177" s="123">
        <v>0</v>
      </c>
      <c r="AW177" s="123">
        <v>0</v>
      </c>
      <c r="AX177" s="123">
        <v>0</v>
      </c>
      <c r="AY177" s="123">
        <v>0</v>
      </c>
      <c r="AZ177" s="274">
        <v>0</v>
      </c>
      <c r="BA177" s="74" t="s">
        <v>644</v>
      </c>
      <c r="BB177" s="76" t="s">
        <v>644</v>
      </c>
      <c r="BC177" s="76">
        <v>0.47426674375317035</v>
      </c>
      <c r="BD177" s="77">
        <v>0.41137640265219455</v>
      </c>
      <c r="BE177" s="77">
        <v>0.38473012828185449</v>
      </c>
      <c r="BF177" s="77" t="s">
        <v>644</v>
      </c>
      <c r="BG177" s="77" t="s">
        <v>644</v>
      </c>
      <c r="BH177" s="75" t="s">
        <v>644</v>
      </c>
      <c r="BI177" s="226" t="s">
        <v>644</v>
      </c>
      <c r="BJ177" s="227" t="s">
        <v>644</v>
      </c>
      <c r="BK177" s="227" t="s">
        <v>644</v>
      </c>
      <c r="BL177" s="228" t="s">
        <v>644</v>
      </c>
      <c r="BM177" s="228">
        <v>0</v>
      </c>
      <c r="BN177" s="228">
        <v>0</v>
      </c>
      <c r="BO177" s="228">
        <v>0</v>
      </c>
      <c r="BP177" s="230">
        <v>0</v>
      </c>
      <c r="BQ177" s="72" t="s">
        <v>644</v>
      </c>
      <c r="BR177" s="73" t="s">
        <v>644</v>
      </c>
      <c r="BS177" s="73" t="s">
        <v>644</v>
      </c>
      <c r="BT177" s="123" t="s">
        <v>644</v>
      </c>
      <c r="BU177" s="123">
        <v>0</v>
      </c>
      <c r="BV177" s="123">
        <v>0</v>
      </c>
      <c r="BW177" s="123">
        <v>0</v>
      </c>
      <c r="BX177" s="274">
        <v>0</v>
      </c>
      <c r="BY177" s="74" t="s">
        <v>644</v>
      </c>
      <c r="BZ177" s="76" t="s">
        <v>644</v>
      </c>
      <c r="CA177" s="76" t="s">
        <v>644</v>
      </c>
      <c r="CB177" s="77" t="s">
        <v>644</v>
      </c>
      <c r="CC177" s="77" t="s">
        <v>644</v>
      </c>
      <c r="CD177" s="77" t="s">
        <v>644</v>
      </c>
      <c r="CE177" s="77" t="s">
        <v>644</v>
      </c>
      <c r="CF177" s="75" t="s">
        <v>644</v>
      </c>
      <c r="CG177" s="226" t="s">
        <v>644</v>
      </c>
      <c r="CH177" s="227" t="s">
        <v>644</v>
      </c>
      <c r="CI177" s="227" t="s">
        <v>644</v>
      </c>
      <c r="CJ177" s="228" t="s">
        <v>644</v>
      </c>
      <c r="CK177" s="228" t="s">
        <v>644</v>
      </c>
      <c r="CL177" s="228" t="s">
        <v>644</v>
      </c>
      <c r="CM177" s="228" t="s">
        <v>644</v>
      </c>
      <c r="CN177" s="230" t="s">
        <v>644</v>
      </c>
      <c r="CO177" s="72" t="s">
        <v>644</v>
      </c>
      <c r="CP177" s="73" t="s">
        <v>644</v>
      </c>
      <c r="CQ177" s="73" t="s">
        <v>644</v>
      </c>
      <c r="CR177" s="123" t="s">
        <v>644</v>
      </c>
      <c r="CS177" s="123" t="s">
        <v>644</v>
      </c>
      <c r="CT177" s="123" t="s">
        <v>644</v>
      </c>
      <c r="CU177" s="123" t="s">
        <v>644</v>
      </c>
      <c r="CV177" s="274" t="s">
        <v>644</v>
      </c>
      <c r="CW177" s="74" t="s">
        <v>644</v>
      </c>
      <c r="CX177" s="76" t="s">
        <v>644</v>
      </c>
      <c r="CY177" s="76" t="s">
        <v>644</v>
      </c>
      <c r="CZ177" s="77" t="s">
        <v>644</v>
      </c>
      <c r="DA177" s="77" t="s">
        <v>644</v>
      </c>
      <c r="DB177" s="77" t="s">
        <v>644</v>
      </c>
      <c r="DC177" s="77" t="s">
        <v>644</v>
      </c>
      <c r="DD177" s="75" t="s">
        <v>644</v>
      </c>
      <c r="DE177" s="226" t="s">
        <v>644</v>
      </c>
      <c r="DF177" s="227" t="s">
        <v>644</v>
      </c>
      <c r="DG177" s="227" t="s">
        <v>644</v>
      </c>
      <c r="DH177" s="228" t="s">
        <v>644</v>
      </c>
      <c r="DI177" s="228" t="s">
        <v>644</v>
      </c>
      <c r="DJ177" s="228" t="s">
        <v>644</v>
      </c>
      <c r="DK177" s="228" t="s">
        <v>644</v>
      </c>
      <c r="DL177" s="230" t="s">
        <v>644</v>
      </c>
      <c r="DM177" s="72" t="s">
        <v>644</v>
      </c>
      <c r="DN177" s="73" t="s">
        <v>644</v>
      </c>
      <c r="DO177" s="73" t="s">
        <v>644</v>
      </c>
      <c r="DP177" s="123" t="s">
        <v>644</v>
      </c>
      <c r="DQ177" s="123" t="s">
        <v>644</v>
      </c>
      <c r="DR177" s="123" t="s">
        <v>644</v>
      </c>
      <c r="DS177" s="123" t="s">
        <v>644</v>
      </c>
      <c r="DT177" s="274" t="s">
        <v>644</v>
      </c>
      <c r="DU177" s="74" t="s">
        <v>644</v>
      </c>
      <c r="DV177" s="76" t="s">
        <v>644</v>
      </c>
      <c r="DW177" s="76" t="s">
        <v>644</v>
      </c>
      <c r="DX177" s="77" t="s">
        <v>644</v>
      </c>
      <c r="DY177" s="77" t="s">
        <v>644</v>
      </c>
      <c r="DZ177" s="77" t="s">
        <v>644</v>
      </c>
      <c r="EA177" s="77" t="s">
        <v>644</v>
      </c>
      <c r="EB177" s="75" t="s">
        <v>644</v>
      </c>
      <c r="EC177" s="93"/>
      <c r="ED177" s="74" t="s">
        <v>644</v>
      </c>
      <c r="EE177" s="76" t="s">
        <v>644</v>
      </c>
      <c r="EF177" s="76" t="s">
        <v>644</v>
      </c>
      <c r="EG177" s="77" t="s">
        <v>644</v>
      </c>
      <c r="EH177" s="77" t="s">
        <v>644</v>
      </c>
      <c r="EI177" s="77" t="s">
        <v>644</v>
      </c>
      <c r="EJ177" s="77" t="s">
        <v>644</v>
      </c>
      <c r="EK177" s="75" t="s">
        <v>644</v>
      </c>
      <c r="EL177" s="226" t="s">
        <v>644</v>
      </c>
      <c r="EM177" s="227" t="s">
        <v>644</v>
      </c>
      <c r="EN177" s="227" t="s">
        <v>644</v>
      </c>
      <c r="EO177" s="228" t="s">
        <v>644</v>
      </c>
      <c r="EP177" s="228" t="s">
        <v>644</v>
      </c>
      <c r="EQ177" s="228" t="s">
        <v>644</v>
      </c>
      <c r="ER177" s="228" t="s">
        <v>644</v>
      </c>
      <c r="ES177" s="230" t="s">
        <v>644</v>
      </c>
      <c r="ET177" s="72" t="s">
        <v>644</v>
      </c>
      <c r="EU177" s="73" t="s">
        <v>644</v>
      </c>
      <c r="EV177" s="73" t="s">
        <v>644</v>
      </c>
      <c r="EW177" s="123" t="s">
        <v>644</v>
      </c>
      <c r="EX177" s="123" t="s">
        <v>644</v>
      </c>
      <c r="EY177" s="123" t="s">
        <v>644</v>
      </c>
      <c r="EZ177" s="123" t="s">
        <v>644</v>
      </c>
      <c r="FA177" s="274" t="s">
        <v>644</v>
      </c>
      <c r="FB177" s="74" t="s">
        <v>644</v>
      </c>
      <c r="FC177" s="76" t="s">
        <v>644</v>
      </c>
      <c r="FD177" s="76" t="s">
        <v>644</v>
      </c>
      <c r="FE177" s="77" t="s">
        <v>644</v>
      </c>
      <c r="FF177" s="77" t="s">
        <v>644</v>
      </c>
      <c r="FG177" s="77" t="s">
        <v>644</v>
      </c>
      <c r="FH177" s="77" t="s">
        <v>644</v>
      </c>
      <c r="FI177" s="75" t="s">
        <v>644</v>
      </c>
      <c r="FJ177" s="226" t="s">
        <v>644</v>
      </c>
      <c r="FK177" s="227" t="s">
        <v>644</v>
      </c>
      <c r="FL177" s="227" t="s">
        <v>644</v>
      </c>
      <c r="FM177" s="228" t="s">
        <v>644</v>
      </c>
      <c r="FN177" s="228" t="s">
        <v>644</v>
      </c>
      <c r="FO177" s="228" t="s">
        <v>644</v>
      </c>
      <c r="FP177" s="228" t="s">
        <v>644</v>
      </c>
      <c r="FQ177" s="230" t="s">
        <v>644</v>
      </c>
      <c r="FR177" s="72" t="s">
        <v>644</v>
      </c>
      <c r="FS177" s="73" t="s">
        <v>644</v>
      </c>
      <c r="FT177" s="73" t="s">
        <v>644</v>
      </c>
      <c r="FU177" s="123" t="s">
        <v>644</v>
      </c>
      <c r="FV177" s="123" t="s">
        <v>644</v>
      </c>
      <c r="FW177" s="123" t="s">
        <v>644</v>
      </c>
      <c r="FX177" s="123" t="s">
        <v>644</v>
      </c>
      <c r="FY177" s="274" t="s">
        <v>644</v>
      </c>
      <c r="FZ177" s="74" t="s">
        <v>644</v>
      </c>
      <c r="GA177" s="76" t="s">
        <v>644</v>
      </c>
      <c r="GB177" s="76" t="s">
        <v>644</v>
      </c>
      <c r="GC177" s="77" t="s">
        <v>644</v>
      </c>
      <c r="GD177" s="77" t="s">
        <v>644</v>
      </c>
      <c r="GE177" s="77" t="s">
        <v>644</v>
      </c>
      <c r="GF177" s="77" t="s">
        <v>644</v>
      </c>
      <c r="GG177" s="75" t="s">
        <v>644</v>
      </c>
      <c r="GH177" s="226" t="s">
        <v>644</v>
      </c>
      <c r="GI177" s="227" t="s">
        <v>644</v>
      </c>
      <c r="GJ177" s="227" t="s">
        <v>644</v>
      </c>
      <c r="GK177" s="228" t="s">
        <v>644</v>
      </c>
      <c r="GL177" s="228" t="s">
        <v>644</v>
      </c>
      <c r="GM177" s="228" t="s">
        <v>644</v>
      </c>
      <c r="GN177" s="228" t="s">
        <v>644</v>
      </c>
      <c r="GO177" s="230" t="s">
        <v>644</v>
      </c>
      <c r="GP177" s="93"/>
      <c r="GQ177" s="74" t="s">
        <v>644</v>
      </c>
      <c r="GR177" s="76" t="s">
        <v>644</v>
      </c>
      <c r="GS177" s="76" t="s">
        <v>644</v>
      </c>
      <c r="GT177" s="77" t="s">
        <v>644</v>
      </c>
      <c r="GU177" s="77" t="s">
        <v>644</v>
      </c>
      <c r="GV177" s="77" t="s">
        <v>644</v>
      </c>
      <c r="GW177" s="77" t="s">
        <v>644</v>
      </c>
      <c r="GX177" s="75" t="s">
        <v>644</v>
      </c>
      <c r="GY177" s="226" t="s">
        <v>644</v>
      </c>
      <c r="GZ177" s="227" t="s">
        <v>644</v>
      </c>
      <c r="HA177" s="227" t="s">
        <v>644</v>
      </c>
      <c r="HB177" s="228" t="s">
        <v>644</v>
      </c>
      <c r="HC177" s="228" t="s">
        <v>644</v>
      </c>
      <c r="HD177" s="228" t="s">
        <v>644</v>
      </c>
      <c r="HE177" s="228" t="s">
        <v>644</v>
      </c>
      <c r="HF177" s="230" t="s">
        <v>644</v>
      </c>
      <c r="HG177" s="72" t="s">
        <v>644</v>
      </c>
      <c r="HH177" s="73" t="s">
        <v>644</v>
      </c>
      <c r="HI177" s="73" t="s">
        <v>644</v>
      </c>
      <c r="HJ177" s="123" t="s">
        <v>644</v>
      </c>
      <c r="HK177" s="123" t="s">
        <v>644</v>
      </c>
      <c r="HL177" s="123" t="s">
        <v>644</v>
      </c>
      <c r="HM177" s="123" t="s">
        <v>644</v>
      </c>
      <c r="HN177" s="274" t="s">
        <v>644</v>
      </c>
      <c r="HO177" s="74" t="s">
        <v>644</v>
      </c>
      <c r="HP177" s="76" t="s">
        <v>644</v>
      </c>
      <c r="HQ177" s="76" t="s">
        <v>644</v>
      </c>
      <c r="HR177" s="77" t="s">
        <v>644</v>
      </c>
      <c r="HS177" s="77" t="s">
        <v>644</v>
      </c>
      <c r="HT177" s="77" t="s">
        <v>644</v>
      </c>
      <c r="HU177" s="77" t="s">
        <v>644</v>
      </c>
      <c r="HV177" s="75" t="s">
        <v>644</v>
      </c>
      <c r="HW177" s="226" t="s">
        <v>644</v>
      </c>
      <c r="HX177" s="227" t="s">
        <v>644</v>
      </c>
      <c r="HY177" s="227" t="s">
        <v>644</v>
      </c>
      <c r="HZ177" s="228" t="s">
        <v>644</v>
      </c>
      <c r="IA177" s="228" t="s">
        <v>644</v>
      </c>
      <c r="IB177" s="228" t="s">
        <v>644</v>
      </c>
      <c r="IC177" s="228" t="s">
        <v>644</v>
      </c>
      <c r="ID177" s="230" t="s">
        <v>644</v>
      </c>
      <c r="IE177" s="72" t="s">
        <v>644</v>
      </c>
      <c r="IF177" s="73" t="s">
        <v>644</v>
      </c>
      <c r="IG177" s="73" t="s">
        <v>644</v>
      </c>
      <c r="IH177" s="123" t="s">
        <v>644</v>
      </c>
      <c r="II177" s="123" t="s">
        <v>644</v>
      </c>
      <c r="IJ177" s="123" t="s">
        <v>644</v>
      </c>
      <c r="IK177" s="123" t="s">
        <v>644</v>
      </c>
      <c r="IL177" s="274" t="s">
        <v>644</v>
      </c>
      <c r="IM177" s="226" t="s">
        <v>644</v>
      </c>
      <c r="IN177" s="227" t="s">
        <v>644</v>
      </c>
      <c r="IO177" s="227" t="s">
        <v>644</v>
      </c>
      <c r="IP177" s="228" t="s">
        <v>644</v>
      </c>
      <c r="IQ177" s="228" t="s">
        <v>644</v>
      </c>
      <c r="IR177" s="228" t="s">
        <v>644</v>
      </c>
      <c r="IS177" s="228" t="s">
        <v>644</v>
      </c>
      <c r="IT177" s="230" t="s">
        <v>644</v>
      </c>
      <c r="IU177" s="72" t="s">
        <v>644</v>
      </c>
      <c r="IV177" s="73" t="s">
        <v>644</v>
      </c>
      <c r="IW177" s="73" t="s">
        <v>644</v>
      </c>
      <c r="IX177" s="123" t="s">
        <v>644</v>
      </c>
      <c r="IY177" s="123" t="s">
        <v>644</v>
      </c>
      <c r="IZ177" s="123" t="s">
        <v>644</v>
      </c>
      <c r="JA177" s="123" t="s">
        <v>644</v>
      </c>
      <c r="JB177" s="274" t="s">
        <v>644</v>
      </c>
      <c r="JC177" s="74" t="s">
        <v>644</v>
      </c>
      <c r="JD177" s="76" t="s">
        <v>644</v>
      </c>
      <c r="JE177" s="76" t="s">
        <v>644</v>
      </c>
      <c r="JF177" s="77" t="s">
        <v>644</v>
      </c>
      <c r="JG177" s="77" t="s">
        <v>644</v>
      </c>
      <c r="JH177" s="77" t="s">
        <v>644</v>
      </c>
      <c r="JI177" s="77" t="s">
        <v>644</v>
      </c>
      <c r="JJ177" s="75" t="s">
        <v>644</v>
      </c>
      <c r="JK177" s="226" t="s">
        <v>644</v>
      </c>
      <c r="JL177" s="227" t="s">
        <v>644</v>
      </c>
      <c r="JM177" s="227" t="s">
        <v>644</v>
      </c>
      <c r="JN177" s="228" t="s">
        <v>644</v>
      </c>
      <c r="JO177" s="228" t="s">
        <v>644</v>
      </c>
      <c r="JP177" s="228" t="s">
        <v>644</v>
      </c>
      <c r="JQ177" s="228" t="s">
        <v>644</v>
      </c>
      <c r="JR177" s="230" t="s">
        <v>644</v>
      </c>
      <c r="JT177" s="72" t="s">
        <v>644</v>
      </c>
      <c r="JU177" s="73" t="s">
        <v>644</v>
      </c>
      <c r="JV177" s="73" t="s">
        <v>644</v>
      </c>
      <c r="JW177" s="123" t="s">
        <v>644</v>
      </c>
      <c r="JX177" s="123" t="s">
        <v>644</v>
      </c>
      <c r="JY177" s="123" t="s">
        <v>644</v>
      </c>
      <c r="JZ177" s="123" t="s">
        <v>644</v>
      </c>
      <c r="KA177" s="274" t="s">
        <v>644</v>
      </c>
    </row>
    <row r="178" spans="1:287" ht="13.2" x14ac:dyDescent="0.25">
      <c r="A178" s="10">
        <v>20.149999999999999</v>
      </c>
      <c r="B178" s="101" t="s">
        <v>171</v>
      </c>
      <c r="E178" s="74" t="s">
        <v>644</v>
      </c>
      <c r="F178" s="76" t="s">
        <v>644</v>
      </c>
      <c r="G178" s="76" t="s">
        <v>644</v>
      </c>
      <c r="H178" s="77" t="s">
        <v>644</v>
      </c>
      <c r="I178" s="77" t="s">
        <v>644</v>
      </c>
      <c r="J178" s="77">
        <v>0</v>
      </c>
      <c r="K178" s="77">
        <v>0</v>
      </c>
      <c r="L178" s="75">
        <v>0</v>
      </c>
      <c r="M178" s="226" t="s">
        <v>644</v>
      </c>
      <c r="N178" s="227" t="s">
        <v>644</v>
      </c>
      <c r="O178" s="227" t="s">
        <v>644</v>
      </c>
      <c r="P178" s="228" t="s">
        <v>644</v>
      </c>
      <c r="Q178" s="228">
        <v>0</v>
      </c>
      <c r="R178" s="228">
        <v>0</v>
      </c>
      <c r="S178" s="228">
        <v>0</v>
      </c>
      <c r="T178" s="230">
        <v>0</v>
      </c>
      <c r="U178" s="72" t="s">
        <v>644</v>
      </c>
      <c r="V178" s="73" t="s">
        <v>644</v>
      </c>
      <c r="W178" s="73" t="s">
        <v>644</v>
      </c>
      <c r="X178" s="123" t="s">
        <v>644</v>
      </c>
      <c r="Y178" s="123" t="s">
        <v>644</v>
      </c>
      <c r="Z178" s="123" t="s">
        <v>644</v>
      </c>
      <c r="AA178" s="123" t="s">
        <v>644</v>
      </c>
      <c r="AB178" s="274" t="s">
        <v>644</v>
      </c>
      <c r="AC178" s="74" t="s">
        <v>644</v>
      </c>
      <c r="AD178" s="76" t="s">
        <v>644</v>
      </c>
      <c r="AE178" s="76" t="s">
        <v>644</v>
      </c>
      <c r="AF178" s="77" t="s">
        <v>644</v>
      </c>
      <c r="AG178" s="77" t="s">
        <v>644</v>
      </c>
      <c r="AH178" s="77" t="s">
        <v>644</v>
      </c>
      <c r="AI178" s="77" t="s">
        <v>644</v>
      </c>
      <c r="AJ178" s="75" t="s">
        <v>644</v>
      </c>
      <c r="AK178" s="226" t="s">
        <v>644</v>
      </c>
      <c r="AL178" s="227" t="s">
        <v>644</v>
      </c>
      <c r="AM178" s="227" t="s">
        <v>644</v>
      </c>
      <c r="AN178" s="228">
        <v>6.0017991759254756E-2</v>
      </c>
      <c r="AO178" s="228">
        <v>4.6791423604065081E-2</v>
      </c>
      <c r="AP178" s="228">
        <v>1.4303499421002452E-2</v>
      </c>
      <c r="AQ178" s="228">
        <v>5.1665902128431467E-2</v>
      </c>
      <c r="AR178" s="230">
        <v>4.4036313894109273E-2</v>
      </c>
      <c r="AS178" s="72" t="s">
        <v>644</v>
      </c>
      <c r="AT178" s="73" t="s">
        <v>644</v>
      </c>
      <c r="AU178" s="73" t="s">
        <v>644</v>
      </c>
      <c r="AV178" s="123">
        <v>0</v>
      </c>
      <c r="AW178" s="123">
        <v>0</v>
      </c>
      <c r="AX178" s="123">
        <v>0</v>
      </c>
      <c r="AY178" s="123">
        <v>0</v>
      </c>
      <c r="AZ178" s="274">
        <v>0</v>
      </c>
      <c r="BA178" s="74" t="s">
        <v>644</v>
      </c>
      <c r="BB178" s="76" t="s">
        <v>644</v>
      </c>
      <c r="BC178" s="76" t="s">
        <v>644</v>
      </c>
      <c r="BD178" s="77" t="s">
        <v>644</v>
      </c>
      <c r="BE178" s="77" t="s">
        <v>644</v>
      </c>
      <c r="BF178" s="77" t="s">
        <v>644</v>
      </c>
      <c r="BG178" s="77" t="s">
        <v>644</v>
      </c>
      <c r="BH178" s="75" t="s">
        <v>644</v>
      </c>
      <c r="BI178" s="226" t="s">
        <v>644</v>
      </c>
      <c r="BJ178" s="227" t="s">
        <v>644</v>
      </c>
      <c r="BK178" s="227" t="s">
        <v>644</v>
      </c>
      <c r="BL178" s="228" t="s">
        <v>644</v>
      </c>
      <c r="BM178" s="228" t="s">
        <v>644</v>
      </c>
      <c r="BN178" s="228" t="s">
        <v>644</v>
      </c>
      <c r="BO178" s="228" t="s">
        <v>644</v>
      </c>
      <c r="BP178" s="230" t="s">
        <v>644</v>
      </c>
      <c r="BQ178" s="72" t="s">
        <v>644</v>
      </c>
      <c r="BR178" s="73" t="s">
        <v>644</v>
      </c>
      <c r="BS178" s="73" t="s">
        <v>644</v>
      </c>
      <c r="BT178" s="123" t="s">
        <v>644</v>
      </c>
      <c r="BU178" s="123" t="s">
        <v>644</v>
      </c>
      <c r="BV178" s="123" t="s">
        <v>644</v>
      </c>
      <c r="BW178" s="123" t="s">
        <v>644</v>
      </c>
      <c r="BX178" s="274" t="s">
        <v>644</v>
      </c>
      <c r="BY178" s="74" t="s">
        <v>644</v>
      </c>
      <c r="BZ178" s="76" t="s">
        <v>644</v>
      </c>
      <c r="CA178" s="76" t="s">
        <v>644</v>
      </c>
      <c r="CB178" s="77" t="s">
        <v>644</v>
      </c>
      <c r="CC178" s="77" t="s">
        <v>644</v>
      </c>
      <c r="CD178" s="77" t="s">
        <v>644</v>
      </c>
      <c r="CE178" s="77" t="s">
        <v>644</v>
      </c>
      <c r="CF178" s="75" t="s">
        <v>644</v>
      </c>
      <c r="CG178" s="226" t="s">
        <v>644</v>
      </c>
      <c r="CH178" s="227" t="s">
        <v>644</v>
      </c>
      <c r="CI178" s="227" t="s">
        <v>644</v>
      </c>
      <c r="CJ178" s="228">
        <v>6.7965492263431765E-2</v>
      </c>
      <c r="CK178" s="228">
        <v>5.4018467754101927E-2</v>
      </c>
      <c r="CL178" s="228">
        <v>0</v>
      </c>
      <c r="CM178" s="228">
        <v>0</v>
      </c>
      <c r="CN178" s="230">
        <v>0</v>
      </c>
      <c r="CO178" s="72" t="s">
        <v>644</v>
      </c>
      <c r="CP178" s="73" t="s">
        <v>644</v>
      </c>
      <c r="CQ178" s="73" t="s">
        <v>644</v>
      </c>
      <c r="CR178" s="123">
        <v>0</v>
      </c>
      <c r="CS178" s="123">
        <v>0</v>
      </c>
      <c r="CT178" s="123">
        <v>0</v>
      </c>
      <c r="CU178" s="123">
        <v>0</v>
      </c>
      <c r="CV178" s="274">
        <v>0</v>
      </c>
      <c r="CW178" s="74" t="s">
        <v>644</v>
      </c>
      <c r="CX178" s="76" t="s">
        <v>644</v>
      </c>
      <c r="CY178" s="76" t="s">
        <v>644</v>
      </c>
      <c r="CZ178" s="77">
        <v>0</v>
      </c>
      <c r="DA178" s="77">
        <v>0</v>
      </c>
      <c r="DB178" s="77">
        <v>0</v>
      </c>
      <c r="DC178" s="77">
        <v>0</v>
      </c>
      <c r="DD178" s="75">
        <v>0</v>
      </c>
      <c r="DE178" s="226" t="s">
        <v>644</v>
      </c>
      <c r="DF178" s="227" t="s">
        <v>644</v>
      </c>
      <c r="DG178" s="227" t="s">
        <v>644</v>
      </c>
      <c r="DH178" s="228" t="s">
        <v>644</v>
      </c>
      <c r="DI178" s="228" t="s">
        <v>644</v>
      </c>
      <c r="DJ178" s="228" t="s">
        <v>644</v>
      </c>
      <c r="DK178" s="228" t="s">
        <v>644</v>
      </c>
      <c r="DL178" s="230" t="s">
        <v>644</v>
      </c>
      <c r="DM178" s="72" t="s">
        <v>644</v>
      </c>
      <c r="DN178" s="73" t="s">
        <v>644</v>
      </c>
      <c r="DO178" s="73" t="s">
        <v>644</v>
      </c>
      <c r="DP178" s="123" t="s">
        <v>644</v>
      </c>
      <c r="DQ178" s="123">
        <v>2.3385222492082049E-2</v>
      </c>
      <c r="DR178" s="123">
        <v>2.4868733190801767E-2</v>
      </c>
      <c r="DS178" s="123">
        <v>3.6086964610582077E-2</v>
      </c>
      <c r="DT178" s="274">
        <v>4.3442687566842102E-2</v>
      </c>
      <c r="DU178" s="74" t="s">
        <v>644</v>
      </c>
      <c r="DV178" s="76" t="s">
        <v>644</v>
      </c>
      <c r="DW178" s="76" t="s">
        <v>644</v>
      </c>
      <c r="DX178" s="77" t="s">
        <v>644</v>
      </c>
      <c r="DY178" s="77" t="s">
        <v>644</v>
      </c>
      <c r="DZ178" s="77">
        <v>7.9855999999999996E-2</v>
      </c>
      <c r="EA178" s="77">
        <v>0.14000000000000001</v>
      </c>
      <c r="EB178" s="75" t="s">
        <v>644</v>
      </c>
      <c r="EC178" s="93"/>
      <c r="ED178" s="74" t="s">
        <v>644</v>
      </c>
      <c r="EE178" s="76" t="s">
        <v>644</v>
      </c>
      <c r="EF178" s="76" t="s">
        <v>644</v>
      </c>
      <c r="EG178" s="77">
        <v>0</v>
      </c>
      <c r="EH178" s="77">
        <v>0</v>
      </c>
      <c r="EI178" s="77">
        <v>0</v>
      </c>
      <c r="EJ178" s="77">
        <v>0</v>
      </c>
      <c r="EK178" s="75">
        <v>0</v>
      </c>
      <c r="EL178" s="226" t="s">
        <v>644</v>
      </c>
      <c r="EM178" s="227" t="s">
        <v>644</v>
      </c>
      <c r="EN178" s="227" t="s">
        <v>644</v>
      </c>
      <c r="EO178" s="228" t="s">
        <v>644</v>
      </c>
      <c r="EP178" s="228" t="s">
        <v>644</v>
      </c>
      <c r="EQ178" s="228" t="s">
        <v>644</v>
      </c>
      <c r="ER178" s="228" t="s">
        <v>644</v>
      </c>
      <c r="ES178" s="230" t="s">
        <v>644</v>
      </c>
      <c r="ET178" s="72" t="s">
        <v>644</v>
      </c>
      <c r="EU178" s="73" t="s">
        <v>644</v>
      </c>
      <c r="EV178" s="73" t="s">
        <v>644</v>
      </c>
      <c r="EW178" s="123" t="s">
        <v>644</v>
      </c>
      <c r="EX178" s="123" t="s">
        <v>644</v>
      </c>
      <c r="EY178" s="123" t="s">
        <v>644</v>
      </c>
      <c r="EZ178" s="123" t="s">
        <v>644</v>
      </c>
      <c r="FA178" s="274" t="s">
        <v>644</v>
      </c>
      <c r="FB178" s="74" t="s">
        <v>644</v>
      </c>
      <c r="FC178" s="76" t="s">
        <v>644</v>
      </c>
      <c r="FD178" s="76" t="s">
        <v>644</v>
      </c>
      <c r="FE178" s="77" t="s">
        <v>644</v>
      </c>
      <c r="FF178" s="77" t="s">
        <v>644</v>
      </c>
      <c r="FG178" s="77" t="s">
        <v>644</v>
      </c>
      <c r="FH178" s="77" t="s">
        <v>644</v>
      </c>
      <c r="FI178" s="75" t="s">
        <v>644</v>
      </c>
      <c r="FJ178" s="226" t="s">
        <v>644</v>
      </c>
      <c r="FK178" s="227" t="s">
        <v>644</v>
      </c>
      <c r="FL178" s="227" t="s">
        <v>644</v>
      </c>
      <c r="FM178" s="228" t="s">
        <v>644</v>
      </c>
      <c r="FN178" s="228" t="s">
        <v>644</v>
      </c>
      <c r="FO178" s="228" t="s">
        <v>644</v>
      </c>
      <c r="FP178" s="228" t="s">
        <v>644</v>
      </c>
      <c r="FQ178" s="230" t="s">
        <v>644</v>
      </c>
      <c r="FR178" s="72" t="s">
        <v>644</v>
      </c>
      <c r="FS178" s="73" t="s">
        <v>644</v>
      </c>
      <c r="FT178" s="73" t="s">
        <v>644</v>
      </c>
      <c r="FU178" s="123" t="s">
        <v>644</v>
      </c>
      <c r="FV178" s="123" t="s">
        <v>644</v>
      </c>
      <c r="FW178" s="123" t="s">
        <v>644</v>
      </c>
      <c r="FX178" s="123" t="s">
        <v>644</v>
      </c>
      <c r="FY178" s="274" t="s">
        <v>644</v>
      </c>
      <c r="FZ178" s="74" t="s">
        <v>644</v>
      </c>
      <c r="GA178" s="76" t="s">
        <v>644</v>
      </c>
      <c r="GB178" s="76" t="s">
        <v>644</v>
      </c>
      <c r="GC178" s="77" t="s">
        <v>644</v>
      </c>
      <c r="GD178" s="77" t="s">
        <v>644</v>
      </c>
      <c r="GE178" s="77" t="s">
        <v>644</v>
      </c>
      <c r="GF178" s="77" t="s">
        <v>644</v>
      </c>
      <c r="GG178" s="75" t="s">
        <v>644</v>
      </c>
      <c r="GH178" s="226" t="s">
        <v>644</v>
      </c>
      <c r="GI178" s="227" t="s">
        <v>644</v>
      </c>
      <c r="GJ178" s="227" t="s">
        <v>644</v>
      </c>
      <c r="GK178" s="228" t="s">
        <v>644</v>
      </c>
      <c r="GL178" s="228" t="s">
        <v>644</v>
      </c>
      <c r="GM178" s="228" t="s">
        <v>644</v>
      </c>
      <c r="GN178" s="228" t="s">
        <v>644</v>
      </c>
      <c r="GO178" s="230" t="s">
        <v>644</v>
      </c>
      <c r="GP178" s="93"/>
      <c r="GQ178" s="74" t="s">
        <v>644</v>
      </c>
      <c r="GR178" s="76" t="s">
        <v>644</v>
      </c>
      <c r="GS178" s="76" t="s">
        <v>644</v>
      </c>
      <c r="GT178" s="77" t="s">
        <v>644</v>
      </c>
      <c r="GU178" s="77" t="s">
        <v>644</v>
      </c>
      <c r="GV178" s="77" t="s">
        <v>644</v>
      </c>
      <c r="GW178" s="77" t="s">
        <v>644</v>
      </c>
      <c r="GX178" s="75" t="s">
        <v>644</v>
      </c>
      <c r="GY178" s="226" t="s">
        <v>644</v>
      </c>
      <c r="GZ178" s="227" t="s">
        <v>644</v>
      </c>
      <c r="HA178" s="227" t="s">
        <v>644</v>
      </c>
      <c r="HB178" s="228" t="s">
        <v>644</v>
      </c>
      <c r="HC178" s="228" t="s">
        <v>644</v>
      </c>
      <c r="HD178" s="228" t="s">
        <v>644</v>
      </c>
      <c r="HE178" s="228" t="s">
        <v>644</v>
      </c>
      <c r="HF178" s="230" t="s">
        <v>644</v>
      </c>
      <c r="HG178" s="72" t="s">
        <v>644</v>
      </c>
      <c r="HH178" s="73" t="s">
        <v>644</v>
      </c>
      <c r="HI178" s="73" t="s">
        <v>644</v>
      </c>
      <c r="HJ178" s="123" t="s">
        <v>644</v>
      </c>
      <c r="HK178" s="123" t="s">
        <v>644</v>
      </c>
      <c r="HL178" s="123" t="s">
        <v>644</v>
      </c>
      <c r="HM178" s="123" t="s">
        <v>644</v>
      </c>
      <c r="HN178" s="274" t="s">
        <v>644</v>
      </c>
      <c r="HO178" s="74" t="s">
        <v>644</v>
      </c>
      <c r="HP178" s="76" t="s">
        <v>644</v>
      </c>
      <c r="HQ178" s="76" t="s">
        <v>644</v>
      </c>
      <c r="HR178" s="77" t="s">
        <v>644</v>
      </c>
      <c r="HS178" s="77" t="s">
        <v>644</v>
      </c>
      <c r="HT178" s="77" t="s">
        <v>644</v>
      </c>
      <c r="HU178" s="77" t="s">
        <v>644</v>
      </c>
      <c r="HV178" s="75" t="s">
        <v>644</v>
      </c>
      <c r="HW178" s="226" t="s">
        <v>644</v>
      </c>
      <c r="HX178" s="227" t="s">
        <v>644</v>
      </c>
      <c r="HY178" s="227" t="s">
        <v>644</v>
      </c>
      <c r="HZ178" s="228" t="s">
        <v>644</v>
      </c>
      <c r="IA178" s="228" t="s">
        <v>644</v>
      </c>
      <c r="IB178" s="228" t="s">
        <v>644</v>
      </c>
      <c r="IC178" s="228" t="s">
        <v>644</v>
      </c>
      <c r="ID178" s="230" t="s">
        <v>644</v>
      </c>
      <c r="IE178" s="72" t="s">
        <v>644</v>
      </c>
      <c r="IF178" s="73" t="s">
        <v>644</v>
      </c>
      <c r="IG178" s="73" t="s">
        <v>644</v>
      </c>
      <c r="IH178" s="123" t="s">
        <v>644</v>
      </c>
      <c r="II178" s="123" t="s">
        <v>644</v>
      </c>
      <c r="IJ178" s="123" t="s">
        <v>644</v>
      </c>
      <c r="IK178" s="123" t="s">
        <v>644</v>
      </c>
      <c r="IL178" s="274" t="s">
        <v>644</v>
      </c>
      <c r="IM178" s="226" t="s">
        <v>644</v>
      </c>
      <c r="IN178" s="227" t="s">
        <v>644</v>
      </c>
      <c r="IO178" s="227" t="s">
        <v>644</v>
      </c>
      <c r="IP178" s="228" t="s">
        <v>644</v>
      </c>
      <c r="IQ178" s="228" t="s">
        <v>644</v>
      </c>
      <c r="IR178" s="228" t="s">
        <v>644</v>
      </c>
      <c r="IS178" s="228" t="s">
        <v>644</v>
      </c>
      <c r="IT178" s="230" t="s">
        <v>644</v>
      </c>
      <c r="IU178" s="72" t="s">
        <v>644</v>
      </c>
      <c r="IV178" s="73" t="s">
        <v>644</v>
      </c>
      <c r="IW178" s="73" t="s">
        <v>644</v>
      </c>
      <c r="IX178" s="123" t="s">
        <v>644</v>
      </c>
      <c r="IY178" s="123" t="s">
        <v>644</v>
      </c>
      <c r="IZ178" s="123" t="s">
        <v>644</v>
      </c>
      <c r="JA178" s="123" t="s">
        <v>644</v>
      </c>
      <c r="JB178" s="274" t="s">
        <v>644</v>
      </c>
      <c r="JC178" s="74" t="s">
        <v>644</v>
      </c>
      <c r="JD178" s="76" t="s">
        <v>644</v>
      </c>
      <c r="JE178" s="76" t="s">
        <v>644</v>
      </c>
      <c r="JF178" s="77" t="s">
        <v>644</v>
      </c>
      <c r="JG178" s="77" t="s">
        <v>644</v>
      </c>
      <c r="JH178" s="77">
        <v>0</v>
      </c>
      <c r="JI178" s="77">
        <v>0</v>
      </c>
      <c r="JJ178" s="75">
        <v>0</v>
      </c>
      <c r="JK178" s="226" t="s">
        <v>644</v>
      </c>
      <c r="JL178" s="227" t="s">
        <v>644</v>
      </c>
      <c r="JM178" s="227" t="s">
        <v>644</v>
      </c>
      <c r="JN178" s="228" t="s">
        <v>644</v>
      </c>
      <c r="JO178" s="228" t="s">
        <v>644</v>
      </c>
      <c r="JP178" s="228" t="s">
        <v>644</v>
      </c>
      <c r="JQ178" s="228" t="s">
        <v>644</v>
      </c>
      <c r="JR178" s="230" t="s">
        <v>644</v>
      </c>
      <c r="JT178" s="72" t="s">
        <v>644</v>
      </c>
      <c r="JU178" s="73" t="s">
        <v>644</v>
      </c>
      <c r="JV178" s="73" t="s">
        <v>644</v>
      </c>
      <c r="JW178" s="123" t="s">
        <v>644</v>
      </c>
      <c r="JX178" s="123" t="s">
        <v>644</v>
      </c>
      <c r="JY178" s="123" t="s">
        <v>644</v>
      </c>
      <c r="JZ178" s="123" t="s">
        <v>644</v>
      </c>
      <c r="KA178" s="274" t="s">
        <v>644</v>
      </c>
    </row>
    <row r="179" spans="1:287" ht="13.2" x14ac:dyDescent="0.25">
      <c r="A179" s="10">
        <v>20.16</v>
      </c>
      <c r="B179" s="101" t="s">
        <v>208</v>
      </c>
      <c r="E179" s="74" t="s">
        <v>644</v>
      </c>
      <c r="F179" s="76" t="s">
        <v>644</v>
      </c>
      <c r="G179" s="76" t="s">
        <v>644</v>
      </c>
      <c r="H179" s="77" t="s">
        <v>644</v>
      </c>
      <c r="I179" s="77" t="s">
        <v>644</v>
      </c>
      <c r="J179" s="77">
        <v>0</v>
      </c>
      <c r="K179" s="77">
        <v>0</v>
      </c>
      <c r="L179" s="75">
        <v>0</v>
      </c>
      <c r="M179" s="226" t="s">
        <v>644</v>
      </c>
      <c r="N179" s="227" t="s">
        <v>644</v>
      </c>
      <c r="O179" s="227" t="s">
        <v>644</v>
      </c>
      <c r="P179" s="228" t="s">
        <v>644</v>
      </c>
      <c r="Q179" s="228">
        <v>8.2102049039528238E-2</v>
      </c>
      <c r="R179" s="228">
        <v>9.3650816806709558E-2</v>
      </c>
      <c r="S179" s="228">
        <v>8.222293926691733E-2</v>
      </c>
      <c r="T179" s="230">
        <v>6.8573898837835379E-2</v>
      </c>
      <c r="U179" s="72" t="s">
        <v>644</v>
      </c>
      <c r="V179" s="73" t="s">
        <v>644</v>
      </c>
      <c r="W179" s="73" t="s">
        <v>644</v>
      </c>
      <c r="X179" s="123" t="s">
        <v>644</v>
      </c>
      <c r="Y179" s="123" t="s">
        <v>644</v>
      </c>
      <c r="Z179" s="123" t="s">
        <v>644</v>
      </c>
      <c r="AA179" s="123" t="s">
        <v>644</v>
      </c>
      <c r="AB179" s="274" t="s">
        <v>644</v>
      </c>
      <c r="AC179" s="74" t="s">
        <v>644</v>
      </c>
      <c r="AD179" s="76" t="s">
        <v>644</v>
      </c>
      <c r="AE179" s="76" t="s">
        <v>644</v>
      </c>
      <c r="AF179" s="77" t="s">
        <v>644</v>
      </c>
      <c r="AG179" s="77" t="s">
        <v>644</v>
      </c>
      <c r="AH179" s="77" t="s">
        <v>644</v>
      </c>
      <c r="AI179" s="77" t="s">
        <v>644</v>
      </c>
      <c r="AJ179" s="75" t="s">
        <v>644</v>
      </c>
      <c r="AK179" s="226" t="s">
        <v>644</v>
      </c>
      <c r="AL179" s="227" t="s">
        <v>644</v>
      </c>
      <c r="AM179" s="227" t="s">
        <v>644</v>
      </c>
      <c r="AN179" s="228">
        <v>0.15004497939813688</v>
      </c>
      <c r="AO179" s="228">
        <v>5.8489279505081357E-2</v>
      </c>
      <c r="AP179" s="228">
        <v>3.718909849460638E-3</v>
      </c>
      <c r="AQ179" s="228">
        <v>6.8641841399201806E-2</v>
      </c>
      <c r="AR179" s="230">
        <v>5.8648363504427349E-2</v>
      </c>
      <c r="AS179" s="72" t="s">
        <v>644</v>
      </c>
      <c r="AT179" s="73" t="s">
        <v>644</v>
      </c>
      <c r="AU179" s="73" t="s">
        <v>644</v>
      </c>
      <c r="AV179" s="123">
        <v>0.173312005271751</v>
      </c>
      <c r="AW179" s="123">
        <v>0.14432665276343223</v>
      </c>
      <c r="AX179" s="123">
        <v>0.18917839707795833</v>
      </c>
      <c r="AY179" s="123">
        <v>0.17013046117823066</v>
      </c>
      <c r="AZ179" s="274">
        <v>0.14411801943554933</v>
      </c>
      <c r="BA179" s="74" t="s">
        <v>644</v>
      </c>
      <c r="BB179" s="76" t="s">
        <v>644</v>
      </c>
      <c r="BC179" s="76" t="s">
        <v>644</v>
      </c>
      <c r="BD179" s="77" t="s">
        <v>644</v>
      </c>
      <c r="BE179" s="77" t="s">
        <v>644</v>
      </c>
      <c r="BF179" s="77" t="s">
        <v>644</v>
      </c>
      <c r="BG179" s="77" t="s">
        <v>644</v>
      </c>
      <c r="BH179" s="75" t="s">
        <v>644</v>
      </c>
      <c r="BI179" s="226" t="s">
        <v>644</v>
      </c>
      <c r="BJ179" s="227" t="s">
        <v>644</v>
      </c>
      <c r="BK179" s="227" t="s">
        <v>644</v>
      </c>
      <c r="BL179" s="228" t="s">
        <v>644</v>
      </c>
      <c r="BM179" s="228" t="s">
        <v>644</v>
      </c>
      <c r="BN179" s="228" t="s">
        <v>644</v>
      </c>
      <c r="BO179" s="228" t="s">
        <v>644</v>
      </c>
      <c r="BP179" s="230" t="s">
        <v>644</v>
      </c>
      <c r="BQ179" s="72" t="s">
        <v>644</v>
      </c>
      <c r="BR179" s="73" t="s">
        <v>644</v>
      </c>
      <c r="BS179" s="73" t="s">
        <v>644</v>
      </c>
      <c r="BT179" s="123" t="s">
        <v>644</v>
      </c>
      <c r="BU179" s="123" t="s">
        <v>644</v>
      </c>
      <c r="BV179" s="123" t="s">
        <v>644</v>
      </c>
      <c r="BW179" s="123" t="s">
        <v>644</v>
      </c>
      <c r="BX179" s="274" t="s">
        <v>644</v>
      </c>
      <c r="BY179" s="74" t="s">
        <v>644</v>
      </c>
      <c r="BZ179" s="76" t="s">
        <v>644</v>
      </c>
      <c r="CA179" s="76" t="s">
        <v>644</v>
      </c>
      <c r="CB179" s="77" t="s">
        <v>644</v>
      </c>
      <c r="CC179" s="77" t="s">
        <v>644</v>
      </c>
      <c r="CD179" s="77" t="s">
        <v>644</v>
      </c>
      <c r="CE179" s="77" t="s">
        <v>644</v>
      </c>
      <c r="CF179" s="75" t="s">
        <v>644</v>
      </c>
      <c r="CG179" s="226" t="s">
        <v>644</v>
      </c>
      <c r="CH179" s="227" t="s">
        <v>644</v>
      </c>
      <c r="CI179" s="227" t="s">
        <v>644</v>
      </c>
      <c r="CJ179" s="228">
        <v>0</v>
      </c>
      <c r="CK179" s="228">
        <v>0</v>
      </c>
      <c r="CL179" s="228">
        <v>3.3897724948876204E-2</v>
      </c>
      <c r="CM179" s="228">
        <v>3.0082297166977367E-2</v>
      </c>
      <c r="CN179" s="230">
        <v>3.5907788442347648E-2</v>
      </c>
      <c r="CO179" s="72" t="s">
        <v>644</v>
      </c>
      <c r="CP179" s="73" t="s">
        <v>644</v>
      </c>
      <c r="CQ179" s="73" t="s">
        <v>644</v>
      </c>
      <c r="CR179" s="123">
        <v>0</v>
      </c>
      <c r="CS179" s="123">
        <v>0</v>
      </c>
      <c r="CT179" s="123">
        <v>0</v>
      </c>
      <c r="CU179" s="123">
        <v>0</v>
      </c>
      <c r="CV179" s="274">
        <v>0</v>
      </c>
      <c r="CW179" s="74" t="s">
        <v>644</v>
      </c>
      <c r="CX179" s="76" t="s">
        <v>644</v>
      </c>
      <c r="CY179" s="76" t="s">
        <v>644</v>
      </c>
      <c r="CZ179" s="77">
        <v>3.2043747514732934E-2</v>
      </c>
      <c r="DA179" s="77">
        <v>2.5748188418218004E-2</v>
      </c>
      <c r="DB179" s="77">
        <v>5.0206118064401853E-2</v>
      </c>
      <c r="DC179" s="77">
        <v>4.4129286196323031E-2</v>
      </c>
      <c r="DD179" s="75">
        <v>3.4956194877001787E-2</v>
      </c>
      <c r="DE179" s="226" t="s">
        <v>644</v>
      </c>
      <c r="DF179" s="227" t="s">
        <v>644</v>
      </c>
      <c r="DG179" s="227" t="s">
        <v>644</v>
      </c>
      <c r="DH179" s="228" t="s">
        <v>644</v>
      </c>
      <c r="DI179" s="228" t="s">
        <v>644</v>
      </c>
      <c r="DJ179" s="228" t="s">
        <v>644</v>
      </c>
      <c r="DK179" s="228" t="s">
        <v>644</v>
      </c>
      <c r="DL179" s="230" t="s">
        <v>644</v>
      </c>
      <c r="DM179" s="72" t="s">
        <v>644</v>
      </c>
      <c r="DN179" s="73" t="s">
        <v>644</v>
      </c>
      <c r="DO179" s="73" t="s">
        <v>644</v>
      </c>
      <c r="DP179" s="123" t="s">
        <v>644</v>
      </c>
      <c r="DQ179" s="123">
        <v>2.3385222492082049E-2</v>
      </c>
      <c r="DR179" s="123">
        <v>2.4868733190801767E-2</v>
      </c>
      <c r="DS179" s="123">
        <v>3.6086964610582077E-2</v>
      </c>
      <c r="DT179" s="274">
        <v>4.3442687566842102E-2</v>
      </c>
      <c r="DU179" s="74" t="s">
        <v>644</v>
      </c>
      <c r="DV179" s="76" t="s">
        <v>644</v>
      </c>
      <c r="DW179" s="76" t="s">
        <v>644</v>
      </c>
      <c r="DX179" s="77" t="s">
        <v>644</v>
      </c>
      <c r="DY179" s="77" t="s">
        <v>644</v>
      </c>
      <c r="DZ179" s="77" t="s">
        <v>644</v>
      </c>
      <c r="EA179" s="77" t="s">
        <v>644</v>
      </c>
      <c r="EB179" s="75" t="s">
        <v>644</v>
      </c>
      <c r="EC179" s="93"/>
      <c r="ED179" s="74" t="s">
        <v>644</v>
      </c>
      <c r="EE179" s="76" t="s">
        <v>644</v>
      </c>
      <c r="EF179" s="76" t="s">
        <v>644</v>
      </c>
      <c r="EG179" s="77">
        <v>0</v>
      </c>
      <c r="EH179" s="77">
        <v>0</v>
      </c>
      <c r="EI179" s="77">
        <v>0</v>
      </c>
      <c r="EJ179" s="77">
        <v>0</v>
      </c>
      <c r="EK179" s="75">
        <v>0</v>
      </c>
      <c r="EL179" s="226" t="s">
        <v>644</v>
      </c>
      <c r="EM179" s="227" t="s">
        <v>644</v>
      </c>
      <c r="EN179" s="227" t="s">
        <v>644</v>
      </c>
      <c r="EO179" s="228" t="s">
        <v>644</v>
      </c>
      <c r="EP179" s="228" t="s">
        <v>644</v>
      </c>
      <c r="EQ179" s="228" t="s">
        <v>644</v>
      </c>
      <c r="ER179" s="228" t="s">
        <v>644</v>
      </c>
      <c r="ES179" s="230" t="s">
        <v>644</v>
      </c>
      <c r="ET179" s="72" t="s">
        <v>644</v>
      </c>
      <c r="EU179" s="73" t="s">
        <v>644</v>
      </c>
      <c r="EV179" s="73" t="s">
        <v>644</v>
      </c>
      <c r="EW179" s="123" t="s">
        <v>644</v>
      </c>
      <c r="EX179" s="123" t="s">
        <v>644</v>
      </c>
      <c r="EY179" s="123" t="s">
        <v>644</v>
      </c>
      <c r="EZ179" s="123" t="s">
        <v>644</v>
      </c>
      <c r="FA179" s="274" t="s">
        <v>644</v>
      </c>
      <c r="FB179" s="74" t="s">
        <v>644</v>
      </c>
      <c r="FC179" s="76" t="s">
        <v>644</v>
      </c>
      <c r="FD179" s="76" t="s">
        <v>644</v>
      </c>
      <c r="FE179" s="77" t="s">
        <v>644</v>
      </c>
      <c r="FF179" s="77" t="s">
        <v>644</v>
      </c>
      <c r="FG179" s="77" t="s">
        <v>644</v>
      </c>
      <c r="FH179" s="77" t="s">
        <v>644</v>
      </c>
      <c r="FI179" s="75" t="s">
        <v>644</v>
      </c>
      <c r="FJ179" s="226" t="s">
        <v>644</v>
      </c>
      <c r="FK179" s="227" t="s">
        <v>644</v>
      </c>
      <c r="FL179" s="227" t="s">
        <v>644</v>
      </c>
      <c r="FM179" s="228" t="s">
        <v>644</v>
      </c>
      <c r="FN179" s="228" t="s">
        <v>644</v>
      </c>
      <c r="FO179" s="228" t="s">
        <v>644</v>
      </c>
      <c r="FP179" s="228" t="s">
        <v>644</v>
      </c>
      <c r="FQ179" s="230" t="s">
        <v>644</v>
      </c>
      <c r="FR179" s="72" t="s">
        <v>644</v>
      </c>
      <c r="FS179" s="73" t="s">
        <v>644</v>
      </c>
      <c r="FT179" s="73" t="s">
        <v>644</v>
      </c>
      <c r="FU179" s="123" t="s">
        <v>644</v>
      </c>
      <c r="FV179" s="123" t="s">
        <v>644</v>
      </c>
      <c r="FW179" s="123" t="s">
        <v>644</v>
      </c>
      <c r="FX179" s="123" t="s">
        <v>644</v>
      </c>
      <c r="FY179" s="274" t="s">
        <v>644</v>
      </c>
      <c r="FZ179" s="74" t="s">
        <v>644</v>
      </c>
      <c r="GA179" s="76" t="s">
        <v>644</v>
      </c>
      <c r="GB179" s="76" t="s">
        <v>644</v>
      </c>
      <c r="GC179" s="77" t="s">
        <v>644</v>
      </c>
      <c r="GD179" s="77" t="s">
        <v>644</v>
      </c>
      <c r="GE179" s="77" t="s">
        <v>644</v>
      </c>
      <c r="GF179" s="77" t="s">
        <v>644</v>
      </c>
      <c r="GG179" s="75" t="s">
        <v>644</v>
      </c>
      <c r="GH179" s="226" t="s">
        <v>644</v>
      </c>
      <c r="GI179" s="227" t="s">
        <v>644</v>
      </c>
      <c r="GJ179" s="227" t="s">
        <v>644</v>
      </c>
      <c r="GK179" s="228" t="s">
        <v>644</v>
      </c>
      <c r="GL179" s="228" t="s">
        <v>644</v>
      </c>
      <c r="GM179" s="228" t="s">
        <v>644</v>
      </c>
      <c r="GN179" s="228" t="s">
        <v>644</v>
      </c>
      <c r="GO179" s="230" t="s">
        <v>644</v>
      </c>
      <c r="GP179" s="93"/>
      <c r="GQ179" s="74" t="s">
        <v>644</v>
      </c>
      <c r="GR179" s="76" t="s">
        <v>644</v>
      </c>
      <c r="GS179" s="76" t="s">
        <v>644</v>
      </c>
      <c r="GT179" s="77" t="s">
        <v>644</v>
      </c>
      <c r="GU179" s="77" t="s">
        <v>644</v>
      </c>
      <c r="GV179" s="77" t="s">
        <v>644</v>
      </c>
      <c r="GW179" s="77" t="s">
        <v>644</v>
      </c>
      <c r="GX179" s="75" t="s">
        <v>644</v>
      </c>
      <c r="GY179" s="226" t="s">
        <v>644</v>
      </c>
      <c r="GZ179" s="227" t="s">
        <v>644</v>
      </c>
      <c r="HA179" s="227" t="s">
        <v>644</v>
      </c>
      <c r="HB179" s="228" t="s">
        <v>644</v>
      </c>
      <c r="HC179" s="228" t="s">
        <v>644</v>
      </c>
      <c r="HD179" s="228" t="s">
        <v>644</v>
      </c>
      <c r="HE179" s="228" t="s">
        <v>644</v>
      </c>
      <c r="HF179" s="230" t="s">
        <v>644</v>
      </c>
      <c r="HG179" s="72" t="s">
        <v>644</v>
      </c>
      <c r="HH179" s="73" t="s">
        <v>644</v>
      </c>
      <c r="HI179" s="73" t="s">
        <v>644</v>
      </c>
      <c r="HJ179" s="123" t="s">
        <v>644</v>
      </c>
      <c r="HK179" s="123" t="s">
        <v>644</v>
      </c>
      <c r="HL179" s="123" t="s">
        <v>644</v>
      </c>
      <c r="HM179" s="123" t="s">
        <v>644</v>
      </c>
      <c r="HN179" s="274" t="s">
        <v>644</v>
      </c>
      <c r="HO179" s="74" t="s">
        <v>644</v>
      </c>
      <c r="HP179" s="76" t="s">
        <v>644</v>
      </c>
      <c r="HQ179" s="76" t="s">
        <v>644</v>
      </c>
      <c r="HR179" s="77" t="s">
        <v>644</v>
      </c>
      <c r="HS179" s="77" t="s">
        <v>644</v>
      </c>
      <c r="HT179" s="77" t="s">
        <v>644</v>
      </c>
      <c r="HU179" s="77" t="s">
        <v>644</v>
      </c>
      <c r="HV179" s="75" t="s">
        <v>644</v>
      </c>
      <c r="HW179" s="226" t="s">
        <v>644</v>
      </c>
      <c r="HX179" s="227" t="s">
        <v>644</v>
      </c>
      <c r="HY179" s="227" t="s">
        <v>644</v>
      </c>
      <c r="HZ179" s="228" t="s">
        <v>644</v>
      </c>
      <c r="IA179" s="228" t="s">
        <v>644</v>
      </c>
      <c r="IB179" s="228" t="s">
        <v>644</v>
      </c>
      <c r="IC179" s="228" t="s">
        <v>644</v>
      </c>
      <c r="ID179" s="230" t="s">
        <v>644</v>
      </c>
      <c r="IE179" s="72" t="s">
        <v>644</v>
      </c>
      <c r="IF179" s="73" t="s">
        <v>644</v>
      </c>
      <c r="IG179" s="73" t="s">
        <v>644</v>
      </c>
      <c r="IH179" s="123" t="s">
        <v>644</v>
      </c>
      <c r="II179" s="123" t="s">
        <v>644</v>
      </c>
      <c r="IJ179" s="123" t="s">
        <v>644</v>
      </c>
      <c r="IK179" s="123" t="s">
        <v>644</v>
      </c>
      <c r="IL179" s="274" t="s">
        <v>644</v>
      </c>
      <c r="IM179" s="226" t="s">
        <v>644</v>
      </c>
      <c r="IN179" s="227" t="s">
        <v>644</v>
      </c>
      <c r="IO179" s="227" t="s">
        <v>644</v>
      </c>
      <c r="IP179" s="228" t="s">
        <v>644</v>
      </c>
      <c r="IQ179" s="228" t="s">
        <v>644</v>
      </c>
      <c r="IR179" s="228" t="s">
        <v>644</v>
      </c>
      <c r="IS179" s="228" t="s">
        <v>644</v>
      </c>
      <c r="IT179" s="230" t="s">
        <v>644</v>
      </c>
      <c r="IU179" s="72" t="s">
        <v>644</v>
      </c>
      <c r="IV179" s="73" t="s">
        <v>644</v>
      </c>
      <c r="IW179" s="73" t="s">
        <v>644</v>
      </c>
      <c r="IX179" s="123" t="s">
        <v>644</v>
      </c>
      <c r="IY179" s="123" t="s">
        <v>644</v>
      </c>
      <c r="IZ179" s="123" t="s">
        <v>644</v>
      </c>
      <c r="JA179" s="123" t="s">
        <v>644</v>
      </c>
      <c r="JB179" s="274" t="s">
        <v>644</v>
      </c>
      <c r="JC179" s="74" t="s">
        <v>644</v>
      </c>
      <c r="JD179" s="76" t="s">
        <v>644</v>
      </c>
      <c r="JE179" s="76" t="s">
        <v>644</v>
      </c>
      <c r="JF179" s="77" t="s">
        <v>644</v>
      </c>
      <c r="JG179" s="77" t="s">
        <v>644</v>
      </c>
      <c r="JH179" s="77" t="s">
        <v>644</v>
      </c>
      <c r="JI179" s="77" t="s">
        <v>644</v>
      </c>
      <c r="JJ179" s="75" t="s">
        <v>644</v>
      </c>
      <c r="JK179" s="226" t="s">
        <v>644</v>
      </c>
      <c r="JL179" s="227" t="s">
        <v>644</v>
      </c>
      <c r="JM179" s="227" t="s">
        <v>644</v>
      </c>
      <c r="JN179" s="228" t="s">
        <v>644</v>
      </c>
      <c r="JO179" s="228" t="s">
        <v>644</v>
      </c>
      <c r="JP179" s="228" t="s">
        <v>644</v>
      </c>
      <c r="JQ179" s="228" t="s">
        <v>644</v>
      </c>
      <c r="JR179" s="230" t="s">
        <v>644</v>
      </c>
      <c r="JT179" s="72" t="s">
        <v>644</v>
      </c>
      <c r="JU179" s="73" t="s">
        <v>644</v>
      </c>
      <c r="JV179" s="73" t="s">
        <v>644</v>
      </c>
      <c r="JW179" s="123" t="s">
        <v>644</v>
      </c>
      <c r="JX179" s="123" t="s">
        <v>644</v>
      </c>
      <c r="JY179" s="123" t="s">
        <v>644</v>
      </c>
      <c r="JZ179" s="123" t="s">
        <v>644</v>
      </c>
      <c r="KA179" s="274" t="s">
        <v>644</v>
      </c>
    </row>
    <row r="180" spans="1:287" ht="13.2" x14ac:dyDescent="0.25">
      <c r="A180" s="10">
        <v>20.170000000000002</v>
      </c>
      <c r="B180" s="101" t="s">
        <v>209</v>
      </c>
      <c r="E180" s="74" t="s">
        <v>644</v>
      </c>
      <c r="F180" s="76" t="s">
        <v>644</v>
      </c>
      <c r="G180" s="76" t="s">
        <v>644</v>
      </c>
      <c r="H180" s="77">
        <v>0</v>
      </c>
      <c r="I180" s="77">
        <v>0</v>
      </c>
      <c r="J180" s="77">
        <v>0</v>
      </c>
      <c r="K180" s="77">
        <v>0</v>
      </c>
      <c r="L180" s="75">
        <v>0</v>
      </c>
      <c r="M180" s="226" t="s">
        <v>644</v>
      </c>
      <c r="N180" s="227" t="s">
        <v>644</v>
      </c>
      <c r="O180" s="227" t="s">
        <v>644</v>
      </c>
      <c r="P180" s="228" t="s">
        <v>644</v>
      </c>
      <c r="Q180" s="228" t="s">
        <v>644</v>
      </c>
      <c r="R180" s="228" t="s">
        <v>644</v>
      </c>
      <c r="S180" s="228" t="s">
        <v>644</v>
      </c>
      <c r="T180" s="230" t="s">
        <v>644</v>
      </c>
      <c r="U180" s="72" t="s">
        <v>644</v>
      </c>
      <c r="V180" s="73" t="s">
        <v>644</v>
      </c>
      <c r="W180" s="73" t="s">
        <v>644</v>
      </c>
      <c r="X180" s="123" t="s">
        <v>644</v>
      </c>
      <c r="Y180" s="123" t="s">
        <v>644</v>
      </c>
      <c r="Z180" s="123" t="s">
        <v>644</v>
      </c>
      <c r="AA180" s="123" t="s">
        <v>644</v>
      </c>
      <c r="AB180" s="274" t="s">
        <v>644</v>
      </c>
      <c r="AC180" s="74" t="s">
        <v>644</v>
      </c>
      <c r="AD180" s="76" t="s">
        <v>644</v>
      </c>
      <c r="AE180" s="76" t="s">
        <v>644</v>
      </c>
      <c r="AF180" s="77" t="s">
        <v>644</v>
      </c>
      <c r="AG180" s="77" t="s">
        <v>644</v>
      </c>
      <c r="AH180" s="77" t="s">
        <v>644</v>
      </c>
      <c r="AI180" s="77" t="s">
        <v>644</v>
      </c>
      <c r="AJ180" s="75" t="s">
        <v>644</v>
      </c>
      <c r="AK180" s="226" t="s">
        <v>644</v>
      </c>
      <c r="AL180" s="227" t="s">
        <v>644</v>
      </c>
      <c r="AM180" s="227" t="s">
        <v>644</v>
      </c>
      <c r="AN180" s="228" t="s">
        <v>644</v>
      </c>
      <c r="AO180" s="228">
        <v>9.3582847208130163E-2</v>
      </c>
      <c r="AP180" s="228">
        <v>3.718909849460638E-3</v>
      </c>
      <c r="AQ180" s="228">
        <v>9.8411242149393272E-2</v>
      </c>
      <c r="AR180" s="230">
        <v>8.0066025262016866E-2</v>
      </c>
      <c r="AS180" s="72" t="s">
        <v>644</v>
      </c>
      <c r="AT180" s="73" t="s">
        <v>644</v>
      </c>
      <c r="AU180" s="73" t="s">
        <v>644</v>
      </c>
      <c r="AV180" s="123">
        <v>0.67518861885700632</v>
      </c>
      <c r="AW180" s="123">
        <v>0.60021560355586101</v>
      </c>
      <c r="AX180" s="123">
        <v>0.39036812095451723</v>
      </c>
      <c r="AY180" s="123">
        <v>0.35106285639952362</v>
      </c>
      <c r="AZ180" s="274">
        <v>0.2817344740845325</v>
      </c>
      <c r="BA180" s="74" t="s">
        <v>644</v>
      </c>
      <c r="BB180" s="76" t="s">
        <v>644</v>
      </c>
      <c r="BC180" s="76" t="s">
        <v>644</v>
      </c>
      <c r="BD180" s="77" t="s">
        <v>644</v>
      </c>
      <c r="BE180" s="77" t="s">
        <v>644</v>
      </c>
      <c r="BF180" s="77" t="s">
        <v>644</v>
      </c>
      <c r="BG180" s="77" t="s">
        <v>644</v>
      </c>
      <c r="BH180" s="75" t="s">
        <v>644</v>
      </c>
      <c r="BI180" s="226" t="s">
        <v>644</v>
      </c>
      <c r="BJ180" s="227" t="s">
        <v>644</v>
      </c>
      <c r="BK180" s="227" t="s">
        <v>644</v>
      </c>
      <c r="BL180" s="228" t="s">
        <v>644</v>
      </c>
      <c r="BM180" s="228" t="s">
        <v>644</v>
      </c>
      <c r="BN180" s="228" t="s">
        <v>644</v>
      </c>
      <c r="BO180" s="228" t="s">
        <v>644</v>
      </c>
      <c r="BP180" s="230" t="s">
        <v>644</v>
      </c>
      <c r="BQ180" s="72" t="s">
        <v>644</v>
      </c>
      <c r="BR180" s="73" t="s">
        <v>644</v>
      </c>
      <c r="BS180" s="73" t="s">
        <v>644</v>
      </c>
      <c r="BT180" s="123" t="s">
        <v>644</v>
      </c>
      <c r="BU180" s="123" t="s">
        <v>644</v>
      </c>
      <c r="BV180" s="123" t="s">
        <v>644</v>
      </c>
      <c r="BW180" s="123" t="s">
        <v>644</v>
      </c>
      <c r="BX180" s="274" t="s">
        <v>644</v>
      </c>
      <c r="BY180" s="74" t="s">
        <v>644</v>
      </c>
      <c r="BZ180" s="76" t="s">
        <v>644</v>
      </c>
      <c r="CA180" s="76" t="s">
        <v>644</v>
      </c>
      <c r="CB180" s="77" t="s">
        <v>644</v>
      </c>
      <c r="CC180" s="77" t="s">
        <v>644</v>
      </c>
      <c r="CD180" s="77" t="s">
        <v>644</v>
      </c>
      <c r="CE180" s="77" t="s">
        <v>644</v>
      </c>
      <c r="CF180" s="75" t="s">
        <v>644</v>
      </c>
      <c r="CG180" s="226" t="s">
        <v>644</v>
      </c>
      <c r="CH180" s="227" t="s">
        <v>644</v>
      </c>
      <c r="CI180" s="227" t="s">
        <v>644</v>
      </c>
      <c r="CJ180" s="228" t="s">
        <v>644</v>
      </c>
      <c r="CK180" s="228" t="s">
        <v>644</v>
      </c>
      <c r="CL180" s="228" t="s">
        <v>644</v>
      </c>
      <c r="CM180" s="228" t="s">
        <v>644</v>
      </c>
      <c r="CN180" s="230" t="s">
        <v>644</v>
      </c>
      <c r="CO180" s="72" t="s">
        <v>644</v>
      </c>
      <c r="CP180" s="73" t="s">
        <v>644</v>
      </c>
      <c r="CQ180" s="73" t="s">
        <v>644</v>
      </c>
      <c r="CR180" s="123">
        <v>0</v>
      </c>
      <c r="CS180" s="123">
        <v>0</v>
      </c>
      <c r="CT180" s="123">
        <v>0</v>
      </c>
      <c r="CU180" s="123">
        <v>0</v>
      </c>
      <c r="CV180" s="274">
        <v>0</v>
      </c>
      <c r="CW180" s="74" t="s">
        <v>644</v>
      </c>
      <c r="CX180" s="76" t="s">
        <v>644</v>
      </c>
      <c r="CY180" s="76" t="s">
        <v>644</v>
      </c>
      <c r="CZ180" s="77">
        <v>7.3700619283885757E-2</v>
      </c>
      <c r="DA180" s="77">
        <v>5.9220833361901405E-2</v>
      </c>
      <c r="DB180" s="77">
        <v>6.6941490752535804E-2</v>
      </c>
      <c r="DC180" s="77">
        <v>5.8839048261764046E-2</v>
      </c>
      <c r="DD180" s="75">
        <v>4.6608259836002384E-2</v>
      </c>
      <c r="DE180" s="226" t="s">
        <v>644</v>
      </c>
      <c r="DF180" s="227" t="s">
        <v>644</v>
      </c>
      <c r="DG180" s="227" t="s">
        <v>644</v>
      </c>
      <c r="DH180" s="228" t="s">
        <v>644</v>
      </c>
      <c r="DI180" s="228" t="s">
        <v>644</v>
      </c>
      <c r="DJ180" s="228" t="s">
        <v>644</v>
      </c>
      <c r="DK180" s="228" t="s">
        <v>644</v>
      </c>
      <c r="DL180" s="230" t="s">
        <v>644</v>
      </c>
      <c r="DM180" s="72" t="s">
        <v>644</v>
      </c>
      <c r="DN180" s="73" t="s">
        <v>644</v>
      </c>
      <c r="DO180" s="73" t="s">
        <v>644</v>
      </c>
      <c r="DP180" s="123" t="s">
        <v>644</v>
      </c>
      <c r="DQ180" s="123">
        <v>2.3385222492082049E-2</v>
      </c>
      <c r="DR180" s="123">
        <v>2.4868733190801767E-2</v>
      </c>
      <c r="DS180" s="123">
        <v>3.6086964610582077E-2</v>
      </c>
      <c r="DT180" s="274">
        <v>4.3442687566842102E-2</v>
      </c>
      <c r="DU180" s="74" t="s">
        <v>644</v>
      </c>
      <c r="DV180" s="76" t="s">
        <v>644</v>
      </c>
      <c r="DW180" s="76" t="s">
        <v>644</v>
      </c>
      <c r="DX180" s="77" t="s">
        <v>644</v>
      </c>
      <c r="DY180" s="77" t="s">
        <v>644</v>
      </c>
      <c r="DZ180" s="77" t="s">
        <v>644</v>
      </c>
      <c r="EA180" s="77" t="s">
        <v>644</v>
      </c>
      <c r="EB180" s="75" t="s">
        <v>644</v>
      </c>
      <c r="EC180" s="93"/>
      <c r="ED180" s="74" t="s">
        <v>644</v>
      </c>
      <c r="EE180" s="76" t="s">
        <v>644</v>
      </c>
      <c r="EF180" s="76" t="s">
        <v>644</v>
      </c>
      <c r="EG180" s="77" t="s">
        <v>644</v>
      </c>
      <c r="EH180" s="77" t="s">
        <v>644</v>
      </c>
      <c r="EI180" s="77" t="s">
        <v>644</v>
      </c>
      <c r="EJ180" s="77" t="s">
        <v>644</v>
      </c>
      <c r="EK180" s="75" t="s">
        <v>644</v>
      </c>
      <c r="EL180" s="226" t="s">
        <v>644</v>
      </c>
      <c r="EM180" s="227" t="s">
        <v>644</v>
      </c>
      <c r="EN180" s="227" t="s">
        <v>644</v>
      </c>
      <c r="EO180" s="228" t="s">
        <v>644</v>
      </c>
      <c r="EP180" s="228" t="s">
        <v>644</v>
      </c>
      <c r="EQ180" s="228" t="s">
        <v>644</v>
      </c>
      <c r="ER180" s="228" t="s">
        <v>644</v>
      </c>
      <c r="ES180" s="230" t="s">
        <v>644</v>
      </c>
      <c r="ET180" s="72" t="s">
        <v>644</v>
      </c>
      <c r="EU180" s="73" t="s">
        <v>644</v>
      </c>
      <c r="EV180" s="73" t="s">
        <v>644</v>
      </c>
      <c r="EW180" s="123" t="s">
        <v>644</v>
      </c>
      <c r="EX180" s="123" t="s">
        <v>644</v>
      </c>
      <c r="EY180" s="123" t="s">
        <v>644</v>
      </c>
      <c r="EZ180" s="123" t="s">
        <v>644</v>
      </c>
      <c r="FA180" s="274" t="s">
        <v>644</v>
      </c>
      <c r="FB180" s="74" t="s">
        <v>644</v>
      </c>
      <c r="FC180" s="76" t="s">
        <v>644</v>
      </c>
      <c r="FD180" s="76" t="s">
        <v>644</v>
      </c>
      <c r="FE180" s="77" t="s">
        <v>644</v>
      </c>
      <c r="FF180" s="77" t="s">
        <v>644</v>
      </c>
      <c r="FG180" s="77" t="s">
        <v>644</v>
      </c>
      <c r="FH180" s="77" t="s">
        <v>644</v>
      </c>
      <c r="FI180" s="75" t="s">
        <v>644</v>
      </c>
      <c r="FJ180" s="226" t="s">
        <v>644</v>
      </c>
      <c r="FK180" s="227" t="s">
        <v>644</v>
      </c>
      <c r="FL180" s="227" t="s">
        <v>644</v>
      </c>
      <c r="FM180" s="228" t="s">
        <v>644</v>
      </c>
      <c r="FN180" s="228" t="s">
        <v>644</v>
      </c>
      <c r="FO180" s="228" t="s">
        <v>644</v>
      </c>
      <c r="FP180" s="228" t="s">
        <v>644</v>
      </c>
      <c r="FQ180" s="230" t="s">
        <v>644</v>
      </c>
      <c r="FR180" s="72" t="s">
        <v>644</v>
      </c>
      <c r="FS180" s="73" t="s">
        <v>644</v>
      </c>
      <c r="FT180" s="73" t="s">
        <v>644</v>
      </c>
      <c r="FU180" s="123" t="s">
        <v>644</v>
      </c>
      <c r="FV180" s="123" t="s">
        <v>644</v>
      </c>
      <c r="FW180" s="123" t="s">
        <v>644</v>
      </c>
      <c r="FX180" s="123" t="s">
        <v>644</v>
      </c>
      <c r="FY180" s="274" t="s">
        <v>644</v>
      </c>
      <c r="FZ180" s="74" t="s">
        <v>644</v>
      </c>
      <c r="GA180" s="76" t="s">
        <v>644</v>
      </c>
      <c r="GB180" s="76" t="s">
        <v>644</v>
      </c>
      <c r="GC180" s="77" t="s">
        <v>644</v>
      </c>
      <c r="GD180" s="77" t="s">
        <v>644</v>
      </c>
      <c r="GE180" s="77" t="s">
        <v>644</v>
      </c>
      <c r="GF180" s="77" t="s">
        <v>644</v>
      </c>
      <c r="GG180" s="75" t="s">
        <v>644</v>
      </c>
      <c r="GH180" s="226" t="s">
        <v>644</v>
      </c>
      <c r="GI180" s="227" t="s">
        <v>644</v>
      </c>
      <c r="GJ180" s="227" t="s">
        <v>644</v>
      </c>
      <c r="GK180" s="228" t="s">
        <v>644</v>
      </c>
      <c r="GL180" s="228" t="s">
        <v>644</v>
      </c>
      <c r="GM180" s="228" t="s">
        <v>644</v>
      </c>
      <c r="GN180" s="228" t="s">
        <v>644</v>
      </c>
      <c r="GO180" s="230" t="s">
        <v>644</v>
      </c>
      <c r="GP180" s="93"/>
      <c r="GQ180" s="74" t="s">
        <v>644</v>
      </c>
      <c r="GR180" s="76" t="s">
        <v>644</v>
      </c>
      <c r="GS180" s="76" t="s">
        <v>644</v>
      </c>
      <c r="GT180" s="77" t="s">
        <v>644</v>
      </c>
      <c r="GU180" s="77" t="s">
        <v>644</v>
      </c>
      <c r="GV180" s="77" t="s">
        <v>644</v>
      </c>
      <c r="GW180" s="77" t="s">
        <v>644</v>
      </c>
      <c r="GX180" s="75" t="s">
        <v>644</v>
      </c>
      <c r="GY180" s="226" t="s">
        <v>644</v>
      </c>
      <c r="GZ180" s="227" t="s">
        <v>644</v>
      </c>
      <c r="HA180" s="227" t="s">
        <v>644</v>
      </c>
      <c r="HB180" s="228" t="s">
        <v>644</v>
      </c>
      <c r="HC180" s="228" t="s">
        <v>644</v>
      </c>
      <c r="HD180" s="228" t="s">
        <v>644</v>
      </c>
      <c r="HE180" s="228" t="s">
        <v>644</v>
      </c>
      <c r="HF180" s="230" t="s">
        <v>644</v>
      </c>
      <c r="HG180" s="72" t="s">
        <v>644</v>
      </c>
      <c r="HH180" s="73" t="s">
        <v>644</v>
      </c>
      <c r="HI180" s="73" t="s">
        <v>644</v>
      </c>
      <c r="HJ180" s="123" t="s">
        <v>644</v>
      </c>
      <c r="HK180" s="123" t="s">
        <v>644</v>
      </c>
      <c r="HL180" s="123" t="s">
        <v>644</v>
      </c>
      <c r="HM180" s="123" t="s">
        <v>644</v>
      </c>
      <c r="HN180" s="274" t="s">
        <v>644</v>
      </c>
      <c r="HO180" s="74" t="s">
        <v>644</v>
      </c>
      <c r="HP180" s="76" t="s">
        <v>644</v>
      </c>
      <c r="HQ180" s="76" t="s">
        <v>644</v>
      </c>
      <c r="HR180" s="77" t="s">
        <v>644</v>
      </c>
      <c r="HS180" s="77" t="s">
        <v>644</v>
      </c>
      <c r="HT180" s="77" t="s">
        <v>644</v>
      </c>
      <c r="HU180" s="77" t="s">
        <v>644</v>
      </c>
      <c r="HV180" s="75" t="s">
        <v>644</v>
      </c>
      <c r="HW180" s="226" t="s">
        <v>644</v>
      </c>
      <c r="HX180" s="227" t="s">
        <v>644</v>
      </c>
      <c r="HY180" s="227" t="s">
        <v>644</v>
      </c>
      <c r="HZ180" s="228" t="s">
        <v>644</v>
      </c>
      <c r="IA180" s="228" t="s">
        <v>644</v>
      </c>
      <c r="IB180" s="228" t="s">
        <v>644</v>
      </c>
      <c r="IC180" s="228" t="s">
        <v>644</v>
      </c>
      <c r="ID180" s="230" t="s">
        <v>644</v>
      </c>
      <c r="IE180" s="72" t="s">
        <v>644</v>
      </c>
      <c r="IF180" s="73" t="s">
        <v>644</v>
      </c>
      <c r="IG180" s="73" t="s">
        <v>644</v>
      </c>
      <c r="IH180" s="123" t="s">
        <v>644</v>
      </c>
      <c r="II180" s="123" t="s">
        <v>644</v>
      </c>
      <c r="IJ180" s="123" t="s">
        <v>644</v>
      </c>
      <c r="IK180" s="123" t="s">
        <v>644</v>
      </c>
      <c r="IL180" s="274" t="s">
        <v>644</v>
      </c>
      <c r="IM180" s="226" t="s">
        <v>644</v>
      </c>
      <c r="IN180" s="227" t="s">
        <v>644</v>
      </c>
      <c r="IO180" s="227" t="s">
        <v>644</v>
      </c>
      <c r="IP180" s="228" t="s">
        <v>644</v>
      </c>
      <c r="IQ180" s="228" t="s">
        <v>644</v>
      </c>
      <c r="IR180" s="228" t="s">
        <v>644</v>
      </c>
      <c r="IS180" s="228" t="s">
        <v>644</v>
      </c>
      <c r="IT180" s="230" t="s">
        <v>644</v>
      </c>
      <c r="IU180" s="72" t="s">
        <v>644</v>
      </c>
      <c r="IV180" s="73" t="s">
        <v>644</v>
      </c>
      <c r="IW180" s="73" t="s">
        <v>644</v>
      </c>
      <c r="IX180" s="123" t="s">
        <v>644</v>
      </c>
      <c r="IY180" s="123" t="s">
        <v>644</v>
      </c>
      <c r="IZ180" s="123" t="s">
        <v>644</v>
      </c>
      <c r="JA180" s="123" t="s">
        <v>644</v>
      </c>
      <c r="JB180" s="274" t="s">
        <v>644</v>
      </c>
      <c r="JC180" s="74" t="s">
        <v>644</v>
      </c>
      <c r="JD180" s="76" t="s">
        <v>644</v>
      </c>
      <c r="JE180" s="76" t="s">
        <v>644</v>
      </c>
      <c r="JF180" s="77" t="s">
        <v>644</v>
      </c>
      <c r="JG180" s="77" t="s">
        <v>644</v>
      </c>
      <c r="JH180" s="77" t="s">
        <v>644</v>
      </c>
      <c r="JI180" s="77" t="s">
        <v>644</v>
      </c>
      <c r="JJ180" s="75" t="s">
        <v>644</v>
      </c>
      <c r="JK180" s="226" t="s">
        <v>644</v>
      </c>
      <c r="JL180" s="227" t="s">
        <v>644</v>
      </c>
      <c r="JM180" s="227" t="s">
        <v>644</v>
      </c>
      <c r="JN180" s="228" t="s">
        <v>644</v>
      </c>
      <c r="JO180" s="228" t="s">
        <v>644</v>
      </c>
      <c r="JP180" s="228" t="s">
        <v>644</v>
      </c>
      <c r="JQ180" s="228" t="s">
        <v>644</v>
      </c>
      <c r="JR180" s="230" t="s">
        <v>644</v>
      </c>
      <c r="JT180" s="72" t="s">
        <v>644</v>
      </c>
      <c r="JU180" s="73" t="s">
        <v>644</v>
      </c>
      <c r="JV180" s="73" t="s">
        <v>644</v>
      </c>
      <c r="JW180" s="123" t="s">
        <v>644</v>
      </c>
      <c r="JX180" s="123" t="s">
        <v>644</v>
      </c>
      <c r="JY180" s="123" t="s">
        <v>644</v>
      </c>
      <c r="JZ180" s="123" t="s">
        <v>644</v>
      </c>
      <c r="KA180" s="274" t="s">
        <v>644</v>
      </c>
    </row>
    <row r="181" spans="1:287" ht="13.8" thickBot="1" x14ac:dyDescent="0.3">
      <c r="A181" s="11">
        <v>20.18</v>
      </c>
      <c r="B181" s="14" t="s">
        <v>138</v>
      </c>
      <c r="E181" s="23" t="s">
        <v>644</v>
      </c>
      <c r="F181" s="63" t="s">
        <v>644</v>
      </c>
      <c r="G181" s="63" t="s">
        <v>644</v>
      </c>
      <c r="H181" s="30">
        <v>5.8725289725939556</v>
      </c>
      <c r="I181" s="30">
        <v>2.6403823253067156</v>
      </c>
      <c r="J181" s="30">
        <v>1.7419735390051867</v>
      </c>
      <c r="K181" s="30">
        <v>3.6058413004085228</v>
      </c>
      <c r="L181" s="24">
        <v>3.5747475853417519</v>
      </c>
      <c r="M181" s="229" t="s">
        <v>644</v>
      </c>
      <c r="N181" s="214">
        <v>0.45418005111272208</v>
      </c>
      <c r="O181" s="214">
        <v>0.4528050265952655</v>
      </c>
      <c r="P181" s="213">
        <v>0.39501394134069695</v>
      </c>
      <c r="Q181" s="213">
        <v>0</v>
      </c>
      <c r="R181" s="213">
        <v>0</v>
      </c>
      <c r="S181" s="213">
        <v>0</v>
      </c>
      <c r="T181" s="215">
        <v>0</v>
      </c>
      <c r="U181" s="39" t="s">
        <v>644</v>
      </c>
      <c r="V181" s="67" t="s">
        <v>644</v>
      </c>
      <c r="W181" s="67" t="s">
        <v>644</v>
      </c>
      <c r="X181" s="53" t="s">
        <v>644</v>
      </c>
      <c r="Y181" s="53" t="s">
        <v>644</v>
      </c>
      <c r="Z181" s="53" t="s">
        <v>644</v>
      </c>
      <c r="AA181" s="53" t="s">
        <v>644</v>
      </c>
      <c r="AB181" s="40" t="s">
        <v>644</v>
      </c>
      <c r="AC181" s="23" t="s">
        <v>644</v>
      </c>
      <c r="AD181" s="63" t="s">
        <v>644</v>
      </c>
      <c r="AE181" s="63" t="s">
        <v>644</v>
      </c>
      <c r="AF181" s="30" t="s">
        <v>644</v>
      </c>
      <c r="AG181" s="30" t="s">
        <v>644</v>
      </c>
      <c r="AH181" s="30">
        <v>4.8242085819273779</v>
      </c>
      <c r="AI181" s="30">
        <v>4.7078191133384832</v>
      </c>
      <c r="AJ181" s="24">
        <v>4.754672427354083</v>
      </c>
      <c r="AK181" s="229" t="s">
        <v>644</v>
      </c>
      <c r="AL181" s="214" t="s">
        <v>644</v>
      </c>
      <c r="AM181" s="214" t="s">
        <v>644</v>
      </c>
      <c r="AN181" s="213">
        <v>1.5604677857406235</v>
      </c>
      <c r="AO181" s="213">
        <v>1.2165770137056922</v>
      </c>
      <c r="AP181" s="213">
        <v>1.684952231794089</v>
      </c>
      <c r="AQ181" s="213">
        <v>1.4491055406498159</v>
      </c>
      <c r="AR181" s="215">
        <v>1.0804910109109174</v>
      </c>
      <c r="AS181" s="39" t="s">
        <v>644</v>
      </c>
      <c r="AT181" s="67" t="s">
        <v>644</v>
      </c>
      <c r="AU181" s="67" t="s">
        <v>644</v>
      </c>
      <c r="AV181" s="53">
        <v>1.3690192013062683</v>
      </c>
      <c r="AW181" s="53">
        <v>0.50399783504690621</v>
      </c>
      <c r="AX181" s="53">
        <v>0.66062297392302916</v>
      </c>
      <c r="AY181" s="53">
        <v>0.59410637236842456</v>
      </c>
      <c r="AZ181" s="40">
        <v>0.50820564748325292</v>
      </c>
      <c r="BA181" s="23" t="s">
        <v>644</v>
      </c>
      <c r="BB181" s="63">
        <v>0.26685589739384125</v>
      </c>
      <c r="BC181" s="63">
        <v>0.24701392903810954</v>
      </c>
      <c r="BD181" s="30">
        <v>0.21425854304801795</v>
      </c>
      <c r="BE181" s="30">
        <v>0.96182532070463633</v>
      </c>
      <c r="BF181" s="30">
        <v>0.43219011470564855</v>
      </c>
      <c r="BG181" s="30">
        <v>0.39650009782255508</v>
      </c>
      <c r="BH181" s="24">
        <v>0.39410097646295028</v>
      </c>
      <c r="BI181" s="229" t="s">
        <v>644</v>
      </c>
      <c r="BJ181" s="214" t="s">
        <v>644</v>
      </c>
      <c r="BK181" s="214" t="s">
        <v>644</v>
      </c>
      <c r="BL181" s="213">
        <v>1.3351961677132587</v>
      </c>
      <c r="BM181" s="213">
        <v>1.2142086236499585</v>
      </c>
      <c r="BN181" s="213">
        <v>1.4281322548771376</v>
      </c>
      <c r="BO181" s="213">
        <v>1.3717643960452701</v>
      </c>
      <c r="BP181" s="215">
        <v>0</v>
      </c>
      <c r="BQ181" s="39" t="s">
        <v>644</v>
      </c>
      <c r="BR181" s="67" t="s">
        <v>644</v>
      </c>
      <c r="BS181" s="67" t="s">
        <v>644</v>
      </c>
      <c r="BT181" s="53">
        <v>7.9468747167774773E-2</v>
      </c>
      <c r="BU181" s="53">
        <v>6.9749977878717062E-2</v>
      </c>
      <c r="BV181" s="53">
        <v>7.8206764755360619E-2</v>
      </c>
      <c r="BW181" s="53">
        <v>6.9764362513221267E-2</v>
      </c>
      <c r="BX181" s="40">
        <v>0</v>
      </c>
      <c r="BY181" s="23" t="s">
        <v>644</v>
      </c>
      <c r="BZ181" s="63" t="s">
        <v>644</v>
      </c>
      <c r="CA181" s="63" t="s">
        <v>644</v>
      </c>
      <c r="CB181" s="30" t="s">
        <v>644</v>
      </c>
      <c r="CC181" s="30" t="s">
        <v>644</v>
      </c>
      <c r="CD181" s="30" t="s">
        <v>644</v>
      </c>
      <c r="CE181" s="30" t="s">
        <v>644</v>
      </c>
      <c r="CF181" s="24" t="s">
        <v>644</v>
      </c>
      <c r="CG181" s="229" t="s">
        <v>644</v>
      </c>
      <c r="CH181" s="214" t="s">
        <v>644</v>
      </c>
      <c r="CI181" s="214" t="s">
        <v>644</v>
      </c>
      <c r="CJ181" s="213" t="s">
        <v>644</v>
      </c>
      <c r="CK181" s="213" t="s">
        <v>644</v>
      </c>
      <c r="CL181" s="213" t="s">
        <v>644</v>
      </c>
      <c r="CM181" s="213" t="s">
        <v>644</v>
      </c>
      <c r="CN181" s="215" t="s">
        <v>644</v>
      </c>
      <c r="CO181" s="39" t="s">
        <v>644</v>
      </c>
      <c r="CP181" s="67" t="s">
        <v>644</v>
      </c>
      <c r="CQ181" s="67" t="s">
        <v>644</v>
      </c>
      <c r="CR181" s="53">
        <v>4.3040646969070426</v>
      </c>
      <c r="CS181" s="53">
        <v>2.7081639616033102</v>
      </c>
      <c r="CT181" s="53">
        <v>2.7528873129850107</v>
      </c>
      <c r="CU181" s="53">
        <v>1.9669794794249957</v>
      </c>
      <c r="CV181" s="40">
        <v>2.0331958711657387</v>
      </c>
      <c r="CW181" s="23" t="s">
        <v>644</v>
      </c>
      <c r="CX181" s="63" t="s">
        <v>644</v>
      </c>
      <c r="CY181" s="63" t="s">
        <v>644</v>
      </c>
      <c r="CZ181" s="30">
        <v>0</v>
      </c>
      <c r="DA181" s="30">
        <v>0</v>
      </c>
      <c r="DB181" s="30">
        <v>0</v>
      </c>
      <c r="DC181" s="30">
        <v>0</v>
      </c>
      <c r="DD181" s="24">
        <v>0</v>
      </c>
      <c r="DE181" s="229" t="s">
        <v>644</v>
      </c>
      <c r="DF181" s="214" t="s">
        <v>644</v>
      </c>
      <c r="DG181" s="214" t="s">
        <v>644</v>
      </c>
      <c r="DH181" s="213" t="s">
        <v>644</v>
      </c>
      <c r="DI181" s="213" t="s">
        <v>644</v>
      </c>
      <c r="DJ181" s="213" t="s">
        <v>644</v>
      </c>
      <c r="DK181" s="213" t="s">
        <v>644</v>
      </c>
      <c r="DL181" s="215" t="s">
        <v>644</v>
      </c>
      <c r="DM181" s="39" t="s">
        <v>644</v>
      </c>
      <c r="DN181" s="67" t="s">
        <v>644</v>
      </c>
      <c r="DO181" s="67" t="s">
        <v>644</v>
      </c>
      <c r="DP181" s="53" t="s">
        <v>644</v>
      </c>
      <c r="DQ181" s="53">
        <v>0</v>
      </c>
      <c r="DR181" s="53">
        <v>0</v>
      </c>
      <c r="DS181" s="53">
        <v>0</v>
      </c>
      <c r="DT181" s="40">
        <v>0</v>
      </c>
      <c r="DU181" s="23" t="s">
        <v>644</v>
      </c>
      <c r="DV181" s="63" t="s">
        <v>644</v>
      </c>
      <c r="DW181" s="63" t="s">
        <v>644</v>
      </c>
      <c r="DX181" s="30" t="s">
        <v>644</v>
      </c>
      <c r="DY181" s="30">
        <v>0.12226000000000001</v>
      </c>
      <c r="DZ181" s="30">
        <v>0.34223999999999999</v>
      </c>
      <c r="EA181" s="30">
        <v>1.1000000000000001</v>
      </c>
      <c r="EB181" s="24" t="s">
        <v>644</v>
      </c>
      <c r="EC181" s="93"/>
      <c r="ED181" s="23" t="s">
        <v>644</v>
      </c>
      <c r="EE181" s="63" t="s">
        <v>644</v>
      </c>
      <c r="EF181" s="63" t="s">
        <v>644</v>
      </c>
      <c r="EG181" s="30">
        <v>3.0217050227195399</v>
      </c>
      <c r="EH181" s="30">
        <v>3.1869930310869719</v>
      </c>
      <c r="EI181" s="30">
        <v>0</v>
      </c>
      <c r="EJ181" s="30">
        <v>0</v>
      </c>
      <c r="EK181" s="24">
        <v>0</v>
      </c>
      <c r="EL181" s="229" t="s">
        <v>644</v>
      </c>
      <c r="EM181" s="214" t="s">
        <v>644</v>
      </c>
      <c r="EN181" s="214">
        <v>1.9665646520785078</v>
      </c>
      <c r="EO181" s="213">
        <v>1.7495722222059948</v>
      </c>
      <c r="EP181" s="213">
        <v>1.916164622369221</v>
      </c>
      <c r="EQ181" s="213">
        <v>2.0160054654064559</v>
      </c>
      <c r="ER181" s="213">
        <v>1.7045387475295124</v>
      </c>
      <c r="ES181" s="215">
        <v>1.5151845472077918</v>
      </c>
      <c r="ET181" s="39" t="s">
        <v>644</v>
      </c>
      <c r="EU181" s="67" t="s">
        <v>644</v>
      </c>
      <c r="EV181" s="67" t="s">
        <v>644</v>
      </c>
      <c r="EW181" s="53" t="s">
        <v>644</v>
      </c>
      <c r="EX181" s="53" t="s">
        <v>644</v>
      </c>
      <c r="EY181" s="53">
        <v>2.4581762092802579</v>
      </c>
      <c r="EZ181" s="53">
        <v>2.0266992928686975</v>
      </c>
      <c r="FA181" s="40">
        <v>1.8171244070549393</v>
      </c>
      <c r="FB181" s="23" t="s">
        <v>644</v>
      </c>
      <c r="FC181" s="63" t="s">
        <v>644</v>
      </c>
      <c r="FD181" s="63" t="s">
        <v>644</v>
      </c>
      <c r="FE181" s="30" t="s">
        <v>644</v>
      </c>
      <c r="FF181" s="30" t="s">
        <v>644</v>
      </c>
      <c r="FG181" s="30" t="s">
        <v>644</v>
      </c>
      <c r="FH181" s="30">
        <v>5.3785660484005531</v>
      </c>
      <c r="FI181" s="24">
        <v>4.8881468205708982</v>
      </c>
      <c r="FJ181" s="229" t="s">
        <v>644</v>
      </c>
      <c r="FK181" s="214" t="s">
        <v>644</v>
      </c>
      <c r="FL181" s="214" t="s">
        <v>644</v>
      </c>
      <c r="FM181" s="213" t="s">
        <v>644</v>
      </c>
      <c r="FN181" s="213" t="s">
        <v>644</v>
      </c>
      <c r="FO181" s="213">
        <v>1.2118548708559425</v>
      </c>
      <c r="FP181" s="213">
        <v>0.99021793191529894</v>
      </c>
      <c r="FQ181" s="215">
        <v>0.89041749403849313</v>
      </c>
      <c r="FR181" s="39" t="s">
        <v>644</v>
      </c>
      <c r="FS181" s="67">
        <v>4.5742289678647259</v>
      </c>
      <c r="FT181" s="67">
        <v>5.0419940316093772</v>
      </c>
      <c r="FU181" s="53">
        <v>4.4234540946547529</v>
      </c>
      <c r="FV181" s="53">
        <v>4.5779496181448112</v>
      </c>
      <c r="FW181" s="53">
        <v>5.0068547487652939</v>
      </c>
      <c r="FX181" s="53">
        <v>4.0192308538061283</v>
      </c>
      <c r="FY181" s="40">
        <v>3.5789032138468149</v>
      </c>
      <c r="FZ181" s="23" t="s">
        <v>644</v>
      </c>
      <c r="GA181" s="63" t="s">
        <v>644</v>
      </c>
      <c r="GB181" s="63" t="s">
        <v>644</v>
      </c>
      <c r="GC181" s="30" t="s">
        <v>644</v>
      </c>
      <c r="GD181" s="30" t="s">
        <v>644</v>
      </c>
      <c r="GE181" s="30">
        <v>13.89717129280919</v>
      </c>
      <c r="GF181" s="30">
        <v>11.5304278611898</v>
      </c>
      <c r="GG181" s="24">
        <v>10.38834613088193</v>
      </c>
      <c r="GH181" s="229" t="s">
        <v>644</v>
      </c>
      <c r="GI181" s="214" t="s">
        <v>644</v>
      </c>
      <c r="GJ181" s="214" t="s">
        <v>644</v>
      </c>
      <c r="GK181" s="213" t="s">
        <v>644</v>
      </c>
      <c r="GL181" s="213" t="s">
        <v>644</v>
      </c>
      <c r="GM181" s="213" t="s">
        <v>644</v>
      </c>
      <c r="GN181" s="213" t="s">
        <v>644</v>
      </c>
      <c r="GO181" s="215" t="s">
        <v>644</v>
      </c>
      <c r="GP181" s="93"/>
      <c r="GQ181" s="23" t="s">
        <v>644</v>
      </c>
      <c r="GR181" s="63" t="s">
        <v>644</v>
      </c>
      <c r="GS181" s="63" t="s">
        <v>644</v>
      </c>
      <c r="GT181" s="30">
        <v>0</v>
      </c>
      <c r="GU181" s="30">
        <v>0</v>
      </c>
      <c r="GV181" s="30">
        <v>0</v>
      </c>
      <c r="GW181" s="30">
        <v>0</v>
      </c>
      <c r="GX181" s="24">
        <v>0</v>
      </c>
      <c r="GY181" s="229" t="s">
        <v>644</v>
      </c>
      <c r="GZ181" s="214" t="s">
        <v>644</v>
      </c>
      <c r="HA181" s="214" t="s">
        <v>644</v>
      </c>
      <c r="HB181" s="213" t="s">
        <v>644</v>
      </c>
      <c r="HC181" s="213" t="s">
        <v>644</v>
      </c>
      <c r="HD181" s="213" t="s">
        <v>644</v>
      </c>
      <c r="HE181" s="213">
        <v>0</v>
      </c>
      <c r="HF181" s="215">
        <v>0</v>
      </c>
      <c r="HG181" s="39" t="s">
        <v>644</v>
      </c>
      <c r="HH181" s="67" t="s">
        <v>644</v>
      </c>
      <c r="HI181" s="67" t="s">
        <v>644</v>
      </c>
      <c r="HJ181" s="53" t="s">
        <v>644</v>
      </c>
      <c r="HK181" s="53" t="s">
        <v>644</v>
      </c>
      <c r="HL181" s="53">
        <v>0.11466274549245169</v>
      </c>
      <c r="HM181" s="53">
        <v>0.11624756382828319</v>
      </c>
      <c r="HN181" s="40">
        <v>0.10628606210662225</v>
      </c>
      <c r="HO181" s="23" t="s">
        <v>644</v>
      </c>
      <c r="HP181" s="63" t="s">
        <v>644</v>
      </c>
      <c r="HQ181" s="63" t="s">
        <v>644</v>
      </c>
      <c r="HR181" s="30" t="s">
        <v>644</v>
      </c>
      <c r="HS181" s="30" t="s">
        <v>644</v>
      </c>
      <c r="HT181" s="30" t="s">
        <v>644</v>
      </c>
      <c r="HU181" s="30" t="s">
        <v>644</v>
      </c>
      <c r="HV181" s="24" t="s">
        <v>644</v>
      </c>
      <c r="HW181" s="229" t="s">
        <v>644</v>
      </c>
      <c r="HX181" s="214" t="s">
        <v>644</v>
      </c>
      <c r="HY181" s="214" t="s">
        <v>644</v>
      </c>
      <c r="HZ181" s="213" t="s">
        <v>644</v>
      </c>
      <c r="IA181" s="213" t="s">
        <v>644</v>
      </c>
      <c r="IB181" s="213" t="s">
        <v>644</v>
      </c>
      <c r="IC181" s="213" t="s">
        <v>644</v>
      </c>
      <c r="ID181" s="215" t="s">
        <v>644</v>
      </c>
      <c r="IE181" s="39" t="s">
        <v>644</v>
      </c>
      <c r="IF181" s="67">
        <v>0.57744231223448861</v>
      </c>
      <c r="IG181" s="67">
        <v>0.53138030743314213</v>
      </c>
      <c r="IH181" s="53">
        <v>0.50959190331867188</v>
      </c>
      <c r="II181" s="53">
        <v>0.65387868593866549</v>
      </c>
      <c r="IJ181" s="53">
        <v>0.53218669193515733</v>
      </c>
      <c r="IK181" s="53">
        <v>0.41125462284358455</v>
      </c>
      <c r="IL181" s="40">
        <v>0.35526956726730469</v>
      </c>
      <c r="IM181" s="229" t="s">
        <v>644</v>
      </c>
      <c r="IN181" s="214" t="s">
        <v>644</v>
      </c>
      <c r="IO181" s="214" t="s">
        <v>644</v>
      </c>
      <c r="IP181" s="213" t="s">
        <v>644</v>
      </c>
      <c r="IQ181" s="213" t="s">
        <v>644</v>
      </c>
      <c r="IR181" s="213" t="s">
        <v>644</v>
      </c>
      <c r="IS181" s="213" t="s">
        <v>644</v>
      </c>
      <c r="IT181" s="215" t="s">
        <v>644</v>
      </c>
      <c r="IU181" s="39" t="s">
        <v>644</v>
      </c>
      <c r="IV181" s="67" t="s">
        <v>644</v>
      </c>
      <c r="IW181" s="67" t="s">
        <v>644</v>
      </c>
      <c r="IX181" s="53" t="s">
        <v>644</v>
      </c>
      <c r="IY181" s="53" t="s">
        <v>644</v>
      </c>
      <c r="IZ181" s="53" t="s">
        <v>644</v>
      </c>
      <c r="JA181" s="53" t="s">
        <v>644</v>
      </c>
      <c r="JB181" s="40" t="s">
        <v>644</v>
      </c>
      <c r="JC181" s="23" t="s">
        <v>644</v>
      </c>
      <c r="JD181" s="63" t="s">
        <v>644</v>
      </c>
      <c r="JE181" s="63" t="s">
        <v>644</v>
      </c>
      <c r="JF181" s="30" t="s">
        <v>644</v>
      </c>
      <c r="JG181" s="30" t="s">
        <v>644</v>
      </c>
      <c r="JH181" s="30" t="s">
        <v>644</v>
      </c>
      <c r="JI181" s="30" t="s">
        <v>644</v>
      </c>
      <c r="JJ181" s="24" t="s">
        <v>644</v>
      </c>
      <c r="JK181" s="229" t="s">
        <v>644</v>
      </c>
      <c r="JL181" s="214" t="s">
        <v>644</v>
      </c>
      <c r="JM181" s="214" t="s">
        <v>644</v>
      </c>
      <c r="JN181" s="213" t="s">
        <v>644</v>
      </c>
      <c r="JO181" s="213" t="s">
        <v>644</v>
      </c>
      <c r="JP181" s="213" t="s">
        <v>644</v>
      </c>
      <c r="JQ181" s="213" t="s">
        <v>644</v>
      </c>
      <c r="JR181" s="215" t="s">
        <v>644</v>
      </c>
      <c r="JT181" s="39" t="s">
        <v>644</v>
      </c>
      <c r="JU181" s="67">
        <v>0.13978658170940295</v>
      </c>
      <c r="JV181" s="67">
        <v>0.12953304198246238</v>
      </c>
      <c r="JW181" s="53">
        <v>0.12877589191166106</v>
      </c>
      <c r="JX181" s="53">
        <v>0.11880931472216921</v>
      </c>
      <c r="JY181" s="53">
        <v>0.12170772171454715</v>
      </c>
      <c r="JZ181" s="53">
        <v>0.11359242403273087</v>
      </c>
      <c r="KA181" s="40">
        <v>0.10398904706476761</v>
      </c>
    </row>
    <row r="182" spans="1:287" ht="13.8" thickBot="1" x14ac:dyDescent="0.3">
      <c r="A182" s="95" t="s">
        <v>164</v>
      </c>
      <c r="B182" s="2"/>
      <c r="E182" s="195"/>
      <c r="F182" s="195"/>
      <c r="G182" s="195"/>
      <c r="H182" s="195"/>
      <c r="I182" s="195"/>
      <c r="J182" s="195"/>
      <c r="K182" s="195"/>
      <c r="L182" s="195"/>
      <c r="M182" s="216"/>
      <c r="N182" s="216"/>
      <c r="O182" s="216"/>
      <c r="P182" s="216"/>
      <c r="Q182" s="216"/>
      <c r="R182" s="216"/>
      <c r="S182" s="216"/>
      <c r="T182" s="216"/>
      <c r="U182" s="267"/>
      <c r="V182" s="267"/>
      <c r="W182" s="267"/>
      <c r="X182" s="267"/>
      <c r="Y182" s="267"/>
      <c r="Z182" s="267"/>
      <c r="AA182" s="267"/>
      <c r="AB182" s="267"/>
      <c r="AC182" s="195"/>
      <c r="AD182" s="195"/>
      <c r="AE182" s="195"/>
      <c r="AF182" s="195"/>
      <c r="AG182" s="195"/>
      <c r="AH182" s="195"/>
      <c r="AI182" s="195"/>
      <c r="AJ182" s="195"/>
      <c r="AK182" s="216"/>
      <c r="AL182" s="216"/>
      <c r="AM182" s="216"/>
      <c r="AN182" s="216"/>
      <c r="AO182" s="216"/>
      <c r="AP182" s="216"/>
      <c r="AQ182" s="216"/>
      <c r="AR182" s="216"/>
      <c r="AS182" s="267"/>
      <c r="AT182" s="267"/>
      <c r="AU182" s="267"/>
      <c r="AV182" s="267"/>
      <c r="AW182" s="267"/>
      <c r="AX182" s="267"/>
      <c r="AY182" s="267"/>
      <c r="AZ182" s="267"/>
      <c r="BA182" s="195"/>
      <c r="BB182" s="195"/>
      <c r="BC182" s="195"/>
      <c r="BD182" s="195"/>
      <c r="BE182" s="195"/>
      <c r="BF182" s="195"/>
      <c r="BG182" s="195"/>
      <c r="BH182" s="195"/>
      <c r="BI182" s="216"/>
      <c r="BJ182" s="216"/>
      <c r="BK182" s="216"/>
      <c r="BL182" s="216"/>
      <c r="BM182" s="216"/>
      <c r="BN182" s="216"/>
      <c r="BO182" s="216"/>
      <c r="BP182" s="216"/>
      <c r="BQ182" s="267"/>
      <c r="BR182" s="267"/>
      <c r="BS182" s="267"/>
      <c r="BT182" s="267"/>
      <c r="BU182" s="267"/>
      <c r="BV182" s="267"/>
      <c r="BW182" s="267"/>
      <c r="BX182" s="267"/>
      <c r="BY182" s="195"/>
      <c r="BZ182" s="195"/>
      <c r="CA182" s="195"/>
      <c r="CB182" s="195"/>
      <c r="CC182" s="195"/>
      <c r="CD182" s="195"/>
      <c r="CE182" s="195"/>
      <c r="CF182" s="195"/>
      <c r="CG182" s="216"/>
      <c r="CH182" s="216"/>
      <c r="CI182" s="216"/>
      <c r="CJ182" s="216"/>
      <c r="CK182" s="216"/>
      <c r="CL182" s="216"/>
      <c r="CM182" s="216"/>
      <c r="CN182" s="216"/>
      <c r="CO182" s="267"/>
      <c r="CP182" s="267"/>
      <c r="CQ182" s="267"/>
      <c r="CR182" s="267"/>
      <c r="CS182" s="267"/>
      <c r="CT182" s="267"/>
      <c r="CU182" s="267"/>
      <c r="CV182" s="267"/>
      <c r="CW182" s="195"/>
      <c r="CX182" s="195"/>
      <c r="CY182" s="195"/>
      <c r="CZ182" s="195"/>
      <c r="DA182" s="195"/>
      <c r="DB182" s="195"/>
      <c r="DC182" s="195"/>
      <c r="DD182" s="195"/>
      <c r="DE182" s="216"/>
      <c r="DF182" s="216"/>
      <c r="DG182" s="216"/>
      <c r="DH182" s="216"/>
      <c r="DI182" s="216"/>
      <c r="DJ182" s="216"/>
      <c r="DK182" s="216"/>
      <c r="DL182" s="216"/>
      <c r="DM182" s="267"/>
      <c r="DN182" s="267"/>
      <c r="DO182" s="267"/>
      <c r="DP182" s="267"/>
      <c r="DQ182" s="267"/>
      <c r="DR182" s="267"/>
      <c r="DS182" s="267"/>
      <c r="DT182" s="267"/>
      <c r="DU182" s="195"/>
      <c r="DV182" s="195"/>
      <c r="DW182" s="195"/>
      <c r="DX182" s="195"/>
      <c r="DY182" s="195"/>
      <c r="DZ182" s="195"/>
      <c r="EA182" s="195"/>
      <c r="EB182" s="195"/>
      <c r="EC182" s="93"/>
      <c r="ED182" s="195"/>
      <c r="EE182" s="195"/>
      <c r="EF182" s="195"/>
      <c r="EG182" s="195"/>
      <c r="EH182" s="195"/>
      <c r="EI182" s="195"/>
      <c r="EJ182" s="195"/>
      <c r="EK182" s="195"/>
      <c r="EL182" s="216"/>
      <c r="EM182" s="216"/>
      <c r="EN182" s="216"/>
      <c r="EO182" s="216"/>
      <c r="EP182" s="216"/>
      <c r="EQ182" s="216"/>
      <c r="ER182" s="216"/>
      <c r="ES182" s="216"/>
      <c r="ET182" s="267"/>
      <c r="EU182" s="267"/>
      <c r="EV182" s="267"/>
      <c r="EW182" s="267"/>
      <c r="EX182" s="267"/>
      <c r="EY182" s="267"/>
      <c r="EZ182" s="267"/>
      <c r="FA182" s="267"/>
      <c r="FB182" s="195"/>
      <c r="FC182" s="195"/>
      <c r="FD182" s="195"/>
      <c r="FE182" s="195"/>
      <c r="FF182" s="195"/>
      <c r="FG182" s="195"/>
      <c r="FH182" s="195"/>
      <c r="FI182" s="195"/>
      <c r="FJ182" s="216"/>
      <c r="FK182" s="216"/>
      <c r="FL182" s="216"/>
      <c r="FM182" s="216"/>
      <c r="FN182" s="216"/>
      <c r="FO182" s="216"/>
      <c r="FP182" s="216"/>
      <c r="FQ182" s="216"/>
      <c r="FR182" s="267"/>
      <c r="FS182" s="267"/>
      <c r="FT182" s="267"/>
      <c r="FU182" s="267"/>
      <c r="FV182" s="267"/>
      <c r="FW182" s="267"/>
      <c r="FX182" s="267"/>
      <c r="FY182" s="267"/>
      <c r="FZ182" s="195"/>
      <c r="GA182" s="195"/>
      <c r="GB182" s="195"/>
      <c r="GC182" s="195"/>
      <c r="GD182" s="195"/>
      <c r="GE182" s="195"/>
      <c r="GF182" s="195"/>
      <c r="GG182" s="195"/>
      <c r="GH182" s="216"/>
      <c r="GI182" s="216"/>
      <c r="GJ182" s="216"/>
      <c r="GK182" s="216"/>
      <c r="GL182" s="216"/>
      <c r="GM182" s="216"/>
      <c r="GN182" s="216"/>
      <c r="GO182" s="216"/>
      <c r="GP182" s="93"/>
      <c r="GQ182" s="195"/>
      <c r="GR182" s="195"/>
      <c r="GS182" s="195"/>
      <c r="GT182" s="195"/>
      <c r="GU182" s="195"/>
      <c r="GV182" s="195"/>
      <c r="GW182" s="195"/>
      <c r="GX182" s="195"/>
      <c r="GY182" s="216"/>
      <c r="GZ182" s="216"/>
      <c r="HA182" s="216"/>
      <c r="HB182" s="216"/>
      <c r="HC182" s="216"/>
      <c r="HD182" s="216"/>
      <c r="HE182" s="216"/>
      <c r="HF182" s="216"/>
      <c r="HG182" s="267"/>
      <c r="HH182" s="267"/>
      <c r="HI182" s="267"/>
      <c r="HJ182" s="267"/>
      <c r="HK182" s="267"/>
      <c r="HL182" s="267"/>
      <c r="HM182" s="267"/>
      <c r="HN182" s="267"/>
      <c r="HO182" s="195"/>
      <c r="HP182" s="195"/>
      <c r="HQ182" s="195"/>
      <c r="HR182" s="195"/>
      <c r="HS182" s="195"/>
      <c r="HT182" s="195"/>
      <c r="HU182" s="195"/>
      <c r="HV182" s="195"/>
      <c r="HW182" s="216"/>
      <c r="HX182" s="216"/>
      <c r="HY182" s="216"/>
      <c r="HZ182" s="216"/>
      <c r="IA182" s="216"/>
      <c r="IB182" s="216"/>
      <c r="IC182" s="216"/>
      <c r="ID182" s="216"/>
      <c r="IE182" s="267"/>
      <c r="IF182" s="267"/>
      <c r="IG182" s="267"/>
      <c r="IH182" s="267"/>
      <c r="II182" s="267"/>
      <c r="IJ182" s="267"/>
      <c r="IK182" s="267"/>
      <c r="IL182" s="267"/>
      <c r="IM182" s="216"/>
      <c r="IN182" s="216"/>
      <c r="IO182" s="216"/>
      <c r="IP182" s="216"/>
      <c r="IQ182" s="216"/>
      <c r="IR182" s="216"/>
      <c r="IS182" s="216"/>
      <c r="IT182" s="216"/>
      <c r="IU182" s="267"/>
      <c r="IV182" s="267"/>
      <c r="IW182" s="267"/>
      <c r="IX182" s="267"/>
      <c r="IY182" s="267"/>
      <c r="IZ182" s="267"/>
      <c r="JA182" s="267"/>
      <c r="JB182" s="267"/>
      <c r="JC182" s="195"/>
      <c r="JD182" s="195"/>
      <c r="JE182" s="195"/>
      <c r="JF182" s="195"/>
      <c r="JG182" s="195"/>
      <c r="JH182" s="195"/>
      <c r="JI182" s="195"/>
      <c r="JJ182" s="195"/>
      <c r="JK182" s="216"/>
      <c r="JL182" s="216"/>
      <c r="JM182" s="216"/>
      <c r="JN182" s="216"/>
      <c r="JO182" s="216"/>
      <c r="JP182" s="216"/>
      <c r="JQ182" s="216"/>
      <c r="JR182" s="216"/>
      <c r="JT182" s="267"/>
      <c r="JU182" s="267"/>
      <c r="JV182" s="267"/>
      <c r="JW182" s="267"/>
      <c r="JX182" s="267"/>
      <c r="JY182" s="267"/>
      <c r="JZ182" s="267"/>
      <c r="KA182" s="267"/>
    </row>
    <row r="183" spans="1:287" ht="13.2" x14ac:dyDescent="0.25">
      <c r="A183" s="128">
        <v>21.1</v>
      </c>
      <c r="B183" s="102" t="s">
        <v>19</v>
      </c>
      <c r="E183" s="15" t="s">
        <v>644</v>
      </c>
      <c r="F183" s="59" t="s">
        <v>644</v>
      </c>
      <c r="G183" s="59" t="s">
        <v>644</v>
      </c>
      <c r="H183" s="28">
        <v>0</v>
      </c>
      <c r="I183" s="28">
        <v>0</v>
      </c>
      <c r="J183" s="28">
        <v>0</v>
      </c>
      <c r="K183" s="28">
        <v>0</v>
      </c>
      <c r="L183" s="16">
        <v>0</v>
      </c>
      <c r="M183" s="224">
        <v>0</v>
      </c>
      <c r="N183" s="201">
        <v>0</v>
      </c>
      <c r="O183" s="201">
        <v>0</v>
      </c>
      <c r="P183" s="200">
        <v>0</v>
      </c>
      <c r="Q183" s="200">
        <v>0</v>
      </c>
      <c r="R183" s="200">
        <v>0</v>
      </c>
      <c r="S183" s="200">
        <v>0</v>
      </c>
      <c r="T183" s="202">
        <v>0</v>
      </c>
      <c r="U183" s="33">
        <v>5.9924804086666841</v>
      </c>
      <c r="V183" s="65">
        <v>5.9600952882609723</v>
      </c>
      <c r="W183" s="65">
        <v>6.4523189427049177</v>
      </c>
      <c r="X183" s="51">
        <v>5.9563230948383756</v>
      </c>
      <c r="Y183" s="51">
        <v>6.1499622757486092</v>
      </c>
      <c r="Z183" s="51">
        <v>6.474747453141366</v>
      </c>
      <c r="AA183" s="51">
        <v>5.3088447941582215</v>
      </c>
      <c r="AB183" s="34">
        <v>4.8616984889902417</v>
      </c>
      <c r="AC183" s="15">
        <v>0</v>
      </c>
      <c r="AD183" s="59">
        <v>0</v>
      </c>
      <c r="AE183" s="59">
        <v>0</v>
      </c>
      <c r="AF183" s="28" t="s">
        <v>644</v>
      </c>
      <c r="AG183" s="28" t="s">
        <v>644</v>
      </c>
      <c r="AH183" s="28">
        <v>7.236312872891066</v>
      </c>
      <c r="AI183" s="28">
        <v>7.0617286700077262</v>
      </c>
      <c r="AJ183" s="16">
        <v>7.1320086410311241</v>
      </c>
      <c r="AK183" s="224" t="s">
        <v>644</v>
      </c>
      <c r="AL183" s="201">
        <v>0</v>
      </c>
      <c r="AM183" s="201">
        <v>0</v>
      </c>
      <c r="AN183" s="200">
        <v>0</v>
      </c>
      <c r="AO183" s="200">
        <v>0</v>
      </c>
      <c r="AP183" s="200">
        <v>0</v>
      </c>
      <c r="AQ183" s="200">
        <v>0</v>
      </c>
      <c r="AR183" s="202">
        <v>0</v>
      </c>
      <c r="AS183" s="33" t="s">
        <v>644</v>
      </c>
      <c r="AT183" s="65" t="s">
        <v>644</v>
      </c>
      <c r="AU183" s="65">
        <v>0</v>
      </c>
      <c r="AV183" s="51">
        <v>0</v>
      </c>
      <c r="AW183" s="51">
        <v>1.3745395501279261</v>
      </c>
      <c r="AX183" s="51">
        <v>1.8016990197900795</v>
      </c>
      <c r="AY183" s="51">
        <v>1.6202901064593398</v>
      </c>
      <c r="AZ183" s="34">
        <v>1.3653286051788884</v>
      </c>
      <c r="BA183" s="15" t="s">
        <v>644</v>
      </c>
      <c r="BB183" s="59">
        <v>4.5792471992783161</v>
      </c>
      <c r="BC183" s="59">
        <v>4.2387590222939604</v>
      </c>
      <c r="BD183" s="28">
        <v>3.6766765987039882</v>
      </c>
      <c r="BE183" s="28">
        <v>12.98464182951259</v>
      </c>
      <c r="BF183" s="28">
        <v>0</v>
      </c>
      <c r="BG183" s="28">
        <v>0</v>
      </c>
      <c r="BH183" s="16">
        <v>0</v>
      </c>
      <c r="BI183" s="224" t="s">
        <v>644</v>
      </c>
      <c r="BJ183" s="201" t="s">
        <v>644</v>
      </c>
      <c r="BK183" s="201">
        <v>4.2875375586167941</v>
      </c>
      <c r="BL183" s="200">
        <v>2.1537741259190026</v>
      </c>
      <c r="BM183" s="200">
        <v>3.0355215591248963</v>
      </c>
      <c r="BN183" s="200">
        <v>2.7729567948864422</v>
      </c>
      <c r="BO183" s="200">
        <v>2.663509202321233</v>
      </c>
      <c r="BP183" s="202">
        <v>2.1403369733300757</v>
      </c>
      <c r="BQ183" s="33" t="s">
        <v>644</v>
      </c>
      <c r="BR183" s="65" t="s">
        <v>644</v>
      </c>
      <c r="BS183" s="65">
        <v>0.27619435510011148</v>
      </c>
      <c r="BT183" s="51">
        <v>0.12818920216217208</v>
      </c>
      <c r="BU183" s="51">
        <v>0.17437494469679266</v>
      </c>
      <c r="BV183" s="51">
        <v>0.15185146823332521</v>
      </c>
      <c r="BW183" s="51">
        <v>0.13545913721317129</v>
      </c>
      <c r="BX183" s="34">
        <v>9.8227542200786042E-2</v>
      </c>
      <c r="BY183" s="15" t="s">
        <v>644</v>
      </c>
      <c r="BZ183" s="59" t="s">
        <v>644</v>
      </c>
      <c r="CA183" s="59" t="s">
        <v>644</v>
      </c>
      <c r="CB183" s="28" t="s">
        <v>644</v>
      </c>
      <c r="CC183" s="28" t="s">
        <v>644</v>
      </c>
      <c r="CD183" s="28" t="s">
        <v>644</v>
      </c>
      <c r="CE183" s="28" t="s">
        <v>644</v>
      </c>
      <c r="CF183" s="16" t="s">
        <v>644</v>
      </c>
      <c r="CG183" s="224" t="s">
        <v>644</v>
      </c>
      <c r="CH183" s="201" t="s">
        <v>644</v>
      </c>
      <c r="CI183" s="201" t="s">
        <v>644</v>
      </c>
      <c r="CJ183" s="200" t="s">
        <v>644</v>
      </c>
      <c r="CK183" s="200" t="s">
        <v>644</v>
      </c>
      <c r="CL183" s="200" t="s">
        <v>644</v>
      </c>
      <c r="CM183" s="200" t="s">
        <v>644</v>
      </c>
      <c r="CN183" s="202" t="s">
        <v>644</v>
      </c>
      <c r="CO183" s="33" t="s">
        <v>644</v>
      </c>
      <c r="CP183" s="65" t="s">
        <v>644</v>
      </c>
      <c r="CQ183" s="65" t="s">
        <v>644</v>
      </c>
      <c r="CR183" s="51" t="s">
        <v>644</v>
      </c>
      <c r="CS183" s="51" t="s">
        <v>644</v>
      </c>
      <c r="CT183" s="51" t="s">
        <v>644</v>
      </c>
      <c r="CU183" s="51" t="s">
        <v>644</v>
      </c>
      <c r="CV183" s="34" t="s">
        <v>644</v>
      </c>
      <c r="CW183" s="15" t="s">
        <v>644</v>
      </c>
      <c r="CX183" s="59" t="s">
        <v>644</v>
      </c>
      <c r="CY183" s="59" t="s">
        <v>644</v>
      </c>
      <c r="CZ183" s="28" t="s">
        <v>644</v>
      </c>
      <c r="DA183" s="28" t="s">
        <v>644</v>
      </c>
      <c r="DB183" s="28" t="s">
        <v>644</v>
      </c>
      <c r="DC183" s="28" t="s">
        <v>644</v>
      </c>
      <c r="DD183" s="16" t="s">
        <v>644</v>
      </c>
      <c r="DE183" s="224" t="s">
        <v>644</v>
      </c>
      <c r="DF183" s="201" t="s">
        <v>644</v>
      </c>
      <c r="DG183" s="201" t="s">
        <v>644</v>
      </c>
      <c r="DH183" s="200" t="s">
        <v>644</v>
      </c>
      <c r="DI183" s="200">
        <v>2.4893589803349454</v>
      </c>
      <c r="DJ183" s="200">
        <v>2.4177395524997176</v>
      </c>
      <c r="DK183" s="200">
        <v>2.3832480225202466</v>
      </c>
      <c r="DL183" s="202">
        <v>2.4023101012230765</v>
      </c>
      <c r="DM183" s="33" t="s">
        <v>644</v>
      </c>
      <c r="DN183" s="65" t="s">
        <v>644</v>
      </c>
      <c r="DO183" s="65" t="s">
        <v>644</v>
      </c>
      <c r="DP183" s="51" t="s">
        <v>644</v>
      </c>
      <c r="DQ183" s="51" t="s">
        <v>644</v>
      </c>
      <c r="DR183" s="51" t="s">
        <v>644</v>
      </c>
      <c r="DS183" s="51" t="s">
        <v>644</v>
      </c>
      <c r="DT183" s="34" t="s">
        <v>644</v>
      </c>
      <c r="DU183" s="15" t="s">
        <v>644</v>
      </c>
      <c r="DV183" s="59">
        <v>5</v>
      </c>
      <c r="DW183" s="59">
        <v>5</v>
      </c>
      <c r="DX183" s="28">
        <v>7.9</v>
      </c>
      <c r="DY183" s="28">
        <v>7.36</v>
      </c>
      <c r="DZ183" s="28">
        <v>9.58</v>
      </c>
      <c r="EA183" s="28" t="s">
        <v>644</v>
      </c>
      <c r="EB183" s="16">
        <v>24</v>
      </c>
      <c r="EC183" s="93"/>
      <c r="ED183" s="15" t="s">
        <v>644</v>
      </c>
      <c r="EE183" s="59" t="s">
        <v>644</v>
      </c>
      <c r="EF183" s="59" t="s">
        <v>644</v>
      </c>
      <c r="EG183" s="28">
        <v>4.7863807559877509</v>
      </c>
      <c r="EH183" s="28">
        <v>5.0481969612417634</v>
      </c>
      <c r="EI183" s="28">
        <v>1.3741300496741291</v>
      </c>
      <c r="EJ183" s="28">
        <v>1.1149630766531202</v>
      </c>
      <c r="EK183" s="16">
        <v>0.99721611609376748</v>
      </c>
      <c r="EL183" s="224" t="s">
        <v>644</v>
      </c>
      <c r="EM183" s="201" t="s">
        <v>644</v>
      </c>
      <c r="EN183" s="201">
        <v>2.9498469781177614</v>
      </c>
      <c r="EO183" s="200">
        <v>2.6243583333089924</v>
      </c>
      <c r="EP183" s="200">
        <v>2.8742469335538314</v>
      </c>
      <c r="EQ183" s="200">
        <v>3.0240081981096836</v>
      </c>
      <c r="ER183" s="200">
        <v>0.63559071941778433</v>
      </c>
      <c r="ES183" s="202">
        <v>0.56498406845036309</v>
      </c>
      <c r="ET183" s="33" t="s">
        <v>644</v>
      </c>
      <c r="EU183" s="65" t="s">
        <v>644</v>
      </c>
      <c r="EV183" s="65" t="s">
        <v>644</v>
      </c>
      <c r="EW183" s="51" t="s">
        <v>644</v>
      </c>
      <c r="EX183" s="51" t="s">
        <v>644</v>
      </c>
      <c r="EY183" s="51">
        <v>8.0570330584267413</v>
      </c>
      <c r="EZ183" s="51">
        <v>6.4493244481619199</v>
      </c>
      <c r="FA183" s="34">
        <v>5.7824191802934601</v>
      </c>
      <c r="FB183" s="15" t="s">
        <v>644</v>
      </c>
      <c r="FC183" s="59" t="s">
        <v>644</v>
      </c>
      <c r="FD183" s="59" t="s">
        <v>644</v>
      </c>
      <c r="FE183" s="28" t="s">
        <v>644</v>
      </c>
      <c r="FF183" s="28" t="s">
        <v>644</v>
      </c>
      <c r="FG183" s="28" t="s">
        <v>644</v>
      </c>
      <c r="FH183" s="28" t="s">
        <v>644</v>
      </c>
      <c r="FI183" s="16" t="s">
        <v>644</v>
      </c>
      <c r="FJ183" s="224" t="s">
        <v>644</v>
      </c>
      <c r="FK183" s="201" t="s">
        <v>644</v>
      </c>
      <c r="FL183" s="201" t="s">
        <v>644</v>
      </c>
      <c r="FM183" s="200" t="s">
        <v>644</v>
      </c>
      <c r="FN183" s="200" t="s">
        <v>644</v>
      </c>
      <c r="FO183" s="200">
        <v>4.254610430155445</v>
      </c>
      <c r="FP183" s="200">
        <v>3.4764819142725534</v>
      </c>
      <c r="FQ183" s="202">
        <v>3.6887980443490531</v>
      </c>
      <c r="FR183" s="33" t="s">
        <v>644</v>
      </c>
      <c r="FS183" s="65" t="s">
        <v>644</v>
      </c>
      <c r="FT183" s="65">
        <v>5.882326370210941</v>
      </c>
      <c r="FU183" s="51">
        <v>5.1606964437638787</v>
      </c>
      <c r="FV183" s="51">
        <v>5.3409412211689462</v>
      </c>
      <c r="FW183" s="51">
        <v>5.8413305402261759</v>
      </c>
      <c r="FX183" s="51">
        <v>4.6891026627738164</v>
      </c>
      <c r="FY183" s="34">
        <v>4.1753870828212847</v>
      </c>
      <c r="FZ183" s="15" t="s">
        <v>644</v>
      </c>
      <c r="GA183" s="59" t="s">
        <v>644</v>
      </c>
      <c r="GB183" s="59" t="s">
        <v>644</v>
      </c>
      <c r="GC183" s="28">
        <v>4.1675809662370087</v>
      </c>
      <c r="GD183" s="28">
        <v>4.3360286816728104</v>
      </c>
      <c r="GE183" s="28">
        <v>0</v>
      </c>
      <c r="GF183" s="28">
        <v>0</v>
      </c>
      <c r="GG183" s="16">
        <v>0</v>
      </c>
      <c r="GH183" s="224" t="s">
        <v>644</v>
      </c>
      <c r="GI183" s="201">
        <v>8.4852071239995972</v>
      </c>
      <c r="GJ183" s="201">
        <v>9.2592346601985618</v>
      </c>
      <c r="GK183" s="200">
        <v>8.2306841728210447</v>
      </c>
      <c r="GL183" s="200" t="s">
        <v>644</v>
      </c>
      <c r="GM183" s="200">
        <v>6.8067976615065806</v>
      </c>
      <c r="GN183" s="200">
        <v>4.9489301107696484</v>
      </c>
      <c r="GO183" s="202">
        <v>4.1558104089234966</v>
      </c>
      <c r="GP183" s="93"/>
      <c r="GQ183" s="15" t="s">
        <v>644</v>
      </c>
      <c r="GR183" s="59" t="s">
        <v>644</v>
      </c>
      <c r="GS183" s="59" t="s">
        <v>644</v>
      </c>
      <c r="GT183" s="28">
        <v>0</v>
      </c>
      <c r="GU183" s="28">
        <v>0</v>
      </c>
      <c r="GV183" s="28">
        <v>0</v>
      </c>
      <c r="GW183" s="28">
        <v>0</v>
      </c>
      <c r="GX183" s="16">
        <v>0</v>
      </c>
      <c r="GY183" s="224" t="s">
        <v>644</v>
      </c>
      <c r="GZ183" s="201">
        <v>0</v>
      </c>
      <c r="HA183" s="201">
        <v>0</v>
      </c>
      <c r="HB183" s="200">
        <v>0</v>
      </c>
      <c r="HC183" s="200">
        <v>0</v>
      </c>
      <c r="HD183" s="200">
        <v>0</v>
      </c>
      <c r="HE183" s="200">
        <v>0</v>
      </c>
      <c r="HF183" s="202">
        <v>0</v>
      </c>
      <c r="HG183" s="33" t="s">
        <v>644</v>
      </c>
      <c r="HH183" s="65" t="s">
        <v>644</v>
      </c>
      <c r="HI183" s="65" t="s">
        <v>644</v>
      </c>
      <c r="HJ183" s="51" t="s">
        <v>644</v>
      </c>
      <c r="HK183" s="51" t="s">
        <v>644</v>
      </c>
      <c r="HL183" s="51">
        <v>0</v>
      </c>
      <c r="HM183" s="51">
        <v>0</v>
      </c>
      <c r="HN183" s="34">
        <v>0</v>
      </c>
      <c r="HO183" s="15" t="s">
        <v>644</v>
      </c>
      <c r="HP183" s="59">
        <v>1.5256217887989487</v>
      </c>
      <c r="HQ183" s="59">
        <v>1.4289372479866316</v>
      </c>
      <c r="HR183" s="28">
        <v>1.3221121547247303</v>
      </c>
      <c r="HS183" s="28">
        <v>1.2483865626173054</v>
      </c>
      <c r="HT183" s="28">
        <v>1.1626609332003082</v>
      </c>
      <c r="HU183" s="28">
        <v>0.75616878175681457</v>
      </c>
      <c r="HV183" s="16">
        <v>0.47219922010703774</v>
      </c>
      <c r="HW183" s="224" t="s">
        <v>644</v>
      </c>
      <c r="HX183" s="201" t="s">
        <v>644</v>
      </c>
      <c r="HY183" s="201" t="s">
        <v>644</v>
      </c>
      <c r="HZ183" s="200" t="s">
        <v>644</v>
      </c>
      <c r="IA183" s="200" t="s">
        <v>644</v>
      </c>
      <c r="IB183" s="200" t="s">
        <v>644</v>
      </c>
      <c r="IC183" s="200" t="s">
        <v>644</v>
      </c>
      <c r="ID183" s="202" t="s">
        <v>644</v>
      </c>
      <c r="IE183" s="33" t="s">
        <v>644</v>
      </c>
      <c r="IF183" s="65">
        <v>0.57744231223448861</v>
      </c>
      <c r="IG183" s="65">
        <v>0.53138030743314213</v>
      </c>
      <c r="IH183" s="51">
        <v>0.50959190331867188</v>
      </c>
      <c r="II183" s="51">
        <v>0.65387868593866549</v>
      </c>
      <c r="IJ183" s="51">
        <v>0.53218669193515733</v>
      </c>
      <c r="IK183" s="51">
        <v>0.41125462284358455</v>
      </c>
      <c r="IL183" s="34">
        <v>3.5526956726730466E-2</v>
      </c>
      <c r="IM183" s="224" t="s">
        <v>644</v>
      </c>
      <c r="IN183" s="201" t="s">
        <v>644</v>
      </c>
      <c r="IO183" s="201" t="s">
        <v>644</v>
      </c>
      <c r="IP183" s="200" t="s">
        <v>644</v>
      </c>
      <c r="IQ183" s="200" t="s">
        <v>644</v>
      </c>
      <c r="IR183" s="200" t="s">
        <v>644</v>
      </c>
      <c r="IS183" s="200" t="s">
        <v>644</v>
      </c>
      <c r="IT183" s="202" t="s">
        <v>644</v>
      </c>
      <c r="IU183" s="33" t="s">
        <v>644</v>
      </c>
      <c r="IV183" s="65" t="s">
        <v>644</v>
      </c>
      <c r="IW183" s="65" t="s">
        <v>644</v>
      </c>
      <c r="IX183" s="51" t="s">
        <v>644</v>
      </c>
      <c r="IY183" s="51" t="s">
        <v>644</v>
      </c>
      <c r="IZ183" s="51" t="s">
        <v>644</v>
      </c>
      <c r="JA183" s="51" t="s">
        <v>644</v>
      </c>
      <c r="JB183" s="34" t="s">
        <v>644</v>
      </c>
      <c r="JC183" s="15" t="s">
        <v>644</v>
      </c>
      <c r="JD183" s="59" t="s">
        <v>644</v>
      </c>
      <c r="JE183" s="59" t="s">
        <v>644</v>
      </c>
      <c r="JF183" s="28" t="s">
        <v>644</v>
      </c>
      <c r="JG183" s="28" t="s">
        <v>644</v>
      </c>
      <c r="JH183" s="28" t="s">
        <v>644</v>
      </c>
      <c r="JI183" s="28">
        <v>0</v>
      </c>
      <c r="JJ183" s="16">
        <v>0</v>
      </c>
      <c r="JK183" s="224" t="s">
        <v>644</v>
      </c>
      <c r="JL183" s="201" t="s">
        <v>644</v>
      </c>
      <c r="JM183" s="201" t="s">
        <v>644</v>
      </c>
      <c r="JN183" s="200" t="s">
        <v>644</v>
      </c>
      <c r="JO183" s="200" t="s">
        <v>644</v>
      </c>
      <c r="JP183" s="200" t="s">
        <v>644</v>
      </c>
      <c r="JQ183" s="200">
        <v>3.0162776635706336</v>
      </c>
      <c r="JR183" s="202">
        <v>0.32908605821277293</v>
      </c>
      <c r="JT183" s="33" t="s">
        <v>644</v>
      </c>
      <c r="JU183" s="65">
        <v>0</v>
      </c>
      <c r="JV183" s="65">
        <v>0</v>
      </c>
      <c r="JW183" s="51">
        <v>0</v>
      </c>
      <c r="JX183" s="51">
        <v>0</v>
      </c>
      <c r="JY183" s="51">
        <v>0</v>
      </c>
      <c r="JZ183" s="51">
        <v>0</v>
      </c>
      <c r="KA183" s="34">
        <v>0</v>
      </c>
    </row>
    <row r="184" spans="1:287" ht="13.2" x14ac:dyDescent="0.25">
      <c r="A184" s="129">
        <v>21.2</v>
      </c>
      <c r="B184" s="104" t="s">
        <v>20</v>
      </c>
      <c r="E184" s="17" t="s">
        <v>644</v>
      </c>
      <c r="F184" s="57" t="s">
        <v>644</v>
      </c>
      <c r="G184" s="57" t="s">
        <v>644</v>
      </c>
      <c r="H184" s="29">
        <v>2.3490115890375822</v>
      </c>
      <c r="I184" s="29">
        <v>1.0561529301226864</v>
      </c>
      <c r="J184" s="29">
        <v>0</v>
      </c>
      <c r="K184" s="29">
        <v>0</v>
      </c>
      <c r="L184" s="18">
        <v>0</v>
      </c>
      <c r="M184" s="225">
        <v>1.7742958905049737</v>
      </c>
      <c r="N184" s="204">
        <v>2.4979902811199715</v>
      </c>
      <c r="O184" s="204">
        <v>2.5778190164068464</v>
      </c>
      <c r="P184" s="203">
        <v>2.2488143680525874</v>
      </c>
      <c r="Q184" s="203">
        <v>2.0410784505765687</v>
      </c>
      <c r="R184" s="203">
        <v>2.3698973074012311</v>
      </c>
      <c r="S184" s="203">
        <v>2.0275826938373869</v>
      </c>
      <c r="T184" s="205">
        <v>1.7385671884077583</v>
      </c>
      <c r="U184" s="35" t="s">
        <v>644</v>
      </c>
      <c r="V184" s="58" t="s">
        <v>644</v>
      </c>
      <c r="W184" s="58" t="s">
        <v>644</v>
      </c>
      <c r="X184" s="52" t="s">
        <v>644</v>
      </c>
      <c r="Y184" s="52" t="s">
        <v>644</v>
      </c>
      <c r="Z184" s="52" t="s">
        <v>644</v>
      </c>
      <c r="AA184" s="52" t="s">
        <v>644</v>
      </c>
      <c r="AB184" s="36" t="s">
        <v>644</v>
      </c>
      <c r="AC184" s="17">
        <v>8.4636936245855807</v>
      </c>
      <c r="AD184" s="57">
        <v>4.96389900228536</v>
      </c>
      <c r="AE184" s="57">
        <v>5.1163467492442525</v>
      </c>
      <c r="AF184" s="29" t="s">
        <v>644</v>
      </c>
      <c r="AG184" s="29" t="s">
        <v>644</v>
      </c>
      <c r="AH184" s="29" t="s">
        <v>644</v>
      </c>
      <c r="AI184" s="29" t="s">
        <v>644</v>
      </c>
      <c r="AJ184" s="18" t="s">
        <v>644</v>
      </c>
      <c r="AK184" s="225" t="s">
        <v>644</v>
      </c>
      <c r="AL184" s="204">
        <v>2.2841261088505385</v>
      </c>
      <c r="AM184" s="204">
        <v>2.4938418792453594</v>
      </c>
      <c r="AN184" s="203">
        <v>2.2506746909720534</v>
      </c>
      <c r="AO184" s="203">
        <v>1.7546783851524406</v>
      </c>
      <c r="AP184" s="203">
        <v>2.2885599073603924</v>
      </c>
      <c r="AQ184" s="203">
        <v>2.1650473272866519</v>
      </c>
      <c r="AR184" s="205">
        <v>1.761452555764371</v>
      </c>
      <c r="AS184" s="35" t="s">
        <v>644</v>
      </c>
      <c r="AT184" s="58">
        <v>3.1176772739361565</v>
      </c>
      <c r="AU184" s="58">
        <v>2.6014413490914512</v>
      </c>
      <c r="AV184" s="52">
        <v>2.2428612446932483</v>
      </c>
      <c r="AW184" s="52">
        <v>1.7639924226641719</v>
      </c>
      <c r="AX184" s="52">
        <v>2.3121804087306019</v>
      </c>
      <c r="AY184" s="52">
        <v>2.0793723032894862</v>
      </c>
      <c r="AZ184" s="36">
        <v>1.7788281256044944</v>
      </c>
      <c r="BA184" s="17" t="s">
        <v>644</v>
      </c>
      <c r="BB184" s="57">
        <v>1.2809083074904379</v>
      </c>
      <c r="BC184" s="57">
        <v>1.4820835742286573</v>
      </c>
      <c r="BD184" s="29">
        <v>1.2855512582881079</v>
      </c>
      <c r="BE184" s="29">
        <v>0.72136899052847725</v>
      </c>
      <c r="BF184" s="29">
        <v>0.73417786399728902</v>
      </c>
      <c r="BG184" s="29">
        <v>0.66393308025113462</v>
      </c>
      <c r="BH184" s="18">
        <v>0.61895059927660179</v>
      </c>
      <c r="BI184" s="225">
        <v>1.2680804511791299</v>
      </c>
      <c r="BJ184" s="204">
        <v>1.4559336304156956</v>
      </c>
      <c r="BK184" s="204">
        <v>1.7791161092081087</v>
      </c>
      <c r="BL184" s="203">
        <v>2.567684937910113</v>
      </c>
      <c r="BM184" s="203">
        <v>0</v>
      </c>
      <c r="BN184" s="203">
        <v>2.8562645097542751</v>
      </c>
      <c r="BO184" s="203">
        <v>2.7435287920905402</v>
      </c>
      <c r="BP184" s="205">
        <v>3.4245391573281205</v>
      </c>
      <c r="BQ184" s="35">
        <v>9.5290773651991206E-2</v>
      </c>
      <c r="BR184" s="58">
        <v>9.7895726155148563E-2</v>
      </c>
      <c r="BS184" s="58">
        <v>0.11460700220419252</v>
      </c>
      <c r="BT184" s="52">
        <v>0.15282451378418227</v>
      </c>
      <c r="BU184" s="52">
        <v>0</v>
      </c>
      <c r="BV184" s="52">
        <v>0.15641352951072124</v>
      </c>
      <c r="BW184" s="52">
        <v>0.13952872502644253</v>
      </c>
      <c r="BX184" s="36">
        <v>0.15716406752125767</v>
      </c>
      <c r="BY184" s="17" t="s">
        <v>644</v>
      </c>
      <c r="BZ184" s="57">
        <v>7.1452464864700582</v>
      </c>
      <c r="CA184" s="57">
        <v>8.0554377352571649</v>
      </c>
      <c r="CB184" s="29" t="s">
        <v>644</v>
      </c>
      <c r="CC184" s="29">
        <v>1.2560488392877975</v>
      </c>
      <c r="CD184" s="29">
        <v>1.3508872910661773</v>
      </c>
      <c r="CE184" s="29">
        <v>1.4524691779671224</v>
      </c>
      <c r="CF184" s="18">
        <v>1.5155956341103036</v>
      </c>
      <c r="CG184" s="225" t="s">
        <v>644</v>
      </c>
      <c r="CH184" s="204" t="s">
        <v>644</v>
      </c>
      <c r="CI184" s="204" t="s">
        <v>644</v>
      </c>
      <c r="CJ184" s="203">
        <v>4.5197052355182121</v>
      </c>
      <c r="CK184" s="203">
        <v>3.5922281056477785</v>
      </c>
      <c r="CL184" s="203">
        <v>5.1524541922291824</v>
      </c>
      <c r="CM184" s="203">
        <v>4.5725091693805604</v>
      </c>
      <c r="CN184" s="205">
        <v>3.8095769684768035</v>
      </c>
      <c r="CO184" s="35" t="s">
        <v>644</v>
      </c>
      <c r="CP184" s="58" t="s">
        <v>644</v>
      </c>
      <c r="CQ184" s="58" t="s">
        <v>644</v>
      </c>
      <c r="CR184" s="52">
        <v>6.4560970453605639</v>
      </c>
      <c r="CS184" s="52">
        <v>2.7081639616033102</v>
      </c>
      <c r="CT184" s="52">
        <v>2.7528873129850107</v>
      </c>
      <c r="CU184" s="52">
        <v>3.9339589588499915</v>
      </c>
      <c r="CV184" s="36">
        <v>4.0663917423314775</v>
      </c>
      <c r="CW184" s="17">
        <v>2.2052844680194328</v>
      </c>
      <c r="CX184" s="57">
        <v>4.3670131143307689</v>
      </c>
      <c r="CY184" s="57">
        <v>4.8827636389635938</v>
      </c>
      <c r="CZ184" s="29">
        <v>3.524812226620623</v>
      </c>
      <c r="DA184" s="29">
        <v>2.8323007260039805</v>
      </c>
      <c r="DB184" s="29">
        <v>4.016489445152148</v>
      </c>
      <c r="DC184" s="29">
        <v>3.6774405163602526</v>
      </c>
      <c r="DD184" s="18">
        <v>2.3304129918001193</v>
      </c>
      <c r="DE184" s="225" t="s">
        <v>644</v>
      </c>
      <c r="DF184" s="204" t="s">
        <v>644</v>
      </c>
      <c r="DG184" s="204" t="s">
        <v>644</v>
      </c>
      <c r="DH184" s="203" t="s">
        <v>644</v>
      </c>
      <c r="DI184" s="203">
        <v>5.874887193590471</v>
      </c>
      <c r="DJ184" s="203">
        <v>2.4177395524997176</v>
      </c>
      <c r="DK184" s="203">
        <v>0.93741088885796353</v>
      </c>
      <c r="DL184" s="205">
        <v>0.94490863981441009</v>
      </c>
      <c r="DM184" s="35" t="s">
        <v>644</v>
      </c>
      <c r="DN184" s="58" t="s">
        <v>644</v>
      </c>
      <c r="DO184" s="58" t="s">
        <v>644</v>
      </c>
      <c r="DP184" s="52">
        <v>1.9455587506051133</v>
      </c>
      <c r="DQ184" s="52">
        <v>1.0913103829638291</v>
      </c>
      <c r="DR184" s="52">
        <v>0.9947493276320708</v>
      </c>
      <c r="DS184" s="52">
        <v>1.4434785844232831</v>
      </c>
      <c r="DT184" s="36">
        <v>1.5204940648394736</v>
      </c>
      <c r="DU184" s="17" t="s">
        <v>644</v>
      </c>
      <c r="DV184" s="57">
        <v>2.5</v>
      </c>
      <c r="DW184" s="57">
        <v>2.5</v>
      </c>
      <c r="DX184" s="29">
        <v>2.5</v>
      </c>
      <c r="DY184" s="29">
        <v>0.85582000000000003</v>
      </c>
      <c r="DZ184" s="29">
        <v>0.97</v>
      </c>
      <c r="EA184" s="29">
        <v>0.97</v>
      </c>
      <c r="EB184" s="18">
        <v>9.8000000000000007</v>
      </c>
      <c r="EC184" s="93"/>
      <c r="ED184" s="17" t="s">
        <v>644</v>
      </c>
      <c r="EE184" s="57" t="s">
        <v>644</v>
      </c>
      <c r="EF184" s="57" t="s">
        <v>644</v>
      </c>
      <c r="EG184" s="29">
        <v>3.0217050227195399</v>
      </c>
      <c r="EH184" s="29">
        <v>3.1869930310869719</v>
      </c>
      <c r="EI184" s="29">
        <v>3.4353251241853227</v>
      </c>
      <c r="EJ184" s="29">
        <v>2.2700648240657531</v>
      </c>
      <c r="EK184" s="18">
        <v>2.0303320123669106</v>
      </c>
      <c r="EL184" s="225" t="s">
        <v>644</v>
      </c>
      <c r="EM184" s="204" t="s">
        <v>644</v>
      </c>
      <c r="EN184" s="204">
        <v>3.3331604272517077</v>
      </c>
      <c r="EO184" s="203">
        <v>2.9653766478067713</v>
      </c>
      <c r="EP184" s="203">
        <v>3.2477366480834253</v>
      </c>
      <c r="EQ184" s="203">
        <v>3.4169584159431454</v>
      </c>
      <c r="ER184" s="203">
        <v>2.8890487246262926</v>
      </c>
      <c r="ES184" s="205">
        <v>2.5681094020471047</v>
      </c>
      <c r="ET184" s="35" t="s">
        <v>644</v>
      </c>
      <c r="EU184" s="58" t="s">
        <v>644</v>
      </c>
      <c r="EV184" s="58" t="s">
        <v>644</v>
      </c>
      <c r="EW184" s="52" t="s">
        <v>644</v>
      </c>
      <c r="EX184" s="52" t="s">
        <v>644</v>
      </c>
      <c r="EY184" s="52">
        <v>9.6688264231690138</v>
      </c>
      <c r="EZ184" s="52">
        <v>7.7394989177510132</v>
      </c>
      <c r="FA184" s="36">
        <v>6.9391805835754958</v>
      </c>
      <c r="FB184" s="17" t="s">
        <v>644</v>
      </c>
      <c r="FC184" s="57" t="s">
        <v>644</v>
      </c>
      <c r="FD184" s="57" t="s">
        <v>644</v>
      </c>
      <c r="FE184" s="29" t="s">
        <v>644</v>
      </c>
      <c r="FF184" s="29" t="s">
        <v>644</v>
      </c>
      <c r="FG184" s="29" t="s">
        <v>644</v>
      </c>
      <c r="FH184" s="29">
        <v>2.6892830242002765</v>
      </c>
      <c r="FI184" s="18">
        <v>1.6293806441413592</v>
      </c>
      <c r="FJ184" s="225" t="s">
        <v>644</v>
      </c>
      <c r="FK184" s="204" t="s">
        <v>644</v>
      </c>
      <c r="FL184" s="204" t="s">
        <v>644</v>
      </c>
      <c r="FM184" s="203" t="s">
        <v>644</v>
      </c>
      <c r="FN184" s="203" t="s">
        <v>644</v>
      </c>
      <c r="FO184" s="203">
        <v>2.1273052150777225</v>
      </c>
      <c r="FP184" s="203">
        <v>1.7382409571362767</v>
      </c>
      <c r="FQ184" s="205">
        <v>1.8443990221745266</v>
      </c>
      <c r="FR184" s="35" t="s">
        <v>644</v>
      </c>
      <c r="FS184" s="58" t="s">
        <v>644</v>
      </c>
      <c r="FT184" s="58" t="s">
        <v>644</v>
      </c>
      <c r="FU184" s="52" t="s">
        <v>644</v>
      </c>
      <c r="FV184" s="52" t="s">
        <v>644</v>
      </c>
      <c r="FW184" s="52" t="s">
        <v>644</v>
      </c>
      <c r="FX184" s="52" t="s">
        <v>644</v>
      </c>
      <c r="FY184" s="36" t="s">
        <v>644</v>
      </c>
      <c r="FZ184" s="17" t="s">
        <v>644</v>
      </c>
      <c r="GA184" s="57" t="s">
        <v>644</v>
      </c>
      <c r="GB184" s="57" t="s">
        <v>644</v>
      </c>
      <c r="GC184" s="29" t="s">
        <v>644</v>
      </c>
      <c r="GD184" s="29" t="s">
        <v>644</v>
      </c>
      <c r="GE184" s="29" t="s">
        <v>644</v>
      </c>
      <c r="GF184" s="29" t="s">
        <v>644</v>
      </c>
      <c r="GG184" s="18" t="s">
        <v>644</v>
      </c>
      <c r="GH184" s="225" t="s">
        <v>644</v>
      </c>
      <c r="GI184" s="204" t="s">
        <v>644</v>
      </c>
      <c r="GJ184" s="204" t="s">
        <v>644</v>
      </c>
      <c r="GK184" s="203" t="s">
        <v>644</v>
      </c>
      <c r="GL184" s="203" t="s">
        <v>644</v>
      </c>
      <c r="GM184" s="203">
        <v>1.5382593585325608</v>
      </c>
      <c r="GN184" s="203">
        <v>1.2372325276924121</v>
      </c>
      <c r="GO184" s="205">
        <v>1.1082161090462657</v>
      </c>
      <c r="GP184" s="93"/>
      <c r="GQ184" s="17" t="s">
        <v>644</v>
      </c>
      <c r="GR184" s="57" t="s">
        <v>644</v>
      </c>
      <c r="GS184" s="57" t="s">
        <v>644</v>
      </c>
      <c r="GT184" s="29">
        <v>5.3927720015763985</v>
      </c>
      <c r="GU184" s="29">
        <v>4.5442545726667483</v>
      </c>
      <c r="GV184" s="29">
        <v>5.3360222750821338</v>
      </c>
      <c r="GW184" s="29">
        <v>5.937179644837439</v>
      </c>
      <c r="GX184" s="18">
        <v>4.9633320346405423</v>
      </c>
      <c r="GY184" s="225" t="s">
        <v>644</v>
      </c>
      <c r="GZ184" s="204">
        <v>0</v>
      </c>
      <c r="HA184" s="204">
        <v>0</v>
      </c>
      <c r="HB184" s="203">
        <v>3.5970857902101421</v>
      </c>
      <c r="HC184" s="203">
        <v>3.5022925995719714</v>
      </c>
      <c r="HD184" s="203">
        <v>3.4099303594458843</v>
      </c>
      <c r="HE184" s="203">
        <v>0.974225225298053</v>
      </c>
      <c r="HF184" s="205">
        <v>0.94404799025256836</v>
      </c>
      <c r="HG184" s="35" t="s">
        <v>644</v>
      </c>
      <c r="HH184" s="58" t="s">
        <v>644</v>
      </c>
      <c r="HI184" s="58" t="s">
        <v>644</v>
      </c>
      <c r="HJ184" s="52" t="s">
        <v>644</v>
      </c>
      <c r="HK184" s="52" t="s">
        <v>644</v>
      </c>
      <c r="HL184" s="52">
        <v>0.22932549098490337</v>
      </c>
      <c r="HM184" s="52">
        <v>0.23249512765656638</v>
      </c>
      <c r="HN184" s="36">
        <v>0.21257212421324451</v>
      </c>
      <c r="HO184" s="17" t="s">
        <v>644</v>
      </c>
      <c r="HP184" s="57">
        <v>1.2713514906657906</v>
      </c>
      <c r="HQ184" s="57">
        <v>1.1907810399888599</v>
      </c>
      <c r="HR184" s="29">
        <v>1.1017601289372752</v>
      </c>
      <c r="HS184" s="29">
        <v>1.0403221355144212</v>
      </c>
      <c r="HT184" s="29">
        <v>0.96888411100025684</v>
      </c>
      <c r="HU184" s="29">
        <v>0.6301406514640121</v>
      </c>
      <c r="HV184" s="18">
        <v>0.39349935008919812</v>
      </c>
      <c r="HW184" s="225" t="s">
        <v>644</v>
      </c>
      <c r="HX184" s="204" t="s">
        <v>644</v>
      </c>
      <c r="HY184" s="204" t="s">
        <v>644</v>
      </c>
      <c r="HZ184" s="203" t="s">
        <v>644</v>
      </c>
      <c r="IA184" s="203" t="s">
        <v>644</v>
      </c>
      <c r="IB184" s="203" t="s">
        <v>644</v>
      </c>
      <c r="IC184" s="203" t="s">
        <v>644</v>
      </c>
      <c r="ID184" s="205" t="s">
        <v>644</v>
      </c>
      <c r="IE184" s="35" t="s">
        <v>644</v>
      </c>
      <c r="IF184" s="58">
        <v>0.96240385372414772</v>
      </c>
      <c r="IG184" s="58">
        <v>0.8856338457219034</v>
      </c>
      <c r="IH184" s="52">
        <v>0.84931983886445306</v>
      </c>
      <c r="II184" s="52">
        <v>1.0897978098977756</v>
      </c>
      <c r="IJ184" s="52">
        <v>0.88697781989192892</v>
      </c>
      <c r="IK184" s="52">
        <v>0.68542437140597423</v>
      </c>
      <c r="IL184" s="36">
        <v>0.59211594544550772</v>
      </c>
      <c r="IM184" s="225" t="s">
        <v>644</v>
      </c>
      <c r="IN184" s="204" t="s">
        <v>644</v>
      </c>
      <c r="IO184" s="204" t="s">
        <v>644</v>
      </c>
      <c r="IP184" s="203">
        <v>2.3588730123264892</v>
      </c>
      <c r="IQ184" s="203">
        <v>2.2177712581149867</v>
      </c>
      <c r="IR184" s="203">
        <v>2.4504236758397289</v>
      </c>
      <c r="IS184" s="203">
        <v>2.4032684082998124</v>
      </c>
      <c r="IT184" s="205">
        <v>2.4210988320075137</v>
      </c>
      <c r="IU184" s="35" t="s">
        <v>644</v>
      </c>
      <c r="IV184" s="58">
        <v>1.6703347084409863</v>
      </c>
      <c r="IW184" s="58">
        <v>1.8239028439402538</v>
      </c>
      <c r="IX184" s="52">
        <v>1.9653374559608627</v>
      </c>
      <c r="IY184" s="52">
        <v>1.8873585779738298</v>
      </c>
      <c r="IZ184" s="52">
        <v>1.8218948938695008</v>
      </c>
      <c r="JA184" s="52">
        <v>1.5486352333166733</v>
      </c>
      <c r="JB184" s="36">
        <v>1.3525689287864073</v>
      </c>
      <c r="JC184" s="17" t="s">
        <v>644</v>
      </c>
      <c r="JD184" s="57" t="s">
        <v>644</v>
      </c>
      <c r="JE184" s="57" t="s">
        <v>644</v>
      </c>
      <c r="JF184" s="29" t="s">
        <v>644</v>
      </c>
      <c r="JG184" s="29" t="s">
        <v>644</v>
      </c>
      <c r="JH184" s="29">
        <v>0.80222659585840528</v>
      </c>
      <c r="JI184" s="29">
        <v>0.69095446066319055</v>
      </c>
      <c r="JJ184" s="18">
        <v>0.60984372018008259</v>
      </c>
      <c r="JK184" s="225" t="s">
        <v>644</v>
      </c>
      <c r="JL184" s="204" t="s">
        <v>644</v>
      </c>
      <c r="JM184" s="204" t="s">
        <v>644</v>
      </c>
      <c r="JN184" s="203" t="s">
        <v>644</v>
      </c>
      <c r="JO184" s="203" t="s">
        <v>644</v>
      </c>
      <c r="JP184" s="203" t="s">
        <v>644</v>
      </c>
      <c r="JQ184" s="203">
        <v>3.0162776635706336</v>
      </c>
      <c r="JR184" s="205">
        <v>0.72398932806810035</v>
      </c>
      <c r="JT184" s="35" t="s">
        <v>644</v>
      </c>
      <c r="JU184" s="58">
        <v>0.97850607196582062</v>
      </c>
      <c r="JV184" s="58">
        <v>0.77719825189477432</v>
      </c>
      <c r="JW184" s="52">
        <v>0.77265535146996633</v>
      </c>
      <c r="JX184" s="52">
        <v>0.71285588833301528</v>
      </c>
      <c r="JY184" s="52">
        <v>0.73024633028728281</v>
      </c>
      <c r="JZ184" s="52">
        <v>0.79514696822911612</v>
      </c>
      <c r="KA184" s="36">
        <v>0.72792332945337335</v>
      </c>
    </row>
    <row r="185" spans="1:287" ht="13.8" thickBot="1" x14ac:dyDescent="0.3">
      <c r="A185" s="131">
        <v>21.3</v>
      </c>
      <c r="B185" s="105" t="s">
        <v>157</v>
      </c>
      <c r="E185" s="23" t="s">
        <v>644</v>
      </c>
      <c r="F185" s="63" t="s">
        <v>644</v>
      </c>
      <c r="G185" s="63" t="s">
        <v>644</v>
      </c>
      <c r="H185" s="30">
        <v>3.2968583705790624</v>
      </c>
      <c r="I185" s="30">
        <v>1.4823199019265774</v>
      </c>
      <c r="J185" s="30">
        <v>0</v>
      </c>
      <c r="K185" s="30">
        <v>0</v>
      </c>
      <c r="L185" s="24">
        <v>0</v>
      </c>
      <c r="M185" s="229">
        <v>0</v>
      </c>
      <c r="N185" s="214">
        <v>0</v>
      </c>
      <c r="O185" s="214">
        <v>0</v>
      </c>
      <c r="P185" s="213">
        <v>0</v>
      </c>
      <c r="Q185" s="213">
        <v>0</v>
      </c>
      <c r="R185" s="213">
        <v>0</v>
      </c>
      <c r="S185" s="213">
        <v>0</v>
      </c>
      <c r="T185" s="215">
        <v>0</v>
      </c>
      <c r="U185" s="39" t="s">
        <v>644</v>
      </c>
      <c r="V185" s="67" t="s">
        <v>644</v>
      </c>
      <c r="W185" s="67" t="s">
        <v>644</v>
      </c>
      <c r="X185" s="53" t="s">
        <v>644</v>
      </c>
      <c r="Y185" s="53" t="s">
        <v>644</v>
      </c>
      <c r="Z185" s="53" t="s">
        <v>644</v>
      </c>
      <c r="AA185" s="53" t="s">
        <v>644</v>
      </c>
      <c r="AB185" s="40" t="s">
        <v>644</v>
      </c>
      <c r="AC185" s="23">
        <v>8.4636936245855807</v>
      </c>
      <c r="AD185" s="63">
        <v>4.96389900228536</v>
      </c>
      <c r="AE185" s="63">
        <v>5.1163467492442525</v>
      </c>
      <c r="AF185" s="30" t="s">
        <v>644</v>
      </c>
      <c r="AG185" s="30" t="s">
        <v>644</v>
      </c>
      <c r="AH185" s="30" t="s">
        <v>644</v>
      </c>
      <c r="AI185" s="30" t="s">
        <v>644</v>
      </c>
      <c r="AJ185" s="24" t="s">
        <v>644</v>
      </c>
      <c r="AK185" s="229" t="s">
        <v>644</v>
      </c>
      <c r="AL185" s="214">
        <v>2.6355301255967745</v>
      </c>
      <c r="AM185" s="214">
        <v>3.6146456724033449</v>
      </c>
      <c r="AN185" s="213">
        <v>3.0447127219469934</v>
      </c>
      <c r="AO185" s="213">
        <v>2.4822850221956525</v>
      </c>
      <c r="AP185" s="213">
        <v>3.0352025771367201</v>
      </c>
      <c r="AQ185" s="213">
        <v>2.7555147801830118</v>
      </c>
      <c r="AR185" s="215">
        <v>2.3399295882824429</v>
      </c>
      <c r="AS185" s="39" t="s">
        <v>644</v>
      </c>
      <c r="AT185" s="67">
        <v>3.1176772739361565</v>
      </c>
      <c r="AU185" s="67">
        <v>2.6014413490914512</v>
      </c>
      <c r="AV185" s="53">
        <v>2.2428612446932483</v>
      </c>
      <c r="AW185" s="53">
        <v>1.7639924226641719</v>
      </c>
      <c r="AX185" s="53">
        <v>2.3121804087306019</v>
      </c>
      <c r="AY185" s="53">
        <v>2.0793723032894862</v>
      </c>
      <c r="AZ185" s="40">
        <v>1.7788281256044944</v>
      </c>
      <c r="BA185" s="23" t="s">
        <v>644</v>
      </c>
      <c r="BB185" s="63">
        <v>1.2809083074904379</v>
      </c>
      <c r="BC185" s="63">
        <v>2.1193795111469802</v>
      </c>
      <c r="BD185" s="30">
        <v>1.8383382993519941</v>
      </c>
      <c r="BE185" s="30">
        <v>0.36068449526423862</v>
      </c>
      <c r="BF185" s="30">
        <v>0.36708893199864451</v>
      </c>
      <c r="BG185" s="30">
        <v>0.33196654012556731</v>
      </c>
      <c r="BH185" s="24">
        <v>0.30947529963830089</v>
      </c>
      <c r="BI185" s="229">
        <v>1.2680804511791299</v>
      </c>
      <c r="BJ185" s="214">
        <v>1.4559336304156956</v>
      </c>
      <c r="BK185" s="214">
        <v>1.5249566650355217</v>
      </c>
      <c r="BL185" s="213">
        <v>2.567684937910113</v>
      </c>
      <c r="BM185" s="213">
        <v>3.1267174857938844</v>
      </c>
      <c r="BN185" s="213">
        <v>2.8562645097542751</v>
      </c>
      <c r="BO185" s="213">
        <v>2.7435287920905402</v>
      </c>
      <c r="BP185" s="215">
        <v>3.4245391573281205</v>
      </c>
      <c r="BQ185" s="39">
        <v>9.5290773651991206E-2</v>
      </c>
      <c r="BR185" s="67">
        <v>9.7895726155148563E-2</v>
      </c>
      <c r="BS185" s="67">
        <v>9.8234573317879298E-2</v>
      </c>
      <c r="BT185" s="53">
        <v>0.15282451378418227</v>
      </c>
      <c r="BU185" s="53">
        <v>0.1796136769409023</v>
      </c>
      <c r="BV185" s="53">
        <v>0.15641352951072124</v>
      </c>
      <c r="BW185" s="53">
        <v>0.13952872502644253</v>
      </c>
      <c r="BX185" s="40">
        <v>0.15716406752125767</v>
      </c>
      <c r="BY185" s="23" t="s">
        <v>644</v>
      </c>
      <c r="BZ185" s="63">
        <v>7.1452464864700582</v>
      </c>
      <c r="CA185" s="63">
        <v>8.0554377352571649</v>
      </c>
      <c r="CB185" s="30" t="s">
        <v>644</v>
      </c>
      <c r="CC185" s="30">
        <v>1.2560488392877975</v>
      </c>
      <c r="CD185" s="30">
        <v>1.3508872910661773</v>
      </c>
      <c r="CE185" s="30">
        <v>1.4524691779671224</v>
      </c>
      <c r="CF185" s="24">
        <v>1.5155956341103036</v>
      </c>
      <c r="CG185" s="229" t="s">
        <v>644</v>
      </c>
      <c r="CH185" s="214" t="s">
        <v>644</v>
      </c>
      <c r="CI185" s="214" t="s">
        <v>644</v>
      </c>
      <c r="CJ185" s="213" t="s">
        <v>644</v>
      </c>
      <c r="CK185" s="213" t="s">
        <v>644</v>
      </c>
      <c r="CL185" s="213" t="s">
        <v>644</v>
      </c>
      <c r="CM185" s="213" t="s">
        <v>644</v>
      </c>
      <c r="CN185" s="215" t="s">
        <v>644</v>
      </c>
      <c r="CO185" s="39" t="s">
        <v>644</v>
      </c>
      <c r="CP185" s="67" t="s">
        <v>644</v>
      </c>
      <c r="CQ185" s="67" t="s">
        <v>644</v>
      </c>
      <c r="CR185" s="53" t="s">
        <v>644</v>
      </c>
      <c r="CS185" s="53">
        <v>2.7081639616033102</v>
      </c>
      <c r="CT185" s="53">
        <v>2.7528873129850107</v>
      </c>
      <c r="CU185" s="53">
        <v>3.9339589588499915</v>
      </c>
      <c r="CV185" s="40">
        <v>4.0663917423314775</v>
      </c>
      <c r="CW185" s="23" t="s">
        <v>644</v>
      </c>
      <c r="CX185" s="63">
        <v>5.0948486333858973</v>
      </c>
      <c r="CY185" s="63">
        <v>5.2126499119635747</v>
      </c>
      <c r="CZ185" s="30">
        <v>3.524812226620623</v>
      </c>
      <c r="DA185" s="30">
        <v>2.8323007260039805</v>
      </c>
      <c r="DB185" s="30">
        <v>4.016489445152148</v>
      </c>
      <c r="DC185" s="30">
        <v>3.6774405163602526</v>
      </c>
      <c r="DD185" s="24">
        <v>3.0295368893401551</v>
      </c>
      <c r="DE185" s="229" t="s">
        <v>644</v>
      </c>
      <c r="DF185" s="214" t="s">
        <v>644</v>
      </c>
      <c r="DG185" s="214" t="s">
        <v>644</v>
      </c>
      <c r="DH185" s="213" t="s">
        <v>644</v>
      </c>
      <c r="DI185" s="213" t="s">
        <v>644</v>
      </c>
      <c r="DJ185" s="213" t="s">
        <v>644</v>
      </c>
      <c r="DK185" s="213" t="s">
        <v>644</v>
      </c>
      <c r="DL185" s="215" t="s">
        <v>644</v>
      </c>
      <c r="DM185" s="39" t="s">
        <v>644</v>
      </c>
      <c r="DN185" s="67" t="s">
        <v>644</v>
      </c>
      <c r="DO185" s="67" t="s">
        <v>644</v>
      </c>
      <c r="DP185" s="53" t="s">
        <v>644</v>
      </c>
      <c r="DQ185" s="53" t="s">
        <v>644</v>
      </c>
      <c r="DR185" s="53" t="s">
        <v>644</v>
      </c>
      <c r="DS185" s="53" t="s">
        <v>644</v>
      </c>
      <c r="DT185" s="40" t="s">
        <v>644</v>
      </c>
      <c r="DU185" s="23" t="s">
        <v>644</v>
      </c>
      <c r="DV185" s="63">
        <v>3.5</v>
      </c>
      <c r="DW185" s="63">
        <v>3.5</v>
      </c>
      <c r="DX185" s="30">
        <v>3.5</v>
      </c>
      <c r="DY185" s="30">
        <v>0.85582000000000003</v>
      </c>
      <c r="DZ185" s="30">
        <v>0.97</v>
      </c>
      <c r="EA185" s="30">
        <v>0.97</v>
      </c>
      <c r="EB185" s="24">
        <v>9.8000000000000007</v>
      </c>
      <c r="EC185" s="93"/>
      <c r="ED185" s="23" t="s">
        <v>644</v>
      </c>
      <c r="EE185" s="63" t="s">
        <v>644</v>
      </c>
      <c r="EF185" s="63" t="s">
        <v>644</v>
      </c>
      <c r="EG185" s="30" t="s">
        <v>644</v>
      </c>
      <c r="EH185" s="30" t="s">
        <v>644</v>
      </c>
      <c r="EI185" s="30">
        <v>4.7235720457548185</v>
      </c>
      <c r="EJ185" s="30">
        <v>3.0661484607960809</v>
      </c>
      <c r="EK185" s="24">
        <v>3.1163003627930235</v>
      </c>
      <c r="EL185" s="229" t="s">
        <v>644</v>
      </c>
      <c r="EM185" s="214" t="s">
        <v>644</v>
      </c>
      <c r="EN185" s="214">
        <v>1.6665802136258538</v>
      </c>
      <c r="EO185" s="213">
        <v>0.69982888888239791</v>
      </c>
      <c r="EP185" s="213">
        <v>1.6238683240417127</v>
      </c>
      <c r="EQ185" s="213">
        <v>1.7084792079715727</v>
      </c>
      <c r="ER185" s="213">
        <v>1.4445243623131463</v>
      </c>
      <c r="ES185" s="215">
        <v>1.2840547010235523</v>
      </c>
      <c r="ET185" s="39" t="s">
        <v>644</v>
      </c>
      <c r="EU185" s="67" t="s">
        <v>644</v>
      </c>
      <c r="EV185" s="67" t="s">
        <v>644</v>
      </c>
      <c r="EW185" s="53" t="s">
        <v>644</v>
      </c>
      <c r="EX185" s="53" t="s">
        <v>644</v>
      </c>
      <c r="EY185" s="53">
        <v>9.6688264231690138</v>
      </c>
      <c r="EZ185" s="53">
        <v>7.7394989177510132</v>
      </c>
      <c r="FA185" s="40">
        <v>6.9391805835754958</v>
      </c>
      <c r="FB185" s="23" t="s">
        <v>644</v>
      </c>
      <c r="FC185" s="63" t="s">
        <v>644</v>
      </c>
      <c r="FD185" s="63" t="s">
        <v>644</v>
      </c>
      <c r="FE185" s="30" t="s">
        <v>644</v>
      </c>
      <c r="FF185" s="30" t="s">
        <v>644</v>
      </c>
      <c r="FG185" s="30" t="s">
        <v>644</v>
      </c>
      <c r="FH185" s="30">
        <v>2.6892830242002765</v>
      </c>
      <c r="FI185" s="24">
        <v>1.6293806441413592</v>
      </c>
      <c r="FJ185" s="229" t="s">
        <v>644</v>
      </c>
      <c r="FK185" s="214" t="s">
        <v>644</v>
      </c>
      <c r="FL185" s="214" t="s">
        <v>644</v>
      </c>
      <c r="FM185" s="213" t="s">
        <v>644</v>
      </c>
      <c r="FN185" s="213" t="s">
        <v>644</v>
      </c>
      <c r="FO185" s="213">
        <v>2.1273052150777225</v>
      </c>
      <c r="FP185" s="213">
        <v>1.7382409571362767</v>
      </c>
      <c r="FQ185" s="215">
        <v>1.8443990221745266</v>
      </c>
      <c r="FR185" s="39" t="s">
        <v>644</v>
      </c>
      <c r="FS185" s="67" t="s">
        <v>644</v>
      </c>
      <c r="FT185" s="67" t="s">
        <v>644</v>
      </c>
      <c r="FU185" s="53" t="s">
        <v>644</v>
      </c>
      <c r="FV185" s="53" t="s">
        <v>644</v>
      </c>
      <c r="FW185" s="53" t="s">
        <v>644</v>
      </c>
      <c r="FX185" s="53" t="s">
        <v>644</v>
      </c>
      <c r="FY185" s="40" t="s">
        <v>644</v>
      </c>
      <c r="FZ185" s="23" t="s">
        <v>644</v>
      </c>
      <c r="GA185" s="63" t="s">
        <v>644</v>
      </c>
      <c r="GB185" s="63" t="s">
        <v>644</v>
      </c>
      <c r="GC185" s="30" t="s">
        <v>644</v>
      </c>
      <c r="GD185" s="30" t="s">
        <v>644</v>
      </c>
      <c r="GE185" s="30" t="s">
        <v>644</v>
      </c>
      <c r="GF185" s="30" t="s">
        <v>644</v>
      </c>
      <c r="GG185" s="24" t="s">
        <v>644</v>
      </c>
      <c r="GH185" s="229" t="s">
        <v>644</v>
      </c>
      <c r="GI185" s="214">
        <v>8.4852071239995972</v>
      </c>
      <c r="GJ185" s="214">
        <v>9.2592346601985618</v>
      </c>
      <c r="GK185" s="213">
        <v>8.2306841728210447</v>
      </c>
      <c r="GL185" s="213" t="s">
        <v>644</v>
      </c>
      <c r="GM185" s="213" t="s">
        <v>644</v>
      </c>
      <c r="GN185" s="213" t="s">
        <v>644</v>
      </c>
      <c r="GO185" s="215" t="s">
        <v>644</v>
      </c>
      <c r="GP185" s="93"/>
      <c r="GQ185" s="23" t="s">
        <v>644</v>
      </c>
      <c r="GR185" s="63" t="s">
        <v>644</v>
      </c>
      <c r="GS185" s="63" t="s">
        <v>644</v>
      </c>
      <c r="GT185" s="30" t="s">
        <v>644</v>
      </c>
      <c r="GU185" s="30" t="s">
        <v>644</v>
      </c>
      <c r="GV185" s="30">
        <v>5.3360222750821338</v>
      </c>
      <c r="GW185" s="30">
        <v>5.937179644837439</v>
      </c>
      <c r="GX185" s="24">
        <v>4.9633320346405423</v>
      </c>
      <c r="GY185" s="229" t="s">
        <v>644</v>
      </c>
      <c r="GZ185" s="214" t="s">
        <v>644</v>
      </c>
      <c r="HA185" s="214" t="s">
        <v>644</v>
      </c>
      <c r="HB185" s="213" t="s">
        <v>644</v>
      </c>
      <c r="HC185" s="213" t="s">
        <v>644</v>
      </c>
      <c r="HD185" s="213" t="s">
        <v>644</v>
      </c>
      <c r="HE185" s="213">
        <v>0.974225225298053</v>
      </c>
      <c r="HF185" s="215">
        <v>0.94404799025256836</v>
      </c>
      <c r="HG185" s="39" t="s">
        <v>644</v>
      </c>
      <c r="HH185" s="67" t="s">
        <v>644</v>
      </c>
      <c r="HI185" s="67" t="s">
        <v>644</v>
      </c>
      <c r="HJ185" s="53" t="s">
        <v>644</v>
      </c>
      <c r="HK185" s="53" t="s">
        <v>644</v>
      </c>
      <c r="HL185" s="53">
        <v>0.22932549098490337</v>
      </c>
      <c r="HM185" s="53">
        <v>0.23249512765656638</v>
      </c>
      <c r="HN185" s="40">
        <v>0.21257212421324451</v>
      </c>
      <c r="HO185" s="23" t="s">
        <v>644</v>
      </c>
      <c r="HP185" s="63">
        <v>1.2713514906657906</v>
      </c>
      <c r="HQ185" s="63">
        <v>1.1907810399888599</v>
      </c>
      <c r="HR185" s="30">
        <v>1.1017601289372752</v>
      </c>
      <c r="HS185" s="30">
        <v>1.0403221355144212</v>
      </c>
      <c r="HT185" s="30">
        <v>0.96888411100025684</v>
      </c>
      <c r="HU185" s="30">
        <v>0.6301406514640121</v>
      </c>
      <c r="HV185" s="24">
        <v>0.39349935008919812</v>
      </c>
      <c r="HW185" s="229" t="s">
        <v>644</v>
      </c>
      <c r="HX185" s="214" t="s">
        <v>644</v>
      </c>
      <c r="HY185" s="214" t="s">
        <v>644</v>
      </c>
      <c r="HZ185" s="213" t="s">
        <v>644</v>
      </c>
      <c r="IA185" s="213" t="s">
        <v>644</v>
      </c>
      <c r="IB185" s="213" t="s">
        <v>644</v>
      </c>
      <c r="IC185" s="213" t="s">
        <v>644</v>
      </c>
      <c r="ID185" s="215" t="s">
        <v>644</v>
      </c>
      <c r="IE185" s="39" t="s">
        <v>644</v>
      </c>
      <c r="IF185" s="67">
        <v>0.96240385372414772</v>
      </c>
      <c r="IG185" s="67">
        <v>0.8856338457219034</v>
      </c>
      <c r="IH185" s="53">
        <v>0.84931983886445306</v>
      </c>
      <c r="II185" s="53">
        <v>1.0897978098977756</v>
      </c>
      <c r="IJ185" s="53">
        <v>0.88697781989192892</v>
      </c>
      <c r="IK185" s="53">
        <v>0.68542437140597423</v>
      </c>
      <c r="IL185" s="40">
        <v>0.59211594544550772</v>
      </c>
      <c r="IM185" s="229" t="s">
        <v>644</v>
      </c>
      <c r="IN185" s="214" t="s">
        <v>644</v>
      </c>
      <c r="IO185" s="214" t="s">
        <v>644</v>
      </c>
      <c r="IP185" s="213" t="s">
        <v>644</v>
      </c>
      <c r="IQ185" s="213" t="s">
        <v>644</v>
      </c>
      <c r="IR185" s="213" t="s">
        <v>644</v>
      </c>
      <c r="IS185" s="213" t="s">
        <v>644</v>
      </c>
      <c r="IT185" s="215" t="s">
        <v>644</v>
      </c>
      <c r="IU185" s="39" t="s">
        <v>644</v>
      </c>
      <c r="IV185" s="67" t="s">
        <v>644</v>
      </c>
      <c r="IW185" s="67" t="s">
        <v>644</v>
      </c>
      <c r="IX185" s="53" t="s">
        <v>644</v>
      </c>
      <c r="IY185" s="53" t="s">
        <v>644</v>
      </c>
      <c r="IZ185" s="53" t="s">
        <v>644</v>
      </c>
      <c r="JA185" s="53" t="s">
        <v>644</v>
      </c>
      <c r="JB185" s="40" t="s">
        <v>644</v>
      </c>
      <c r="JC185" s="23" t="s">
        <v>644</v>
      </c>
      <c r="JD185" s="63" t="s">
        <v>644</v>
      </c>
      <c r="JE185" s="63" t="s">
        <v>644</v>
      </c>
      <c r="JF185" s="30" t="s">
        <v>644</v>
      </c>
      <c r="JG185" s="30" t="s">
        <v>644</v>
      </c>
      <c r="JH185" s="30">
        <v>1.2033398937876079</v>
      </c>
      <c r="JI185" s="30">
        <v>1.0364316909947859</v>
      </c>
      <c r="JJ185" s="24">
        <v>0.914765580270124</v>
      </c>
      <c r="JK185" s="229" t="s">
        <v>644</v>
      </c>
      <c r="JL185" s="214" t="s">
        <v>644</v>
      </c>
      <c r="JM185" s="214" t="s">
        <v>644</v>
      </c>
      <c r="JN185" s="213" t="s">
        <v>644</v>
      </c>
      <c r="JO185" s="213" t="s">
        <v>644</v>
      </c>
      <c r="JP185" s="213" t="s">
        <v>644</v>
      </c>
      <c r="JQ185" s="213">
        <v>3.0162776635706336</v>
      </c>
      <c r="JR185" s="215">
        <v>2.8959573122724014</v>
      </c>
      <c r="JT185" s="39" t="s">
        <v>644</v>
      </c>
      <c r="JU185" s="67">
        <v>0.97850607196582062</v>
      </c>
      <c r="JV185" s="67">
        <v>0.77719825189477432</v>
      </c>
      <c r="JW185" s="53">
        <v>0.77265535146996633</v>
      </c>
      <c r="JX185" s="53">
        <v>0.71285588833301528</v>
      </c>
      <c r="JY185" s="53">
        <v>0.73024633028728281</v>
      </c>
      <c r="JZ185" s="53">
        <v>0.79514696822911612</v>
      </c>
      <c r="KA185" s="40">
        <v>0.72792332945337335</v>
      </c>
    </row>
    <row r="186" spans="1:287" ht="13.8" thickBot="1" x14ac:dyDescent="0.3">
      <c r="A186" s="95" t="s">
        <v>170</v>
      </c>
      <c r="B186" s="2"/>
      <c r="E186" s="195"/>
      <c r="F186" s="195"/>
      <c r="G186" s="195"/>
      <c r="H186" s="195"/>
      <c r="I186" s="195"/>
      <c r="J186" s="195"/>
      <c r="K186" s="195"/>
      <c r="L186" s="195"/>
      <c r="M186" s="216"/>
      <c r="N186" s="216"/>
      <c r="O186" s="216"/>
      <c r="P186" s="216"/>
      <c r="Q186" s="216"/>
      <c r="R186" s="216"/>
      <c r="S186" s="216"/>
      <c r="T186" s="216"/>
      <c r="U186" s="267"/>
      <c r="V186" s="267"/>
      <c r="W186" s="267"/>
      <c r="X186" s="267"/>
      <c r="Y186" s="267"/>
      <c r="Z186" s="267"/>
      <c r="AA186" s="267"/>
      <c r="AB186" s="267"/>
      <c r="AC186" s="195"/>
      <c r="AD186" s="195"/>
      <c r="AE186" s="195"/>
      <c r="AF186" s="195"/>
      <c r="AG186" s="195"/>
      <c r="AH186" s="195"/>
      <c r="AI186" s="195"/>
      <c r="AJ186" s="195"/>
      <c r="AK186" s="216"/>
      <c r="AL186" s="216"/>
      <c r="AM186" s="216"/>
      <c r="AN186" s="216"/>
      <c r="AO186" s="216"/>
      <c r="AP186" s="216"/>
      <c r="AQ186" s="216"/>
      <c r="AR186" s="216"/>
      <c r="AS186" s="267"/>
      <c r="AT186" s="267"/>
      <c r="AU186" s="267"/>
      <c r="AV186" s="267"/>
      <c r="AW186" s="267"/>
      <c r="AX186" s="267"/>
      <c r="AY186" s="267"/>
      <c r="AZ186" s="267"/>
      <c r="BA186" s="195"/>
      <c r="BB186" s="195"/>
      <c r="BC186" s="195"/>
      <c r="BD186" s="195"/>
      <c r="BE186" s="195"/>
      <c r="BF186" s="195"/>
      <c r="BG186" s="195"/>
      <c r="BH186" s="195"/>
      <c r="BI186" s="216"/>
      <c r="BJ186" s="216"/>
      <c r="BK186" s="216"/>
      <c r="BL186" s="216"/>
      <c r="BM186" s="216"/>
      <c r="BN186" s="216"/>
      <c r="BO186" s="216"/>
      <c r="BP186" s="216"/>
      <c r="BQ186" s="267"/>
      <c r="BR186" s="267"/>
      <c r="BS186" s="267"/>
      <c r="BT186" s="267"/>
      <c r="BU186" s="267"/>
      <c r="BV186" s="267"/>
      <c r="BW186" s="267"/>
      <c r="BX186" s="267"/>
      <c r="BY186" s="195"/>
      <c r="BZ186" s="195"/>
      <c r="CA186" s="195"/>
      <c r="CB186" s="195"/>
      <c r="CC186" s="195"/>
      <c r="CD186" s="195"/>
      <c r="CE186" s="195"/>
      <c r="CF186" s="195"/>
      <c r="CG186" s="216"/>
      <c r="CH186" s="216"/>
      <c r="CI186" s="216"/>
      <c r="CJ186" s="216"/>
      <c r="CK186" s="216"/>
      <c r="CL186" s="216"/>
      <c r="CM186" s="216"/>
      <c r="CN186" s="216"/>
      <c r="CO186" s="267"/>
      <c r="CP186" s="267"/>
      <c r="CQ186" s="267"/>
      <c r="CR186" s="267"/>
      <c r="CS186" s="267"/>
      <c r="CT186" s="267"/>
      <c r="CU186" s="267"/>
      <c r="CV186" s="267"/>
      <c r="CW186" s="195"/>
      <c r="CX186" s="195"/>
      <c r="CY186" s="195"/>
      <c r="CZ186" s="195"/>
      <c r="DA186" s="195"/>
      <c r="DB186" s="195"/>
      <c r="DC186" s="195"/>
      <c r="DD186" s="195"/>
      <c r="DE186" s="216"/>
      <c r="DF186" s="216"/>
      <c r="DG186" s="216"/>
      <c r="DH186" s="216"/>
      <c r="DI186" s="216"/>
      <c r="DJ186" s="216"/>
      <c r="DK186" s="216"/>
      <c r="DL186" s="216"/>
      <c r="DM186" s="267"/>
      <c r="DN186" s="267"/>
      <c r="DO186" s="267"/>
      <c r="DP186" s="267"/>
      <c r="DQ186" s="267"/>
      <c r="DR186" s="267"/>
      <c r="DS186" s="267"/>
      <c r="DT186" s="267"/>
      <c r="DU186" s="195"/>
      <c r="DV186" s="195"/>
      <c r="DW186" s="195"/>
      <c r="DX186" s="195"/>
      <c r="DY186" s="195"/>
      <c r="DZ186" s="195"/>
      <c r="EA186" s="195"/>
      <c r="EB186" s="195"/>
      <c r="EC186" s="93"/>
      <c r="ED186" s="195"/>
      <c r="EE186" s="195"/>
      <c r="EF186" s="195"/>
      <c r="EG186" s="195"/>
      <c r="EH186" s="195"/>
      <c r="EI186" s="195"/>
      <c r="EJ186" s="195"/>
      <c r="EK186" s="195"/>
      <c r="EL186" s="216"/>
      <c r="EM186" s="216"/>
      <c r="EN186" s="216"/>
      <c r="EO186" s="216"/>
      <c r="EP186" s="216"/>
      <c r="EQ186" s="216"/>
      <c r="ER186" s="216"/>
      <c r="ES186" s="216"/>
      <c r="ET186" s="267"/>
      <c r="EU186" s="267"/>
      <c r="EV186" s="267"/>
      <c r="EW186" s="267"/>
      <c r="EX186" s="267"/>
      <c r="EY186" s="267"/>
      <c r="EZ186" s="267"/>
      <c r="FA186" s="267"/>
      <c r="FB186" s="195"/>
      <c r="FC186" s="195"/>
      <c r="FD186" s="195"/>
      <c r="FE186" s="195"/>
      <c r="FF186" s="195"/>
      <c r="FG186" s="195"/>
      <c r="FH186" s="195"/>
      <c r="FI186" s="195"/>
      <c r="FJ186" s="216"/>
      <c r="FK186" s="216"/>
      <c r="FL186" s="216"/>
      <c r="FM186" s="216"/>
      <c r="FN186" s="216"/>
      <c r="FO186" s="216"/>
      <c r="FP186" s="216"/>
      <c r="FQ186" s="216"/>
      <c r="FR186" s="267"/>
      <c r="FS186" s="267"/>
      <c r="FT186" s="267"/>
      <c r="FU186" s="267"/>
      <c r="FV186" s="267"/>
      <c r="FW186" s="267"/>
      <c r="FX186" s="267"/>
      <c r="FY186" s="267"/>
      <c r="FZ186" s="195"/>
      <c r="GA186" s="195"/>
      <c r="GB186" s="195"/>
      <c r="GC186" s="195"/>
      <c r="GD186" s="195"/>
      <c r="GE186" s="195"/>
      <c r="GF186" s="195"/>
      <c r="GG186" s="195"/>
      <c r="GH186" s="216"/>
      <c r="GI186" s="216"/>
      <c r="GJ186" s="216"/>
      <c r="GK186" s="216"/>
      <c r="GL186" s="216"/>
      <c r="GM186" s="216"/>
      <c r="GN186" s="216"/>
      <c r="GO186" s="216"/>
      <c r="GP186" s="93"/>
      <c r="GQ186" s="195"/>
      <c r="GR186" s="195"/>
      <c r="GS186" s="195"/>
      <c r="GT186" s="195"/>
      <c r="GU186" s="195"/>
      <c r="GV186" s="195"/>
      <c r="GW186" s="195"/>
      <c r="GX186" s="195"/>
      <c r="GY186" s="216"/>
      <c r="GZ186" s="216"/>
      <c r="HA186" s="216"/>
      <c r="HB186" s="216"/>
      <c r="HC186" s="216"/>
      <c r="HD186" s="216"/>
      <c r="HE186" s="216"/>
      <c r="HF186" s="216"/>
      <c r="HG186" s="267"/>
      <c r="HH186" s="267"/>
      <c r="HI186" s="267"/>
      <c r="HJ186" s="267"/>
      <c r="HK186" s="267"/>
      <c r="HL186" s="267"/>
      <c r="HM186" s="267"/>
      <c r="HN186" s="267"/>
      <c r="HO186" s="195"/>
      <c r="HP186" s="195"/>
      <c r="HQ186" s="195"/>
      <c r="HR186" s="195"/>
      <c r="HS186" s="195"/>
      <c r="HT186" s="195"/>
      <c r="HU186" s="195"/>
      <c r="HV186" s="195"/>
      <c r="HW186" s="216"/>
      <c r="HX186" s="216"/>
      <c r="HY186" s="216"/>
      <c r="HZ186" s="216"/>
      <c r="IA186" s="216"/>
      <c r="IB186" s="216"/>
      <c r="IC186" s="216"/>
      <c r="ID186" s="216"/>
      <c r="IE186" s="267"/>
      <c r="IF186" s="267"/>
      <c r="IG186" s="267"/>
      <c r="IH186" s="267"/>
      <c r="II186" s="267"/>
      <c r="IJ186" s="267"/>
      <c r="IK186" s="267"/>
      <c r="IL186" s="267"/>
      <c r="IM186" s="216"/>
      <c r="IN186" s="216"/>
      <c r="IO186" s="216"/>
      <c r="IP186" s="216"/>
      <c r="IQ186" s="216"/>
      <c r="IR186" s="216"/>
      <c r="IS186" s="216"/>
      <c r="IT186" s="216"/>
      <c r="IU186" s="267"/>
      <c r="IV186" s="267"/>
      <c r="IW186" s="267"/>
      <c r="IX186" s="267"/>
      <c r="IY186" s="267"/>
      <c r="IZ186" s="267"/>
      <c r="JA186" s="267"/>
      <c r="JB186" s="267"/>
      <c r="JC186" s="195"/>
      <c r="JD186" s="195"/>
      <c r="JE186" s="195"/>
      <c r="JF186" s="195"/>
      <c r="JG186" s="195"/>
      <c r="JH186" s="195"/>
      <c r="JI186" s="195"/>
      <c r="JJ186" s="195"/>
      <c r="JK186" s="216"/>
      <c r="JL186" s="216"/>
      <c r="JM186" s="216"/>
      <c r="JN186" s="216"/>
      <c r="JO186" s="216"/>
      <c r="JP186" s="216"/>
      <c r="JQ186" s="216"/>
      <c r="JR186" s="216"/>
      <c r="JT186" s="267"/>
      <c r="JU186" s="267"/>
      <c r="JV186" s="267"/>
      <c r="JW186" s="267"/>
      <c r="JX186" s="267"/>
      <c r="JY186" s="267"/>
      <c r="JZ186" s="267"/>
      <c r="KA186" s="267"/>
    </row>
    <row r="187" spans="1:287" ht="13.2" x14ac:dyDescent="0.25">
      <c r="A187" s="128">
        <v>22.1</v>
      </c>
      <c r="B187" s="102" t="s">
        <v>145</v>
      </c>
      <c r="E187" s="15" t="s">
        <v>644</v>
      </c>
      <c r="F187" s="59" t="s">
        <v>644</v>
      </c>
      <c r="G187" s="59" t="s">
        <v>644</v>
      </c>
      <c r="H187" s="28" t="s">
        <v>644</v>
      </c>
      <c r="I187" s="28" t="s">
        <v>644</v>
      </c>
      <c r="J187" s="164">
        <v>0</v>
      </c>
      <c r="K187" s="164">
        <v>0</v>
      </c>
      <c r="L187" s="16">
        <v>0</v>
      </c>
      <c r="M187" s="224">
        <v>0</v>
      </c>
      <c r="N187" s="201">
        <v>0</v>
      </c>
      <c r="O187" s="201">
        <v>0</v>
      </c>
      <c r="P187" s="200">
        <v>0</v>
      </c>
      <c r="Q187" s="200">
        <v>0</v>
      </c>
      <c r="R187" s="253">
        <v>0</v>
      </c>
      <c r="S187" s="253">
        <v>0</v>
      </c>
      <c r="T187" s="202">
        <v>0</v>
      </c>
      <c r="U187" s="33" t="s">
        <v>644</v>
      </c>
      <c r="V187" s="65" t="s">
        <v>644</v>
      </c>
      <c r="W187" s="65" t="s">
        <v>644</v>
      </c>
      <c r="X187" s="51" t="s">
        <v>644</v>
      </c>
      <c r="Y187" s="51" t="s">
        <v>644</v>
      </c>
      <c r="Z187" s="287" t="s">
        <v>644</v>
      </c>
      <c r="AA187" s="287" t="s">
        <v>644</v>
      </c>
      <c r="AB187" s="34" t="s">
        <v>644</v>
      </c>
      <c r="AC187" s="15">
        <v>2.8212312081951938E-2</v>
      </c>
      <c r="AD187" s="59">
        <v>2.6078454903310767E-2</v>
      </c>
      <c r="AE187" s="59">
        <v>0</v>
      </c>
      <c r="AF187" s="28" t="s">
        <v>644</v>
      </c>
      <c r="AG187" s="28" t="s">
        <v>644</v>
      </c>
      <c r="AH187" s="164">
        <v>0</v>
      </c>
      <c r="AI187" s="164">
        <v>0</v>
      </c>
      <c r="AJ187" s="16">
        <v>0</v>
      </c>
      <c r="AK187" s="224" t="s">
        <v>644</v>
      </c>
      <c r="AL187" s="201">
        <v>0</v>
      </c>
      <c r="AM187" s="201">
        <v>0</v>
      </c>
      <c r="AN187" s="200">
        <v>0</v>
      </c>
      <c r="AO187" s="200">
        <v>0</v>
      </c>
      <c r="AP187" s="253">
        <v>0</v>
      </c>
      <c r="AQ187" s="253">
        <v>0</v>
      </c>
      <c r="AR187" s="202">
        <v>0</v>
      </c>
      <c r="AS187" s="33">
        <v>0</v>
      </c>
      <c r="AT187" s="65">
        <v>0</v>
      </c>
      <c r="AU187" s="65">
        <v>0</v>
      </c>
      <c r="AV187" s="51">
        <v>0</v>
      </c>
      <c r="AW187" s="51">
        <v>0</v>
      </c>
      <c r="AX187" s="287">
        <v>0</v>
      </c>
      <c r="AY187" s="287">
        <v>0</v>
      </c>
      <c r="AZ187" s="34">
        <v>0</v>
      </c>
      <c r="BA187" s="15" t="s">
        <v>644</v>
      </c>
      <c r="BB187" s="59" t="s">
        <v>644</v>
      </c>
      <c r="BC187" s="59" t="s">
        <v>644</v>
      </c>
      <c r="BD187" s="28" t="s">
        <v>644</v>
      </c>
      <c r="BE187" s="28" t="s">
        <v>644</v>
      </c>
      <c r="BF187" s="164" t="s">
        <v>644</v>
      </c>
      <c r="BG187" s="164" t="s">
        <v>644</v>
      </c>
      <c r="BH187" s="16" t="s">
        <v>644</v>
      </c>
      <c r="BI187" s="224">
        <v>1.3061772887682024E-2</v>
      </c>
      <c r="BJ187" s="201">
        <v>0</v>
      </c>
      <c r="BK187" s="201">
        <v>0</v>
      </c>
      <c r="BL187" s="200">
        <v>0</v>
      </c>
      <c r="BM187" s="200">
        <v>0</v>
      </c>
      <c r="BN187" s="253">
        <v>0</v>
      </c>
      <c r="BO187" s="253">
        <v>0</v>
      </c>
      <c r="BP187" s="202">
        <v>0</v>
      </c>
      <c r="BQ187" s="33">
        <v>9.8153586594325695E-4</v>
      </c>
      <c r="BR187" s="65">
        <v>0</v>
      </c>
      <c r="BS187" s="65">
        <v>0</v>
      </c>
      <c r="BT187" s="51">
        <v>0</v>
      </c>
      <c r="BU187" s="51">
        <v>0</v>
      </c>
      <c r="BV187" s="287">
        <v>0</v>
      </c>
      <c r="BW187" s="287">
        <v>0</v>
      </c>
      <c r="BX187" s="34">
        <v>0</v>
      </c>
      <c r="BY187" s="15" t="s">
        <v>644</v>
      </c>
      <c r="BZ187" s="59" t="s">
        <v>644</v>
      </c>
      <c r="CA187" s="59" t="s">
        <v>644</v>
      </c>
      <c r="CB187" s="28" t="s">
        <v>644</v>
      </c>
      <c r="CC187" s="28" t="s">
        <v>644</v>
      </c>
      <c r="CD187" s="164" t="s">
        <v>644</v>
      </c>
      <c r="CE187" s="164" t="s">
        <v>644</v>
      </c>
      <c r="CF187" s="16" t="s">
        <v>644</v>
      </c>
      <c r="CG187" s="224" t="s">
        <v>644</v>
      </c>
      <c r="CH187" s="201" t="s">
        <v>644</v>
      </c>
      <c r="CI187" s="201" t="s">
        <v>644</v>
      </c>
      <c r="CJ187" s="200">
        <v>4.4177569971230644E-2</v>
      </c>
      <c r="CK187" s="200">
        <v>3.5112004040166254E-2</v>
      </c>
      <c r="CL187" s="253">
        <v>5.0846587423314306E-2</v>
      </c>
      <c r="CM187" s="253">
        <v>4.5123445750466049E-2</v>
      </c>
      <c r="CN187" s="202">
        <v>3.7583485236323877E-2</v>
      </c>
      <c r="CO187" s="33" t="s">
        <v>644</v>
      </c>
      <c r="CP187" s="65" t="s">
        <v>644</v>
      </c>
      <c r="CQ187" s="65" t="s">
        <v>644</v>
      </c>
      <c r="CR187" s="51">
        <v>2.5824388181442257E-2</v>
      </c>
      <c r="CS187" s="51">
        <v>1.6248983769619862E-2</v>
      </c>
      <c r="CT187" s="287">
        <v>1.6517323877910061E-2</v>
      </c>
      <c r="CU187" s="287">
        <v>2.3603753753099945E-2</v>
      </c>
      <c r="CV187" s="34">
        <v>2.4398350453988863E-2</v>
      </c>
      <c r="CW187" s="15">
        <v>3.2936066730160363E-2</v>
      </c>
      <c r="CX187" s="59">
        <v>0</v>
      </c>
      <c r="CY187" s="59">
        <v>0</v>
      </c>
      <c r="CZ187" s="28">
        <v>0</v>
      </c>
      <c r="DA187" s="28">
        <v>0</v>
      </c>
      <c r="DB187" s="164">
        <v>0</v>
      </c>
      <c r="DC187" s="164">
        <v>0</v>
      </c>
      <c r="DD187" s="16">
        <v>0</v>
      </c>
      <c r="DE187" s="224" t="s">
        <v>644</v>
      </c>
      <c r="DF187" s="201" t="s">
        <v>644</v>
      </c>
      <c r="DG187" s="201" t="s">
        <v>644</v>
      </c>
      <c r="DH187" s="200" t="s">
        <v>644</v>
      </c>
      <c r="DI187" s="200" t="s">
        <v>644</v>
      </c>
      <c r="DJ187" s="253" t="s">
        <v>644</v>
      </c>
      <c r="DK187" s="253" t="s">
        <v>644</v>
      </c>
      <c r="DL187" s="202" t="s">
        <v>644</v>
      </c>
      <c r="DM187" s="33" t="s">
        <v>644</v>
      </c>
      <c r="DN187" s="65" t="s">
        <v>644</v>
      </c>
      <c r="DO187" s="65" t="s">
        <v>644</v>
      </c>
      <c r="DP187" s="51">
        <v>0</v>
      </c>
      <c r="DQ187" s="51">
        <v>0</v>
      </c>
      <c r="DR187" s="287">
        <v>0</v>
      </c>
      <c r="DS187" s="287">
        <v>0</v>
      </c>
      <c r="DT187" s="34">
        <v>0</v>
      </c>
      <c r="DU187" s="15" t="s">
        <v>644</v>
      </c>
      <c r="DV187" s="59" t="s">
        <v>644</v>
      </c>
      <c r="DW187" s="59">
        <v>0.01</v>
      </c>
      <c r="DX187" s="28">
        <v>0.01</v>
      </c>
      <c r="DY187" s="28">
        <v>0.01</v>
      </c>
      <c r="DZ187" s="164">
        <v>0.11</v>
      </c>
      <c r="EA187" s="164">
        <v>0.04</v>
      </c>
      <c r="EB187" s="16">
        <v>8.23</v>
      </c>
      <c r="EC187" s="93"/>
      <c r="ED187" s="15" t="s">
        <v>644</v>
      </c>
      <c r="EE187" s="59" t="s">
        <v>644</v>
      </c>
      <c r="EF187" s="59" t="s">
        <v>644</v>
      </c>
      <c r="EG187" s="28" t="s">
        <v>644</v>
      </c>
      <c r="EH187" s="28" t="s">
        <v>644</v>
      </c>
      <c r="EI187" s="164">
        <v>0</v>
      </c>
      <c r="EJ187" s="164">
        <v>0</v>
      </c>
      <c r="EK187" s="16">
        <v>0</v>
      </c>
      <c r="EL187" s="224" t="s">
        <v>644</v>
      </c>
      <c r="EM187" s="201" t="s">
        <v>644</v>
      </c>
      <c r="EN187" s="201">
        <v>0</v>
      </c>
      <c r="EO187" s="200">
        <v>0</v>
      </c>
      <c r="EP187" s="200">
        <v>0</v>
      </c>
      <c r="EQ187" s="253">
        <v>0</v>
      </c>
      <c r="ER187" s="253">
        <v>0</v>
      </c>
      <c r="ES187" s="202">
        <v>0</v>
      </c>
      <c r="ET187" s="33" t="s">
        <v>644</v>
      </c>
      <c r="EU187" s="65" t="s">
        <v>644</v>
      </c>
      <c r="EV187" s="65" t="s">
        <v>644</v>
      </c>
      <c r="EW187" s="51" t="s">
        <v>644</v>
      </c>
      <c r="EX187" s="51" t="s">
        <v>644</v>
      </c>
      <c r="EY187" s="287">
        <v>4.0969603488004295E-4</v>
      </c>
      <c r="EZ187" s="287">
        <v>3.2794486939622937E-4</v>
      </c>
      <c r="FA187" s="34">
        <v>0</v>
      </c>
      <c r="FB187" s="15" t="s">
        <v>644</v>
      </c>
      <c r="FC187" s="59" t="s">
        <v>644</v>
      </c>
      <c r="FD187" s="59" t="s">
        <v>644</v>
      </c>
      <c r="FE187" s="28" t="s">
        <v>644</v>
      </c>
      <c r="FF187" s="28" t="s">
        <v>644</v>
      </c>
      <c r="FG187" s="164" t="s">
        <v>644</v>
      </c>
      <c r="FH187" s="164">
        <v>0</v>
      </c>
      <c r="FI187" s="16">
        <v>0</v>
      </c>
      <c r="FJ187" s="224" t="s">
        <v>644</v>
      </c>
      <c r="FK187" s="201" t="s">
        <v>644</v>
      </c>
      <c r="FL187" s="201">
        <v>0</v>
      </c>
      <c r="FM187" s="200">
        <v>0</v>
      </c>
      <c r="FN187" s="200">
        <v>0</v>
      </c>
      <c r="FO187" s="253">
        <v>0</v>
      </c>
      <c r="FP187" s="253">
        <v>0</v>
      </c>
      <c r="FQ187" s="202" t="s">
        <v>644</v>
      </c>
      <c r="FR187" s="33" t="s">
        <v>644</v>
      </c>
      <c r="FS187" s="65" t="s">
        <v>644</v>
      </c>
      <c r="FT187" s="65" t="s">
        <v>644</v>
      </c>
      <c r="FU187" s="51" t="s">
        <v>644</v>
      </c>
      <c r="FV187" s="51" t="s">
        <v>644</v>
      </c>
      <c r="FW187" s="287" t="s">
        <v>644</v>
      </c>
      <c r="FX187" s="287" t="s">
        <v>644</v>
      </c>
      <c r="FY187" s="34" t="s">
        <v>644</v>
      </c>
      <c r="FZ187" s="15" t="s">
        <v>644</v>
      </c>
      <c r="GA187" s="59" t="s">
        <v>644</v>
      </c>
      <c r="GB187" s="59" t="s">
        <v>644</v>
      </c>
      <c r="GC187" s="28" t="s">
        <v>644</v>
      </c>
      <c r="GD187" s="28" t="s">
        <v>644</v>
      </c>
      <c r="GE187" s="164" t="s">
        <v>644</v>
      </c>
      <c r="GF187" s="164" t="s">
        <v>644</v>
      </c>
      <c r="GG187" s="16" t="s">
        <v>644</v>
      </c>
      <c r="GH187" s="224" t="s">
        <v>644</v>
      </c>
      <c r="GI187" s="201" t="s">
        <v>644</v>
      </c>
      <c r="GJ187" s="201" t="s">
        <v>644</v>
      </c>
      <c r="GK187" s="200" t="s">
        <v>644</v>
      </c>
      <c r="GL187" s="200" t="s">
        <v>644</v>
      </c>
      <c r="GM187" s="253" t="s">
        <v>644</v>
      </c>
      <c r="GN187" s="253" t="s">
        <v>644</v>
      </c>
      <c r="GO187" s="202" t="s">
        <v>644</v>
      </c>
      <c r="GP187" s="93"/>
      <c r="GQ187" s="15" t="s">
        <v>644</v>
      </c>
      <c r="GR187" s="59" t="s">
        <v>644</v>
      </c>
      <c r="GS187" s="59" t="s">
        <v>644</v>
      </c>
      <c r="GT187" s="28" t="s">
        <v>644</v>
      </c>
      <c r="GU187" s="28" t="s">
        <v>644</v>
      </c>
      <c r="GV187" s="164" t="s">
        <v>644</v>
      </c>
      <c r="GW187" s="164" t="s">
        <v>644</v>
      </c>
      <c r="GX187" s="16" t="s">
        <v>644</v>
      </c>
      <c r="GY187" s="224" t="s">
        <v>644</v>
      </c>
      <c r="GZ187" s="201" t="s">
        <v>644</v>
      </c>
      <c r="HA187" s="201" t="s">
        <v>644</v>
      </c>
      <c r="HB187" s="200">
        <v>1.7032107817317847E-2</v>
      </c>
      <c r="HC187" s="200">
        <v>1.6467598163938734E-2</v>
      </c>
      <c r="HD187" s="253">
        <v>1.6103640251483094E-2</v>
      </c>
      <c r="HE187" s="253" t="s">
        <v>644</v>
      </c>
      <c r="HF187" s="202" t="s">
        <v>644</v>
      </c>
      <c r="HG187" s="33" t="s">
        <v>644</v>
      </c>
      <c r="HH187" s="65" t="s">
        <v>644</v>
      </c>
      <c r="HI187" s="65" t="s">
        <v>644</v>
      </c>
      <c r="HJ187" s="51" t="s">
        <v>644</v>
      </c>
      <c r="HK187" s="51" t="s">
        <v>644</v>
      </c>
      <c r="HL187" s="287">
        <v>9.1730196393961343E-3</v>
      </c>
      <c r="HM187" s="287">
        <v>9.2998051062626545E-3</v>
      </c>
      <c r="HN187" s="34">
        <v>1.5942909315993334E-2</v>
      </c>
      <c r="HO187" s="15" t="s">
        <v>644</v>
      </c>
      <c r="HP187" s="59" t="s">
        <v>644</v>
      </c>
      <c r="HQ187" s="59" t="s">
        <v>644</v>
      </c>
      <c r="HR187" s="28" t="s">
        <v>644</v>
      </c>
      <c r="HS187" s="28" t="s">
        <v>644</v>
      </c>
      <c r="HT187" s="164" t="s">
        <v>644</v>
      </c>
      <c r="HU187" s="164" t="s">
        <v>644</v>
      </c>
      <c r="HV187" s="16" t="s">
        <v>644</v>
      </c>
      <c r="HW187" s="224" t="s">
        <v>644</v>
      </c>
      <c r="HX187" s="201" t="s">
        <v>644</v>
      </c>
      <c r="HY187" s="201" t="s">
        <v>644</v>
      </c>
      <c r="HZ187" s="200" t="s">
        <v>644</v>
      </c>
      <c r="IA187" s="200" t="s">
        <v>644</v>
      </c>
      <c r="IB187" s="253" t="s">
        <v>644</v>
      </c>
      <c r="IC187" s="253" t="s">
        <v>644</v>
      </c>
      <c r="ID187" s="202" t="s">
        <v>644</v>
      </c>
      <c r="IE187" s="33" t="s">
        <v>644</v>
      </c>
      <c r="IF187" s="65">
        <v>0</v>
      </c>
      <c r="IG187" s="65">
        <v>0</v>
      </c>
      <c r="IH187" s="51">
        <v>0</v>
      </c>
      <c r="II187" s="51">
        <v>0</v>
      </c>
      <c r="IJ187" s="287">
        <v>0</v>
      </c>
      <c r="IK187" s="287">
        <v>0</v>
      </c>
      <c r="IL187" s="34">
        <v>0</v>
      </c>
      <c r="IM187" s="224" t="s">
        <v>644</v>
      </c>
      <c r="IN187" s="201" t="s">
        <v>644</v>
      </c>
      <c r="IO187" s="201" t="s">
        <v>644</v>
      </c>
      <c r="IP187" s="200" t="s">
        <v>644</v>
      </c>
      <c r="IQ187" s="200">
        <v>0</v>
      </c>
      <c r="IR187" s="253">
        <v>0</v>
      </c>
      <c r="IS187" s="253">
        <v>0</v>
      </c>
      <c r="IT187" s="202">
        <v>0</v>
      </c>
      <c r="IU187" s="33" t="s">
        <v>644</v>
      </c>
      <c r="IV187" s="65">
        <v>0</v>
      </c>
      <c r="IW187" s="65">
        <v>0</v>
      </c>
      <c r="IX187" s="51">
        <v>0</v>
      </c>
      <c r="IY187" s="51">
        <v>0</v>
      </c>
      <c r="IZ187" s="287">
        <v>0</v>
      </c>
      <c r="JA187" s="287">
        <v>0</v>
      </c>
      <c r="JB187" s="34">
        <v>0</v>
      </c>
      <c r="JC187" s="15" t="s">
        <v>644</v>
      </c>
      <c r="JD187" s="59" t="s">
        <v>644</v>
      </c>
      <c r="JE187" s="59" t="s">
        <v>644</v>
      </c>
      <c r="JF187" s="28" t="s">
        <v>644</v>
      </c>
      <c r="JG187" s="28" t="s">
        <v>644</v>
      </c>
      <c r="JH187" s="164">
        <v>2.005566489646013</v>
      </c>
      <c r="JI187" s="164">
        <v>1.7273861516579763</v>
      </c>
      <c r="JJ187" s="16">
        <v>1.5246093004502066</v>
      </c>
      <c r="JK187" s="224" t="s">
        <v>644</v>
      </c>
      <c r="JL187" s="201" t="s">
        <v>644</v>
      </c>
      <c r="JM187" s="201" t="s">
        <v>644</v>
      </c>
      <c r="JN187" s="200" t="s">
        <v>644</v>
      </c>
      <c r="JO187" s="200" t="s">
        <v>644</v>
      </c>
      <c r="JP187" s="253" t="s">
        <v>644</v>
      </c>
      <c r="JQ187" s="253" t="s">
        <v>644</v>
      </c>
      <c r="JR187" s="202" t="s">
        <v>644</v>
      </c>
      <c r="JT187" s="33" t="s">
        <v>644</v>
      </c>
      <c r="JU187" s="65">
        <v>0</v>
      </c>
      <c r="JV187" s="65">
        <v>0</v>
      </c>
      <c r="JW187" s="51">
        <v>0</v>
      </c>
      <c r="JX187" s="51">
        <v>0</v>
      </c>
      <c r="JY187" s="287">
        <v>0</v>
      </c>
      <c r="JZ187" s="287">
        <v>0</v>
      </c>
      <c r="KA187" s="34">
        <v>0</v>
      </c>
    </row>
    <row r="188" spans="1:287" ht="13.2" x14ac:dyDescent="0.25">
      <c r="A188" s="129">
        <v>22.2</v>
      </c>
      <c r="B188" s="104" t="s">
        <v>146</v>
      </c>
      <c r="E188" s="17" t="s">
        <v>644</v>
      </c>
      <c r="F188" s="57" t="s">
        <v>644</v>
      </c>
      <c r="G188" s="57" t="s">
        <v>644</v>
      </c>
      <c r="H188" s="29" t="s">
        <v>644</v>
      </c>
      <c r="I188" s="29" t="s">
        <v>644</v>
      </c>
      <c r="J188" s="153">
        <v>0</v>
      </c>
      <c r="K188" s="153">
        <v>0</v>
      </c>
      <c r="L188" s="18">
        <v>0</v>
      </c>
      <c r="M188" s="225">
        <v>0</v>
      </c>
      <c r="N188" s="204">
        <v>0</v>
      </c>
      <c r="O188" s="204">
        <v>0</v>
      </c>
      <c r="P188" s="203">
        <v>0</v>
      </c>
      <c r="Q188" s="203">
        <v>0</v>
      </c>
      <c r="R188" s="247">
        <v>0</v>
      </c>
      <c r="S188" s="247">
        <v>0</v>
      </c>
      <c r="T188" s="205">
        <v>0</v>
      </c>
      <c r="U188" s="35" t="s">
        <v>644</v>
      </c>
      <c r="V188" s="58" t="s">
        <v>644</v>
      </c>
      <c r="W188" s="58" t="s">
        <v>644</v>
      </c>
      <c r="X188" s="52" t="s">
        <v>644</v>
      </c>
      <c r="Y188" s="52" t="s">
        <v>644</v>
      </c>
      <c r="Z188" s="136" t="s">
        <v>644</v>
      </c>
      <c r="AA188" s="136" t="s">
        <v>644</v>
      </c>
      <c r="AB188" s="36" t="s">
        <v>644</v>
      </c>
      <c r="AC188" s="17">
        <v>2.8212312081951938E-2</v>
      </c>
      <c r="AD188" s="57">
        <v>2.6078454903310767E-2</v>
      </c>
      <c r="AE188" s="57">
        <v>2.965998115503914E-2</v>
      </c>
      <c r="AF188" s="29" t="s">
        <v>644</v>
      </c>
      <c r="AG188" s="29" t="s">
        <v>644</v>
      </c>
      <c r="AH188" s="153">
        <v>0</v>
      </c>
      <c r="AI188" s="153">
        <v>0</v>
      </c>
      <c r="AJ188" s="18">
        <v>0</v>
      </c>
      <c r="AK188" s="225" t="s">
        <v>644</v>
      </c>
      <c r="AL188" s="204">
        <v>1.0542120502387099E-2</v>
      </c>
      <c r="AM188" s="204">
        <v>0</v>
      </c>
      <c r="AN188" s="203">
        <v>0</v>
      </c>
      <c r="AO188" s="203">
        <v>0</v>
      </c>
      <c r="AP188" s="247">
        <v>0</v>
      </c>
      <c r="AQ188" s="247">
        <v>0</v>
      </c>
      <c r="AR188" s="205">
        <v>0</v>
      </c>
      <c r="AS188" s="35">
        <v>3.2628926637185481E-2</v>
      </c>
      <c r="AT188" s="58">
        <v>4.3647481835106187E-2</v>
      </c>
      <c r="AU188" s="58">
        <v>0</v>
      </c>
      <c r="AV188" s="52">
        <v>0</v>
      </c>
      <c r="AW188" s="52">
        <v>0</v>
      </c>
      <c r="AX188" s="136">
        <v>9.0084950989503961E-4</v>
      </c>
      <c r="AY188" s="136">
        <v>8.1014505322966987E-4</v>
      </c>
      <c r="AZ188" s="36">
        <v>6.5015647865661352E-4</v>
      </c>
      <c r="BA188" s="17" t="s">
        <v>644</v>
      </c>
      <c r="BB188" s="57" t="s">
        <v>644</v>
      </c>
      <c r="BC188" s="57" t="s">
        <v>644</v>
      </c>
      <c r="BD188" s="29" t="s">
        <v>644</v>
      </c>
      <c r="BE188" s="29" t="s">
        <v>644</v>
      </c>
      <c r="BF188" s="153" t="s">
        <v>644</v>
      </c>
      <c r="BG188" s="153" t="s">
        <v>644</v>
      </c>
      <c r="BH188" s="18" t="s">
        <v>644</v>
      </c>
      <c r="BI188" s="225">
        <v>1.3061772887682024E-2</v>
      </c>
      <c r="BJ188" s="204">
        <v>0</v>
      </c>
      <c r="BK188" s="204">
        <v>0</v>
      </c>
      <c r="BL188" s="203">
        <v>0</v>
      </c>
      <c r="BM188" s="203">
        <v>0</v>
      </c>
      <c r="BN188" s="247">
        <v>0</v>
      </c>
      <c r="BO188" s="247">
        <v>0</v>
      </c>
      <c r="BP188" s="205">
        <v>0</v>
      </c>
      <c r="BQ188" s="35">
        <v>9.8153586594325695E-4</v>
      </c>
      <c r="BR188" s="58">
        <v>0</v>
      </c>
      <c r="BS188" s="58">
        <v>0</v>
      </c>
      <c r="BT188" s="52">
        <v>0</v>
      </c>
      <c r="BU188" s="52">
        <v>0</v>
      </c>
      <c r="BV188" s="136">
        <v>0</v>
      </c>
      <c r="BW188" s="136">
        <v>0</v>
      </c>
      <c r="BX188" s="36">
        <v>0</v>
      </c>
      <c r="BY188" s="17" t="s">
        <v>644</v>
      </c>
      <c r="BZ188" s="57" t="s">
        <v>644</v>
      </c>
      <c r="CA188" s="57" t="s">
        <v>644</v>
      </c>
      <c r="CB188" s="29" t="s">
        <v>644</v>
      </c>
      <c r="CC188" s="29" t="s">
        <v>644</v>
      </c>
      <c r="CD188" s="153" t="s">
        <v>644</v>
      </c>
      <c r="CE188" s="153" t="s">
        <v>644</v>
      </c>
      <c r="CF188" s="18" t="s">
        <v>644</v>
      </c>
      <c r="CG188" s="225" t="s">
        <v>644</v>
      </c>
      <c r="CH188" s="204" t="s">
        <v>644</v>
      </c>
      <c r="CI188" s="204" t="s">
        <v>644</v>
      </c>
      <c r="CJ188" s="203">
        <v>4.4177569971230644E-2</v>
      </c>
      <c r="CK188" s="203">
        <v>3.5112004040166254E-2</v>
      </c>
      <c r="CL188" s="247">
        <v>5.0846587423314306E-2</v>
      </c>
      <c r="CM188" s="247">
        <v>4.5123445750466049E-2</v>
      </c>
      <c r="CN188" s="205">
        <v>3.7583485236323877E-2</v>
      </c>
      <c r="CO188" s="35" t="s">
        <v>644</v>
      </c>
      <c r="CP188" s="58" t="s">
        <v>644</v>
      </c>
      <c r="CQ188" s="58" t="s">
        <v>644</v>
      </c>
      <c r="CR188" s="52">
        <v>2.5824388181442257E-2</v>
      </c>
      <c r="CS188" s="52">
        <v>1.6248983769619862E-2</v>
      </c>
      <c r="CT188" s="136">
        <v>1.6517323877910061E-2</v>
      </c>
      <c r="CU188" s="136">
        <v>2.3603753753099945E-2</v>
      </c>
      <c r="CV188" s="36">
        <v>2.4398350453988863E-2</v>
      </c>
      <c r="CW188" s="17">
        <v>0</v>
      </c>
      <c r="CX188" s="57">
        <v>0</v>
      </c>
      <c r="CY188" s="57">
        <v>0</v>
      </c>
      <c r="CZ188" s="29">
        <v>1.2817499005893174E-2</v>
      </c>
      <c r="DA188" s="29">
        <v>1.0299275367287201E-2</v>
      </c>
      <c r="DB188" s="153">
        <v>1.3388298150507162E-2</v>
      </c>
      <c r="DC188" s="153">
        <v>0</v>
      </c>
      <c r="DD188" s="18">
        <v>0</v>
      </c>
      <c r="DE188" s="225" t="s">
        <v>644</v>
      </c>
      <c r="DF188" s="204" t="s">
        <v>644</v>
      </c>
      <c r="DG188" s="204" t="s">
        <v>644</v>
      </c>
      <c r="DH188" s="203" t="s">
        <v>644</v>
      </c>
      <c r="DI188" s="203" t="s">
        <v>644</v>
      </c>
      <c r="DJ188" s="247" t="s">
        <v>644</v>
      </c>
      <c r="DK188" s="247" t="s">
        <v>644</v>
      </c>
      <c r="DL188" s="205" t="s">
        <v>644</v>
      </c>
      <c r="DM188" s="35" t="s">
        <v>644</v>
      </c>
      <c r="DN188" s="58" t="s">
        <v>644</v>
      </c>
      <c r="DO188" s="58" t="s">
        <v>644</v>
      </c>
      <c r="DP188" s="52">
        <v>0</v>
      </c>
      <c r="DQ188" s="52">
        <v>0</v>
      </c>
      <c r="DR188" s="136">
        <v>0</v>
      </c>
      <c r="DS188" s="136">
        <v>0</v>
      </c>
      <c r="DT188" s="36">
        <v>0</v>
      </c>
      <c r="DU188" s="17" t="s">
        <v>644</v>
      </c>
      <c r="DV188" s="57" t="s">
        <v>644</v>
      </c>
      <c r="DW188" s="57" t="s">
        <v>644</v>
      </c>
      <c r="DX188" s="29" t="s">
        <v>644</v>
      </c>
      <c r="DY188" s="29" t="s">
        <v>644</v>
      </c>
      <c r="DZ188" s="153">
        <v>0.11</v>
      </c>
      <c r="EA188" s="153">
        <v>0.04</v>
      </c>
      <c r="EB188" s="18" t="s">
        <v>644</v>
      </c>
      <c r="EC188" s="93"/>
      <c r="ED188" s="17" t="s">
        <v>644</v>
      </c>
      <c r="EE188" s="57" t="s">
        <v>644</v>
      </c>
      <c r="EF188" s="57" t="s">
        <v>644</v>
      </c>
      <c r="EG188" s="29" t="s">
        <v>644</v>
      </c>
      <c r="EH188" s="29" t="s">
        <v>644</v>
      </c>
      <c r="EI188" s="153">
        <v>0</v>
      </c>
      <c r="EJ188" s="153">
        <v>0</v>
      </c>
      <c r="EK188" s="18">
        <v>0</v>
      </c>
      <c r="EL188" s="225" t="s">
        <v>644</v>
      </c>
      <c r="EM188" s="204" t="s">
        <v>644</v>
      </c>
      <c r="EN188" s="204">
        <v>0</v>
      </c>
      <c r="EO188" s="203">
        <v>0</v>
      </c>
      <c r="EP188" s="203">
        <v>0</v>
      </c>
      <c r="EQ188" s="247">
        <v>0</v>
      </c>
      <c r="ER188" s="247">
        <v>0</v>
      </c>
      <c r="ES188" s="205">
        <v>0</v>
      </c>
      <c r="ET188" s="35" t="s">
        <v>644</v>
      </c>
      <c r="EU188" s="58" t="s">
        <v>644</v>
      </c>
      <c r="EV188" s="58" t="s">
        <v>644</v>
      </c>
      <c r="EW188" s="52" t="s">
        <v>644</v>
      </c>
      <c r="EX188" s="52" t="s">
        <v>644</v>
      </c>
      <c r="EY188" s="136">
        <v>4.0969603488004295E-4</v>
      </c>
      <c r="EZ188" s="136">
        <v>3.2794486939622937E-4</v>
      </c>
      <c r="FA188" s="36">
        <v>0</v>
      </c>
      <c r="FB188" s="17" t="s">
        <v>644</v>
      </c>
      <c r="FC188" s="57" t="s">
        <v>644</v>
      </c>
      <c r="FD188" s="57" t="s">
        <v>644</v>
      </c>
      <c r="FE188" s="29" t="s">
        <v>644</v>
      </c>
      <c r="FF188" s="29" t="s">
        <v>644</v>
      </c>
      <c r="FG188" s="153" t="s">
        <v>644</v>
      </c>
      <c r="FH188" s="153">
        <v>0</v>
      </c>
      <c r="FI188" s="18">
        <v>0</v>
      </c>
      <c r="FJ188" s="225" t="s">
        <v>644</v>
      </c>
      <c r="FK188" s="204" t="s">
        <v>644</v>
      </c>
      <c r="FL188" s="204" t="s">
        <v>644</v>
      </c>
      <c r="FM188" s="203" t="s">
        <v>644</v>
      </c>
      <c r="FN188" s="203" t="s">
        <v>644</v>
      </c>
      <c r="FO188" s="247" t="s">
        <v>644</v>
      </c>
      <c r="FP188" s="247" t="s">
        <v>644</v>
      </c>
      <c r="FQ188" s="205" t="s">
        <v>644</v>
      </c>
      <c r="FR188" s="35" t="s">
        <v>644</v>
      </c>
      <c r="FS188" s="58" t="s">
        <v>644</v>
      </c>
      <c r="FT188" s="58" t="s">
        <v>644</v>
      </c>
      <c r="FU188" s="52" t="s">
        <v>644</v>
      </c>
      <c r="FV188" s="52" t="s">
        <v>644</v>
      </c>
      <c r="FW188" s="136" t="s">
        <v>644</v>
      </c>
      <c r="FX188" s="136" t="s">
        <v>644</v>
      </c>
      <c r="FY188" s="36" t="s">
        <v>644</v>
      </c>
      <c r="FZ188" s="17" t="s">
        <v>644</v>
      </c>
      <c r="GA188" s="57" t="s">
        <v>644</v>
      </c>
      <c r="GB188" s="57" t="s">
        <v>644</v>
      </c>
      <c r="GC188" s="29" t="s">
        <v>644</v>
      </c>
      <c r="GD188" s="29" t="s">
        <v>644</v>
      </c>
      <c r="GE188" s="153" t="s">
        <v>644</v>
      </c>
      <c r="GF188" s="153" t="s">
        <v>644</v>
      </c>
      <c r="GG188" s="18" t="s">
        <v>644</v>
      </c>
      <c r="GH188" s="225" t="s">
        <v>644</v>
      </c>
      <c r="GI188" s="204" t="s">
        <v>644</v>
      </c>
      <c r="GJ188" s="204" t="s">
        <v>644</v>
      </c>
      <c r="GK188" s="203" t="s">
        <v>644</v>
      </c>
      <c r="GL188" s="203" t="s">
        <v>644</v>
      </c>
      <c r="GM188" s="247" t="s">
        <v>644</v>
      </c>
      <c r="GN188" s="247" t="s">
        <v>644</v>
      </c>
      <c r="GO188" s="205" t="s">
        <v>644</v>
      </c>
      <c r="GP188" s="93"/>
      <c r="GQ188" s="17" t="s">
        <v>644</v>
      </c>
      <c r="GR188" s="57" t="s">
        <v>644</v>
      </c>
      <c r="GS188" s="57" t="s">
        <v>644</v>
      </c>
      <c r="GT188" s="29" t="s">
        <v>644</v>
      </c>
      <c r="GU188" s="29" t="s">
        <v>644</v>
      </c>
      <c r="GV188" s="153" t="s">
        <v>644</v>
      </c>
      <c r="GW188" s="153" t="s">
        <v>644</v>
      </c>
      <c r="GX188" s="18" t="s">
        <v>644</v>
      </c>
      <c r="GY188" s="225" t="s">
        <v>644</v>
      </c>
      <c r="GZ188" s="204" t="s">
        <v>644</v>
      </c>
      <c r="HA188" s="204" t="s">
        <v>644</v>
      </c>
      <c r="HB188" s="203">
        <v>1.7032107817317847E-2</v>
      </c>
      <c r="HC188" s="203">
        <v>1.6467598163938734E-2</v>
      </c>
      <c r="HD188" s="247">
        <v>1.6103640251483094E-2</v>
      </c>
      <c r="HE188" s="247" t="s">
        <v>644</v>
      </c>
      <c r="HF188" s="205" t="s">
        <v>644</v>
      </c>
      <c r="HG188" s="35" t="s">
        <v>644</v>
      </c>
      <c r="HH188" s="58" t="s">
        <v>644</v>
      </c>
      <c r="HI188" s="58" t="s">
        <v>644</v>
      </c>
      <c r="HJ188" s="52" t="s">
        <v>644</v>
      </c>
      <c r="HK188" s="52" t="s">
        <v>644</v>
      </c>
      <c r="HL188" s="136" t="s">
        <v>644</v>
      </c>
      <c r="HM188" s="136" t="s">
        <v>644</v>
      </c>
      <c r="HN188" s="36" t="s">
        <v>644</v>
      </c>
      <c r="HO188" s="17" t="s">
        <v>644</v>
      </c>
      <c r="HP188" s="57" t="s">
        <v>644</v>
      </c>
      <c r="HQ188" s="57" t="s">
        <v>644</v>
      </c>
      <c r="HR188" s="29" t="s">
        <v>644</v>
      </c>
      <c r="HS188" s="29" t="s">
        <v>644</v>
      </c>
      <c r="HT188" s="153" t="s">
        <v>644</v>
      </c>
      <c r="HU188" s="153" t="s">
        <v>644</v>
      </c>
      <c r="HV188" s="18" t="s">
        <v>644</v>
      </c>
      <c r="HW188" s="225" t="s">
        <v>644</v>
      </c>
      <c r="HX188" s="204" t="s">
        <v>644</v>
      </c>
      <c r="HY188" s="204" t="s">
        <v>644</v>
      </c>
      <c r="HZ188" s="203" t="s">
        <v>644</v>
      </c>
      <c r="IA188" s="203" t="s">
        <v>644</v>
      </c>
      <c r="IB188" s="247" t="s">
        <v>644</v>
      </c>
      <c r="IC188" s="247" t="s">
        <v>644</v>
      </c>
      <c r="ID188" s="205" t="s">
        <v>644</v>
      </c>
      <c r="IE188" s="35" t="s">
        <v>644</v>
      </c>
      <c r="IF188" s="58">
        <v>0</v>
      </c>
      <c r="IG188" s="58">
        <v>0</v>
      </c>
      <c r="IH188" s="52">
        <v>0</v>
      </c>
      <c r="II188" s="52">
        <v>0</v>
      </c>
      <c r="IJ188" s="136">
        <v>0</v>
      </c>
      <c r="IK188" s="136">
        <v>0</v>
      </c>
      <c r="IL188" s="36">
        <v>0</v>
      </c>
      <c r="IM188" s="225" t="s">
        <v>644</v>
      </c>
      <c r="IN188" s="204" t="s">
        <v>644</v>
      </c>
      <c r="IO188" s="204" t="s">
        <v>644</v>
      </c>
      <c r="IP188" s="203" t="s">
        <v>644</v>
      </c>
      <c r="IQ188" s="203">
        <v>0</v>
      </c>
      <c r="IR188" s="247">
        <v>0</v>
      </c>
      <c r="IS188" s="247">
        <v>0</v>
      </c>
      <c r="IT188" s="205">
        <v>0</v>
      </c>
      <c r="IU188" s="35" t="s">
        <v>644</v>
      </c>
      <c r="IV188" s="58">
        <v>0</v>
      </c>
      <c r="IW188" s="58">
        <v>0</v>
      </c>
      <c r="IX188" s="52">
        <v>0</v>
      </c>
      <c r="IY188" s="52">
        <v>0</v>
      </c>
      <c r="IZ188" s="136">
        <v>0</v>
      </c>
      <c r="JA188" s="136">
        <v>0</v>
      </c>
      <c r="JB188" s="36">
        <v>0</v>
      </c>
      <c r="JC188" s="17" t="s">
        <v>644</v>
      </c>
      <c r="JD188" s="57" t="s">
        <v>644</v>
      </c>
      <c r="JE188" s="57" t="s">
        <v>644</v>
      </c>
      <c r="JF188" s="29" t="s">
        <v>644</v>
      </c>
      <c r="JG188" s="29" t="s">
        <v>644</v>
      </c>
      <c r="JH188" s="153" t="s">
        <v>644</v>
      </c>
      <c r="JI188" s="153" t="s">
        <v>644</v>
      </c>
      <c r="JJ188" s="18" t="s">
        <v>644</v>
      </c>
      <c r="JK188" s="225" t="s">
        <v>644</v>
      </c>
      <c r="JL188" s="204" t="s">
        <v>644</v>
      </c>
      <c r="JM188" s="204" t="s">
        <v>644</v>
      </c>
      <c r="JN188" s="203" t="s">
        <v>644</v>
      </c>
      <c r="JO188" s="203" t="s">
        <v>644</v>
      </c>
      <c r="JP188" s="247" t="s">
        <v>644</v>
      </c>
      <c r="JQ188" s="247" t="s">
        <v>644</v>
      </c>
      <c r="JR188" s="205" t="s">
        <v>644</v>
      </c>
      <c r="JT188" s="35" t="s">
        <v>644</v>
      </c>
      <c r="JU188" s="58">
        <v>0</v>
      </c>
      <c r="JV188" s="58">
        <v>0</v>
      </c>
      <c r="JW188" s="52">
        <v>0</v>
      </c>
      <c r="JX188" s="52">
        <v>0</v>
      </c>
      <c r="JY188" s="136">
        <v>0</v>
      </c>
      <c r="JZ188" s="136">
        <v>0</v>
      </c>
      <c r="KA188" s="36">
        <v>0</v>
      </c>
    </row>
    <row r="189" spans="1:287" ht="13.2" x14ac:dyDescent="0.25">
      <c r="A189" s="129">
        <v>22.3</v>
      </c>
      <c r="B189" s="104" t="s">
        <v>214</v>
      </c>
      <c r="E189" s="17" t="s">
        <v>644</v>
      </c>
      <c r="F189" s="57" t="s">
        <v>644</v>
      </c>
      <c r="G189" s="57" t="s">
        <v>644</v>
      </c>
      <c r="H189" s="29" t="s">
        <v>644</v>
      </c>
      <c r="I189" s="29" t="s">
        <v>644</v>
      </c>
      <c r="J189" s="153" t="s">
        <v>644</v>
      </c>
      <c r="K189" s="153" t="s">
        <v>644</v>
      </c>
      <c r="L189" s="18" t="s">
        <v>644</v>
      </c>
      <c r="M189" s="225" t="s">
        <v>644</v>
      </c>
      <c r="N189" s="204" t="s">
        <v>644</v>
      </c>
      <c r="O189" s="204" t="s">
        <v>644</v>
      </c>
      <c r="P189" s="203" t="s">
        <v>644</v>
      </c>
      <c r="Q189" s="203" t="s">
        <v>644</v>
      </c>
      <c r="R189" s="247" t="s">
        <v>644</v>
      </c>
      <c r="S189" s="247" t="s">
        <v>644</v>
      </c>
      <c r="T189" s="205" t="s">
        <v>644</v>
      </c>
      <c r="U189" s="35" t="s">
        <v>644</v>
      </c>
      <c r="V189" s="58" t="s">
        <v>644</v>
      </c>
      <c r="W189" s="58" t="s">
        <v>644</v>
      </c>
      <c r="X189" s="52" t="s">
        <v>644</v>
      </c>
      <c r="Y189" s="52" t="s">
        <v>644</v>
      </c>
      <c r="Z189" s="136" t="s">
        <v>644</v>
      </c>
      <c r="AA189" s="136" t="s">
        <v>644</v>
      </c>
      <c r="AB189" s="36" t="s">
        <v>644</v>
      </c>
      <c r="AC189" s="17">
        <v>5.6424624163903876E-2</v>
      </c>
      <c r="AD189" s="57">
        <v>5.2156909806621535E-2</v>
      </c>
      <c r="AE189" s="57">
        <v>5.9319962310078279E-2</v>
      </c>
      <c r="AF189" s="29" t="s">
        <v>644</v>
      </c>
      <c r="AG189" s="29" t="s">
        <v>644</v>
      </c>
      <c r="AH189" s="153" t="s">
        <v>644</v>
      </c>
      <c r="AI189" s="153" t="s">
        <v>644</v>
      </c>
      <c r="AJ189" s="18" t="s">
        <v>644</v>
      </c>
      <c r="AK189" s="225" t="s">
        <v>644</v>
      </c>
      <c r="AL189" s="204" t="s">
        <v>644</v>
      </c>
      <c r="AM189" s="204" t="s">
        <v>644</v>
      </c>
      <c r="AN189" s="203" t="s">
        <v>644</v>
      </c>
      <c r="AO189" s="203" t="s">
        <v>644</v>
      </c>
      <c r="AP189" s="247" t="s">
        <v>644</v>
      </c>
      <c r="AQ189" s="247">
        <v>0</v>
      </c>
      <c r="AR189" s="205">
        <v>0</v>
      </c>
      <c r="AS189" s="35" t="s">
        <v>644</v>
      </c>
      <c r="AT189" s="58" t="s">
        <v>644</v>
      </c>
      <c r="AU189" s="58" t="s">
        <v>644</v>
      </c>
      <c r="AV189" s="52" t="s">
        <v>644</v>
      </c>
      <c r="AW189" s="52" t="s">
        <v>644</v>
      </c>
      <c r="AX189" s="136" t="s">
        <v>644</v>
      </c>
      <c r="AY189" s="136" t="s">
        <v>644</v>
      </c>
      <c r="AZ189" s="36" t="s">
        <v>644</v>
      </c>
      <c r="BA189" s="17" t="s">
        <v>644</v>
      </c>
      <c r="BB189" s="57" t="s">
        <v>644</v>
      </c>
      <c r="BC189" s="57" t="s">
        <v>644</v>
      </c>
      <c r="BD189" s="29" t="s">
        <v>644</v>
      </c>
      <c r="BE189" s="29" t="s">
        <v>644</v>
      </c>
      <c r="BF189" s="153" t="s">
        <v>644</v>
      </c>
      <c r="BG189" s="153" t="s">
        <v>644</v>
      </c>
      <c r="BH189" s="18" t="s">
        <v>644</v>
      </c>
      <c r="BI189" s="225" t="s">
        <v>644</v>
      </c>
      <c r="BJ189" s="204" t="s">
        <v>644</v>
      </c>
      <c r="BK189" s="204" t="s">
        <v>644</v>
      </c>
      <c r="BL189" s="203" t="s">
        <v>644</v>
      </c>
      <c r="BM189" s="203" t="s">
        <v>644</v>
      </c>
      <c r="BN189" s="247" t="s">
        <v>644</v>
      </c>
      <c r="BO189" s="247" t="s">
        <v>644</v>
      </c>
      <c r="BP189" s="205" t="s">
        <v>644</v>
      </c>
      <c r="BQ189" s="35" t="s">
        <v>644</v>
      </c>
      <c r="BR189" s="58" t="s">
        <v>644</v>
      </c>
      <c r="BS189" s="58" t="s">
        <v>644</v>
      </c>
      <c r="BT189" s="52" t="s">
        <v>644</v>
      </c>
      <c r="BU189" s="52" t="s">
        <v>644</v>
      </c>
      <c r="BV189" s="136" t="s">
        <v>644</v>
      </c>
      <c r="BW189" s="136" t="s">
        <v>644</v>
      </c>
      <c r="BX189" s="36" t="s">
        <v>644</v>
      </c>
      <c r="BY189" s="17" t="s">
        <v>644</v>
      </c>
      <c r="BZ189" s="57" t="s">
        <v>644</v>
      </c>
      <c r="CA189" s="57" t="s">
        <v>644</v>
      </c>
      <c r="CB189" s="29" t="s">
        <v>644</v>
      </c>
      <c r="CC189" s="29" t="s">
        <v>644</v>
      </c>
      <c r="CD189" s="153" t="s">
        <v>644</v>
      </c>
      <c r="CE189" s="153" t="s">
        <v>644</v>
      </c>
      <c r="CF189" s="18" t="s">
        <v>644</v>
      </c>
      <c r="CG189" s="225" t="s">
        <v>644</v>
      </c>
      <c r="CH189" s="204" t="s">
        <v>644</v>
      </c>
      <c r="CI189" s="204" t="s">
        <v>644</v>
      </c>
      <c r="CJ189" s="203" t="s">
        <v>644</v>
      </c>
      <c r="CK189" s="203" t="s">
        <v>644</v>
      </c>
      <c r="CL189" s="247" t="s">
        <v>644</v>
      </c>
      <c r="CM189" s="247" t="s">
        <v>644</v>
      </c>
      <c r="CN189" s="205" t="s">
        <v>644</v>
      </c>
      <c r="CO189" s="35" t="s">
        <v>644</v>
      </c>
      <c r="CP189" s="58" t="s">
        <v>644</v>
      </c>
      <c r="CQ189" s="58" t="s">
        <v>644</v>
      </c>
      <c r="CR189" s="52" t="s">
        <v>644</v>
      </c>
      <c r="CS189" s="52" t="s">
        <v>644</v>
      </c>
      <c r="CT189" s="136" t="s">
        <v>644</v>
      </c>
      <c r="CU189" s="136" t="s">
        <v>644</v>
      </c>
      <c r="CV189" s="36" t="s">
        <v>644</v>
      </c>
      <c r="CW189" s="17" t="s">
        <v>644</v>
      </c>
      <c r="CX189" s="57" t="s">
        <v>644</v>
      </c>
      <c r="CY189" s="57" t="s">
        <v>644</v>
      </c>
      <c r="CZ189" s="29" t="s">
        <v>644</v>
      </c>
      <c r="DA189" s="29" t="s">
        <v>644</v>
      </c>
      <c r="DB189" s="153" t="s">
        <v>644</v>
      </c>
      <c r="DC189" s="153" t="s">
        <v>644</v>
      </c>
      <c r="DD189" s="18" t="s">
        <v>644</v>
      </c>
      <c r="DE189" s="225" t="s">
        <v>644</v>
      </c>
      <c r="DF189" s="204" t="s">
        <v>644</v>
      </c>
      <c r="DG189" s="204" t="s">
        <v>644</v>
      </c>
      <c r="DH189" s="203" t="s">
        <v>644</v>
      </c>
      <c r="DI189" s="203" t="s">
        <v>644</v>
      </c>
      <c r="DJ189" s="247" t="s">
        <v>644</v>
      </c>
      <c r="DK189" s="247" t="s">
        <v>644</v>
      </c>
      <c r="DL189" s="205" t="s">
        <v>644</v>
      </c>
      <c r="DM189" s="35" t="s">
        <v>644</v>
      </c>
      <c r="DN189" s="58" t="s">
        <v>644</v>
      </c>
      <c r="DO189" s="58" t="s">
        <v>644</v>
      </c>
      <c r="DP189" s="52" t="s">
        <v>644</v>
      </c>
      <c r="DQ189" s="52" t="s">
        <v>644</v>
      </c>
      <c r="DR189" s="136" t="s">
        <v>644</v>
      </c>
      <c r="DS189" s="136" t="s">
        <v>644</v>
      </c>
      <c r="DT189" s="36" t="s">
        <v>644</v>
      </c>
      <c r="DU189" s="17" t="s">
        <v>644</v>
      </c>
      <c r="DV189" s="57" t="s">
        <v>644</v>
      </c>
      <c r="DW189" s="57" t="s">
        <v>644</v>
      </c>
      <c r="DX189" s="29" t="s">
        <v>644</v>
      </c>
      <c r="DY189" s="29" t="s">
        <v>644</v>
      </c>
      <c r="DZ189" s="153" t="s">
        <v>644</v>
      </c>
      <c r="EA189" s="153" t="s">
        <v>644</v>
      </c>
      <c r="EB189" s="18" t="s">
        <v>644</v>
      </c>
      <c r="EC189" s="93"/>
      <c r="ED189" s="17" t="s">
        <v>644</v>
      </c>
      <c r="EE189" s="57" t="s">
        <v>644</v>
      </c>
      <c r="EF189" s="57" t="s">
        <v>644</v>
      </c>
      <c r="EG189" s="29" t="s">
        <v>644</v>
      </c>
      <c r="EH189" s="29" t="s">
        <v>644</v>
      </c>
      <c r="EI189" s="153" t="s">
        <v>644</v>
      </c>
      <c r="EJ189" s="153" t="s">
        <v>644</v>
      </c>
      <c r="EK189" s="18" t="s">
        <v>644</v>
      </c>
      <c r="EL189" s="225" t="s">
        <v>644</v>
      </c>
      <c r="EM189" s="204" t="s">
        <v>644</v>
      </c>
      <c r="EN189" s="204" t="s">
        <v>644</v>
      </c>
      <c r="EO189" s="203" t="s">
        <v>644</v>
      </c>
      <c r="EP189" s="203" t="s">
        <v>644</v>
      </c>
      <c r="EQ189" s="247" t="s">
        <v>644</v>
      </c>
      <c r="ER189" s="247" t="s">
        <v>644</v>
      </c>
      <c r="ES189" s="205" t="s">
        <v>644</v>
      </c>
      <c r="ET189" s="35" t="s">
        <v>644</v>
      </c>
      <c r="EU189" s="58" t="s">
        <v>644</v>
      </c>
      <c r="EV189" s="58" t="s">
        <v>644</v>
      </c>
      <c r="EW189" s="52" t="s">
        <v>644</v>
      </c>
      <c r="EX189" s="52" t="s">
        <v>644</v>
      </c>
      <c r="EY189" s="136" t="s">
        <v>644</v>
      </c>
      <c r="EZ189" s="136" t="s">
        <v>644</v>
      </c>
      <c r="FA189" s="36" t="s">
        <v>644</v>
      </c>
      <c r="FB189" s="17" t="s">
        <v>644</v>
      </c>
      <c r="FC189" s="57" t="s">
        <v>644</v>
      </c>
      <c r="FD189" s="57" t="s">
        <v>644</v>
      </c>
      <c r="FE189" s="29" t="s">
        <v>644</v>
      </c>
      <c r="FF189" s="29" t="s">
        <v>644</v>
      </c>
      <c r="FG189" s="153" t="s">
        <v>644</v>
      </c>
      <c r="FH189" s="153">
        <v>0</v>
      </c>
      <c r="FI189" s="18">
        <v>0</v>
      </c>
      <c r="FJ189" s="225" t="s">
        <v>644</v>
      </c>
      <c r="FK189" s="204" t="s">
        <v>644</v>
      </c>
      <c r="FL189" s="204" t="s">
        <v>644</v>
      </c>
      <c r="FM189" s="203" t="s">
        <v>644</v>
      </c>
      <c r="FN189" s="203" t="s">
        <v>644</v>
      </c>
      <c r="FO189" s="247" t="s">
        <v>644</v>
      </c>
      <c r="FP189" s="247" t="s">
        <v>644</v>
      </c>
      <c r="FQ189" s="205" t="s">
        <v>644</v>
      </c>
      <c r="FR189" s="35" t="s">
        <v>644</v>
      </c>
      <c r="FS189" s="58" t="s">
        <v>644</v>
      </c>
      <c r="FT189" s="58" t="s">
        <v>644</v>
      </c>
      <c r="FU189" s="52" t="s">
        <v>644</v>
      </c>
      <c r="FV189" s="52" t="s">
        <v>644</v>
      </c>
      <c r="FW189" s="136" t="s">
        <v>644</v>
      </c>
      <c r="FX189" s="136" t="s">
        <v>644</v>
      </c>
      <c r="FY189" s="36" t="s">
        <v>644</v>
      </c>
      <c r="FZ189" s="17" t="s">
        <v>644</v>
      </c>
      <c r="GA189" s="57" t="s">
        <v>644</v>
      </c>
      <c r="GB189" s="57" t="s">
        <v>644</v>
      </c>
      <c r="GC189" s="29" t="s">
        <v>644</v>
      </c>
      <c r="GD189" s="29" t="s">
        <v>644</v>
      </c>
      <c r="GE189" s="153" t="s">
        <v>644</v>
      </c>
      <c r="GF189" s="153" t="s">
        <v>644</v>
      </c>
      <c r="GG189" s="18" t="s">
        <v>644</v>
      </c>
      <c r="GH189" s="225" t="s">
        <v>644</v>
      </c>
      <c r="GI189" s="204" t="s">
        <v>644</v>
      </c>
      <c r="GJ189" s="204" t="s">
        <v>644</v>
      </c>
      <c r="GK189" s="203" t="s">
        <v>644</v>
      </c>
      <c r="GL189" s="203" t="s">
        <v>644</v>
      </c>
      <c r="GM189" s="247" t="s">
        <v>644</v>
      </c>
      <c r="GN189" s="247" t="s">
        <v>644</v>
      </c>
      <c r="GO189" s="205" t="s">
        <v>644</v>
      </c>
      <c r="GP189" s="93"/>
      <c r="GQ189" s="17" t="s">
        <v>644</v>
      </c>
      <c r="GR189" s="57" t="s">
        <v>644</v>
      </c>
      <c r="GS189" s="57" t="s">
        <v>644</v>
      </c>
      <c r="GT189" s="29" t="s">
        <v>644</v>
      </c>
      <c r="GU189" s="29" t="s">
        <v>644</v>
      </c>
      <c r="GV189" s="153" t="s">
        <v>644</v>
      </c>
      <c r="GW189" s="153" t="s">
        <v>644</v>
      </c>
      <c r="GX189" s="18" t="s">
        <v>644</v>
      </c>
      <c r="GY189" s="225" t="s">
        <v>644</v>
      </c>
      <c r="GZ189" s="204" t="s">
        <v>644</v>
      </c>
      <c r="HA189" s="204" t="s">
        <v>644</v>
      </c>
      <c r="HB189" s="203" t="s">
        <v>644</v>
      </c>
      <c r="HC189" s="203" t="s">
        <v>644</v>
      </c>
      <c r="HD189" s="247" t="s">
        <v>644</v>
      </c>
      <c r="HE189" s="247" t="s">
        <v>644</v>
      </c>
      <c r="HF189" s="205" t="s">
        <v>644</v>
      </c>
      <c r="HG189" s="35" t="s">
        <v>644</v>
      </c>
      <c r="HH189" s="58" t="s">
        <v>644</v>
      </c>
      <c r="HI189" s="58" t="s">
        <v>644</v>
      </c>
      <c r="HJ189" s="52" t="s">
        <v>644</v>
      </c>
      <c r="HK189" s="52" t="s">
        <v>644</v>
      </c>
      <c r="HL189" s="136" t="s">
        <v>644</v>
      </c>
      <c r="HM189" s="136" t="s">
        <v>644</v>
      </c>
      <c r="HN189" s="36" t="s">
        <v>644</v>
      </c>
      <c r="HO189" s="17" t="s">
        <v>644</v>
      </c>
      <c r="HP189" s="57" t="s">
        <v>644</v>
      </c>
      <c r="HQ189" s="57" t="s">
        <v>644</v>
      </c>
      <c r="HR189" s="29" t="s">
        <v>644</v>
      </c>
      <c r="HS189" s="29" t="s">
        <v>644</v>
      </c>
      <c r="HT189" s="153" t="s">
        <v>644</v>
      </c>
      <c r="HU189" s="153" t="s">
        <v>644</v>
      </c>
      <c r="HV189" s="18" t="s">
        <v>644</v>
      </c>
      <c r="HW189" s="225" t="s">
        <v>644</v>
      </c>
      <c r="HX189" s="204" t="s">
        <v>644</v>
      </c>
      <c r="HY189" s="204" t="s">
        <v>644</v>
      </c>
      <c r="HZ189" s="203" t="s">
        <v>644</v>
      </c>
      <c r="IA189" s="203" t="s">
        <v>644</v>
      </c>
      <c r="IB189" s="247" t="s">
        <v>644</v>
      </c>
      <c r="IC189" s="247" t="s">
        <v>644</v>
      </c>
      <c r="ID189" s="205" t="s">
        <v>644</v>
      </c>
      <c r="IE189" s="35" t="s">
        <v>644</v>
      </c>
      <c r="IF189" s="58" t="s">
        <v>644</v>
      </c>
      <c r="IG189" s="58" t="s">
        <v>644</v>
      </c>
      <c r="IH189" s="52" t="s">
        <v>644</v>
      </c>
      <c r="II189" s="52" t="s">
        <v>644</v>
      </c>
      <c r="IJ189" s="136" t="s">
        <v>644</v>
      </c>
      <c r="IK189" s="136" t="s">
        <v>644</v>
      </c>
      <c r="IL189" s="36" t="s">
        <v>644</v>
      </c>
      <c r="IM189" s="225" t="s">
        <v>644</v>
      </c>
      <c r="IN189" s="204" t="s">
        <v>644</v>
      </c>
      <c r="IO189" s="204" t="s">
        <v>644</v>
      </c>
      <c r="IP189" s="203" t="s">
        <v>644</v>
      </c>
      <c r="IQ189" s="203" t="s">
        <v>644</v>
      </c>
      <c r="IR189" s="247" t="s">
        <v>644</v>
      </c>
      <c r="IS189" s="247" t="s">
        <v>644</v>
      </c>
      <c r="IT189" s="205" t="s">
        <v>644</v>
      </c>
      <c r="IU189" s="35" t="s">
        <v>644</v>
      </c>
      <c r="IV189" s="58" t="s">
        <v>644</v>
      </c>
      <c r="IW189" s="58" t="s">
        <v>644</v>
      </c>
      <c r="IX189" s="52" t="s">
        <v>644</v>
      </c>
      <c r="IY189" s="52" t="s">
        <v>644</v>
      </c>
      <c r="IZ189" s="136" t="s">
        <v>644</v>
      </c>
      <c r="JA189" s="136" t="s">
        <v>644</v>
      </c>
      <c r="JB189" s="36" t="s">
        <v>644</v>
      </c>
      <c r="JC189" s="17" t="s">
        <v>644</v>
      </c>
      <c r="JD189" s="57" t="s">
        <v>644</v>
      </c>
      <c r="JE189" s="57" t="s">
        <v>644</v>
      </c>
      <c r="JF189" s="29" t="s">
        <v>644</v>
      </c>
      <c r="JG189" s="29" t="s">
        <v>644</v>
      </c>
      <c r="JH189" s="153" t="s">
        <v>644</v>
      </c>
      <c r="JI189" s="153" t="s">
        <v>644</v>
      </c>
      <c r="JJ189" s="18" t="s">
        <v>644</v>
      </c>
      <c r="JK189" s="225" t="s">
        <v>644</v>
      </c>
      <c r="JL189" s="204" t="s">
        <v>644</v>
      </c>
      <c r="JM189" s="204" t="s">
        <v>644</v>
      </c>
      <c r="JN189" s="203" t="s">
        <v>644</v>
      </c>
      <c r="JO189" s="203" t="s">
        <v>644</v>
      </c>
      <c r="JP189" s="247" t="s">
        <v>644</v>
      </c>
      <c r="JQ189" s="247" t="s">
        <v>644</v>
      </c>
      <c r="JR189" s="205" t="s">
        <v>644</v>
      </c>
      <c r="JT189" s="35" t="s">
        <v>644</v>
      </c>
      <c r="JU189" s="58" t="s">
        <v>644</v>
      </c>
      <c r="JV189" s="58" t="s">
        <v>644</v>
      </c>
      <c r="JW189" s="52" t="s">
        <v>644</v>
      </c>
      <c r="JX189" s="52" t="s">
        <v>644</v>
      </c>
      <c r="JY189" s="136" t="s">
        <v>644</v>
      </c>
      <c r="JZ189" s="136" t="s">
        <v>644</v>
      </c>
      <c r="KA189" s="36" t="s">
        <v>644</v>
      </c>
    </row>
    <row r="190" spans="1:287" ht="13.2" x14ac:dyDescent="0.25">
      <c r="A190" s="129">
        <v>22.4</v>
      </c>
      <c r="B190" s="104" t="s">
        <v>213</v>
      </c>
      <c r="E190" s="17" t="s">
        <v>644</v>
      </c>
      <c r="F190" s="57" t="s">
        <v>644</v>
      </c>
      <c r="G190" s="57" t="s">
        <v>644</v>
      </c>
      <c r="H190" s="29">
        <v>0</v>
      </c>
      <c r="I190" s="29">
        <v>0</v>
      </c>
      <c r="J190" s="153">
        <v>0</v>
      </c>
      <c r="K190" s="153">
        <v>0</v>
      </c>
      <c r="L190" s="18">
        <v>0</v>
      </c>
      <c r="M190" s="225" t="s">
        <v>644</v>
      </c>
      <c r="N190" s="204" t="s">
        <v>644</v>
      </c>
      <c r="O190" s="204" t="s">
        <v>644</v>
      </c>
      <c r="P190" s="203" t="s">
        <v>644</v>
      </c>
      <c r="Q190" s="203" t="s">
        <v>644</v>
      </c>
      <c r="R190" s="247" t="s">
        <v>644</v>
      </c>
      <c r="S190" s="247" t="s">
        <v>644</v>
      </c>
      <c r="T190" s="205" t="s">
        <v>644</v>
      </c>
      <c r="U190" s="35" t="s">
        <v>644</v>
      </c>
      <c r="V190" s="58" t="s">
        <v>644</v>
      </c>
      <c r="W190" s="58" t="s">
        <v>644</v>
      </c>
      <c r="X190" s="52" t="s">
        <v>644</v>
      </c>
      <c r="Y190" s="52" t="s">
        <v>644</v>
      </c>
      <c r="Z190" s="136" t="s">
        <v>644</v>
      </c>
      <c r="AA190" s="136" t="s">
        <v>644</v>
      </c>
      <c r="AB190" s="36" t="s">
        <v>644</v>
      </c>
      <c r="AC190" s="17" t="s">
        <v>644</v>
      </c>
      <c r="AD190" s="57" t="s">
        <v>644</v>
      </c>
      <c r="AE190" s="57" t="s">
        <v>644</v>
      </c>
      <c r="AF190" s="29" t="s">
        <v>644</v>
      </c>
      <c r="AG190" s="29" t="s">
        <v>644</v>
      </c>
      <c r="AH190" s="153" t="s">
        <v>644</v>
      </c>
      <c r="AI190" s="153" t="s">
        <v>644</v>
      </c>
      <c r="AJ190" s="18" t="s">
        <v>644</v>
      </c>
      <c r="AK190" s="225" t="s">
        <v>644</v>
      </c>
      <c r="AL190" s="204" t="s">
        <v>644</v>
      </c>
      <c r="AM190" s="204" t="s">
        <v>644</v>
      </c>
      <c r="AN190" s="203" t="s">
        <v>644</v>
      </c>
      <c r="AO190" s="203" t="s">
        <v>644</v>
      </c>
      <c r="AP190" s="247" t="s">
        <v>644</v>
      </c>
      <c r="AQ190" s="247">
        <v>0</v>
      </c>
      <c r="AR190" s="205">
        <v>0</v>
      </c>
      <c r="AS190" s="35" t="s">
        <v>644</v>
      </c>
      <c r="AT190" s="58" t="s">
        <v>644</v>
      </c>
      <c r="AU190" s="58" t="s">
        <v>644</v>
      </c>
      <c r="AV190" s="52" t="s">
        <v>644</v>
      </c>
      <c r="AW190" s="52" t="s">
        <v>644</v>
      </c>
      <c r="AX190" s="136" t="s">
        <v>644</v>
      </c>
      <c r="AY190" s="136" t="s">
        <v>644</v>
      </c>
      <c r="AZ190" s="36" t="s">
        <v>644</v>
      </c>
      <c r="BA190" s="17" t="s">
        <v>644</v>
      </c>
      <c r="BB190" s="57" t="s">
        <v>644</v>
      </c>
      <c r="BC190" s="57" t="s">
        <v>644</v>
      </c>
      <c r="BD190" s="29" t="s">
        <v>644</v>
      </c>
      <c r="BE190" s="29" t="s">
        <v>644</v>
      </c>
      <c r="BF190" s="153" t="s">
        <v>644</v>
      </c>
      <c r="BG190" s="153" t="s">
        <v>644</v>
      </c>
      <c r="BH190" s="18" t="s">
        <v>644</v>
      </c>
      <c r="BI190" s="225" t="s">
        <v>644</v>
      </c>
      <c r="BJ190" s="204" t="s">
        <v>644</v>
      </c>
      <c r="BK190" s="204" t="s">
        <v>644</v>
      </c>
      <c r="BL190" s="203" t="s">
        <v>644</v>
      </c>
      <c r="BM190" s="203" t="s">
        <v>644</v>
      </c>
      <c r="BN190" s="247" t="s">
        <v>644</v>
      </c>
      <c r="BO190" s="247" t="s">
        <v>644</v>
      </c>
      <c r="BP190" s="205" t="s">
        <v>644</v>
      </c>
      <c r="BQ190" s="35" t="s">
        <v>644</v>
      </c>
      <c r="BR190" s="58" t="s">
        <v>644</v>
      </c>
      <c r="BS190" s="58" t="s">
        <v>644</v>
      </c>
      <c r="BT190" s="52" t="s">
        <v>644</v>
      </c>
      <c r="BU190" s="52" t="s">
        <v>644</v>
      </c>
      <c r="BV190" s="136" t="s">
        <v>644</v>
      </c>
      <c r="BW190" s="136" t="s">
        <v>644</v>
      </c>
      <c r="BX190" s="36" t="s">
        <v>644</v>
      </c>
      <c r="BY190" s="17" t="s">
        <v>644</v>
      </c>
      <c r="BZ190" s="57" t="s">
        <v>644</v>
      </c>
      <c r="CA190" s="57" t="s">
        <v>644</v>
      </c>
      <c r="CB190" s="29" t="s">
        <v>644</v>
      </c>
      <c r="CC190" s="29" t="s">
        <v>644</v>
      </c>
      <c r="CD190" s="153" t="s">
        <v>644</v>
      </c>
      <c r="CE190" s="153" t="s">
        <v>644</v>
      </c>
      <c r="CF190" s="18" t="s">
        <v>644</v>
      </c>
      <c r="CG190" s="225" t="s">
        <v>644</v>
      </c>
      <c r="CH190" s="204" t="s">
        <v>644</v>
      </c>
      <c r="CI190" s="204" t="s">
        <v>644</v>
      </c>
      <c r="CJ190" s="203" t="s">
        <v>644</v>
      </c>
      <c r="CK190" s="203" t="s">
        <v>644</v>
      </c>
      <c r="CL190" s="247" t="s">
        <v>644</v>
      </c>
      <c r="CM190" s="247" t="s">
        <v>644</v>
      </c>
      <c r="CN190" s="205" t="s">
        <v>644</v>
      </c>
      <c r="CO190" s="35" t="s">
        <v>644</v>
      </c>
      <c r="CP190" s="58" t="s">
        <v>644</v>
      </c>
      <c r="CQ190" s="58" t="s">
        <v>644</v>
      </c>
      <c r="CR190" s="52" t="s">
        <v>644</v>
      </c>
      <c r="CS190" s="52" t="s">
        <v>644</v>
      </c>
      <c r="CT190" s="136" t="s">
        <v>644</v>
      </c>
      <c r="CU190" s="136" t="s">
        <v>644</v>
      </c>
      <c r="CV190" s="36" t="s">
        <v>644</v>
      </c>
      <c r="CW190" s="17" t="s">
        <v>644</v>
      </c>
      <c r="CX190" s="57" t="s">
        <v>644</v>
      </c>
      <c r="CY190" s="57" t="s">
        <v>644</v>
      </c>
      <c r="CZ190" s="29" t="s">
        <v>644</v>
      </c>
      <c r="DA190" s="29" t="s">
        <v>644</v>
      </c>
      <c r="DB190" s="153" t="s">
        <v>644</v>
      </c>
      <c r="DC190" s="153" t="s">
        <v>644</v>
      </c>
      <c r="DD190" s="18" t="s">
        <v>644</v>
      </c>
      <c r="DE190" s="225" t="s">
        <v>644</v>
      </c>
      <c r="DF190" s="204" t="s">
        <v>644</v>
      </c>
      <c r="DG190" s="204" t="s">
        <v>644</v>
      </c>
      <c r="DH190" s="203" t="s">
        <v>644</v>
      </c>
      <c r="DI190" s="203" t="s">
        <v>644</v>
      </c>
      <c r="DJ190" s="247" t="s">
        <v>644</v>
      </c>
      <c r="DK190" s="247" t="s">
        <v>644</v>
      </c>
      <c r="DL190" s="205" t="s">
        <v>644</v>
      </c>
      <c r="DM190" s="35" t="s">
        <v>644</v>
      </c>
      <c r="DN190" s="58" t="s">
        <v>644</v>
      </c>
      <c r="DO190" s="58" t="s">
        <v>644</v>
      </c>
      <c r="DP190" s="52" t="s">
        <v>644</v>
      </c>
      <c r="DQ190" s="52" t="s">
        <v>644</v>
      </c>
      <c r="DR190" s="136" t="s">
        <v>644</v>
      </c>
      <c r="DS190" s="136" t="s">
        <v>644</v>
      </c>
      <c r="DT190" s="36" t="s">
        <v>644</v>
      </c>
      <c r="DU190" s="17" t="s">
        <v>644</v>
      </c>
      <c r="DV190" s="57" t="s">
        <v>644</v>
      </c>
      <c r="DW190" s="57" t="s">
        <v>644</v>
      </c>
      <c r="DX190" s="29" t="s">
        <v>644</v>
      </c>
      <c r="DY190" s="29" t="s">
        <v>644</v>
      </c>
      <c r="DZ190" s="153" t="s">
        <v>644</v>
      </c>
      <c r="EA190" s="153" t="s">
        <v>644</v>
      </c>
      <c r="EB190" s="18" t="s">
        <v>644</v>
      </c>
      <c r="EC190" s="93"/>
      <c r="ED190" s="17" t="s">
        <v>644</v>
      </c>
      <c r="EE190" s="57" t="s">
        <v>644</v>
      </c>
      <c r="EF190" s="57" t="s">
        <v>644</v>
      </c>
      <c r="EG190" s="29" t="s">
        <v>644</v>
      </c>
      <c r="EH190" s="29" t="s">
        <v>644</v>
      </c>
      <c r="EI190" s="153" t="s">
        <v>644</v>
      </c>
      <c r="EJ190" s="153" t="s">
        <v>644</v>
      </c>
      <c r="EK190" s="18" t="s">
        <v>644</v>
      </c>
      <c r="EL190" s="225" t="s">
        <v>644</v>
      </c>
      <c r="EM190" s="204" t="s">
        <v>644</v>
      </c>
      <c r="EN190" s="204" t="s">
        <v>644</v>
      </c>
      <c r="EO190" s="203" t="s">
        <v>644</v>
      </c>
      <c r="EP190" s="203" t="s">
        <v>644</v>
      </c>
      <c r="EQ190" s="247" t="s">
        <v>644</v>
      </c>
      <c r="ER190" s="247" t="s">
        <v>644</v>
      </c>
      <c r="ES190" s="205" t="s">
        <v>644</v>
      </c>
      <c r="ET190" s="35" t="s">
        <v>644</v>
      </c>
      <c r="EU190" s="58" t="s">
        <v>644</v>
      </c>
      <c r="EV190" s="58" t="s">
        <v>644</v>
      </c>
      <c r="EW190" s="52" t="s">
        <v>644</v>
      </c>
      <c r="EX190" s="52" t="s">
        <v>644</v>
      </c>
      <c r="EY190" s="136" t="s">
        <v>644</v>
      </c>
      <c r="EZ190" s="136" t="s">
        <v>644</v>
      </c>
      <c r="FA190" s="36" t="s">
        <v>644</v>
      </c>
      <c r="FB190" s="17" t="s">
        <v>644</v>
      </c>
      <c r="FC190" s="57" t="s">
        <v>644</v>
      </c>
      <c r="FD190" s="57" t="s">
        <v>644</v>
      </c>
      <c r="FE190" s="29" t="s">
        <v>644</v>
      </c>
      <c r="FF190" s="29" t="s">
        <v>644</v>
      </c>
      <c r="FG190" s="153" t="s">
        <v>644</v>
      </c>
      <c r="FH190" s="153">
        <v>0</v>
      </c>
      <c r="FI190" s="18">
        <v>0</v>
      </c>
      <c r="FJ190" s="225" t="s">
        <v>644</v>
      </c>
      <c r="FK190" s="204" t="s">
        <v>644</v>
      </c>
      <c r="FL190" s="204" t="s">
        <v>644</v>
      </c>
      <c r="FM190" s="203" t="s">
        <v>644</v>
      </c>
      <c r="FN190" s="203" t="s">
        <v>644</v>
      </c>
      <c r="FO190" s="247" t="s">
        <v>644</v>
      </c>
      <c r="FP190" s="247" t="s">
        <v>644</v>
      </c>
      <c r="FQ190" s="205" t="s">
        <v>644</v>
      </c>
      <c r="FR190" s="35" t="s">
        <v>644</v>
      </c>
      <c r="FS190" s="58" t="s">
        <v>644</v>
      </c>
      <c r="FT190" s="58" t="s">
        <v>644</v>
      </c>
      <c r="FU190" s="52" t="s">
        <v>644</v>
      </c>
      <c r="FV190" s="52" t="s">
        <v>644</v>
      </c>
      <c r="FW190" s="136" t="s">
        <v>644</v>
      </c>
      <c r="FX190" s="136" t="s">
        <v>644</v>
      </c>
      <c r="FY190" s="36" t="s">
        <v>644</v>
      </c>
      <c r="FZ190" s="17" t="s">
        <v>644</v>
      </c>
      <c r="GA190" s="57" t="s">
        <v>644</v>
      </c>
      <c r="GB190" s="57" t="s">
        <v>644</v>
      </c>
      <c r="GC190" s="29" t="s">
        <v>644</v>
      </c>
      <c r="GD190" s="29" t="s">
        <v>644</v>
      </c>
      <c r="GE190" s="153" t="s">
        <v>644</v>
      </c>
      <c r="GF190" s="153" t="s">
        <v>644</v>
      </c>
      <c r="GG190" s="18" t="s">
        <v>644</v>
      </c>
      <c r="GH190" s="225" t="s">
        <v>644</v>
      </c>
      <c r="GI190" s="204" t="s">
        <v>644</v>
      </c>
      <c r="GJ190" s="204" t="s">
        <v>644</v>
      </c>
      <c r="GK190" s="203" t="s">
        <v>644</v>
      </c>
      <c r="GL190" s="203" t="s">
        <v>644</v>
      </c>
      <c r="GM190" s="247" t="s">
        <v>644</v>
      </c>
      <c r="GN190" s="247" t="s">
        <v>644</v>
      </c>
      <c r="GO190" s="205" t="s">
        <v>644</v>
      </c>
      <c r="GP190" s="93"/>
      <c r="GQ190" s="17" t="s">
        <v>644</v>
      </c>
      <c r="GR190" s="57" t="s">
        <v>644</v>
      </c>
      <c r="GS190" s="57" t="s">
        <v>644</v>
      </c>
      <c r="GT190" s="29" t="s">
        <v>644</v>
      </c>
      <c r="GU190" s="29" t="s">
        <v>644</v>
      </c>
      <c r="GV190" s="153" t="s">
        <v>644</v>
      </c>
      <c r="GW190" s="153" t="s">
        <v>644</v>
      </c>
      <c r="GX190" s="18" t="s">
        <v>644</v>
      </c>
      <c r="GY190" s="225" t="s">
        <v>644</v>
      </c>
      <c r="GZ190" s="204" t="s">
        <v>644</v>
      </c>
      <c r="HA190" s="204" t="s">
        <v>644</v>
      </c>
      <c r="HB190" s="203" t="s">
        <v>644</v>
      </c>
      <c r="HC190" s="203" t="s">
        <v>644</v>
      </c>
      <c r="HD190" s="247" t="s">
        <v>644</v>
      </c>
      <c r="HE190" s="247" t="s">
        <v>644</v>
      </c>
      <c r="HF190" s="205" t="s">
        <v>644</v>
      </c>
      <c r="HG190" s="35" t="s">
        <v>644</v>
      </c>
      <c r="HH190" s="58" t="s">
        <v>644</v>
      </c>
      <c r="HI190" s="58" t="s">
        <v>644</v>
      </c>
      <c r="HJ190" s="52" t="s">
        <v>644</v>
      </c>
      <c r="HK190" s="52" t="s">
        <v>644</v>
      </c>
      <c r="HL190" s="136" t="s">
        <v>644</v>
      </c>
      <c r="HM190" s="136" t="s">
        <v>644</v>
      </c>
      <c r="HN190" s="36" t="s">
        <v>644</v>
      </c>
      <c r="HO190" s="17" t="s">
        <v>644</v>
      </c>
      <c r="HP190" s="57" t="s">
        <v>644</v>
      </c>
      <c r="HQ190" s="57" t="s">
        <v>644</v>
      </c>
      <c r="HR190" s="29" t="s">
        <v>644</v>
      </c>
      <c r="HS190" s="29" t="s">
        <v>644</v>
      </c>
      <c r="HT190" s="153" t="s">
        <v>644</v>
      </c>
      <c r="HU190" s="153" t="s">
        <v>644</v>
      </c>
      <c r="HV190" s="18" t="s">
        <v>644</v>
      </c>
      <c r="HW190" s="225" t="s">
        <v>644</v>
      </c>
      <c r="HX190" s="204" t="s">
        <v>644</v>
      </c>
      <c r="HY190" s="204" t="s">
        <v>644</v>
      </c>
      <c r="HZ190" s="203" t="s">
        <v>644</v>
      </c>
      <c r="IA190" s="203" t="s">
        <v>644</v>
      </c>
      <c r="IB190" s="247" t="s">
        <v>644</v>
      </c>
      <c r="IC190" s="247" t="s">
        <v>644</v>
      </c>
      <c r="ID190" s="205" t="s">
        <v>644</v>
      </c>
      <c r="IE190" s="35" t="s">
        <v>644</v>
      </c>
      <c r="IF190" s="58" t="s">
        <v>644</v>
      </c>
      <c r="IG190" s="58" t="s">
        <v>644</v>
      </c>
      <c r="IH190" s="52" t="s">
        <v>644</v>
      </c>
      <c r="II190" s="52" t="s">
        <v>644</v>
      </c>
      <c r="IJ190" s="136" t="s">
        <v>644</v>
      </c>
      <c r="IK190" s="136" t="s">
        <v>644</v>
      </c>
      <c r="IL190" s="36" t="s">
        <v>644</v>
      </c>
      <c r="IM190" s="225" t="s">
        <v>644</v>
      </c>
      <c r="IN190" s="204" t="s">
        <v>644</v>
      </c>
      <c r="IO190" s="204" t="s">
        <v>644</v>
      </c>
      <c r="IP190" s="203" t="s">
        <v>644</v>
      </c>
      <c r="IQ190" s="203" t="s">
        <v>644</v>
      </c>
      <c r="IR190" s="247" t="s">
        <v>644</v>
      </c>
      <c r="IS190" s="247" t="s">
        <v>644</v>
      </c>
      <c r="IT190" s="205" t="s">
        <v>644</v>
      </c>
      <c r="IU190" s="35" t="s">
        <v>644</v>
      </c>
      <c r="IV190" s="58" t="s">
        <v>644</v>
      </c>
      <c r="IW190" s="58" t="s">
        <v>644</v>
      </c>
      <c r="IX190" s="52" t="s">
        <v>644</v>
      </c>
      <c r="IY190" s="52" t="s">
        <v>644</v>
      </c>
      <c r="IZ190" s="136" t="s">
        <v>644</v>
      </c>
      <c r="JA190" s="136" t="s">
        <v>644</v>
      </c>
      <c r="JB190" s="36" t="s">
        <v>644</v>
      </c>
      <c r="JC190" s="17" t="s">
        <v>644</v>
      </c>
      <c r="JD190" s="57" t="s">
        <v>644</v>
      </c>
      <c r="JE190" s="57" t="s">
        <v>644</v>
      </c>
      <c r="JF190" s="29" t="s">
        <v>644</v>
      </c>
      <c r="JG190" s="29" t="s">
        <v>644</v>
      </c>
      <c r="JH190" s="153" t="s">
        <v>644</v>
      </c>
      <c r="JI190" s="153" t="s">
        <v>644</v>
      </c>
      <c r="JJ190" s="18" t="s">
        <v>644</v>
      </c>
      <c r="JK190" s="225" t="s">
        <v>644</v>
      </c>
      <c r="JL190" s="204" t="s">
        <v>644</v>
      </c>
      <c r="JM190" s="204" t="s">
        <v>644</v>
      </c>
      <c r="JN190" s="203" t="s">
        <v>644</v>
      </c>
      <c r="JO190" s="203" t="s">
        <v>644</v>
      </c>
      <c r="JP190" s="247" t="s">
        <v>644</v>
      </c>
      <c r="JQ190" s="247" t="s">
        <v>644</v>
      </c>
      <c r="JR190" s="205" t="s">
        <v>644</v>
      </c>
      <c r="JT190" s="35" t="s">
        <v>644</v>
      </c>
      <c r="JU190" s="58" t="s">
        <v>644</v>
      </c>
      <c r="JV190" s="58" t="s">
        <v>644</v>
      </c>
      <c r="JW190" s="52" t="s">
        <v>644</v>
      </c>
      <c r="JX190" s="52" t="s">
        <v>644</v>
      </c>
      <c r="JY190" s="136" t="s">
        <v>644</v>
      </c>
      <c r="JZ190" s="136" t="s">
        <v>644</v>
      </c>
      <c r="KA190" s="36" t="s">
        <v>644</v>
      </c>
    </row>
    <row r="191" spans="1:287" ht="13.2" x14ac:dyDescent="0.25">
      <c r="A191" s="129">
        <v>22.5</v>
      </c>
      <c r="B191" s="104" t="s">
        <v>182</v>
      </c>
      <c r="E191" s="17" t="s">
        <v>644</v>
      </c>
      <c r="F191" s="57" t="s">
        <v>644</v>
      </c>
      <c r="G191" s="57" t="s">
        <v>644</v>
      </c>
      <c r="H191" s="29">
        <v>0</v>
      </c>
      <c r="I191" s="29">
        <v>0</v>
      </c>
      <c r="J191" s="153">
        <v>0</v>
      </c>
      <c r="K191" s="153">
        <v>0</v>
      </c>
      <c r="L191" s="18">
        <v>0</v>
      </c>
      <c r="M191" s="225">
        <v>0.13069590264880385</v>
      </c>
      <c r="N191" s="204">
        <v>0.10173633144924975</v>
      </c>
      <c r="O191" s="204">
        <v>9.6447470664791535E-2</v>
      </c>
      <c r="P191" s="203">
        <v>8.4137969505568441E-2</v>
      </c>
      <c r="Q191" s="203">
        <v>8.2819097502755554E-2</v>
      </c>
      <c r="R191" s="247">
        <v>9.4468727870523614E-2</v>
      </c>
      <c r="S191" s="247">
        <v>8.8870751377859589E-2</v>
      </c>
      <c r="T191" s="205">
        <v>7.0616525611728334E-2</v>
      </c>
      <c r="U191" s="35" t="s">
        <v>644</v>
      </c>
      <c r="V191" s="58" t="s">
        <v>644</v>
      </c>
      <c r="W191" s="58" t="s">
        <v>644</v>
      </c>
      <c r="X191" s="52" t="s">
        <v>644</v>
      </c>
      <c r="Y191" s="52" t="s">
        <v>644</v>
      </c>
      <c r="Z191" s="136" t="s">
        <v>644</v>
      </c>
      <c r="AA191" s="136" t="s">
        <v>644</v>
      </c>
      <c r="AB191" s="36" t="s">
        <v>644</v>
      </c>
      <c r="AC191" s="17" t="s">
        <v>644</v>
      </c>
      <c r="AD191" s="57" t="s">
        <v>644</v>
      </c>
      <c r="AE191" s="57" t="s">
        <v>644</v>
      </c>
      <c r="AF191" s="29" t="s">
        <v>644</v>
      </c>
      <c r="AG191" s="29" t="s">
        <v>644</v>
      </c>
      <c r="AH191" s="153" t="s">
        <v>644</v>
      </c>
      <c r="AI191" s="153" t="s">
        <v>644</v>
      </c>
      <c r="AJ191" s="18" t="s">
        <v>644</v>
      </c>
      <c r="AK191" s="225" t="s">
        <v>644</v>
      </c>
      <c r="AL191" s="204">
        <v>0.15813180753580647</v>
      </c>
      <c r="AM191" s="204">
        <v>0.17813156280323994</v>
      </c>
      <c r="AN191" s="203">
        <v>0</v>
      </c>
      <c r="AO191" s="203">
        <v>0</v>
      </c>
      <c r="AP191" s="247">
        <v>0</v>
      </c>
      <c r="AQ191" s="247">
        <v>0</v>
      </c>
      <c r="AR191" s="205">
        <v>0</v>
      </c>
      <c r="AS191" s="35">
        <v>0.11886251846403283</v>
      </c>
      <c r="AT191" s="58">
        <v>0</v>
      </c>
      <c r="AU191" s="58">
        <v>0</v>
      </c>
      <c r="AV191" s="52">
        <v>0</v>
      </c>
      <c r="AW191" s="52">
        <v>0</v>
      </c>
      <c r="AX191" s="136">
        <v>0</v>
      </c>
      <c r="AY191" s="136">
        <v>0</v>
      </c>
      <c r="AZ191" s="36">
        <v>0</v>
      </c>
      <c r="BA191" s="17" t="s">
        <v>644</v>
      </c>
      <c r="BB191" s="57" t="s">
        <v>644</v>
      </c>
      <c r="BC191" s="57" t="s">
        <v>644</v>
      </c>
      <c r="BD191" s="29" t="s">
        <v>644</v>
      </c>
      <c r="BE191" s="29">
        <v>0</v>
      </c>
      <c r="BF191" s="153">
        <v>0</v>
      </c>
      <c r="BG191" s="153">
        <v>0</v>
      </c>
      <c r="BH191" s="18">
        <v>0</v>
      </c>
      <c r="BI191" s="225">
        <v>0</v>
      </c>
      <c r="BJ191" s="204">
        <v>0</v>
      </c>
      <c r="BK191" s="204">
        <v>0</v>
      </c>
      <c r="BL191" s="203">
        <v>0</v>
      </c>
      <c r="BM191" s="203">
        <v>0</v>
      </c>
      <c r="BN191" s="247">
        <v>0</v>
      </c>
      <c r="BO191" s="247">
        <v>0</v>
      </c>
      <c r="BP191" s="205">
        <v>0</v>
      </c>
      <c r="BQ191" s="35">
        <v>0</v>
      </c>
      <c r="BR191" s="58">
        <v>0</v>
      </c>
      <c r="BS191" s="58">
        <v>0</v>
      </c>
      <c r="BT191" s="52">
        <v>0</v>
      </c>
      <c r="BU191" s="52">
        <v>0</v>
      </c>
      <c r="BV191" s="136">
        <v>0</v>
      </c>
      <c r="BW191" s="136">
        <v>0</v>
      </c>
      <c r="BX191" s="36">
        <v>0</v>
      </c>
      <c r="BY191" s="17" t="s">
        <v>644</v>
      </c>
      <c r="BZ191" s="57" t="s">
        <v>644</v>
      </c>
      <c r="CA191" s="57" t="s">
        <v>644</v>
      </c>
      <c r="CB191" s="29" t="s">
        <v>644</v>
      </c>
      <c r="CC191" s="29" t="s">
        <v>644</v>
      </c>
      <c r="CD191" s="153" t="s">
        <v>644</v>
      </c>
      <c r="CE191" s="153" t="s">
        <v>644</v>
      </c>
      <c r="CF191" s="18" t="s">
        <v>644</v>
      </c>
      <c r="CG191" s="225" t="s">
        <v>644</v>
      </c>
      <c r="CH191" s="204" t="s">
        <v>644</v>
      </c>
      <c r="CI191" s="204" t="s">
        <v>644</v>
      </c>
      <c r="CJ191" s="203">
        <v>0</v>
      </c>
      <c r="CK191" s="203">
        <v>0</v>
      </c>
      <c r="CL191" s="247">
        <v>0.15253976226994292</v>
      </c>
      <c r="CM191" s="247">
        <v>0.13537033725139816</v>
      </c>
      <c r="CN191" s="205">
        <v>0.10772336532704296</v>
      </c>
      <c r="CO191" s="35" t="s">
        <v>644</v>
      </c>
      <c r="CP191" s="58" t="s">
        <v>644</v>
      </c>
      <c r="CQ191" s="58" t="s">
        <v>644</v>
      </c>
      <c r="CR191" s="52" t="s">
        <v>644</v>
      </c>
      <c r="CS191" s="52">
        <v>0</v>
      </c>
      <c r="CT191" s="136">
        <v>0</v>
      </c>
      <c r="CU191" s="136">
        <v>0</v>
      </c>
      <c r="CV191" s="36">
        <v>0</v>
      </c>
      <c r="CW191" s="17" t="s">
        <v>644</v>
      </c>
      <c r="CX191" s="57">
        <v>0</v>
      </c>
      <c r="CY191" s="57">
        <v>0</v>
      </c>
      <c r="CZ191" s="29">
        <v>0</v>
      </c>
      <c r="DA191" s="29">
        <v>0</v>
      </c>
      <c r="DB191" s="153">
        <v>0</v>
      </c>
      <c r="DC191" s="153">
        <v>0</v>
      </c>
      <c r="DD191" s="18">
        <v>0</v>
      </c>
      <c r="DE191" s="225" t="s">
        <v>644</v>
      </c>
      <c r="DF191" s="204" t="s">
        <v>644</v>
      </c>
      <c r="DG191" s="204" t="s">
        <v>644</v>
      </c>
      <c r="DH191" s="203" t="s">
        <v>644</v>
      </c>
      <c r="DI191" s="203" t="s">
        <v>644</v>
      </c>
      <c r="DJ191" s="247" t="s">
        <v>644</v>
      </c>
      <c r="DK191" s="247">
        <v>0</v>
      </c>
      <c r="DL191" s="205">
        <v>0</v>
      </c>
      <c r="DM191" s="35" t="s">
        <v>644</v>
      </c>
      <c r="DN191" s="58" t="s">
        <v>644</v>
      </c>
      <c r="DO191" s="58" t="s">
        <v>644</v>
      </c>
      <c r="DP191" s="52">
        <v>0</v>
      </c>
      <c r="DQ191" s="52">
        <v>0</v>
      </c>
      <c r="DR191" s="136">
        <v>0</v>
      </c>
      <c r="DS191" s="136">
        <v>0</v>
      </c>
      <c r="DT191" s="36">
        <v>0</v>
      </c>
      <c r="DU191" s="17" t="s">
        <v>644</v>
      </c>
      <c r="DV191" s="57">
        <v>0.5</v>
      </c>
      <c r="DW191" s="57">
        <v>0.15</v>
      </c>
      <c r="DX191" s="29">
        <v>0.15</v>
      </c>
      <c r="DY191" s="29">
        <v>0.15</v>
      </c>
      <c r="DZ191" s="153">
        <v>0.5</v>
      </c>
      <c r="EA191" s="153">
        <v>0.5</v>
      </c>
      <c r="EB191" s="18">
        <v>0.5</v>
      </c>
      <c r="EC191" s="93"/>
      <c r="ED191" s="17" t="s">
        <v>644</v>
      </c>
      <c r="EE191" s="57" t="s">
        <v>644</v>
      </c>
      <c r="EF191" s="57" t="s">
        <v>644</v>
      </c>
      <c r="EG191" s="29" t="s">
        <v>644</v>
      </c>
      <c r="EH191" s="29" t="s">
        <v>644</v>
      </c>
      <c r="EI191" s="153">
        <v>0</v>
      </c>
      <c r="EJ191" s="153" t="s">
        <v>644</v>
      </c>
      <c r="EK191" s="18" t="s">
        <v>644</v>
      </c>
      <c r="EL191" s="225" t="s">
        <v>644</v>
      </c>
      <c r="EM191" s="204" t="s">
        <v>644</v>
      </c>
      <c r="EN191" s="204">
        <v>8.9388696338036297E-2</v>
      </c>
      <c r="EO191" s="203">
        <v>7.9525470940881984E-2</v>
      </c>
      <c r="EP191" s="203">
        <v>8.70978014283013E-2</v>
      </c>
      <c r="EQ191" s="247" t="s">
        <v>644</v>
      </c>
      <c r="ER191" s="247" t="s">
        <v>644</v>
      </c>
      <c r="ES191" s="205" t="s">
        <v>644</v>
      </c>
      <c r="ET191" s="35" t="s">
        <v>644</v>
      </c>
      <c r="EU191" s="58" t="s">
        <v>644</v>
      </c>
      <c r="EV191" s="58" t="s">
        <v>644</v>
      </c>
      <c r="EW191" s="52" t="s">
        <v>644</v>
      </c>
      <c r="EX191" s="52" t="s">
        <v>644</v>
      </c>
      <c r="EY191" s="136">
        <v>0</v>
      </c>
      <c r="EZ191" s="136">
        <v>0</v>
      </c>
      <c r="FA191" s="36">
        <v>0</v>
      </c>
      <c r="FB191" s="17" t="s">
        <v>644</v>
      </c>
      <c r="FC191" s="57" t="s">
        <v>644</v>
      </c>
      <c r="FD191" s="57" t="s">
        <v>644</v>
      </c>
      <c r="FE191" s="29" t="s">
        <v>644</v>
      </c>
      <c r="FF191" s="29" t="s">
        <v>644</v>
      </c>
      <c r="FG191" s="153" t="s">
        <v>644</v>
      </c>
      <c r="FH191" s="153">
        <v>0</v>
      </c>
      <c r="FI191" s="18">
        <v>0</v>
      </c>
      <c r="FJ191" s="225" t="s">
        <v>644</v>
      </c>
      <c r="FK191" s="204" t="s">
        <v>644</v>
      </c>
      <c r="FL191" s="204" t="s">
        <v>644</v>
      </c>
      <c r="FM191" s="203" t="s">
        <v>644</v>
      </c>
      <c r="FN191" s="203" t="s">
        <v>644</v>
      </c>
      <c r="FO191" s="247">
        <v>0</v>
      </c>
      <c r="FP191" s="247">
        <v>0</v>
      </c>
      <c r="FQ191" s="205">
        <v>0</v>
      </c>
      <c r="FR191" s="35" t="s">
        <v>644</v>
      </c>
      <c r="FS191" s="58">
        <v>0</v>
      </c>
      <c r="FT191" s="58">
        <v>0</v>
      </c>
      <c r="FU191" s="52">
        <v>0</v>
      </c>
      <c r="FV191" s="52">
        <v>0</v>
      </c>
      <c r="FW191" s="136">
        <v>0</v>
      </c>
      <c r="FX191" s="136">
        <v>0</v>
      </c>
      <c r="FY191" s="36">
        <v>0</v>
      </c>
      <c r="FZ191" s="17" t="s">
        <v>644</v>
      </c>
      <c r="GA191" s="57" t="s">
        <v>644</v>
      </c>
      <c r="GB191" s="57" t="s">
        <v>644</v>
      </c>
      <c r="GC191" s="29" t="s">
        <v>644</v>
      </c>
      <c r="GD191" s="29" t="s">
        <v>644</v>
      </c>
      <c r="GE191" s="153" t="s">
        <v>644</v>
      </c>
      <c r="GF191" s="153" t="s">
        <v>644</v>
      </c>
      <c r="GG191" s="18" t="s">
        <v>644</v>
      </c>
      <c r="GH191" s="225" t="s">
        <v>644</v>
      </c>
      <c r="GI191" s="204" t="s">
        <v>644</v>
      </c>
      <c r="GJ191" s="204" t="s">
        <v>644</v>
      </c>
      <c r="GK191" s="203" t="s">
        <v>644</v>
      </c>
      <c r="GL191" s="203" t="s">
        <v>644</v>
      </c>
      <c r="GM191" s="247" t="s">
        <v>644</v>
      </c>
      <c r="GN191" s="247" t="s">
        <v>644</v>
      </c>
      <c r="GO191" s="205" t="s">
        <v>644</v>
      </c>
      <c r="GP191" s="93"/>
      <c r="GQ191" s="17" t="s">
        <v>644</v>
      </c>
      <c r="GR191" s="57" t="s">
        <v>644</v>
      </c>
      <c r="GS191" s="57" t="s">
        <v>644</v>
      </c>
      <c r="GT191" s="29">
        <v>0</v>
      </c>
      <c r="GU191" s="29">
        <v>0</v>
      </c>
      <c r="GV191" s="153">
        <v>0</v>
      </c>
      <c r="GW191" s="153">
        <v>0</v>
      </c>
      <c r="GX191" s="18">
        <v>0</v>
      </c>
      <c r="GY191" s="225" t="s">
        <v>644</v>
      </c>
      <c r="GZ191" s="204" t="s">
        <v>644</v>
      </c>
      <c r="HA191" s="204" t="s">
        <v>644</v>
      </c>
      <c r="HB191" s="203" t="s">
        <v>644</v>
      </c>
      <c r="HC191" s="203" t="s">
        <v>644</v>
      </c>
      <c r="HD191" s="247" t="s">
        <v>644</v>
      </c>
      <c r="HE191" s="247">
        <v>0</v>
      </c>
      <c r="HF191" s="205">
        <v>0</v>
      </c>
      <c r="HG191" s="35" t="s">
        <v>644</v>
      </c>
      <c r="HH191" s="58" t="s">
        <v>644</v>
      </c>
      <c r="HI191" s="58" t="s">
        <v>644</v>
      </c>
      <c r="HJ191" s="52" t="s">
        <v>644</v>
      </c>
      <c r="HK191" s="52" t="s">
        <v>644</v>
      </c>
      <c r="HL191" s="136">
        <v>0</v>
      </c>
      <c r="HM191" s="136">
        <v>0</v>
      </c>
      <c r="HN191" s="36">
        <v>0</v>
      </c>
      <c r="HO191" s="17" t="s">
        <v>644</v>
      </c>
      <c r="HP191" s="57" t="s">
        <v>644</v>
      </c>
      <c r="HQ191" s="57" t="s">
        <v>644</v>
      </c>
      <c r="HR191" s="29" t="s">
        <v>644</v>
      </c>
      <c r="HS191" s="29" t="s">
        <v>644</v>
      </c>
      <c r="HT191" s="153" t="s">
        <v>644</v>
      </c>
      <c r="HU191" s="153" t="s">
        <v>644</v>
      </c>
      <c r="HV191" s="18" t="s">
        <v>644</v>
      </c>
      <c r="HW191" s="225" t="s">
        <v>644</v>
      </c>
      <c r="HX191" s="204" t="s">
        <v>644</v>
      </c>
      <c r="HY191" s="204" t="s">
        <v>644</v>
      </c>
      <c r="HZ191" s="203" t="s">
        <v>644</v>
      </c>
      <c r="IA191" s="203" t="s">
        <v>644</v>
      </c>
      <c r="IB191" s="247" t="s">
        <v>644</v>
      </c>
      <c r="IC191" s="247" t="s">
        <v>644</v>
      </c>
      <c r="ID191" s="205" t="s">
        <v>644</v>
      </c>
      <c r="IE191" s="35" t="s">
        <v>644</v>
      </c>
      <c r="IF191" s="58" t="s">
        <v>644</v>
      </c>
      <c r="IG191" s="58" t="s">
        <v>644</v>
      </c>
      <c r="IH191" s="52" t="s">
        <v>644</v>
      </c>
      <c r="II191" s="52" t="s">
        <v>644</v>
      </c>
      <c r="IJ191" s="136" t="s">
        <v>644</v>
      </c>
      <c r="IK191" s="136" t="s">
        <v>644</v>
      </c>
      <c r="IL191" s="36" t="s">
        <v>644</v>
      </c>
      <c r="IM191" s="225" t="s">
        <v>644</v>
      </c>
      <c r="IN191" s="204" t="s">
        <v>644</v>
      </c>
      <c r="IO191" s="204" t="s">
        <v>644</v>
      </c>
      <c r="IP191" s="203">
        <v>0</v>
      </c>
      <c r="IQ191" s="203">
        <v>0</v>
      </c>
      <c r="IR191" s="247">
        <v>0</v>
      </c>
      <c r="IS191" s="247">
        <v>0</v>
      </c>
      <c r="IT191" s="205">
        <v>0</v>
      </c>
      <c r="IU191" s="35" t="s">
        <v>644</v>
      </c>
      <c r="IV191" s="58" t="s">
        <v>644</v>
      </c>
      <c r="IW191" s="58" t="s">
        <v>644</v>
      </c>
      <c r="IX191" s="52" t="s">
        <v>644</v>
      </c>
      <c r="IY191" s="52" t="s">
        <v>644</v>
      </c>
      <c r="IZ191" s="136" t="s">
        <v>644</v>
      </c>
      <c r="JA191" s="136" t="s">
        <v>644</v>
      </c>
      <c r="JB191" s="36" t="s">
        <v>644</v>
      </c>
      <c r="JC191" s="17" t="s">
        <v>644</v>
      </c>
      <c r="JD191" s="57" t="s">
        <v>644</v>
      </c>
      <c r="JE191" s="57" t="s">
        <v>644</v>
      </c>
      <c r="JF191" s="29" t="s">
        <v>644</v>
      </c>
      <c r="JG191" s="29" t="s">
        <v>644</v>
      </c>
      <c r="JH191" s="153" t="s">
        <v>644</v>
      </c>
      <c r="JI191" s="153">
        <v>0</v>
      </c>
      <c r="JJ191" s="18">
        <v>0</v>
      </c>
      <c r="JK191" s="225" t="s">
        <v>644</v>
      </c>
      <c r="JL191" s="204" t="s">
        <v>644</v>
      </c>
      <c r="JM191" s="204" t="s">
        <v>644</v>
      </c>
      <c r="JN191" s="203" t="s">
        <v>644</v>
      </c>
      <c r="JO191" s="203" t="s">
        <v>644</v>
      </c>
      <c r="JP191" s="247" t="s">
        <v>644</v>
      </c>
      <c r="JQ191" s="247">
        <v>0</v>
      </c>
      <c r="JR191" s="205">
        <v>0</v>
      </c>
      <c r="JT191" s="35" t="s">
        <v>644</v>
      </c>
      <c r="JU191" s="58" t="s">
        <v>644</v>
      </c>
      <c r="JV191" s="58" t="s">
        <v>644</v>
      </c>
      <c r="JW191" s="52" t="s">
        <v>644</v>
      </c>
      <c r="JX191" s="52" t="s">
        <v>644</v>
      </c>
      <c r="JY191" s="136" t="s">
        <v>644</v>
      </c>
      <c r="JZ191" s="136" t="s">
        <v>644</v>
      </c>
      <c r="KA191" s="36" t="s">
        <v>644</v>
      </c>
    </row>
    <row r="192" spans="1:287" ht="13.2" x14ac:dyDescent="0.25">
      <c r="A192" s="129">
        <v>22.6</v>
      </c>
      <c r="B192" s="104" t="s">
        <v>183</v>
      </c>
      <c r="E192" s="17" t="s">
        <v>644</v>
      </c>
      <c r="F192" s="57" t="s">
        <v>644</v>
      </c>
      <c r="G192" s="57" t="s">
        <v>644</v>
      </c>
      <c r="H192" s="29">
        <v>0.88087934588909333</v>
      </c>
      <c r="I192" s="29">
        <v>0.39605734879600735</v>
      </c>
      <c r="J192" s="153">
        <v>0</v>
      </c>
      <c r="K192" s="153">
        <v>0</v>
      </c>
      <c r="L192" s="18">
        <v>0</v>
      </c>
      <c r="M192" s="225">
        <v>0.17980587818956656</v>
      </c>
      <c r="N192" s="204">
        <v>0.15078777696942372</v>
      </c>
      <c r="O192" s="204">
        <v>0.14489760851048497</v>
      </c>
      <c r="P192" s="203">
        <v>0.12640446122902302</v>
      </c>
      <c r="Q192" s="203">
        <v>0.1204641418221899</v>
      </c>
      <c r="R192" s="247">
        <v>0.13740905872076162</v>
      </c>
      <c r="S192" s="247">
        <v>0.11161326649424098</v>
      </c>
      <c r="T192" s="205">
        <v>9.1334597175499882E-2</v>
      </c>
      <c r="U192" s="35" t="s">
        <v>644</v>
      </c>
      <c r="V192" s="58" t="s">
        <v>644</v>
      </c>
      <c r="W192" s="58" t="s">
        <v>644</v>
      </c>
      <c r="X192" s="52" t="s">
        <v>644</v>
      </c>
      <c r="Y192" s="52" t="s">
        <v>644</v>
      </c>
      <c r="Z192" s="136" t="s">
        <v>644</v>
      </c>
      <c r="AA192" s="136" t="s">
        <v>644</v>
      </c>
      <c r="AB192" s="36" t="s">
        <v>644</v>
      </c>
      <c r="AC192" s="17" t="s">
        <v>644</v>
      </c>
      <c r="AD192" s="57" t="s">
        <v>644</v>
      </c>
      <c r="AE192" s="57" t="s">
        <v>644</v>
      </c>
      <c r="AF192" s="29" t="s">
        <v>644</v>
      </c>
      <c r="AG192" s="29" t="s">
        <v>644</v>
      </c>
      <c r="AH192" s="153" t="s">
        <v>644</v>
      </c>
      <c r="AI192" s="153" t="s">
        <v>644</v>
      </c>
      <c r="AJ192" s="18" t="s">
        <v>644</v>
      </c>
      <c r="AK192" s="225" t="s">
        <v>644</v>
      </c>
      <c r="AL192" s="204">
        <v>0.15813180753580647</v>
      </c>
      <c r="AM192" s="204">
        <v>0.17813156280323994</v>
      </c>
      <c r="AN192" s="203">
        <v>0</v>
      </c>
      <c r="AO192" s="203">
        <v>0</v>
      </c>
      <c r="AP192" s="247">
        <v>0</v>
      </c>
      <c r="AQ192" s="247">
        <v>0</v>
      </c>
      <c r="AR192" s="205">
        <v>0</v>
      </c>
      <c r="AS192" s="35">
        <v>0.11886251846403283</v>
      </c>
      <c r="AT192" s="58">
        <v>0.15588386369680785</v>
      </c>
      <c r="AU192" s="58">
        <v>0.17737100107441711</v>
      </c>
      <c r="AV192" s="52">
        <v>0.15292235759272146</v>
      </c>
      <c r="AW192" s="52">
        <v>0.12599945876172655</v>
      </c>
      <c r="AX192" s="136">
        <v>0.16515574348075729</v>
      </c>
      <c r="AY192" s="136">
        <v>0.14852659309210614</v>
      </c>
      <c r="AZ192" s="36">
        <v>0</v>
      </c>
      <c r="BA192" s="17" t="s">
        <v>644</v>
      </c>
      <c r="BB192" s="57" t="s">
        <v>644</v>
      </c>
      <c r="BC192" s="57" t="s">
        <v>644</v>
      </c>
      <c r="BD192" s="29" t="s">
        <v>644</v>
      </c>
      <c r="BE192" s="29">
        <v>1.6030422011743938E-2</v>
      </c>
      <c r="BF192" s="153">
        <v>1.63150636443842E-2</v>
      </c>
      <c r="BG192" s="153">
        <v>1.4754068450025212E-2</v>
      </c>
      <c r="BH192" s="18">
        <v>1.3754457761702261E-2</v>
      </c>
      <c r="BI192" s="225">
        <v>0.21769621479470042</v>
      </c>
      <c r="BJ192" s="204">
        <v>0.2426556050692826</v>
      </c>
      <c r="BK192" s="204">
        <v>0.40665511067613908</v>
      </c>
      <c r="BL192" s="203">
        <v>0.35896235431983381</v>
      </c>
      <c r="BM192" s="203">
        <v>0.27319694032124064</v>
      </c>
      <c r="BN192" s="247">
        <v>0.24956611153977981</v>
      </c>
      <c r="BO192" s="247">
        <v>0.26102390182748086</v>
      </c>
      <c r="BP192" s="205">
        <v>0.18371991187382622</v>
      </c>
      <c r="BQ192" s="35">
        <v>1.6358931099054286E-2</v>
      </c>
      <c r="BR192" s="58">
        <v>1.6315954359191431E-2</v>
      </c>
      <c r="BS192" s="58">
        <v>2.6195886218101143E-2</v>
      </c>
      <c r="BT192" s="52">
        <v>2.1364867027028681E-2</v>
      </c>
      <c r="BU192" s="52">
        <v>1.5693745022711338E-2</v>
      </c>
      <c r="BV192" s="136">
        <v>1.3666632140999269E-2</v>
      </c>
      <c r="BW192" s="136">
        <v>1.3274995446890788E-2</v>
      </c>
      <c r="BX192" s="36">
        <v>8.4315486867627496E-3</v>
      </c>
      <c r="BY192" s="17" t="s">
        <v>644</v>
      </c>
      <c r="BZ192" s="57" t="s">
        <v>644</v>
      </c>
      <c r="CA192" s="57" t="s">
        <v>644</v>
      </c>
      <c r="CB192" s="29" t="s">
        <v>644</v>
      </c>
      <c r="CC192" s="29" t="s">
        <v>644</v>
      </c>
      <c r="CD192" s="153" t="s">
        <v>644</v>
      </c>
      <c r="CE192" s="153" t="s">
        <v>644</v>
      </c>
      <c r="CF192" s="18" t="s">
        <v>644</v>
      </c>
      <c r="CG192" s="225" t="s">
        <v>644</v>
      </c>
      <c r="CH192" s="204" t="s">
        <v>644</v>
      </c>
      <c r="CI192" s="204" t="s">
        <v>644</v>
      </c>
      <c r="CJ192" s="203" t="s">
        <v>644</v>
      </c>
      <c r="CK192" s="203" t="s">
        <v>644</v>
      </c>
      <c r="CL192" s="247" t="s">
        <v>644</v>
      </c>
      <c r="CM192" s="247" t="s">
        <v>644</v>
      </c>
      <c r="CN192" s="205" t="s">
        <v>644</v>
      </c>
      <c r="CO192" s="35" t="s">
        <v>644</v>
      </c>
      <c r="CP192" s="58" t="s">
        <v>644</v>
      </c>
      <c r="CQ192" s="58" t="s">
        <v>644</v>
      </c>
      <c r="CR192" s="52" t="s">
        <v>644</v>
      </c>
      <c r="CS192" s="52">
        <v>0.54163279232066208</v>
      </c>
      <c r="CT192" s="136">
        <v>0.55057746259700213</v>
      </c>
      <c r="CU192" s="136">
        <v>0.78679179176999825</v>
      </c>
      <c r="CV192" s="36">
        <v>0.81327834846629543</v>
      </c>
      <c r="CW192" s="17" t="s">
        <v>644</v>
      </c>
      <c r="CX192" s="57">
        <v>0</v>
      </c>
      <c r="CY192" s="57">
        <v>0.1489328546275307</v>
      </c>
      <c r="CZ192" s="29">
        <v>0</v>
      </c>
      <c r="DA192" s="29">
        <v>0</v>
      </c>
      <c r="DB192" s="153">
        <v>0</v>
      </c>
      <c r="DC192" s="153">
        <v>0</v>
      </c>
      <c r="DD192" s="18">
        <v>0</v>
      </c>
      <c r="DE192" s="225" t="s">
        <v>644</v>
      </c>
      <c r="DF192" s="204" t="s">
        <v>644</v>
      </c>
      <c r="DG192" s="204" t="s">
        <v>644</v>
      </c>
      <c r="DH192" s="203" t="s">
        <v>644</v>
      </c>
      <c r="DI192" s="203" t="s">
        <v>644</v>
      </c>
      <c r="DJ192" s="247" t="s">
        <v>644</v>
      </c>
      <c r="DK192" s="247" t="s">
        <v>644</v>
      </c>
      <c r="DL192" s="205" t="s">
        <v>644</v>
      </c>
      <c r="DM192" s="35" t="s">
        <v>644</v>
      </c>
      <c r="DN192" s="58" t="s">
        <v>644</v>
      </c>
      <c r="DO192" s="58" t="s">
        <v>644</v>
      </c>
      <c r="DP192" s="52" t="s">
        <v>644</v>
      </c>
      <c r="DQ192" s="52" t="s">
        <v>644</v>
      </c>
      <c r="DR192" s="136">
        <v>0</v>
      </c>
      <c r="DS192" s="136">
        <v>0</v>
      </c>
      <c r="DT192" s="36">
        <v>0</v>
      </c>
      <c r="DU192" s="17" t="s">
        <v>644</v>
      </c>
      <c r="DV192" s="57">
        <v>1</v>
      </c>
      <c r="DW192" s="57">
        <v>1</v>
      </c>
      <c r="DX192" s="29">
        <v>1</v>
      </c>
      <c r="DY192" s="29">
        <v>0.5</v>
      </c>
      <c r="DZ192" s="153">
        <v>0.5</v>
      </c>
      <c r="EA192" s="153">
        <v>0.5</v>
      </c>
      <c r="EB192" s="18">
        <v>1</v>
      </c>
      <c r="EC192" s="93"/>
      <c r="ED192" s="17" t="s">
        <v>644</v>
      </c>
      <c r="EE192" s="57" t="s">
        <v>644</v>
      </c>
      <c r="EF192" s="57" t="s">
        <v>644</v>
      </c>
      <c r="EG192" s="29" t="s">
        <v>644</v>
      </c>
      <c r="EH192" s="29" t="s">
        <v>644</v>
      </c>
      <c r="EI192" s="153">
        <v>2.2295260055962745</v>
      </c>
      <c r="EJ192" s="153" t="s">
        <v>644</v>
      </c>
      <c r="EK192" s="18" t="s">
        <v>644</v>
      </c>
      <c r="EL192" s="225" t="s">
        <v>644</v>
      </c>
      <c r="EM192" s="204" t="s">
        <v>644</v>
      </c>
      <c r="EN192" s="204" t="s">
        <v>644</v>
      </c>
      <c r="EO192" s="203" t="s">
        <v>644</v>
      </c>
      <c r="EP192" s="203" t="s">
        <v>644</v>
      </c>
      <c r="EQ192" s="247" t="s">
        <v>644</v>
      </c>
      <c r="ER192" s="247" t="s">
        <v>644</v>
      </c>
      <c r="ES192" s="205" t="s">
        <v>644</v>
      </c>
      <c r="ET192" s="35" t="s">
        <v>644</v>
      </c>
      <c r="EU192" s="58" t="s">
        <v>644</v>
      </c>
      <c r="EV192" s="58" t="s">
        <v>644</v>
      </c>
      <c r="EW192" s="52" t="s">
        <v>644</v>
      </c>
      <c r="EX192" s="52" t="s">
        <v>644</v>
      </c>
      <c r="EY192" s="136">
        <v>3.8675305692676059</v>
      </c>
      <c r="EZ192" s="136">
        <v>3.0957995671004053</v>
      </c>
      <c r="FA192" s="36">
        <v>2.7756722334301984</v>
      </c>
      <c r="FB192" s="17" t="s">
        <v>644</v>
      </c>
      <c r="FC192" s="57" t="s">
        <v>644</v>
      </c>
      <c r="FD192" s="57" t="s">
        <v>644</v>
      </c>
      <c r="FE192" s="29" t="s">
        <v>644</v>
      </c>
      <c r="FF192" s="29" t="s">
        <v>644</v>
      </c>
      <c r="FG192" s="153" t="s">
        <v>644</v>
      </c>
      <c r="FH192" s="153" t="s">
        <v>644</v>
      </c>
      <c r="FI192" s="18" t="s">
        <v>644</v>
      </c>
      <c r="FJ192" s="225" t="s">
        <v>644</v>
      </c>
      <c r="FK192" s="204" t="s">
        <v>644</v>
      </c>
      <c r="FL192" s="204" t="s">
        <v>644</v>
      </c>
      <c r="FM192" s="203" t="s">
        <v>644</v>
      </c>
      <c r="FN192" s="203" t="s">
        <v>644</v>
      </c>
      <c r="FO192" s="247" t="s">
        <v>644</v>
      </c>
      <c r="FP192" s="247" t="s">
        <v>644</v>
      </c>
      <c r="FQ192" s="205" t="s">
        <v>644</v>
      </c>
      <c r="FR192" s="35" t="s">
        <v>644</v>
      </c>
      <c r="FS192" s="58">
        <v>0</v>
      </c>
      <c r="FT192" s="58">
        <v>0</v>
      </c>
      <c r="FU192" s="52">
        <v>0</v>
      </c>
      <c r="FV192" s="52">
        <v>0</v>
      </c>
      <c r="FW192" s="136">
        <v>0</v>
      </c>
      <c r="FX192" s="136">
        <v>0</v>
      </c>
      <c r="FY192" s="36">
        <v>0</v>
      </c>
      <c r="FZ192" s="17" t="s">
        <v>644</v>
      </c>
      <c r="GA192" s="57" t="s">
        <v>644</v>
      </c>
      <c r="GB192" s="57" t="s">
        <v>644</v>
      </c>
      <c r="GC192" s="29" t="s">
        <v>644</v>
      </c>
      <c r="GD192" s="29" t="s">
        <v>644</v>
      </c>
      <c r="GE192" s="153" t="s">
        <v>644</v>
      </c>
      <c r="GF192" s="153" t="s">
        <v>644</v>
      </c>
      <c r="GG192" s="18" t="s">
        <v>644</v>
      </c>
      <c r="GH192" s="225" t="s">
        <v>644</v>
      </c>
      <c r="GI192" s="204" t="s">
        <v>644</v>
      </c>
      <c r="GJ192" s="204" t="s">
        <v>644</v>
      </c>
      <c r="GK192" s="203" t="s">
        <v>644</v>
      </c>
      <c r="GL192" s="203" t="s">
        <v>644</v>
      </c>
      <c r="GM192" s="247" t="s">
        <v>644</v>
      </c>
      <c r="GN192" s="247" t="s">
        <v>644</v>
      </c>
      <c r="GO192" s="205" t="s">
        <v>644</v>
      </c>
      <c r="GP192" s="93"/>
      <c r="GQ192" s="17" t="s">
        <v>644</v>
      </c>
      <c r="GR192" s="57" t="s">
        <v>644</v>
      </c>
      <c r="GS192" s="57" t="s">
        <v>644</v>
      </c>
      <c r="GT192" s="29">
        <v>0.53927720015763991</v>
      </c>
      <c r="GU192" s="29">
        <v>0.45442545726667488</v>
      </c>
      <c r="GV192" s="153">
        <v>0.53360222750821329</v>
      </c>
      <c r="GW192" s="153">
        <v>0.59371796448374392</v>
      </c>
      <c r="GX192" s="18">
        <v>0.49633320346405424</v>
      </c>
      <c r="GY192" s="225" t="s">
        <v>644</v>
      </c>
      <c r="GZ192" s="204" t="s">
        <v>644</v>
      </c>
      <c r="HA192" s="204" t="s">
        <v>644</v>
      </c>
      <c r="HB192" s="203" t="s">
        <v>644</v>
      </c>
      <c r="HC192" s="203" t="s">
        <v>644</v>
      </c>
      <c r="HD192" s="247" t="s">
        <v>644</v>
      </c>
      <c r="HE192" s="247">
        <v>1.6237087088300883</v>
      </c>
      <c r="HF192" s="205">
        <v>1.5734133170876139</v>
      </c>
      <c r="HG192" s="35" t="s">
        <v>644</v>
      </c>
      <c r="HH192" s="58" t="s">
        <v>644</v>
      </c>
      <c r="HI192" s="58" t="s">
        <v>644</v>
      </c>
      <c r="HJ192" s="52" t="s">
        <v>644</v>
      </c>
      <c r="HK192" s="52" t="s">
        <v>644</v>
      </c>
      <c r="HL192" s="136">
        <v>0.1490615691401872</v>
      </c>
      <c r="HM192" s="136">
        <v>0.15112183297676815</v>
      </c>
      <c r="HN192" s="36">
        <v>0.13817188073860892</v>
      </c>
      <c r="HO192" s="17" t="s">
        <v>644</v>
      </c>
      <c r="HP192" s="57" t="s">
        <v>644</v>
      </c>
      <c r="HQ192" s="57" t="s">
        <v>644</v>
      </c>
      <c r="HR192" s="29" t="s">
        <v>644</v>
      </c>
      <c r="HS192" s="29" t="s">
        <v>644</v>
      </c>
      <c r="HT192" s="153" t="s">
        <v>644</v>
      </c>
      <c r="HU192" s="153" t="s">
        <v>644</v>
      </c>
      <c r="HV192" s="18" t="s">
        <v>644</v>
      </c>
      <c r="HW192" s="225" t="s">
        <v>644</v>
      </c>
      <c r="HX192" s="204" t="s">
        <v>644</v>
      </c>
      <c r="HY192" s="204" t="s">
        <v>644</v>
      </c>
      <c r="HZ192" s="203" t="s">
        <v>644</v>
      </c>
      <c r="IA192" s="203" t="s">
        <v>644</v>
      </c>
      <c r="IB192" s="247" t="s">
        <v>644</v>
      </c>
      <c r="IC192" s="247" t="s">
        <v>644</v>
      </c>
      <c r="ID192" s="205" t="s">
        <v>644</v>
      </c>
      <c r="IE192" s="35" t="s">
        <v>644</v>
      </c>
      <c r="IF192" s="58" t="s">
        <v>644</v>
      </c>
      <c r="IG192" s="58" t="s">
        <v>644</v>
      </c>
      <c r="IH192" s="52" t="s">
        <v>644</v>
      </c>
      <c r="II192" s="52" t="s">
        <v>644</v>
      </c>
      <c r="IJ192" s="136" t="s">
        <v>644</v>
      </c>
      <c r="IK192" s="136" t="s">
        <v>644</v>
      </c>
      <c r="IL192" s="36" t="s">
        <v>644</v>
      </c>
      <c r="IM192" s="225" t="s">
        <v>644</v>
      </c>
      <c r="IN192" s="204" t="s">
        <v>644</v>
      </c>
      <c r="IO192" s="204" t="s">
        <v>644</v>
      </c>
      <c r="IP192" s="203" t="s">
        <v>644</v>
      </c>
      <c r="IQ192" s="203" t="s">
        <v>644</v>
      </c>
      <c r="IR192" s="247">
        <v>8.8215252330230243</v>
      </c>
      <c r="IS192" s="247">
        <v>8.6517662698793245</v>
      </c>
      <c r="IT192" s="205">
        <v>8.7159557952270479</v>
      </c>
      <c r="IU192" s="35" t="s">
        <v>644</v>
      </c>
      <c r="IV192" s="58" t="s">
        <v>644</v>
      </c>
      <c r="IW192" s="58" t="s">
        <v>644</v>
      </c>
      <c r="IX192" s="52" t="s">
        <v>644</v>
      </c>
      <c r="IY192" s="52" t="s">
        <v>644</v>
      </c>
      <c r="IZ192" s="136" t="s">
        <v>644</v>
      </c>
      <c r="JA192" s="136" t="s">
        <v>644</v>
      </c>
      <c r="JB192" s="36" t="s">
        <v>644</v>
      </c>
      <c r="JC192" s="17" t="s">
        <v>644</v>
      </c>
      <c r="JD192" s="57" t="s">
        <v>644</v>
      </c>
      <c r="JE192" s="57" t="s">
        <v>644</v>
      </c>
      <c r="JF192" s="29" t="s">
        <v>644</v>
      </c>
      <c r="JG192" s="29" t="s">
        <v>644</v>
      </c>
      <c r="JH192" s="153" t="s">
        <v>644</v>
      </c>
      <c r="JI192" s="153">
        <v>0.34547723033159528</v>
      </c>
      <c r="JJ192" s="18">
        <v>0.3049218600900413</v>
      </c>
      <c r="JK192" s="225" t="s">
        <v>644</v>
      </c>
      <c r="JL192" s="204" t="s">
        <v>644</v>
      </c>
      <c r="JM192" s="204" t="s">
        <v>644</v>
      </c>
      <c r="JN192" s="203" t="s">
        <v>644</v>
      </c>
      <c r="JO192" s="203" t="s">
        <v>644</v>
      </c>
      <c r="JP192" s="247" t="s">
        <v>644</v>
      </c>
      <c r="JQ192" s="247" t="s">
        <v>644</v>
      </c>
      <c r="JR192" s="205">
        <v>0</v>
      </c>
      <c r="JT192" s="35" t="s">
        <v>644</v>
      </c>
      <c r="JU192" s="58" t="s">
        <v>644</v>
      </c>
      <c r="JV192" s="58" t="s">
        <v>644</v>
      </c>
      <c r="JW192" s="52" t="s">
        <v>644</v>
      </c>
      <c r="JX192" s="52" t="s">
        <v>644</v>
      </c>
      <c r="JY192" s="136" t="s">
        <v>644</v>
      </c>
      <c r="JZ192" s="136" t="s">
        <v>644</v>
      </c>
      <c r="KA192" s="36" t="s">
        <v>644</v>
      </c>
    </row>
    <row r="193" spans="1:287" ht="13.2" x14ac:dyDescent="0.25">
      <c r="A193" s="129">
        <v>22.7</v>
      </c>
      <c r="B193" s="104" t="s">
        <v>147</v>
      </c>
      <c r="E193" s="17" t="s">
        <v>644</v>
      </c>
      <c r="F193" s="57" t="s">
        <v>644</v>
      </c>
      <c r="G193" s="57" t="s">
        <v>644</v>
      </c>
      <c r="H193" s="29" t="s">
        <v>644</v>
      </c>
      <c r="I193" s="29" t="s">
        <v>644</v>
      </c>
      <c r="J193" s="153">
        <v>0</v>
      </c>
      <c r="K193" s="153">
        <v>0</v>
      </c>
      <c r="L193" s="18">
        <v>0</v>
      </c>
      <c r="M193" s="225" t="s">
        <v>644</v>
      </c>
      <c r="N193" s="204" t="s">
        <v>644</v>
      </c>
      <c r="O193" s="204">
        <v>0.14489760851048497</v>
      </c>
      <c r="P193" s="203">
        <v>0.12640446122902302</v>
      </c>
      <c r="Q193" s="203">
        <v>0.1204641418221899</v>
      </c>
      <c r="R193" s="247">
        <v>0.13740905872076162</v>
      </c>
      <c r="S193" s="247">
        <v>0.12945739373940177</v>
      </c>
      <c r="T193" s="205">
        <v>0.10855102284116919</v>
      </c>
      <c r="U193" s="35" t="s">
        <v>644</v>
      </c>
      <c r="V193" s="58" t="s">
        <v>644</v>
      </c>
      <c r="W193" s="58" t="s">
        <v>644</v>
      </c>
      <c r="X193" s="52" t="s">
        <v>644</v>
      </c>
      <c r="Y193" s="52" t="s">
        <v>644</v>
      </c>
      <c r="Z193" s="136" t="s">
        <v>644</v>
      </c>
      <c r="AA193" s="136" t="s">
        <v>644</v>
      </c>
      <c r="AB193" s="36" t="s">
        <v>644</v>
      </c>
      <c r="AC193" s="17" t="s">
        <v>644</v>
      </c>
      <c r="AD193" s="57" t="s">
        <v>644</v>
      </c>
      <c r="AE193" s="57" t="s">
        <v>644</v>
      </c>
      <c r="AF193" s="29" t="s">
        <v>644</v>
      </c>
      <c r="AG193" s="29" t="s">
        <v>644</v>
      </c>
      <c r="AH193" s="153" t="s">
        <v>644</v>
      </c>
      <c r="AI193" s="153" t="s">
        <v>644</v>
      </c>
      <c r="AJ193" s="18" t="s">
        <v>644</v>
      </c>
      <c r="AK193" s="225" t="s">
        <v>644</v>
      </c>
      <c r="AL193" s="204">
        <v>0.15813180753580647</v>
      </c>
      <c r="AM193" s="204">
        <v>0.17813156280323994</v>
      </c>
      <c r="AN193" s="203">
        <v>0.15004497939813688</v>
      </c>
      <c r="AO193" s="203">
        <v>0.23395711802032543</v>
      </c>
      <c r="AP193" s="247">
        <v>0.33041083662515669</v>
      </c>
      <c r="AQ193" s="247">
        <v>0.2841624617063731</v>
      </c>
      <c r="AR193" s="205">
        <v>0</v>
      </c>
      <c r="AS193" s="35" t="s">
        <v>644</v>
      </c>
      <c r="AT193" s="58">
        <v>0.32735611376329643</v>
      </c>
      <c r="AU193" s="58">
        <v>0.37332372607091607</v>
      </c>
      <c r="AV193" s="52">
        <v>0.20389647679029527</v>
      </c>
      <c r="AW193" s="52">
        <v>0.16036294751492472</v>
      </c>
      <c r="AX193" s="136">
        <v>0.15014158498250663</v>
      </c>
      <c r="AY193" s="136">
        <v>0.13502417553827831</v>
      </c>
      <c r="AZ193" s="36">
        <v>0.1157278532008772</v>
      </c>
      <c r="BA193" s="17" t="s">
        <v>644</v>
      </c>
      <c r="BB193" s="57" t="s">
        <v>644</v>
      </c>
      <c r="BC193" s="57" t="s">
        <v>644</v>
      </c>
      <c r="BD193" s="29" t="s">
        <v>644</v>
      </c>
      <c r="BE193" s="29" t="s">
        <v>644</v>
      </c>
      <c r="BF193" s="153" t="s">
        <v>644</v>
      </c>
      <c r="BG193" s="153" t="s">
        <v>644</v>
      </c>
      <c r="BH193" s="18" t="s">
        <v>644</v>
      </c>
      <c r="BI193" s="225">
        <v>0.21769621479470042</v>
      </c>
      <c r="BJ193" s="204">
        <v>0.2426556050692826</v>
      </c>
      <c r="BK193" s="204">
        <v>0.11843830098442552</v>
      </c>
      <c r="BL193" s="203">
        <v>0.11965411810661127</v>
      </c>
      <c r="BM193" s="203">
        <v>6.0710431182497922E-2</v>
      </c>
      <c r="BN193" s="247">
        <v>5.5459135897728849E-2</v>
      </c>
      <c r="BO193" s="247">
        <v>0</v>
      </c>
      <c r="BP193" s="205">
        <v>0</v>
      </c>
      <c r="BQ193" s="35">
        <v>1.6358931099054286E-2</v>
      </c>
      <c r="BR193" s="58">
        <v>1.6315954359191431E-2</v>
      </c>
      <c r="BS193" s="58">
        <v>7.6295518610219586E-3</v>
      </c>
      <c r="BT193" s="52">
        <v>7.1216223423428929E-3</v>
      </c>
      <c r="BU193" s="52">
        <v>3.4874988939358532E-3</v>
      </c>
      <c r="BV193" s="136">
        <v>3.0370293646665041E-3</v>
      </c>
      <c r="BW193" s="136">
        <v>0</v>
      </c>
      <c r="BX193" s="36">
        <v>0</v>
      </c>
      <c r="BY193" s="17" t="s">
        <v>644</v>
      </c>
      <c r="BZ193" s="57" t="s">
        <v>644</v>
      </c>
      <c r="CA193" s="57" t="s">
        <v>644</v>
      </c>
      <c r="CB193" s="29" t="s">
        <v>644</v>
      </c>
      <c r="CC193" s="29" t="s">
        <v>644</v>
      </c>
      <c r="CD193" s="153" t="s">
        <v>644</v>
      </c>
      <c r="CE193" s="153" t="s">
        <v>644</v>
      </c>
      <c r="CF193" s="18" t="s">
        <v>644</v>
      </c>
      <c r="CG193" s="225" t="s">
        <v>644</v>
      </c>
      <c r="CH193" s="204" t="s">
        <v>644</v>
      </c>
      <c r="CI193" s="204" t="s">
        <v>644</v>
      </c>
      <c r="CJ193" s="203">
        <v>6.7965492263431765E-2</v>
      </c>
      <c r="CK193" s="203">
        <v>5.4018467754101927E-2</v>
      </c>
      <c r="CL193" s="247">
        <v>0.13559089979550482</v>
      </c>
      <c r="CM193" s="247">
        <v>0.12032918866790947</v>
      </c>
      <c r="CN193" s="205">
        <v>9.575410251292707E-2</v>
      </c>
      <c r="CO193" s="35" t="s">
        <v>644</v>
      </c>
      <c r="CP193" s="58" t="s">
        <v>644</v>
      </c>
      <c r="CQ193" s="58" t="s">
        <v>644</v>
      </c>
      <c r="CR193" s="52" t="s">
        <v>644</v>
      </c>
      <c r="CS193" s="52" t="s">
        <v>644</v>
      </c>
      <c r="CT193" s="136" t="s">
        <v>644</v>
      </c>
      <c r="CU193" s="136" t="s">
        <v>644</v>
      </c>
      <c r="CV193" s="36" t="s">
        <v>644</v>
      </c>
      <c r="CW193" s="17" t="s">
        <v>644</v>
      </c>
      <c r="CX193" s="57">
        <v>0</v>
      </c>
      <c r="CY193" s="57">
        <v>0.30047203421104324</v>
      </c>
      <c r="CZ193" s="29">
        <v>0</v>
      </c>
      <c r="DA193" s="29">
        <v>0</v>
      </c>
      <c r="DB193" s="153">
        <v>0</v>
      </c>
      <c r="DC193" s="153">
        <v>0</v>
      </c>
      <c r="DD193" s="18">
        <v>0</v>
      </c>
      <c r="DE193" s="225" t="s">
        <v>644</v>
      </c>
      <c r="DF193" s="204" t="s">
        <v>644</v>
      </c>
      <c r="DG193" s="204" t="s">
        <v>644</v>
      </c>
      <c r="DH193" s="203" t="s">
        <v>644</v>
      </c>
      <c r="DI193" s="203" t="s">
        <v>644</v>
      </c>
      <c r="DJ193" s="247">
        <v>0.16118263683331452</v>
      </c>
      <c r="DK193" s="247">
        <v>0</v>
      </c>
      <c r="DL193" s="205">
        <v>0</v>
      </c>
      <c r="DM193" s="35" t="s">
        <v>644</v>
      </c>
      <c r="DN193" s="58" t="s">
        <v>644</v>
      </c>
      <c r="DO193" s="58" t="s">
        <v>644</v>
      </c>
      <c r="DP193" s="52" t="s">
        <v>644</v>
      </c>
      <c r="DQ193" s="52" t="s">
        <v>644</v>
      </c>
      <c r="DR193" s="136">
        <v>0</v>
      </c>
      <c r="DS193" s="136">
        <v>0</v>
      </c>
      <c r="DT193" s="36">
        <v>0</v>
      </c>
      <c r="DU193" s="17" t="s">
        <v>644</v>
      </c>
      <c r="DV193" s="57">
        <v>2</v>
      </c>
      <c r="DW193" s="57">
        <v>0.5</v>
      </c>
      <c r="DX193" s="29">
        <v>5</v>
      </c>
      <c r="DY193" s="29">
        <v>0.50004340000000003</v>
      </c>
      <c r="DZ193" s="153">
        <v>0.5</v>
      </c>
      <c r="EA193" s="153">
        <v>0.5</v>
      </c>
      <c r="EB193" s="18">
        <v>1</v>
      </c>
      <c r="EC193" s="93"/>
      <c r="ED193" s="17" t="s">
        <v>644</v>
      </c>
      <c r="EE193" s="57" t="s">
        <v>644</v>
      </c>
      <c r="EF193" s="57" t="s">
        <v>644</v>
      </c>
      <c r="EG193" s="29" t="s">
        <v>644</v>
      </c>
      <c r="EH193" s="29" t="s">
        <v>644</v>
      </c>
      <c r="EI193" s="153" t="s">
        <v>644</v>
      </c>
      <c r="EJ193" s="153" t="s">
        <v>644</v>
      </c>
      <c r="EK193" s="18" t="s">
        <v>644</v>
      </c>
      <c r="EL193" s="225" t="s">
        <v>644</v>
      </c>
      <c r="EM193" s="204" t="s">
        <v>644</v>
      </c>
      <c r="EN193" s="204">
        <v>8.9388696338036297E-2</v>
      </c>
      <c r="EO193" s="203">
        <v>7.9525470940881984E-2</v>
      </c>
      <c r="EP193" s="203">
        <v>8.70978014283013E-2</v>
      </c>
      <c r="EQ193" s="247" t="s">
        <v>644</v>
      </c>
      <c r="ER193" s="247" t="s">
        <v>644</v>
      </c>
      <c r="ES193" s="205" t="s">
        <v>644</v>
      </c>
      <c r="ET193" s="35" t="s">
        <v>644</v>
      </c>
      <c r="EU193" s="58" t="s">
        <v>644</v>
      </c>
      <c r="EV193" s="58" t="s">
        <v>644</v>
      </c>
      <c r="EW193" s="52" t="s">
        <v>644</v>
      </c>
      <c r="EX193" s="52" t="s">
        <v>644</v>
      </c>
      <c r="EY193" s="136">
        <v>0</v>
      </c>
      <c r="EZ193" s="136">
        <v>0</v>
      </c>
      <c r="FA193" s="36">
        <v>0</v>
      </c>
      <c r="FB193" s="17" t="s">
        <v>644</v>
      </c>
      <c r="FC193" s="57" t="s">
        <v>644</v>
      </c>
      <c r="FD193" s="57" t="s">
        <v>644</v>
      </c>
      <c r="FE193" s="29" t="s">
        <v>644</v>
      </c>
      <c r="FF193" s="29" t="s">
        <v>644</v>
      </c>
      <c r="FG193" s="153" t="s">
        <v>644</v>
      </c>
      <c r="FH193" s="153" t="s">
        <v>644</v>
      </c>
      <c r="FI193" s="18" t="s">
        <v>644</v>
      </c>
      <c r="FJ193" s="225" t="s">
        <v>644</v>
      </c>
      <c r="FK193" s="204" t="s">
        <v>644</v>
      </c>
      <c r="FL193" s="204" t="s">
        <v>644</v>
      </c>
      <c r="FM193" s="203" t="s">
        <v>644</v>
      </c>
      <c r="FN193" s="203" t="s">
        <v>644</v>
      </c>
      <c r="FO193" s="247" t="s">
        <v>644</v>
      </c>
      <c r="FP193" s="247" t="s">
        <v>644</v>
      </c>
      <c r="FQ193" s="205" t="s">
        <v>644</v>
      </c>
      <c r="FR193" s="35" t="s">
        <v>644</v>
      </c>
      <c r="FS193" s="58" t="s">
        <v>644</v>
      </c>
      <c r="FT193" s="58" t="s">
        <v>644</v>
      </c>
      <c r="FU193" s="52" t="s">
        <v>644</v>
      </c>
      <c r="FV193" s="52" t="s">
        <v>644</v>
      </c>
      <c r="FW193" s="136" t="s">
        <v>644</v>
      </c>
      <c r="FX193" s="136" t="s">
        <v>644</v>
      </c>
      <c r="FY193" s="36" t="s">
        <v>644</v>
      </c>
      <c r="FZ193" s="17" t="s">
        <v>644</v>
      </c>
      <c r="GA193" s="57" t="s">
        <v>644</v>
      </c>
      <c r="GB193" s="57" t="s">
        <v>644</v>
      </c>
      <c r="GC193" s="29" t="s">
        <v>644</v>
      </c>
      <c r="GD193" s="29" t="s">
        <v>644</v>
      </c>
      <c r="GE193" s="153" t="s">
        <v>644</v>
      </c>
      <c r="GF193" s="153" t="s">
        <v>644</v>
      </c>
      <c r="GG193" s="18" t="s">
        <v>644</v>
      </c>
      <c r="GH193" s="225" t="s">
        <v>644</v>
      </c>
      <c r="GI193" s="204" t="s">
        <v>644</v>
      </c>
      <c r="GJ193" s="204" t="s">
        <v>644</v>
      </c>
      <c r="GK193" s="203" t="s">
        <v>644</v>
      </c>
      <c r="GL193" s="203" t="s">
        <v>644</v>
      </c>
      <c r="GM193" s="247" t="s">
        <v>644</v>
      </c>
      <c r="GN193" s="247" t="s">
        <v>644</v>
      </c>
      <c r="GO193" s="205" t="s">
        <v>644</v>
      </c>
      <c r="GP193" s="93"/>
      <c r="GQ193" s="17" t="s">
        <v>644</v>
      </c>
      <c r="GR193" s="57" t="s">
        <v>644</v>
      </c>
      <c r="GS193" s="57" t="s">
        <v>644</v>
      </c>
      <c r="GT193" s="29" t="s">
        <v>644</v>
      </c>
      <c r="GU193" s="29" t="s">
        <v>644</v>
      </c>
      <c r="GV193" s="153" t="s">
        <v>644</v>
      </c>
      <c r="GW193" s="153" t="s">
        <v>644</v>
      </c>
      <c r="GX193" s="18" t="s">
        <v>644</v>
      </c>
      <c r="GY193" s="225" t="s">
        <v>644</v>
      </c>
      <c r="GZ193" s="204" t="s">
        <v>644</v>
      </c>
      <c r="HA193" s="204" t="s">
        <v>644</v>
      </c>
      <c r="HB193" s="203" t="s">
        <v>644</v>
      </c>
      <c r="HC193" s="203" t="s">
        <v>644</v>
      </c>
      <c r="HD193" s="247" t="s">
        <v>644</v>
      </c>
      <c r="HE193" s="247" t="s">
        <v>644</v>
      </c>
      <c r="HF193" s="205" t="s">
        <v>644</v>
      </c>
      <c r="HG193" s="35" t="s">
        <v>644</v>
      </c>
      <c r="HH193" s="58" t="s">
        <v>644</v>
      </c>
      <c r="HI193" s="58" t="s">
        <v>644</v>
      </c>
      <c r="HJ193" s="52" t="s">
        <v>644</v>
      </c>
      <c r="HK193" s="52" t="s">
        <v>644</v>
      </c>
      <c r="HL193" s="136" t="s">
        <v>644</v>
      </c>
      <c r="HM193" s="136" t="s">
        <v>644</v>
      </c>
      <c r="HN193" s="36" t="s">
        <v>644</v>
      </c>
      <c r="HO193" s="17" t="s">
        <v>644</v>
      </c>
      <c r="HP193" s="57" t="s">
        <v>644</v>
      </c>
      <c r="HQ193" s="57" t="s">
        <v>644</v>
      </c>
      <c r="HR193" s="29" t="s">
        <v>644</v>
      </c>
      <c r="HS193" s="29" t="s">
        <v>644</v>
      </c>
      <c r="HT193" s="153" t="s">
        <v>644</v>
      </c>
      <c r="HU193" s="153" t="s">
        <v>644</v>
      </c>
      <c r="HV193" s="18" t="s">
        <v>644</v>
      </c>
      <c r="HW193" s="225" t="s">
        <v>644</v>
      </c>
      <c r="HX193" s="204" t="s">
        <v>644</v>
      </c>
      <c r="HY193" s="204" t="s">
        <v>644</v>
      </c>
      <c r="HZ193" s="203" t="s">
        <v>644</v>
      </c>
      <c r="IA193" s="203" t="s">
        <v>644</v>
      </c>
      <c r="IB193" s="247" t="s">
        <v>644</v>
      </c>
      <c r="IC193" s="247" t="s">
        <v>644</v>
      </c>
      <c r="ID193" s="205" t="s">
        <v>644</v>
      </c>
      <c r="IE193" s="35" t="s">
        <v>644</v>
      </c>
      <c r="IF193" s="58" t="s">
        <v>644</v>
      </c>
      <c r="IG193" s="58" t="s">
        <v>644</v>
      </c>
      <c r="IH193" s="52" t="s">
        <v>644</v>
      </c>
      <c r="II193" s="52" t="s">
        <v>644</v>
      </c>
      <c r="IJ193" s="136" t="s">
        <v>644</v>
      </c>
      <c r="IK193" s="136" t="s">
        <v>644</v>
      </c>
      <c r="IL193" s="36" t="s">
        <v>644</v>
      </c>
      <c r="IM193" s="225" t="s">
        <v>644</v>
      </c>
      <c r="IN193" s="204" t="s">
        <v>644</v>
      </c>
      <c r="IO193" s="204" t="s">
        <v>644</v>
      </c>
      <c r="IP193" s="203" t="s">
        <v>644</v>
      </c>
      <c r="IQ193" s="203" t="s">
        <v>644</v>
      </c>
      <c r="IR193" s="247">
        <v>0</v>
      </c>
      <c r="IS193" s="247">
        <v>0</v>
      </c>
      <c r="IT193" s="205">
        <v>0</v>
      </c>
      <c r="IU193" s="35" t="s">
        <v>644</v>
      </c>
      <c r="IV193" s="58" t="s">
        <v>644</v>
      </c>
      <c r="IW193" s="58" t="s">
        <v>644</v>
      </c>
      <c r="IX193" s="52" t="s">
        <v>644</v>
      </c>
      <c r="IY193" s="52" t="s">
        <v>644</v>
      </c>
      <c r="IZ193" s="136" t="s">
        <v>644</v>
      </c>
      <c r="JA193" s="136" t="s">
        <v>644</v>
      </c>
      <c r="JB193" s="36" t="s">
        <v>644</v>
      </c>
      <c r="JC193" s="17" t="s">
        <v>644</v>
      </c>
      <c r="JD193" s="57" t="s">
        <v>644</v>
      </c>
      <c r="JE193" s="57" t="s">
        <v>644</v>
      </c>
      <c r="JF193" s="29" t="s">
        <v>644</v>
      </c>
      <c r="JG193" s="29" t="s">
        <v>644</v>
      </c>
      <c r="JH193" s="153" t="s">
        <v>644</v>
      </c>
      <c r="JI193" s="153" t="s">
        <v>644</v>
      </c>
      <c r="JJ193" s="18" t="s">
        <v>644</v>
      </c>
      <c r="JK193" s="225" t="s">
        <v>644</v>
      </c>
      <c r="JL193" s="204" t="s">
        <v>644</v>
      </c>
      <c r="JM193" s="204" t="s">
        <v>644</v>
      </c>
      <c r="JN193" s="203" t="s">
        <v>644</v>
      </c>
      <c r="JO193" s="203" t="s">
        <v>644</v>
      </c>
      <c r="JP193" s="247" t="s">
        <v>644</v>
      </c>
      <c r="JQ193" s="247" t="s">
        <v>644</v>
      </c>
      <c r="JR193" s="205" t="s">
        <v>644</v>
      </c>
      <c r="JT193" s="35" t="s">
        <v>644</v>
      </c>
      <c r="JU193" s="58" t="s">
        <v>644</v>
      </c>
      <c r="JV193" s="58" t="s">
        <v>644</v>
      </c>
      <c r="JW193" s="52" t="s">
        <v>644</v>
      </c>
      <c r="JX193" s="52" t="s">
        <v>644</v>
      </c>
      <c r="JY193" s="136" t="s">
        <v>644</v>
      </c>
      <c r="JZ193" s="136" t="s">
        <v>644</v>
      </c>
      <c r="KA193" s="36" t="s">
        <v>644</v>
      </c>
    </row>
    <row r="194" spans="1:287" ht="13.2" x14ac:dyDescent="0.25">
      <c r="A194" s="129">
        <v>22.8</v>
      </c>
      <c r="B194" s="104" t="s">
        <v>148</v>
      </c>
      <c r="E194" s="17" t="s">
        <v>644</v>
      </c>
      <c r="F194" s="57" t="s">
        <v>644</v>
      </c>
      <c r="G194" s="57" t="s">
        <v>644</v>
      </c>
      <c r="H194" s="29" t="s">
        <v>644</v>
      </c>
      <c r="I194" s="29" t="s">
        <v>644</v>
      </c>
      <c r="J194" s="153">
        <v>0</v>
      </c>
      <c r="K194" s="153">
        <v>0</v>
      </c>
      <c r="L194" s="18">
        <v>0</v>
      </c>
      <c r="M194" s="225" t="s">
        <v>644</v>
      </c>
      <c r="N194" s="204" t="s">
        <v>644</v>
      </c>
      <c r="O194" s="204" t="s">
        <v>644</v>
      </c>
      <c r="P194" s="203" t="s">
        <v>644</v>
      </c>
      <c r="Q194" s="203" t="s">
        <v>644</v>
      </c>
      <c r="R194" s="247" t="s">
        <v>644</v>
      </c>
      <c r="S194" s="247" t="s">
        <v>644</v>
      </c>
      <c r="T194" s="205" t="s">
        <v>644</v>
      </c>
      <c r="U194" s="35" t="s">
        <v>644</v>
      </c>
      <c r="V194" s="58" t="s">
        <v>644</v>
      </c>
      <c r="W194" s="58" t="s">
        <v>644</v>
      </c>
      <c r="X194" s="52" t="s">
        <v>644</v>
      </c>
      <c r="Y194" s="52" t="s">
        <v>644</v>
      </c>
      <c r="Z194" s="136" t="s">
        <v>644</v>
      </c>
      <c r="AA194" s="136" t="s">
        <v>644</v>
      </c>
      <c r="AB194" s="36" t="s">
        <v>644</v>
      </c>
      <c r="AC194" s="17" t="s">
        <v>644</v>
      </c>
      <c r="AD194" s="57" t="s">
        <v>644</v>
      </c>
      <c r="AE194" s="57" t="s">
        <v>644</v>
      </c>
      <c r="AF194" s="29" t="s">
        <v>644</v>
      </c>
      <c r="AG194" s="29" t="s">
        <v>644</v>
      </c>
      <c r="AH194" s="153" t="s">
        <v>644</v>
      </c>
      <c r="AI194" s="153" t="s">
        <v>644</v>
      </c>
      <c r="AJ194" s="18" t="s">
        <v>644</v>
      </c>
      <c r="AK194" s="225" t="s">
        <v>644</v>
      </c>
      <c r="AL194" s="204" t="s">
        <v>644</v>
      </c>
      <c r="AM194" s="204" t="s">
        <v>644</v>
      </c>
      <c r="AN194" s="203">
        <v>0.45013493819441069</v>
      </c>
      <c r="AO194" s="203">
        <v>0.35093567703048811</v>
      </c>
      <c r="AP194" s="247">
        <v>0.42910498263007363</v>
      </c>
      <c r="AQ194" s="247">
        <v>0.38232767575039284</v>
      </c>
      <c r="AR194" s="205">
        <v>0</v>
      </c>
      <c r="AS194" s="35" t="s">
        <v>644</v>
      </c>
      <c r="AT194" s="58" t="s">
        <v>644</v>
      </c>
      <c r="AU194" s="58" t="s">
        <v>644</v>
      </c>
      <c r="AV194" s="52">
        <v>0.33788559010963215</v>
      </c>
      <c r="AW194" s="52">
        <v>0.26574431302473239</v>
      </c>
      <c r="AX194" s="136">
        <v>0.3603398039580159</v>
      </c>
      <c r="AY194" s="136">
        <v>0.32405802129186795</v>
      </c>
      <c r="AZ194" s="36">
        <v>0.26006259146264538</v>
      </c>
      <c r="BA194" s="17" t="s">
        <v>644</v>
      </c>
      <c r="BB194" s="57" t="s">
        <v>644</v>
      </c>
      <c r="BC194" s="57" t="s">
        <v>644</v>
      </c>
      <c r="BD194" s="29" t="s">
        <v>644</v>
      </c>
      <c r="BE194" s="29" t="s">
        <v>644</v>
      </c>
      <c r="BF194" s="153" t="s">
        <v>644</v>
      </c>
      <c r="BG194" s="153" t="s">
        <v>644</v>
      </c>
      <c r="BH194" s="18" t="s">
        <v>644</v>
      </c>
      <c r="BI194" s="225" t="s">
        <v>644</v>
      </c>
      <c r="BJ194" s="204" t="s">
        <v>644</v>
      </c>
      <c r="BK194" s="204" t="s">
        <v>644</v>
      </c>
      <c r="BL194" s="203" t="s">
        <v>644</v>
      </c>
      <c r="BM194" s="203" t="s">
        <v>644</v>
      </c>
      <c r="BN194" s="247" t="s">
        <v>644</v>
      </c>
      <c r="BO194" s="247" t="s">
        <v>644</v>
      </c>
      <c r="BP194" s="205" t="s">
        <v>644</v>
      </c>
      <c r="BQ194" s="35" t="s">
        <v>644</v>
      </c>
      <c r="BR194" s="58" t="s">
        <v>644</v>
      </c>
      <c r="BS194" s="58" t="s">
        <v>644</v>
      </c>
      <c r="BT194" s="52" t="s">
        <v>644</v>
      </c>
      <c r="BU194" s="52" t="s">
        <v>644</v>
      </c>
      <c r="BV194" s="136" t="s">
        <v>644</v>
      </c>
      <c r="BW194" s="136" t="s">
        <v>644</v>
      </c>
      <c r="BX194" s="36" t="s">
        <v>644</v>
      </c>
      <c r="BY194" s="17" t="s">
        <v>644</v>
      </c>
      <c r="BZ194" s="57" t="s">
        <v>644</v>
      </c>
      <c r="CA194" s="57" t="s">
        <v>644</v>
      </c>
      <c r="CB194" s="29" t="s">
        <v>644</v>
      </c>
      <c r="CC194" s="29" t="s">
        <v>644</v>
      </c>
      <c r="CD194" s="153" t="s">
        <v>644</v>
      </c>
      <c r="CE194" s="153" t="s">
        <v>644</v>
      </c>
      <c r="CF194" s="18" t="s">
        <v>644</v>
      </c>
      <c r="CG194" s="225" t="s">
        <v>644</v>
      </c>
      <c r="CH194" s="204" t="s">
        <v>644</v>
      </c>
      <c r="CI194" s="204" t="s">
        <v>644</v>
      </c>
      <c r="CJ194" s="203" t="s">
        <v>644</v>
      </c>
      <c r="CK194" s="203" t="s">
        <v>644</v>
      </c>
      <c r="CL194" s="247" t="s">
        <v>644</v>
      </c>
      <c r="CM194" s="247" t="s">
        <v>644</v>
      </c>
      <c r="CN194" s="205" t="s">
        <v>644</v>
      </c>
      <c r="CO194" s="35" t="s">
        <v>644</v>
      </c>
      <c r="CP194" s="58" t="s">
        <v>644</v>
      </c>
      <c r="CQ194" s="58" t="s">
        <v>644</v>
      </c>
      <c r="CR194" s="52" t="s">
        <v>644</v>
      </c>
      <c r="CS194" s="52" t="s">
        <v>644</v>
      </c>
      <c r="CT194" s="136" t="s">
        <v>644</v>
      </c>
      <c r="CU194" s="136" t="s">
        <v>644</v>
      </c>
      <c r="CV194" s="36" t="s">
        <v>644</v>
      </c>
      <c r="CW194" s="17" t="s">
        <v>644</v>
      </c>
      <c r="CX194" s="57" t="s">
        <v>644</v>
      </c>
      <c r="CY194" s="57" t="s">
        <v>644</v>
      </c>
      <c r="CZ194" s="29">
        <v>1.6021873757366467</v>
      </c>
      <c r="DA194" s="29">
        <v>1.1586684788198101</v>
      </c>
      <c r="DB194" s="153">
        <v>0.33470745376267902</v>
      </c>
      <c r="DC194" s="153">
        <v>0.20593666891617415</v>
      </c>
      <c r="DD194" s="18">
        <v>0.16312890942600836</v>
      </c>
      <c r="DE194" s="225" t="s">
        <v>644</v>
      </c>
      <c r="DF194" s="204" t="s">
        <v>644</v>
      </c>
      <c r="DG194" s="204" t="s">
        <v>644</v>
      </c>
      <c r="DH194" s="203" t="s">
        <v>644</v>
      </c>
      <c r="DI194" s="203" t="s">
        <v>644</v>
      </c>
      <c r="DJ194" s="247" t="s">
        <v>644</v>
      </c>
      <c r="DK194" s="247" t="s">
        <v>644</v>
      </c>
      <c r="DL194" s="205" t="s">
        <v>644</v>
      </c>
      <c r="DM194" s="35" t="s">
        <v>644</v>
      </c>
      <c r="DN194" s="58" t="s">
        <v>644</v>
      </c>
      <c r="DO194" s="58" t="s">
        <v>644</v>
      </c>
      <c r="DP194" s="52" t="s">
        <v>644</v>
      </c>
      <c r="DQ194" s="52" t="s">
        <v>644</v>
      </c>
      <c r="DR194" s="136">
        <v>0.71053523402290764</v>
      </c>
      <c r="DS194" s="136">
        <v>1.0310561317309166</v>
      </c>
      <c r="DT194" s="36">
        <v>1.0860671891710525</v>
      </c>
      <c r="DU194" s="17" t="s">
        <v>644</v>
      </c>
      <c r="DV194" s="57" t="s">
        <v>644</v>
      </c>
      <c r="DW194" s="57" t="s">
        <v>644</v>
      </c>
      <c r="DX194" s="29" t="s">
        <v>644</v>
      </c>
      <c r="DY194" s="29" t="s">
        <v>644</v>
      </c>
      <c r="DZ194" s="153">
        <v>2.5</v>
      </c>
      <c r="EA194" s="153">
        <v>1</v>
      </c>
      <c r="EB194" s="18" t="s">
        <v>644</v>
      </c>
      <c r="EC194" s="93"/>
      <c r="ED194" s="17" t="s">
        <v>644</v>
      </c>
      <c r="EE194" s="57" t="s">
        <v>644</v>
      </c>
      <c r="EF194" s="57" t="s">
        <v>644</v>
      </c>
      <c r="EG194" s="29" t="s">
        <v>644</v>
      </c>
      <c r="EH194" s="29" t="s">
        <v>644</v>
      </c>
      <c r="EI194" s="153" t="s">
        <v>644</v>
      </c>
      <c r="EJ194" s="153" t="s">
        <v>644</v>
      </c>
      <c r="EK194" s="18" t="s">
        <v>644</v>
      </c>
      <c r="EL194" s="225" t="s">
        <v>644</v>
      </c>
      <c r="EM194" s="204" t="s">
        <v>644</v>
      </c>
      <c r="EN194" s="204" t="s">
        <v>644</v>
      </c>
      <c r="EO194" s="203" t="s">
        <v>644</v>
      </c>
      <c r="EP194" s="203" t="s">
        <v>644</v>
      </c>
      <c r="EQ194" s="247" t="s">
        <v>644</v>
      </c>
      <c r="ER194" s="247" t="s">
        <v>644</v>
      </c>
      <c r="ES194" s="205" t="s">
        <v>644</v>
      </c>
      <c r="ET194" s="35" t="s">
        <v>644</v>
      </c>
      <c r="EU194" s="58" t="s">
        <v>644</v>
      </c>
      <c r="EV194" s="58" t="s">
        <v>644</v>
      </c>
      <c r="EW194" s="52" t="s">
        <v>644</v>
      </c>
      <c r="EX194" s="52" t="s">
        <v>644</v>
      </c>
      <c r="EY194" s="136">
        <v>0</v>
      </c>
      <c r="EZ194" s="136">
        <v>0</v>
      </c>
      <c r="FA194" s="36">
        <v>0</v>
      </c>
      <c r="FB194" s="17" t="s">
        <v>644</v>
      </c>
      <c r="FC194" s="57" t="s">
        <v>644</v>
      </c>
      <c r="FD194" s="57" t="s">
        <v>644</v>
      </c>
      <c r="FE194" s="29" t="s">
        <v>644</v>
      </c>
      <c r="FF194" s="29" t="s">
        <v>644</v>
      </c>
      <c r="FG194" s="153" t="s">
        <v>644</v>
      </c>
      <c r="FH194" s="153" t="s">
        <v>644</v>
      </c>
      <c r="FI194" s="18" t="s">
        <v>644</v>
      </c>
      <c r="FJ194" s="225" t="s">
        <v>644</v>
      </c>
      <c r="FK194" s="204" t="s">
        <v>644</v>
      </c>
      <c r="FL194" s="204" t="s">
        <v>644</v>
      </c>
      <c r="FM194" s="203" t="s">
        <v>644</v>
      </c>
      <c r="FN194" s="203" t="s">
        <v>644</v>
      </c>
      <c r="FO194" s="247" t="s">
        <v>644</v>
      </c>
      <c r="FP194" s="247" t="s">
        <v>644</v>
      </c>
      <c r="FQ194" s="205" t="s">
        <v>644</v>
      </c>
      <c r="FR194" s="35" t="s">
        <v>644</v>
      </c>
      <c r="FS194" s="58" t="s">
        <v>644</v>
      </c>
      <c r="FT194" s="58" t="s">
        <v>644</v>
      </c>
      <c r="FU194" s="52" t="s">
        <v>644</v>
      </c>
      <c r="FV194" s="52" t="s">
        <v>644</v>
      </c>
      <c r="FW194" s="136" t="s">
        <v>644</v>
      </c>
      <c r="FX194" s="136" t="s">
        <v>644</v>
      </c>
      <c r="FY194" s="36" t="s">
        <v>644</v>
      </c>
      <c r="FZ194" s="17" t="s">
        <v>644</v>
      </c>
      <c r="GA194" s="57" t="s">
        <v>644</v>
      </c>
      <c r="GB194" s="57" t="s">
        <v>644</v>
      </c>
      <c r="GC194" s="29" t="s">
        <v>644</v>
      </c>
      <c r="GD194" s="29" t="s">
        <v>644</v>
      </c>
      <c r="GE194" s="153" t="s">
        <v>644</v>
      </c>
      <c r="GF194" s="153" t="s">
        <v>644</v>
      </c>
      <c r="GG194" s="18" t="s">
        <v>644</v>
      </c>
      <c r="GH194" s="225" t="s">
        <v>644</v>
      </c>
      <c r="GI194" s="204" t="s">
        <v>644</v>
      </c>
      <c r="GJ194" s="204" t="s">
        <v>644</v>
      </c>
      <c r="GK194" s="203" t="s">
        <v>644</v>
      </c>
      <c r="GL194" s="203" t="s">
        <v>644</v>
      </c>
      <c r="GM194" s="247" t="s">
        <v>644</v>
      </c>
      <c r="GN194" s="247" t="s">
        <v>644</v>
      </c>
      <c r="GO194" s="205" t="s">
        <v>644</v>
      </c>
      <c r="GP194" s="93"/>
      <c r="GQ194" s="17" t="s">
        <v>644</v>
      </c>
      <c r="GR194" s="57" t="s">
        <v>644</v>
      </c>
      <c r="GS194" s="57" t="s">
        <v>644</v>
      </c>
      <c r="GT194" s="29" t="s">
        <v>644</v>
      </c>
      <c r="GU194" s="29" t="s">
        <v>644</v>
      </c>
      <c r="GV194" s="153" t="s">
        <v>644</v>
      </c>
      <c r="GW194" s="153" t="s">
        <v>644</v>
      </c>
      <c r="GX194" s="18" t="s">
        <v>644</v>
      </c>
      <c r="GY194" s="225" t="s">
        <v>644</v>
      </c>
      <c r="GZ194" s="204" t="s">
        <v>644</v>
      </c>
      <c r="HA194" s="204" t="s">
        <v>644</v>
      </c>
      <c r="HB194" s="203" t="s">
        <v>644</v>
      </c>
      <c r="HC194" s="203" t="s">
        <v>644</v>
      </c>
      <c r="HD194" s="247" t="s">
        <v>644</v>
      </c>
      <c r="HE194" s="247" t="s">
        <v>644</v>
      </c>
      <c r="HF194" s="205" t="s">
        <v>644</v>
      </c>
      <c r="HG194" s="35" t="s">
        <v>644</v>
      </c>
      <c r="HH194" s="58" t="s">
        <v>644</v>
      </c>
      <c r="HI194" s="58" t="s">
        <v>644</v>
      </c>
      <c r="HJ194" s="52" t="s">
        <v>644</v>
      </c>
      <c r="HK194" s="52" t="s">
        <v>644</v>
      </c>
      <c r="HL194" s="136" t="s">
        <v>644</v>
      </c>
      <c r="HM194" s="136" t="s">
        <v>644</v>
      </c>
      <c r="HN194" s="36" t="s">
        <v>644</v>
      </c>
      <c r="HO194" s="17" t="s">
        <v>644</v>
      </c>
      <c r="HP194" s="57" t="s">
        <v>644</v>
      </c>
      <c r="HQ194" s="57" t="s">
        <v>644</v>
      </c>
      <c r="HR194" s="29" t="s">
        <v>644</v>
      </c>
      <c r="HS194" s="29" t="s">
        <v>644</v>
      </c>
      <c r="HT194" s="153" t="s">
        <v>644</v>
      </c>
      <c r="HU194" s="153" t="s">
        <v>644</v>
      </c>
      <c r="HV194" s="18" t="s">
        <v>644</v>
      </c>
      <c r="HW194" s="225" t="s">
        <v>644</v>
      </c>
      <c r="HX194" s="204" t="s">
        <v>644</v>
      </c>
      <c r="HY194" s="204" t="s">
        <v>644</v>
      </c>
      <c r="HZ194" s="203" t="s">
        <v>644</v>
      </c>
      <c r="IA194" s="203" t="s">
        <v>644</v>
      </c>
      <c r="IB194" s="247" t="s">
        <v>644</v>
      </c>
      <c r="IC194" s="247" t="s">
        <v>644</v>
      </c>
      <c r="ID194" s="205" t="s">
        <v>644</v>
      </c>
      <c r="IE194" s="35" t="s">
        <v>644</v>
      </c>
      <c r="IF194" s="58" t="s">
        <v>644</v>
      </c>
      <c r="IG194" s="58" t="s">
        <v>644</v>
      </c>
      <c r="IH194" s="52" t="s">
        <v>644</v>
      </c>
      <c r="II194" s="52" t="s">
        <v>644</v>
      </c>
      <c r="IJ194" s="136" t="s">
        <v>644</v>
      </c>
      <c r="IK194" s="136" t="s">
        <v>644</v>
      </c>
      <c r="IL194" s="36" t="s">
        <v>644</v>
      </c>
      <c r="IM194" s="225" t="s">
        <v>644</v>
      </c>
      <c r="IN194" s="204" t="s">
        <v>644</v>
      </c>
      <c r="IO194" s="204" t="s">
        <v>644</v>
      </c>
      <c r="IP194" s="203" t="s">
        <v>644</v>
      </c>
      <c r="IQ194" s="203">
        <v>2.2177712581149867</v>
      </c>
      <c r="IR194" s="247">
        <v>0</v>
      </c>
      <c r="IS194" s="247">
        <v>0</v>
      </c>
      <c r="IT194" s="205">
        <v>0</v>
      </c>
      <c r="IU194" s="35" t="s">
        <v>644</v>
      </c>
      <c r="IV194" s="58" t="s">
        <v>644</v>
      </c>
      <c r="IW194" s="58" t="s">
        <v>644</v>
      </c>
      <c r="IX194" s="52" t="s">
        <v>644</v>
      </c>
      <c r="IY194" s="52" t="s">
        <v>644</v>
      </c>
      <c r="IZ194" s="136" t="s">
        <v>644</v>
      </c>
      <c r="JA194" s="136" t="s">
        <v>644</v>
      </c>
      <c r="JB194" s="36" t="s">
        <v>644</v>
      </c>
      <c r="JC194" s="17" t="s">
        <v>644</v>
      </c>
      <c r="JD194" s="57" t="s">
        <v>644</v>
      </c>
      <c r="JE194" s="57" t="s">
        <v>644</v>
      </c>
      <c r="JF194" s="29" t="s">
        <v>644</v>
      </c>
      <c r="JG194" s="29" t="s">
        <v>644</v>
      </c>
      <c r="JH194" s="153" t="s">
        <v>644</v>
      </c>
      <c r="JI194" s="153" t="s">
        <v>644</v>
      </c>
      <c r="JJ194" s="18" t="s">
        <v>644</v>
      </c>
      <c r="JK194" s="225" t="s">
        <v>644</v>
      </c>
      <c r="JL194" s="204" t="s">
        <v>644</v>
      </c>
      <c r="JM194" s="204" t="s">
        <v>644</v>
      </c>
      <c r="JN194" s="203" t="s">
        <v>644</v>
      </c>
      <c r="JO194" s="203" t="s">
        <v>644</v>
      </c>
      <c r="JP194" s="247" t="s">
        <v>644</v>
      </c>
      <c r="JQ194" s="247" t="s">
        <v>644</v>
      </c>
      <c r="JR194" s="205" t="s">
        <v>644</v>
      </c>
      <c r="JT194" s="35" t="s">
        <v>644</v>
      </c>
      <c r="JU194" s="58" t="s">
        <v>644</v>
      </c>
      <c r="JV194" s="58" t="s">
        <v>644</v>
      </c>
      <c r="JW194" s="52" t="s">
        <v>644</v>
      </c>
      <c r="JX194" s="52" t="s">
        <v>644</v>
      </c>
      <c r="JY194" s="136" t="s">
        <v>644</v>
      </c>
      <c r="JZ194" s="136" t="s">
        <v>644</v>
      </c>
      <c r="KA194" s="36" t="s">
        <v>644</v>
      </c>
    </row>
    <row r="195" spans="1:287" ht="13.2" x14ac:dyDescent="0.25">
      <c r="A195" s="129">
        <v>22.9</v>
      </c>
      <c r="B195" s="104" t="s">
        <v>184</v>
      </c>
      <c r="E195" s="17" t="s">
        <v>644</v>
      </c>
      <c r="F195" s="57" t="s">
        <v>644</v>
      </c>
      <c r="G195" s="57" t="s">
        <v>644</v>
      </c>
      <c r="H195" s="29" t="s">
        <v>644</v>
      </c>
      <c r="I195" s="29" t="s">
        <v>644</v>
      </c>
      <c r="J195" s="153" t="s">
        <v>644</v>
      </c>
      <c r="K195" s="153" t="s">
        <v>644</v>
      </c>
      <c r="L195" s="18" t="s">
        <v>644</v>
      </c>
      <c r="M195" s="225" t="s">
        <v>644</v>
      </c>
      <c r="N195" s="204" t="s">
        <v>644</v>
      </c>
      <c r="O195" s="204" t="s">
        <v>644</v>
      </c>
      <c r="P195" s="203" t="s">
        <v>644</v>
      </c>
      <c r="Q195" s="203">
        <v>0</v>
      </c>
      <c r="R195" s="247">
        <v>0</v>
      </c>
      <c r="S195" s="247">
        <v>0</v>
      </c>
      <c r="T195" s="205">
        <v>0</v>
      </c>
      <c r="U195" s="35" t="s">
        <v>644</v>
      </c>
      <c r="V195" s="58" t="s">
        <v>644</v>
      </c>
      <c r="W195" s="58" t="s">
        <v>644</v>
      </c>
      <c r="X195" s="52" t="s">
        <v>644</v>
      </c>
      <c r="Y195" s="52" t="s">
        <v>644</v>
      </c>
      <c r="Z195" s="136" t="s">
        <v>644</v>
      </c>
      <c r="AA195" s="136" t="s">
        <v>644</v>
      </c>
      <c r="AB195" s="36" t="s">
        <v>644</v>
      </c>
      <c r="AC195" s="17" t="s">
        <v>644</v>
      </c>
      <c r="AD195" s="57" t="s">
        <v>644</v>
      </c>
      <c r="AE195" s="57" t="s">
        <v>644</v>
      </c>
      <c r="AF195" s="29" t="s">
        <v>644</v>
      </c>
      <c r="AG195" s="29" t="s">
        <v>644</v>
      </c>
      <c r="AH195" s="153" t="s">
        <v>644</v>
      </c>
      <c r="AI195" s="153" t="s">
        <v>644</v>
      </c>
      <c r="AJ195" s="18" t="s">
        <v>644</v>
      </c>
      <c r="AK195" s="225" t="s">
        <v>644</v>
      </c>
      <c r="AL195" s="204" t="s">
        <v>644</v>
      </c>
      <c r="AM195" s="204" t="s">
        <v>644</v>
      </c>
      <c r="AN195" s="203">
        <v>6.0017991759254756E-2</v>
      </c>
      <c r="AO195" s="203">
        <v>4.6791423604065081E-2</v>
      </c>
      <c r="AP195" s="247">
        <v>1.4303499421002452E-2</v>
      </c>
      <c r="AQ195" s="247">
        <v>5.1665902128431467E-2</v>
      </c>
      <c r="AR195" s="205">
        <v>4.4036313894109273E-2</v>
      </c>
      <c r="AS195" s="35" t="s">
        <v>644</v>
      </c>
      <c r="AT195" s="58" t="s">
        <v>644</v>
      </c>
      <c r="AU195" s="58" t="s">
        <v>644</v>
      </c>
      <c r="AV195" s="52">
        <v>0</v>
      </c>
      <c r="AW195" s="52">
        <v>0</v>
      </c>
      <c r="AX195" s="136">
        <v>0</v>
      </c>
      <c r="AY195" s="136">
        <v>0</v>
      </c>
      <c r="AZ195" s="36">
        <v>0</v>
      </c>
      <c r="BA195" s="17" t="s">
        <v>644</v>
      </c>
      <c r="BB195" s="57" t="s">
        <v>644</v>
      </c>
      <c r="BC195" s="57" t="s">
        <v>644</v>
      </c>
      <c r="BD195" s="29" t="s">
        <v>644</v>
      </c>
      <c r="BE195" s="29" t="s">
        <v>644</v>
      </c>
      <c r="BF195" s="153" t="s">
        <v>644</v>
      </c>
      <c r="BG195" s="153" t="s">
        <v>644</v>
      </c>
      <c r="BH195" s="18" t="s">
        <v>644</v>
      </c>
      <c r="BI195" s="225" t="s">
        <v>644</v>
      </c>
      <c r="BJ195" s="204" t="s">
        <v>644</v>
      </c>
      <c r="BK195" s="204">
        <v>0</v>
      </c>
      <c r="BL195" s="203">
        <v>0</v>
      </c>
      <c r="BM195" s="203">
        <v>0</v>
      </c>
      <c r="BN195" s="247">
        <v>0</v>
      </c>
      <c r="BO195" s="247">
        <v>0</v>
      </c>
      <c r="BP195" s="205">
        <v>0</v>
      </c>
      <c r="BQ195" s="35" t="s">
        <v>644</v>
      </c>
      <c r="BR195" s="58" t="s">
        <v>644</v>
      </c>
      <c r="BS195" s="58">
        <v>0</v>
      </c>
      <c r="BT195" s="52">
        <v>0</v>
      </c>
      <c r="BU195" s="52">
        <v>0</v>
      </c>
      <c r="BV195" s="136">
        <v>0</v>
      </c>
      <c r="BW195" s="136">
        <v>0</v>
      </c>
      <c r="BX195" s="36">
        <v>0</v>
      </c>
      <c r="BY195" s="17" t="s">
        <v>644</v>
      </c>
      <c r="BZ195" s="57" t="s">
        <v>644</v>
      </c>
      <c r="CA195" s="57" t="s">
        <v>644</v>
      </c>
      <c r="CB195" s="29" t="s">
        <v>644</v>
      </c>
      <c r="CC195" s="29" t="s">
        <v>644</v>
      </c>
      <c r="CD195" s="153" t="s">
        <v>644</v>
      </c>
      <c r="CE195" s="153" t="s">
        <v>644</v>
      </c>
      <c r="CF195" s="18" t="s">
        <v>644</v>
      </c>
      <c r="CG195" s="225" t="s">
        <v>644</v>
      </c>
      <c r="CH195" s="204" t="s">
        <v>644</v>
      </c>
      <c r="CI195" s="204" t="s">
        <v>644</v>
      </c>
      <c r="CJ195" s="203">
        <v>6.7965492263431765E-2</v>
      </c>
      <c r="CK195" s="203">
        <v>5.4018467754101927E-2</v>
      </c>
      <c r="CL195" s="247">
        <v>8.1354539877302887E-2</v>
      </c>
      <c r="CM195" s="247">
        <v>7.2197513200745675E-2</v>
      </c>
      <c r="CN195" s="205">
        <v>5.9846314070579422E-2</v>
      </c>
      <c r="CO195" s="35" t="s">
        <v>644</v>
      </c>
      <c r="CP195" s="58" t="s">
        <v>644</v>
      </c>
      <c r="CQ195" s="58" t="s">
        <v>644</v>
      </c>
      <c r="CR195" s="52" t="s">
        <v>644</v>
      </c>
      <c r="CS195" s="52" t="s">
        <v>644</v>
      </c>
      <c r="CT195" s="136" t="s">
        <v>644</v>
      </c>
      <c r="CU195" s="136" t="s">
        <v>644</v>
      </c>
      <c r="CV195" s="36" t="s">
        <v>644</v>
      </c>
      <c r="CW195" s="17" t="s">
        <v>644</v>
      </c>
      <c r="CX195" s="57" t="s">
        <v>644</v>
      </c>
      <c r="CY195" s="57" t="s">
        <v>644</v>
      </c>
      <c r="CZ195" s="29">
        <v>3.845249701767952E-2</v>
      </c>
      <c r="DA195" s="29">
        <v>0</v>
      </c>
      <c r="DB195" s="153">
        <v>0</v>
      </c>
      <c r="DC195" s="153">
        <v>0</v>
      </c>
      <c r="DD195" s="18">
        <v>0</v>
      </c>
      <c r="DE195" s="225" t="s">
        <v>644</v>
      </c>
      <c r="DF195" s="204" t="s">
        <v>644</v>
      </c>
      <c r="DG195" s="204" t="s">
        <v>644</v>
      </c>
      <c r="DH195" s="203" t="s">
        <v>644</v>
      </c>
      <c r="DI195" s="203" t="s">
        <v>644</v>
      </c>
      <c r="DJ195" s="247" t="s">
        <v>644</v>
      </c>
      <c r="DK195" s="247">
        <v>0</v>
      </c>
      <c r="DL195" s="205">
        <v>0</v>
      </c>
      <c r="DM195" s="35" t="s">
        <v>644</v>
      </c>
      <c r="DN195" s="58" t="s">
        <v>644</v>
      </c>
      <c r="DO195" s="58" t="s">
        <v>644</v>
      </c>
      <c r="DP195" s="52" t="s">
        <v>644</v>
      </c>
      <c r="DQ195" s="52">
        <v>2.3385222492082049E-2</v>
      </c>
      <c r="DR195" s="136">
        <v>2.4868733190801767E-2</v>
      </c>
      <c r="DS195" s="136">
        <v>3.6086964610582077E-2</v>
      </c>
      <c r="DT195" s="36">
        <v>4.3442687566842102E-2</v>
      </c>
      <c r="DU195" s="17" t="s">
        <v>644</v>
      </c>
      <c r="DV195" s="57" t="s">
        <v>644</v>
      </c>
      <c r="DW195" s="57" t="s">
        <v>644</v>
      </c>
      <c r="DX195" s="29" t="s">
        <v>644</v>
      </c>
      <c r="DY195" s="29" t="s">
        <v>644</v>
      </c>
      <c r="DZ195" s="153">
        <v>0</v>
      </c>
      <c r="EA195" s="153">
        <v>0</v>
      </c>
      <c r="EB195" s="18">
        <v>0</v>
      </c>
      <c r="EC195" s="93"/>
      <c r="ED195" s="17" t="s">
        <v>644</v>
      </c>
      <c r="EE195" s="57" t="s">
        <v>644</v>
      </c>
      <c r="EF195" s="57" t="s">
        <v>644</v>
      </c>
      <c r="EG195" s="29" t="s">
        <v>644</v>
      </c>
      <c r="EH195" s="29" t="s">
        <v>644</v>
      </c>
      <c r="EI195" s="153">
        <v>0</v>
      </c>
      <c r="EJ195" s="153">
        <v>0</v>
      </c>
      <c r="EK195" s="18">
        <v>0</v>
      </c>
      <c r="EL195" s="225" t="s">
        <v>644</v>
      </c>
      <c r="EM195" s="204" t="s">
        <v>644</v>
      </c>
      <c r="EN195" s="204" t="s">
        <v>644</v>
      </c>
      <c r="EO195" s="203" t="s">
        <v>644</v>
      </c>
      <c r="EP195" s="203" t="s">
        <v>644</v>
      </c>
      <c r="EQ195" s="247" t="s">
        <v>644</v>
      </c>
      <c r="ER195" s="247" t="s">
        <v>644</v>
      </c>
      <c r="ES195" s="205" t="s">
        <v>644</v>
      </c>
      <c r="ET195" s="35" t="s">
        <v>644</v>
      </c>
      <c r="EU195" s="58" t="s">
        <v>644</v>
      </c>
      <c r="EV195" s="58" t="s">
        <v>644</v>
      </c>
      <c r="EW195" s="52" t="s">
        <v>644</v>
      </c>
      <c r="EX195" s="52" t="s">
        <v>644</v>
      </c>
      <c r="EY195" s="136" t="s">
        <v>644</v>
      </c>
      <c r="EZ195" s="136" t="s">
        <v>644</v>
      </c>
      <c r="FA195" s="36" t="s">
        <v>644</v>
      </c>
      <c r="FB195" s="17" t="s">
        <v>644</v>
      </c>
      <c r="FC195" s="57" t="s">
        <v>644</v>
      </c>
      <c r="FD195" s="57" t="s">
        <v>644</v>
      </c>
      <c r="FE195" s="29" t="s">
        <v>644</v>
      </c>
      <c r="FF195" s="29" t="s">
        <v>644</v>
      </c>
      <c r="FG195" s="153" t="s">
        <v>644</v>
      </c>
      <c r="FH195" s="153" t="s">
        <v>644</v>
      </c>
      <c r="FI195" s="18" t="s">
        <v>644</v>
      </c>
      <c r="FJ195" s="225" t="s">
        <v>644</v>
      </c>
      <c r="FK195" s="204" t="s">
        <v>644</v>
      </c>
      <c r="FL195" s="204" t="s">
        <v>644</v>
      </c>
      <c r="FM195" s="203" t="s">
        <v>644</v>
      </c>
      <c r="FN195" s="203" t="s">
        <v>644</v>
      </c>
      <c r="FO195" s="247" t="s">
        <v>644</v>
      </c>
      <c r="FP195" s="247" t="s">
        <v>644</v>
      </c>
      <c r="FQ195" s="205" t="s">
        <v>644</v>
      </c>
      <c r="FR195" s="35" t="s">
        <v>644</v>
      </c>
      <c r="FS195" s="58" t="s">
        <v>644</v>
      </c>
      <c r="FT195" s="58" t="s">
        <v>644</v>
      </c>
      <c r="FU195" s="52" t="s">
        <v>644</v>
      </c>
      <c r="FV195" s="52" t="s">
        <v>644</v>
      </c>
      <c r="FW195" s="136" t="s">
        <v>644</v>
      </c>
      <c r="FX195" s="136" t="s">
        <v>644</v>
      </c>
      <c r="FY195" s="36" t="s">
        <v>644</v>
      </c>
      <c r="FZ195" s="17" t="s">
        <v>644</v>
      </c>
      <c r="GA195" s="57" t="s">
        <v>644</v>
      </c>
      <c r="GB195" s="57" t="s">
        <v>644</v>
      </c>
      <c r="GC195" s="29" t="s">
        <v>644</v>
      </c>
      <c r="GD195" s="29" t="s">
        <v>644</v>
      </c>
      <c r="GE195" s="153" t="s">
        <v>644</v>
      </c>
      <c r="GF195" s="153" t="s">
        <v>644</v>
      </c>
      <c r="GG195" s="18" t="s">
        <v>644</v>
      </c>
      <c r="GH195" s="225" t="s">
        <v>644</v>
      </c>
      <c r="GI195" s="204" t="s">
        <v>644</v>
      </c>
      <c r="GJ195" s="204" t="s">
        <v>644</v>
      </c>
      <c r="GK195" s="203" t="s">
        <v>644</v>
      </c>
      <c r="GL195" s="203" t="s">
        <v>644</v>
      </c>
      <c r="GM195" s="247" t="s">
        <v>644</v>
      </c>
      <c r="GN195" s="247" t="s">
        <v>644</v>
      </c>
      <c r="GO195" s="205" t="s">
        <v>644</v>
      </c>
      <c r="GP195" s="93"/>
      <c r="GQ195" s="17" t="s">
        <v>644</v>
      </c>
      <c r="GR195" s="57" t="s">
        <v>644</v>
      </c>
      <c r="GS195" s="57" t="s">
        <v>644</v>
      </c>
      <c r="GT195" s="29" t="s">
        <v>644</v>
      </c>
      <c r="GU195" s="29" t="s">
        <v>644</v>
      </c>
      <c r="GV195" s="153" t="s">
        <v>644</v>
      </c>
      <c r="GW195" s="153" t="s">
        <v>644</v>
      </c>
      <c r="GX195" s="18" t="s">
        <v>644</v>
      </c>
      <c r="GY195" s="225" t="s">
        <v>644</v>
      </c>
      <c r="GZ195" s="204" t="s">
        <v>644</v>
      </c>
      <c r="HA195" s="204" t="s">
        <v>644</v>
      </c>
      <c r="HB195" s="203" t="s">
        <v>644</v>
      </c>
      <c r="HC195" s="203" t="s">
        <v>644</v>
      </c>
      <c r="HD195" s="247" t="s">
        <v>644</v>
      </c>
      <c r="HE195" s="247" t="s">
        <v>644</v>
      </c>
      <c r="HF195" s="205" t="s">
        <v>644</v>
      </c>
      <c r="HG195" s="35" t="s">
        <v>644</v>
      </c>
      <c r="HH195" s="58" t="s">
        <v>644</v>
      </c>
      <c r="HI195" s="58" t="s">
        <v>644</v>
      </c>
      <c r="HJ195" s="52" t="s">
        <v>644</v>
      </c>
      <c r="HK195" s="52" t="s">
        <v>644</v>
      </c>
      <c r="HL195" s="136" t="s">
        <v>644</v>
      </c>
      <c r="HM195" s="136" t="s">
        <v>644</v>
      </c>
      <c r="HN195" s="36" t="s">
        <v>644</v>
      </c>
      <c r="HO195" s="17" t="s">
        <v>644</v>
      </c>
      <c r="HP195" s="57" t="s">
        <v>644</v>
      </c>
      <c r="HQ195" s="57" t="s">
        <v>644</v>
      </c>
      <c r="HR195" s="29" t="s">
        <v>644</v>
      </c>
      <c r="HS195" s="29" t="s">
        <v>644</v>
      </c>
      <c r="HT195" s="153" t="s">
        <v>644</v>
      </c>
      <c r="HU195" s="153" t="s">
        <v>644</v>
      </c>
      <c r="HV195" s="18" t="s">
        <v>644</v>
      </c>
      <c r="HW195" s="225" t="s">
        <v>644</v>
      </c>
      <c r="HX195" s="204" t="s">
        <v>644</v>
      </c>
      <c r="HY195" s="204" t="s">
        <v>644</v>
      </c>
      <c r="HZ195" s="203" t="s">
        <v>644</v>
      </c>
      <c r="IA195" s="203" t="s">
        <v>644</v>
      </c>
      <c r="IB195" s="247" t="s">
        <v>644</v>
      </c>
      <c r="IC195" s="247" t="s">
        <v>644</v>
      </c>
      <c r="ID195" s="205" t="s">
        <v>644</v>
      </c>
      <c r="IE195" s="35" t="s">
        <v>644</v>
      </c>
      <c r="IF195" s="58" t="s">
        <v>644</v>
      </c>
      <c r="IG195" s="58" t="s">
        <v>644</v>
      </c>
      <c r="IH195" s="52" t="s">
        <v>644</v>
      </c>
      <c r="II195" s="52" t="s">
        <v>644</v>
      </c>
      <c r="IJ195" s="136" t="s">
        <v>644</v>
      </c>
      <c r="IK195" s="136" t="s">
        <v>644</v>
      </c>
      <c r="IL195" s="36" t="s">
        <v>644</v>
      </c>
      <c r="IM195" s="225" t="s">
        <v>644</v>
      </c>
      <c r="IN195" s="204" t="s">
        <v>644</v>
      </c>
      <c r="IO195" s="204" t="s">
        <v>644</v>
      </c>
      <c r="IP195" s="203" t="s">
        <v>644</v>
      </c>
      <c r="IQ195" s="203" t="s">
        <v>644</v>
      </c>
      <c r="IR195" s="247" t="s">
        <v>644</v>
      </c>
      <c r="IS195" s="247" t="s">
        <v>644</v>
      </c>
      <c r="IT195" s="205" t="s">
        <v>644</v>
      </c>
      <c r="IU195" s="35" t="s">
        <v>644</v>
      </c>
      <c r="IV195" s="58" t="s">
        <v>644</v>
      </c>
      <c r="IW195" s="58" t="s">
        <v>644</v>
      </c>
      <c r="IX195" s="52" t="s">
        <v>644</v>
      </c>
      <c r="IY195" s="52" t="s">
        <v>644</v>
      </c>
      <c r="IZ195" s="136" t="s">
        <v>644</v>
      </c>
      <c r="JA195" s="136" t="s">
        <v>644</v>
      </c>
      <c r="JB195" s="36" t="s">
        <v>644</v>
      </c>
      <c r="JC195" s="17" t="s">
        <v>644</v>
      </c>
      <c r="JD195" s="57" t="s">
        <v>644</v>
      </c>
      <c r="JE195" s="57" t="s">
        <v>644</v>
      </c>
      <c r="JF195" s="29" t="s">
        <v>644</v>
      </c>
      <c r="JG195" s="29" t="s">
        <v>644</v>
      </c>
      <c r="JH195" s="153" t="s">
        <v>644</v>
      </c>
      <c r="JI195" s="153" t="s">
        <v>644</v>
      </c>
      <c r="JJ195" s="18" t="s">
        <v>644</v>
      </c>
      <c r="JK195" s="225" t="s">
        <v>644</v>
      </c>
      <c r="JL195" s="204" t="s">
        <v>644</v>
      </c>
      <c r="JM195" s="204" t="s">
        <v>644</v>
      </c>
      <c r="JN195" s="203" t="s">
        <v>644</v>
      </c>
      <c r="JO195" s="203" t="s">
        <v>644</v>
      </c>
      <c r="JP195" s="247" t="s">
        <v>644</v>
      </c>
      <c r="JQ195" s="247" t="s">
        <v>644</v>
      </c>
      <c r="JR195" s="205" t="s">
        <v>644</v>
      </c>
      <c r="JT195" s="35" t="s">
        <v>644</v>
      </c>
      <c r="JU195" s="58" t="s">
        <v>644</v>
      </c>
      <c r="JV195" s="58" t="s">
        <v>644</v>
      </c>
      <c r="JW195" s="52" t="s">
        <v>644</v>
      </c>
      <c r="JX195" s="52" t="s">
        <v>644</v>
      </c>
      <c r="JY195" s="136" t="s">
        <v>644</v>
      </c>
      <c r="JZ195" s="136" t="s">
        <v>644</v>
      </c>
      <c r="KA195" s="36" t="s">
        <v>644</v>
      </c>
    </row>
    <row r="196" spans="1:287" ht="13.2" x14ac:dyDescent="0.25">
      <c r="A196" s="10">
        <v>22.1</v>
      </c>
      <c r="B196" s="104" t="s">
        <v>185</v>
      </c>
      <c r="E196" s="17" t="s">
        <v>644</v>
      </c>
      <c r="F196" s="57" t="s">
        <v>644</v>
      </c>
      <c r="G196" s="57" t="s">
        <v>644</v>
      </c>
      <c r="H196" s="29" t="s">
        <v>644</v>
      </c>
      <c r="I196" s="29" t="s">
        <v>644</v>
      </c>
      <c r="J196" s="153" t="s">
        <v>644</v>
      </c>
      <c r="K196" s="153" t="s">
        <v>644</v>
      </c>
      <c r="L196" s="18" t="s">
        <v>644</v>
      </c>
      <c r="M196" s="225" t="s">
        <v>644</v>
      </c>
      <c r="N196" s="204" t="s">
        <v>644</v>
      </c>
      <c r="O196" s="204" t="s">
        <v>644</v>
      </c>
      <c r="P196" s="203" t="s">
        <v>644</v>
      </c>
      <c r="Q196" s="203">
        <v>8.2102049039528238E-2</v>
      </c>
      <c r="R196" s="247">
        <v>9.3650816806709558E-2</v>
      </c>
      <c r="S196" s="247">
        <v>8.222293926691733E-2</v>
      </c>
      <c r="T196" s="205">
        <v>6.8573898837835379E-2</v>
      </c>
      <c r="U196" s="35" t="s">
        <v>644</v>
      </c>
      <c r="V196" s="58" t="s">
        <v>644</v>
      </c>
      <c r="W196" s="58" t="s">
        <v>644</v>
      </c>
      <c r="X196" s="52" t="s">
        <v>644</v>
      </c>
      <c r="Y196" s="52" t="s">
        <v>644</v>
      </c>
      <c r="Z196" s="136" t="s">
        <v>644</v>
      </c>
      <c r="AA196" s="136" t="s">
        <v>644</v>
      </c>
      <c r="AB196" s="36" t="s">
        <v>644</v>
      </c>
      <c r="AC196" s="17" t="s">
        <v>644</v>
      </c>
      <c r="AD196" s="57" t="s">
        <v>644</v>
      </c>
      <c r="AE196" s="57" t="s">
        <v>644</v>
      </c>
      <c r="AF196" s="29" t="s">
        <v>644</v>
      </c>
      <c r="AG196" s="29" t="s">
        <v>644</v>
      </c>
      <c r="AH196" s="153" t="s">
        <v>644</v>
      </c>
      <c r="AI196" s="153" t="s">
        <v>644</v>
      </c>
      <c r="AJ196" s="18" t="s">
        <v>644</v>
      </c>
      <c r="AK196" s="225" t="s">
        <v>644</v>
      </c>
      <c r="AL196" s="204" t="s">
        <v>644</v>
      </c>
      <c r="AM196" s="204" t="s">
        <v>644</v>
      </c>
      <c r="AN196" s="203">
        <v>7.502248969906844E-2</v>
      </c>
      <c r="AO196" s="203">
        <v>5.8489279505081357E-2</v>
      </c>
      <c r="AP196" s="247">
        <v>0.14303499421002452</v>
      </c>
      <c r="AQ196" s="247">
        <v>6.8641841399201806E-2</v>
      </c>
      <c r="AR196" s="205">
        <v>5.8648363504427349E-2</v>
      </c>
      <c r="AS196" s="35" t="s">
        <v>644</v>
      </c>
      <c r="AT196" s="58" t="s">
        <v>644</v>
      </c>
      <c r="AU196" s="58" t="s">
        <v>644</v>
      </c>
      <c r="AV196" s="52">
        <v>0.173312005271751</v>
      </c>
      <c r="AW196" s="52">
        <v>0.13745395501279262</v>
      </c>
      <c r="AX196" s="136">
        <v>0.18016990197900795</v>
      </c>
      <c r="AY196" s="136">
        <v>0.16202901064593397</v>
      </c>
      <c r="AZ196" s="36">
        <v>0.13870004878007755</v>
      </c>
      <c r="BA196" s="17" t="s">
        <v>644</v>
      </c>
      <c r="BB196" s="57" t="s">
        <v>644</v>
      </c>
      <c r="BC196" s="57" t="s">
        <v>644</v>
      </c>
      <c r="BD196" s="29" t="s">
        <v>644</v>
      </c>
      <c r="BE196" s="29" t="s">
        <v>644</v>
      </c>
      <c r="BF196" s="153" t="s">
        <v>644</v>
      </c>
      <c r="BG196" s="153" t="s">
        <v>644</v>
      </c>
      <c r="BH196" s="18" t="s">
        <v>644</v>
      </c>
      <c r="BI196" s="225" t="s">
        <v>644</v>
      </c>
      <c r="BJ196" s="204" t="s">
        <v>644</v>
      </c>
      <c r="BK196" s="204" t="s">
        <v>644</v>
      </c>
      <c r="BL196" s="203" t="s">
        <v>644</v>
      </c>
      <c r="BM196" s="203" t="s">
        <v>644</v>
      </c>
      <c r="BN196" s="247" t="s">
        <v>644</v>
      </c>
      <c r="BO196" s="247" t="s">
        <v>644</v>
      </c>
      <c r="BP196" s="205" t="s">
        <v>644</v>
      </c>
      <c r="BQ196" s="35" t="s">
        <v>644</v>
      </c>
      <c r="BR196" s="58" t="s">
        <v>644</v>
      </c>
      <c r="BS196" s="58" t="s">
        <v>644</v>
      </c>
      <c r="BT196" s="52" t="s">
        <v>644</v>
      </c>
      <c r="BU196" s="52" t="s">
        <v>644</v>
      </c>
      <c r="BV196" s="136" t="s">
        <v>644</v>
      </c>
      <c r="BW196" s="136" t="s">
        <v>644</v>
      </c>
      <c r="BX196" s="36" t="s">
        <v>644</v>
      </c>
      <c r="BY196" s="17" t="s">
        <v>644</v>
      </c>
      <c r="BZ196" s="57" t="s">
        <v>644</v>
      </c>
      <c r="CA196" s="57" t="s">
        <v>644</v>
      </c>
      <c r="CB196" s="29" t="s">
        <v>644</v>
      </c>
      <c r="CC196" s="29" t="s">
        <v>644</v>
      </c>
      <c r="CD196" s="153" t="s">
        <v>644</v>
      </c>
      <c r="CE196" s="153" t="s">
        <v>644</v>
      </c>
      <c r="CF196" s="18" t="s">
        <v>644</v>
      </c>
      <c r="CG196" s="225" t="s">
        <v>644</v>
      </c>
      <c r="CH196" s="204" t="s">
        <v>644</v>
      </c>
      <c r="CI196" s="204" t="s">
        <v>644</v>
      </c>
      <c r="CJ196" s="203">
        <v>0</v>
      </c>
      <c r="CK196" s="203">
        <v>0</v>
      </c>
      <c r="CL196" s="247">
        <v>3.3897724948876204E-2</v>
      </c>
      <c r="CM196" s="247">
        <v>3.0082297166977367E-2</v>
      </c>
      <c r="CN196" s="205">
        <v>2.5135451909643357E-2</v>
      </c>
      <c r="CO196" s="35" t="s">
        <v>644</v>
      </c>
      <c r="CP196" s="58" t="s">
        <v>644</v>
      </c>
      <c r="CQ196" s="58" t="s">
        <v>644</v>
      </c>
      <c r="CR196" s="52" t="s">
        <v>644</v>
      </c>
      <c r="CS196" s="52" t="s">
        <v>644</v>
      </c>
      <c r="CT196" s="136" t="s">
        <v>644</v>
      </c>
      <c r="CU196" s="136" t="s">
        <v>644</v>
      </c>
      <c r="CV196" s="36" t="s">
        <v>644</v>
      </c>
      <c r="CW196" s="17" t="s">
        <v>644</v>
      </c>
      <c r="CX196" s="57" t="s">
        <v>644</v>
      </c>
      <c r="CY196" s="57" t="s">
        <v>644</v>
      </c>
      <c r="CZ196" s="29">
        <v>4.8065621272099401E-2</v>
      </c>
      <c r="DA196" s="29">
        <v>3.8622282627327004E-2</v>
      </c>
      <c r="DB196" s="153">
        <v>5.0206118064401853E-2</v>
      </c>
      <c r="DC196" s="153">
        <v>4.4129286196323031E-2</v>
      </c>
      <c r="DD196" s="18">
        <v>3.4956194877001787E-2</v>
      </c>
      <c r="DE196" s="225" t="s">
        <v>644</v>
      </c>
      <c r="DF196" s="204" t="s">
        <v>644</v>
      </c>
      <c r="DG196" s="204" t="s">
        <v>644</v>
      </c>
      <c r="DH196" s="203" t="s">
        <v>644</v>
      </c>
      <c r="DI196" s="203" t="s">
        <v>644</v>
      </c>
      <c r="DJ196" s="247" t="s">
        <v>644</v>
      </c>
      <c r="DK196" s="247" t="s">
        <v>644</v>
      </c>
      <c r="DL196" s="205" t="s">
        <v>644</v>
      </c>
      <c r="DM196" s="35" t="s">
        <v>644</v>
      </c>
      <c r="DN196" s="58" t="s">
        <v>644</v>
      </c>
      <c r="DO196" s="58" t="s">
        <v>644</v>
      </c>
      <c r="DP196" s="52" t="s">
        <v>644</v>
      </c>
      <c r="DQ196" s="52">
        <v>2.3385222492082049E-2</v>
      </c>
      <c r="DR196" s="136">
        <v>2.4868733190801767E-2</v>
      </c>
      <c r="DS196" s="136">
        <v>3.6086964610582077E-2</v>
      </c>
      <c r="DT196" s="36">
        <v>4.3442687566842102E-2</v>
      </c>
      <c r="DU196" s="17" t="s">
        <v>644</v>
      </c>
      <c r="DV196" s="57" t="s">
        <v>644</v>
      </c>
      <c r="DW196" s="57" t="s">
        <v>644</v>
      </c>
      <c r="DX196" s="29" t="s">
        <v>644</v>
      </c>
      <c r="DY196" s="29" t="s">
        <v>644</v>
      </c>
      <c r="DZ196" s="153" t="s">
        <v>644</v>
      </c>
      <c r="EA196" s="153" t="s">
        <v>644</v>
      </c>
      <c r="EB196" s="18" t="s">
        <v>644</v>
      </c>
      <c r="EC196" s="93"/>
      <c r="ED196" s="17" t="s">
        <v>644</v>
      </c>
      <c r="EE196" s="57" t="s">
        <v>644</v>
      </c>
      <c r="EF196" s="57" t="s">
        <v>644</v>
      </c>
      <c r="EG196" s="29" t="s">
        <v>644</v>
      </c>
      <c r="EH196" s="29" t="s">
        <v>644</v>
      </c>
      <c r="EI196" s="153" t="s">
        <v>644</v>
      </c>
      <c r="EJ196" s="153" t="s">
        <v>644</v>
      </c>
      <c r="EK196" s="18" t="s">
        <v>644</v>
      </c>
      <c r="EL196" s="225" t="s">
        <v>644</v>
      </c>
      <c r="EM196" s="204" t="s">
        <v>644</v>
      </c>
      <c r="EN196" s="204" t="s">
        <v>644</v>
      </c>
      <c r="EO196" s="203" t="s">
        <v>644</v>
      </c>
      <c r="EP196" s="203" t="s">
        <v>644</v>
      </c>
      <c r="EQ196" s="247" t="s">
        <v>644</v>
      </c>
      <c r="ER196" s="247" t="s">
        <v>644</v>
      </c>
      <c r="ES196" s="205" t="s">
        <v>644</v>
      </c>
      <c r="ET196" s="35" t="s">
        <v>644</v>
      </c>
      <c r="EU196" s="58" t="s">
        <v>644</v>
      </c>
      <c r="EV196" s="58" t="s">
        <v>644</v>
      </c>
      <c r="EW196" s="52" t="s">
        <v>644</v>
      </c>
      <c r="EX196" s="52" t="s">
        <v>644</v>
      </c>
      <c r="EY196" s="136" t="s">
        <v>644</v>
      </c>
      <c r="EZ196" s="136" t="s">
        <v>644</v>
      </c>
      <c r="FA196" s="36" t="s">
        <v>644</v>
      </c>
      <c r="FB196" s="17" t="s">
        <v>644</v>
      </c>
      <c r="FC196" s="57" t="s">
        <v>644</v>
      </c>
      <c r="FD196" s="57" t="s">
        <v>644</v>
      </c>
      <c r="FE196" s="29" t="s">
        <v>644</v>
      </c>
      <c r="FF196" s="29" t="s">
        <v>644</v>
      </c>
      <c r="FG196" s="153" t="s">
        <v>644</v>
      </c>
      <c r="FH196" s="153" t="s">
        <v>644</v>
      </c>
      <c r="FI196" s="18" t="s">
        <v>644</v>
      </c>
      <c r="FJ196" s="225" t="s">
        <v>644</v>
      </c>
      <c r="FK196" s="204" t="s">
        <v>644</v>
      </c>
      <c r="FL196" s="204" t="s">
        <v>644</v>
      </c>
      <c r="FM196" s="203" t="s">
        <v>644</v>
      </c>
      <c r="FN196" s="203" t="s">
        <v>644</v>
      </c>
      <c r="FO196" s="247" t="s">
        <v>644</v>
      </c>
      <c r="FP196" s="247" t="s">
        <v>644</v>
      </c>
      <c r="FQ196" s="205" t="s">
        <v>644</v>
      </c>
      <c r="FR196" s="35" t="s">
        <v>644</v>
      </c>
      <c r="FS196" s="58" t="s">
        <v>644</v>
      </c>
      <c r="FT196" s="58" t="s">
        <v>644</v>
      </c>
      <c r="FU196" s="52" t="s">
        <v>644</v>
      </c>
      <c r="FV196" s="52" t="s">
        <v>644</v>
      </c>
      <c r="FW196" s="136" t="s">
        <v>644</v>
      </c>
      <c r="FX196" s="136" t="s">
        <v>644</v>
      </c>
      <c r="FY196" s="36" t="s">
        <v>644</v>
      </c>
      <c r="FZ196" s="17" t="s">
        <v>644</v>
      </c>
      <c r="GA196" s="57" t="s">
        <v>644</v>
      </c>
      <c r="GB196" s="57" t="s">
        <v>644</v>
      </c>
      <c r="GC196" s="29" t="s">
        <v>644</v>
      </c>
      <c r="GD196" s="29" t="s">
        <v>644</v>
      </c>
      <c r="GE196" s="153" t="s">
        <v>644</v>
      </c>
      <c r="GF196" s="153" t="s">
        <v>644</v>
      </c>
      <c r="GG196" s="18" t="s">
        <v>644</v>
      </c>
      <c r="GH196" s="225" t="s">
        <v>644</v>
      </c>
      <c r="GI196" s="204" t="s">
        <v>644</v>
      </c>
      <c r="GJ196" s="204" t="s">
        <v>644</v>
      </c>
      <c r="GK196" s="203" t="s">
        <v>644</v>
      </c>
      <c r="GL196" s="203" t="s">
        <v>644</v>
      </c>
      <c r="GM196" s="247" t="s">
        <v>644</v>
      </c>
      <c r="GN196" s="247" t="s">
        <v>644</v>
      </c>
      <c r="GO196" s="205" t="s">
        <v>644</v>
      </c>
      <c r="GP196" s="93"/>
      <c r="GQ196" s="17" t="s">
        <v>644</v>
      </c>
      <c r="GR196" s="57" t="s">
        <v>644</v>
      </c>
      <c r="GS196" s="57" t="s">
        <v>644</v>
      </c>
      <c r="GT196" s="29" t="s">
        <v>644</v>
      </c>
      <c r="GU196" s="29" t="s">
        <v>644</v>
      </c>
      <c r="GV196" s="153" t="s">
        <v>644</v>
      </c>
      <c r="GW196" s="153" t="s">
        <v>644</v>
      </c>
      <c r="GX196" s="18" t="s">
        <v>644</v>
      </c>
      <c r="GY196" s="225" t="s">
        <v>644</v>
      </c>
      <c r="GZ196" s="204" t="s">
        <v>644</v>
      </c>
      <c r="HA196" s="204" t="s">
        <v>644</v>
      </c>
      <c r="HB196" s="203" t="s">
        <v>644</v>
      </c>
      <c r="HC196" s="203" t="s">
        <v>644</v>
      </c>
      <c r="HD196" s="247" t="s">
        <v>644</v>
      </c>
      <c r="HE196" s="247" t="s">
        <v>644</v>
      </c>
      <c r="HF196" s="205" t="s">
        <v>644</v>
      </c>
      <c r="HG196" s="35" t="s">
        <v>644</v>
      </c>
      <c r="HH196" s="58" t="s">
        <v>644</v>
      </c>
      <c r="HI196" s="58" t="s">
        <v>644</v>
      </c>
      <c r="HJ196" s="52" t="s">
        <v>644</v>
      </c>
      <c r="HK196" s="52" t="s">
        <v>644</v>
      </c>
      <c r="HL196" s="136">
        <v>6.8797647295471012E-2</v>
      </c>
      <c r="HM196" s="136">
        <v>6.9748538296969906E-2</v>
      </c>
      <c r="HN196" s="36">
        <v>6.3771637263973335E-2</v>
      </c>
      <c r="HO196" s="17" t="s">
        <v>644</v>
      </c>
      <c r="HP196" s="57" t="s">
        <v>644</v>
      </c>
      <c r="HQ196" s="57" t="s">
        <v>644</v>
      </c>
      <c r="HR196" s="29" t="s">
        <v>644</v>
      </c>
      <c r="HS196" s="29" t="s">
        <v>644</v>
      </c>
      <c r="HT196" s="153" t="s">
        <v>644</v>
      </c>
      <c r="HU196" s="153" t="s">
        <v>644</v>
      </c>
      <c r="HV196" s="18" t="s">
        <v>644</v>
      </c>
      <c r="HW196" s="225" t="s">
        <v>644</v>
      </c>
      <c r="HX196" s="204" t="s">
        <v>644</v>
      </c>
      <c r="HY196" s="204" t="s">
        <v>644</v>
      </c>
      <c r="HZ196" s="203" t="s">
        <v>644</v>
      </c>
      <c r="IA196" s="203" t="s">
        <v>644</v>
      </c>
      <c r="IB196" s="247" t="s">
        <v>644</v>
      </c>
      <c r="IC196" s="247" t="s">
        <v>644</v>
      </c>
      <c r="ID196" s="205" t="s">
        <v>644</v>
      </c>
      <c r="IE196" s="35" t="s">
        <v>644</v>
      </c>
      <c r="IF196" s="58" t="s">
        <v>644</v>
      </c>
      <c r="IG196" s="58" t="s">
        <v>644</v>
      </c>
      <c r="IH196" s="52" t="s">
        <v>644</v>
      </c>
      <c r="II196" s="52" t="s">
        <v>644</v>
      </c>
      <c r="IJ196" s="136" t="s">
        <v>644</v>
      </c>
      <c r="IK196" s="136" t="s">
        <v>644</v>
      </c>
      <c r="IL196" s="36" t="s">
        <v>644</v>
      </c>
      <c r="IM196" s="225" t="s">
        <v>644</v>
      </c>
      <c r="IN196" s="204" t="s">
        <v>644</v>
      </c>
      <c r="IO196" s="204" t="s">
        <v>644</v>
      </c>
      <c r="IP196" s="203" t="s">
        <v>644</v>
      </c>
      <c r="IQ196" s="203" t="s">
        <v>644</v>
      </c>
      <c r="IR196" s="247" t="s">
        <v>644</v>
      </c>
      <c r="IS196" s="247" t="s">
        <v>644</v>
      </c>
      <c r="IT196" s="205" t="s">
        <v>644</v>
      </c>
      <c r="IU196" s="35" t="s">
        <v>644</v>
      </c>
      <c r="IV196" s="58" t="s">
        <v>644</v>
      </c>
      <c r="IW196" s="58" t="s">
        <v>644</v>
      </c>
      <c r="IX196" s="52" t="s">
        <v>644</v>
      </c>
      <c r="IY196" s="52" t="s">
        <v>644</v>
      </c>
      <c r="IZ196" s="136" t="s">
        <v>644</v>
      </c>
      <c r="JA196" s="136" t="s">
        <v>644</v>
      </c>
      <c r="JB196" s="36" t="s">
        <v>644</v>
      </c>
      <c r="JC196" s="17" t="s">
        <v>644</v>
      </c>
      <c r="JD196" s="57" t="s">
        <v>644</v>
      </c>
      <c r="JE196" s="57" t="s">
        <v>644</v>
      </c>
      <c r="JF196" s="29" t="s">
        <v>644</v>
      </c>
      <c r="JG196" s="29" t="s">
        <v>644</v>
      </c>
      <c r="JH196" s="153" t="s">
        <v>644</v>
      </c>
      <c r="JI196" s="153" t="s">
        <v>644</v>
      </c>
      <c r="JJ196" s="18" t="s">
        <v>644</v>
      </c>
      <c r="JK196" s="225" t="s">
        <v>644</v>
      </c>
      <c r="JL196" s="204" t="s">
        <v>644</v>
      </c>
      <c r="JM196" s="204" t="s">
        <v>644</v>
      </c>
      <c r="JN196" s="203" t="s">
        <v>644</v>
      </c>
      <c r="JO196" s="203" t="s">
        <v>644</v>
      </c>
      <c r="JP196" s="247" t="s">
        <v>644</v>
      </c>
      <c r="JQ196" s="247" t="s">
        <v>644</v>
      </c>
      <c r="JR196" s="205" t="s">
        <v>644</v>
      </c>
      <c r="JT196" s="35" t="s">
        <v>644</v>
      </c>
      <c r="JU196" s="58" t="s">
        <v>644</v>
      </c>
      <c r="JV196" s="58" t="s">
        <v>644</v>
      </c>
      <c r="JW196" s="52" t="s">
        <v>644</v>
      </c>
      <c r="JX196" s="52" t="s">
        <v>644</v>
      </c>
      <c r="JY196" s="136" t="s">
        <v>644</v>
      </c>
      <c r="JZ196" s="136" t="s">
        <v>644</v>
      </c>
      <c r="KA196" s="36" t="s">
        <v>644</v>
      </c>
    </row>
    <row r="197" spans="1:287" ht="13.2" x14ac:dyDescent="0.25">
      <c r="A197" s="10">
        <v>22.11</v>
      </c>
      <c r="B197" s="104" t="s">
        <v>186</v>
      </c>
      <c r="E197" s="17" t="s">
        <v>644</v>
      </c>
      <c r="F197" s="57" t="s">
        <v>644</v>
      </c>
      <c r="G197" s="57" t="s">
        <v>644</v>
      </c>
      <c r="H197" s="29" t="s">
        <v>644</v>
      </c>
      <c r="I197" s="29" t="s">
        <v>644</v>
      </c>
      <c r="J197" s="153" t="s">
        <v>644</v>
      </c>
      <c r="K197" s="153" t="s">
        <v>644</v>
      </c>
      <c r="L197" s="18" t="s">
        <v>644</v>
      </c>
      <c r="M197" s="225" t="s">
        <v>644</v>
      </c>
      <c r="N197" s="204" t="s">
        <v>644</v>
      </c>
      <c r="O197" s="204" t="s">
        <v>644</v>
      </c>
      <c r="P197" s="203" t="s">
        <v>644</v>
      </c>
      <c r="Q197" s="203">
        <v>8.2819097502755554E-2</v>
      </c>
      <c r="R197" s="247">
        <v>9.4468727870523614E-2</v>
      </c>
      <c r="S197" s="247">
        <v>8.8870751377859589E-2</v>
      </c>
      <c r="T197" s="205">
        <v>8.141326713087689E-2</v>
      </c>
      <c r="U197" s="35" t="s">
        <v>644</v>
      </c>
      <c r="V197" s="58" t="s">
        <v>644</v>
      </c>
      <c r="W197" s="58" t="s">
        <v>644</v>
      </c>
      <c r="X197" s="52" t="s">
        <v>644</v>
      </c>
      <c r="Y197" s="52" t="s">
        <v>644</v>
      </c>
      <c r="Z197" s="136" t="s">
        <v>644</v>
      </c>
      <c r="AA197" s="136" t="s">
        <v>644</v>
      </c>
      <c r="AB197" s="36" t="s">
        <v>644</v>
      </c>
      <c r="AC197" s="17" t="s">
        <v>644</v>
      </c>
      <c r="AD197" s="57" t="s">
        <v>644</v>
      </c>
      <c r="AE197" s="57" t="s">
        <v>644</v>
      </c>
      <c r="AF197" s="29" t="s">
        <v>644</v>
      </c>
      <c r="AG197" s="29" t="s">
        <v>644</v>
      </c>
      <c r="AH197" s="153" t="s">
        <v>644</v>
      </c>
      <c r="AI197" s="153" t="s">
        <v>644</v>
      </c>
      <c r="AJ197" s="18" t="s">
        <v>644</v>
      </c>
      <c r="AK197" s="225" t="s">
        <v>644</v>
      </c>
      <c r="AL197" s="204" t="s">
        <v>644</v>
      </c>
      <c r="AM197" s="204" t="s">
        <v>644</v>
      </c>
      <c r="AN197" s="203">
        <v>0.44563358881246656</v>
      </c>
      <c r="AO197" s="203">
        <v>9.3582847208130163E-2</v>
      </c>
      <c r="AP197" s="247">
        <v>0.11442799536801962</v>
      </c>
      <c r="AQ197" s="247">
        <v>9.8411242149393272E-2</v>
      </c>
      <c r="AR197" s="205">
        <v>8.0066025262016866E-2</v>
      </c>
      <c r="AS197" s="35" t="s">
        <v>644</v>
      </c>
      <c r="AT197" s="58" t="s">
        <v>644</v>
      </c>
      <c r="AU197" s="58" t="s">
        <v>644</v>
      </c>
      <c r="AV197" s="52">
        <v>0.37866488546769123</v>
      </c>
      <c r="AW197" s="52">
        <v>0.29781690252771731</v>
      </c>
      <c r="AX197" s="136">
        <v>0.39036812095451723</v>
      </c>
      <c r="AY197" s="136">
        <v>0.35106285639952362</v>
      </c>
      <c r="AZ197" s="36">
        <v>0.2817344740845325</v>
      </c>
      <c r="BA197" s="17" t="s">
        <v>644</v>
      </c>
      <c r="BB197" s="57" t="s">
        <v>644</v>
      </c>
      <c r="BC197" s="57" t="s">
        <v>644</v>
      </c>
      <c r="BD197" s="29" t="s">
        <v>644</v>
      </c>
      <c r="BE197" s="29" t="s">
        <v>644</v>
      </c>
      <c r="BF197" s="153" t="s">
        <v>644</v>
      </c>
      <c r="BG197" s="153" t="s">
        <v>644</v>
      </c>
      <c r="BH197" s="18" t="s">
        <v>644</v>
      </c>
      <c r="BI197" s="225" t="s">
        <v>644</v>
      </c>
      <c r="BJ197" s="204" t="s">
        <v>644</v>
      </c>
      <c r="BK197" s="204">
        <v>0</v>
      </c>
      <c r="BL197" s="203">
        <v>0</v>
      </c>
      <c r="BM197" s="203">
        <v>0</v>
      </c>
      <c r="BN197" s="247">
        <v>0</v>
      </c>
      <c r="BO197" s="247">
        <v>0</v>
      </c>
      <c r="BP197" s="205" t="s">
        <v>644</v>
      </c>
      <c r="BQ197" s="35" t="s">
        <v>644</v>
      </c>
      <c r="BR197" s="58" t="s">
        <v>644</v>
      </c>
      <c r="BS197" s="58">
        <v>0</v>
      </c>
      <c r="BT197" s="52">
        <v>0</v>
      </c>
      <c r="BU197" s="52">
        <v>0</v>
      </c>
      <c r="BV197" s="136">
        <v>0</v>
      </c>
      <c r="BW197" s="136">
        <v>0</v>
      </c>
      <c r="BX197" s="36" t="s">
        <v>644</v>
      </c>
      <c r="BY197" s="17" t="s">
        <v>644</v>
      </c>
      <c r="BZ197" s="57" t="s">
        <v>644</v>
      </c>
      <c r="CA197" s="57" t="s">
        <v>644</v>
      </c>
      <c r="CB197" s="29" t="s">
        <v>644</v>
      </c>
      <c r="CC197" s="29" t="s">
        <v>644</v>
      </c>
      <c r="CD197" s="153" t="s">
        <v>644</v>
      </c>
      <c r="CE197" s="153" t="s">
        <v>644</v>
      </c>
      <c r="CF197" s="18" t="s">
        <v>644</v>
      </c>
      <c r="CG197" s="225" t="s">
        <v>644</v>
      </c>
      <c r="CH197" s="204" t="s">
        <v>644</v>
      </c>
      <c r="CI197" s="204" t="s">
        <v>644</v>
      </c>
      <c r="CJ197" s="203" t="s">
        <v>644</v>
      </c>
      <c r="CK197" s="203" t="s">
        <v>644</v>
      </c>
      <c r="CL197" s="247" t="s">
        <v>644</v>
      </c>
      <c r="CM197" s="247" t="s">
        <v>644</v>
      </c>
      <c r="CN197" s="205" t="s">
        <v>644</v>
      </c>
      <c r="CO197" s="35" t="s">
        <v>644</v>
      </c>
      <c r="CP197" s="58" t="s">
        <v>644</v>
      </c>
      <c r="CQ197" s="58" t="s">
        <v>644</v>
      </c>
      <c r="CR197" s="52" t="s">
        <v>644</v>
      </c>
      <c r="CS197" s="52" t="s">
        <v>644</v>
      </c>
      <c r="CT197" s="136" t="s">
        <v>644</v>
      </c>
      <c r="CU197" s="136" t="s">
        <v>644</v>
      </c>
      <c r="CV197" s="36" t="s">
        <v>644</v>
      </c>
      <c r="CW197" s="17" t="s">
        <v>644</v>
      </c>
      <c r="CX197" s="57" t="s">
        <v>644</v>
      </c>
      <c r="CY197" s="57" t="s">
        <v>644</v>
      </c>
      <c r="CZ197" s="29">
        <v>7.3700619283885757E-2</v>
      </c>
      <c r="DA197" s="29">
        <v>5.9220833361901405E-2</v>
      </c>
      <c r="DB197" s="153">
        <v>8.3676863440669755E-2</v>
      </c>
      <c r="DC197" s="153">
        <v>7.9432715153381461E-2</v>
      </c>
      <c r="DD197" s="18">
        <v>6.2921150778603219E-2</v>
      </c>
      <c r="DE197" s="225" t="s">
        <v>644</v>
      </c>
      <c r="DF197" s="204" t="s">
        <v>644</v>
      </c>
      <c r="DG197" s="204" t="s">
        <v>644</v>
      </c>
      <c r="DH197" s="203" t="s">
        <v>644</v>
      </c>
      <c r="DI197" s="203" t="s">
        <v>644</v>
      </c>
      <c r="DJ197" s="247" t="s">
        <v>644</v>
      </c>
      <c r="DK197" s="247" t="s">
        <v>644</v>
      </c>
      <c r="DL197" s="205" t="s">
        <v>644</v>
      </c>
      <c r="DM197" s="35" t="s">
        <v>644</v>
      </c>
      <c r="DN197" s="58" t="s">
        <v>644</v>
      </c>
      <c r="DO197" s="58" t="s">
        <v>644</v>
      </c>
      <c r="DP197" s="52" t="s">
        <v>644</v>
      </c>
      <c r="DQ197" s="52">
        <v>2.3385222492082049E-2</v>
      </c>
      <c r="DR197" s="136">
        <v>2.4868733190801767E-2</v>
      </c>
      <c r="DS197" s="136">
        <v>3.6086964610582077E-2</v>
      </c>
      <c r="DT197" s="36">
        <v>4.3442687566842102E-2</v>
      </c>
      <c r="DU197" s="17" t="s">
        <v>644</v>
      </c>
      <c r="DV197" s="57" t="s">
        <v>644</v>
      </c>
      <c r="DW197" s="57" t="s">
        <v>644</v>
      </c>
      <c r="DX197" s="29" t="s">
        <v>644</v>
      </c>
      <c r="DY197" s="29" t="s">
        <v>644</v>
      </c>
      <c r="DZ197" s="153" t="s">
        <v>644</v>
      </c>
      <c r="EA197" s="153">
        <v>3</v>
      </c>
      <c r="EB197" s="18" t="s">
        <v>644</v>
      </c>
      <c r="EC197" s="93"/>
      <c r="ED197" s="17" t="s">
        <v>644</v>
      </c>
      <c r="EE197" s="57" t="s">
        <v>644</v>
      </c>
      <c r="EF197" s="57" t="s">
        <v>644</v>
      </c>
      <c r="EG197" s="29" t="s">
        <v>644</v>
      </c>
      <c r="EH197" s="29" t="s">
        <v>644</v>
      </c>
      <c r="EI197" s="153" t="s">
        <v>644</v>
      </c>
      <c r="EJ197" s="153" t="s">
        <v>644</v>
      </c>
      <c r="EK197" s="18" t="s">
        <v>644</v>
      </c>
      <c r="EL197" s="225" t="s">
        <v>644</v>
      </c>
      <c r="EM197" s="204" t="s">
        <v>644</v>
      </c>
      <c r="EN197" s="204" t="s">
        <v>644</v>
      </c>
      <c r="EO197" s="203" t="s">
        <v>644</v>
      </c>
      <c r="EP197" s="203" t="s">
        <v>644</v>
      </c>
      <c r="EQ197" s="247" t="s">
        <v>644</v>
      </c>
      <c r="ER197" s="247" t="s">
        <v>644</v>
      </c>
      <c r="ES197" s="205" t="s">
        <v>644</v>
      </c>
      <c r="ET197" s="35" t="s">
        <v>644</v>
      </c>
      <c r="EU197" s="58" t="s">
        <v>644</v>
      </c>
      <c r="EV197" s="58" t="s">
        <v>644</v>
      </c>
      <c r="EW197" s="52" t="s">
        <v>644</v>
      </c>
      <c r="EX197" s="52" t="s">
        <v>644</v>
      </c>
      <c r="EY197" s="136" t="s">
        <v>644</v>
      </c>
      <c r="EZ197" s="136" t="s">
        <v>644</v>
      </c>
      <c r="FA197" s="36" t="s">
        <v>644</v>
      </c>
      <c r="FB197" s="17" t="s">
        <v>644</v>
      </c>
      <c r="FC197" s="57" t="s">
        <v>644</v>
      </c>
      <c r="FD197" s="57" t="s">
        <v>644</v>
      </c>
      <c r="FE197" s="29" t="s">
        <v>644</v>
      </c>
      <c r="FF197" s="29" t="s">
        <v>644</v>
      </c>
      <c r="FG197" s="153" t="s">
        <v>644</v>
      </c>
      <c r="FH197" s="153" t="s">
        <v>644</v>
      </c>
      <c r="FI197" s="18" t="s">
        <v>644</v>
      </c>
      <c r="FJ197" s="225" t="s">
        <v>644</v>
      </c>
      <c r="FK197" s="204" t="s">
        <v>644</v>
      </c>
      <c r="FL197" s="204" t="s">
        <v>644</v>
      </c>
      <c r="FM197" s="203" t="s">
        <v>644</v>
      </c>
      <c r="FN197" s="203" t="s">
        <v>644</v>
      </c>
      <c r="FO197" s="247" t="s">
        <v>644</v>
      </c>
      <c r="FP197" s="247" t="s">
        <v>644</v>
      </c>
      <c r="FQ197" s="205" t="s">
        <v>644</v>
      </c>
      <c r="FR197" s="35" t="s">
        <v>644</v>
      </c>
      <c r="FS197" s="58" t="s">
        <v>644</v>
      </c>
      <c r="FT197" s="58" t="s">
        <v>644</v>
      </c>
      <c r="FU197" s="52" t="s">
        <v>644</v>
      </c>
      <c r="FV197" s="52" t="s">
        <v>644</v>
      </c>
      <c r="FW197" s="136" t="s">
        <v>644</v>
      </c>
      <c r="FX197" s="136" t="s">
        <v>644</v>
      </c>
      <c r="FY197" s="36" t="s">
        <v>644</v>
      </c>
      <c r="FZ197" s="17" t="s">
        <v>644</v>
      </c>
      <c r="GA197" s="57" t="s">
        <v>644</v>
      </c>
      <c r="GB197" s="57" t="s">
        <v>644</v>
      </c>
      <c r="GC197" s="29" t="s">
        <v>644</v>
      </c>
      <c r="GD197" s="29" t="s">
        <v>644</v>
      </c>
      <c r="GE197" s="153" t="s">
        <v>644</v>
      </c>
      <c r="GF197" s="153" t="s">
        <v>644</v>
      </c>
      <c r="GG197" s="18" t="s">
        <v>644</v>
      </c>
      <c r="GH197" s="225" t="s">
        <v>644</v>
      </c>
      <c r="GI197" s="204" t="s">
        <v>644</v>
      </c>
      <c r="GJ197" s="204" t="s">
        <v>644</v>
      </c>
      <c r="GK197" s="203" t="s">
        <v>644</v>
      </c>
      <c r="GL197" s="203" t="s">
        <v>644</v>
      </c>
      <c r="GM197" s="247" t="s">
        <v>644</v>
      </c>
      <c r="GN197" s="247" t="s">
        <v>644</v>
      </c>
      <c r="GO197" s="205" t="s">
        <v>644</v>
      </c>
      <c r="GP197" s="93"/>
      <c r="GQ197" s="17" t="s">
        <v>644</v>
      </c>
      <c r="GR197" s="57" t="s">
        <v>644</v>
      </c>
      <c r="GS197" s="57" t="s">
        <v>644</v>
      </c>
      <c r="GT197" s="29" t="s">
        <v>644</v>
      </c>
      <c r="GU197" s="29" t="s">
        <v>644</v>
      </c>
      <c r="GV197" s="153" t="s">
        <v>644</v>
      </c>
      <c r="GW197" s="153" t="s">
        <v>644</v>
      </c>
      <c r="GX197" s="18" t="s">
        <v>644</v>
      </c>
      <c r="GY197" s="225" t="s">
        <v>644</v>
      </c>
      <c r="GZ197" s="204" t="s">
        <v>644</v>
      </c>
      <c r="HA197" s="204" t="s">
        <v>644</v>
      </c>
      <c r="HB197" s="203" t="s">
        <v>644</v>
      </c>
      <c r="HC197" s="203" t="s">
        <v>644</v>
      </c>
      <c r="HD197" s="247" t="s">
        <v>644</v>
      </c>
      <c r="HE197" s="247" t="s">
        <v>644</v>
      </c>
      <c r="HF197" s="205" t="s">
        <v>644</v>
      </c>
      <c r="HG197" s="35" t="s">
        <v>644</v>
      </c>
      <c r="HH197" s="58" t="s">
        <v>644</v>
      </c>
      <c r="HI197" s="58" t="s">
        <v>644</v>
      </c>
      <c r="HJ197" s="52" t="s">
        <v>644</v>
      </c>
      <c r="HK197" s="52" t="s">
        <v>644</v>
      </c>
      <c r="HL197" s="136" t="s">
        <v>644</v>
      </c>
      <c r="HM197" s="136" t="s">
        <v>644</v>
      </c>
      <c r="HN197" s="36" t="s">
        <v>644</v>
      </c>
      <c r="HO197" s="17" t="s">
        <v>644</v>
      </c>
      <c r="HP197" s="57" t="s">
        <v>644</v>
      </c>
      <c r="HQ197" s="57" t="s">
        <v>644</v>
      </c>
      <c r="HR197" s="29" t="s">
        <v>644</v>
      </c>
      <c r="HS197" s="29" t="s">
        <v>644</v>
      </c>
      <c r="HT197" s="153" t="s">
        <v>644</v>
      </c>
      <c r="HU197" s="153" t="s">
        <v>644</v>
      </c>
      <c r="HV197" s="18" t="s">
        <v>644</v>
      </c>
      <c r="HW197" s="225" t="s">
        <v>644</v>
      </c>
      <c r="HX197" s="204" t="s">
        <v>644</v>
      </c>
      <c r="HY197" s="204" t="s">
        <v>644</v>
      </c>
      <c r="HZ197" s="203" t="s">
        <v>644</v>
      </c>
      <c r="IA197" s="203" t="s">
        <v>644</v>
      </c>
      <c r="IB197" s="247" t="s">
        <v>644</v>
      </c>
      <c r="IC197" s="247" t="s">
        <v>644</v>
      </c>
      <c r="ID197" s="205" t="s">
        <v>644</v>
      </c>
      <c r="IE197" s="35" t="s">
        <v>644</v>
      </c>
      <c r="IF197" s="58" t="s">
        <v>644</v>
      </c>
      <c r="IG197" s="58" t="s">
        <v>644</v>
      </c>
      <c r="IH197" s="52" t="s">
        <v>644</v>
      </c>
      <c r="II197" s="52" t="s">
        <v>644</v>
      </c>
      <c r="IJ197" s="136" t="s">
        <v>644</v>
      </c>
      <c r="IK197" s="136" t="s">
        <v>644</v>
      </c>
      <c r="IL197" s="36" t="s">
        <v>644</v>
      </c>
      <c r="IM197" s="225" t="s">
        <v>644</v>
      </c>
      <c r="IN197" s="204" t="s">
        <v>644</v>
      </c>
      <c r="IO197" s="204" t="s">
        <v>644</v>
      </c>
      <c r="IP197" s="203" t="s">
        <v>644</v>
      </c>
      <c r="IQ197" s="203" t="s">
        <v>644</v>
      </c>
      <c r="IR197" s="247" t="s">
        <v>644</v>
      </c>
      <c r="IS197" s="247" t="s">
        <v>644</v>
      </c>
      <c r="IT197" s="205" t="s">
        <v>644</v>
      </c>
      <c r="IU197" s="35" t="s">
        <v>644</v>
      </c>
      <c r="IV197" s="58" t="s">
        <v>644</v>
      </c>
      <c r="IW197" s="58" t="s">
        <v>644</v>
      </c>
      <c r="IX197" s="52" t="s">
        <v>644</v>
      </c>
      <c r="IY197" s="52" t="s">
        <v>644</v>
      </c>
      <c r="IZ197" s="136" t="s">
        <v>644</v>
      </c>
      <c r="JA197" s="136" t="s">
        <v>644</v>
      </c>
      <c r="JB197" s="36" t="s">
        <v>644</v>
      </c>
      <c r="JC197" s="17" t="s">
        <v>644</v>
      </c>
      <c r="JD197" s="57" t="s">
        <v>644</v>
      </c>
      <c r="JE197" s="57" t="s">
        <v>644</v>
      </c>
      <c r="JF197" s="29" t="s">
        <v>644</v>
      </c>
      <c r="JG197" s="29" t="s">
        <v>644</v>
      </c>
      <c r="JH197" s="153" t="s">
        <v>644</v>
      </c>
      <c r="JI197" s="153" t="s">
        <v>644</v>
      </c>
      <c r="JJ197" s="18" t="s">
        <v>644</v>
      </c>
      <c r="JK197" s="225" t="s">
        <v>644</v>
      </c>
      <c r="JL197" s="204" t="s">
        <v>644</v>
      </c>
      <c r="JM197" s="204" t="s">
        <v>644</v>
      </c>
      <c r="JN197" s="203" t="s">
        <v>644</v>
      </c>
      <c r="JO197" s="203" t="s">
        <v>644</v>
      </c>
      <c r="JP197" s="247" t="s">
        <v>644</v>
      </c>
      <c r="JQ197" s="247" t="s">
        <v>644</v>
      </c>
      <c r="JR197" s="205" t="s">
        <v>644</v>
      </c>
      <c r="JT197" s="35" t="s">
        <v>644</v>
      </c>
      <c r="JU197" s="58" t="s">
        <v>644</v>
      </c>
      <c r="JV197" s="58" t="s">
        <v>644</v>
      </c>
      <c r="JW197" s="52" t="s">
        <v>644</v>
      </c>
      <c r="JX197" s="52" t="s">
        <v>644</v>
      </c>
      <c r="JY197" s="136" t="s">
        <v>644</v>
      </c>
      <c r="JZ197" s="136" t="s">
        <v>644</v>
      </c>
      <c r="KA197" s="36" t="s">
        <v>644</v>
      </c>
    </row>
    <row r="198" spans="1:287" ht="13.2" x14ac:dyDescent="0.25">
      <c r="A198" s="10">
        <v>22.12</v>
      </c>
      <c r="B198" s="104" t="s">
        <v>189</v>
      </c>
      <c r="E198" s="17" t="s">
        <v>644</v>
      </c>
      <c r="F198" s="57" t="s">
        <v>644</v>
      </c>
      <c r="G198" s="57" t="s">
        <v>644</v>
      </c>
      <c r="H198" s="29" t="s">
        <v>644</v>
      </c>
      <c r="I198" s="29" t="s">
        <v>644</v>
      </c>
      <c r="J198" s="153">
        <v>0</v>
      </c>
      <c r="K198" s="153">
        <v>0</v>
      </c>
      <c r="L198" s="18">
        <v>0</v>
      </c>
      <c r="M198" s="225" t="s">
        <v>644</v>
      </c>
      <c r="N198" s="204">
        <v>2.5434082862312437E-2</v>
      </c>
      <c r="O198" s="204">
        <v>0</v>
      </c>
      <c r="P198" s="203">
        <v>0</v>
      </c>
      <c r="Q198" s="203">
        <v>0</v>
      </c>
      <c r="R198" s="247">
        <v>0</v>
      </c>
      <c r="S198" s="247">
        <v>0</v>
      </c>
      <c r="T198" s="205">
        <v>0</v>
      </c>
      <c r="U198" s="35" t="s">
        <v>644</v>
      </c>
      <c r="V198" s="58" t="s">
        <v>644</v>
      </c>
      <c r="W198" s="58" t="s">
        <v>644</v>
      </c>
      <c r="X198" s="52" t="s">
        <v>644</v>
      </c>
      <c r="Y198" s="52" t="s">
        <v>644</v>
      </c>
      <c r="Z198" s="136" t="s">
        <v>644</v>
      </c>
      <c r="AA198" s="136" t="s">
        <v>644</v>
      </c>
      <c r="AB198" s="36" t="s">
        <v>644</v>
      </c>
      <c r="AC198" s="17">
        <v>5.6424624163903876E-2</v>
      </c>
      <c r="AD198" s="57">
        <v>5.2156909806621535E-2</v>
      </c>
      <c r="AE198" s="57">
        <v>5.0918465117376077E-2</v>
      </c>
      <c r="AF198" s="29" t="s">
        <v>644</v>
      </c>
      <c r="AG198" s="29" t="s">
        <v>644</v>
      </c>
      <c r="AH198" s="153" t="s">
        <v>644</v>
      </c>
      <c r="AI198" s="153" t="s">
        <v>644</v>
      </c>
      <c r="AJ198" s="18" t="s">
        <v>644</v>
      </c>
      <c r="AK198" s="225" t="s">
        <v>644</v>
      </c>
      <c r="AL198" s="204" t="s">
        <v>644</v>
      </c>
      <c r="AM198" s="204">
        <v>0</v>
      </c>
      <c r="AN198" s="203">
        <v>0</v>
      </c>
      <c r="AO198" s="203">
        <v>0</v>
      </c>
      <c r="AP198" s="247">
        <v>0</v>
      </c>
      <c r="AQ198" s="247">
        <v>0</v>
      </c>
      <c r="AR198" s="205">
        <v>0</v>
      </c>
      <c r="AS198" s="35" t="s">
        <v>644</v>
      </c>
      <c r="AT198" s="58" t="s">
        <v>644</v>
      </c>
      <c r="AU198" s="58">
        <v>0</v>
      </c>
      <c r="AV198" s="52">
        <v>0</v>
      </c>
      <c r="AW198" s="52">
        <v>0</v>
      </c>
      <c r="AX198" s="136">
        <v>0</v>
      </c>
      <c r="AY198" s="136">
        <v>0</v>
      </c>
      <c r="AZ198" s="36">
        <v>0</v>
      </c>
      <c r="BA198" s="17" t="s">
        <v>644</v>
      </c>
      <c r="BB198" s="57" t="s">
        <v>644</v>
      </c>
      <c r="BC198" s="57" t="s">
        <v>644</v>
      </c>
      <c r="BD198" s="29" t="s">
        <v>644</v>
      </c>
      <c r="BE198" s="29" t="s">
        <v>644</v>
      </c>
      <c r="BF198" s="153" t="s">
        <v>644</v>
      </c>
      <c r="BG198" s="153" t="s">
        <v>644</v>
      </c>
      <c r="BH198" s="18" t="s">
        <v>644</v>
      </c>
      <c r="BI198" s="225" t="s">
        <v>644</v>
      </c>
      <c r="BJ198" s="204" t="s">
        <v>644</v>
      </c>
      <c r="BK198" s="204">
        <v>0</v>
      </c>
      <c r="BL198" s="203">
        <v>0</v>
      </c>
      <c r="BM198" s="203">
        <v>0</v>
      </c>
      <c r="BN198" s="247">
        <v>0</v>
      </c>
      <c r="BO198" s="247">
        <v>0</v>
      </c>
      <c r="BP198" s="205">
        <v>0</v>
      </c>
      <c r="BQ198" s="35" t="s">
        <v>644</v>
      </c>
      <c r="BR198" s="58" t="s">
        <v>644</v>
      </c>
      <c r="BS198" s="58">
        <v>0</v>
      </c>
      <c r="BT198" s="52">
        <v>0</v>
      </c>
      <c r="BU198" s="52">
        <v>0</v>
      </c>
      <c r="BV198" s="136">
        <v>0</v>
      </c>
      <c r="BW198" s="136">
        <v>0</v>
      </c>
      <c r="BX198" s="36">
        <v>0</v>
      </c>
      <c r="BY198" s="17" t="s">
        <v>644</v>
      </c>
      <c r="BZ198" s="57" t="s">
        <v>644</v>
      </c>
      <c r="CA198" s="57" t="s">
        <v>644</v>
      </c>
      <c r="CB198" s="29" t="s">
        <v>644</v>
      </c>
      <c r="CC198" s="29" t="s">
        <v>644</v>
      </c>
      <c r="CD198" s="153" t="s">
        <v>644</v>
      </c>
      <c r="CE198" s="153" t="s">
        <v>644</v>
      </c>
      <c r="CF198" s="18" t="s">
        <v>644</v>
      </c>
      <c r="CG198" s="225" t="s">
        <v>644</v>
      </c>
      <c r="CH198" s="204" t="s">
        <v>644</v>
      </c>
      <c r="CI198" s="204" t="s">
        <v>644</v>
      </c>
      <c r="CJ198" s="203">
        <v>0</v>
      </c>
      <c r="CK198" s="203">
        <v>0</v>
      </c>
      <c r="CL198" s="247">
        <v>0</v>
      </c>
      <c r="CM198" s="247">
        <v>0</v>
      </c>
      <c r="CN198" s="205">
        <v>0</v>
      </c>
      <c r="CO198" s="35" t="s">
        <v>644</v>
      </c>
      <c r="CP198" s="58" t="s">
        <v>644</v>
      </c>
      <c r="CQ198" s="58" t="s">
        <v>644</v>
      </c>
      <c r="CR198" s="52" t="s">
        <v>644</v>
      </c>
      <c r="CS198" s="52" t="s">
        <v>644</v>
      </c>
      <c r="CT198" s="136" t="s">
        <v>644</v>
      </c>
      <c r="CU198" s="136" t="s">
        <v>644</v>
      </c>
      <c r="CV198" s="36" t="s">
        <v>644</v>
      </c>
      <c r="CW198" s="17" t="s">
        <v>644</v>
      </c>
      <c r="CX198" s="57">
        <v>0</v>
      </c>
      <c r="CY198" s="57">
        <v>0</v>
      </c>
      <c r="CZ198" s="29">
        <v>0</v>
      </c>
      <c r="DA198" s="29">
        <v>0</v>
      </c>
      <c r="DB198" s="153">
        <v>0</v>
      </c>
      <c r="DC198" s="153">
        <v>0</v>
      </c>
      <c r="DD198" s="18">
        <v>0</v>
      </c>
      <c r="DE198" s="225" t="s">
        <v>644</v>
      </c>
      <c r="DF198" s="204" t="s">
        <v>644</v>
      </c>
      <c r="DG198" s="204" t="s">
        <v>644</v>
      </c>
      <c r="DH198" s="203" t="s">
        <v>644</v>
      </c>
      <c r="DI198" s="203" t="s">
        <v>644</v>
      </c>
      <c r="DJ198" s="247">
        <v>6.4473054733325805E-2</v>
      </c>
      <c r="DK198" s="247">
        <v>6.3553280600539913E-2</v>
      </c>
      <c r="DL198" s="205">
        <v>6.4061602699282044E-2</v>
      </c>
      <c r="DM198" s="35" t="s">
        <v>644</v>
      </c>
      <c r="DN198" s="58" t="s">
        <v>644</v>
      </c>
      <c r="DO198" s="58" t="s">
        <v>644</v>
      </c>
      <c r="DP198" s="52" t="s">
        <v>644</v>
      </c>
      <c r="DQ198" s="52" t="s">
        <v>644</v>
      </c>
      <c r="DR198" s="136" t="s">
        <v>644</v>
      </c>
      <c r="DS198" s="136" t="s">
        <v>644</v>
      </c>
      <c r="DT198" s="36" t="s">
        <v>644</v>
      </c>
      <c r="DU198" s="17" t="s">
        <v>644</v>
      </c>
      <c r="DV198" s="57">
        <v>0.1</v>
      </c>
      <c r="DW198" s="57">
        <v>7.0000000000000007E-2</v>
      </c>
      <c r="DX198" s="29">
        <v>7.0000000000000007E-2</v>
      </c>
      <c r="DY198" s="29">
        <v>7.0000000000000007E-2</v>
      </c>
      <c r="DZ198" s="153">
        <v>0.04</v>
      </c>
      <c r="EA198" s="153">
        <v>0.04</v>
      </c>
      <c r="EB198" s="18">
        <v>0.84</v>
      </c>
      <c r="EC198" s="93"/>
      <c r="ED198" s="17" t="s">
        <v>644</v>
      </c>
      <c r="EE198" s="57" t="s">
        <v>644</v>
      </c>
      <c r="EF198" s="57" t="s">
        <v>644</v>
      </c>
      <c r="EG198" s="29" t="s">
        <v>644</v>
      </c>
      <c r="EH198" s="29" t="s">
        <v>644</v>
      </c>
      <c r="EI198" s="153" t="s">
        <v>644</v>
      </c>
      <c r="EJ198" s="153">
        <v>0</v>
      </c>
      <c r="EK198" s="18">
        <v>0</v>
      </c>
      <c r="EL198" s="225" t="s">
        <v>644</v>
      </c>
      <c r="EM198" s="204" t="s">
        <v>644</v>
      </c>
      <c r="EN198" s="204">
        <v>0</v>
      </c>
      <c r="EO198" s="203">
        <v>0</v>
      </c>
      <c r="EP198" s="203">
        <v>0</v>
      </c>
      <c r="EQ198" s="247">
        <v>0</v>
      </c>
      <c r="ER198" s="247">
        <v>0</v>
      </c>
      <c r="ES198" s="205">
        <v>0</v>
      </c>
      <c r="ET198" s="35" t="s">
        <v>644</v>
      </c>
      <c r="EU198" s="58" t="s">
        <v>644</v>
      </c>
      <c r="EV198" s="58" t="s">
        <v>644</v>
      </c>
      <c r="EW198" s="52" t="s">
        <v>644</v>
      </c>
      <c r="EX198" s="52" t="s">
        <v>644</v>
      </c>
      <c r="EY198" s="136">
        <v>0</v>
      </c>
      <c r="EZ198" s="136">
        <v>0</v>
      </c>
      <c r="FA198" s="36">
        <v>0</v>
      </c>
      <c r="FB198" s="17" t="s">
        <v>644</v>
      </c>
      <c r="FC198" s="57" t="s">
        <v>644</v>
      </c>
      <c r="FD198" s="57" t="s">
        <v>644</v>
      </c>
      <c r="FE198" s="29" t="s">
        <v>644</v>
      </c>
      <c r="FF198" s="29" t="s">
        <v>644</v>
      </c>
      <c r="FG198" s="153" t="s">
        <v>644</v>
      </c>
      <c r="FH198" s="153">
        <v>0</v>
      </c>
      <c r="FI198" s="18">
        <v>0</v>
      </c>
      <c r="FJ198" s="225" t="s">
        <v>644</v>
      </c>
      <c r="FK198" s="204" t="s">
        <v>644</v>
      </c>
      <c r="FL198" s="204" t="s">
        <v>644</v>
      </c>
      <c r="FM198" s="203" t="s">
        <v>644</v>
      </c>
      <c r="FN198" s="203" t="s">
        <v>644</v>
      </c>
      <c r="FO198" s="247" t="s">
        <v>644</v>
      </c>
      <c r="FP198" s="247" t="s">
        <v>644</v>
      </c>
      <c r="FQ198" s="205" t="s">
        <v>644</v>
      </c>
      <c r="FR198" s="35" t="s">
        <v>644</v>
      </c>
      <c r="FS198" s="58" t="s">
        <v>644</v>
      </c>
      <c r="FT198" s="58" t="s">
        <v>644</v>
      </c>
      <c r="FU198" s="52" t="s">
        <v>644</v>
      </c>
      <c r="FV198" s="52" t="s">
        <v>644</v>
      </c>
      <c r="FW198" s="136" t="s">
        <v>644</v>
      </c>
      <c r="FX198" s="136" t="s">
        <v>644</v>
      </c>
      <c r="FY198" s="36" t="s">
        <v>644</v>
      </c>
      <c r="FZ198" s="17" t="s">
        <v>644</v>
      </c>
      <c r="GA198" s="57" t="s">
        <v>644</v>
      </c>
      <c r="GB198" s="57" t="s">
        <v>644</v>
      </c>
      <c r="GC198" s="29" t="s">
        <v>644</v>
      </c>
      <c r="GD198" s="29" t="s">
        <v>644</v>
      </c>
      <c r="GE198" s="153" t="s">
        <v>644</v>
      </c>
      <c r="GF198" s="153" t="s">
        <v>644</v>
      </c>
      <c r="GG198" s="18" t="s">
        <v>644</v>
      </c>
      <c r="GH198" s="225" t="s">
        <v>644</v>
      </c>
      <c r="GI198" s="204" t="s">
        <v>644</v>
      </c>
      <c r="GJ198" s="204" t="s">
        <v>644</v>
      </c>
      <c r="GK198" s="203" t="s">
        <v>644</v>
      </c>
      <c r="GL198" s="203" t="s">
        <v>644</v>
      </c>
      <c r="GM198" s="247" t="s">
        <v>644</v>
      </c>
      <c r="GN198" s="247" t="s">
        <v>644</v>
      </c>
      <c r="GO198" s="205" t="s">
        <v>644</v>
      </c>
      <c r="GP198" s="93"/>
      <c r="GQ198" s="17" t="s">
        <v>644</v>
      </c>
      <c r="GR198" s="57" t="s">
        <v>644</v>
      </c>
      <c r="GS198" s="57" t="s">
        <v>644</v>
      </c>
      <c r="GT198" s="29">
        <v>0</v>
      </c>
      <c r="GU198" s="29">
        <v>0</v>
      </c>
      <c r="GV198" s="153">
        <v>0</v>
      </c>
      <c r="GW198" s="153">
        <v>0</v>
      </c>
      <c r="GX198" s="18">
        <v>0</v>
      </c>
      <c r="GY198" s="225" t="s">
        <v>644</v>
      </c>
      <c r="GZ198" s="204" t="s">
        <v>644</v>
      </c>
      <c r="HA198" s="204" t="s">
        <v>644</v>
      </c>
      <c r="HB198" s="203" t="s">
        <v>644</v>
      </c>
      <c r="HC198" s="203" t="s">
        <v>644</v>
      </c>
      <c r="HD198" s="247" t="s">
        <v>644</v>
      </c>
      <c r="HE198" s="247" t="s">
        <v>644</v>
      </c>
      <c r="HF198" s="205" t="s">
        <v>644</v>
      </c>
      <c r="HG198" s="35" t="s">
        <v>644</v>
      </c>
      <c r="HH198" s="58" t="s">
        <v>644</v>
      </c>
      <c r="HI198" s="58" t="s">
        <v>644</v>
      </c>
      <c r="HJ198" s="52" t="s">
        <v>644</v>
      </c>
      <c r="HK198" s="52" t="s">
        <v>644</v>
      </c>
      <c r="HL198" s="136" t="s">
        <v>644</v>
      </c>
      <c r="HM198" s="136" t="s">
        <v>644</v>
      </c>
      <c r="HN198" s="36" t="s">
        <v>644</v>
      </c>
      <c r="HO198" s="17" t="s">
        <v>644</v>
      </c>
      <c r="HP198" s="57" t="s">
        <v>644</v>
      </c>
      <c r="HQ198" s="57" t="s">
        <v>644</v>
      </c>
      <c r="HR198" s="29" t="s">
        <v>644</v>
      </c>
      <c r="HS198" s="29" t="s">
        <v>644</v>
      </c>
      <c r="HT198" s="153" t="s">
        <v>644</v>
      </c>
      <c r="HU198" s="153" t="s">
        <v>644</v>
      </c>
      <c r="HV198" s="18" t="s">
        <v>644</v>
      </c>
      <c r="HW198" s="225" t="s">
        <v>644</v>
      </c>
      <c r="HX198" s="204" t="s">
        <v>644</v>
      </c>
      <c r="HY198" s="204" t="s">
        <v>644</v>
      </c>
      <c r="HZ198" s="203" t="s">
        <v>644</v>
      </c>
      <c r="IA198" s="203" t="s">
        <v>644</v>
      </c>
      <c r="IB198" s="247" t="s">
        <v>644</v>
      </c>
      <c r="IC198" s="247" t="s">
        <v>644</v>
      </c>
      <c r="ID198" s="205" t="s">
        <v>644</v>
      </c>
      <c r="IE198" s="35" t="s">
        <v>644</v>
      </c>
      <c r="IF198" s="58" t="s">
        <v>644</v>
      </c>
      <c r="IG198" s="58" t="s">
        <v>644</v>
      </c>
      <c r="IH198" s="52" t="s">
        <v>644</v>
      </c>
      <c r="II198" s="52" t="s">
        <v>644</v>
      </c>
      <c r="IJ198" s="136" t="s">
        <v>644</v>
      </c>
      <c r="IK198" s="136" t="s">
        <v>644</v>
      </c>
      <c r="IL198" s="36" t="s">
        <v>644</v>
      </c>
      <c r="IM198" s="225" t="s">
        <v>644</v>
      </c>
      <c r="IN198" s="204" t="s">
        <v>644</v>
      </c>
      <c r="IO198" s="204" t="s">
        <v>644</v>
      </c>
      <c r="IP198" s="203" t="s">
        <v>644</v>
      </c>
      <c r="IQ198" s="203" t="s">
        <v>644</v>
      </c>
      <c r="IR198" s="247" t="s">
        <v>644</v>
      </c>
      <c r="IS198" s="247" t="s">
        <v>644</v>
      </c>
      <c r="IT198" s="205" t="s">
        <v>644</v>
      </c>
      <c r="IU198" s="35" t="s">
        <v>644</v>
      </c>
      <c r="IV198" s="58" t="s">
        <v>644</v>
      </c>
      <c r="IW198" s="58" t="s">
        <v>644</v>
      </c>
      <c r="IX198" s="52" t="s">
        <v>644</v>
      </c>
      <c r="IY198" s="52" t="s">
        <v>644</v>
      </c>
      <c r="IZ198" s="136" t="s">
        <v>644</v>
      </c>
      <c r="JA198" s="136" t="s">
        <v>644</v>
      </c>
      <c r="JB198" s="36" t="s">
        <v>644</v>
      </c>
      <c r="JC198" s="17" t="s">
        <v>644</v>
      </c>
      <c r="JD198" s="57" t="s">
        <v>644</v>
      </c>
      <c r="JE198" s="57" t="s">
        <v>644</v>
      </c>
      <c r="JF198" s="29" t="s">
        <v>644</v>
      </c>
      <c r="JG198" s="29" t="s">
        <v>644</v>
      </c>
      <c r="JH198" s="153" t="s">
        <v>644</v>
      </c>
      <c r="JI198" s="153" t="s">
        <v>644</v>
      </c>
      <c r="JJ198" s="18" t="s">
        <v>644</v>
      </c>
      <c r="JK198" s="225" t="s">
        <v>644</v>
      </c>
      <c r="JL198" s="204" t="s">
        <v>644</v>
      </c>
      <c r="JM198" s="204" t="s">
        <v>644</v>
      </c>
      <c r="JN198" s="203" t="s">
        <v>644</v>
      </c>
      <c r="JO198" s="203" t="s">
        <v>644</v>
      </c>
      <c r="JP198" s="247" t="s">
        <v>644</v>
      </c>
      <c r="JQ198" s="247">
        <v>1.5081388317853171E-5</v>
      </c>
      <c r="JR198" s="205">
        <v>1.4479786561362007E-5</v>
      </c>
      <c r="JT198" s="35" t="s">
        <v>644</v>
      </c>
      <c r="JU198" s="58" t="s">
        <v>644</v>
      </c>
      <c r="JV198" s="58" t="s">
        <v>644</v>
      </c>
      <c r="JW198" s="52" t="s">
        <v>644</v>
      </c>
      <c r="JX198" s="52" t="s">
        <v>644</v>
      </c>
      <c r="JY198" s="136" t="s">
        <v>644</v>
      </c>
      <c r="JZ198" s="136" t="s">
        <v>644</v>
      </c>
      <c r="KA198" s="36" t="s">
        <v>644</v>
      </c>
    </row>
    <row r="199" spans="1:287" ht="13.2" x14ac:dyDescent="0.25">
      <c r="A199" s="10">
        <v>22.13</v>
      </c>
      <c r="B199" s="111" t="s">
        <v>187</v>
      </c>
      <c r="E199" s="17" t="s">
        <v>644</v>
      </c>
      <c r="F199" s="57" t="s">
        <v>644</v>
      </c>
      <c r="G199" s="57" t="s">
        <v>644</v>
      </c>
      <c r="H199" s="29" t="s">
        <v>644</v>
      </c>
      <c r="I199" s="29" t="s">
        <v>644</v>
      </c>
      <c r="J199" s="153" t="s">
        <v>644</v>
      </c>
      <c r="K199" s="153" t="s">
        <v>644</v>
      </c>
      <c r="L199" s="18" t="s">
        <v>644</v>
      </c>
      <c r="M199" s="225" t="s">
        <v>644</v>
      </c>
      <c r="N199" s="204" t="s">
        <v>644</v>
      </c>
      <c r="O199" s="204" t="s">
        <v>644</v>
      </c>
      <c r="P199" s="203" t="s">
        <v>644</v>
      </c>
      <c r="Q199" s="203" t="s">
        <v>644</v>
      </c>
      <c r="R199" s="247" t="s">
        <v>644</v>
      </c>
      <c r="S199" s="247" t="s">
        <v>644</v>
      </c>
      <c r="T199" s="205" t="s">
        <v>644</v>
      </c>
      <c r="U199" s="35" t="s">
        <v>644</v>
      </c>
      <c r="V199" s="58" t="s">
        <v>644</v>
      </c>
      <c r="W199" s="58" t="s">
        <v>644</v>
      </c>
      <c r="X199" s="52" t="s">
        <v>644</v>
      </c>
      <c r="Y199" s="52" t="s">
        <v>644</v>
      </c>
      <c r="Z199" s="136" t="s">
        <v>644</v>
      </c>
      <c r="AA199" s="136" t="s">
        <v>644</v>
      </c>
      <c r="AB199" s="36" t="s">
        <v>644</v>
      </c>
      <c r="AC199" s="17" t="s">
        <v>644</v>
      </c>
      <c r="AD199" s="57" t="s">
        <v>644</v>
      </c>
      <c r="AE199" s="57" t="s">
        <v>644</v>
      </c>
      <c r="AF199" s="29" t="s">
        <v>644</v>
      </c>
      <c r="AG199" s="29" t="s">
        <v>644</v>
      </c>
      <c r="AH199" s="153" t="s">
        <v>644</v>
      </c>
      <c r="AI199" s="153" t="s">
        <v>644</v>
      </c>
      <c r="AJ199" s="18" t="s">
        <v>644</v>
      </c>
      <c r="AK199" s="225" t="s">
        <v>644</v>
      </c>
      <c r="AL199" s="204" t="s">
        <v>644</v>
      </c>
      <c r="AM199" s="204">
        <v>0</v>
      </c>
      <c r="AN199" s="203">
        <v>0</v>
      </c>
      <c r="AO199" s="203">
        <v>0</v>
      </c>
      <c r="AP199" s="247">
        <v>0</v>
      </c>
      <c r="AQ199" s="247">
        <v>0</v>
      </c>
      <c r="AR199" s="205">
        <v>0</v>
      </c>
      <c r="AS199" s="35" t="s">
        <v>644</v>
      </c>
      <c r="AT199" s="58" t="s">
        <v>644</v>
      </c>
      <c r="AU199" s="58" t="s">
        <v>644</v>
      </c>
      <c r="AV199" s="52">
        <v>0</v>
      </c>
      <c r="AW199" s="52">
        <v>0</v>
      </c>
      <c r="AX199" s="136">
        <v>0</v>
      </c>
      <c r="AY199" s="136">
        <v>0</v>
      </c>
      <c r="AZ199" s="36">
        <v>0</v>
      </c>
      <c r="BA199" s="17" t="s">
        <v>644</v>
      </c>
      <c r="BB199" s="57" t="s">
        <v>644</v>
      </c>
      <c r="BC199" s="57">
        <v>0</v>
      </c>
      <c r="BD199" s="29">
        <v>0</v>
      </c>
      <c r="BE199" s="29">
        <v>0</v>
      </c>
      <c r="BF199" s="153">
        <v>0</v>
      </c>
      <c r="BG199" s="153">
        <v>0</v>
      </c>
      <c r="BH199" s="18">
        <v>0</v>
      </c>
      <c r="BI199" s="225" t="s">
        <v>644</v>
      </c>
      <c r="BJ199" s="204" t="s">
        <v>644</v>
      </c>
      <c r="BK199" s="204" t="s">
        <v>644</v>
      </c>
      <c r="BL199" s="203" t="s">
        <v>644</v>
      </c>
      <c r="BM199" s="203" t="s">
        <v>644</v>
      </c>
      <c r="BN199" s="247" t="s">
        <v>644</v>
      </c>
      <c r="BO199" s="247" t="s">
        <v>644</v>
      </c>
      <c r="BP199" s="205" t="s">
        <v>644</v>
      </c>
      <c r="BQ199" s="35" t="s">
        <v>644</v>
      </c>
      <c r="BR199" s="58" t="s">
        <v>644</v>
      </c>
      <c r="BS199" s="58" t="s">
        <v>644</v>
      </c>
      <c r="BT199" s="52" t="s">
        <v>644</v>
      </c>
      <c r="BU199" s="52" t="s">
        <v>644</v>
      </c>
      <c r="BV199" s="136" t="s">
        <v>644</v>
      </c>
      <c r="BW199" s="136" t="s">
        <v>644</v>
      </c>
      <c r="BX199" s="36" t="s">
        <v>644</v>
      </c>
      <c r="BY199" s="17" t="s">
        <v>644</v>
      </c>
      <c r="BZ199" s="57" t="s">
        <v>644</v>
      </c>
      <c r="CA199" s="57" t="s">
        <v>644</v>
      </c>
      <c r="CB199" s="29" t="s">
        <v>644</v>
      </c>
      <c r="CC199" s="29" t="s">
        <v>644</v>
      </c>
      <c r="CD199" s="153" t="s">
        <v>644</v>
      </c>
      <c r="CE199" s="153" t="s">
        <v>644</v>
      </c>
      <c r="CF199" s="18" t="s">
        <v>644</v>
      </c>
      <c r="CG199" s="225" t="s">
        <v>644</v>
      </c>
      <c r="CH199" s="204" t="s">
        <v>644</v>
      </c>
      <c r="CI199" s="204" t="s">
        <v>644</v>
      </c>
      <c r="CJ199" s="203" t="s">
        <v>644</v>
      </c>
      <c r="CK199" s="203" t="s">
        <v>644</v>
      </c>
      <c r="CL199" s="247" t="s">
        <v>644</v>
      </c>
      <c r="CM199" s="247" t="s">
        <v>644</v>
      </c>
      <c r="CN199" s="205" t="s">
        <v>644</v>
      </c>
      <c r="CO199" s="35" t="s">
        <v>644</v>
      </c>
      <c r="CP199" s="58" t="s">
        <v>644</v>
      </c>
      <c r="CQ199" s="58" t="s">
        <v>644</v>
      </c>
      <c r="CR199" s="52" t="s">
        <v>644</v>
      </c>
      <c r="CS199" s="52" t="s">
        <v>644</v>
      </c>
      <c r="CT199" s="136" t="s">
        <v>644</v>
      </c>
      <c r="CU199" s="136" t="s">
        <v>644</v>
      </c>
      <c r="CV199" s="36" t="s">
        <v>644</v>
      </c>
      <c r="CW199" s="17" t="s">
        <v>644</v>
      </c>
      <c r="CX199" s="57" t="s">
        <v>644</v>
      </c>
      <c r="CY199" s="57" t="s">
        <v>644</v>
      </c>
      <c r="CZ199" s="29" t="s">
        <v>644</v>
      </c>
      <c r="DA199" s="29" t="s">
        <v>644</v>
      </c>
      <c r="DB199" s="153" t="s">
        <v>644</v>
      </c>
      <c r="DC199" s="153" t="s">
        <v>644</v>
      </c>
      <c r="DD199" s="18" t="s">
        <v>644</v>
      </c>
      <c r="DE199" s="225" t="s">
        <v>644</v>
      </c>
      <c r="DF199" s="204" t="s">
        <v>644</v>
      </c>
      <c r="DG199" s="204" t="s">
        <v>644</v>
      </c>
      <c r="DH199" s="203" t="s">
        <v>644</v>
      </c>
      <c r="DI199" s="203" t="s">
        <v>644</v>
      </c>
      <c r="DJ199" s="247" t="s">
        <v>644</v>
      </c>
      <c r="DK199" s="247" t="s">
        <v>644</v>
      </c>
      <c r="DL199" s="205" t="s">
        <v>644</v>
      </c>
      <c r="DM199" s="35" t="s">
        <v>644</v>
      </c>
      <c r="DN199" s="58" t="s">
        <v>644</v>
      </c>
      <c r="DO199" s="58" t="s">
        <v>644</v>
      </c>
      <c r="DP199" s="52" t="s">
        <v>644</v>
      </c>
      <c r="DQ199" s="52" t="s">
        <v>644</v>
      </c>
      <c r="DR199" s="136" t="s">
        <v>644</v>
      </c>
      <c r="DS199" s="136" t="s">
        <v>644</v>
      </c>
      <c r="DT199" s="36" t="s">
        <v>644</v>
      </c>
      <c r="DU199" s="17" t="s">
        <v>644</v>
      </c>
      <c r="DV199" s="57" t="s">
        <v>644</v>
      </c>
      <c r="DW199" s="57" t="s">
        <v>644</v>
      </c>
      <c r="DX199" s="29" t="s">
        <v>644</v>
      </c>
      <c r="DY199" s="29" t="s">
        <v>644</v>
      </c>
      <c r="DZ199" s="153" t="s">
        <v>644</v>
      </c>
      <c r="EA199" s="153" t="s">
        <v>644</v>
      </c>
      <c r="EB199" s="18" t="s">
        <v>644</v>
      </c>
      <c r="EC199" s="93"/>
      <c r="ED199" s="17" t="s">
        <v>644</v>
      </c>
      <c r="EE199" s="57" t="s">
        <v>644</v>
      </c>
      <c r="EF199" s="57" t="s">
        <v>644</v>
      </c>
      <c r="EG199" s="29" t="s">
        <v>644</v>
      </c>
      <c r="EH199" s="29" t="s">
        <v>644</v>
      </c>
      <c r="EI199" s="153" t="s">
        <v>644</v>
      </c>
      <c r="EJ199" s="153" t="s">
        <v>644</v>
      </c>
      <c r="EK199" s="18" t="s">
        <v>644</v>
      </c>
      <c r="EL199" s="225" t="s">
        <v>644</v>
      </c>
      <c r="EM199" s="204" t="s">
        <v>644</v>
      </c>
      <c r="EN199" s="204" t="s">
        <v>644</v>
      </c>
      <c r="EO199" s="203" t="s">
        <v>644</v>
      </c>
      <c r="EP199" s="203" t="s">
        <v>644</v>
      </c>
      <c r="EQ199" s="247" t="s">
        <v>644</v>
      </c>
      <c r="ER199" s="247" t="s">
        <v>644</v>
      </c>
      <c r="ES199" s="205" t="s">
        <v>644</v>
      </c>
      <c r="ET199" s="35" t="s">
        <v>644</v>
      </c>
      <c r="EU199" s="58" t="s">
        <v>644</v>
      </c>
      <c r="EV199" s="58" t="s">
        <v>644</v>
      </c>
      <c r="EW199" s="52" t="s">
        <v>644</v>
      </c>
      <c r="EX199" s="52" t="s">
        <v>644</v>
      </c>
      <c r="EY199" s="136" t="s">
        <v>644</v>
      </c>
      <c r="EZ199" s="136" t="s">
        <v>644</v>
      </c>
      <c r="FA199" s="36" t="s">
        <v>644</v>
      </c>
      <c r="FB199" s="17" t="s">
        <v>644</v>
      </c>
      <c r="FC199" s="57" t="s">
        <v>644</v>
      </c>
      <c r="FD199" s="57" t="s">
        <v>644</v>
      </c>
      <c r="FE199" s="29" t="s">
        <v>644</v>
      </c>
      <c r="FF199" s="29" t="s">
        <v>644</v>
      </c>
      <c r="FG199" s="153" t="s">
        <v>644</v>
      </c>
      <c r="FH199" s="153" t="s">
        <v>644</v>
      </c>
      <c r="FI199" s="18" t="s">
        <v>644</v>
      </c>
      <c r="FJ199" s="225" t="s">
        <v>644</v>
      </c>
      <c r="FK199" s="204" t="s">
        <v>644</v>
      </c>
      <c r="FL199" s="204" t="s">
        <v>644</v>
      </c>
      <c r="FM199" s="203" t="s">
        <v>644</v>
      </c>
      <c r="FN199" s="203" t="s">
        <v>644</v>
      </c>
      <c r="FO199" s="247" t="s">
        <v>644</v>
      </c>
      <c r="FP199" s="247" t="s">
        <v>644</v>
      </c>
      <c r="FQ199" s="205" t="s">
        <v>644</v>
      </c>
      <c r="FR199" s="35" t="s">
        <v>644</v>
      </c>
      <c r="FS199" s="58" t="s">
        <v>644</v>
      </c>
      <c r="FT199" s="58" t="s">
        <v>644</v>
      </c>
      <c r="FU199" s="52" t="s">
        <v>644</v>
      </c>
      <c r="FV199" s="52" t="s">
        <v>644</v>
      </c>
      <c r="FW199" s="136" t="s">
        <v>644</v>
      </c>
      <c r="FX199" s="136" t="s">
        <v>644</v>
      </c>
      <c r="FY199" s="36" t="s">
        <v>644</v>
      </c>
      <c r="FZ199" s="17" t="s">
        <v>644</v>
      </c>
      <c r="GA199" s="57" t="s">
        <v>644</v>
      </c>
      <c r="GB199" s="57" t="s">
        <v>644</v>
      </c>
      <c r="GC199" s="29" t="s">
        <v>644</v>
      </c>
      <c r="GD199" s="29" t="s">
        <v>644</v>
      </c>
      <c r="GE199" s="153" t="s">
        <v>644</v>
      </c>
      <c r="GF199" s="153" t="s">
        <v>644</v>
      </c>
      <c r="GG199" s="18" t="s">
        <v>644</v>
      </c>
      <c r="GH199" s="225" t="s">
        <v>644</v>
      </c>
      <c r="GI199" s="204" t="s">
        <v>644</v>
      </c>
      <c r="GJ199" s="204" t="s">
        <v>644</v>
      </c>
      <c r="GK199" s="203" t="s">
        <v>644</v>
      </c>
      <c r="GL199" s="203" t="s">
        <v>644</v>
      </c>
      <c r="GM199" s="247" t="s">
        <v>644</v>
      </c>
      <c r="GN199" s="247" t="s">
        <v>644</v>
      </c>
      <c r="GO199" s="205" t="s">
        <v>644</v>
      </c>
      <c r="GP199" s="93"/>
      <c r="GQ199" s="17" t="s">
        <v>644</v>
      </c>
      <c r="GR199" s="57" t="s">
        <v>644</v>
      </c>
      <c r="GS199" s="57" t="s">
        <v>644</v>
      </c>
      <c r="GT199" s="29" t="s">
        <v>644</v>
      </c>
      <c r="GU199" s="29" t="s">
        <v>644</v>
      </c>
      <c r="GV199" s="153" t="s">
        <v>644</v>
      </c>
      <c r="GW199" s="153" t="s">
        <v>644</v>
      </c>
      <c r="GX199" s="18" t="s">
        <v>644</v>
      </c>
      <c r="GY199" s="225" t="s">
        <v>644</v>
      </c>
      <c r="GZ199" s="204" t="s">
        <v>644</v>
      </c>
      <c r="HA199" s="204" t="s">
        <v>644</v>
      </c>
      <c r="HB199" s="203" t="s">
        <v>644</v>
      </c>
      <c r="HC199" s="203" t="s">
        <v>644</v>
      </c>
      <c r="HD199" s="247" t="s">
        <v>644</v>
      </c>
      <c r="HE199" s="247" t="s">
        <v>644</v>
      </c>
      <c r="HF199" s="205" t="s">
        <v>644</v>
      </c>
      <c r="HG199" s="35" t="s">
        <v>644</v>
      </c>
      <c r="HH199" s="58" t="s">
        <v>644</v>
      </c>
      <c r="HI199" s="58" t="s">
        <v>644</v>
      </c>
      <c r="HJ199" s="52" t="s">
        <v>644</v>
      </c>
      <c r="HK199" s="52" t="s">
        <v>644</v>
      </c>
      <c r="HL199" s="136" t="s">
        <v>644</v>
      </c>
      <c r="HM199" s="136" t="s">
        <v>644</v>
      </c>
      <c r="HN199" s="36" t="s">
        <v>644</v>
      </c>
      <c r="HO199" s="17" t="s">
        <v>644</v>
      </c>
      <c r="HP199" s="57" t="s">
        <v>644</v>
      </c>
      <c r="HQ199" s="57" t="s">
        <v>644</v>
      </c>
      <c r="HR199" s="29" t="s">
        <v>644</v>
      </c>
      <c r="HS199" s="29" t="s">
        <v>644</v>
      </c>
      <c r="HT199" s="153" t="s">
        <v>644</v>
      </c>
      <c r="HU199" s="153" t="s">
        <v>644</v>
      </c>
      <c r="HV199" s="18" t="s">
        <v>644</v>
      </c>
      <c r="HW199" s="225" t="s">
        <v>644</v>
      </c>
      <c r="HX199" s="204" t="s">
        <v>644</v>
      </c>
      <c r="HY199" s="204" t="s">
        <v>644</v>
      </c>
      <c r="HZ199" s="203" t="s">
        <v>644</v>
      </c>
      <c r="IA199" s="203" t="s">
        <v>644</v>
      </c>
      <c r="IB199" s="247" t="s">
        <v>644</v>
      </c>
      <c r="IC199" s="247" t="s">
        <v>644</v>
      </c>
      <c r="ID199" s="205" t="s">
        <v>644</v>
      </c>
      <c r="IE199" s="35" t="s">
        <v>644</v>
      </c>
      <c r="IF199" s="58" t="s">
        <v>644</v>
      </c>
      <c r="IG199" s="58" t="s">
        <v>644</v>
      </c>
      <c r="IH199" s="52" t="s">
        <v>644</v>
      </c>
      <c r="II199" s="52" t="s">
        <v>644</v>
      </c>
      <c r="IJ199" s="136" t="s">
        <v>644</v>
      </c>
      <c r="IK199" s="136" t="s">
        <v>644</v>
      </c>
      <c r="IL199" s="36" t="s">
        <v>644</v>
      </c>
      <c r="IM199" s="225" t="s">
        <v>644</v>
      </c>
      <c r="IN199" s="204" t="s">
        <v>644</v>
      </c>
      <c r="IO199" s="204" t="s">
        <v>644</v>
      </c>
      <c r="IP199" s="203" t="s">
        <v>644</v>
      </c>
      <c r="IQ199" s="203" t="s">
        <v>644</v>
      </c>
      <c r="IR199" s="247" t="s">
        <v>644</v>
      </c>
      <c r="IS199" s="247" t="s">
        <v>644</v>
      </c>
      <c r="IT199" s="205" t="s">
        <v>644</v>
      </c>
      <c r="IU199" s="35" t="s">
        <v>644</v>
      </c>
      <c r="IV199" s="58" t="s">
        <v>644</v>
      </c>
      <c r="IW199" s="58" t="s">
        <v>644</v>
      </c>
      <c r="IX199" s="52" t="s">
        <v>644</v>
      </c>
      <c r="IY199" s="52" t="s">
        <v>644</v>
      </c>
      <c r="IZ199" s="136" t="s">
        <v>644</v>
      </c>
      <c r="JA199" s="136" t="s">
        <v>644</v>
      </c>
      <c r="JB199" s="36" t="s">
        <v>644</v>
      </c>
      <c r="JC199" s="17" t="s">
        <v>644</v>
      </c>
      <c r="JD199" s="57" t="s">
        <v>644</v>
      </c>
      <c r="JE199" s="57" t="s">
        <v>644</v>
      </c>
      <c r="JF199" s="29" t="s">
        <v>644</v>
      </c>
      <c r="JG199" s="29" t="s">
        <v>644</v>
      </c>
      <c r="JH199" s="153" t="s">
        <v>644</v>
      </c>
      <c r="JI199" s="153" t="s">
        <v>644</v>
      </c>
      <c r="JJ199" s="18" t="s">
        <v>644</v>
      </c>
      <c r="JK199" s="225" t="s">
        <v>644</v>
      </c>
      <c r="JL199" s="204" t="s">
        <v>644</v>
      </c>
      <c r="JM199" s="204" t="s">
        <v>644</v>
      </c>
      <c r="JN199" s="203" t="s">
        <v>644</v>
      </c>
      <c r="JO199" s="203" t="s">
        <v>644</v>
      </c>
      <c r="JP199" s="247" t="s">
        <v>644</v>
      </c>
      <c r="JQ199" s="247" t="s">
        <v>644</v>
      </c>
      <c r="JR199" s="205" t="s">
        <v>644</v>
      </c>
      <c r="JT199" s="35" t="s">
        <v>644</v>
      </c>
      <c r="JU199" s="58" t="s">
        <v>644</v>
      </c>
      <c r="JV199" s="58" t="s">
        <v>644</v>
      </c>
      <c r="JW199" s="52" t="s">
        <v>644</v>
      </c>
      <c r="JX199" s="52" t="s">
        <v>644</v>
      </c>
      <c r="JY199" s="136" t="s">
        <v>644</v>
      </c>
      <c r="JZ199" s="136" t="s">
        <v>644</v>
      </c>
      <c r="KA199" s="36" t="s">
        <v>644</v>
      </c>
    </row>
    <row r="200" spans="1:287" ht="13.2" x14ac:dyDescent="0.25">
      <c r="A200" s="10">
        <v>22.14</v>
      </c>
      <c r="B200" s="104" t="s">
        <v>166</v>
      </c>
      <c r="E200" s="17" t="s">
        <v>644</v>
      </c>
      <c r="F200" s="57" t="s">
        <v>644</v>
      </c>
      <c r="G200" s="57" t="s">
        <v>644</v>
      </c>
      <c r="H200" s="29" t="s">
        <v>644</v>
      </c>
      <c r="I200" s="29" t="s">
        <v>644</v>
      </c>
      <c r="J200" s="153" t="s">
        <v>644</v>
      </c>
      <c r="K200" s="153" t="s">
        <v>644</v>
      </c>
      <c r="L200" s="18" t="s">
        <v>644</v>
      </c>
      <c r="M200" s="225" t="s">
        <v>644</v>
      </c>
      <c r="N200" s="204" t="s">
        <v>644</v>
      </c>
      <c r="O200" s="204" t="s">
        <v>644</v>
      </c>
      <c r="P200" s="203" t="s">
        <v>644</v>
      </c>
      <c r="Q200" s="203" t="s">
        <v>644</v>
      </c>
      <c r="R200" s="247" t="s">
        <v>644</v>
      </c>
      <c r="S200" s="247" t="s">
        <v>644</v>
      </c>
      <c r="T200" s="205" t="s">
        <v>644</v>
      </c>
      <c r="U200" s="35" t="s">
        <v>644</v>
      </c>
      <c r="V200" s="58" t="s">
        <v>644</v>
      </c>
      <c r="W200" s="58" t="s">
        <v>644</v>
      </c>
      <c r="X200" s="52" t="s">
        <v>644</v>
      </c>
      <c r="Y200" s="52" t="s">
        <v>644</v>
      </c>
      <c r="Z200" s="136" t="s">
        <v>644</v>
      </c>
      <c r="AA200" s="136" t="s">
        <v>644</v>
      </c>
      <c r="AB200" s="36" t="s">
        <v>644</v>
      </c>
      <c r="AC200" s="17" t="s">
        <v>644</v>
      </c>
      <c r="AD200" s="57" t="s">
        <v>644</v>
      </c>
      <c r="AE200" s="57" t="s">
        <v>644</v>
      </c>
      <c r="AF200" s="29" t="s">
        <v>644</v>
      </c>
      <c r="AG200" s="29" t="s">
        <v>644</v>
      </c>
      <c r="AH200" s="153" t="s">
        <v>644</v>
      </c>
      <c r="AI200" s="153" t="s">
        <v>644</v>
      </c>
      <c r="AJ200" s="18" t="s">
        <v>644</v>
      </c>
      <c r="AK200" s="225" t="s">
        <v>644</v>
      </c>
      <c r="AL200" s="204" t="s">
        <v>644</v>
      </c>
      <c r="AM200" s="204" t="s">
        <v>644</v>
      </c>
      <c r="AN200" s="203">
        <v>1.2603778269443497</v>
      </c>
      <c r="AO200" s="203">
        <v>0.98261989568536667</v>
      </c>
      <c r="AP200" s="247">
        <v>1.2444044496272135</v>
      </c>
      <c r="AQ200" s="247">
        <v>1.1083566147075417</v>
      </c>
      <c r="AR200" s="205">
        <v>0.95018355479698502</v>
      </c>
      <c r="AS200" s="35" t="s">
        <v>644</v>
      </c>
      <c r="AT200" s="58" t="s">
        <v>644</v>
      </c>
      <c r="AU200" s="58" t="s">
        <v>644</v>
      </c>
      <c r="AV200" s="52">
        <v>0.15292235759272146</v>
      </c>
      <c r="AW200" s="52">
        <v>0.12027221063619352</v>
      </c>
      <c r="AX200" s="136">
        <v>0.15764866423163196</v>
      </c>
      <c r="AY200" s="136">
        <v>0.14852659309210614</v>
      </c>
      <c r="AZ200" s="36">
        <v>0.11919535442037915</v>
      </c>
      <c r="BA200" s="17" t="s">
        <v>644</v>
      </c>
      <c r="BB200" s="57" t="s">
        <v>644</v>
      </c>
      <c r="BC200" s="57" t="s">
        <v>644</v>
      </c>
      <c r="BD200" s="29" t="s">
        <v>644</v>
      </c>
      <c r="BE200" s="29" t="s">
        <v>644</v>
      </c>
      <c r="BF200" s="153" t="s">
        <v>644</v>
      </c>
      <c r="BG200" s="153" t="s">
        <v>644</v>
      </c>
      <c r="BH200" s="18" t="s">
        <v>644</v>
      </c>
      <c r="BI200" s="225" t="s">
        <v>644</v>
      </c>
      <c r="BJ200" s="204" t="s">
        <v>644</v>
      </c>
      <c r="BK200" s="204" t="s">
        <v>644</v>
      </c>
      <c r="BL200" s="203" t="s">
        <v>644</v>
      </c>
      <c r="BM200" s="203" t="s">
        <v>644</v>
      </c>
      <c r="BN200" s="247" t="s">
        <v>644</v>
      </c>
      <c r="BO200" s="247" t="s">
        <v>644</v>
      </c>
      <c r="BP200" s="205" t="s">
        <v>644</v>
      </c>
      <c r="BQ200" s="35" t="s">
        <v>644</v>
      </c>
      <c r="BR200" s="58" t="s">
        <v>644</v>
      </c>
      <c r="BS200" s="58" t="s">
        <v>644</v>
      </c>
      <c r="BT200" s="52" t="s">
        <v>644</v>
      </c>
      <c r="BU200" s="52" t="s">
        <v>644</v>
      </c>
      <c r="BV200" s="136" t="s">
        <v>644</v>
      </c>
      <c r="BW200" s="136" t="s">
        <v>644</v>
      </c>
      <c r="BX200" s="36" t="s">
        <v>644</v>
      </c>
      <c r="BY200" s="17" t="s">
        <v>644</v>
      </c>
      <c r="BZ200" s="57" t="s">
        <v>644</v>
      </c>
      <c r="CA200" s="57" t="s">
        <v>644</v>
      </c>
      <c r="CB200" s="29" t="s">
        <v>644</v>
      </c>
      <c r="CC200" s="29" t="s">
        <v>644</v>
      </c>
      <c r="CD200" s="153" t="s">
        <v>644</v>
      </c>
      <c r="CE200" s="153" t="s">
        <v>644</v>
      </c>
      <c r="CF200" s="18" t="s">
        <v>644</v>
      </c>
      <c r="CG200" s="225" t="s">
        <v>644</v>
      </c>
      <c r="CH200" s="204" t="s">
        <v>644</v>
      </c>
      <c r="CI200" s="204" t="s">
        <v>644</v>
      </c>
      <c r="CJ200" s="203" t="s">
        <v>644</v>
      </c>
      <c r="CK200" s="203" t="s">
        <v>644</v>
      </c>
      <c r="CL200" s="247" t="s">
        <v>644</v>
      </c>
      <c r="CM200" s="247" t="s">
        <v>644</v>
      </c>
      <c r="CN200" s="205" t="s">
        <v>644</v>
      </c>
      <c r="CO200" s="35" t="s">
        <v>644</v>
      </c>
      <c r="CP200" s="58" t="s">
        <v>644</v>
      </c>
      <c r="CQ200" s="58" t="s">
        <v>644</v>
      </c>
      <c r="CR200" s="52" t="s">
        <v>644</v>
      </c>
      <c r="CS200" s="52" t="s">
        <v>644</v>
      </c>
      <c r="CT200" s="136" t="s">
        <v>644</v>
      </c>
      <c r="CU200" s="136" t="s">
        <v>644</v>
      </c>
      <c r="CV200" s="36" t="s">
        <v>644</v>
      </c>
      <c r="CW200" s="17" t="s">
        <v>644</v>
      </c>
      <c r="CX200" s="57" t="s">
        <v>644</v>
      </c>
      <c r="CY200" s="57" t="s">
        <v>644</v>
      </c>
      <c r="CZ200" s="29" t="s">
        <v>644</v>
      </c>
      <c r="DA200" s="29">
        <v>1.9311141313663502</v>
      </c>
      <c r="DB200" s="153">
        <v>2.5103059032200927</v>
      </c>
      <c r="DC200" s="153">
        <v>0.55897095848675837</v>
      </c>
      <c r="DD200" s="18">
        <v>0.44277846844202268</v>
      </c>
      <c r="DE200" s="225" t="s">
        <v>644</v>
      </c>
      <c r="DF200" s="204" t="s">
        <v>644</v>
      </c>
      <c r="DG200" s="204" t="s">
        <v>644</v>
      </c>
      <c r="DH200" s="203" t="s">
        <v>644</v>
      </c>
      <c r="DI200" s="203" t="s">
        <v>644</v>
      </c>
      <c r="DJ200" s="247" t="s">
        <v>644</v>
      </c>
      <c r="DK200" s="247" t="s">
        <v>644</v>
      </c>
      <c r="DL200" s="205" t="s">
        <v>644</v>
      </c>
      <c r="DM200" s="35" t="s">
        <v>644</v>
      </c>
      <c r="DN200" s="58" t="s">
        <v>644</v>
      </c>
      <c r="DO200" s="58" t="s">
        <v>644</v>
      </c>
      <c r="DP200" s="52" t="s">
        <v>644</v>
      </c>
      <c r="DQ200" s="52" t="s">
        <v>644</v>
      </c>
      <c r="DR200" s="136">
        <v>0</v>
      </c>
      <c r="DS200" s="136">
        <v>0</v>
      </c>
      <c r="DT200" s="36">
        <v>0</v>
      </c>
      <c r="DU200" s="17" t="s">
        <v>644</v>
      </c>
      <c r="DV200" s="57" t="s">
        <v>644</v>
      </c>
      <c r="DW200" s="57" t="s">
        <v>644</v>
      </c>
      <c r="DX200" s="29" t="s">
        <v>644</v>
      </c>
      <c r="DY200" s="29" t="s">
        <v>644</v>
      </c>
      <c r="DZ200" s="153" t="s">
        <v>644</v>
      </c>
      <c r="EA200" s="153" t="s">
        <v>644</v>
      </c>
      <c r="EB200" s="18" t="s">
        <v>644</v>
      </c>
      <c r="EC200" s="93"/>
      <c r="ED200" s="17" t="s">
        <v>644</v>
      </c>
      <c r="EE200" s="57" t="s">
        <v>644</v>
      </c>
      <c r="EF200" s="57" t="s">
        <v>644</v>
      </c>
      <c r="EG200" s="29" t="s">
        <v>644</v>
      </c>
      <c r="EH200" s="29" t="s">
        <v>644</v>
      </c>
      <c r="EI200" s="153" t="s">
        <v>644</v>
      </c>
      <c r="EJ200" s="153" t="s">
        <v>644</v>
      </c>
      <c r="EK200" s="18" t="s">
        <v>644</v>
      </c>
      <c r="EL200" s="225" t="s">
        <v>644</v>
      </c>
      <c r="EM200" s="204" t="s">
        <v>644</v>
      </c>
      <c r="EN200" s="204" t="s">
        <v>644</v>
      </c>
      <c r="EO200" s="203" t="s">
        <v>644</v>
      </c>
      <c r="EP200" s="203" t="s">
        <v>644</v>
      </c>
      <c r="EQ200" s="247" t="s">
        <v>644</v>
      </c>
      <c r="ER200" s="247" t="s">
        <v>644</v>
      </c>
      <c r="ES200" s="205" t="s">
        <v>644</v>
      </c>
      <c r="ET200" s="35" t="s">
        <v>644</v>
      </c>
      <c r="EU200" s="58" t="s">
        <v>644</v>
      </c>
      <c r="EV200" s="58" t="s">
        <v>644</v>
      </c>
      <c r="EW200" s="52" t="s">
        <v>644</v>
      </c>
      <c r="EX200" s="52" t="s">
        <v>644</v>
      </c>
      <c r="EY200" s="136" t="s">
        <v>644</v>
      </c>
      <c r="EZ200" s="136" t="s">
        <v>644</v>
      </c>
      <c r="FA200" s="36" t="s">
        <v>644</v>
      </c>
      <c r="FB200" s="17" t="s">
        <v>644</v>
      </c>
      <c r="FC200" s="57" t="s">
        <v>644</v>
      </c>
      <c r="FD200" s="57" t="s">
        <v>644</v>
      </c>
      <c r="FE200" s="29" t="s">
        <v>644</v>
      </c>
      <c r="FF200" s="29" t="s">
        <v>644</v>
      </c>
      <c r="FG200" s="153" t="s">
        <v>644</v>
      </c>
      <c r="FH200" s="153" t="s">
        <v>644</v>
      </c>
      <c r="FI200" s="18" t="s">
        <v>644</v>
      </c>
      <c r="FJ200" s="225" t="s">
        <v>644</v>
      </c>
      <c r="FK200" s="204" t="s">
        <v>644</v>
      </c>
      <c r="FL200" s="204" t="s">
        <v>644</v>
      </c>
      <c r="FM200" s="203" t="s">
        <v>644</v>
      </c>
      <c r="FN200" s="203" t="s">
        <v>644</v>
      </c>
      <c r="FO200" s="247" t="s">
        <v>644</v>
      </c>
      <c r="FP200" s="247" t="s">
        <v>644</v>
      </c>
      <c r="FQ200" s="205" t="s">
        <v>644</v>
      </c>
      <c r="FR200" s="35" t="s">
        <v>644</v>
      </c>
      <c r="FS200" s="58" t="s">
        <v>644</v>
      </c>
      <c r="FT200" s="58" t="s">
        <v>644</v>
      </c>
      <c r="FU200" s="52" t="s">
        <v>644</v>
      </c>
      <c r="FV200" s="52" t="s">
        <v>644</v>
      </c>
      <c r="FW200" s="136" t="s">
        <v>644</v>
      </c>
      <c r="FX200" s="136" t="s">
        <v>644</v>
      </c>
      <c r="FY200" s="36" t="s">
        <v>644</v>
      </c>
      <c r="FZ200" s="17" t="s">
        <v>644</v>
      </c>
      <c r="GA200" s="57" t="s">
        <v>644</v>
      </c>
      <c r="GB200" s="57" t="s">
        <v>644</v>
      </c>
      <c r="GC200" s="29" t="s">
        <v>644</v>
      </c>
      <c r="GD200" s="29" t="s">
        <v>644</v>
      </c>
      <c r="GE200" s="153" t="s">
        <v>644</v>
      </c>
      <c r="GF200" s="153" t="s">
        <v>644</v>
      </c>
      <c r="GG200" s="18" t="s">
        <v>644</v>
      </c>
      <c r="GH200" s="225" t="s">
        <v>644</v>
      </c>
      <c r="GI200" s="204" t="s">
        <v>644</v>
      </c>
      <c r="GJ200" s="204" t="s">
        <v>644</v>
      </c>
      <c r="GK200" s="203" t="s">
        <v>644</v>
      </c>
      <c r="GL200" s="203" t="s">
        <v>644</v>
      </c>
      <c r="GM200" s="247" t="s">
        <v>644</v>
      </c>
      <c r="GN200" s="247" t="s">
        <v>644</v>
      </c>
      <c r="GO200" s="205" t="s">
        <v>644</v>
      </c>
      <c r="GP200" s="93"/>
      <c r="GQ200" s="17" t="s">
        <v>644</v>
      </c>
      <c r="GR200" s="57" t="s">
        <v>644</v>
      </c>
      <c r="GS200" s="57" t="s">
        <v>644</v>
      </c>
      <c r="GT200" s="29" t="s">
        <v>644</v>
      </c>
      <c r="GU200" s="29" t="s">
        <v>644</v>
      </c>
      <c r="GV200" s="153" t="s">
        <v>644</v>
      </c>
      <c r="GW200" s="153" t="s">
        <v>644</v>
      </c>
      <c r="GX200" s="18" t="s">
        <v>644</v>
      </c>
      <c r="GY200" s="225" t="s">
        <v>644</v>
      </c>
      <c r="GZ200" s="204" t="s">
        <v>644</v>
      </c>
      <c r="HA200" s="204" t="s">
        <v>644</v>
      </c>
      <c r="HB200" s="203" t="s">
        <v>644</v>
      </c>
      <c r="HC200" s="203" t="s">
        <v>644</v>
      </c>
      <c r="HD200" s="247" t="s">
        <v>644</v>
      </c>
      <c r="HE200" s="247" t="s">
        <v>644</v>
      </c>
      <c r="HF200" s="205" t="s">
        <v>644</v>
      </c>
      <c r="HG200" s="35" t="s">
        <v>644</v>
      </c>
      <c r="HH200" s="58" t="s">
        <v>644</v>
      </c>
      <c r="HI200" s="58" t="s">
        <v>644</v>
      </c>
      <c r="HJ200" s="52" t="s">
        <v>644</v>
      </c>
      <c r="HK200" s="52" t="s">
        <v>644</v>
      </c>
      <c r="HL200" s="136" t="s">
        <v>644</v>
      </c>
      <c r="HM200" s="136" t="s">
        <v>644</v>
      </c>
      <c r="HN200" s="36" t="s">
        <v>644</v>
      </c>
      <c r="HO200" s="17" t="s">
        <v>644</v>
      </c>
      <c r="HP200" s="57" t="s">
        <v>644</v>
      </c>
      <c r="HQ200" s="57" t="s">
        <v>644</v>
      </c>
      <c r="HR200" s="29" t="s">
        <v>644</v>
      </c>
      <c r="HS200" s="29" t="s">
        <v>644</v>
      </c>
      <c r="HT200" s="153" t="s">
        <v>644</v>
      </c>
      <c r="HU200" s="153" t="s">
        <v>644</v>
      </c>
      <c r="HV200" s="18" t="s">
        <v>644</v>
      </c>
      <c r="HW200" s="225" t="s">
        <v>644</v>
      </c>
      <c r="HX200" s="204" t="s">
        <v>644</v>
      </c>
      <c r="HY200" s="204" t="s">
        <v>644</v>
      </c>
      <c r="HZ200" s="203" t="s">
        <v>644</v>
      </c>
      <c r="IA200" s="203" t="s">
        <v>644</v>
      </c>
      <c r="IB200" s="247" t="s">
        <v>644</v>
      </c>
      <c r="IC200" s="247" t="s">
        <v>644</v>
      </c>
      <c r="ID200" s="205" t="s">
        <v>644</v>
      </c>
      <c r="IE200" s="35" t="s">
        <v>644</v>
      </c>
      <c r="IF200" s="58" t="s">
        <v>644</v>
      </c>
      <c r="IG200" s="58" t="s">
        <v>644</v>
      </c>
      <c r="IH200" s="52" t="s">
        <v>644</v>
      </c>
      <c r="II200" s="52" t="s">
        <v>644</v>
      </c>
      <c r="IJ200" s="136" t="s">
        <v>644</v>
      </c>
      <c r="IK200" s="136" t="s">
        <v>644</v>
      </c>
      <c r="IL200" s="36" t="s">
        <v>644</v>
      </c>
      <c r="IM200" s="225" t="s">
        <v>644</v>
      </c>
      <c r="IN200" s="204" t="s">
        <v>644</v>
      </c>
      <c r="IO200" s="204" t="s">
        <v>644</v>
      </c>
      <c r="IP200" s="203" t="s">
        <v>644</v>
      </c>
      <c r="IQ200" s="203" t="s">
        <v>644</v>
      </c>
      <c r="IR200" s="247" t="s">
        <v>644</v>
      </c>
      <c r="IS200" s="247" t="s">
        <v>644</v>
      </c>
      <c r="IT200" s="205" t="s">
        <v>644</v>
      </c>
      <c r="IU200" s="35" t="s">
        <v>644</v>
      </c>
      <c r="IV200" s="58" t="s">
        <v>644</v>
      </c>
      <c r="IW200" s="58" t="s">
        <v>644</v>
      </c>
      <c r="IX200" s="52" t="s">
        <v>644</v>
      </c>
      <c r="IY200" s="52" t="s">
        <v>644</v>
      </c>
      <c r="IZ200" s="136" t="s">
        <v>644</v>
      </c>
      <c r="JA200" s="136" t="s">
        <v>644</v>
      </c>
      <c r="JB200" s="36" t="s">
        <v>644</v>
      </c>
      <c r="JC200" s="17" t="s">
        <v>644</v>
      </c>
      <c r="JD200" s="57" t="s">
        <v>644</v>
      </c>
      <c r="JE200" s="57" t="s">
        <v>644</v>
      </c>
      <c r="JF200" s="29" t="s">
        <v>644</v>
      </c>
      <c r="JG200" s="29" t="s">
        <v>644</v>
      </c>
      <c r="JH200" s="153" t="s">
        <v>644</v>
      </c>
      <c r="JI200" s="153" t="s">
        <v>644</v>
      </c>
      <c r="JJ200" s="18" t="s">
        <v>644</v>
      </c>
      <c r="JK200" s="225" t="s">
        <v>644</v>
      </c>
      <c r="JL200" s="204" t="s">
        <v>644</v>
      </c>
      <c r="JM200" s="204" t="s">
        <v>644</v>
      </c>
      <c r="JN200" s="203" t="s">
        <v>644</v>
      </c>
      <c r="JO200" s="203" t="s">
        <v>644</v>
      </c>
      <c r="JP200" s="247" t="s">
        <v>644</v>
      </c>
      <c r="JQ200" s="247" t="s">
        <v>644</v>
      </c>
      <c r="JR200" s="205" t="s">
        <v>644</v>
      </c>
      <c r="JT200" s="35" t="s">
        <v>644</v>
      </c>
      <c r="JU200" s="58" t="s">
        <v>644</v>
      </c>
      <c r="JV200" s="58" t="s">
        <v>644</v>
      </c>
      <c r="JW200" s="52" t="s">
        <v>644</v>
      </c>
      <c r="JX200" s="52" t="s">
        <v>644</v>
      </c>
      <c r="JY200" s="136" t="s">
        <v>644</v>
      </c>
      <c r="JZ200" s="136" t="s">
        <v>644</v>
      </c>
      <c r="KA200" s="36" t="s">
        <v>644</v>
      </c>
    </row>
    <row r="201" spans="1:287" ht="13.2" x14ac:dyDescent="0.25">
      <c r="A201" s="10">
        <v>22.15</v>
      </c>
      <c r="B201" s="104" t="s">
        <v>165</v>
      </c>
      <c r="E201" s="17" t="s">
        <v>644</v>
      </c>
      <c r="F201" s="57" t="s">
        <v>644</v>
      </c>
      <c r="G201" s="57" t="s">
        <v>644</v>
      </c>
      <c r="H201" s="29" t="s">
        <v>644</v>
      </c>
      <c r="I201" s="29" t="s">
        <v>644</v>
      </c>
      <c r="J201" s="153">
        <v>0</v>
      </c>
      <c r="K201" s="153">
        <v>0</v>
      </c>
      <c r="L201" s="18">
        <v>0</v>
      </c>
      <c r="M201" s="225" t="s">
        <v>644</v>
      </c>
      <c r="N201" s="204" t="s">
        <v>644</v>
      </c>
      <c r="O201" s="204">
        <v>0</v>
      </c>
      <c r="P201" s="203">
        <v>0</v>
      </c>
      <c r="Q201" s="203">
        <v>0</v>
      </c>
      <c r="R201" s="247">
        <v>0</v>
      </c>
      <c r="S201" s="247">
        <v>0</v>
      </c>
      <c r="T201" s="205">
        <v>0</v>
      </c>
      <c r="U201" s="35" t="s">
        <v>644</v>
      </c>
      <c r="V201" s="58" t="s">
        <v>644</v>
      </c>
      <c r="W201" s="58" t="s">
        <v>644</v>
      </c>
      <c r="X201" s="52" t="s">
        <v>644</v>
      </c>
      <c r="Y201" s="52" t="s">
        <v>644</v>
      </c>
      <c r="Z201" s="136" t="s">
        <v>644</v>
      </c>
      <c r="AA201" s="136" t="s">
        <v>644</v>
      </c>
      <c r="AB201" s="36" t="s">
        <v>644</v>
      </c>
      <c r="AC201" s="17" t="s">
        <v>644</v>
      </c>
      <c r="AD201" s="57" t="s">
        <v>644</v>
      </c>
      <c r="AE201" s="57" t="s">
        <v>644</v>
      </c>
      <c r="AF201" s="29" t="s">
        <v>644</v>
      </c>
      <c r="AG201" s="29" t="s">
        <v>644</v>
      </c>
      <c r="AH201" s="153" t="s">
        <v>644</v>
      </c>
      <c r="AI201" s="153" t="s">
        <v>644</v>
      </c>
      <c r="AJ201" s="18" t="s">
        <v>644</v>
      </c>
      <c r="AK201" s="225" t="s">
        <v>644</v>
      </c>
      <c r="AL201" s="204" t="s">
        <v>644</v>
      </c>
      <c r="AM201" s="204">
        <v>0</v>
      </c>
      <c r="AN201" s="203">
        <v>0</v>
      </c>
      <c r="AO201" s="203">
        <v>0</v>
      </c>
      <c r="AP201" s="247">
        <v>0</v>
      </c>
      <c r="AQ201" s="247">
        <v>0</v>
      </c>
      <c r="AR201" s="205">
        <v>0</v>
      </c>
      <c r="AS201" s="35" t="s">
        <v>644</v>
      </c>
      <c r="AT201" s="58" t="s">
        <v>644</v>
      </c>
      <c r="AU201" s="58" t="s">
        <v>644</v>
      </c>
      <c r="AV201" s="52">
        <v>0</v>
      </c>
      <c r="AW201" s="52">
        <v>0</v>
      </c>
      <c r="AX201" s="136">
        <v>0</v>
      </c>
      <c r="AY201" s="136">
        <v>0</v>
      </c>
      <c r="AZ201" s="36">
        <v>0</v>
      </c>
      <c r="BA201" s="17" t="s">
        <v>644</v>
      </c>
      <c r="BB201" s="57" t="s">
        <v>644</v>
      </c>
      <c r="BC201" s="57" t="s">
        <v>644</v>
      </c>
      <c r="BD201" s="29" t="s">
        <v>644</v>
      </c>
      <c r="BE201" s="29" t="s">
        <v>644</v>
      </c>
      <c r="BF201" s="153" t="s">
        <v>644</v>
      </c>
      <c r="BG201" s="153" t="s">
        <v>644</v>
      </c>
      <c r="BH201" s="18" t="s">
        <v>644</v>
      </c>
      <c r="BI201" s="225" t="s">
        <v>644</v>
      </c>
      <c r="BJ201" s="204" t="s">
        <v>644</v>
      </c>
      <c r="BK201" s="204">
        <v>0</v>
      </c>
      <c r="BL201" s="203">
        <v>0</v>
      </c>
      <c r="BM201" s="203">
        <v>0</v>
      </c>
      <c r="BN201" s="247">
        <v>0</v>
      </c>
      <c r="BO201" s="247">
        <v>0</v>
      </c>
      <c r="BP201" s="205">
        <v>0</v>
      </c>
      <c r="BQ201" s="35" t="s">
        <v>644</v>
      </c>
      <c r="BR201" s="58" t="s">
        <v>644</v>
      </c>
      <c r="BS201" s="58">
        <v>0</v>
      </c>
      <c r="BT201" s="52">
        <v>0</v>
      </c>
      <c r="BU201" s="52">
        <v>0</v>
      </c>
      <c r="BV201" s="136">
        <v>0</v>
      </c>
      <c r="BW201" s="136">
        <v>0</v>
      </c>
      <c r="BX201" s="36">
        <v>0</v>
      </c>
      <c r="BY201" s="17" t="s">
        <v>644</v>
      </c>
      <c r="BZ201" s="57" t="s">
        <v>644</v>
      </c>
      <c r="CA201" s="57" t="s">
        <v>644</v>
      </c>
      <c r="CB201" s="29" t="s">
        <v>644</v>
      </c>
      <c r="CC201" s="29" t="s">
        <v>644</v>
      </c>
      <c r="CD201" s="153" t="s">
        <v>644</v>
      </c>
      <c r="CE201" s="153" t="s">
        <v>644</v>
      </c>
      <c r="CF201" s="18" t="s">
        <v>644</v>
      </c>
      <c r="CG201" s="225" t="s">
        <v>644</v>
      </c>
      <c r="CH201" s="204" t="s">
        <v>644</v>
      </c>
      <c r="CI201" s="204" t="s">
        <v>644</v>
      </c>
      <c r="CJ201" s="203">
        <v>0</v>
      </c>
      <c r="CK201" s="203">
        <v>0</v>
      </c>
      <c r="CL201" s="247">
        <v>0</v>
      </c>
      <c r="CM201" s="247">
        <v>0</v>
      </c>
      <c r="CN201" s="205">
        <v>0</v>
      </c>
      <c r="CO201" s="35" t="s">
        <v>644</v>
      </c>
      <c r="CP201" s="58" t="s">
        <v>644</v>
      </c>
      <c r="CQ201" s="58" t="s">
        <v>644</v>
      </c>
      <c r="CR201" s="52" t="s">
        <v>644</v>
      </c>
      <c r="CS201" s="52" t="s">
        <v>644</v>
      </c>
      <c r="CT201" s="136" t="s">
        <v>644</v>
      </c>
      <c r="CU201" s="136" t="s">
        <v>644</v>
      </c>
      <c r="CV201" s="36" t="s">
        <v>644</v>
      </c>
      <c r="CW201" s="17" t="s">
        <v>644</v>
      </c>
      <c r="CX201" s="57">
        <v>0</v>
      </c>
      <c r="CY201" s="57">
        <v>0</v>
      </c>
      <c r="CZ201" s="29">
        <v>0</v>
      </c>
      <c r="DA201" s="29">
        <v>0</v>
      </c>
      <c r="DB201" s="153">
        <v>0</v>
      </c>
      <c r="DC201" s="153">
        <v>0</v>
      </c>
      <c r="DD201" s="18">
        <v>0</v>
      </c>
      <c r="DE201" s="225" t="s">
        <v>644</v>
      </c>
      <c r="DF201" s="204" t="s">
        <v>644</v>
      </c>
      <c r="DG201" s="204" t="s">
        <v>644</v>
      </c>
      <c r="DH201" s="203" t="s">
        <v>644</v>
      </c>
      <c r="DI201" s="203" t="s">
        <v>644</v>
      </c>
      <c r="DJ201" s="247" t="s">
        <v>644</v>
      </c>
      <c r="DK201" s="247" t="s">
        <v>644</v>
      </c>
      <c r="DL201" s="205" t="s">
        <v>644</v>
      </c>
      <c r="DM201" s="35" t="s">
        <v>644</v>
      </c>
      <c r="DN201" s="58" t="s">
        <v>644</v>
      </c>
      <c r="DO201" s="58" t="s">
        <v>644</v>
      </c>
      <c r="DP201" s="52" t="s">
        <v>644</v>
      </c>
      <c r="DQ201" s="52" t="s">
        <v>644</v>
      </c>
      <c r="DR201" s="136" t="s">
        <v>644</v>
      </c>
      <c r="DS201" s="136" t="s">
        <v>644</v>
      </c>
      <c r="DT201" s="36" t="s">
        <v>644</v>
      </c>
      <c r="DU201" s="17" t="s">
        <v>644</v>
      </c>
      <c r="DV201" s="57" t="s">
        <v>644</v>
      </c>
      <c r="DW201" s="57" t="s">
        <v>644</v>
      </c>
      <c r="DX201" s="29" t="s">
        <v>644</v>
      </c>
      <c r="DY201" s="29" t="s">
        <v>644</v>
      </c>
      <c r="DZ201" s="153">
        <v>0.02</v>
      </c>
      <c r="EA201" s="153">
        <v>0.02</v>
      </c>
      <c r="EB201" s="18">
        <v>1.4</v>
      </c>
      <c r="EC201" s="93"/>
      <c r="ED201" s="17" t="s">
        <v>644</v>
      </c>
      <c r="EE201" s="57" t="s">
        <v>644</v>
      </c>
      <c r="EF201" s="57" t="s">
        <v>644</v>
      </c>
      <c r="EG201" s="29" t="s">
        <v>644</v>
      </c>
      <c r="EH201" s="29" t="s">
        <v>644</v>
      </c>
      <c r="EI201" s="153" t="s">
        <v>644</v>
      </c>
      <c r="EJ201" s="153">
        <v>0</v>
      </c>
      <c r="EK201" s="18">
        <v>0</v>
      </c>
      <c r="EL201" s="225" t="s">
        <v>644</v>
      </c>
      <c r="EM201" s="204" t="s">
        <v>644</v>
      </c>
      <c r="EN201" s="204">
        <v>0</v>
      </c>
      <c r="EO201" s="203">
        <v>0</v>
      </c>
      <c r="EP201" s="203">
        <v>0</v>
      </c>
      <c r="EQ201" s="247">
        <v>0</v>
      </c>
      <c r="ER201" s="247">
        <v>0</v>
      </c>
      <c r="ES201" s="205">
        <v>0</v>
      </c>
      <c r="ET201" s="35" t="s">
        <v>644</v>
      </c>
      <c r="EU201" s="58" t="s">
        <v>644</v>
      </c>
      <c r="EV201" s="58" t="s">
        <v>644</v>
      </c>
      <c r="EW201" s="52" t="s">
        <v>644</v>
      </c>
      <c r="EX201" s="52" t="s">
        <v>644</v>
      </c>
      <c r="EY201" s="136">
        <v>0</v>
      </c>
      <c r="EZ201" s="136">
        <v>0</v>
      </c>
      <c r="FA201" s="36">
        <v>0</v>
      </c>
      <c r="FB201" s="17" t="s">
        <v>644</v>
      </c>
      <c r="FC201" s="57" t="s">
        <v>644</v>
      </c>
      <c r="FD201" s="57" t="s">
        <v>644</v>
      </c>
      <c r="FE201" s="29" t="s">
        <v>644</v>
      </c>
      <c r="FF201" s="29" t="s">
        <v>644</v>
      </c>
      <c r="FG201" s="153" t="s">
        <v>644</v>
      </c>
      <c r="FH201" s="153" t="s">
        <v>644</v>
      </c>
      <c r="FI201" s="18" t="s">
        <v>644</v>
      </c>
      <c r="FJ201" s="225" t="s">
        <v>644</v>
      </c>
      <c r="FK201" s="204" t="s">
        <v>644</v>
      </c>
      <c r="FL201" s="204" t="s">
        <v>644</v>
      </c>
      <c r="FM201" s="203" t="s">
        <v>644</v>
      </c>
      <c r="FN201" s="203" t="s">
        <v>644</v>
      </c>
      <c r="FO201" s="247">
        <v>0</v>
      </c>
      <c r="FP201" s="247">
        <v>0</v>
      </c>
      <c r="FQ201" s="205">
        <v>0</v>
      </c>
      <c r="FR201" s="35" t="s">
        <v>644</v>
      </c>
      <c r="FS201" s="58" t="s">
        <v>644</v>
      </c>
      <c r="FT201" s="58" t="s">
        <v>644</v>
      </c>
      <c r="FU201" s="52" t="s">
        <v>644</v>
      </c>
      <c r="FV201" s="52" t="s">
        <v>644</v>
      </c>
      <c r="FW201" s="136" t="s">
        <v>644</v>
      </c>
      <c r="FX201" s="136" t="s">
        <v>644</v>
      </c>
      <c r="FY201" s="36" t="s">
        <v>644</v>
      </c>
      <c r="FZ201" s="17" t="s">
        <v>644</v>
      </c>
      <c r="GA201" s="57" t="s">
        <v>644</v>
      </c>
      <c r="GB201" s="57" t="s">
        <v>644</v>
      </c>
      <c r="GC201" s="29" t="s">
        <v>644</v>
      </c>
      <c r="GD201" s="29" t="s">
        <v>644</v>
      </c>
      <c r="GE201" s="153" t="s">
        <v>644</v>
      </c>
      <c r="GF201" s="153" t="s">
        <v>644</v>
      </c>
      <c r="GG201" s="18" t="s">
        <v>644</v>
      </c>
      <c r="GH201" s="225" t="s">
        <v>644</v>
      </c>
      <c r="GI201" s="204" t="s">
        <v>644</v>
      </c>
      <c r="GJ201" s="204" t="s">
        <v>644</v>
      </c>
      <c r="GK201" s="203" t="s">
        <v>644</v>
      </c>
      <c r="GL201" s="203" t="s">
        <v>644</v>
      </c>
      <c r="GM201" s="247" t="s">
        <v>644</v>
      </c>
      <c r="GN201" s="247" t="s">
        <v>644</v>
      </c>
      <c r="GO201" s="205" t="s">
        <v>644</v>
      </c>
      <c r="GP201" s="93"/>
      <c r="GQ201" s="17" t="s">
        <v>644</v>
      </c>
      <c r="GR201" s="57" t="s">
        <v>644</v>
      </c>
      <c r="GS201" s="57" t="s">
        <v>644</v>
      </c>
      <c r="GT201" s="29">
        <v>0</v>
      </c>
      <c r="GU201" s="29">
        <v>0</v>
      </c>
      <c r="GV201" s="153">
        <v>0</v>
      </c>
      <c r="GW201" s="153">
        <v>0</v>
      </c>
      <c r="GX201" s="18">
        <v>0</v>
      </c>
      <c r="GY201" s="225" t="s">
        <v>644</v>
      </c>
      <c r="GZ201" s="204" t="s">
        <v>644</v>
      </c>
      <c r="HA201" s="204" t="s">
        <v>644</v>
      </c>
      <c r="HB201" s="203" t="s">
        <v>644</v>
      </c>
      <c r="HC201" s="203" t="s">
        <v>644</v>
      </c>
      <c r="HD201" s="247" t="s">
        <v>644</v>
      </c>
      <c r="HE201" s="247" t="s">
        <v>644</v>
      </c>
      <c r="HF201" s="205" t="s">
        <v>644</v>
      </c>
      <c r="HG201" s="35" t="s">
        <v>644</v>
      </c>
      <c r="HH201" s="58" t="s">
        <v>644</v>
      </c>
      <c r="HI201" s="58" t="s">
        <v>644</v>
      </c>
      <c r="HJ201" s="52" t="s">
        <v>644</v>
      </c>
      <c r="HK201" s="52" t="s">
        <v>644</v>
      </c>
      <c r="HL201" s="136" t="s">
        <v>644</v>
      </c>
      <c r="HM201" s="136" t="s">
        <v>644</v>
      </c>
      <c r="HN201" s="36" t="s">
        <v>644</v>
      </c>
      <c r="HO201" s="17" t="s">
        <v>644</v>
      </c>
      <c r="HP201" s="57" t="s">
        <v>644</v>
      </c>
      <c r="HQ201" s="57" t="s">
        <v>644</v>
      </c>
      <c r="HR201" s="29" t="s">
        <v>644</v>
      </c>
      <c r="HS201" s="29" t="s">
        <v>644</v>
      </c>
      <c r="HT201" s="153" t="s">
        <v>644</v>
      </c>
      <c r="HU201" s="153" t="s">
        <v>644</v>
      </c>
      <c r="HV201" s="18" t="s">
        <v>644</v>
      </c>
      <c r="HW201" s="225" t="s">
        <v>644</v>
      </c>
      <c r="HX201" s="204" t="s">
        <v>644</v>
      </c>
      <c r="HY201" s="204" t="s">
        <v>644</v>
      </c>
      <c r="HZ201" s="203" t="s">
        <v>644</v>
      </c>
      <c r="IA201" s="203" t="s">
        <v>644</v>
      </c>
      <c r="IB201" s="247" t="s">
        <v>644</v>
      </c>
      <c r="IC201" s="247" t="s">
        <v>644</v>
      </c>
      <c r="ID201" s="205" t="s">
        <v>644</v>
      </c>
      <c r="IE201" s="35" t="s">
        <v>644</v>
      </c>
      <c r="IF201" s="58" t="s">
        <v>644</v>
      </c>
      <c r="IG201" s="58" t="s">
        <v>644</v>
      </c>
      <c r="IH201" s="52" t="s">
        <v>644</v>
      </c>
      <c r="II201" s="52" t="s">
        <v>644</v>
      </c>
      <c r="IJ201" s="136" t="s">
        <v>644</v>
      </c>
      <c r="IK201" s="136" t="s">
        <v>644</v>
      </c>
      <c r="IL201" s="36" t="s">
        <v>644</v>
      </c>
      <c r="IM201" s="225" t="s">
        <v>644</v>
      </c>
      <c r="IN201" s="204" t="s">
        <v>644</v>
      </c>
      <c r="IO201" s="204" t="s">
        <v>644</v>
      </c>
      <c r="IP201" s="203" t="s">
        <v>644</v>
      </c>
      <c r="IQ201" s="203" t="s">
        <v>644</v>
      </c>
      <c r="IR201" s="247" t="s">
        <v>644</v>
      </c>
      <c r="IS201" s="247" t="s">
        <v>644</v>
      </c>
      <c r="IT201" s="205" t="s">
        <v>644</v>
      </c>
      <c r="IU201" s="35" t="s">
        <v>644</v>
      </c>
      <c r="IV201" s="58" t="s">
        <v>644</v>
      </c>
      <c r="IW201" s="58" t="s">
        <v>644</v>
      </c>
      <c r="IX201" s="52" t="s">
        <v>644</v>
      </c>
      <c r="IY201" s="52" t="s">
        <v>644</v>
      </c>
      <c r="IZ201" s="136" t="s">
        <v>644</v>
      </c>
      <c r="JA201" s="136" t="s">
        <v>644</v>
      </c>
      <c r="JB201" s="36" t="s">
        <v>644</v>
      </c>
      <c r="JC201" s="17" t="s">
        <v>644</v>
      </c>
      <c r="JD201" s="57" t="s">
        <v>644</v>
      </c>
      <c r="JE201" s="57" t="s">
        <v>644</v>
      </c>
      <c r="JF201" s="29" t="s">
        <v>644</v>
      </c>
      <c r="JG201" s="29" t="s">
        <v>644</v>
      </c>
      <c r="JH201" s="153" t="s">
        <v>644</v>
      </c>
      <c r="JI201" s="153" t="s">
        <v>644</v>
      </c>
      <c r="JJ201" s="18" t="s">
        <v>644</v>
      </c>
      <c r="JK201" s="225" t="s">
        <v>644</v>
      </c>
      <c r="JL201" s="204" t="s">
        <v>644</v>
      </c>
      <c r="JM201" s="204" t="s">
        <v>644</v>
      </c>
      <c r="JN201" s="203" t="s">
        <v>644</v>
      </c>
      <c r="JO201" s="203" t="s">
        <v>644</v>
      </c>
      <c r="JP201" s="247" t="s">
        <v>644</v>
      </c>
      <c r="JQ201" s="247" t="s">
        <v>644</v>
      </c>
      <c r="JR201" s="205" t="s">
        <v>644</v>
      </c>
      <c r="JT201" s="35" t="s">
        <v>644</v>
      </c>
      <c r="JU201" s="58" t="s">
        <v>644</v>
      </c>
      <c r="JV201" s="58" t="s">
        <v>644</v>
      </c>
      <c r="JW201" s="52" t="s">
        <v>644</v>
      </c>
      <c r="JX201" s="52" t="s">
        <v>644</v>
      </c>
      <c r="JY201" s="136" t="s">
        <v>644</v>
      </c>
      <c r="JZ201" s="136" t="s">
        <v>644</v>
      </c>
      <c r="KA201" s="36" t="s">
        <v>644</v>
      </c>
    </row>
    <row r="202" spans="1:287" ht="13.2" x14ac:dyDescent="0.25">
      <c r="A202" s="10">
        <v>22.16</v>
      </c>
      <c r="B202" s="104" t="s">
        <v>167</v>
      </c>
      <c r="E202" s="17" t="s">
        <v>644</v>
      </c>
      <c r="F202" s="57" t="s">
        <v>644</v>
      </c>
      <c r="G202" s="57" t="s">
        <v>644</v>
      </c>
      <c r="H202" s="29" t="s">
        <v>644</v>
      </c>
      <c r="I202" s="29" t="s">
        <v>644</v>
      </c>
      <c r="J202" s="153" t="s">
        <v>644</v>
      </c>
      <c r="K202" s="153" t="s">
        <v>644</v>
      </c>
      <c r="L202" s="18" t="s">
        <v>644</v>
      </c>
      <c r="M202" s="225" t="s">
        <v>644</v>
      </c>
      <c r="N202" s="204" t="s">
        <v>644</v>
      </c>
      <c r="O202" s="204" t="s">
        <v>644</v>
      </c>
      <c r="P202" s="203" t="s">
        <v>644</v>
      </c>
      <c r="Q202" s="203">
        <v>0</v>
      </c>
      <c r="R202" s="247">
        <v>0</v>
      </c>
      <c r="S202" s="247">
        <v>0</v>
      </c>
      <c r="T202" s="205">
        <v>0</v>
      </c>
      <c r="U202" s="35" t="s">
        <v>644</v>
      </c>
      <c r="V202" s="58" t="s">
        <v>644</v>
      </c>
      <c r="W202" s="58" t="s">
        <v>644</v>
      </c>
      <c r="X202" s="52" t="s">
        <v>644</v>
      </c>
      <c r="Y202" s="52" t="s">
        <v>644</v>
      </c>
      <c r="Z202" s="136" t="s">
        <v>644</v>
      </c>
      <c r="AA202" s="136" t="s">
        <v>644</v>
      </c>
      <c r="AB202" s="36" t="s">
        <v>644</v>
      </c>
      <c r="AC202" s="17" t="s">
        <v>644</v>
      </c>
      <c r="AD202" s="57" t="s">
        <v>644</v>
      </c>
      <c r="AE202" s="57" t="s">
        <v>644</v>
      </c>
      <c r="AF202" s="29" t="s">
        <v>644</v>
      </c>
      <c r="AG202" s="29" t="s">
        <v>644</v>
      </c>
      <c r="AH202" s="153" t="s">
        <v>644</v>
      </c>
      <c r="AI202" s="153" t="s">
        <v>644</v>
      </c>
      <c r="AJ202" s="18" t="s">
        <v>644</v>
      </c>
      <c r="AK202" s="225" t="s">
        <v>644</v>
      </c>
      <c r="AL202" s="204" t="s">
        <v>644</v>
      </c>
      <c r="AM202" s="204" t="s">
        <v>644</v>
      </c>
      <c r="AN202" s="203" t="s">
        <v>644</v>
      </c>
      <c r="AO202" s="203" t="s">
        <v>644</v>
      </c>
      <c r="AP202" s="247" t="s">
        <v>644</v>
      </c>
      <c r="AQ202" s="247" t="s">
        <v>644</v>
      </c>
      <c r="AR202" s="205" t="s">
        <v>644</v>
      </c>
      <c r="AS202" s="35" t="s">
        <v>644</v>
      </c>
      <c r="AT202" s="58" t="s">
        <v>644</v>
      </c>
      <c r="AU202" s="58" t="s">
        <v>644</v>
      </c>
      <c r="AV202" s="52" t="s">
        <v>644</v>
      </c>
      <c r="AW202" s="52" t="s">
        <v>644</v>
      </c>
      <c r="AX202" s="136" t="s">
        <v>644</v>
      </c>
      <c r="AY202" s="136" t="s">
        <v>644</v>
      </c>
      <c r="AZ202" s="36" t="s">
        <v>644</v>
      </c>
      <c r="BA202" s="17" t="s">
        <v>644</v>
      </c>
      <c r="BB202" s="57" t="s">
        <v>644</v>
      </c>
      <c r="BC202" s="57" t="s">
        <v>644</v>
      </c>
      <c r="BD202" s="29" t="s">
        <v>644</v>
      </c>
      <c r="BE202" s="29" t="s">
        <v>644</v>
      </c>
      <c r="BF202" s="153" t="s">
        <v>644</v>
      </c>
      <c r="BG202" s="153" t="s">
        <v>644</v>
      </c>
      <c r="BH202" s="18" t="s">
        <v>644</v>
      </c>
      <c r="BI202" s="225" t="s">
        <v>644</v>
      </c>
      <c r="BJ202" s="204" t="s">
        <v>644</v>
      </c>
      <c r="BK202" s="204" t="s">
        <v>644</v>
      </c>
      <c r="BL202" s="203">
        <v>0</v>
      </c>
      <c r="BM202" s="203">
        <v>0</v>
      </c>
      <c r="BN202" s="247">
        <v>0</v>
      </c>
      <c r="BO202" s="247">
        <v>0</v>
      </c>
      <c r="BP202" s="205">
        <v>0</v>
      </c>
      <c r="BQ202" s="35" t="s">
        <v>644</v>
      </c>
      <c r="BR202" s="58" t="s">
        <v>644</v>
      </c>
      <c r="BS202" s="58" t="s">
        <v>644</v>
      </c>
      <c r="BT202" s="52">
        <v>0</v>
      </c>
      <c r="BU202" s="52">
        <v>0</v>
      </c>
      <c r="BV202" s="136">
        <v>0</v>
      </c>
      <c r="BW202" s="136">
        <v>0</v>
      </c>
      <c r="BX202" s="36">
        <v>0</v>
      </c>
      <c r="BY202" s="17" t="s">
        <v>644</v>
      </c>
      <c r="BZ202" s="57" t="s">
        <v>644</v>
      </c>
      <c r="CA202" s="57" t="s">
        <v>644</v>
      </c>
      <c r="CB202" s="29" t="s">
        <v>644</v>
      </c>
      <c r="CC202" s="29" t="s">
        <v>644</v>
      </c>
      <c r="CD202" s="153" t="s">
        <v>644</v>
      </c>
      <c r="CE202" s="153" t="s">
        <v>644</v>
      </c>
      <c r="CF202" s="18" t="s">
        <v>644</v>
      </c>
      <c r="CG202" s="225" t="s">
        <v>644</v>
      </c>
      <c r="CH202" s="204" t="s">
        <v>644</v>
      </c>
      <c r="CI202" s="204" t="s">
        <v>644</v>
      </c>
      <c r="CJ202" s="203" t="s">
        <v>644</v>
      </c>
      <c r="CK202" s="203" t="s">
        <v>644</v>
      </c>
      <c r="CL202" s="247" t="s">
        <v>644</v>
      </c>
      <c r="CM202" s="247" t="s">
        <v>644</v>
      </c>
      <c r="CN202" s="205" t="s">
        <v>644</v>
      </c>
      <c r="CO202" s="35" t="s">
        <v>644</v>
      </c>
      <c r="CP202" s="58" t="s">
        <v>644</v>
      </c>
      <c r="CQ202" s="58" t="s">
        <v>644</v>
      </c>
      <c r="CR202" s="52" t="s">
        <v>644</v>
      </c>
      <c r="CS202" s="52" t="s">
        <v>644</v>
      </c>
      <c r="CT202" s="136" t="s">
        <v>644</v>
      </c>
      <c r="CU202" s="136" t="s">
        <v>644</v>
      </c>
      <c r="CV202" s="36" t="s">
        <v>644</v>
      </c>
      <c r="CW202" s="17" t="s">
        <v>644</v>
      </c>
      <c r="CX202" s="57" t="s">
        <v>644</v>
      </c>
      <c r="CY202" s="57" t="s">
        <v>644</v>
      </c>
      <c r="CZ202" s="29" t="s">
        <v>644</v>
      </c>
      <c r="DA202" s="29">
        <v>0</v>
      </c>
      <c r="DB202" s="153">
        <v>0</v>
      </c>
      <c r="DC202" s="153">
        <v>0</v>
      </c>
      <c r="DD202" s="18">
        <v>0</v>
      </c>
      <c r="DE202" s="225" t="s">
        <v>644</v>
      </c>
      <c r="DF202" s="204" t="s">
        <v>644</v>
      </c>
      <c r="DG202" s="204" t="s">
        <v>644</v>
      </c>
      <c r="DH202" s="203" t="s">
        <v>644</v>
      </c>
      <c r="DI202" s="203" t="s">
        <v>644</v>
      </c>
      <c r="DJ202" s="247" t="s">
        <v>644</v>
      </c>
      <c r="DK202" s="247" t="s">
        <v>644</v>
      </c>
      <c r="DL202" s="205" t="s">
        <v>644</v>
      </c>
      <c r="DM202" s="35" t="s">
        <v>644</v>
      </c>
      <c r="DN202" s="58" t="s">
        <v>644</v>
      </c>
      <c r="DO202" s="58" t="s">
        <v>644</v>
      </c>
      <c r="DP202" s="52" t="s">
        <v>644</v>
      </c>
      <c r="DQ202" s="52" t="s">
        <v>644</v>
      </c>
      <c r="DR202" s="136" t="s">
        <v>644</v>
      </c>
      <c r="DS202" s="136" t="s">
        <v>644</v>
      </c>
      <c r="DT202" s="36" t="s">
        <v>644</v>
      </c>
      <c r="DU202" s="17" t="s">
        <v>644</v>
      </c>
      <c r="DV202" s="57" t="s">
        <v>644</v>
      </c>
      <c r="DW202" s="57" t="s">
        <v>644</v>
      </c>
      <c r="DX202" s="29" t="s">
        <v>644</v>
      </c>
      <c r="DY202" s="29" t="s">
        <v>644</v>
      </c>
      <c r="DZ202" s="153" t="s">
        <v>644</v>
      </c>
      <c r="EA202" s="153" t="s">
        <v>644</v>
      </c>
      <c r="EB202" s="18" t="s">
        <v>644</v>
      </c>
      <c r="EC202" s="93"/>
      <c r="ED202" s="17" t="s">
        <v>644</v>
      </c>
      <c r="EE202" s="57" t="s">
        <v>644</v>
      </c>
      <c r="EF202" s="57" t="s">
        <v>644</v>
      </c>
      <c r="EG202" s="29" t="s">
        <v>644</v>
      </c>
      <c r="EH202" s="29" t="s">
        <v>644</v>
      </c>
      <c r="EI202" s="153" t="s">
        <v>644</v>
      </c>
      <c r="EJ202" s="153" t="s">
        <v>644</v>
      </c>
      <c r="EK202" s="18" t="s">
        <v>644</v>
      </c>
      <c r="EL202" s="225" t="s">
        <v>644</v>
      </c>
      <c r="EM202" s="204" t="s">
        <v>644</v>
      </c>
      <c r="EN202" s="204" t="s">
        <v>644</v>
      </c>
      <c r="EO202" s="203" t="s">
        <v>644</v>
      </c>
      <c r="EP202" s="203" t="s">
        <v>644</v>
      </c>
      <c r="EQ202" s="247" t="s">
        <v>644</v>
      </c>
      <c r="ER202" s="247" t="s">
        <v>644</v>
      </c>
      <c r="ES202" s="205" t="s">
        <v>644</v>
      </c>
      <c r="ET202" s="35" t="s">
        <v>644</v>
      </c>
      <c r="EU202" s="58" t="s">
        <v>644</v>
      </c>
      <c r="EV202" s="58" t="s">
        <v>644</v>
      </c>
      <c r="EW202" s="52" t="s">
        <v>644</v>
      </c>
      <c r="EX202" s="52" t="s">
        <v>644</v>
      </c>
      <c r="EY202" s="136" t="s">
        <v>644</v>
      </c>
      <c r="EZ202" s="136" t="s">
        <v>644</v>
      </c>
      <c r="FA202" s="36" t="s">
        <v>644</v>
      </c>
      <c r="FB202" s="17" t="s">
        <v>644</v>
      </c>
      <c r="FC202" s="57" t="s">
        <v>644</v>
      </c>
      <c r="FD202" s="57" t="s">
        <v>644</v>
      </c>
      <c r="FE202" s="29" t="s">
        <v>644</v>
      </c>
      <c r="FF202" s="29" t="s">
        <v>644</v>
      </c>
      <c r="FG202" s="153" t="s">
        <v>644</v>
      </c>
      <c r="FH202" s="153">
        <v>0</v>
      </c>
      <c r="FI202" s="18">
        <v>0</v>
      </c>
      <c r="FJ202" s="225" t="s">
        <v>644</v>
      </c>
      <c r="FK202" s="204" t="s">
        <v>644</v>
      </c>
      <c r="FL202" s="204" t="s">
        <v>644</v>
      </c>
      <c r="FM202" s="203" t="s">
        <v>644</v>
      </c>
      <c r="FN202" s="203" t="s">
        <v>644</v>
      </c>
      <c r="FO202" s="247" t="s">
        <v>644</v>
      </c>
      <c r="FP202" s="247" t="s">
        <v>644</v>
      </c>
      <c r="FQ202" s="205" t="s">
        <v>644</v>
      </c>
      <c r="FR202" s="35" t="s">
        <v>644</v>
      </c>
      <c r="FS202" s="58" t="s">
        <v>644</v>
      </c>
      <c r="FT202" s="58" t="s">
        <v>644</v>
      </c>
      <c r="FU202" s="52" t="s">
        <v>644</v>
      </c>
      <c r="FV202" s="52" t="s">
        <v>644</v>
      </c>
      <c r="FW202" s="136" t="s">
        <v>644</v>
      </c>
      <c r="FX202" s="136" t="s">
        <v>644</v>
      </c>
      <c r="FY202" s="36" t="s">
        <v>644</v>
      </c>
      <c r="FZ202" s="17" t="s">
        <v>644</v>
      </c>
      <c r="GA202" s="57" t="s">
        <v>644</v>
      </c>
      <c r="GB202" s="57" t="s">
        <v>644</v>
      </c>
      <c r="GC202" s="29" t="s">
        <v>644</v>
      </c>
      <c r="GD202" s="29" t="s">
        <v>644</v>
      </c>
      <c r="GE202" s="153" t="s">
        <v>644</v>
      </c>
      <c r="GF202" s="153" t="s">
        <v>644</v>
      </c>
      <c r="GG202" s="18" t="s">
        <v>644</v>
      </c>
      <c r="GH202" s="225" t="s">
        <v>644</v>
      </c>
      <c r="GI202" s="204" t="s">
        <v>644</v>
      </c>
      <c r="GJ202" s="204" t="s">
        <v>644</v>
      </c>
      <c r="GK202" s="203" t="s">
        <v>644</v>
      </c>
      <c r="GL202" s="203" t="s">
        <v>644</v>
      </c>
      <c r="GM202" s="247" t="s">
        <v>644</v>
      </c>
      <c r="GN202" s="247" t="s">
        <v>644</v>
      </c>
      <c r="GO202" s="205" t="s">
        <v>644</v>
      </c>
      <c r="GP202" s="93"/>
      <c r="GQ202" s="17" t="s">
        <v>644</v>
      </c>
      <c r="GR202" s="57" t="s">
        <v>644</v>
      </c>
      <c r="GS202" s="57" t="s">
        <v>644</v>
      </c>
      <c r="GT202" s="29" t="s">
        <v>644</v>
      </c>
      <c r="GU202" s="29" t="s">
        <v>644</v>
      </c>
      <c r="GV202" s="153" t="s">
        <v>644</v>
      </c>
      <c r="GW202" s="153" t="s">
        <v>644</v>
      </c>
      <c r="GX202" s="18" t="s">
        <v>644</v>
      </c>
      <c r="GY202" s="225" t="s">
        <v>644</v>
      </c>
      <c r="GZ202" s="204" t="s">
        <v>644</v>
      </c>
      <c r="HA202" s="204" t="s">
        <v>644</v>
      </c>
      <c r="HB202" s="203" t="s">
        <v>644</v>
      </c>
      <c r="HC202" s="203" t="s">
        <v>644</v>
      </c>
      <c r="HD202" s="247" t="s">
        <v>644</v>
      </c>
      <c r="HE202" s="247" t="s">
        <v>644</v>
      </c>
      <c r="HF202" s="205" t="s">
        <v>644</v>
      </c>
      <c r="HG202" s="35" t="s">
        <v>644</v>
      </c>
      <c r="HH202" s="58" t="s">
        <v>644</v>
      </c>
      <c r="HI202" s="58" t="s">
        <v>644</v>
      </c>
      <c r="HJ202" s="52" t="s">
        <v>644</v>
      </c>
      <c r="HK202" s="52" t="s">
        <v>644</v>
      </c>
      <c r="HL202" s="136" t="s">
        <v>644</v>
      </c>
      <c r="HM202" s="136" t="s">
        <v>644</v>
      </c>
      <c r="HN202" s="36" t="s">
        <v>644</v>
      </c>
      <c r="HO202" s="17" t="s">
        <v>644</v>
      </c>
      <c r="HP202" s="57" t="s">
        <v>644</v>
      </c>
      <c r="HQ202" s="57" t="s">
        <v>644</v>
      </c>
      <c r="HR202" s="29" t="s">
        <v>644</v>
      </c>
      <c r="HS202" s="29" t="s">
        <v>644</v>
      </c>
      <c r="HT202" s="153" t="s">
        <v>644</v>
      </c>
      <c r="HU202" s="153" t="s">
        <v>644</v>
      </c>
      <c r="HV202" s="18" t="s">
        <v>644</v>
      </c>
      <c r="HW202" s="225" t="s">
        <v>644</v>
      </c>
      <c r="HX202" s="204" t="s">
        <v>644</v>
      </c>
      <c r="HY202" s="204" t="s">
        <v>644</v>
      </c>
      <c r="HZ202" s="203" t="s">
        <v>644</v>
      </c>
      <c r="IA202" s="203" t="s">
        <v>644</v>
      </c>
      <c r="IB202" s="247" t="s">
        <v>644</v>
      </c>
      <c r="IC202" s="247" t="s">
        <v>644</v>
      </c>
      <c r="ID202" s="205" t="s">
        <v>644</v>
      </c>
      <c r="IE202" s="35" t="s">
        <v>644</v>
      </c>
      <c r="IF202" s="58" t="s">
        <v>644</v>
      </c>
      <c r="IG202" s="58" t="s">
        <v>644</v>
      </c>
      <c r="IH202" s="52" t="s">
        <v>644</v>
      </c>
      <c r="II202" s="52" t="s">
        <v>644</v>
      </c>
      <c r="IJ202" s="136" t="s">
        <v>644</v>
      </c>
      <c r="IK202" s="136" t="s">
        <v>644</v>
      </c>
      <c r="IL202" s="36" t="s">
        <v>644</v>
      </c>
      <c r="IM202" s="225" t="s">
        <v>644</v>
      </c>
      <c r="IN202" s="204" t="s">
        <v>644</v>
      </c>
      <c r="IO202" s="204" t="s">
        <v>644</v>
      </c>
      <c r="IP202" s="203" t="s">
        <v>644</v>
      </c>
      <c r="IQ202" s="203">
        <v>8.8710850324599466</v>
      </c>
      <c r="IR202" s="247">
        <v>9.8016947033589155</v>
      </c>
      <c r="IS202" s="247">
        <v>9.6130736331992495</v>
      </c>
      <c r="IT202" s="205">
        <v>9.684395328030055</v>
      </c>
      <c r="IU202" s="35" t="s">
        <v>644</v>
      </c>
      <c r="IV202" s="58" t="s">
        <v>644</v>
      </c>
      <c r="IW202" s="58" t="s">
        <v>644</v>
      </c>
      <c r="IX202" s="52" t="s">
        <v>644</v>
      </c>
      <c r="IY202" s="52" t="s">
        <v>644</v>
      </c>
      <c r="IZ202" s="136" t="s">
        <v>644</v>
      </c>
      <c r="JA202" s="136" t="s">
        <v>644</v>
      </c>
      <c r="JB202" s="36" t="s">
        <v>644</v>
      </c>
      <c r="JC202" s="17" t="s">
        <v>644</v>
      </c>
      <c r="JD202" s="57" t="s">
        <v>644</v>
      </c>
      <c r="JE202" s="57" t="s">
        <v>644</v>
      </c>
      <c r="JF202" s="29" t="s">
        <v>644</v>
      </c>
      <c r="JG202" s="29" t="s">
        <v>644</v>
      </c>
      <c r="JH202" s="153" t="s">
        <v>644</v>
      </c>
      <c r="JI202" s="153" t="s">
        <v>644</v>
      </c>
      <c r="JJ202" s="18" t="s">
        <v>644</v>
      </c>
      <c r="JK202" s="225" t="s">
        <v>644</v>
      </c>
      <c r="JL202" s="204" t="s">
        <v>644</v>
      </c>
      <c r="JM202" s="204" t="s">
        <v>644</v>
      </c>
      <c r="JN202" s="203" t="s">
        <v>644</v>
      </c>
      <c r="JO202" s="203" t="s">
        <v>644</v>
      </c>
      <c r="JP202" s="247" t="s">
        <v>644</v>
      </c>
      <c r="JQ202" s="247" t="s">
        <v>644</v>
      </c>
      <c r="JR202" s="205" t="s">
        <v>644</v>
      </c>
      <c r="JT202" s="35" t="s">
        <v>644</v>
      </c>
      <c r="JU202" s="58" t="s">
        <v>644</v>
      </c>
      <c r="JV202" s="58" t="s">
        <v>644</v>
      </c>
      <c r="JW202" s="52" t="s">
        <v>644</v>
      </c>
      <c r="JX202" s="52" t="s">
        <v>644</v>
      </c>
      <c r="JY202" s="136" t="s">
        <v>644</v>
      </c>
      <c r="JZ202" s="136" t="s">
        <v>644</v>
      </c>
      <c r="KA202" s="36" t="s">
        <v>644</v>
      </c>
    </row>
    <row r="203" spans="1:287" ht="13.2" x14ac:dyDescent="0.25">
      <c r="A203" s="10">
        <v>22.17</v>
      </c>
      <c r="B203" s="104" t="s">
        <v>168</v>
      </c>
      <c r="E203" s="17" t="s">
        <v>644</v>
      </c>
      <c r="F203" s="57" t="s">
        <v>644</v>
      </c>
      <c r="G203" s="57" t="s">
        <v>644</v>
      </c>
      <c r="H203" s="29" t="s">
        <v>644</v>
      </c>
      <c r="I203" s="29" t="s">
        <v>644</v>
      </c>
      <c r="J203" s="153" t="s">
        <v>644</v>
      </c>
      <c r="K203" s="153" t="s">
        <v>644</v>
      </c>
      <c r="L203" s="18" t="s">
        <v>644</v>
      </c>
      <c r="M203" s="225" t="s">
        <v>644</v>
      </c>
      <c r="N203" s="204" t="s">
        <v>644</v>
      </c>
      <c r="O203" s="204" t="s">
        <v>644</v>
      </c>
      <c r="P203" s="203" t="s">
        <v>644</v>
      </c>
      <c r="Q203" s="203">
        <v>0</v>
      </c>
      <c r="R203" s="247">
        <v>0</v>
      </c>
      <c r="S203" s="247">
        <v>0</v>
      </c>
      <c r="T203" s="205">
        <v>0</v>
      </c>
      <c r="U203" s="35" t="s">
        <v>644</v>
      </c>
      <c r="V203" s="58" t="s">
        <v>644</v>
      </c>
      <c r="W203" s="58" t="s">
        <v>644</v>
      </c>
      <c r="X203" s="52" t="s">
        <v>644</v>
      </c>
      <c r="Y203" s="52" t="s">
        <v>644</v>
      </c>
      <c r="Z203" s="136" t="s">
        <v>644</v>
      </c>
      <c r="AA203" s="136" t="s">
        <v>644</v>
      </c>
      <c r="AB203" s="36" t="s">
        <v>644</v>
      </c>
      <c r="AC203" s="17" t="s">
        <v>644</v>
      </c>
      <c r="AD203" s="57" t="s">
        <v>644</v>
      </c>
      <c r="AE203" s="57" t="s">
        <v>644</v>
      </c>
      <c r="AF203" s="29" t="s">
        <v>644</v>
      </c>
      <c r="AG203" s="29" t="s">
        <v>644</v>
      </c>
      <c r="AH203" s="153" t="s">
        <v>644</v>
      </c>
      <c r="AI203" s="153" t="s">
        <v>644</v>
      </c>
      <c r="AJ203" s="18" t="s">
        <v>644</v>
      </c>
      <c r="AK203" s="225" t="s">
        <v>644</v>
      </c>
      <c r="AL203" s="204" t="s">
        <v>644</v>
      </c>
      <c r="AM203" s="204" t="s">
        <v>644</v>
      </c>
      <c r="AN203" s="203" t="s">
        <v>644</v>
      </c>
      <c r="AO203" s="203" t="s">
        <v>644</v>
      </c>
      <c r="AP203" s="247" t="s">
        <v>644</v>
      </c>
      <c r="AQ203" s="247" t="s">
        <v>644</v>
      </c>
      <c r="AR203" s="205" t="s">
        <v>644</v>
      </c>
      <c r="AS203" s="35" t="s">
        <v>644</v>
      </c>
      <c r="AT203" s="58" t="s">
        <v>644</v>
      </c>
      <c r="AU203" s="58" t="s">
        <v>644</v>
      </c>
      <c r="AV203" s="52" t="s">
        <v>644</v>
      </c>
      <c r="AW203" s="52" t="s">
        <v>644</v>
      </c>
      <c r="AX203" s="136" t="s">
        <v>644</v>
      </c>
      <c r="AY203" s="136" t="s">
        <v>644</v>
      </c>
      <c r="AZ203" s="36" t="s">
        <v>644</v>
      </c>
      <c r="BA203" s="17" t="s">
        <v>644</v>
      </c>
      <c r="BB203" s="57" t="s">
        <v>644</v>
      </c>
      <c r="BC203" s="57" t="s">
        <v>644</v>
      </c>
      <c r="BD203" s="29" t="s">
        <v>644</v>
      </c>
      <c r="BE203" s="29" t="s">
        <v>644</v>
      </c>
      <c r="BF203" s="153" t="s">
        <v>644</v>
      </c>
      <c r="BG203" s="153" t="s">
        <v>644</v>
      </c>
      <c r="BH203" s="18" t="s">
        <v>644</v>
      </c>
      <c r="BI203" s="225" t="s">
        <v>644</v>
      </c>
      <c r="BJ203" s="204" t="s">
        <v>644</v>
      </c>
      <c r="BK203" s="204" t="s">
        <v>644</v>
      </c>
      <c r="BL203" s="203" t="s">
        <v>644</v>
      </c>
      <c r="BM203" s="203" t="s">
        <v>644</v>
      </c>
      <c r="BN203" s="247" t="s">
        <v>644</v>
      </c>
      <c r="BO203" s="247" t="s">
        <v>644</v>
      </c>
      <c r="BP203" s="205" t="s">
        <v>644</v>
      </c>
      <c r="BQ203" s="35" t="s">
        <v>644</v>
      </c>
      <c r="BR203" s="58" t="s">
        <v>644</v>
      </c>
      <c r="BS203" s="58" t="s">
        <v>644</v>
      </c>
      <c r="BT203" s="52" t="s">
        <v>644</v>
      </c>
      <c r="BU203" s="52" t="s">
        <v>644</v>
      </c>
      <c r="BV203" s="136" t="s">
        <v>644</v>
      </c>
      <c r="BW203" s="136" t="s">
        <v>644</v>
      </c>
      <c r="BX203" s="36" t="s">
        <v>644</v>
      </c>
      <c r="BY203" s="17" t="s">
        <v>644</v>
      </c>
      <c r="BZ203" s="57" t="s">
        <v>644</v>
      </c>
      <c r="CA203" s="57" t="s">
        <v>644</v>
      </c>
      <c r="CB203" s="29" t="s">
        <v>644</v>
      </c>
      <c r="CC203" s="29" t="s">
        <v>644</v>
      </c>
      <c r="CD203" s="153" t="s">
        <v>644</v>
      </c>
      <c r="CE203" s="153" t="s">
        <v>644</v>
      </c>
      <c r="CF203" s="18" t="s">
        <v>644</v>
      </c>
      <c r="CG203" s="225" t="s">
        <v>644</v>
      </c>
      <c r="CH203" s="204" t="s">
        <v>644</v>
      </c>
      <c r="CI203" s="204" t="s">
        <v>644</v>
      </c>
      <c r="CJ203" s="203" t="s">
        <v>644</v>
      </c>
      <c r="CK203" s="203" t="s">
        <v>644</v>
      </c>
      <c r="CL203" s="247" t="s">
        <v>644</v>
      </c>
      <c r="CM203" s="247" t="s">
        <v>644</v>
      </c>
      <c r="CN203" s="205" t="s">
        <v>644</v>
      </c>
      <c r="CO203" s="35" t="s">
        <v>644</v>
      </c>
      <c r="CP203" s="58" t="s">
        <v>644</v>
      </c>
      <c r="CQ203" s="58" t="s">
        <v>644</v>
      </c>
      <c r="CR203" s="52" t="s">
        <v>644</v>
      </c>
      <c r="CS203" s="52" t="s">
        <v>644</v>
      </c>
      <c r="CT203" s="136" t="s">
        <v>644</v>
      </c>
      <c r="CU203" s="136" t="s">
        <v>644</v>
      </c>
      <c r="CV203" s="36" t="s">
        <v>644</v>
      </c>
      <c r="CW203" s="17" t="s">
        <v>644</v>
      </c>
      <c r="CX203" s="57" t="s">
        <v>644</v>
      </c>
      <c r="CY203" s="57" t="s">
        <v>644</v>
      </c>
      <c r="CZ203" s="29" t="s">
        <v>644</v>
      </c>
      <c r="DA203" s="29">
        <v>0</v>
      </c>
      <c r="DB203" s="153">
        <v>0</v>
      </c>
      <c r="DC203" s="153">
        <v>0</v>
      </c>
      <c r="DD203" s="18">
        <v>0</v>
      </c>
      <c r="DE203" s="225" t="s">
        <v>644</v>
      </c>
      <c r="DF203" s="204" t="s">
        <v>644</v>
      </c>
      <c r="DG203" s="204" t="s">
        <v>644</v>
      </c>
      <c r="DH203" s="203" t="s">
        <v>644</v>
      </c>
      <c r="DI203" s="203" t="s">
        <v>644</v>
      </c>
      <c r="DJ203" s="247" t="s">
        <v>644</v>
      </c>
      <c r="DK203" s="247" t="s">
        <v>644</v>
      </c>
      <c r="DL203" s="205" t="s">
        <v>644</v>
      </c>
      <c r="DM203" s="35" t="s">
        <v>644</v>
      </c>
      <c r="DN203" s="58" t="s">
        <v>644</v>
      </c>
      <c r="DO203" s="58" t="s">
        <v>644</v>
      </c>
      <c r="DP203" s="52" t="s">
        <v>644</v>
      </c>
      <c r="DQ203" s="52" t="s">
        <v>644</v>
      </c>
      <c r="DR203" s="136" t="s">
        <v>644</v>
      </c>
      <c r="DS203" s="136" t="s">
        <v>644</v>
      </c>
      <c r="DT203" s="36" t="s">
        <v>644</v>
      </c>
      <c r="DU203" s="17" t="s">
        <v>644</v>
      </c>
      <c r="DV203" s="57" t="s">
        <v>644</v>
      </c>
      <c r="DW203" s="57" t="s">
        <v>644</v>
      </c>
      <c r="DX203" s="29" t="s">
        <v>644</v>
      </c>
      <c r="DY203" s="29" t="s">
        <v>644</v>
      </c>
      <c r="DZ203" s="153" t="s">
        <v>644</v>
      </c>
      <c r="EA203" s="153" t="s">
        <v>644</v>
      </c>
      <c r="EB203" s="18" t="s">
        <v>644</v>
      </c>
      <c r="EC203" s="93"/>
      <c r="ED203" s="17" t="s">
        <v>644</v>
      </c>
      <c r="EE203" s="57" t="s">
        <v>644</v>
      </c>
      <c r="EF203" s="57" t="s">
        <v>644</v>
      </c>
      <c r="EG203" s="29" t="s">
        <v>644</v>
      </c>
      <c r="EH203" s="29" t="s">
        <v>644</v>
      </c>
      <c r="EI203" s="153" t="s">
        <v>644</v>
      </c>
      <c r="EJ203" s="153" t="s">
        <v>644</v>
      </c>
      <c r="EK203" s="18" t="s">
        <v>644</v>
      </c>
      <c r="EL203" s="225" t="s">
        <v>644</v>
      </c>
      <c r="EM203" s="204" t="s">
        <v>644</v>
      </c>
      <c r="EN203" s="204" t="s">
        <v>644</v>
      </c>
      <c r="EO203" s="203" t="s">
        <v>644</v>
      </c>
      <c r="EP203" s="203" t="s">
        <v>644</v>
      </c>
      <c r="EQ203" s="247" t="s">
        <v>644</v>
      </c>
      <c r="ER203" s="247" t="s">
        <v>644</v>
      </c>
      <c r="ES203" s="205" t="s">
        <v>644</v>
      </c>
      <c r="ET203" s="35" t="s">
        <v>644</v>
      </c>
      <c r="EU203" s="58" t="s">
        <v>644</v>
      </c>
      <c r="EV203" s="58" t="s">
        <v>644</v>
      </c>
      <c r="EW203" s="52" t="s">
        <v>644</v>
      </c>
      <c r="EX203" s="52" t="s">
        <v>644</v>
      </c>
      <c r="EY203" s="136" t="s">
        <v>644</v>
      </c>
      <c r="EZ203" s="136" t="s">
        <v>644</v>
      </c>
      <c r="FA203" s="36" t="s">
        <v>644</v>
      </c>
      <c r="FB203" s="17" t="s">
        <v>644</v>
      </c>
      <c r="FC203" s="57" t="s">
        <v>644</v>
      </c>
      <c r="FD203" s="57" t="s">
        <v>644</v>
      </c>
      <c r="FE203" s="29" t="s">
        <v>644</v>
      </c>
      <c r="FF203" s="29" t="s">
        <v>644</v>
      </c>
      <c r="FG203" s="153" t="s">
        <v>644</v>
      </c>
      <c r="FH203" s="153">
        <v>0</v>
      </c>
      <c r="FI203" s="18">
        <v>0</v>
      </c>
      <c r="FJ203" s="225" t="s">
        <v>644</v>
      </c>
      <c r="FK203" s="204" t="s">
        <v>644</v>
      </c>
      <c r="FL203" s="204" t="s">
        <v>644</v>
      </c>
      <c r="FM203" s="203" t="s">
        <v>644</v>
      </c>
      <c r="FN203" s="203" t="s">
        <v>644</v>
      </c>
      <c r="FO203" s="247" t="s">
        <v>644</v>
      </c>
      <c r="FP203" s="247" t="s">
        <v>644</v>
      </c>
      <c r="FQ203" s="205" t="s">
        <v>644</v>
      </c>
      <c r="FR203" s="35" t="s">
        <v>644</v>
      </c>
      <c r="FS203" s="58" t="s">
        <v>644</v>
      </c>
      <c r="FT203" s="58" t="s">
        <v>644</v>
      </c>
      <c r="FU203" s="52" t="s">
        <v>644</v>
      </c>
      <c r="FV203" s="52" t="s">
        <v>644</v>
      </c>
      <c r="FW203" s="136" t="s">
        <v>644</v>
      </c>
      <c r="FX203" s="136" t="s">
        <v>644</v>
      </c>
      <c r="FY203" s="36" t="s">
        <v>644</v>
      </c>
      <c r="FZ203" s="17" t="s">
        <v>644</v>
      </c>
      <c r="GA203" s="57" t="s">
        <v>644</v>
      </c>
      <c r="GB203" s="57" t="s">
        <v>644</v>
      </c>
      <c r="GC203" s="29" t="s">
        <v>644</v>
      </c>
      <c r="GD203" s="29" t="s">
        <v>644</v>
      </c>
      <c r="GE203" s="153" t="s">
        <v>644</v>
      </c>
      <c r="GF203" s="153" t="s">
        <v>644</v>
      </c>
      <c r="GG203" s="18" t="s">
        <v>644</v>
      </c>
      <c r="GH203" s="225" t="s">
        <v>644</v>
      </c>
      <c r="GI203" s="204" t="s">
        <v>644</v>
      </c>
      <c r="GJ203" s="204" t="s">
        <v>644</v>
      </c>
      <c r="GK203" s="203" t="s">
        <v>644</v>
      </c>
      <c r="GL203" s="203" t="s">
        <v>644</v>
      </c>
      <c r="GM203" s="247" t="s">
        <v>644</v>
      </c>
      <c r="GN203" s="247" t="s">
        <v>644</v>
      </c>
      <c r="GO203" s="205" t="s">
        <v>644</v>
      </c>
      <c r="GP203" s="93"/>
      <c r="GQ203" s="17" t="s">
        <v>644</v>
      </c>
      <c r="GR203" s="57" t="s">
        <v>644</v>
      </c>
      <c r="GS203" s="57" t="s">
        <v>644</v>
      </c>
      <c r="GT203" s="29" t="s">
        <v>644</v>
      </c>
      <c r="GU203" s="29" t="s">
        <v>644</v>
      </c>
      <c r="GV203" s="153" t="s">
        <v>644</v>
      </c>
      <c r="GW203" s="153" t="s">
        <v>644</v>
      </c>
      <c r="GX203" s="18" t="s">
        <v>644</v>
      </c>
      <c r="GY203" s="225" t="s">
        <v>644</v>
      </c>
      <c r="GZ203" s="204" t="s">
        <v>644</v>
      </c>
      <c r="HA203" s="204" t="s">
        <v>644</v>
      </c>
      <c r="HB203" s="203" t="s">
        <v>644</v>
      </c>
      <c r="HC203" s="203" t="s">
        <v>644</v>
      </c>
      <c r="HD203" s="247" t="s">
        <v>644</v>
      </c>
      <c r="HE203" s="247" t="s">
        <v>644</v>
      </c>
      <c r="HF203" s="205" t="s">
        <v>644</v>
      </c>
      <c r="HG203" s="35" t="s">
        <v>644</v>
      </c>
      <c r="HH203" s="58" t="s">
        <v>644</v>
      </c>
      <c r="HI203" s="58" t="s">
        <v>644</v>
      </c>
      <c r="HJ203" s="52" t="s">
        <v>644</v>
      </c>
      <c r="HK203" s="52" t="s">
        <v>644</v>
      </c>
      <c r="HL203" s="136" t="s">
        <v>644</v>
      </c>
      <c r="HM203" s="136" t="s">
        <v>644</v>
      </c>
      <c r="HN203" s="36" t="s">
        <v>644</v>
      </c>
      <c r="HO203" s="17" t="s">
        <v>644</v>
      </c>
      <c r="HP203" s="57" t="s">
        <v>644</v>
      </c>
      <c r="HQ203" s="57" t="s">
        <v>644</v>
      </c>
      <c r="HR203" s="29" t="s">
        <v>644</v>
      </c>
      <c r="HS203" s="29" t="s">
        <v>644</v>
      </c>
      <c r="HT203" s="153" t="s">
        <v>644</v>
      </c>
      <c r="HU203" s="153" t="s">
        <v>644</v>
      </c>
      <c r="HV203" s="18" t="s">
        <v>644</v>
      </c>
      <c r="HW203" s="225" t="s">
        <v>644</v>
      </c>
      <c r="HX203" s="204" t="s">
        <v>644</v>
      </c>
      <c r="HY203" s="204" t="s">
        <v>644</v>
      </c>
      <c r="HZ203" s="203" t="s">
        <v>644</v>
      </c>
      <c r="IA203" s="203" t="s">
        <v>644</v>
      </c>
      <c r="IB203" s="247" t="s">
        <v>644</v>
      </c>
      <c r="IC203" s="247" t="s">
        <v>644</v>
      </c>
      <c r="ID203" s="205" t="s">
        <v>644</v>
      </c>
      <c r="IE203" s="35" t="s">
        <v>644</v>
      </c>
      <c r="IF203" s="58" t="s">
        <v>644</v>
      </c>
      <c r="IG203" s="58" t="s">
        <v>644</v>
      </c>
      <c r="IH203" s="52" t="s">
        <v>644</v>
      </c>
      <c r="II203" s="52" t="s">
        <v>644</v>
      </c>
      <c r="IJ203" s="136" t="s">
        <v>644</v>
      </c>
      <c r="IK203" s="136" t="s">
        <v>644</v>
      </c>
      <c r="IL203" s="36" t="s">
        <v>644</v>
      </c>
      <c r="IM203" s="225" t="s">
        <v>644</v>
      </c>
      <c r="IN203" s="204" t="s">
        <v>644</v>
      </c>
      <c r="IO203" s="204" t="s">
        <v>644</v>
      </c>
      <c r="IP203" s="203" t="s">
        <v>644</v>
      </c>
      <c r="IQ203" s="203">
        <v>8.8710850324599466</v>
      </c>
      <c r="IR203" s="247">
        <v>9.8016947033589155</v>
      </c>
      <c r="IS203" s="247">
        <v>9.6130736331992495</v>
      </c>
      <c r="IT203" s="205">
        <v>9.684395328030055</v>
      </c>
      <c r="IU203" s="35" t="s">
        <v>644</v>
      </c>
      <c r="IV203" s="58" t="s">
        <v>644</v>
      </c>
      <c r="IW203" s="58" t="s">
        <v>644</v>
      </c>
      <c r="IX203" s="52" t="s">
        <v>644</v>
      </c>
      <c r="IY203" s="52" t="s">
        <v>644</v>
      </c>
      <c r="IZ203" s="136" t="s">
        <v>644</v>
      </c>
      <c r="JA203" s="136" t="s">
        <v>644</v>
      </c>
      <c r="JB203" s="36" t="s">
        <v>644</v>
      </c>
      <c r="JC203" s="17" t="s">
        <v>644</v>
      </c>
      <c r="JD203" s="57" t="s">
        <v>644</v>
      </c>
      <c r="JE203" s="57" t="s">
        <v>644</v>
      </c>
      <c r="JF203" s="29" t="s">
        <v>644</v>
      </c>
      <c r="JG203" s="29" t="s">
        <v>644</v>
      </c>
      <c r="JH203" s="153" t="s">
        <v>644</v>
      </c>
      <c r="JI203" s="153" t="s">
        <v>644</v>
      </c>
      <c r="JJ203" s="18" t="s">
        <v>644</v>
      </c>
      <c r="JK203" s="225" t="s">
        <v>644</v>
      </c>
      <c r="JL203" s="204" t="s">
        <v>644</v>
      </c>
      <c r="JM203" s="204" t="s">
        <v>644</v>
      </c>
      <c r="JN203" s="203" t="s">
        <v>644</v>
      </c>
      <c r="JO203" s="203" t="s">
        <v>644</v>
      </c>
      <c r="JP203" s="247" t="s">
        <v>644</v>
      </c>
      <c r="JQ203" s="247" t="s">
        <v>644</v>
      </c>
      <c r="JR203" s="205" t="s">
        <v>644</v>
      </c>
      <c r="JT203" s="35" t="s">
        <v>644</v>
      </c>
      <c r="JU203" s="58" t="s">
        <v>644</v>
      </c>
      <c r="JV203" s="58" t="s">
        <v>644</v>
      </c>
      <c r="JW203" s="52" t="s">
        <v>644</v>
      </c>
      <c r="JX203" s="52" t="s">
        <v>644</v>
      </c>
      <c r="JY203" s="136" t="s">
        <v>644</v>
      </c>
      <c r="JZ203" s="136" t="s">
        <v>644</v>
      </c>
      <c r="KA203" s="36" t="s">
        <v>644</v>
      </c>
    </row>
    <row r="204" spans="1:287" ht="13.2" x14ac:dyDescent="0.25">
      <c r="A204" s="10">
        <v>22.18</v>
      </c>
      <c r="B204" s="104" t="s">
        <v>169</v>
      </c>
      <c r="E204" s="17" t="s">
        <v>644</v>
      </c>
      <c r="F204" s="57" t="s">
        <v>644</v>
      </c>
      <c r="G204" s="57" t="s">
        <v>644</v>
      </c>
      <c r="H204" s="29" t="s">
        <v>644</v>
      </c>
      <c r="I204" s="29" t="s">
        <v>644</v>
      </c>
      <c r="J204" s="153" t="s">
        <v>644</v>
      </c>
      <c r="K204" s="153" t="s">
        <v>644</v>
      </c>
      <c r="L204" s="18" t="s">
        <v>644</v>
      </c>
      <c r="M204" s="225" t="s">
        <v>644</v>
      </c>
      <c r="N204" s="204" t="s">
        <v>644</v>
      </c>
      <c r="O204" s="204" t="s">
        <v>644</v>
      </c>
      <c r="P204" s="203" t="s">
        <v>644</v>
      </c>
      <c r="Q204" s="203" t="s">
        <v>644</v>
      </c>
      <c r="R204" s="247" t="s">
        <v>644</v>
      </c>
      <c r="S204" s="247" t="s">
        <v>644</v>
      </c>
      <c r="T204" s="205" t="s">
        <v>644</v>
      </c>
      <c r="U204" s="35" t="s">
        <v>644</v>
      </c>
      <c r="V204" s="58" t="s">
        <v>644</v>
      </c>
      <c r="W204" s="58" t="s">
        <v>644</v>
      </c>
      <c r="X204" s="52" t="s">
        <v>644</v>
      </c>
      <c r="Y204" s="52" t="s">
        <v>644</v>
      </c>
      <c r="Z204" s="136" t="s">
        <v>644</v>
      </c>
      <c r="AA204" s="136" t="s">
        <v>644</v>
      </c>
      <c r="AB204" s="36" t="s">
        <v>644</v>
      </c>
      <c r="AC204" s="17" t="s">
        <v>644</v>
      </c>
      <c r="AD204" s="57" t="s">
        <v>644</v>
      </c>
      <c r="AE204" s="57" t="s">
        <v>644</v>
      </c>
      <c r="AF204" s="29" t="s">
        <v>644</v>
      </c>
      <c r="AG204" s="29" t="s">
        <v>644</v>
      </c>
      <c r="AH204" s="153" t="s">
        <v>644</v>
      </c>
      <c r="AI204" s="153" t="s">
        <v>644</v>
      </c>
      <c r="AJ204" s="18" t="s">
        <v>644</v>
      </c>
      <c r="AK204" s="225" t="s">
        <v>644</v>
      </c>
      <c r="AL204" s="204" t="s">
        <v>644</v>
      </c>
      <c r="AM204" s="204" t="s">
        <v>644</v>
      </c>
      <c r="AN204" s="203" t="s">
        <v>644</v>
      </c>
      <c r="AO204" s="203" t="s">
        <v>644</v>
      </c>
      <c r="AP204" s="247" t="s">
        <v>644</v>
      </c>
      <c r="AQ204" s="247" t="s">
        <v>644</v>
      </c>
      <c r="AR204" s="205" t="s">
        <v>644</v>
      </c>
      <c r="AS204" s="35" t="s">
        <v>644</v>
      </c>
      <c r="AT204" s="58" t="s">
        <v>644</v>
      </c>
      <c r="AU204" s="58" t="s">
        <v>644</v>
      </c>
      <c r="AV204" s="52" t="s">
        <v>644</v>
      </c>
      <c r="AW204" s="52" t="s">
        <v>644</v>
      </c>
      <c r="AX204" s="136" t="s">
        <v>644</v>
      </c>
      <c r="AY204" s="136" t="s">
        <v>644</v>
      </c>
      <c r="AZ204" s="36" t="s">
        <v>644</v>
      </c>
      <c r="BA204" s="17" t="s">
        <v>644</v>
      </c>
      <c r="BB204" s="57" t="s">
        <v>644</v>
      </c>
      <c r="BC204" s="57" t="s">
        <v>644</v>
      </c>
      <c r="BD204" s="29" t="s">
        <v>644</v>
      </c>
      <c r="BE204" s="29" t="s">
        <v>644</v>
      </c>
      <c r="BF204" s="153" t="s">
        <v>644</v>
      </c>
      <c r="BG204" s="153" t="s">
        <v>644</v>
      </c>
      <c r="BH204" s="18" t="s">
        <v>644</v>
      </c>
      <c r="BI204" s="225" t="s">
        <v>644</v>
      </c>
      <c r="BJ204" s="204" t="s">
        <v>644</v>
      </c>
      <c r="BK204" s="204" t="s">
        <v>644</v>
      </c>
      <c r="BL204" s="203" t="s">
        <v>644</v>
      </c>
      <c r="BM204" s="203" t="s">
        <v>644</v>
      </c>
      <c r="BN204" s="247" t="s">
        <v>644</v>
      </c>
      <c r="BO204" s="247" t="s">
        <v>644</v>
      </c>
      <c r="BP204" s="205" t="s">
        <v>644</v>
      </c>
      <c r="BQ204" s="35" t="s">
        <v>644</v>
      </c>
      <c r="BR204" s="58" t="s">
        <v>644</v>
      </c>
      <c r="BS204" s="58" t="s">
        <v>644</v>
      </c>
      <c r="BT204" s="52" t="s">
        <v>644</v>
      </c>
      <c r="BU204" s="52" t="s">
        <v>644</v>
      </c>
      <c r="BV204" s="136" t="s">
        <v>644</v>
      </c>
      <c r="BW204" s="136" t="s">
        <v>644</v>
      </c>
      <c r="BX204" s="36" t="s">
        <v>644</v>
      </c>
      <c r="BY204" s="17" t="s">
        <v>644</v>
      </c>
      <c r="BZ204" s="57" t="s">
        <v>644</v>
      </c>
      <c r="CA204" s="57" t="s">
        <v>644</v>
      </c>
      <c r="CB204" s="29" t="s">
        <v>644</v>
      </c>
      <c r="CC204" s="29" t="s">
        <v>644</v>
      </c>
      <c r="CD204" s="153" t="s">
        <v>644</v>
      </c>
      <c r="CE204" s="153" t="s">
        <v>644</v>
      </c>
      <c r="CF204" s="18" t="s">
        <v>644</v>
      </c>
      <c r="CG204" s="225" t="s">
        <v>644</v>
      </c>
      <c r="CH204" s="204" t="s">
        <v>644</v>
      </c>
      <c r="CI204" s="204" t="s">
        <v>644</v>
      </c>
      <c r="CJ204" s="203" t="s">
        <v>644</v>
      </c>
      <c r="CK204" s="203" t="s">
        <v>644</v>
      </c>
      <c r="CL204" s="247" t="s">
        <v>644</v>
      </c>
      <c r="CM204" s="247" t="s">
        <v>644</v>
      </c>
      <c r="CN204" s="205" t="s">
        <v>644</v>
      </c>
      <c r="CO204" s="35" t="s">
        <v>644</v>
      </c>
      <c r="CP204" s="58" t="s">
        <v>644</v>
      </c>
      <c r="CQ204" s="58" t="s">
        <v>644</v>
      </c>
      <c r="CR204" s="52" t="s">
        <v>644</v>
      </c>
      <c r="CS204" s="52" t="s">
        <v>644</v>
      </c>
      <c r="CT204" s="136" t="s">
        <v>644</v>
      </c>
      <c r="CU204" s="136" t="s">
        <v>644</v>
      </c>
      <c r="CV204" s="36" t="s">
        <v>644</v>
      </c>
      <c r="CW204" s="17" t="s">
        <v>644</v>
      </c>
      <c r="CX204" s="57" t="s">
        <v>644</v>
      </c>
      <c r="CY204" s="57" t="s">
        <v>644</v>
      </c>
      <c r="CZ204" s="29" t="s">
        <v>644</v>
      </c>
      <c r="DA204" s="29" t="s">
        <v>644</v>
      </c>
      <c r="DB204" s="153" t="s">
        <v>644</v>
      </c>
      <c r="DC204" s="153" t="s">
        <v>644</v>
      </c>
      <c r="DD204" s="18" t="s">
        <v>644</v>
      </c>
      <c r="DE204" s="225" t="s">
        <v>644</v>
      </c>
      <c r="DF204" s="204" t="s">
        <v>644</v>
      </c>
      <c r="DG204" s="204" t="s">
        <v>644</v>
      </c>
      <c r="DH204" s="203" t="s">
        <v>644</v>
      </c>
      <c r="DI204" s="203" t="s">
        <v>644</v>
      </c>
      <c r="DJ204" s="247" t="s">
        <v>644</v>
      </c>
      <c r="DK204" s="247" t="s">
        <v>644</v>
      </c>
      <c r="DL204" s="205" t="s">
        <v>644</v>
      </c>
      <c r="DM204" s="35" t="s">
        <v>644</v>
      </c>
      <c r="DN204" s="58" t="s">
        <v>644</v>
      </c>
      <c r="DO204" s="58" t="s">
        <v>644</v>
      </c>
      <c r="DP204" s="52" t="s">
        <v>644</v>
      </c>
      <c r="DQ204" s="52" t="s">
        <v>644</v>
      </c>
      <c r="DR204" s="136" t="s">
        <v>644</v>
      </c>
      <c r="DS204" s="136" t="s">
        <v>644</v>
      </c>
      <c r="DT204" s="36" t="s">
        <v>644</v>
      </c>
      <c r="DU204" s="17" t="s">
        <v>644</v>
      </c>
      <c r="DV204" s="57" t="s">
        <v>644</v>
      </c>
      <c r="DW204" s="57" t="s">
        <v>644</v>
      </c>
      <c r="DX204" s="29" t="s">
        <v>644</v>
      </c>
      <c r="DY204" s="29" t="s">
        <v>644</v>
      </c>
      <c r="DZ204" s="153" t="s">
        <v>644</v>
      </c>
      <c r="EA204" s="153" t="s">
        <v>644</v>
      </c>
      <c r="EB204" s="18" t="s">
        <v>644</v>
      </c>
      <c r="EC204" s="93"/>
      <c r="ED204" s="17" t="s">
        <v>644</v>
      </c>
      <c r="EE204" s="57" t="s">
        <v>644</v>
      </c>
      <c r="EF204" s="57" t="s">
        <v>644</v>
      </c>
      <c r="EG204" s="29" t="s">
        <v>644</v>
      </c>
      <c r="EH204" s="29" t="s">
        <v>644</v>
      </c>
      <c r="EI204" s="153" t="s">
        <v>644</v>
      </c>
      <c r="EJ204" s="153" t="s">
        <v>644</v>
      </c>
      <c r="EK204" s="18" t="s">
        <v>644</v>
      </c>
      <c r="EL204" s="225" t="s">
        <v>644</v>
      </c>
      <c r="EM204" s="204" t="s">
        <v>644</v>
      </c>
      <c r="EN204" s="204" t="s">
        <v>644</v>
      </c>
      <c r="EO204" s="203" t="s">
        <v>644</v>
      </c>
      <c r="EP204" s="203" t="s">
        <v>644</v>
      </c>
      <c r="EQ204" s="247" t="s">
        <v>644</v>
      </c>
      <c r="ER204" s="247" t="s">
        <v>644</v>
      </c>
      <c r="ES204" s="205" t="s">
        <v>644</v>
      </c>
      <c r="ET204" s="35" t="s">
        <v>644</v>
      </c>
      <c r="EU204" s="58" t="s">
        <v>644</v>
      </c>
      <c r="EV204" s="58" t="s">
        <v>644</v>
      </c>
      <c r="EW204" s="52" t="s">
        <v>644</v>
      </c>
      <c r="EX204" s="52" t="s">
        <v>644</v>
      </c>
      <c r="EY204" s="136" t="s">
        <v>644</v>
      </c>
      <c r="EZ204" s="136" t="s">
        <v>644</v>
      </c>
      <c r="FA204" s="36" t="s">
        <v>644</v>
      </c>
      <c r="FB204" s="17" t="s">
        <v>644</v>
      </c>
      <c r="FC204" s="57" t="s">
        <v>644</v>
      </c>
      <c r="FD204" s="57" t="s">
        <v>644</v>
      </c>
      <c r="FE204" s="29" t="s">
        <v>644</v>
      </c>
      <c r="FF204" s="29" t="s">
        <v>644</v>
      </c>
      <c r="FG204" s="153" t="s">
        <v>644</v>
      </c>
      <c r="FH204" s="153">
        <v>0</v>
      </c>
      <c r="FI204" s="18">
        <v>0</v>
      </c>
      <c r="FJ204" s="225" t="s">
        <v>644</v>
      </c>
      <c r="FK204" s="204" t="s">
        <v>644</v>
      </c>
      <c r="FL204" s="204" t="s">
        <v>644</v>
      </c>
      <c r="FM204" s="203" t="s">
        <v>644</v>
      </c>
      <c r="FN204" s="203" t="s">
        <v>644</v>
      </c>
      <c r="FO204" s="247" t="s">
        <v>644</v>
      </c>
      <c r="FP204" s="247" t="s">
        <v>644</v>
      </c>
      <c r="FQ204" s="205" t="s">
        <v>644</v>
      </c>
      <c r="FR204" s="35" t="s">
        <v>644</v>
      </c>
      <c r="FS204" s="58" t="s">
        <v>644</v>
      </c>
      <c r="FT204" s="58" t="s">
        <v>644</v>
      </c>
      <c r="FU204" s="52" t="s">
        <v>644</v>
      </c>
      <c r="FV204" s="52" t="s">
        <v>644</v>
      </c>
      <c r="FW204" s="136" t="s">
        <v>644</v>
      </c>
      <c r="FX204" s="136" t="s">
        <v>644</v>
      </c>
      <c r="FY204" s="36" t="s">
        <v>644</v>
      </c>
      <c r="FZ204" s="17" t="s">
        <v>644</v>
      </c>
      <c r="GA204" s="57" t="s">
        <v>644</v>
      </c>
      <c r="GB204" s="57" t="s">
        <v>644</v>
      </c>
      <c r="GC204" s="29" t="s">
        <v>644</v>
      </c>
      <c r="GD204" s="29" t="s">
        <v>644</v>
      </c>
      <c r="GE204" s="153" t="s">
        <v>644</v>
      </c>
      <c r="GF204" s="153" t="s">
        <v>644</v>
      </c>
      <c r="GG204" s="18" t="s">
        <v>644</v>
      </c>
      <c r="GH204" s="225" t="s">
        <v>644</v>
      </c>
      <c r="GI204" s="204" t="s">
        <v>644</v>
      </c>
      <c r="GJ204" s="204" t="s">
        <v>644</v>
      </c>
      <c r="GK204" s="203" t="s">
        <v>644</v>
      </c>
      <c r="GL204" s="203" t="s">
        <v>644</v>
      </c>
      <c r="GM204" s="247" t="s">
        <v>644</v>
      </c>
      <c r="GN204" s="247" t="s">
        <v>644</v>
      </c>
      <c r="GO204" s="205" t="s">
        <v>644</v>
      </c>
      <c r="GP204" s="93"/>
      <c r="GQ204" s="17" t="s">
        <v>644</v>
      </c>
      <c r="GR204" s="57" t="s">
        <v>644</v>
      </c>
      <c r="GS204" s="57" t="s">
        <v>644</v>
      </c>
      <c r="GT204" s="29" t="s">
        <v>644</v>
      </c>
      <c r="GU204" s="29" t="s">
        <v>644</v>
      </c>
      <c r="GV204" s="153" t="s">
        <v>644</v>
      </c>
      <c r="GW204" s="153" t="s">
        <v>644</v>
      </c>
      <c r="GX204" s="18" t="s">
        <v>644</v>
      </c>
      <c r="GY204" s="225" t="s">
        <v>644</v>
      </c>
      <c r="GZ204" s="204" t="s">
        <v>644</v>
      </c>
      <c r="HA204" s="204" t="s">
        <v>644</v>
      </c>
      <c r="HB204" s="203" t="s">
        <v>644</v>
      </c>
      <c r="HC204" s="203" t="s">
        <v>644</v>
      </c>
      <c r="HD204" s="247" t="s">
        <v>644</v>
      </c>
      <c r="HE204" s="247" t="s">
        <v>644</v>
      </c>
      <c r="HF204" s="205" t="s">
        <v>644</v>
      </c>
      <c r="HG204" s="35" t="s">
        <v>644</v>
      </c>
      <c r="HH204" s="58" t="s">
        <v>644</v>
      </c>
      <c r="HI204" s="58" t="s">
        <v>644</v>
      </c>
      <c r="HJ204" s="52" t="s">
        <v>644</v>
      </c>
      <c r="HK204" s="52" t="s">
        <v>644</v>
      </c>
      <c r="HL204" s="136" t="s">
        <v>644</v>
      </c>
      <c r="HM204" s="136" t="s">
        <v>644</v>
      </c>
      <c r="HN204" s="36" t="s">
        <v>644</v>
      </c>
      <c r="HO204" s="17" t="s">
        <v>644</v>
      </c>
      <c r="HP204" s="57" t="s">
        <v>644</v>
      </c>
      <c r="HQ204" s="57" t="s">
        <v>644</v>
      </c>
      <c r="HR204" s="29" t="s">
        <v>644</v>
      </c>
      <c r="HS204" s="29" t="s">
        <v>644</v>
      </c>
      <c r="HT204" s="153" t="s">
        <v>644</v>
      </c>
      <c r="HU204" s="153" t="s">
        <v>644</v>
      </c>
      <c r="HV204" s="18" t="s">
        <v>644</v>
      </c>
      <c r="HW204" s="225" t="s">
        <v>644</v>
      </c>
      <c r="HX204" s="204" t="s">
        <v>644</v>
      </c>
      <c r="HY204" s="204" t="s">
        <v>644</v>
      </c>
      <c r="HZ204" s="203" t="s">
        <v>644</v>
      </c>
      <c r="IA204" s="203" t="s">
        <v>644</v>
      </c>
      <c r="IB204" s="247" t="s">
        <v>644</v>
      </c>
      <c r="IC204" s="247" t="s">
        <v>644</v>
      </c>
      <c r="ID204" s="205" t="s">
        <v>644</v>
      </c>
      <c r="IE204" s="35" t="s">
        <v>644</v>
      </c>
      <c r="IF204" s="58" t="s">
        <v>644</v>
      </c>
      <c r="IG204" s="58" t="s">
        <v>644</v>
      </c>
      <c r="IH204" s="52" t="s">
        <v>644</v>
      </c>
      <c r="II204" s="52" t="s">
        <v>644</v>
      </c>
      <c r="IJ204" s="136" t="s">
        <v>644</v>
      </c>
      <c r="IK204" s="136" t="s">
        <v>644</v>
      </c>
      <c r="IL204" s="36" t="s">
        <v>644</v>
      </c>
      <c r="IM204" s="225" t="s">
        <v>644</v>
      </c>
      <c r="IN204" s="204" t="s">
        <v>644</v>
      </c>
      <c r="IO204" s="204" t="s">
        <v>644</v>
      </c>
      <c r="IP204" s="203" t="s">
        <v>644</v>
      </c>
      <c r="IQ204" s="203" t="s">
        <v>644</v>
      </c>
      <c r="IR204" s="247" t="s">
        <v>644</v>
      </c>
      <c r="IS204" s="247" t="s">
        <v>644</v>
      </c>
      <c r="IT204" s="205" t="s">
        <v>644</v>
      </c>
      <c r="IU204" s="35" t="s">
        <v>644</v>
      </c>
      <c r="IV204" s="58" t="s">
        <v>644</v>
      </c>
      <c r="IW204" s="58" t="s">
        <v>644</v>
      </c>
      <c r="IX204" s="52" t="s">
        <v>644</v>
      </c>
      <c r="IY204" s="52" t="s">
        <v>644</v>
      </c>
      <c r="IZ204" s="136" t="s">
        <v>644</v>
      </c>
      <c r="JA204" s="136" t="s">
        <v>644</v>
      </c>
      <c r="JB204" s="36" t="s">
        <v>644</v>
      </c>
      <c r="JC204" s="17" t="s">
        <v>644</v>
      </c>
      <c r="JD204" s="57" t="s">
        <v>644</v>
      </c>
      <c r="JE204" s="57" t="s">
        <v>644</v>
      </c>
      <c r="JF204" s="29" t="s">
        <v>644</v>
      </c>
      <c r="JG204" s="29" t="s">
        <v>644</v>
      </c>
      <c r="JH204" s="153" t="s">
        <v>644</v>
      </c>
      <c r="JI204" s="153" t="s">
        <v>644</v>
      </c>
      <c r="JJ204" s="18" t="s">
        <v>644</v>
      </c>
      <c r="JK204" s="225" t="s">
        <v>644</v>
      </c>
      <c r="JL204" s="204" t="s">
        <v>644</v>
      </c>
      <c r="JM204" s="204" t="s">
        <v>644</v>
      </c>
      <c r="JN204" s="203" t="s">
        <v>644</v>
      </c>
      <c r="JO204" s="203" t="s">
        <v>644</v>
      </c>
      <c r="JP204" s="247" t="s">
        <v>644</v>
      </c>
      <c r="JQ204" s="247" t="s">
        <v>644</v>
      </c>
      <c r="JR204" s="205" t="s">
        <v>644</v>
      </c>
      <c r="JT204" s="35" t="s">
        <v>644</v>
      </c>
      <c r="JU204" s="58" t="s">
        <v>644</v>
      </c>
      <c r="JV204" s="58" t="s">
        <v>644</v>
      </c>
      <c r="JW204" s="52" t="s">
        <v>644</v>
      </c>
      <c r="JX204" s="52" t="s">
        <v>644</v>
      </c>
      <c r="JY204" s="136" t="s">
        <v>644</v>
      </c>
      <c r="JZ204" s="136" t="s">
        <v>644</v>
      </c>
      <c r="KA204" s="36" t="s">
        <v>644</v>
      </c>
    </row>
    <row r="205" spans="1:287" ht="13.2" x14ac:dyDescent="0.25">
      <c r="A205" s="10">
        <v>22.19</v>
      </c>
      <c r="B205" s="107" t="s">
        <v>59</v>
      </c>
      <c r="E205" s="17" t="s">
        <v>644</v>
      </c>
      <c r="F205" s="57" t="s">
        <v>644</v>
      </c>
      <c r="G205" s="57" t="s">
        <v>644</v>
      </c>
      <c r="H205" s="29" t="s">
        <v>644</v>
      </c>
      <c r="I205" s="29" t="s">
        <v>644</v>
      </c>
      <c r="J205" s="153" t="s">
        <v>644</v>
      </c>
      <c r="K205" s="153" t="s">
        <v>644</v>
      </c>
      <c r="L205" s="18" t="s">
        <v>644</v>
      </c>
      <c r="M205" s="225" t="s">
        <v>644</v>
      </c>
      <c r="N205" s="204">
        <v>8.9927650120318975E-2</v>
      </c>
      <c r="O205" s="204">
        <v>0.22640251329763275</v>
      </c>
      <c r="P205" s="203">
        <v>0.19750697067034848</v>
      </c>
      <c r="Q205" s="203">
        <v>0</v>
      </c>
      <c r="R205" s="247">
        <v>0</v>
      </c>
      <c r="S205" s="247">
        <v>0</v>
      </c>
      <c r="T205" s="205">
        <v>0</v>
      </c>
      <c r="U205" s="35" t="s">
        <v>644</v>
      </c>
      <c r="V205" s="58" t="s">
        <v>644</v>
      </c>
      <c r="W205" s="58" t="s">
        <v>644</v>
      </c>
      <c r="X205" s="52" t="s">
        <v>644</v>
      </c>
      <c r="Y205" s="52" t="s">
        <v>644</v>
      </c>
      <c r="Z205" s="136" t="s">
        <v>644</v>
      </c>
      <c r="AA205" s="136" t="s">
        <v>644</v>
      </c>
      <c r="AB205" s="36" t="s">
        <v>644</v>
      </c>
      <c r="AC205" s="17">
        <v>0</v>
      </c>
      <c r="AD205" s="57">
        <v>0</v>
      </c>
      <c r="AE205" s="57">
        <v>0</v>
      </c>
      <c r="AF205" s="29" t="s">
        <v>644</v>
      </c>
      <c r="AG205" s="29" t="s">
        <v>644</v>
      </c>
      <c r="AH205" s="153" t="s">
        <v>644</v>
      </c>
      <c r="AI205" s="153" t="s">
        <v>644</v>
      </c>
      <c r="AJ205" s="18" t="s">
        <v>644</v>
      </c>
      <c r="AK205" s="225" t="s">
        <v>644</v>
      </c>
      <c r="AL205" s="204" t="s">
        <v>644</v>
      </c>
      <c r="AM205" s="204" t="s">
        <v>644</v>
      </c>
      <c r="AN205" s="203">
        <v>0.2025607221874848</v>
      </c>
      <c r="AO205" s="203">
        <v>0.15792105466371964</v>
      </c>
      <c r="AP205" s="247">
        <v>0.19452759212563334</v>
      </c>
      <c r="AQ205" s="247">
        <v>0.17320378618293217</v>
      </c>
      <c r="AR205" s="205" t="s">
        <v>644</v>
      </c>
      <c r="AS205" s="35" t="s">
        <v>644</v>
      </c>
      <c r="AT205" s="58" t="s">
        <v>644</v>
      </c>
      <c r="AU205" s="58" t="s">
        <v>644</v>
      </c>
      <c r="AV205" s="52" t="s">
        <v>644</v>
      </c>
      <c r="AW205" s="52" t="s">
        <v>644</v>
      </c>
      <c r="AX205" s="136" t="s">
        <v>644</v>
      </c>
      <c r="AY205" s="136" t="s">
        <v>644</v>
      </c>
      <c r="AZ205" s="36" t="s">
        <v>644</v>
      </c>
      <c r="BA205" s="17" t="s">
        <v>644</v>
      </c>
      <c r="BB205" s="57">
        <v>0</v>
      </c>
      <c r="BC205" s="57">
        <v>0</v>
      </c>
      <c r="BD205" s="29" t="s">
        <v>644</v>
      </c>
      <c r="BE205" s="29" t="s">
        <v>644</v>
      </c>
      <c r="BF205" s="153" t="s">
        <v>644</v>
      </c>
      <c r="BG205" s="153" t="s">
        <v>644</v>
      </c>
      <c r="BH205" s="18" t="s">
        <v>644</v>
      </c>
      <c r="BI205" s="225" t="s">
        <v>644</v>
      </c>
      <c r="BJ205" s="204" t="s">
        <v>644</v>
      </c>
      <c r="BK205" s="204" t="s">
        <v>644</v>
      </c>
      <c r="BL205" s="203" t="s">
        <v>644</v>
      </c>
      <c r="BM205" s="203" t="s">
        <v>644</v>
      </c>
      <c r="BN205" s="247" t="s">
        <v>644</v>
      </c>
      <c r="BO205" s="247" t="s">
        <v>644</v>
      </c>
      <c r="BP205" s="205" t="s">
        <v>644</v>
      </c>
      <c r="BQ205" s="35" t="s">
        <v>644</v>
      </c>
      <c r="BR205" s="58" t="s">
        <v>644</v>
      </c>
      <c r="BS205" s="58" t="s">
        <v>644</v>
      </c>
      <c r="BT205" s="52" t="s">
        <v>644</v>
      </c>
      <c r="BU205" s="52" t="s">
        <v>644</v>
      </c>
      <c r="BV205" s="136" t="s">
        <v>644</v>
      </c>
      <c r="BW205" s="136" t="s">
        <v>644</v>
      </c>
      <c r="BX205" s="36" t="s">
        <v>644</v>
      </c>
      <c r="BY205" s="17" t="s">
        <v>644</v>
      </c>
      <c r="BZ205" s="57" t="s">
        <v>644</v>
      </c>
      <c r="CA205" s="57" t="s">
        <v>644</v>
      </c>
      <c r="CB205" s="29" t="s">
        <v>644</v>
      </c>
      <c r="CC205" s="29" t="s">
        <v>644</v>
      </c>
      <c r="CD205" s="153" t="s">
        <v>644</v>
      </c>
      <c r="CE205" s="153" t="s">
        <v>644</v>
      </c>
      <c r="CF205" s="18" t="s">
        <v>644</v>
      </c>
      <c r="CG205" s="225" t="s">
        <v>644</v>
      </c>
      <c r="CH205" s="204" t="s">
        <v>644</v>
      </c>
      <c r="CI205" s="204" t="s">
        <v>644</v>
      </c>
      <c r="CJ205" s="203" t="s">
        <v>644</v>
      </c>
      <c r="CK205" s="203" t="s">
        <v>644</v>
      </c>
      <c r="CL205" s="247" t="s">
        <v>644</v>
      </c>
      <c r="CM205" s="247" t="s">
        <v>644</v>
      </c>
      <c r="CN205" s="205" t="s">
        <v>644</v>
      </c>
      <c r="CO205" s="35" t="s">
        <v>644</v>
      </c>
      <c r="CP205" s="58" t="s">
        <v>644</v>
      </c>
      <c r="CQ205" s="58" t="s">
        <v>644</v>
      </c>
      <c r="CR205" s="52">
        <v>4.3040646969070426</v>
      </c>
      <c r="CS205" s="52">
        <v>0</v>
      </c>
      <c r="CT205" s="136">
        <v>0</v>
      </c>
      <c r="CU205" s="136">
        <v>0</v>
      </c>
      <c r="CV205" s="36">
        <v>0</v>
      </c>
      <c r="CW205" s="17" t="s">
        <v>644</v>
      </c>
      <c r="CX205" s="57">
        <v>2.3654654369291666</v>
      </c>
      <c r="CY205" s="57">
        <v>2.6063249559817874</v>
      </c>
      <c r="CZ205" s="29">
        <v>2.4032810636049704</v>
      </c>
      <c r="DA205" s="29">
        <v>1.4161503630019903</v>
      </c>
      <c r="DB205" s="153">
        <v>1.8408909956947346</v>
      </c>
      <c r="DC205" s="153">
        <v>1.6180738271985113</v>
      </c>
      <c r="DD205" s="18">
        <v>1.2817271454900656</v>
      </c>
      <c r="DE205" s="225" t="s">
        <v>644</v>
      </c>
      <c r="DF205" s="204" t="s">
        <v>644</v>
      </c>
      <c r="DG205" s="204" t="s">
        <v>644</v>
      </c>
      <c r="DH205" s="203" t="s">
        <v>644</v>
      </c>
      <c r="DI205" s="203" t="s">
        <v>644</v>
      </c>
      <c r="DJ205" s="247" t="s">
        <v>644</v>
      </c>
      <c r="DK205" s="247" t="s">
        <v>644</v>
      </c>
      <c r="DL205" s="205" t="s">
        <v>644</v>
      </c>
      <c r="DM205" s="35" t="s">
        <v>644</v>
      </c>
      <c r="DN205" s="58" t="s">
        <v>644</v>
      </c>
      <c r="DO205" s="58" t="s">
        <v>644</v>
      </c>
      <c r="DP205" s="52" t="s">
        <v>644</v>
      </c>
      <c r="DQ205" s="52">
        <v>1.1692611246041025</v>
      </c>
      <c r="DR205" s="136">
        <v>1.0658028510343616</v>
      </c>
      <c r="DS205" s="136">
        <v>1.5465841975963746</v>
      </c>
      <c r="DT205" s="36">
        <v>1.629100783756579</v>
      </c>
      <c r="DU205" s="17" t="s">
        <v>644</v>
      </c>
      <c r="DV205" s="57" t="s">
        <v>644</v>
      </c>
      <c r="DW205" s="57" t="s">
        <v>644</v>
      </c>
      <c r="DX205" s="29" t="s">
        <v>644</v>
      </c>
      <c r="DY205" s="29" t="s">
        <v>644</v>
      </c>
      <c r="DZ205" s="153" t="s">
        <v>644</v>
      </c>
      <c r="EA205" s="153" t="s">
        <v>644</v>
      </c>
      <c r="EB205" s="18" t="s">
        <v>644</v>
      </c>
      <c r="EC205" s="93"/>
      <c r="ED205" s="17" t="s">
        <v>644</v>
      </c>
      <c r="EE205" s="57" t="s">
        <v>644</v>
      </c>
      <c r="EF205" s="57" t="s">
        <v>644</v>
      </c>
      <c r="EG205" s="29" t="s">
        <v>644</v>
      </c>
      <c r="EH205" s="29" t="s">
        <v>644</v>
      </c>
      <c r="EI205" s="153" t="s">
        <v>644</v>
      </c>
      <c r="EJ205" s="153" t="s">
        <v>644</v>
      </c>
      <c r="EK205" s="18" t="s">
        <v>644</v>
      </c>
      <c r="EL205" s="225" t="s">
        <v>644</v>
      </c>
      <c r="EM205" s="204" t="s">
        <v>644</v>
      </c>
      <c r="EN205" s="204" t="s">
        <v>644</v>
      </c>
      <c r="EO205" s="203" t="s">
        <v>644</v>
      </c>
      <c r="EP205" s="203" t="s">
        <v>644</v>
      </c>
      <c r="EQ205" s="247" t="s">
        <v>644</v>
      </c>
      <c r="ER205" s="247" t="s">
        <v>644</v>
      </c>
      <c r="ES205" s="205" t="s">
        <v>644</v>
      </c>
      <c r="ET205" s="35" t="s">
        <v>644</v>
      </c>
      <c r="EU205" s="58" t="s">
        <v>644</v>
      </c>
      <c r="EV205" s="58" t="s">
        <v>644</v>
      </c>
      <c r="EW205" s="52" t="s">
        <v>644</v>
      </c>
      <c r="EX205" s="52" t="s">
        <v>644</v>
      </c>
      <c r="EY205" s="136">
        <v>0</v>
      </c>
      <c r="EZ205" s="136">
        <v>0</v>
      </c>
      <c r="FA205" s="36">
        <v>0</v>
      </c>
      <c r="FB205" s="17" t="s">
        <v>644</v>
      </c>
      <c r="FC205" s="57" t="s">
        <v>644</v>
      </c>
      <c r="FD205" s="57" t="s">
        <v>644</v>
      </c>
      <c r="FE205" s="29" t="s">
        <v>644</v>
      </c>
      <c r="FF205" s="29" t="s">
        <v>644</v>
      </c>
      <c r="FG205" s="153" t="s">
        <v>644</v>
      </c>
      <c r="FH205" s="153">
        <v>0</v>
      </c>
      <c r="FI205" s="18">
        <v>0</v>
      </c>
      <c r="FJ205" s="225" t="s">
        <v>644</v>
      </c>
      <c r="FK205" s="204" t="s">
        <v>644</v>
      </c>
      <c r="FL205" s="204" t="s">
        <v>644</v>
      </c>
      <c r="FM205" s="203" t="s">
        <v>644</v>
      </c>
      <c r="FN205" s="203" t="s">
        <v>644</v>
      </c>
      <c r="FO205" s="247" t="s">
        <v>644</v>
      </c>
      <c r="FP205" s="247" t="s">
        <v>644</v>
      </c>
      <c r="FQ205" s="205" t="s">
        <v>644</v>
      </c>
      <c r="FR205" s="35" t="s">
        <v>644</v>
      </c>
      <c r="FS205" s="58" t="s">
        <v>644</v>
      </c>
      <c r="FT205" s="58" t="s">
        <v>644</v>
      </c>
      <c r="FU205" s="52" t="s">
        <v>644</v>
      </c>
      <c r="FV205" s="52" t="s">
        <v>644</v>
      </c>
      <c r="FW205" s="136" t="s">
        <v>644</v>
      </c>
      <c r="FX205" s="136" t="s">
        <v>644</v>
      </c>
      <c r="FY205" s="36" t="s">
        <v>644</v>
      </c>
      <c r="FZ205" s="17" t="s">
        <v>644</v>
      </c>
      <c r="GA205" s="57" t="s">
        <v>644</v>
      </c>
      <c r="GB205" s="57" t="s">
        <v>644</v>
      </c>
      <c r="GC205" s="29" t="s">
        <v>644</v>
      </c>
      <c r="GD205" s="29" t="s">
        <v>644</v>
      </c>
      <c r="GE205" s="153" t="s">
        <v>644</v>
      </c>
      <c r="GF205" s="153" t="s">
        <v>644</v>
      </c>
      <c r="GG205" s="18" t="s">
        <v>644</v>
      </c>
      <c r="GH205" s="225" t="s">
        <v>644</v>
      </c>
      <c r="GI205" s="204" t="s">
        <v>644</v>
      </c>
      <c r="GJ205" s="204" t="s">
        <v>644</v>
      </c>
      <c r="GK205" s="203" t="s">
        <v>644</v>
      </c>
      <c r="GL205" s="203" t="s">
        <v>644</v>
      </c>
      <c r="GM205" s="247" t="s">
        <v>644</v>
      </c>
      <c r="GN205" s="247" t="s">
        <v>644</v>
      </c>
      <c r="GO205" s="205" t="s">
        <v>644</v>
      </c>
      <c r="GP205" s="93"/>
      <c r="GQ205" s="17" t="s">
        <v>644</v>
      </c>
      <c r="GR205" s="57" t="s">
        <v>644</v>
      </c>
      <c r="GS205" s="57" t="s">
        <v>644</v>
      </c>
      <c r="GT205" s="29" t="s">
        <v>644</v>
      </c>
      <c r="GU205" s="29" t="s">
        <v>644</v>
      </c>
      <c r="GV205" s="153" t="s">
        <v>644</v>
      </c>
      <c r="GW205" s="153" t="s">
        <v>644</v>
      </c>
      <c r="GX205" s="18" t="s">
        <v>644</v>
      </c>
      <c r="GY205" s="225" t="s">
        <v>644</v>
      </c>
      <c r="GZ205" s="204" t="s">
        <v>644</v>
      </c>
      <c r="HA205" s="204" t="s">
        <v>644</v>
      </c>
      <c r="HB205" s="203" t="s">
        <v>644</v>
      </c>
      <c r="HC205" s="203" t="s">
        <v>644</v>
      </c>
      <c r="HD205" s="247" t="s">
        <v>644</v>
      </c>
      <c r="HE205" s="247" t="s">
        <v>644</v>
      </c>
      <c r="HF205" s="205" t="s">
        <v>644</v>
      </c>
      <c r="HG205" s="35" t="s">
        <v>644</v>
      </c>
      <c r="HH205" s="58" t="s">
        <v>644</v>
      </c>
      <c r="HI205" s="58" t="s">
        <v>644</v>
      </c>
      <c r="HJ205" s="52" t="s">
        <v>644</v>
      </c>
      <c r="HK205" s="52" t="s">
        <v>644</v>
      </c>
      <c r="HL205" s="136" t="s">
        <v>644</v>
      </c>
      <c r="HM205" s="136" t="s">
        <v>644</v>
      </c>
      <c r="HN205" s="36" t="s">
        <v>644</v>
      </c>
      <c r="HO205" s="17" t="s">
        <v>644</v>
      </c>
      <c r="HP205" s="57" t="s">
        <v>644</v>
      </c>
      <c r="HQ205" s="57" t="s">
        <v>644</v>
      </c>
      <c r="HR205" s="29" t="s">
        <v>644</v>
      </c>
      <c r="HS205" s="29" t="s">
        <v>644</v>
      </c>
      <c r="HT205" s="153" t="s">
        <v>644</v>
      </c>
      <c r="HU205" s="153" t="s">
        <v>644</v>
      </c>
      <c r="HV205" s="18" t="s">
        <v>644</v>
      </c>
      <c r="HW205" s="225" t="s">
        <v>644</v>
      </c>
      <c r="HX205" s="204" t="s">
        <v>644</v>
      </c>
      <c r="HY205" s="204" t="s">
        <v>644</v>
      </c>
      <c r="HZ205" s="203" t="s">
        <v>644</v>
      </c>
      <c r="IA205" s="203" t="s">
        <v>644</v>
      </c>
      <c r="IB205" s="247" t="s">
        <v>644</v>
      </c>
      <c r="IC205" s="247" t="s">
        <v>644</v>
      </c>
      <c r="ID205" s="205" t="s">
        <v>644</v>
      </c>
      <c r="IE205" s="35" t="s">
        <v>644</v>
      </c>
      <c r="IF205" s="58" t="s">
        <v>644</v>
      </c>
      <c r="IG205" s="58" t="s">
        <v>644</v>
      </c>
      <c r="IH205" s="52" t="s">
        <v>644</v>
      </c>
      <c r="II205" s="52" t="s">
        <v>644</v>
      </c>
      <c r="IJ205" s="136" t="s">
        <v>644</v>
      </c>
      <c r="IK205" s="136" t="s">
        <v>644</v>
      </c>
      <c r="IL205" s="36" t="s">
        <v>644</v>
      </c>
      <c r="IM205" s="225" t="s">
        <v>644</v>
      </c>
      <c r="IN205" s="204" t="s">
        <v>644</v>
      </c>
      <c r="IO205" s="204" t="s">
        <v>644</v>
      </c>
      <c r="IP205" s="203">
        <v>4.7177460246529783</v>
      </c>
      <c r="IQ205" s="203">
        <v>4.4355425162299733</v>
      </c>
      <c r="IR205" s="247">
        <v>4.9008473516794577</v>
      </c>
      <c r="IS205" s="247">
        <v>4.8065368165996247</v>
      </c>
      <c r="IT205" s="205">
        <v>4.8421976640150275</v>
      </c>
      <c r="IU205" s="35" t="s">
        <v>644</v>
      </c>
      <c r="IV205" s="58">
        <v>0</v>
      </c>
      <c r="IW205" s="58">
        <v>0</v>
      </c>
      <c r="IX205" s="52" t="s">
        <v>644</v>
      </c>
      <c r="IY205" s="52" t="s">
        <v>644</v>
      </c>
      <c r="IZ205" s="136" t="s">
        <v>644</v>
      </c>
      <c r="JA205" s="136" t="s">
        <v>644</v>
      </c>
      <c r="JB205" s="36" t="s">
        <v>644</v>
      </c>
      <c r="JC205" s="17" t="s">
        <v>644</v>
      </c>
      <c r="JD205" s="57" t="s">
        <v>644</v>
      </c>
      <c r="JE205" s="57" t="s">
        <v>644</v>
      </c>
      <c r="JF205" s="29" t="s">
        <v>644</v>
      </c>
      <c r="JG205" s="29" t="s">
        <v>644</v>
      </c>
      <c r="JH205" s="153" t="s">
        <v>644</v>
      </c>
      <c r="JI205" s="153" t="s">
        <v>644</v>
      </c>
      <c r="JJ205" s="18" t="s">
        <v>644</v>
      </c>
      <c r="JK205" s="225" t="s">
        <v>644</v>
      </c>
      <c r="JL205" s="204" t="s">
        <v>644</v>
      </c>
      <c r="JM205" s="204" t="s">
        <v>644</v>
      </c>
      <c r="JN205" s="203" t="s">
        <v>644</v>
      </c>
      <c r="JO205" s="203" t="s">
        <v>644</v>
      </c>
      <c r="JP205" s="247" t="s">
        <v>644</v>
      </c>
      <c r="JQ205" s="247" t="s">
        <v>644</v>
      </c>
      <c r="JR205" s="205" t="s">
        <v>644</v>
      </c>
      <c r="JT205" s="35" t="s">
        <v>644</v>
      </c>
      <c r="JU205" s="58" t="s">
        <v>644</v>
      </c>
      <c r="JV205" s="58" t="s">
        <v>644</v>
      </c>
      <c r="JW205" s="52" t="s">
        <v>644</v>
      </c>
      <c r="JX205" s="52" t="s">
        <v>644</v>
      </c>
      <c r="JY205" s="136" t="s">
        <v>644</v>
      </c>
      <c r="JZ205" s="136" t="s">
        <v>644</v>
      </c>
      <c r="KA205" s="36" t="s">
        <v>644</v>
      </c>
    </row>
    <row r="206" spans="1:287" ht="13.2" x14ac:dyDescent="0.25">
      <c r="A206" s="10">
        <v>22.2</v>
      </c>
      <c r="B206" s="97" t="s">
        <v>190</v>
      </c>
      <c r="E206" s="19" t="s">
        <v>644</v>
      </c>
      <c r="F206" s="60" t="s">
        <v>644</v>
      </c>
      <c r="G206" s="60" t="s">
        <v>644</v>
      </c>
      <c r="H206" s="48">
        <v>0</v>
      </c>
      <c r="I206" s="48">
        <v>0</v>
      </c>
      <c r="J206" s="161">
        <v>0</v>
      </c>
      <c r="K206" s="161">
        <v>0</v>
      </c>
      <c r="L206" s="20">
        <v>0</v>
      </c>
      <c r="M206" s="231">
        <v>0.13069590264880385</v>
      </c>
      <c r="N206" s="210">
        <v>0.10173633144924975</v>
      </c>
      <c r="O206" s="210">
        <v>9.0561005319053089E-2</v>
      </c>
      <c r="P206" s="209">
        <v>7.900278826813939E-2</v>
      </c>
      <c r="Q206" s="209">
        <v>7.170484632273208E-2</v>
      </c>
      <c r="R206" s="248">
        <v>8.1791106381405729E-2</v>
      </c>
      <c r="S206" s="248">
        <v>7.9773745331307017E-2</v>
      </c>
      <c r="T206" s="232">
        <v>6.6531272063942395E-2</v>
      </c>
      <c r="U206" s="37" t="s">
        <v>644</v>
      </c>
      <c r="V206" s="66" t="s">
        <v>644</v>
      </c>
      <c r="W206" s="66" t="s">
        <v>644</v>
      </c>
      <c r="X206" s="86" t="s">
        <v>644</v>
      </c>
      <c r="Y206" s="86" t="s">
        <v>644</v>
      </c>
      <c r="Z206" s="284" t="s">
        <v>644</v>
      </c>
      <c r="AA206" s="284" t="s">
        <v>644</v>
      </c>
      <c r="AB206" s="275" t="s">
        <v>644</v>
      </c>
      <c r="AC206" s="19">
        <v>0</v>
      </c>
      <c r="AD206" s="60">
        <v>0</v>
      </c>
      <c r="AE206" s="60">
        <v>0</v>
      </c>
      <c r="AF206" s="48" t="s">
        <v>644</v>
      </c>
      <c r="AG206" s="48" t="s">
        <v>644</v>
      </c>
      <c r="AH206" s="161" t="s">
        <v>644</v>
      </c>
      <c r="AI206" s="161" t="s">
        <v>644</v>
      </c>
      <c r="AJ206" s="20" t="s">
        <v>644</v>
      </c>
      <c r="AK206" s="231" t="s">
        <v>644</v>
      </c>
      <c r="AL206" s="210">
        <v>0.15813180753580647</v>
      </c>
      <c r="AM206" s="210">
        <v>0.17813156280323994</v>
      </c>
      <c r="AN206" s="209">
        <v>0.15004497939813688</v>
      </c>
      <c r="AO206" s="209">
        <v>0.16376998261422779</v>
      </c>
      <c r="AP206" s="248">
        <v>0.3003734878410515</v>
      </c>
      <c r="AQ206" s="248">
        <v>0.25832951064215731</v>
      </c>
      <c r="AR206" s="232">
        <v>0.21357612238642998</v>
      </c>
      <c r="AS206" s="37">
        <v>0.13051570654874192</v>
      </c>
      <c r="AT206" s="66">
        <v>0</v>
      </c>
      <c r="AU206" s="66">
        <v>0</v>
      </c>
      <c r="AV206" s="86">
        <v>0</v>
      </c>
      <c r="AW206" s="86">
        <v>0</v>
      </c>
      <c r="AX206" s="284">
        <v>0</v>
      </c>
      <c r="AY206" s="284">
        <v>0</v>
      </c>
      <c r="AZ206" s="275">
        <v>0</v>
      </c>
      <c r="BA206" s="19" t="s">
        <v>644</v>
      </c>
      <c r="BB206" s="60">
        <v>0</v>
      </c>
      <c r="BC206" s="60">
        <v>0</v>
      </c>
      <c r="BD206" s="48">
        <v>0</v>
      </c>
      <c r="BE206" s="48">
        <v>0</v>
      </c>
      <c r="BF206" s="161">
        <v>0</v>
      </c>
      <c r="BG206" s="161">
        <v>0</v>
      </c>
      <c r="BH206" s="20">
        <v>0</v>
      </c>
      <c r="BI206" s="231">
        <v>0</v>
      </c>
      <c r="BJ206" s="210">
        <v>0</v>
      </c>
      <c r="BK206" s="210">
        <v>0</v>
      </c>
      <c r="BL206" s="209">
        <v>0</v>
      </c>
      <c r="BM206" s="209">
        <v>0</v>
      </c>
      <c r="BN206" s="248">
        <v>0</v>
      </c>
      <c r="BO206" s="248">
        <v>0</v>
      </c>
      <c r="BP206" s="232">
        <v>0</v>
      </c>
      <c r="BQ206" s="37">
        <v>0</v>
      </c>
      <c r="BR206" s="66">
        <v>0</v>
      </c>
      <c r="BS206" s="66">
        <v>0</v>
      </c>
      <c r="BT206" s="86">
        <v>0</v>
      </c>
      <c r="BU206" s="86">
        <v>0</v>
      </c>
      <c r="BV206" s="284">
        <v>0</v>
      </c>
      <c r="BW206" s="284">
        <v>0</v>
      </c>
      <c r="BX206" s="275">
        <v>0</v>
      </c>
      <c r="BY206" s="19" t="s">
        <v>644</v>
      </c>
      <c r="BZ206" s="60">
        <v>5.7161971891760477E-2</v>
      </c>
      <c r="CA206" s="60">
        <v>6.444350188205733E-2</v>
      </c>
      <c r="CB206" s="48" t="s">
        <v>644</v>
      </c>
      <c r="CC206" s="48">
        <v>0</v>
      </c>
      <c r="CD206" s="161">
        <v>0</v>
      </c>
      <c r="CE206" s="161">
        <v>0</v>
      </c>
      <c r="CF206" s="20">
        <v>0</v>
      </c>
      <c r="CG206" s="231" t="s">
        <v>644</v>
      </c>
      <c r="CH206" s="210" t="s">
        <v>644</v>
      </c>
      <c r="CI206" s="210" t="s">
        <v>644</v>
      </c>
      <c r="CJ206" s="209">
        <v>0.15292235759272144</v>
      </c>
      <c r="CK206" s="209">
        <v>0.12154155244672935</v>
      </c>
      <c r="CL206" s="248">
        <v>0.15253976226994292</v>
      </c>
      <c r="CM206" s="248">
        <v>0.13537033725139816</v>
      </c>
      <c r="CN206" s="232">
        <v>0.10772336532704296</v>
      </c>
      <c r="CO206" s="37" t="s">
        <v>644</v>
      </c>
      <c r="CP206" s="66" t="s">
        <v>644</v>
      </c>
      <c r="CQ206" s="66" t="s">
        <v>644</v>
      </c>
      <c r="CR206" s="86">
        <v>0.21520323484535214</v>
      </c>
      <c r="CS206" s="86">
        <v>0</v>
      </c>
      <c r="CT206" s="284">
        <v>0</v>
      </c>
      <c r="CU206" s="284">
        <v>0</v>
      </c>
      <c r="CV206" s="275">
        <v>0</v>
      </c>
      <c r="CW206" s="19" t="s">
        <v>644</v>
      </c>
      <c r="CX206" s="60">
        <v>0</v>
      </c>
      <c r="CY206" s="60">
        <v>0</v>
      </c>
      <c r="CZ206" s="48">
        <v>0</v>
      </c>
      <c r="DA206" s="48">
        <v>0</v>
      </c>
      <c r="DB206" s="161">
        <v>0</v>
      </c>
      <c r="DC206" s="161">
        <v>0</v>
      </c>
      <c r="DD206" s="20">
        <v>0</v>
      </c>
      <c r="DE206" s="231" t="s">
        <v>644</v>
      </c>
      <c r="DF206" s="210" t="s">
        <v>644</v>
      </c>
      <c r="DG206" s="210" t="s">
        <v>644</v>
      </c>
      <c r="DH206" s="209" t="s">
        <v>644</v>
      </c>
      <c r="DI206" s="209">
        <v>0.19914871842679563</v>
      </c>
      <c r="DJ206" s="248">
        <v>0.19341916419997743</v>
      </c>
      <c r="DK206" s="248">
        <v>0</v>
      </c>
      <c r="DL206" s="232">
        <v>0</v>
      </c>
      <c r="DM206" s="37" t="s">
        <v>644</v>
      </c>
      <c r="DN206" s="66" t="s">
        <v>644</v>
      </c>
      <c r="DO206" s="66" t="s">
        <v>644</v>
      </c>
      <c r="DP206" s="86" t="s">
        <v>644</v>
      </c>
      <c r="DQ206" s="86">
        <v>0</v>
      </c>
      <c r="DR206" s="284">
        <v>0</v>
      </c>
      <c r="DS206" s="284">
        <v>0</v>
      </c>
      <c r="DT206" s="275">
        <v>0</v>
      </c>
      <c r="DU206" s="19" t="s">
        <v>644</v>
      </c>
      <c r="DV206" s="60">
        <v>1</v>
      </c>
      <c r="DW206" s="60">
        <v>0.2</v>
      </c>
      <c r="DX206" s="48">
        <v>0.2</v>
      </c>
      <c r="DY206" s="48">
        <v>0.2</v>
      </c>
      <c r="DZ206" s="161">
        <v>0.5</v>
      </c>
      <c r="EA206" s="161">
        <v>0.5</v>
      </c>
      <c r="EB206" s="20">
        <v>0.5</v>
      </c>
      <c r="EC206" s="93"/>
      <c r="ED206" s="19" t="s">
        <v>644</v>
      </c>
      <c r="EE206" s="60" t="s">
        <v>644</v>
      </c>
      <c r="EF206" s="60" t="s">
        <v>644</v>
      </c>
      <c r="EG206" s="48">
        <v>0</v>
      </c>
      <c r="EH206" s="48">
        <v>0</v>
      </c>
      <c r="EI206" s="161">
        <v>0</v>
      </c>
      <c r="EJ206" s="161">
        <v>0</v>
      </c>
      <c r="EK206" s="20">
        <v>0</v>
      </c>
      <c r="EL206" s="231" t="s">
        <v>644</v>
      </c>
      <c r="EM206" s="210" t="s">
        <v>644</v>
      </c>
      <c r="EN206" s="210">
        <v>0</v>
      </c>
      <c r="EO206" s="209">
        <v>0</v>
      </c>
      <c r="EP206" s="209">
        <v>0</v>
      </c>
      <c r="EQ206" s="248">
        <v>0</v>
      </c>
      <c r="ER206" s="248">
        <v>0</v>
      </c>
      <c r="ES206" s="232">
        <v>0</v>
      </c>
      <c r="ET206" s="37" t="s">
        <v>644</v>
      </c>
      <c r="EU206" s="66" t="s">
        <v>644</v>
      </c>
      <c r="EV206" s="66" t="s">
        <v>644</v>
      </c>
      <c r="EW206" s="86" t="s">
        <v>644</v>
      </c>
      <c r="EX206" s="86" t="s">
        <v>644</v>
      </c>
      <c r="EY206" s="284">
        <v>0</v>
      </c>
      <c r="EZ206" s="284">
        <v>0</v>
      </c>
      <c r="FA206" s="275">
        <v>0</v>
      </c>
      <c r="FB206" s="19" t="s">
        <v>644</v>
      </c>
      <c r="FC206" s="60" t="s">
        <v>644</v>
      </c>
      <c r="FD206" s="60" t="s">
        <v>644</v>
      </c>
      <c r="FE206" s="48" t="s">
        <v>644</v>
      </c>
      <c r="FF206" s="48" t="s">
        <v>644</v>
      </c>
      <c r="FG206" s="161" t="s">
        <v>644</v>
      </c>
      <c r="FH206" s="161">
        <v>0</v>
      </c>
      <c r="FI206" s="20">
        <v>0</v>
      </c>
      <c r="FJ206" s="231" t="s">
        <v>644</v>
      </c>
      <c r="FK206" s="210" t="s">
        <v>644</v>
      </c>
      <c r="FL206" s="210" t="s">
        <v>644</v>
      </c>
      <c r="FM206" s="209" t="s">
        <v>644</v>
      </c>
      <c r="FN206" s="209" t="s">
        <v>644</v>
      </c>
      <c r="FO206" s="248">
        <v>0</v>
      </c>
      <c r="FP206" s="248">
        <v>0</v>
      </c>
      <c r="FQ206" s="232">
        <v>0</v>
      </c>
      <c r="FR206" s="37" t="s">
        <v>644</v>
      </c>
      <c r="FS206" s="66" t="s">
        <v>644</v>
      </c>
      <c r="FT206" s="66">
        <v>0</v>
      </c>
      <c r="FU206" s="86">
        <v>0</v>
      </c>
      <c r="FV206" s="86">
        <v>0</v>
      </c>
      <c r="FW206" s="284">
        <v>0</v>
      </c>
      <c r="FX206" s="284">
        <v>0</v>
      </c>
      <c r="FY206" s="275">
        <v>0</v>
      </c>
      <c r="FZ206" s="19" t="s">
        <v>644</v>
      </c>
      <c r="GA206" s="60" t="s">
        <v>644</v>
      </c>
      <c r="GB206" s="60" t="s">
        <v>644</v>
      </c>
      <c r="GC206" s="48">
        <v>0</v>
      </c>
      <c r="GD206" s="48">
        <v>0</v>
      </c>
      <c r="GE206" s="161">
        <v>0</v>
      </c>
      <c r="GF206" s="161">
        <v>0</v>
      </c>
      <c r="GG206" s="20">
        <v>0</v>
      </c>
      <c r="GH206" s="231" t="s">
        <v>644</v>
      </c>
      <c r="GI206" s="210" t="s">
        <v>644</v>
      </c>
      <c r="GJ206" s="210" t="s">
        <v>644</v>
      </c>
      <c r="GK206" s="209" t="s">
        <v>644</v>
      </c>
      <c r="GL206" s="209" t="s">
        <v>644</v>
      </c>
      <c r="GM206" s="248" t="s">
        <v>644</v>
      </c>
      <c r="GN206" s="248">
        <v>0</v>
      </c>
      <c r="GO206" s="232">
        <v>0</v>
      </c>
      <c r="GP206" s="93"/>
      <c r="GQ206" s="19" t="s">
        <v>644</v>
      </c>
      <c r="GR206" s="60" t="s">
        <v>644</v>
      </c>
      <c r="GS206" s="60" t="s">
        <v>644</v>
      </c>
      <c r="GT206" s="48">
        <v>0</v>
      </c>
      <c r="GU206" s="48">
        <v>0</v>
      </c>
      <c r="GV206" s="161">
        <v>0</v>
      </c>
      <c r="GW206" s="161">
        <v>0</v>
      </c>
      <c r="GX206" s="20">
        <v>0</v>
      </c>
      <c r="GY206" s="231" t="s">
        <v>644</v>
      </c>
      <c r="GZ206" s="210">
        <v>0</v>
      </c>
      <c r="HA206" s="210">
        <v>0</v>
      </c>
      <c r="HB206" s="209">
        <v>0</v>
      </c>
      <c r="HC206" s="209">
        <v>0</v>
      </c>
      <c r="HD206" s="248">
        <v>0</v>
      </c>
      <c r="HE206" s="248">
        <v>0</v>
      </c>
      <c r="HF206" s="232">
        <v>0</v>
      </c>
      <c r="HG206" s="37" t="s">
        <v>644</v>
      </c>
      <c r="HH206" s="66" t="s">
        <v>644</v>
      </c>
      <c r="HI206" s="66" t="s">
        <v>644</v>
      </c>
      <c r="HJ206" s="86" t="s">
        <v>644</v>
      </c>
      <c r="HK206" s="86" t="s">
        <v>644</v>
      </c>
      <c r="HL206" s="284">
        <v>0</v>
      </c>
      <c r="HM206" s="284">
        <v>0</v>
      </c>
      <c r="HN206" s="275">
        <v>0</v>
      </c>
      <c r="HO206" s="19" t="s">
        <v>644</v>
      </c>
      <c r="HP206" s="60">
        <v>0</v>
      </c>
      <c r="HQ206" s="60">
        <v>0</v>
      </c>
      <c r="HR206" s="48">
        <v>0</v>
      </c>
      <c r="HS206" s="48">
        <v>0</v>
      </c>
      <c r="HT206" s="161">
        <v>0</v>
      </c>
      <c r="HU206" s="161">
        <v>0</v>
      </c>
      <c r="HV206" s="20">
        <v>0</v>
      </c>
      <c r="HW206" s="231" t="s">
        <v>644</v>
      </c>
      <c r="HX206" s="210" t="s">
        <v>644</v>
      </c>
      <c r="HY206" s="210" t="s">
        <v>644</v>
      </c>
      <c r="HZ206" s="209" t="s">
        <v>644</v>
      </c>
      <c r="IA206" s="209" t="s">
        <v>644</v>
      </c>
      <c r="IB206" s="248">
        <v>0</v>
      </c>
      <c r="IC206" s="248">
        <v>0</v>
      </c>
      <c r="ID206" s="232">
        <v>0</v>
      </c>
      <c r="IE206" s="37" t="s">
        <v>644</v>
      </c>
      <c r="IF206" s="66">
        <v>0</v>
      </c>
      <c r="IG206" s="66">
        <v>0</v>
      </c>
      <c r="IH206" s="86">
        <v>0</v>
      </c>
      <c r="II206" s="86">
        <v>0</v>
      </c>
      <c r="IJ206" s="284">
        <v>0</v>
      </c>
      <c r="IK206" s="284">
        <v>0</v>
      </c>
      <c r="IL206" s="275">
        <v>0</v>
      </c>
      <c r="IM206" s="231" t="s">
        <v>644</v>
      </c>
      <c r="IN206" s="210" t="s">
        <v>644</v>
      </c>
      <c r="IO206" s="210" t="s">
        <v>644</v>
      </c>
      <c r="IP206" s="209">
        <v>0</v>
      </c>
      <c r="IQ206" s="209">
        <v>0</v>
      </c>
      <c r="IR206" s="248">
        <v>0</v>
      </c>
      <c r="IS206" s="248">
        <v>0</v>
      </c>
      <c r="IT206" s="232">
        <v>0</v>
      </c>
      <c r="IU206" s="37" t="s">
        <v>644</v>
      </c>
      <c r="IV206" s="66">
        <v>0</v>
      </c>
      <c r="IW206" s="66">
        <v>0</v>
      </c>
      <c r="IX206" s="86">
        <v>0</v>
      </c>
      <c r="IY206" s="86">
        <v>0</v>
      </c>
      <c r="IZ206" s="284">
        <v>0</v>
      </c>
      <c r="JA206" s="284">
        <v>0</v>
      </c>
      <c r="JB206" s="275">
        <v>0</v>
      </c>
      <c r="JC206" s="19" t="s">
        <v>644</v>
      </c>
      <c r="JD206" s="60" t="s">
        <v>644</v>
      </c>
      <c r="JE206" s="60" t="s">
        <v>644</v>
      </c>
      <c r="JF206" s="48" t="s">
        <v>644</v>
      </c>
      <c r="JG206" s="48" t="s">
        <v>644</v>
      </c>
      <c r="JH206" s="161">
        <v>0</v>
      </c>
      <c r="JI206" s="161">
        <v>0</v>
      </c>
      <c r="JJ206" s="20">
        <v>0</v>
      </c>
      <c r="JK206" s="231" t="s">
        <v>644</v>
      </c>
      <c r="JL206" s="210" t="s">
        <v>644</v>
      </c>
      <c r="JM206" s="210" t="s">
        <v>644</v>
      </c>
      <c r="JN206" s="209" t="s">
        <v>644</v>
      </c>
      <c r="JO206" s="209" t="s">
        <v>644</v>
      </c>
      <c r="JP206" s="248" t="s">
        <v>644</v>
      </c>
      <c r="JQ206" s="248">
        <v>0</v>
      </c>
      <c r="JR206" s="232">
        <v>0</v>
      </c>
      <c r="JT206" s="37" t="s">
        <v>644</v>
      </c>
      <c r="JU206" s="66" t="s">
        <v>644</v>
      </c>
      <c r="JV206" s="66" t="s">
        <v>644</v>
      </c>
      <c r="JW206" s="86" t="s">
        <v>644</v>
      </c>
      <c r="JX206" s="86" t="s">
        <v>644</v>
      </c>
      <c r="JY206" s="284" t="s">
        <v>644</v>
      </c>
      <c r="JZ206" s="284" t="s">
        <v>644</v>
      </c>
      <c r="KA206" s="275" t="s">
        <v>644</v>
      </c>
    </row>
    <row r="207" spans="1:287" ht="13.2" x14ac:dyDescent="0.25">
      <c r="A207" s="10">
        <v>22.21</v>
      </c>
      <c r="B207" s="111" t="s">
        <v>191</v>
      </c>
      <c r="E207" s="19" t="s">
        <v>644</v>
      </c>
      <c r="F207" s="60" t="s">
        <v>644</v>
      </c>
      <c r="G207" s="60" t="s">
        <v>644</v>
      </c>
      <c r="H207" s="48">
        <v>0.88087934588909333</v>
      </c>
      <c r="I207" s="48">
        <v>0.39605734879600735</v>
      </c>
      <c r="J207" s="161">
        <v>0</v>
      </c>
      <c r="K207" s="161">
        <v>0</v>
      </c>
      <c r="L207" s="20">
        <v>0</v>
      </c>
      <c r="M207" s="231" t="s">
        <v>644</v>
      </c>
      <c r="N207" s="210">
        <v>0.15078777696942372</v>
      </c>
      <c r="O207" s="210">
        <v>0.11546528178179268</v>
      </c>
      <c r="P207" s="209">
        <v>0.10072855504187772</v>
      </c>
      <c r="Q207" s="209">
        <v>9.8952687925370264E-2</v>
      </c>
      <c r="R207" s="248">
        <v>0.11287172680633988</v>
      </c>
      <c r="S207" s="248">
        <v>0.10636499377507604</v>
      </c>
      <c r="T207" s="232">
        <v>9.6587066022653226E-2</v>
      </c>
      <c r="U207" s="37" t="s">
        <v>644</v>
      </c>
      <c r="V207" s="66" t="s">
        <v>644</v>
      </c>
      <c r="W207" s="66" t="s">
        <v>644</v>
      </c>
      <c r="X207" s="86" t="s">
        <v>644</v>
      </c>
      <c r="Y207" s="86" t="s">
        <v>644</v>
      </c>
      <c r="Z207" s="284" t="s">
        <v>644</v>
      </c>
      <c r="AA207" s="284" t="s">
        <v>644</v>
      </c>
      <c r="AB207" s="275" t="s">
        <v>644</v>
      </c>
      <c r="AC207" s="19">
        <v>0.25164713867967015</v>
      </c>
      <c r="AD207" s="60">
        <v>0.21408756842617385</v>
      </c>
      <c r="AE207" s="60">
        <v>0.26579438791270316</v>
      </c>
      <c r="AF207" s="48" t="s">
        <v>644</v>
      </c>
      <c r="AG207" s="48" t="s">
        <v>644</v>
      </c>
      <c r="AH207" s="161" t="s">
        <v>644</v>
      </c>
      <c r="AI207" s="161" t="s">
        <v>644</v>
      </c>
      <c r="AJ207" s="20" t="s">
        <v>644</v>
      </c>
      <c r="AK207" s="231" t="s">
        <v>644</v>
      </c>
      <c r="AL207" s="210">
        <v>0.15813180753580647</v>
      </c>
      <c r="AM207" s="210">
        <v>0.17813156280323994</v>
      </c>
      <c r="AN207" s="209">
        <v>0.15004497939813688</v>
      </c>
      <c r="AO207" s="209">
        <v>0.23395711802032543</v>
      </c>
      <c r="AP207" s="248">
        <v>0.33041083662515669</v>
      </c>
      <c r="AQ207" s="248">
        <v>0.2841624617063731</v>
      </c>
      <c r="AR207" s="232">
        <v>0.2702228352593069</v>
      </c>
      <c r="AS207" s="37">
        <v>0.13051570654874192</v>
      </c>
      <c r="AT207" s="66">
        <v>0.15588386369680785</v>
      </c>
      <c r="AU207" s="66">
        <v>0.17737100107441711</v>
      </c>
      <c r="AV207" s="86">
        <v>0.15292235759272146</v>
      </c>
      <c r="AW207" s="86">
        <v>0.12599945876172655</v>
      </c>
      <c r="AX207" s="284">
        <v>0</v>
      </c>
      <c r="AY207" s="284">
        <v>0</v>
      </c>
      <c r="AZ207" s="275">
        <v>0</v>
      </c>
      <c r="BA207" s="19" t="s">
        <v>644</v>
      </c>
      <c r="BB207" s="60" t="s">
        <v>644</v>
      </c>
      <c r="BC207" s="60" t="s">
        <v>644</v>
      </c>
      <c r="BD207" s="48" t="s">
        <v>644</v>
      </c>
      <c r="BE207" s="48">
        <v>1.6030422011743938E-2</v>
      </c>
      <c r="BF207" s="161">
        <v>1.63150636443842E-2</v>
      </c>
      <c r="BG207" s="161">
        <v>1.4754068450025212E-2</v>
      </c>
      <c r="BH207" s="20">
        <v>1.3754457761702261E-2</v>
      </c>
      <c r="BI207" s="231">
        <v>0.21769621479470042</v>
      </c>
      <c r="BJ207" s="210">
        <v>0.2426556050692826</v>
      </c>
      <c r="BK207" s="210">
        <v>0.40665511067613908</v>
      </c>
      <c r="BL207" s="209">
        <v>0.35896235431983381</v>
      </c>
      <c r="BM207" s="209">
        <v>0.27319694032124064</v>
      </c>
      <c r="BN207" s="248">
        <v>0.24956611153977981</v>
      </c>
      <c r="BO207" s="248">
        <v>0.26102390182748086</v>
      </c>
      <c r="BP207" s="232">
        <v>0.18371991187382622</v>
      </c>
      <c r="BQ207" s="37">
        <v>1.6358931099054286E-2</v>
      </c>
      <c r="BR207" s="66">
        <v>1.6315954359191431E-2</v>
      </c>
      <c r="BS207" s="66">
        <v>2.6195886218101143E-2</v>
      </c>
      <c r="BT207" s="86">
        <v>2.1364867027028681E-2</v>
      </c>
      <c r="BU207" s="86">
        <v>1.5693745022711338E-2</v>
      </c>
      <c r="BV207" s="284">
        <v>1.3666632140999269E-2</v>
      </c>
      <c r="BW207" s="284">
        <v>1.3274995446890788E-2</v>
      </c>
      <c r="BX207" s="275">
        <v>8.4315486867627496E-3</v>
      </c>
      <c r="BY207" s="19" t="s">
        <v>644</v>
      </c>
      <c r="BZ207" s="60">
        <v>0.34297183135056281</v>
      </c>
      <c r="CA207" s="60">
        <v>0.38666101129234393</v>
      </c>
      <c r="CB207" s="48" t="s">
        <v>644</v>
      </c>
      <c r="CC207" s="48">
        <v>0.50241953571511899</v>
      </c>
      <c r="CD207" s="161">
        <v>0.54035491642647093</v>
      </c>
      <c r="CE207" s="161">
        <v>0.58098767118684902</v>
      </c>
      <c r="CF207" s="20">
        <v>0.60623825364412154</v>
      </c>
      <c r="CG207" s="231" t="s">
        <v>644</v>
      </c>
      <c r="CH207" s="210" t="s">
        <v>644</v>
      </c>
      <c r="CI207" s="210" t="s">
        <v>644</v>
      </c>
      <c r="CJ207" s="209" t="s">
        <v>644</v>
      </c>
      <c r="CK207" s="209" t="s">
        <v>644</v>
      </c>
      <c r="CL207" s="248">
        <v>0.50846587423314304</v>
      </c>
      <c r="CM207" s="248">
        <v>0.45123445750466051</v>
      </c>
      <c r="CN207" s="232">
        <v>0.33513935879524476</v>
      </c>
      <c r="CO207" s="37" t="s">
        <v>644</v>
      </c>
      <c r="CP207" s="66" t="s">
        <v>644</v>
      </c>
      <c r="CQ207" s="66" t="s">
        <v>644</v>
      </c>
      <c r="CR207" s="86">
        <v>0.43040646969070429</v>
      </c>
      <c r="CS207" s="86">
        <v>0.27081639616033104</v>
      </c>
      <c r="CT207" s="284">
        <v>0.27528873129850107</v>
      </c>
      <c r="CU207" s="284">
        <v>0.39339589588499912</v>
      </c>
      <c r="CV207" s="275">
        <v>0</v>
      </c>
      <c r="CW207" s="19" t="s">
        <v>644</v>
      </c>
      <c r="CX207" s="60">
        <v>0</v>
      </c>
      <c r="CY207" s="60">
        <v>0</v>
      </c>
      <c r="CZ207" s="48">
        <v>0</v>
      </c>
      <c r="DA207" s="48">
        <v>0</v>
      </c>
      <c r="DB207" s="161">
        <v>0</v>
      </c>
      <c r="DC207" s="161">
        <v>0</v>
      </c>
      <c r="DD207" s="20">
        <v>0</v>
      </c>
      <c r="DE207" s="231" t="s">
        <v>644</v>
      </c>
      <c r="DF207" s="210" t="s">
        <v>644</v>
      </c>
      <c r="DG207" s="210" t="s">
        <v>644</v>
      </c>
      <c r="DH207" s="209" t="s">
        <v>644</v>
      </c>
      <c r="DI207" s="209">
        <v>0.41489316338915755</v>
      </c>
      <c r="DJ207" s="248">
        <v>0.40295659208328627</v>
      </c>
      <c r="DK207" s="248">
        <v>0.39720800375337439</v>
      </c>
      <c r="DL207" s="232">
        <v>0.40038501687051276</v>
      </c>
      <c r="DM207" s="37" t="s">
        <v>644</v>
      </c>
      <c r="DN207" s="66" t="s">
        <v>644</v>
      </c>
      <c r="DO207" s="66" t="s">
        <v>644</v>
      </c>
      <c r="DP207" s="86" t="s">
        <v>644</v>
      </c>
      <c r="DQ207" s="86">
        <v>0</v>
      </c>
      <c r="DR207" s="284">
        <v>0</v>
      </c>
      <c r="DS207" s="284">
        <v>0</v>
      </c>
      <c r="DT207" s="275">
        <v>0</v>
      </c>
      <c r="DU207" s="19" t="s">
        <v>644</v>
      </c>
      <c r="DV207" s="60">
        <v>1</v>
      </c>
      <c r="DW207" s="60">
        <v>4.95</v>
      </c>
      <c r="DX207" s="48" t="s">
        <v>644</v>
      </c>
      <c r="DY207" s="48">
        <v>0.5</v>
      </c>
      <c r="DZ207" s="161">
        <v>1</v>
      </c>
      <c r="EA207" s="161">
        <v>1</v>
      </c>
      <c r="EB207" s="20">
        <v>1</v>
      </c>
      <c r="EC207" s="93"/>
      <c r="ED207" s="19" t="s">
        <v>644</v>
      </c>
      <c r="EE207" s="60" t="s">
        <v>644</v>
      </c>
      <c r="EF207" s="60" t="s">
        <v>644</v>
      </c>
      <c r="EG207" s="48">
        <v>3.0217050227195399</v>
      </c>
      <c r="EH207" s="48">
        <v>3.1869930310869719</v>
      </c>
      <c r="EI207" s="161">
        <v>0.75577152732077102</v>
      </c>
      <c r="EJ207" s="161">
        <v>0.61322969215921619</v>
      </c>
      <c r="EK207" s="20">
        <v>0.54846886385157212</v>
      </c>
      <c r="EL207" s="231" t="s">
        <v>644</v>
      </c>
      <c r="EM207" s="210" t="s">
        <v>644</v>
      </c>
      <c r="EN207" s="210">
        <v>0.66663208545034158</v>
      </c>
      <c r="EO207" s="209">
        <v>0.59307532956135423</v>
      </c>
      <c r="EP207" s="209">
        <v>0.64954732961668515</v>
      </c>
      <c r="EQ207" s="248">
        <v>0.68339168318862908</v>
      </c>
      <c r="ER207" s="248">
        <v>0.57780974492525849</v>
      </c>
      <c r="ES207" s="232">
        <v>0.51362188040942092</v>
      </c>
      <c r="ET207" s="37" t="s">
        <v>644</v>
      </c>
      <c r="EU207" s="66" t="s">
        <v>644</v>
      </c>
      <c r="EV207" s="66" t="s">
        <v>644</v>
      </c>
      <c r="EW207" s="86" t="s">
        <v>644</v>
      </c>
      <c r="EX207" s="86" t="s">
        <v>644</v>
      </c>
      <c r="EY207" s="284">
        <v>0.20484801744002148</v>
      </c>
      <c r="EZ207" s="284">
        <v>0.16397243469811468</v>
      </c>
      <c r="FA207" s="275">
        <v>0.14701653778761642</v>
      </c>
      <c r="FB207" s="19" t="s">
        <v>644</v>
      </c>
      <c r="FC207" s="60" t="s">
        <v>644</v>
      </c>
      <c r="FD207" s="60" t="s">
        <v>644</v>
      </c>
      <c r="FE207" s="48" t="s">
        <v>644</v>
      </c>
      <c r="FF207" s="48" t="s">
        <v>644</v>
      </c>
      <c r="FG207" s="161" t="s">
        <v>644</v>
      </c>
      <c r="FH207" s="161">
        <v>2.6892830242002765</v>
      </c>
      <c r="FI207" s="20">
        <v>2.4440734102854491</v>
      </c>
      <c r="FJ207" s="231" t="s">
        <v>644</v>
      </c>
      <c r="FK207" s="210" t="s">
        <v>644</v>
      </c>
      <c r="FL207" s="210" t="s">
        <v>644</v>
      </c>
      <c r="FM207" s="209" t="s">
        <v>644</v>
      </c>
      <c r="FN207" s="209" t="s">
        <v>644</v>
      </c>
      <c r="FO207" s="248" t="s">
        <v>644</v>
      </c>
      <c r="FP207" s="248" t="s">
        <v>644</v>
      </c>
      <c r="FQ207" s="232" t="s">
        <v>644</v>
      </c>
      <c r="FR207" s="37" t="s">
        <v>644</v>
      </c>
      <c r="FS207" s="66" t="s">
        <v>644</v>
      </c>
      <c r="FT207" s="66">
        <v>0</v>
      </c>
      <c r="FU207" s="86">
        <v>0</v>
      </c>
      <c r="FV207" s="86">
        <v>0</v>
      </c>
      <c r="FW207" s="284">
        <v>0</v>
      </c>
      <c r="FX207" s="284">
        <v>0</v>
      </c>
      <c r="FY207" s="275">
        <v>0</v>
      </c>
      <c r="FZ207" s="19" t="s">
        <v>644</v>
      </c>
      <c r="GA207" s="60" t="s">
        <v>644</v>
      </c>
      <c r="GB207" s="60" t="s">
        <v>644</v>
      </c>
      <c r="GC207" s="48">
        <v>2.0837904831185043</v>
      </c>
      <c r="GD207" s="48">
        <v>2.1680143408364052</v>
      </c>
      <c r="GE207" s="161">
        <v>2.3554527614930834</v>
      </c>
      <c r="GF207" s="161">
        <v>1.9543098069813221</v>
      </c>
      <c r="GG207" s="20">
        <v>1.7607366323528695</v>
      </c>
      <c r="GH207" s="231" t="s">
        <v>644</v>
      </c>
      <c r="GI207" s="210" t="s">
        <v>644</v>
      </c>
      <c r="GJ207" s="210" t="s">
        <v>644</v>
      </c>
      <c r="GK207" s="209">
        <v>0.75447938250859581</v>
      </c>
      <c r="GL207" s="209">
        <v>0.78336630048328248</v>
      </c>
      <c r="GM207" s="248">
        <v>1.1536945188994205</v>
      </c>
      <c r="GN207" s="248">
        <v>0.92792439576930907</v>
      </c>
      <c r="GO207" s="232">
        <v>0.8311620817846993</v>
      </c>
      <c r="GP207" s="93"/>
      <c r="GQ207" s="19" t="s">
        <v>644</v>
      </c>
      <c r="GR207" s="60" t="s">
        <v>644</v>
      </c>
      <c r="GS207" s="60" t="s">
        <v>644</v>
      </c>
      <c r="GT207" s="48">
        <v>0.53927720015763991</v>
      </c>
      <c r="GU207" s="48">
        <v>0.45442545726667488</v>
      </c>
      <c r="GV207" s="161">
        <v>0.24901437283716621</v>
      </c>
      <c r="GW207" s="161">
        <v>0.27706838342574713</v>
      </c>
      <c r="GX207" s="20">
        <v>0.23162216161655863</v>
      </c>
      <c r="GY207" s="231" t="s">
        <v>644</v>
      </c>
      <c r="GZ207" s="210">
        <v>0</v>
      </c>
      <c r="HA207" s="210">
        <v>0</v>
      </c>
      <c r="HB207" s="209">
        <v>0</v>
      </c>
      <c r="HC207" s="209">
        <v>0</v>
      </c>
      <c r="HD207" s="248">
        <v>0</v>
      </c>
      <c r="HE207" s="248">
        <v>0</v>
      </c>
      <c r="HF207" s="232">
        <v>0</v>
      </c>
      <c r="HG207" s="37" t="s">
        <v>644</v>
      </c>
      <c r="HH207" s="66" t="s">
        <v>644</v>
      </c>
      <c r="HI207" s="66" t="s">
        <v>644</v>
      </c>
      <c r="HJ207" s="86" t="s">
        <v>644</v>
      </c>
      <c r="HK207" s="86" t="s">
        <v>644</v>
      </c>
      <c r="HL207" s="284">
        <v>0.1490615691401872</v>
      </c>
      <c r="HM207" s="284">
        <v>0.15112183297676815</v>
      </c>
      <c r="HN207" s="275">
        <v>0.13817188073860892</v>
      </c>
      <c r="HO207" s="19" t="s">
        <v>644</v>
      </c>
      <c r="HP207" s="60">
        <v>4.2378383022193017E-2</v>
      </c>
      <c r="HQ207" s="60">
        <v>3.9692701332961995E-2</v>
      </c>
      <c r="HR207" s="48">
        <v>3.6725337631242506E-2</v>
      </c>
      <c r="HS207" s="48">
        <v>3.4677404517147375E-2</v>
      </c>
      <c r="HT207" s="161">
        <v>3.2296137033341894E-2</v>
      </c>
      <c r="HU207" s="161">
        <v>2.1004688382133735E-2</v>
      </c>
      <c r="HV207" s="20">
        <v>1.3116645002973271E-2</v>
      </c>
      <c r="HW207" s="231" t="s">
        <v>644</v>
      </c>
      <c r="HX207" s="210" t="s">
        <v>644</v>
      </c>
      <c r="HY207" s="210" t="s">
        <v>644</v>
      </c>
      <c r="HZ207" s="209" t="s">
        <v>644</v>
      </c>
      <c r="IA207" s="209" t="s">
        <v>644</v>
      </c>
      <c r="IB207" s="248">
        <v>0</v>
      </c>
      <c r="IC207" s="248">
        <v>0</v>
      </c>
      <c r="ID207" s="232">
        <v>0</v>
      </c>
      <c r="IE207" s="37" t="s">
        <v>644</v>
      </c>
      <c r="IF207" s="66">
        <v>2.8872115611724432E-2</v>
      </c>
      <c r="IG207" s="66">
        <v>2.6569015371657102E-2</v>
      </c>
      <c r="IH207" s="86">
        <v>2.5479595165933594E-2</v>
      </c>
      <c r="II207" s="86">
        <v>3.2693934296933277E-2</v>
      </c>
      <c r="IJ207" s="284">
        <v>2.6609334596757867E-2</v>
      </c>
      <c r="IK207" s="284">
        <v>2.0562731142179224E-2</v>
      </c>
      <c r="IL207" s="275">
        <v>1.7763478363365233E-2</v>
      </c>
      <c r="IM207" s="231" t="s">
        <v>644</v>
      </c>
      <c r="IN207" s="210" t="s">
        <v>644</v>
      </c>
      <c r="IO207" s="210" t="s">
        <v>644</v>
      </c>
      <c r="IP207" s="209" t="s">
        <v>644</v>
      </c>
      <c r="IQ207" s="209">
        <v>4.4355425162299733</v>
      </c>
      <c r="IR207" s="248">
        <v>4.9008473516794577</v>
      </c>
      <c r="IS207" s="248">
        <v>4.8065368165996247</v>
      </c>
      <c r="IT207" s="232">
        <v>4.8421976640150275</v>
      </c>
      <c r="IU207" s="37" t="s">
        <v>644</v>
      </c>
      <c r="IV207" s="66">
        <v>0</v>
      </c>
      <c r="IW207" s="66">
        <v>0</v>
      </c>
      <c r="IX207" s="86">
        <v>0</v>
      </c>
      <c r="IY207" s="86">
        <v>0</v>
      </c>
      <c r="IZ207" s="284">
        <v>0</v>
      </c>
      <c r="JA207" s="284">
        <v>0</v>
      </c>
      <c r="JB207" s="275">
        <v>0</v>
      </c>
      <c r="JC207" s="19" t="s">
        <v>644</v>
      </c>
      <c r="JD207" s="60" t="s">
        <v>644</v>
      </c>
      <c r="JE207" s="60" t="s">
        <v>644</v>
      </c>
      <c r="JF207" s="48" t="s">
        <v>644</v>
      </c>
      <c r="JG207" s="48" t="s">
        <v>644</v>
      </c>
      <c r="JH207" s="161">
        <v>8.0222659585840517E-2</v>
      </c>
      <c r="JI207" s="161">
        <v>6.9095446066319052E-2</v>
      </c>
      <c r="JJ207" s="20">
        <v>6.0984372018008264E-2</v>
      </c>
      <c r="JK207" s="231" t="s">
        <v>644</v>
      </c>
      <c r="JL207" s="210" t="s">
        <v>644</v>
      </c>
      <c r="JM207" s="210" t="s">
        <v>644</v>
      </c>
      <c r="JN207" s="209" t="s">
        <v>644</v>
      </c>
      <c r="JO207" s="209" t="s">
        <v>644</v>
      </c>
      <c r="JP207" s="248" t="s">
        <v>644</v>
      </c>
      <c r="JQ207" s="248">
        <v>0</v>
      </c>
      <c r="JR207" s="232">
        <v>0</v>
      </c>
      <c r="JT207" s="37" t="s">
        <v>644</v>
      </c>
      <c r="JU207" s="66" t="s">
        <v>644</v>
      </c>
      <c r="JV207" s="66" t="s">
        <v>644</v>
      </c>
      <c r="JW207" s="86" t="s">
        <v>644</v>
      </c>
      <c r="JX207" s="86" t="s">
        <v>644</v>
      </c>
      <c r="JY207" s="284" t="s">
        <v>644</v>
      </c>
      <c r="JZ207" s="284" t="s">
        <v>644</v>
      </c>
      <c r="KA207" s="275" t="s">
        <v>644</v>
      </c>
    </row>
    <row r="208" spans="1:287" ht="13.2" x14ac:dyDescent="0.25">
      <c r="A208" s="10">
        <v>22.22</v>
      </c>
      <c r="B208" s="111" t="s">
        <v>149</v>
      </c>
      <c r="E208" s="19" t="s">
        <v>644</v>
      </c>
      <c r="F208" s="60" t="s">
        <v>644</v>
      </c>
      <c r="G208" s="60" t="s">
        <v>644</v>
      </c>
      <c r="H208" s="48" t="s">
        <v>644</v>
      </c>
      <c r="I208" s="48" t="s">
        <v>644</v>
      </c>
      <c r="J208" s="161">
        <v>0</v>
      </c>
      <c r="K208" s="161">
        <v>0</v>
      </c>
      <c r="L208" s="20">
        <v>0</v>
      </c>
      <c r="M208" s="231" t="s">
        <v>644</v>
      </c>
      <c r="N208" s="210">
        <v>0.15941719794056544</v>
      </c>
      <c r="O208" s="210">
        <v>0.11546528178179268</v>
      </c>
      <c r="P208" s="209">
        <v>0.10072855504187772</v>
      </c>
      <c r="Q208" s="209">
        <v>9.8952687925370264E-2</v>
      </c>
      <c r="R208" s="248">
        <v>0.11287172680633988</v>
      </c>
      <c r="S208" s="248">
        <v>0.10636499377507604</v>
      </c>
      <c r="T208" s="232">
        <v>9.6587066022653226E-2</v>
      </c>
      <c r="U208" s="37" t="s">
        <v>644</v>
      </c>
      <c r="V208" s="66" t="s">
        <v>644</v>
      </c>
      <c r="W208" s="66" t="s">
        <v>644</v>
      </c>
      <c r="X208" s="86" t="s">
        <v>644</v>
      </c>
      <c r="Y208" s="86" t="s">
        <v>644</v>
      </c>
      <c r="Z208" s="284" t="s">
        <v>644</v>
      </c>
      <c r="AA208" s="284" t="s">
        <v>644</v>
      </c>
      <c r="AB208" s="275" t="s">
        <v>644</v>
      </c>
      <c r="AC208" s="19" t="s">
        <v>644</v>
      </c>
      <c r="AD208" s="60">
        <v>0.41012944142945174</v>
      </c>
      <c r="AE208" s="60">
        <v>0</v>
      </c>
      <c r="AF208" s="48" t="s">
        <v>644</v>
      </c>
      <c r="AG208" s="48" t="s">
        <v>644</v>
      </c>
      <c r="AH208" s="161" t="s">
        <v>644</v>
      </c>
      <c r="AI208" s="161" t="s">
        <v>644</v>
      </c>
      <c r="AJ208" s="20" t="s">
        <v>644</v>
      </c>
      <c r="AK208" s="231" t="s">
        <v>644</v>
      </c>
      <c r="AL208" s="210">
        <v>0.15813180753580647</v>
      </c>
      <c r="AM208" s="210">
        <v>0.17813156280323994</v>
      </c>
      <c r="AN208" s="209">
        <v>0.15004497939813688</v>
      </c>
      <c r="AO208" s="209">
        <v>0.23395711802032543</v>
      </c>
      <c r="AP208" s="248">
        <v>0.33041083662515669</v>
      </c>
      <c r="AQ208" s="248">
        <v>0.2841624617063731</v>
      </c>
      <c r="AR208" s="232">
        <v>0.25861326159631448</v>
      </c>
      <c r="AS208" s="37" t="s">
        <v>644</v>
      </c>
      <c r="AT208" s="66">
        <v>0.32735611376329643</v>
      </c>
      <c r="AU208" s="66">
        <v>0.37332372607091607</v>
      </c>
      <c r="AV208" s="86">
        <v>0.20389647679029527</v>
      </c>
      <c r="AW208" s="86">
        <v>0.16036294751492472</v>
      </c>
      <c r="AX208" s="284">
        <v>0.15014158498250663</v>
      </c>
      <c r="AY208" s="284">
        <v>0.13502417553827831</v>
      </c>
      <c r="AZ208" s="275">
        <v>0.1157278532008772</v>
      </c>
      <c r="BA208" s="19" t="s">
        <v>644</v>
      </c>
      <c r="BB208" s="60" t="s">
        <v>644</v>
      </c>
      <c r="BC208" s="60" t="s">
        <v>644</v>
      </c>
      <c r="BD208" s="48" t="s">
        <v>644</v>
      </c>
      <c r="BE208" s="48" t="s">
        <v>644</v>
      </c>
      <c r="BF208" s="161" t="s">
        <v>644</v>
      </c>
      <c r="BG208" s="161" t="s">
        <v>644</v>
      </c>
      <c r="BH208" s="20" t="s">
        <v>644</v>
      </c>
      <c r="BI208" s="231">
        <v>0.21769621479470042</v>
      </c>
      <c r="BJ208" s="210">
        <v>0.2426556050692826</v>
      </c>
      <c r="BK208" s="210">
        <v>0.11843830098442552</v>
      </c>
      <c r="BL208" s="209">
        <v>0.11965411810661127</v>
      </c>
      <c r="BM208" s="209">
        <v>6.0710431182497922E-2</v>
      </c>
      <c r="BN208" s="248">
        <v>5.5459135897728849E-2</v>
      </c>
      <c r="BO208" s="248">
        <v>0</v>
      </c>
      <c r="BP208" s="232">
        <v>0</v>
      </c>
      <c r="BQ208" s="37">
        <v>1.6358931099054286E-2</v>
      </c>
      <c r="BR208" s="66">
        <v>1.6315954359191431E-2</v>
      </c>
      <c r="BS208" s="66">
        <v>7.6295518610219586E-3</v>
      </c>
      <c r="BT208" s="86">
        <v>7.1216223423428929E-3</v>
      </c>
      <c r="BU208" s="86">
        <v>3.4874988939358532E-3</v>
      </c>
      <c r="BV208" s="284">
        <v>3.0370293646665041E-3</v>
      </c>
      <c r="BW208" s="284">
        <v>0</v>
      </c>
      <c r="BX208" s="275">
        <v>0</v>
      </c>
      <c r="BY208" s="19" t="s">
        <v>644</v>
      </c>
      <c r="BZ208" s="60" t="s">
        <v>644</v>
      </c>
      <c r="CA208" s="60" t="s">
        <v>644</v>
      </c>
      <c r="CB208" s="48" t="s">
        <v>644</v>
      </c>
      <c r="CC208" s="48">
        <v>0</v>
      </c>
      <c r="CD208" s="161">
        <v>0</v>
      </c>
      <c r="CE208" s="161">
        <v>0</v>
      </c>
      <c r="CF208" s="20">
        <v>0</v>
      </c>
      <c r="CG208" s="231" t="s">
        <v>644</v>
      </c>
      <c r="CH208" s="210" t="s">
        <v>644</v>
      </c>
      <c r="CI208" s="210" t="s">
        <v>644</v>
      </c>
      <c r="CJ208" s="209">
        <v>0.39080158051473263</v>
      </c>
      <c r="CK208" s="209">
        <v>0.3106061895860861</v>
      </c>
      <c r="CL208" s="248">
        <v>0.38982383691207628</v>
      </c>
      <c r="CM208" s="248">
        <v>0.34594641742023968</v>
      </c>
      <c r="CN208" s="232">
        <v>0.27529304472466531</v>
      </c>
      <c r="CO208" s="37" t="s">
        <v>644</v>
      </c>
      <c r="CP208" s="66" t="s">
        <v>644</v>
      </c>
      <c r="CQ208" s="66" t="s">
        <v>644</v>
      </c>
      <c r="CR208" s="86">
        <v>0</v>
      </c>
      <c r="CS208" s="86">
        <v>0</v>
      </c>
      <c r="CT208" s="284">
        <v>0</v>
      </c>
      <c r="CU208" s="284">
        <v>0</v>
      </c>
      <c r="CV208" s="275">
        <v>0</v>
      </c>
      <c r="CW208" s="19" t="s">
        <v>644</v>
      </c>
      <c r="CX208" s="60">
        <v>0</v>
      </c>
      <c r="CY208" s="60">
        <v>0</v>
      </c>
      <c r="CZ208" s="48">
        <v>0</v>
      </c>
      <c r="DA208" s="48">
        <v>0</v>
      </c>
      <c r="DB208" s="161">
        <v>0</v>
      </c>
      <c r="DC208" s="161">
        <v>0</v>
      </c>
      <c r="DD208" s="20">
        <v>0</v>
      </c>
      <c r="DE208" s="231" t="s">
        <v>644</v>
      </c>
      <c r="DF208" s="210" t="s">
        <v>644</v>
      </c>
      <c r="DG208" s="210" t="s">
        <v>644</v>
      </c>
      <c r="DH208" s="209" t="s">
        <v>644</v>
      </c>
      <c r="DI208" s="209" t="s">
        <v>644</v>
      </c>
      <c r="DJ208" s="248">
        <v>0.16118263683331452</v>
      </c>
      <c r="DK208" s="248">
        <v>9.3741088885796353E-2</v>
      </c>
      <c r="DL208" s="232">
        <v>9.449086398144102E-2</v>
      </c>
      <c r="DM208" s="37" t="s">
        <v>644</v>
      </c>
      <c r="DN208" s="66" t="s">
        <v>644</v>
      </c>
      <c r="DO208" s="66" t="s">
        <v>644</v>
      </c>
      <c r="DP208" s="86" t="s">
        <v>644</v>
      </c>
      <c r="DQ208" s="86">
        <v>0.15590148328054701</v>
      </c>
      <c r="DR208" s="284">
        <v>0</v>
      </c>
      <c r="DS208" s="284">
        <v>0</v>
      </c>
      <c r="DT208" s="275">
        <v>0</v>
      </c>
      <c r="DU208" s="19" t="s">
        <v>644</v>
      </c>
      <c r="DV208" s="60">
        <v>2</v>
      </c>
      <c r="DW208" s="60">
        <v>0.55000000000000004</v>
      </c>
      <c r="DX208" s="48">
        <v>0.55000000000000004</v>
      </c>
      <c r="DY208" s="48">
        <v>0.50004340000000003</v>
      </c>
      <c r="DZ208" s="161">
        <v>0.5</v>
      </c>
      <c r="EA208" s="161">
        <v>0.5</v>
      </c>
      <c r="EB208" s="20">
        <v>0.5</v>
      </c>
      <c r="EC208" s="93"/>
      <c r="ED208" s="19" t="s">
        <v>644</v>
      </c>
      <c r="EE208" s="60" t="s">
        <v>644</v>
      </c>
      <c r="EF208" s="60" t="s">
        <v>644</v>
      </c>
      <c r="EG208" s="48" t="s">
        <v>644</v>
      </c>
      <c r="EH208" s="48" t="s">
        <v>644</v>
      </c>
      <c r="EI208" s="161" t="s">
        <v>644</v>
      </c>
      <c r="EJ208" s="161" t="s">
        <v>644</v>
      </c>
      <c r="EK208" s="20" t="s">
        <v>644</v>
      </c>
      <c r="EL208" s="231" t="s">
        <v>644</v>
      </c>
      <c r="EM208" s="210" t="s">
        <v>644</v>
      </c>
      <c r="EN208" s="210" t="s">
        <v>644</v>
      </c>
      <c r="EO208" s="209" t="s">
        <v>644</v>
      </c>
      <c r="EP208" s="209" t="s">
        <v>644</v>
      </c>
      <c r="EQ208" s="248" t="s">
        <v>644</v>
      </c>
      <c r="ER208" s="248" t="s">
        <v>644</v>
      </c>
      <c r="ES208" s="232" t="s">
        <v>644</v>
      </c>
      <c r="ET208" s="37" t="s">
        <v>644</v>
      </c>
      <c r="EU208" s="66" t="s">
        <v>644</v>
      </c>
      <c r="EV208" s="66" t="s">
        <v>644</v>
      </c>
      <c r="EW208" s="86" t="s">
        <v>644</v>
      </c>
      <c r="EX208" s="86" t="s">
        <v>644</v>
      </c>
      <c r="EY208" s="284" t="s">
        <v>644</v>
      </c>
      <c r="EZ208" s="284" t="s">
        <v>644</v>
      </c>
      <c r="FA208" s="275" t="s">
        <v>644</v>
      </c>
      <c r="FB208" s="19" t="s">
        <v>644</v>
      </c>
      <c r="FC208" s="60" t="s">
        <v>644</v>
      </c>
      <c r="FD208" s="60" t="s">
        <v>644</v>
      </c>
      <c r="FE208" s="48" t="s">
        <v>644</v>
      </c>
      <c r="FF208" s="48" t="s">
        <v>644</v>
      </c>
      <c r="FG208" s="161" t="s">
        <v>644</v>
      </c>
      <c r="FH208" s="161" t="s">
        <v>644</v>
      </c>
      <c r="FI208" s="20" t="s">
        <v>644</v>
      </c>
      <c r="FJ208" s="231" t="s">
        <v>644</v>
      </c>
      <c r="FK208" s="210" t="s">
        <v>644</v>
      </c>
      <c r="FL208" s="210" t="s">
        <v>644</v>
      </c>
      <c r="FM208" s="209" t="s">
        <v>644</v>
      </c>
      <c r="FN208" s="209" t="s">
        <v>644</v>
      </c>
      <c r="FO208" s="248" t="s">
        <v>644</v>
      </c>
      <c r="FP208" s="248" t="s">
        <v>644</v>
      </c>
      <c r="FQ208" s="232" t="s">
        <v>644</v>
      </c>
      <c r="FR208" s="37" t="s">
        <v>644</v>
      </c>
      <c r="FS208" s="66" t="s">
        <v>644</v>
      </c>
      <c r="FT208" s="66" t="s">
        <v>644</v>
      </c>
      <c r="FU208" s="86" t="s">
        <v>644</v>
      </c>
      <c r="FV208" s="86" t="s">
        <v>644</v>
      </c>
      <c r="FW208" s="284" t="s">
        <v>644</v>
      </c>
      <c r="FX208" s="284" t="s">
        <v>644</v>
      </c>
      <c r="FY208" s="275" t="s">
        <v>644</v>
      </c>
      <c r="FZ208" s="19" t="s">
        <v>644</v>
      </c>
      <c r="GA208" s="60" t="s">
        <v>644</v>
      </c>
      <c r="GB208" s="60" t="s">
        <v>644</v>
      </c>
      <c r="GC208" s="48" t="s">
        <v>644</v>
      </c>
      <c r="GD208" s="48" t="s">
        <v>644</v>
      </c>
      <c r="GE208" s="161" t="s">
        <v>644</v>
      </c>
      <c r="GF208" s="161" t="s">
        <v>644</v>
      </c>
      <c r="GG208" s="20" t="s">
        <v>644</v>
      </c>
      <c r="GH208" s="231" t="s">
        <v>644</v>
      </c>
      <c r="GI208" s="210" t="s">
        <v>644</v>
      </c>
      <c r="GJ208" s="210" t="s">
        <v>644</v>
      </c>
      <c r="GK208" s="209" t="s">
        <v>644</v>
      </c>
      <c r="GL208" s="209" t="s">
        <v>644</v>
      </c>
      <c r="GM208" s="248" t="s">
        <v>644</v>
      </c>
      <c r="GN208" s="248" t="s">
        <v>644</v>
      </c>
      <c r="GO208" s="232" t="s">
        <v>644</v>
      </c>
      <c r="GP208" s="93"/>
      <c r="GQ208" s="19" t="s">
        <v>644</v>
      </c>
      <c r="GR208" s="60" t="s">
        <v>644</v>
      </c>
      <c r="GS208" s="60" t="s">
        <v>644</v>
      </c>
      <c r="GT208" s="48" t="s">
        <v>644</v>
      </c>
      <c r="GU208" s="48" t="s">
        <v>644</v>
      </c>
      <c r="GV208" s="161">
        <v>0</v>
      </c>
      <c r="GW208" s="161">
        <v>0</v>
      </c>
      <c r="GX208" s="20">
        <v>0</v>
      </c>
      <c r="GY208" s="231" t="s">
        <v>644</v>
      </c>
      <c r="GZ208" s="210">
        <v>0</v>
      </c>
      <c r="HA208" s="210">
        <v>0</v>
      </c>
      <c r="HB208" s="209">
        <v>0</v>
      </c>
      <c r="HC208" s="209">
        <v>0</v>
      </c>
      <c r="HD208" s="248">
        <v>0</v>
      </c>
      <c r="HE208" s="248">
        <v>0</v>
      </c>
      <c r="HF208" s="232">
        <v>0</v>
      </c>
      <c r="HG208" s="37" t="s">
        <v>644</v>
      </c>
      <c r="HH208" s="66" t="s">
        <v>644</v>
      </c>
      <c r="HI208" s="66" t="s">
        <v>644</v>
      </c>
      <c r="HJ208" s="86" t="s">
        <v>644</v>
      </c>
      <c r="HK208" s="86" t="s">
        <v>644</v>
      </c>
      <c r="HL208" s="284" t="s">
        <v>644</v>
      </c>
      <c r="HM208" s="284" t="s">
        <v>644</v>
      </c>
      <c r="HN208" s="275" t="s">
        <v>644</v>
      </c>
      <c r="HO208" s="19" t="s">
        <v>644</v>
      </c>
      <c r="HP208" s="60">
        <v>0.42378383022193017</v>
      </c>
      <c r="HQ208" s="60">
        <v>0.39692701332961994</v>
      </c>
      <c r="HR208" s="48">
        <v>0.36725337631242505</v>
      </c>
      <c r="HS208" s="48">
        <v>0.3467740451714737</v>
      </c>
      <c r="HT208" s="161">
        <v>0.32296137033341893</v>
      </c>
      <c r="HU208" s="161">
        <v>0.21004688382133738</v>
      </c>
      <c r="HV208" s="20">
        <v>0.13116645002973271</v>
      </c>
      <c r="HW208" s="231" t="s">
        <v>644</v>
      </c>
      <c r="HX208" s="210" t="s">
        <v>644</v>
      </c>
      <c r="HY208" s="210" t="s">
        <v>644</v>
      </c>
      <c r="HZ208" s="209" t="s">
        <v>644</v>
      </c>
      <c r="IA208" s="209" t="s">
        <v>644</v>
      </c>
      <c r="IB208" s="248" t="s">
        <v>644</v>
      </c>
      <c r="IC208" s="248" t="s">
        <v>644</v>
      </c>
      <c r="ID208" s="232" t="s">
        <v>644</v>
      </c>
      <c r="IE208" s="37" t="s">
        <v>644</v>
      </c>
      <c r="IF208" s="66" t="s">
        <v>644</v>
      </c>
      <c r="IG208" s="66" t="s">
        <v>644</v>
      </c>
      <c r="IH208" s="86" t="s">
        <v>644</v>
      </c>
      <c r="II208" s="86" t="s">
        <v>644</v>
      </c>
      <c r="IJ208" s="284" t="s">
        <v>644</v>
      </c>
      <c r="IK208" s="284" t="s">
        <v>644</v>
      </c>
      <c r="IL208" s="275" t="s">
        <v>644</v>
      </c>
      <c r="IM208" s="231" t="s">
        <v>644</v>
      </c>
      <c r="IN208" s="210" t="s">
        <v>644</v>
      </c>
      <c r="IO208" s="210" t="s">
        <v>644</v>
      </c>
      <c r="IP208" s="209" t="s">
        <v>644</v>
      </c>
      <c r="IQ208" s="209">
        <v>0</v>
      </c>
      <c r="IR208" s="248">
        <v>0</v>
      </c>
      <c r="IS208" s="248">
        <v>0</v>
      </c>
      <c r="IT208" s="232">
        <v>0</v>
      </c>
      <c r="IU208" s="37" t="s">
        <v>644</v>
      </c>
      <c r="IV208" s="66">
        <v>0</v>
      </c>
      <c r="IW208" s="66">
        <v>0</v>
      </c>
      <c r="IX208" s="86">
        <v>0</v>
      </c>
      <c r="IY208" s="86">
        <v>0</v>
      </c>
      <c r="IZ208" s="284">
        <v>0</v>
      </c>
      <c r="JA208" s="284">
        <v>0</v>
      </c>
      <c r="JB208" s="275">
        <v>0</v>
      </c>
      <c r="JC208" s="19" t="s">
        <v>644</v>
      </c>
      <c r="JD208" s="60" t="s">
        <v>644</v>
      </c>
      <c r="JE208" s="60" t="s">
        <v>644</v>
      </c>
      <c r="JF208" s="48" t="s">
        <v>644</v>
      </c>
      <c r="JG208" s="48" t="s">
        <v>644</v>
      </c>
      <c r="JH208" s="161">
        <v>8.0222659585840517E-2</v>
      </c>
      <c r="JI208" s="161">
        <v>0</v>
      </c>
      <c r="JJ208" s="20">
        <v>0</v>
      </c>
      <c r="JK208" s="231" t="s">
        <v>644</v>
      </c>
      <c r="JL208" s="210" t="s">
        <v>644</v>
      </c>
      <c r="JM208" s="210" t="s">
        <v>644</v>
      </c>
      <c r="JN208" s="209" t="s">
        <v>644</v>
      </c>
      <c r="JO208" s="209" t="s">
        <v>644</v>
      </c>
      <c r="JP208" s="248" t="s">
        <v>644</v>
      </c>
      <c r="JQ208" s="248" t="s">
        <v>644</v>
      </c>
      <c r="JR208" s="232" t="s">
        <v>644</v>
      </c>
      <c r="JT208" s="37" t="s">
        <v>644</v>
      </c>
      <c r="JU208" s="66">
        <v>1.3978658170940295</v>
      </c>
      <c r="JV208" s="66">
        <v>1.2953304198246238</v>
      </c>
      <c r="JW208" s="86">
        <v>0.51510356764664422</v>
      </c>
      <c r="JX208" s="86">
        <v>0.47523725888867685</v>
      </c>
      <c r="JY208" s="284">
        <v>0.48683088685818859</v>
      </c>
      <c r="JZ208" s="284">
        <v>0.45436969613092348</v>
      </c>
      <c r="KA208" s="275">
        <v>0.41595618825907044</v>
      </c>
    </row>
    <row r="209" spans="1:287" ht="13.2" x14ac:dyDescent="0.25">
      <c r="A209" s="10">
        <v>22.23</v>
      </c>
      <c r="B209" s="111" t="s">
        <v>150</v>
      </c>
      <c r="E209" s="19" t="s">
        <v>644</v>
      </c>
      <c r="F209" s="60" t="s">
        <v>644</v>
      </c>
      <c r="G209" s="60" t="s">
        <v>644</v>
      </c>
      <c r="H209" s="48" t="s">
        <v>644</v>
      </c>
      <c r="I209" s="48" t="s">
        <v>644</v>
      </c>
      <c r="J209" s="161">
        <v>0</v>
      </c>
      <c r="K209" s="161">
        <v>0</v>
      </c>
      <c r="L209" s="20">
        <v>0</v>
      </c>
      <c r="M209" s="231" t="s">
        <v>644</v>
      </c>
      <c r="N209" s="210">
        <v>0.15987137799167819</v>
      </c>
      <c r="O209" s="210">
        <v>0.15938736936153344</v>
      </c>
      <c r="P209" s="209">
        <v>0.13904490735192532</v>
      </c>
      <c r="Q209" s="209">
        <v>0.13516363531834996</v>
      </c>
      <c r="R209" s="248">
        <v>0.1541762355289498</v>
      </c>
      <c r="S209" s="248">
        <v>0.13470566645856669</v>
      </c>
      <c r="T209" s="232">
        <v>0.11234447256411328</v>
      </c>
      <c r="U209" s="37" t="s">
        <v>644</v>
      </c>
      <c r="V209" s="66" t="s">
        <v>644</v>
      </c>
      <c r="W209" s="66" t="s">
        <v>644</v>
      </c>
      <c r="X209" s="86" t="s">
        <v>644</v>
      </c>
      <c r="Y209" s="86" t="s">
        <v>644</v>
      </c>
      <c r="Z209" s="284" t="s">
        <v>644</v>
      </c>
      <c r="AA209" s="284" t="s">
        <v>644</v>
      </c>
      <c r="AB209" s="275" t="s">
        <v>644</v>
      </c>
      <c r="AC209" s="19" t="s">
        <v>644</v>
      </c>
      <c r="AD209" s="60" t="s">
        <v>644</v>
      </c>
      <c r="AE209" s="60" t="s">
        <v>644</v>
      </c>
      <c r="AF209" s="48" t="s">
        <v>644</v>
      </c>
      <c r="AG209" s="48" t="s">
        <v>644</v>
      </c>
      <c r="AH209" s="161" t="s">
        <v>644</v>
      </c>
      <c r="AI209" s="161" t="s">
        <v>644</v>
      </c>
      <c r="AJ209" s="20" t="s">
        <v>644</v>
      </c>
      <c r="AK209" s="231" t="s">
        <v>644</v>
      </c>
      <c r="AL209" s="210" t="s">
        <v>644</v>
      </c>
      <c r="AM209" s="210" t="s">
        <v>644</v>
      </c>
      <c r="AN209" s="209" t="s">
        <v>644</v>
      </c>
      <c r="AO209" s="209" t="s">
        <v>644</v>
      </c>
      <c r="AP209" s="248" t="s">
        <v>644</v>
      </c>
      <c r="AQ209" s="248" t="s">
        <v>644</v>
      </c>
      <c r="AR209" s="232">
        <v>0.25861326159631448</v>
      </c>
      <c r="AS209" s="37" t="s">
        <v>644</v>
      </c>
      <c r="AT209" s="66" t="s">
        <v>644</v>
      </c>
      <c r="AU209" s="66" t="s">
        <v>644</v>
      </c>
      <c r="AV209" s="86">
        <v>0.33788559010963215</v>
      </c>
      <c r="AW209" s="86">
        <v>0.26574431302473239</v>
      </c>
      <c r="AX209" s="284">
        <v>0.3603398039580159</v>
      </c>
      <c r="AY209" s="284">
        <v>0.32405802129186795</v>
      </c>
      <c r="AZ209" s="275">
        <v>0.26006259146264538</v>
      </c>
      <c r="BA209" s="19" t="s">
        <v>644</v>
      </c>
      <c r="BB209" s="60" t="s">
        <v>644</v>
      </c>
      <c r="BC209" s="60" t="s">
        <v>644</v>
      </c>
      <c r="BD209" s="48" t="s">
        <v>644</v>
      </c>
      <c r="BE209" s="48" t="s">
        <v>644</v>
      </c>
      <c r="BF209" s="161" t="s">
        <v>644</v>
      </c>
      <c r="BG209" s="161" t="s">
        <v>644</v>
      </c>
      <c r="BH209" s="20" t="s">
        <v>644</v>
      </c>
      <c r="BI209" s="231" t="s">
        <v>644</v>
      </c>
      <c r="BJ209" s="210" t="s">
        <v>644</v>
      </c>
      <c r="BK209" s="210" t="s">
        <v>644</v>
      </c>
      <c r="BL209" s="209" t="s">
        <v>644</v>
      </c>
      <c r="BM209" s="209" t="s">
        <v>644</v>
      </c>
      <c r="BN209" s="248" t="s">
        <v>644</v>
      </c>
      <c r="BO209" s="248" t="s">
        <v>644</v>
      </c>
      <c r="BP209" s="232" t="s">
        <v>644</v>
      </c>
      <c r="BQ209" s="37" t="s">
        <v>644</v>
      </c>
      <c r="BR209" s="66" t="s">
        <v>644</v>
      </c>
      <c r="BS209" s="66" t="s">
        <v>644</v>
      </c>
      <c r="BT209" s="86" t="s">
        <v>644</v>
      </c>
      <c r="BU209" s="86" t="s">
        <v>644</v>
      </c>
      <c r="BV209" s="284" t="s">
        <v>644</v>
      </c>
      <c r="BW209" s="284" t="s">
        <v>644</v>
      </c>
      <c r="BX209" s="275" t="s">
        <v>644</v>
      </c>
      <c r="BY209" s="19" t="s">
        <v>644</v>
      </c>
      <c r="BZ209" s="60">
        <v>4.001338032423233E-2</v>
      </c>
      <c r="CA209" s="60">
        <v>4.5110451317440133E-2</v>
      </c>
      <c r="CB209" s="48" t="s">
        <v>644</v>
      </c>
      <c r="CC209" s="48" t="s">
        <v>644</v>
      </c>
      <c r="CD209" s="161" t="s">
        <v>644</v>
      </c>
      <c r="CE209" s="161" t="s">
        <v>644</v>
      </c>
      <c r="CF209" s="20" t="s">
        <v>644</v>
      </c>
      <c r="CG209" s="231" t="s">
        <v>644</v>
      </c>
      <c r="CH209" s="210" t="s">
        <v>644</v>
      </c>
      <c r="CI209" s="210" t="s">
        <v>644</v>
      </c>
      <c r="CJ209" s="209" t="s">
        <v>644</v>
      </c>
      <c r="CK209" s="209" t="s">
        <v>644</v>
      </c>
      <c r="CL209" s="248" t="s">
        <v>644</v>
      </c>
      <c r="CM209" s="248" t="s">
        <v>644</v>
      </c>
      <c r="CN209" s="232" t="s">
        <v>644</v>
      </c>
      <c r="CO209" s="37" t="s">
        <v>644</v>
      </c>
      <c r="CP209" s="66" t="s">
        <v>644</v>
      </c>
      <c r="CQ209" s="66" t="s">
        <v>644</v>
      </c>
      <c r="CR209" s="86" t="s">
        <v>644</v>
      </c>
      <c r="CS209" s="86" t="s">
        <v>644</v>
      </c>
      <c r="CT209" s="284" t="s">
        <v>644</v>
      </c>
      <c r="CU209" s="284" t="s">
        <v>644</v>
      </c>
      <c r="CV209" s="275" t="s">
        <v>644</v>
      </c>
      <c r="CW209" s="19" t="s">
        <v>644</v>
      </c>
      <c r="CX209" s="60" t="s">
        <v>644</v>
      </c>
      <c r="CY209" s="60" t="s">
        <v>644</v>
      </c>
      <c r="CZ209" s="48">
        <v>1.2817499005893174</v>
      </c>
      <c r="DA209" s="48">
        <v>0.25748188418218004</v>
      </c>
      <c r="DB209" s="161">
        <v>0.33470745376267902</v>
      </c>
      <c r="DC209" s="161">
        <v>0.23535619304705618</v>
      </c>
      <c r="DD209" s="20">
        <v>0.18643303934400954</v>
      </c>
      <c r="DE209" s="231" t="s">
        <v>644</v>
      </c>
      <c r="DF209" s="210" t="s">
        <v>644</v>
      </c>
      <c r="DG209" s="210" t="s">
        <v>644</v>
      </c>
      <c r="DH209" s="209" t="s">
        <v>644</v>
      </c>
      <c r="DI209" s="209">
        <v>1.9582957311968237</v>
      </c>
      <c r="DJ209" s="248">
        <v>1.9019551146331113</v>
      </c>
      <c r="DK209" s="248">
        <v>1.8748217777159271</v>
      </c>
      <c r="DL209" s="232">
        <v>1.8898172796288202</v>
      </c>
      <c r="DM209" s="37" t="s">
        <v>644</v>
      </c>
      <c r="DN209" s="66" t="s">
        <v>644</v>
      </c>
      <c r="DO209" s="66" t="s">
        <v>644</v>
      </c>
      <c r="DP209" s="86" t="s">
        <v>644</v>
      </c>
      <c r="DQ209" s="86">
        <v>0.8574581580430084</v>
      </c>
      <c r="DR209" s="284">
        <v>0.71053523402290764</v>
      </c>
      <c r="DS209" s="284">
        <v>1.0310561317309166</v>
      </c>
      <c r="DT209" s="275">
        <v>1.0860671891710525</v>
      </c>
      <c r="DU209" s="19" t="s">
        <v>644</v>
      </c>
      <c r="DV209" s="60" t="s">
        <v>644</v>
      </c>
      <c r="DW209" s="60" t="s">
        <v>644</v>
      </c>
      <c r="DX209" s="48" t="s">
        <v>644</v>
      </c>
      <c r="DY209" s="48" t="s">
        <v>644</v>
      </c>
      <c r="DZ209" s="161">
        <v>2.5</v>
      </c>
      <c r="EA209" s="161">
        <v>1</v>
      </c>
      <c r="EB209" s="20" t="s">
        <v>644</v>
      </c>
      <c r="EC209" s="93"/>
      <c r="ED209" s="19" t="s">
        <v>644</v>
      </c>
      <c r="EE209" s="60" t="s">
        <v>644</v>
      </c>
      <c r="EF209" s="60" t="s">
        <v>644</v>
      </c>
      <c r="EG209" s="48" t="s">
        <v>644</v>
      </c>
      <c r="EH209" s="48" t="s">
        <v>644</v>
      </c>
      <c r="EI209" s="161" t="s">
        <v>644</v>
      </c>
      <c r="EJ209" s="161" t="s">
        <v>644</v>
      </c>
      <c r="EK209" s="20" t="s">
        <v>644</v>
      </c>
      <c r="EL209" s="231" t="s">
        <v>644</v>
      </c>
      <c r="EM209" s="210" t="s">
        <v>644</v>
      </c>
      <c r="EN209" s="210" t="s">
        <v>644</v>
      </c>
      <c r="EO209" s="209" t="s">
        <v>644</v>
      </c>
      <c r="EP209" s="209" t="s">
        <v>644</v>
      </c>
      <c r="EQ209" s="248" t="s">
        <v>644</v>
      </c>
      <c r="ER209" s="248" t="s">
        <v>644</v>
      </c>
      <c r="ES209" s="232" t="s">
        <v>644</v>
      </c>
      <c r="ET209" s="37" t="s">
        <v>644</v>
      </c>
      <c r="EU209" s="66" t="s">
        <v>644</v>
      </c>
      <c r="EV209" s="66" t="s">
        <v>644</v>
      </c>
      <c r="EW209" s="86" t="s">
        <v>644</v>
      </c>
      <c r="EX209" s="86" t="s">
        <v>644</v>
      </c>
      <c r="EY209" s="284" t="s">
        <v>644</v>
      </c>
      <c r="EZ209" s="284" t="s">
        <v>644</v>
      </c>
      <c r="FA209" s="275" t="s">
        <v>644</v>
      </c>
      <c r="FB209" s="19" t="s">
        <v>644</v>
      </c>
      <c r="FC209" s="60" t="s">
        <v>644</v>
      </c>
      <c r="FD209" s="60" t="s">
        <v>644</v>
      </c>
      <c r="FE209" s="48" t="s">
        <v>644</v>
      </c>
      <c r="FF209" s="48" t="s">
        <v>644</v>
      </c>
      <c r="FG209" s="161" t="s">
        <v>644</v>
      </c>
      <c r="FH209" s="161" t="s">
        <v>644</v>
      </c>
      <c r="FI209" s="20" t="s">
        <v>644</v>
      </c>
      <c r="FJ209" s="231" t="s">
        <v>644</v>
      </c>
      <c r="FK209" s="210" t="s">
        <v>644</v>
      </c>
      <c r="FL209" s="210" t="s">
        <v>644</v>
      </c>
      <c r="FM209" s="209" t="s">
        <v>644</v>
      </c>
      <c r="FN209" s="209" t="s">
        <v>644</v>
      </c>
      <c r="FO209" s="248" t="s">
        <v>644</v>
      </c>
      <c r="FP209" s="248" t="s">
        <v>644</v>
      </c>
      <c r="FQ209" s="232" t="s">
        <v>644</v>
      </c>
      <c r="FR209" s="37" t="s">
        <v>644</v>
      </c>
      <c r="FS209" s="66" t="s">
        <v>644</v>
      </c>
      <c r="FT209" s="66" t="s">
        <v>644</v>
      </c>
      <c r="FU209" s="86" t="s">
        <v>644</v>
      </c>
      <c r="FV209" s="86" t="s">
        <v>644</v>
      </c>
      <c r="FW209" s="284" t="s">
        <v>644</v>
      </c>
      <c r="FX209" s="284" t="s">
        <v>644</v>
      </c>
      <c r="FY209" s="275" t="s">
        <v>644</v>
      </c>
      <c r="FZ209" s="19" t="s">
        <v>644</v>
      </c>
      <c r="GA209" s="60" t="s">
        <v>644</v>
      </c>
      <c r="GB209" s="60" t="s">
        <v>644</v>
      </c>
      <c r="GC209" s="48" t="s">
        <v>644</v>
      </c>
      <c r="GD209" s="48" t="s">
        <v>644</v>
      </c>
      <c r="GE209" s="161" t="s">
        <v>644</v>
      </c>
      <c r="GF209" s="161" t="s">
        <v>644</v>
      </c>
      <c r="GG209" s="20" t="s">
        <v>644</v>
      </c>
      <c r="GH209" s="231" t="s">
        <v>644</v>
      </c>
      <c r="GI209" s="210" t="s">
        <v>644</v>
      </c>
      <c r="GJ209" s="210" t="s">
        <v>644</v>
      </c>
      <c r="GK209" s="209" t="s">
        <v>644</v>
      </c>
      <c r="GL209" s="209" t="s">
        <v>644</v>
      </c>
      <c r="GM209" s="248" t="s">
        <v>644</v>
      </c>
      <c r="GN209" s="248" t="s">
        <v>644</v>
      </c>
      <c r="GO209" s="232" t="s">
        <v>644</v>
      </c>
      <c r="GP209" s="93"/>
      <c r="GQ209" s="19" t="s">
        <v>644</v>
      </c>
      <c r="GR209" s="60" t="s">
        <v>644</v>
      </c>
      <c r="GS209" s="60" t="s">
        <v>644</v>
      </c>
      <c r="GT209" s="48" t="s">
        <v>644</v>
      </c>
      <c r="GU209" s="48" t="s">
        <v>644</v>
      </c>
      <c r="GV209" s="161">
        <v>1.7786740916940444</v>
      </c>
      <c r="GW209" s="161">
        <v>1.9790598816124798</v>
      </c>
      <c r="GX209" s="20">
        <v>1.6544440115468475</v>
      </c>
      <c r="GY209" s="231" t="s">
        <v>644</v>
      </c>
      <c r="GZ209" s="210" t="s">
        <v>644</v>
      </c>
      <c r="HA209" s="210" t="s">
        <v>644</v>
      </c>
      <c r="HB209" s="209" t="s">
        <v>644</v>
      </c>
      <c r="HC209" s="209" t="s">
        <v>644</v>
      </c>
      <c r="HD209" s="248" t="s">
        <v>644</v>
      </c>
      <c r="HE209" s="248" t="s">
        <v>644</v>
      </c>
      <c r="HF209" s="232" t="s">
        <v>644</v>
      </c>
      <c r="HG209" s="37" t="s">
        <v>644</v>
      </c>
      <c r="HH209" s="66" t="s">
        <v>644</v>
      </c>
      <c r="HI209" s="66" t="s">
        <v>644</v>
      </c>
      <c r="HJ209" s="86" t="s">
        <v>644</v>
      </c>
      <c r="HK209" s="86" t="s">
        <v>644</v>
      </c>
      <c r="HL209" s="284" t="s">
        <v>644</v>
      </c>
      <c r="HM209" s="284" t="s">
        <v>644</v>
      </c>
      <c r="HN209" s="275" t="s">
        <v>644</v>
      </c>
      <c r="HO209" s="19" t="s">
        <v>644</v>
      </c>
      <c r="HP209" s="60" t="s">
        <v>644</v>
      </c>
      <c r="HQ209" s="60" t="s">
        <v>644</v>
      </c>
      <c r="HR209" s="48" t="s">
        <v>644</v>
      </c>
      <c r="HS209" s="48" t="s">
        <v>644</v>
      </c>
      <c r="HT209" s="161" t="s">
        <v>644</v>
      </c>
      <c r="HU209" s="161" t="s">
        <v>644</v>
      </c>
      <c r="HV209" s="20" t="s">
        <v>644</v>
      </c>
      <c r="HW209" s="231" t="s">
        <v>644</v>
      </c>
      <c r="HX209" s="210" t="s">
        <v>644</v>
      </c>
      <c r="HY209" s="210" t="s">
        <v>644</v>
      </c>
      <c r="HZ209" s="209" t="s">
        <v>644</v>
      </c>
      <c r="IA209" s="209" t="s">
        <v>644</v>
      </c>
      <c r="IB209" s="248" t="s">
        <v>644</v>
      </c>
      <c r="IC209" s="248" t="s">
        <v>644</v>
      </c>
      <c r="ID209" s="232" t="s">
        <v>644</v>
      </c>
      <c r="IE209" s="37" t="s">
        <v>644</v>
      </c>
      <c r="IF209" s="66" t="s">
        <v>644</v>
      </c>
      <c r="IG209" s="66" t="s">
        <v>644</v>
      </c>
      <c r="IH209" s="86" t="s">
        <v>644</v>
      </c>
      <c r="II209" s="86" t="s">
        <v>644</v>
      </c>
      <c r="IJ209" s="284" t="s">
        <v>644</v>
      </c>
      <c r="IK209" s="284" t="s">
        <v>644</v>
      </c>
      <c r="IL209" s="275" t="s">
        <v>644</v>
      </c>
      <c r="IM209" s="231" t="s">
        <v>644</v>
      </c>
      <c r="IN209" s="210" t="s">
        <v>644</v>
      </c>
      <c r="IO209" s="210" t="s">
        <v>644</v>
      </c>
      <c r="IP209" s="209" t="s">
        <v>644</v>
      </c>
      <c r="IQ209" s="209" t="s">
        <v>644</v>
      </c>
      <c r="IR209" s="248">
        <v>0</v>
      </c>
      <c r="IS209" s="248">
        <v>0</v>
      </c>
      <c r="IT209" s="232">
        <v>0</v>
      </c>
      <c r="IU209" s="37" t="s">
        <v>644</v>
      </c>
      <c r="IV209" s="66" t="s">
        <v>644</v>
      </c>
      <c r="IW209" s="66" t="s">
        <v>644</v>
      </c>
      <c r="IX209" s="86" t="s">
        <v>644</v>
      </c>
      <c r="IY209" s="86" t="s">
        <v>644</v>
      </c>
      <c r="IZ209" s="284" t="s">
        <v>644</v>
      </c>
      <c r="JA209" s="284" t="s">
        <v>644</v>
      </c>
      <c r="JB209" s="275" t="s">
        <v>644</v>
      </c>
      <c r="JC209" s="19" t="s">
        <v>644</v>
      </c>
      <c r="JD209" s="60" t="s">
        <v>644</v>
      </c>
      <c r="JE209" s="60" t="s">
        <v>644</v>
      </c>
      <c r="JF209" s="48" t="s">
        <v>644</v>
      </c>
      <c r="JG209" s="48" t="s">
        <v>644</v>
      </c>
      <c r="JH209" s="161" t="s">
        <v>644</v>
      </c>
      <c r="JI209" s="161">
        <v>0.1381908921326381</v>
      </c>
      <c r="JJ209" s="20">
        <v>0.12196874403601653</v>
      </c>
      <c r="JK209" s="231" t="s">
        <v>644</v>
      </c>
      <c r="JL209" s="210" t="s">
        <v>644</v>
      </c>
      <c r="JM209" s="210" t="s">
        <v>644</v>
      </c>
      <c r="JN209" s="209" t="s">
        <v>644</v>
      </c>
      <c r="JO209" s="209" t="s">
        <v>644</v>
      </c>
      <c r="JP209" s="248" t="s">
        <v>644</v>
      </c>
      <c r="JQ209" s="248" t="s">
        <v>644</v>
      </c>
      <c r="JR209" s="232" t="s">
        <v>644</v>
      </c>
      <c r="JT209" s="37" t="s">
        <v>644</v>
      </c>
      <c r="JU209" s="66" t="s">
        <v>644</v>
      </c>
      <c r="JV209" s="66" t="s">
        <v>644</v>
      </c>
      <c r="JW209" s="86" t="s">
        <v>644</v>
      </c>
      <c r="JX209" s="86" t="s">
        <v>644</v>
      </c>
      <c r="JY209" s="284" t="s">
        <v>644</v>
      </c>
      <c r="JZ209" s="284" t="s">
        <v>644</v>
      </c>
      <c r="KA209" s="275" t="s">
        <v>644</v>
      </c>
    </row>
    <row r="210" spans="1:287" ht="13.2" x14ac:dyDescent="0.25">
      <c r="A210" s="10">
        <v>22.24</v>
      </c>
      <c r="B210" s="111" t="s">
        <v>192</v>
      </c>
      <c r="E210" s="19" t="s">
        <v>644</v>
      </c>
      <c r="F210" s="60" t="s">
        <v>644</v>
      </c>
      <c r="G210" s="60" t="s">
        <v>644</v>
      </c>
      <c r="H210" s="48" t="s">
        <v>644</v>
      </c>
      <c r="I210" s="48" t="s">
        <v>644</v>
      </c>
      <c r="J210" s="161" t="s">
        <v>644</v>
      </c>
      <c r="K210" s="161" t="s">
        <v>644</v>
      </c>
      <c r="L210" s="20" t="s">
        <v>644</v>
      </c>
      <c r="M210" s="231" t="s">
        <v>644</v>
      </c>
      <c r="N210" s="210" t="s">
        <v>644</v>
      </c>
      <c r="O210" s="210" t="s">
        <v>644</v>
      </c>
      <c r="P210" s="209" t="s">
        <v>644</v>
      </c>
      <c r="Q210" s="209">
        <v>0</v>
      </c>
      <c r="R210" s="248">
        <v>0</v>
      </c>
      <c r="S210" s="248">
        <v>0</v>
      </c>
      <c r="T210" s="232">
        <v>0</v>
      </c>
      <c r="U210" s="37" t="s">
        <v>644</v>
      </c>
      <c r="V210" s="66" t="s">
        <v>644</v>
      </c>
      <c r="W210" s="66" t="s">
        <v>644</v>
      </c>
      <c r="X210" s="86" t="s">
        <v>644</v>
      </c>
      <c r="Y210" s="86" t="s">
        <v>644</v>
      </c>
      <c r="Z210" s="284" t="s">
        <v>644</v>
      </c>
      <c r="AA210" s="284" t="s">
        <v>644</v>
      </c>
      <c r="AB210" s="275" t="s">
        <v>644</v>
      </c>
      <c r="AC210" s="19" t="s">
        <v>644</v>
      </c>
      <c r="AD210" s="60" t="s">
        <v>644</v>
      </c>
      <c r="AE210" s="60" t="s">
        <v>644</v>
      </c>
      <c r="AF210" s="48" t="s">
        <v>644</v>
      </c>
      <c r="AG210" s="48" t="s">
        <v>644</v>
      </c>
      <c r="AH210" s="161" t="s">
        <v>644</v>
      </c>
      <c r="AI210" s="161" t="s">
        <v>644</v>
      </c>
      <c r="AJ210" s="20" t="s">
        <v>644</v>
      </c>
      <c r="AK210" s="231" t="s">
        <v>644</v>
      </c>
      <c r="AL210" s="210" t="s">
        <v>644</v>
      </c>
      <c r="AM210" s="210" t="s">
        <v>644</v>
      </c>
      <c r="AN210" s="209">
        <v>6.0017991759254756E-2</v>
      </c>
      <c r="AO210" s="209">
        <v>4.6791423604065081E-2</v>
      </c>
      <c r="AP210" s="248">
        <v>1.4303499421002452E-2</v>
      </c>
      <c r="AQ210" s="248">
        <v>5.1665902128431467E-2</v>
      </c>
      <c r="AR210" s="232">
        <v>4.4036313894109273E-2</v>
      </c>
      <c r="AS210" s="37" t="s">
        <v>644</v>
      </c>
      <c r="AT210" s="66" t="s">
        <v>644</v>
      </c>
      <c r="AU210" s="66" t="s">
        <v>644</v>
      </c>
      <c r="AV210" s="86">
        <v>0</v>
      </c>
      <c r="AW210" s="86">
        <v>0</v>
      </c>
      <c r="AX210" s="284">
        <v>0</v>
      </c>
      <c r="AY210" s="284">
        <v>0</v>
      </c>
      <c r="AZ210" s="275">
        <v>0</v>
      </c>
      <c r="BA210" s="19" t="s">
        <v>644</v>
      </c>
      <c r="BB210" s="60" t="s">
        <v>644</v>
      </c>
      <c r="BC210" s="60" t="s">
        <v>644</v>
      </c>
      <c r="BD210" s="48" t="s">
        <v>644</v>
      </c>
      <c r="BE210" s="48" t="s">
        <v>644</v>
      </c>
      <c r="BF210" s="161" t="s">
        <v>644</v>
      </c>
      <c r="BG210" s="161" t="s">
        <v>644</v>
      </c>
      <c r="BH210" s="20" t="s">
        <v>644</v>
      </c>
      <c r="BI210" s="231" t="s">
        <v>644</v>
      </c>
      <c r="BJ210" s="210" t="s">
        <v>644</v>
      </c>
      <c r="BK210" s="210">
        <v>0</v>
      </c>
      <c r="BL210" s="209">
        <v>0</v>
      </c>
      <c r="BM210" s="209">
        <v>0</v>
      </c>
      <c r="BN210" s="248">
        <v>0</v>
      </c>
      <c r="BO210" s="248">
        <v>0</v>
      </c>
      <c r="BP210" s="232">
        <v>0</v>
      </c>
      <c r="BQ210" s="37" t="s">
        <v>644</v>
      </c>
      <c r="BR210" s="66" t="s">
        <v>644</v>
      </c>
      <c r="BS210" s="66">
        <v>0</v>
      </c>
      <c r="BT210" s="86">
        <v>0</v>
      </c>
      <c r="BU210" s="86">
        <v>0</v>
      </c>
      <c r="BV210" s="284">
        <v>0</v>
      </c>
      <c r="BW210" s="284">
        <v>0</v>
      </c>
      <c r="BX210" s="275">
        <v>0</v>
      </c>
      <c r="BY210" s="19" t="s">
        <v>644</v>
      </c>
      <c r="BZ210" s="60" t="s">
        <v>644</v>
      </c>
      <c r="CA210" s="60" t="s">
        <v>644</v>
      </c>
      <c r="CB210" s="48" t="s">
        <v>644</v>
      </c>
      <c r="CC210" s="48" t="s">
        <v>644</v>
      </c>
      <c r="CD210" s="161" t="s">
        <v>644</v>
      </c>
      <c r="CE210" s="161" t="s">
        <v>644</v>
      </c>
      <c r="CF210" s="20" t="s">
        <v>644</v>
      </c>
      <c r="CG210" s="231" t="s">
        <v>644</v>
      </c>
      <c r="CH210" s="210" t="s">
        <v>644</v>
      </c>
      <c r="CI210" s="210" t="s">
        <v>644</v>
      </c>
      <c r="CJ210" s="209">
        <v>6.7965492263431765E-2</v>
      </c>
      <c r="CK210" s="209">
        <v>5.4018467754101927E-2</v>
      </c>
      <c r="CL210" s="248">
        <v>8.1354539877302887E-2</v>
      </c>
      <c r="CM210" s="248">
        <v>7.2197513200745675E-2</v>
      </c>
      <c r="CN210" s="232">
        <v>5.9846314070579422E-2</v>
      </c>
      <c r="CO210" s="37" t="s">
        <v>644</v>
      </c>
      <c r="CP210" s="66" t="s">
        <v>644</v>
      </c>
      <c r="CQ210" s="66" t="s">
        <v>644</v>
      </c>
      <c r="CR210" s="86" t="s">
        <v>644</v>
      </c>
      <c r="CS210" s="86" t="s">
        <v>644</v>
      </c>
      <c r="CT210" s="284" t="s">
        <v>644</v>
      </c>
      <c r="CU210" s="284" t="s">
        <v>644</v>
      </c>
      <c r="CV210" s="275" t="s">
        <v>644</v>
      </c>
      <c r="CW210" s="19" t="s">
        <v>644</v>
      </c>
      <c r="CX210" s="60" t="s">
        <v>644</v>
      </c>
      <c r="CY210" s="60" t="s">
        <v>644</v>
      </c>
      <c r="CZ210" s="48">
        <v>0</v>
      </c>
      <c r="DA210" s="48">
        <v>0</v>
      </c>
      <c r="DB210" s="161">
        <v>0</v>
      </c>
      <c r="DC210" s="161">
        <v>0</v>
      </c>
      <c r="DD210" s="20">
        <v>0</v>
      </c>
      <c r="DE210" s="231" t="s">
        <v>644</v>
      </c>
      <c r="DF210" s="210" t="s">
        <v>644</v>
      </c>
      <c r="DG210" s="210" t="s">
        <v>644</v>
      </c>
      <c r="DH210" s="209" t="s">
        <v>644</v>
      </c>
      <c r="DI210" s="209" t="s">
        <v>644</v>
      </c>
      <c r="DJ210" s="248" t="s">
        <v>644</v>
      </c>
      <c r="DK210" s="248" t="s">
        <v>644</v>
      </c>
      <c r="DL210" s="232" t="s">
        <v>644</v>
      </c>
      <c r="DM210" s="37" t="s">
        <v>644</v>
      </c>
      <c r="DN210" s="66" t="s">
        <v>644</v>
      </c>
      <c r="DO210" s="66" t="s">
        <v>644</v>
      </c>
      <c r="DP210" s="86" t="s">
        <v>644</v>
      </c>
      <c r="DQ210" s="86">
        <v>2.3385222492082049E-2</v>
      </c>
      <c r="DR210" s="284">
        <v>2.4868733190801767E-2</v>
      </c>
      <c r="DS210" s="284">
        <v>3.6086964610582077E-2</v>
      </c>
      <c r="DT210" s="275">
        <v>4.3442687566842102E-2</v>
      </c>
      <c r="DU210" s="19" t="s">
        <v>644</v>
      </c>
      <c r="DV210" s="60" t="s">
        <v>644</v>
      </c>
      <c r="DW210" s="60" t="s">
        <v>644</v>
      </c>
      <c r="DX210" s="48" t="s">
        <v>644</v>
      </c>
      <c r="DY210" s="48" t="s">
        <v>644</v>
      </c>
      <c r="DZ210" s="161" t="s">
        <v>644</v>
      </c>
      <c r="EA210" s="161">
        <v>0.14000000000000001</v>
      </c>
      <c r="EB210" s="20" t="s">
        <v>644</v>
      </c>
      <c r="EC210" s="93"/>
      <c r="ED210" s="19" t="s">
        <v>644</v>
      </c>
      <c r="EE210" s="60" t="s">
        <v>644</v>
      </c>
      <c r="EF210" s="60" t="s">
        <v>644</v>
      </c>
      <c r="EG210" s="48">
        <v>0</v>
      </c>
      <c r="EH210" s="48">
        <v>0</v>
      </c>
      <c r="EI210" s="161">
        <v>0</v>
      </c>
      <c r="EJ210" s="161">
        <v>0</v>
      </c>
      <c r="EK210" s="20">
        <v>0</v>
      </c>
      <c r="EL210" s="231" t="s">
        <v>644</v>
      </c>
      <c r="EM210" s="210" t="s">
        <v>644</v>
      </c>
      <c r="EN210" s="210" t="s">
        <v>644</v>
      </c>
      <c r="EO210" s="209" t="s">
        <v>644</v>
      </c>
      <c r="EP210" s="209" t="s">
        <v>644</v>
      </c>
      <c r="EQ210" s="248" t="s">
        <v>644</v>
      </c>
      <c r="ER210" s="248" t="s">
        <v>644</v>
      </c>
      <c r="ES210" s="232" t="s">
        <v>644</v>
      </c>
      <c r="ET210" s="37" t="s">
        <v>644</v>
      </c>
      <c r="EU210" s="66" t="s">
        <v>644</v>
      </c>
      <c r="EV210" s="66" t="s">
        <v>644</v>
      </c>
      <c r="EW210" s="86" t="s">
        <v>644</v>
      </c>
      <c r="EX210" s="86" t="s">
        <v>644</v>
      </c>
      <c r="EY210" s="284" t="s">
        <v>644</v>
      </c>
      <c r="EZ210" s="284" t="s">
        <v>644</v>
      </c>
      <c r="FA210" s="275" t="s">
        <v>644</v>
      </c>
      <c r="FB210" s="19" t="s">
        <v>644</v>
      </c>
      <c r="FC210" s="60" t="s">
        <v>644</v>
      </c>
      <c r="FD210" s="60" t="s">
        <v>644</v>
      </c>
      <c r="FE210" s="48" t="s">
        <v>644</v>
      </c>
      <c r="FF210" s="48" t="s">
        <v>644</v>
      </c>
      <c r="FG210" s="161" t="s">
        <v>644</v>
      </c>
      <c r="FH210" s="161" t="s">
        <v>644</v>
      </c>
      <c r="FI210" s="20" t="s">
        <v>644</v>
      </c>
      <c r="FJ210" s="231" t="s">
        <v>644</v>
      </c>
      <c r="FK210" s="210" t="s">
        <v>644</v>
      </c>
      <c r="FL210" s="210" t="s">
        <v>644</v>
      </c>
      <c r="FM210" s="209" t="s">
        <v>644</v>
      </c>
      <c r="FN210" s="209" t="s">
        <v>644</v>
      </c>
      <c r="FO210" s="248" t="s">
        <v>644</v>
      </c>
      <c r="FP210" s="248" t="s">
        <v>644</v>
      </c>
      <c r="FQ210" s="232" t="s">
        <v>644</v>
      </c>
      <c r="FR210" s="37" t="s">
        <v>644</v>
      </c>
      <c r="FS210" s="66" t="s">
        <v>644</v>
      </c>
      <c r="FT210" s="66" t="s">
        <v>644</v>
      </c>
      <c r="FU210" s="86" t="s">
        <v>644</v>
      </c>
      <c r="FV210" s="86" t="s">
        <v>644</v>
      </c>
      <c r="FW210" s="284" t="s">
        <v>644</v>
      </c>
      <c r="FX210" s="284" t="s">
        <v>644</v>
      </c>
      <c r="FY210" s="275" t="s">
        <v>644</v>
      </c>
      <c r="FZ210" s="19" t="s">
        <v>644</v>
      </c>
      <c r="GA210" s="60" t="s">
        <v>644</v>
      </c>
      <c r="GB210" s="60" t="s">
        <v>644</v>
      </c>
      <c r="GC210" s="48" t="s">
        <v>644</v>
      </c>
      <c r="GD210" s="48" t="s">
        <v>644</v>
      </c>
      <c r="GE210" s="161" t="s">
        <v>644</v>
      </c>
      <c r="GF210" s="161" t="s">
        <v>644</v>
      </c>
      <c r="GG210" s="20" t="s">
        <v>644</v>
      </c>
      <c r="GH210" s="231" t="s">
        <v>644</v>
      </c>
      <c r="GI210" s="210" t="s">
        <v>644</v>
      </c>
      <c r="GJ210" s="210" t="s">
        <v>644</v>
      </c>
      <c r="GK210" s="209" t="s">
        <v>644</v>
      </c>
      <c r="GL210" s="209" t="s">
        <v>644</v>
      </c>
      <c r="GM210" s="248" t="s">
        <v>644</v>
      </c>
      <c r="GN210" s="248" t="s">
        <v>644</v>
      </c>
      <c r="GO210" s="232" t="s">
        <v>644</v>
      </c>
      <c r="GP210" s="93"/>
      <c r="GQ210" s="19" t="s">
        <v>644</v>
      </c>
      <c r="GR210" s="60" t="s">
        <v>644</v>
      </c>
      <c r="GS210" s="60" t="s">
        <v>644</v>
      </c>
      <c r="GT210" s="48" t="s">
        <v>644</v>
      </c>
      <c r="GU210" s="48" t="s">
        <v>644</v>
      </c>
      <c r="GV210" s="161" t="s">
        <v>644</v>
      </c>
      <c r="GW210" s="161" t="s">
        <v>644</v>
      </c>
      <c r="GX210" s="20" t="s">
        <v>644</v>
      </c>
      <c r="GY210" s="231" t="s">
        <v>644</v>
      </c>
      <c r="GZ210" s="210" t="s">
        <v>644</v>
      </c>
      <c r="HA210" s="210" t="s">
        <v>644</v>
      </c>
      <c r="HB210" s="209" t="s">
        <v>644</v>
      </c>
      <c r="HC210" s="209" t="s">
        <v>644</v>
      </c>
      <c r="HD210" s="248" t="s">
        <v>644</v>
      </c>
      <c r="HE210" s="248" t="s">
        <v>644</v>
      </c>
      <c r="HF210" s="232" t="s">
        <v>644</v>
      </c>
      <c r="HG210" s="37" t="s">
        <v>644</v>
      </c>
      <c r="HH210" s="66" t="s">
        <v>644</v>
      </c>
      <c r="HI210" s="66" t="s">
        <v>644</v>
      </c>
      <c r="HJ210" s="86" t="s">
        <v>644</v>
      </c>
      <c r="HK210" s="86" t="s">
        <v>644</v>
      </c>
      <c r="HL210" s="284" t="s">
        <v>644</v>
      </c>
      <c r="HM210" s="284" t="s">
        <v>644</v>
      </c>
      <c r="HN210" s="275" t="s">
        <v>644</v>
      </c>
      <c r="HO210" s="19" t="s">
        <v>644</v>
      </c>
      <c r="HP210" s="60" t="s">
        <v>644</v>
      </c>
      <c r="HQ210" s="60" t="s">
        <v>644</v>
      </c>
      <c r="HR210" s="48" t="s">
        <v>644</v>
      </c>
      <c r="HS210" s="48" t="s">
        <v>644</v>
      </c>
      <c r="HT210" s="161" t="s">
        <v>644</v>
      </c>
      <c r="HU210" s="161" t="s">
        <v>644</v>
      </c>
      <c r="HV210" s="20" t="s">
        <v>644</v>
      </c>
      <c r="HW210" s="231" t="s">
        <v>644</v>
      </c>
      <c r="HX210" s="210" t="s">
        <v>644</v>
      </c>
      <c r="HY210" s="210" t="s">
        <v>644</v>
      </c>
      <c r="HZ210" s="209" t="s">
        <v>644</v>
      </c>
      <c r="IA210" s="209" t="s">
        <v>644</v>
      </c>
      <c r="IB210" s="248" t="s">
        <v>644</v>
      </c>
      <c r="IC210" s="248" t="s">
        <v>644</v>
      </c>
      <c r="ID210" s="232" t="s">
        <v>644</v>
      </c>
      <c r="IE210" s="37" t="s">
        <v>644</v>
      </c>
      <c r="IF210" s="66" t="s">
        <v>644</v>
      </c>
      <c r="IG210" s="66" t="s">
        <v>644</v>
      </c>
      <c r="IH210" s="86" t="s">
        <v>644</v>
      </c>
      <c r="II210" s="86" t="s">
        <v>644</v>
      </c>
      <c r="IJ210" s="284" t="s">
        <v>644</v>
      </c>
      <c r="IK210" s="284">
        <v>0</v>
      </c>
      <c r="IL210" s="275">
        <v>0</v>
      </c>
      <c r="IM210" s="231" t="s">
        <v>644</v>
      </c>
      <c r="IN210" s="210" t="s">
        <v>644</v>
      </c>
      <c r="IO210" s="210" t="s">
        <v>644</v>
      </c>
      <c r="IP210" s="209" t="s">
        <v>644</v>
      </c>
      <c r="IQ210" s="209" t="s">
        <v>644</v>
      </c>
      <c r="IR210" s="248" t="s">
        <v>644</v>
      </c>
      <c r="IS210" s="248" t="s">
        <v>644</v>
      </c>
      <c r="IT210" s="232" t="s">
        <v>644</v>
      </c>
      <c r="IU210" s="37" t="s">
        <v>644</v>
      </c>
      <c r="IV210" s="66" t="s">
        <v>644</v>
      </c>
      <c r="IW210" s="66" t="s">
        <v>644</v>
      </c>
      <c r="IX210" s="86" t="s">
        <v>644</v>
      </c>
      <c r="IY210" s="86" t="s">
        <v>644</v>
      </c>
      <c r="IZ210" s="284" t="s">
        <v>644</v>
      </c>
      <c r="JA210" s="284" t="s">
        <v>644</v>
      </c>
      <c r="JB210" s="275" t="s">
        <v>644</v>
      </c>
      <c r="JC210" s="19" t="s">
        <v>644</v>
      </c>
      <c r="JD210" s="60" t="s">
        <v>644</v>
      </c>
      <c r="JE210" s="60" t="s">
        <v>644</v>
      </c>
      <c r="JF210" s="48" t="s">
        <v>644</v>
      </c>
      <c r="JG210" s="48" t="s">
        <v>644</v>
      </c>
      <c r="JH210" s="161">
        <v>0</v>
      </c>
      <c r="JI210" s="161">
        <v>0</v>
      </c>
      <c r="JJ210" s="20">
        <v>0</v>
      </c>
      <c r="JK210" s="231" t="s">
        <v>644</v>
      </c>
      <c r="JL210" s="210" t="s">
        <v>644</v>
      </c>
      <c r="JM210" s="210" t="s">
        <v>644</v>
      </c>
      <c r="JN210" s="209" t="s">
        <v>644</v>
      </c>
      <c r="JO210" s="209" t="s">
        <v>644</v>
      </c>
      <c r="JP210" s="248" t="s">
        <v>644</v>
      </c>
      <c r="JQ210" s="248" t="s">
        <v>644</v>
      </c>
      <c r="JR210" s="232" t="s">
        <v>644</v>
      </c>
      <c r="JT210" s="37" t="s">
        <v>644</v>
      </c>
      <c r="JU210" s="66" t="s">
        <v>644</v>
      </c>
      <c r="JV210" s="66" t="s">
        <v>644</v>
      </c>
      <c r="JW210" s="86" t="s">
        <v>644</v>
      </c>
      <c r="JX210" s="86" t="s">
        <v>644</v>
      </c>
      <c r="JY210" s="284" t="s">
        <v>644</v>
      </c>
      <c r="JZ210" s="284" t="s">
        <v>644</v>
      </c>
      <c r="KA210" s="275" t="s">
        <v>644</v>
      </c>
    </row>
    <row r="211" spans="1:287" ht="13.2" x14ac:dyDescent="0.25">
      <c r="A211" s="10">
        <v>22.25</v>
      </c>
      <c r="B211" s="111" t="s">
        <v>193</v>
      </c>
      <c r="E211" s="19" t="s">
        <v>644</v>
      </c>
      <c r="F211" s="60" t="s">
        <v>644</v>
      </c>
      <c r="G211" s="60" t="s">
        <v>644</v>
      </c>
      <c r="H211" s="48" t="s">
        <v>644</v>
      </c>
      <c r="I211" s="48" t="s">
        <v>644</v>
      </c>
      <c r="J211" s="161" t="s">
        <v>644</v>
      </c>
      <c r="K211" s="161" t="s">
        <v>644</v>
      </c>
      <c r="L211" s="20" t="s">
        <v>644</v>
      </c>
      <c r="M211" s="231" t="s">
        <v>644</v>
      </c>
      <c r="N211" s="210" t="s">
        <v>644</v>
      </c>
      <c r="O211" s="210" t="s">
        <v>644</v>
      </c>
      <c r="P211" s="209" t="s">
        <v>644</v>
      </c>
      <c r="Q211" s="209">
        <v>8.2102049039528238E-2</v>
      </c>
      <c r="R211" s="248">
        <v>9.3650816806709558E-2</v>
      </c>
      <c r="S211" s="248">
        <v>8.222293926691733E-2</v>
      </c>
      <c r="T211" s="232">
        <v>6.448864529004944E-2</v>
      </c>
      <c r="U211" s="37" t="s">
        <v>644</v>
      </c>
      <c r="V211" s="66" t="s">
        <v>644</v>
      </c>
      <c r="W211" s="66" t="s">
        <v>644</v>
      </c>
      <c r="X211" s="86" t="s">
        <v>644</v>
      </c>
      <c r="Y211" s="86" t="s">
        <v>644</v>
      </c>
      <c r="Z211" s="284" t="s">
        <v>644</v>
      </c>
      <c r="AA211" s="284" t="s">
        <v>644</v>
      </c>
      <c r="AB211" s="275" t="s">
        <v>644</v>
      </c>
      <c r="AC211" s="19" t="s">
        <v>644</v>
      </c>
      <c r="AD211" s="60" t="s">
        <v>644</v>
      </c>
      <c r="AE211" s="60" t="s">
        <v>644</v>
      </c>
      <c r="AF211" s="48" t="s">
        <v>644</v>
      </c>
      <c r="AG211" s="48" t="s">
        <v>644</v>
      </c>
      <c r="AH211" s="161" t="s">
        <v>644</v>
      </c>
      <c r="AI211" s="161" t="s">
        <v>644</v>
      </c>
      <c r="AJ211" s="20" t="s">
        <v>644</v>
      </c>
      <c r="AK211" s="231" t="s">
        <v>644</v>
      </c>
      <c r="AL211" s="210" t="s">
        <v>644</v>
      </c>
      <c r="AM211" s="210" t="s">
        <v>644</v>
      </c>
      <c r="AN211" s="209">
        <v>0.15004497939813688</v>
      </c>
      <c r="AO211" s="209">
        <v>0.11697855901016271</v>
      </c>
      <c r="AP211" s="248">
        <v>0.14303499421002452</v>
      </c>
      <c r="AQ211" s="248">
        <v>6.8641841399201806E-2</v>
      </c>
      <c r="AR211" s="232">
        <v>5.8648363504427349E-2</v>
      </c>
      <c r="AS211" s="37" t="s">
        <v>644</v>
      </c>
      <c r="AT211" s="66" t="s">
        <v>644</v>
      </c>
      <c r="AU211" s="66" t="s">
        <v>644</v>
      </c>
      <c r="AV211" s="86">
        <v>0</v>
      </c>
      <c r="AW211" s="86">
        <v>0.13745395501279262</v>
      </c>
      <c r="AX211" s="284">
        <v>0.18016990197900795</v>
      </c>
      <c r="AY211" s="284">
        <v>0.16202901064593397</v>
      </c>
      <c r="AZ211" s="275">
        <v>0.13870004878007755</v>
      </c>
      <c r="BA211" s="19" t="s">
        <v>644</v>
      </c>
      <c r="BB211" s="60" t="s">
        <v>644</v>
      </c>
      <c r="BC211" s="60" t="s">
        <v>644</v>
      </c>
      <c r="BD211" s="48" t="s">
        <v>644</v>
      </c>
      <c r="BE211" s="48" t="s">
        <v>644</v>
      </c>
      <c r="BF211" s="161" t="s">
        <v>644</v>
      </c>
      <c r="BG211" s="161" t="s">
        <v>644</v>
      </c>
      <c r="BH211" s="20" t="s">
        <v>644</v>
      </c>
      <c r="BI211" s="231" t="s">
        <v>644</v>
      </c>
      <c r="BJ211" s="210" t="s">
        <v>644</v>
      </c>
      <c r="BK211" s="210" t="s">
        <v>644</v>
      </c>
      <c r="BL211" s="209">
        <v>0.12324887701968541</v>
      </c>
      <c r="BM211" s="209">
        <v>1.2506869943175538E-2</v>
      </c>
      <c r="BN211" s="248">
        <v>0.11425058039017101</v>
      </c>
      <c r="BO211" s="248">
        <v>0.10974115168362161</v>
      </c>
      <c r="BP211" s="232" t="s">
        <v>644</v>
      </c>
      <c r="BQ211" s="37" t="s">
        <v>644</v>
      </c>
      <c r="BR211" s="66" t="s">
        <v>644</v>
      </c>
      <c r="BS211" s="66" t="s">
        <v>644</v>
      </c>
      <c r="BT211" s="86">
        <v>7.3355766616407473E-3</v>
      </c>
      <c r="BU211" s="86">
        <v>7.1845470776360921E-4</v>
      </c>
      <c r="BV211" s="284">
        <v>6.256541180428849E-3</v>
      </c>
      <c r="BW211" s="284">
        <v>5.5811490010577013E-3</v>
      </c>
      <c r="BX211" s="275" t="s">
        <v>644</v>
      </c>
      <c r="BY211" s="19" t="s">
        <v>644</v>
      </c>
      <c r="BZ211" s="60" t="s">
        <v>644</v>
      </c>
      <c r="CA211" s="60" t="s">
        <v>644</v>
      </c>
      <c r="CB211" s="48" t="s">
        <v>644</v>
      </c>
      <c r="CC211" s="48" t="s">
        <v>644</v>
      </c>
      <c r="CD211" s="161" t="s">
        <v>644</v>
      </c>
      <c r="CE211" s="161" t="s">
        <v>644</v>
      </c>
      <c r="CF211" s="20" t="s">
        <v>644</v>
      </c>
      <c r="CG211" s="231" t="s">
        <v>644</v>
      </c>
      <c r="CH211" s="210" t="s">
        <v>644</v>
      </c>
      <c r="CI211" s="210" t="s">
        <v>644</v>
      </c>
      <c r="CJ211" s="209">
        <v>0</v>
      </c>
      <c r="CK211" s="209">
        <v>0</v>
      </c>
      <c r="CL211" s="248">
        <v>0</v>
      </c>
      <c r="CM211" s="248">
        <v>0</v>
      </c>
      <c r="CN211" s="232">
        <v>0</v>
      </c>
      <c r="CO211" s="37" t="s">
        <v>644</v>
      </c>
      <c r="CP211" s="66" t="s">
        <v>644</v>
      </c>
      <c r="CQ211" s="66" t="s">
        <v>644</v>
      </c>
      <c r="CR211" s="86" t="s">
        <v>644</v>
      </c>
      <c r="CS211" s="86" t="s">
        <v>644</v>
      </c>
      <c r="CT211" s="284" t="s">
        <v>644</v>
      </c>
      <c r="CU211" s="284" t="s">
        <v>644</v>
      </c>
      <c r="CV211" s="275" t="s">
        <v>644</v>
      </c>
      <c r="CW211" s="19" t="s">
        <v>644</v>
      </c>
      <c r="CX211" s="60" t="s">
        <v>644</v>
      </c>
      <c r="CY211" s="60" t="s">
        <v>644</v>
      </c>
      <c r="CZ211" s="48">
        <v>4.8065621272099401E-2</v>
      </c>
      <c r="DA211" s="48">
        <v>3.8622282627327004E-2</v>
      </c>
      <c r="DB211" s="161">
        <v>5.0206118064401853E-2</v>
      </c>
      <c r="DC211" s="161">
        <v>4.4129286196323031E-2</v>
      </c>
      <c r="DD211" s="20">
        <v>3.4956194877001787E-2</v>
      </c>
      <c r="DE211" s="231" t="s">
        <v>644</v>
      </c>
      <c r="DF211" s="210" t="s">
        <v>644</v>
      </c>
      <c r="DG211" s="210" t="s">
        <v>644</v>
      </c>
      <c r="DH211" s="209" t="s">
        <v>644</v>
      </c>
      <c r="DI211" s="209" t="s">
        <v>644</v>
      </c>
      <c r="DJ211" s="248" t="s">
        <v>644</v>
      </c>
      <c r="DK211" s="248" t="s">
        <v>644</v>
      </c>
      <c r="DL211" s="232" t="s">
        <v>644</v>
      </c>
      <c r="DM211" s="37" t="s">
        <v>644</v>
      </c>
      <c r="DN211" s="66" t="s">
        <v>644</v>
      </c>
      <c r="DO211" s="66" t="s">
        <v>644</v>
      </c>
      <c r="DP211" s="86" t="s">
        <v>644</v>
      </c>
      <c r="DQ211" s="86">
        <v>2.3385222492082049E-2</v>
      </c>
      <c r="DR211" s="284">
        <v>2.4868733190801767E-2</v>
      </c>
      <c r="DS211" s="284">
        <v>3.6086964610582077E-2</v>
      </c>
      <c r="DT211" s="275">
        <v>4.3442687566842102E-2</v>
      </c>
      <c r="DU211" s="19" t="s">
        <v>644</v>
      </c>
      <c r="DV211" s="60" t="s">
        <v>644</v>
      </c>
      <c r="DW211" s="60" t="s">
        <v>644</v>
      </c>
      <c r="DX211" s="48" t="s">
        <v>644</v>
      </c>
      <c r="DY211" s="48" t="s">
        <v>644</v>
      </c>
      <c r="DZ211" s="161" t="s">
        <v>644</v>
      </c>
      <c r="EA211" s="161" t="s">
        <v>644</v>
      </c>
      <c r="EB211" s="20" t="s">
        <v>644</v>
      </c>
      <c r="EC211" s="93"/>
      <c r="ED211" s="19" t="s">
        <v>644</v>
      </c>
      <c r="EE211" s="60" t="s">
        <v>644</v>
      </c>
      <c r="EF211" s="60" t="s">
        <v>644</v>
      </c>
      <c r="EG211" s="48">
        <v>0</v>
      </c>
      <c r="EH211" s="48">
        <v>0</v>
      </c>
      <c r="EI211" s="161">
        <v>0</v>
      </c>
      <c r="EJ211" s="161">
        <v>0</v>
      </c>
      <c r="EK211" s="20">
        <v>0</v>
      </c>
      <c r="EL211" s="231" t="s">
        <v>644</v>
      </c>
      <c r="EM211" s="210" t="s">
        <v>644</v>
      </c>
      <c r="EN211" s="210" t="s">
        <v>644</v>
      </c>
      <c r="EO211" s="209" t="s">
        <v>644</v>
      </c>
      <c r="EP211" s="209" t="s">
        <v>644</v>
      </c>
      <c r="EQ211" s="248" t="s">
        <v>644</v>
      </c>
      <c r="ER211" s="248" t="s">
        <v>644</v>
      </c>
      <c r="ES211" s="232" t="s">
        <v>644</v>
      </c>
      <c r="ET211" s="37" t="s">
        <v>644</v>
      </c>
      <c r="EU211" s="66" t="s">
        <v>644</v>
      </c>
      <c r="EV211" s="66" t="s">
        <v>644</v>
      </c>
      <c r="EW211" s="86" t="s">
        <v>644</v>
      </c>
      <c r="EX211" s="86" t="s">
        <v>644</v>
      </c>
      <c r="EY211" s="284" t="s">
        <v>644</v>
      </c>
      <c r="EZ211" s="284" t="s">
        <v>644</v>
      </c>
      <c r="FA211" s="275" t="s">
        <v>644</v>
      </c>
      <c r="FB211" s="19" t="s">
        <v>644</v>
      </c>
      <c r="FC211" s="60" t="s">
        <v>644</v>
      </c>
      <c r="FD211" s="60" t="s">
        <v>644</v>
      </c>
      <c r="FE211" s="48" t="s">
        <v>644</v>
      </c>
      <c r="FF211" s="48" t="s">
        <v>644</v>
      </c>
      <c r="FG211" s="161" t="s">
        <v>644</v>
      </c>
      <c r="FH211" s="161" t="s">
        <v>644</v>
      </c>
      <c r="FI211" s="20" t="s">
        <v>644</v>
      </c>
      <c r="FJ211" s="231" t="s">
        <v>644</v>
      </c>
      <c r="FK211" s="210" t="s">
        <v>644</v>
      </c>
      <c r="FL211" s="210" t="s">
        <v>644</v>
      </c>
      <c r="FM211" s="209" t="s">
        <v>644</v>
      </c>
      <c r="FN211" s="209" t="s">
        <v>644</v>
      </c>
      <c r="FO211" s="248" t="s">
        <v>644</v>
      </c>
      <c r="FP211" s="248" t="s">
        <v>644</v>
      </c>
      <c r="FQ211" s="232" t="s">
        <v>644</v>
      </c>
      <c r="FR211" s="37" t="s">
        <v>644</v>
      </c>
      <c r="FS211" s="66" t="s">
        <v>644</v>
      </c>
      <c r="FT211" s="66" t="s">
        <v>644</v>
      </c>
      <c r="FU211" s="86" t="s">
        <v>644</v>
      </c>
      <c r="FV211" s="86" t="s">
        <v>644</v>
      </c>
      <c r="FW211" s="284" t="s">
        <v>644</v>
      </c>
      <c r="FX211" s="284" t="s">
        <v>644</v>
      </c>
      <c r="FY211" s="275" t="s">
        <v>644</v>
      </c>
      <c r="FZ211" s="19" t="s">
        <v>644</v>
      </c>
      <c r="GA211" s="60" t="s">
        <v>644</v>
      </c>
      <c r="GB211" s="60" t="s">
        <v>644</v>
      </c>
      <c r="GC211" s="48" t="s">
        <v>644</v>
      </c>
      <c r="GD211" s="48" t="s">
        <v>644</v>
      </c>
      <c r="GE211" s="161" t="s">
        <v>644</v>
      </c>
      <c r="GF211" s="161" t="s">
        <v>644</v>
      </c>
      <c r="GG211" s="20" t="s">
        <v>644</v>
      </c>
      <c r="GH211" s="231" t="s">
        <v>644</v>
      </c>
      <c r="GI211" s="210" t="s">
        <v>644</v>
      </c>
      <c r="GJ211" s="210" t="s">
        <v>644</v>
      </c>
      <c r="GK211" s="209" t="s">
        <v>644</v>
      </c>
      <c r="GL211" s="209" t="s">
        <v>644</v>
      </c>
      <c r="GM211" s="248" t="s">
        <v>644</v>
      </c>
      <c r="GN211" s="248" t="s">
        <v>644</v>
      </c>
      <c r="GO211" s="232" t="s">
        <v>644</v>
      </c>
      <c r="GP211" s="93"/>
      <c r="GQ211" s="19" t="s">
        <v>644</v>
      </c>
      <c r="GR211" s="60" t="s">
        <v>644</v>
      </c>
      <c r="GS211" s="60" t="s">
        <v>644</v>
      </c>
      <c r="GT211" s="48" t="s">
        <v>644</v>
      </c>
      <c r="GU211" s="48" t="s">
        <v>644</v>
      </c>
      <c r="GV211" s="161" t="s">
        <v>644</v>
      </c>
      <c r="GW211" s="161" t="s">
        <v>644</v>
      </c>
      <c r="GX211" s="20" t="s">
        <v>644</v>
      </c>
      <c r="GY211" s="231" t="s">
        <v>644</v>
      </c>
      <c r="GZ211" s="210" t="s">
        <v>644</v>
      </c>
      <c r="HA211" s="210" t="s">
        <v>644</v>
      </c>
      <c r="HB211" s="209" t="s">
        <v>644</v>
      </c>
      <c r="HC211" s="209" t="s">
        <v>644</v>
      </c>
      <c r="HD211" s="248" t="s">
        <v>644</v>
      </c>
      <c r="HE211" s="248" t="s">
        <v>644</v>
      </c>
      <c r="HF211" s="232" t="s">
        <v>644</v>
      </c>
      <c r="HG211" s="37" t="s">
        <v>644</v>
      </c>
      <c r="HH211" s="66" t="s">
        <v>644</v>
      </c>
      <c r="HI211" s="66" t="s">
        <v>644</v>
      </c>
      <c r="HJ211" s="86" t="s">
        <v>644</v>
      </c>
      <c r="HK211" s="86" t="s">
        <v>644</v>
      </c>
      <c r="HL211" s="284" t="s">
        <v>644</v>
      </c>
      <c r="HM211" s="284" t="s">
        <v>644</v>
      </c>
      <c r="HN211" s="275" t="s">
        <v>644</v>
      </c>
      <c r="HO211" s="19" t="s">
        <v>644</v>
      </c>
      <c r="HP211" s="60" t="s">
        <v>644</v>
      </c>
      <c r="HQ211" s="60" t="s">
        <v>644</v>
      </c>
      <c r="HR211" s="48" t="s">
        <v>644</v>
      </c>
      <c r="HS211" s="48" t="s">
        <v>644</v>
      </c>
      <c r="HT211" s="161" t="s">
        <v>644</v>
      </c>
      <c r="HU211" s="161" t="s">
        <v>644</v>
      </c>
      <c r="HV211" s="20" t="s">
        <v>644</v>
      </c>
      <c r="HW211" s="231" t="s">
        <v>644</v>
      </c>
      <c r="HX211" s="210" t="s">
        <v>644</v>
      </c>
      <c r="HY211" s="210" t="s">
        <v>644</v>
      </c>
      <c r="HZ211" s="209" t="s">
        <v>644</v>
      </c>
      <c r="IA211" s="209" t="s">
        <v>644</v>
      </c>
      <c r="IB211" s="248" t="s">
        <v>644</v>
      </c>
      <c r="IC211" s="248" t="s">
        <v>644</v>
      </c>
      <c r="ID211" s="232" t="s">
        <v>644</v>
      </c>
      <c r="IE211" s="37" t="s">
        <v>644</v>
      </c>
      <c r="IF211" s="66" t="s">
        <v>644</v>
      </c>
      <c r="IG211" s="66" t="s">
        <v>644</v>
      </c>
      <c r="IH211" s="86" t="s">
        <v>644</v>
      </c>
      <c r="II211" s="86" t="s">
        <v>644</v>
      </c>
      <c r="IJ211" s="284" t="s">
        <v>644</v>
      </c>
      <c r="IK211" s="284">
        <v>1.3708487428119484E-2</v>
      </c>
      <c r="IL211" s="275">
        <v>1.1842318908910155E-2</v>
      </c>
      <c r="IM211" s="231" t="s">
        <v>644</v>
      </c>
      <c r="IN211" s="210" t="s">
        <v>644</v>
      </c>
      <c r="IO211" s="210" t="s">
        <v>644</v>
      </c>
      <c r="IP211" s="209" t="s">
        <v>644</v>
      </c>
      <c r="IQ211" s="209" t="s">
        <v>644</v>
      </c>
      <c r="IR211" s="248" t="s">
        <v>644</v>
      </c>
      <c r="IS211" s="248" t="s">
        <v>644</v>
      </c>
      <c r="IT211" s="232" t="s">
        <v>644</v>
      </c>
      <c r="IU211" s="37" t="s">
        <v>644</v>
      </c>
      <c r="IV211" s="66" t="s">
        <v>644</v>
      </c>
      <c r="IW211" s="66" t="s">
        <v>644</v>
      </c>
      <c r="IX211" s="86" t="s">
        <v>644</v>
      </c>
      <c r="IY211" s="86" t="s">
        <v>644</v>
      </c>
      <c r="IZ211" s="284" t="s">
        <v>644</v>
      </c>
      <c r="JA211" s="284" t="s">
        <v>644</v>
      </c>
      <c r="JB211" s="275" t="s">
        <v>644</v>
      </c>
      <c r="JC211" s="19" t="s">
        <v>644</v>
      </c>
      <c r="JD211" s="60" t="s">
        <v>644</v>
      </c>
      <c r="JE211" s="60" t="s">
        <v>644</v>
      </c>
      <c r="JF211" s="48" t="s">
        <v>644</v>
      </c>
      <c r="JG211" s="48" t="s">
        <v>644</v>
      </c>
      <c r="JH211" s="161">
        <v>0</v>
      </c>
      <c r="JI211" s="161">
        <v>0</v>
      </c>
      <c r="JJ211" s="20">
        <v>0</v>
      </c>
      <c r="JK211" s="231" t="s">
        <v>644</v>
      </c>
      <c r="JL211" s="210" t="s">
        <v>644</v>
      </c>
      <c r="JM211" s="210" t="s">
        <v>644</v>
      </c>
      <c r="JN211" s="209" t="s">
        <v>644</v>
      </c>
      <c r="JO211" s="209" t="s">
        <v>644</v>
      </c>
      <c r="JP211" s="248" t="s">
        <v>644</v>
      </c>
      <c r="JQ211" s="248" t="s">
        <v>644</v>
      </c>
      <c r="JR211" s="232" t="s">
        <v>644</v>
      </c>
      <c r="JT211" s="37" t="s">
        <v>644</v>
      </c>
      <c r="JU211" s="66" t="s">
        <v>644</v>
      </c>
      <c r="JV211" s="66" t="s">
        <v>644</v>
      </c>
      <c r="JW211" s="86" t="s">
        <v>644</v>
      </c>
      <c r="JX211" s="86" t="s">
        <v>644</v>
      </c>
      <c r="JY211" s="284" t="s">
        <v>644</v>
      </c>
      <c r="JZ211" s="284" t="s">
        <v>644</v>
      </c>
      <c r="KA211" s="275" t="s">
        <v>644</v>
      </c>
    </row>
    <row r="212" spans="1:287" ht="13.2" x14ac:dyDescent="0.25">
      <c r="A212" s="10">
        <v>22.26</v>
      </c>
      <c r="B212" s="111" t="s">
        <v>151</v>
      </c>
      <c r="E212" s="19" t="s">
        <v>644</v>
      </c>
      <c r="F212" s="60" t="s">
        <v>644</v>
      </c>
      <c r="G212" s="60" t="s">
        <v>644</v>
      </c>
      <c r="H212" s="48" t="s">
        <v>644</v>
      </c>
      <c r="I212" s="48" t="s">
        <v>644</v>
      </c>
      <c r="J212" s="161" t="s">
        <v>644</v>
      </c>
      <c r="K212" s="161" t="s">
        <v>644</v>
      </c>
      <c r="L212" s="20" t="s">
        <v>644</v>
      </c>
      <c r="M212" s="231" t="s">
        <v>644</v>
      </c>
      <c r="N212" s="210" t="s">
        <v>644</v>
      </c>
      <c r="O212" s="210" t="s">
        <v>644</v>
      </c>
      <c r="P212" s="209" t="s">
        <v>644</v>
      </c>
      <c r="Q212" s="209" t="s">
        <v>644</v>
      </c>
      <c r="R212" s="248">
        <v>0.14845085808225139</v>
      </c>
      <c r="S212" s="248">
        <v>8.8870751377859589E-2</v>
      </c>
      <c r="T212" s="232">
        <v>8.141326713087689E-2</v>
      </c>
      <c r="U212" s="37" t="s">
        <v>644</v>
      </c>
      <c r="V212" s="66" t="s">
        <v>644</v>
      </c>
      <c r="W212" s="66" t="s">
        <v>644</v>
      </c>
      <c r="X212" s="86" t="s">
        <v>644</v>
      </c>
      <c r="Y212" s="86" t="s">
        <v>644</v>
      </c>
      <c r="Z212" s="284" t="s">
        <v>644</v>
      </c>
      <c r="AA212" s="284" t="s">
        <v>644</v>
      </c>
      <c r="AB212" s="275" t="s">
        <v>644</v>
      </c>
      <c r="AC212" s="19" t="s">
        <v>644</v>
      </c>
      <c r="AD212" s="60" t="s">
        <v>644</v>
      </c>
      <c r="AE212" s="60" t="s">
        <v>644</v>
      </c>
      <c r="AF212" s="48" t="s">
        <v>644</v>
      </c>
      <c r="AG212" s="48" t="s">
        <v>644</v>
      </c>
      <c r="AH212" s="161" t="s">
        <v>644</v>
      </c>
      <c r="AI212" s="161" t="s">
        <v>644</v>
      </c>
      <c r="AJ212" s="20" t="s">
        <v>644</v>
      </c>
      <c r="AK212" s="231" t="s">
        <v>644</v>
      </c>
      <c r="AL212" s="210" t="s">
        <v>644</v>
      </c>
      <c r="AM212" s="210" t="s">
        <v>644</v>
      </c>
      <c r="AN212" s="209" t="s">
        <v>644</v>
      </c>
      <c r="AO212" s="209">
        <v>9.3582847208130163E-2</v>
      </c>
      <c r="AP212" s="248">
        <v>0.11442799536801962</v>
      </c>
      <c r="AQ212" s="248">
        <v>9.8411242149393272E-2</v>
      </c>
      <c r="AR212" s="232">
        <v>8.0066025262016866E-2</v>
      </c>
      <c r="AS212" s="37" t="s">
        <v>644</v>
      </c>
      <c r="AT212" s="66" t="s">
        <v>644</v>
      </c>
      <c r="AU212" s="66" t="s">
        <v>644</v>
      </c>
      <c r="AV212" s="86">
        <v>0.37866488546769123</v>
      </c>
      <c r="AW212" s="86">
        <v>0.29781690252771731</v>
      </c>
      <c r="AX212" s="284">
        <v>0.39036812095451723</v>
      </c>
      <c r="AY212" s="284">
        <v>0.35106285639952362</v>
      </c>
      <c r="AZ212" s="275">
        <v>0.2817344740845325</v>
      </c>
      <c r="BA212" s="19" t="s">
        <v>644</v>
      </c>
      <c r="BB212" s="60" t="s">
        <v>644</v>
      </c>
      <c r="BC212" s="60" t="s">
        <v>644</v>
      </c>
      <c r="BD212" s="48" t="s">
        <v>644</v>
      </c>
      <c r="BE212" s="48" t="s">
        <v>644</v>
      </c>
      <c r="BF212" s="161" t="s">
        <v>644</v>
      </c>
      <c r="BG212" s="161" t="s">
        <v>644</v>
      </c>
      <c r="BH212" s="20" t="s">
        <v>644</v>
      </c>
      <c r="BI212" s="231" t="s">
        <v>644</v>
      </c>
      <c r="BJ212" s="210" t="s">
        <v>644</v>
      </c>
      <c r="BK212" s="210" t="s">
        <v>644</v>
      </c>
      <c r="BL212" s="209">
        <v>0.12324887701968541</v>
      </c>
      <c r="BM212" s="209">
        <v>1.2506869943175538E-2</v>
      </c>
      <c r="BN212" s="248">
        <v>0.11425058039017101</v>
      </c>
      <c r="BO212" s="248">
        <v>0.10974115168362161</v>
      </c>
      <c r="BP212" s="232" t="s">
        <v>644</v>
      </c>
      <c r="BQ212" s="37" t="s">
        <v>644</v>
      </c>
      <c r="BR212" s="66" t="s">
        <v>644</v>
      </c>
      <c r="BS212" s="66" t="s">
        <v>644</v>
      </c>
      <c r="BT212" s="86">
        <v>7.3355766616407473E-3</v>
      </c>
      <c r="BU212" s="86">
        <v>7.1845470776360921E-4</v>
      </c>
      <c r="BV212" s="284">
        <v>6.256541180428849E-3</v>
      </c>
      <c r="BW212" s="284">
        <v>5.5811490010577013E-3</v>
      </c>
      <c r="BX212" s="275" t="s">
        <v>644</v>
      </c>
      <c r="BY212" s="19" t="s">
        <v>644</v>
      </c>
      <c r="BZ212" s="60" t="s">
        <v>644</v>
      </c>
      <c r="CA212" s="60" t="s">
        <v>644</v>
      </c>
      <c r="CB212" s="48" t="s">
        <v>644</v>
      </c>
      <c r="CC212" s="48" t="s">
        <v>644</v>
      </c>
      <c r="CD212" s="161" t="s">
        <v>644</v>
      </c>
      <c r="CE212" s="161" t="s">
        <v>644</v>
      </c>
      <c r="CF212" s="20" t="s">
        <v>644</v>
      </c>
      <c r="CG212" s="231" t="s">
        <v>644</v>
      </c>
      <c r="CH212" s="210" t="s">
        <v>644</v>
      </c>
      <c r="CI212" s="210" t="s">
        <v>644</v>
      </c>
      <c r="CJ212" s="209" t="s">
        <v>644</v>
      </c>
      <c r="CK212" s="209" t="s">
        <v>644</v>
      </c>
      <c r="CL212" s="248">
        <v>8.4744312372190503E-2</v>
      </c>
      <c r="CM212" s="248">
        <v>7.5205742917443419E-2</v>
      </c>
      <c r="CN212" s="232">
        <v>5.9846314070579422E-2</v>
      </c>
      <c r="CO212" s="37" t="s">
        <v>644</v>
      </c>
      <c r="CP212" s="66" t="s">
        <v>644</v>
      </c>
      <c r="CQ212" s="66" t="s">
        <v>644</v>
      </c>
      <c r="CR212" s="86" t="s">
        <v>644</v>
      </c>
      <c r="CS212" s="86" t="s">
        <v>644</v>
      </c>
      <c r="CT212" s="284" t="s">
        <v>644</v>
      </c>
      <c r="CU212" s="284" t="s">
        <v>644</v>
      </c>
      <c r="CV212" s="275" t="s">
        <v>644</v>
      </c>
      <c r="CW212" s="19" t="s">
        <v>644</v>
      </c>
      <c r="CX212" s="60" t="s">
        <v>644</v>
      </c>
      <c r="CY212" s="60" t="s">
        <v>644</v>
      </c>
      <c r="CZ212" s="48">
        <v>7.3700619283885757E-2</v>
      </c>
      <c r="DA212" s="48">
        <v>5.9220833361901405E-2</v>
      </c>
      <c r="DB212" s="161">
        <v>8.3676863440669755E-2</v>
      </c>
      <c r="DC212" s="161">
        <v>7.9432715153381461E-2</v>
      </c>
      <c r="DD212" s="20">
        <v>6.2921150778603219E-2</v>
      </c>
      <c r="DE212" s="231" t="s">
        <v>644</v>
      </c>
      <c r="DF212" s="210" t="s">
        <v>644</v>
      </c>
      <c r="DG212" s="210" t="s">
        <v>644</v>
      </c>
      <c r="DH212" s="209" t="s">
        <v>644</v>
      </c>
      <c r="DI212" s="209" t="s">
        <v>644</v>
      </c>
      <c r="DJ212" s="248" t="s">
        <v>644</v>
      </c>
      <c r="DK212" s="248" t="s">
        <v>644</v>
      </c>
      <c r="DL212" s="232" t="s">
        <v>644</v>
      </c>
      <c r="DM212" s="37" t="s">
        <v>644</v>
      </c>
      <c r="DN212" s="66" t="s">
        <v>644</v>
      </c>
      <c r="DO212" s="66" t="s">
        <v>644</v>
      </c>
      <c r="DP212" s="86" t="s">
        <v>644</v>
      </c>
      <c r="DQ212" s="86">
        <v>2.3385222492082049E-2</v>
      </c>
      <c r="DR212" s="284">
        <v>2.4868733190801767E-2</v>
      </c>
      <c r="DS212" s="284">
        <v>3.6086964610582077E-2</v>
      </c>
      <c r="DT212" s="275">
        <v>4.3442687566842102E-2</v>
      </c>
      <c r="DU212" s="19" t="s">
        <v>644</v>
      </c>
      <c r="DV212" s="60" t="s">
        <v>644</v>
      </c>
      <c r="DW212" s="60" t="s">
        <v>644</v>
      </c>
      <c r="DX212" s="48" t="s">
        <v>644</v>
      </c>
      <c r="DY212" s="48" t="s">
        <v>644</v>
      </c>
      <c r="DZ212" s="161" t="s">
        <v>644</v>
      </c>
      <c r="EA212" s="161" t="s">
        <v>644</v>
      </c>
      <c r="EB212" s="20" t="s">
        <v>644</v>
      </c>
      <c r="EC212" s="93"/>
      <c r="ED212" s="19" t="s">
        <v>644</v>
      </c>
      <c r="EE212" s="60" t="s">
        <v>644</v>
      </c>
      <c r="EF212" s="60" t="s">
        <v>644</v>
      </c>
      <c r="EG212" s="48">
        <v>0</v>
      </c>
      <c r="EH212" s="48">
        <v>0</v>
      </c>
      <c r="EI212" s="161">
        <v>0</v>
      </c>
      <c r="EJ212" s="161">
        <v>0</v>
      </c>
      <c r="EK212" s="20">
        <v>0</v>
      </c>
      <c r="EL212" s="231" t="s">
        <v>644</v>
      </c>
      <c r="EM212" s="210" t="s">
        <v>644</v>
      </c>
      <c r="EN212" s="210" t="s">
        <v>644</v>
      </c>
      <c r="EO212" s="209" t="s">
        <v>644</v>
      </c>
      <c r="EP212" s="209" t="s">
        <v>644</v>
      </c>
      <c r="EQ212" s="248" t="s">
        <v>644</v>
      </c>
      <c r="ER212" s="248" t="s">
        <v>644</v>
      </c>
      <c r="ES212" s="232" t="s">
        <v>644</v>
      </c>
      <c r="ET212" s="37" t="s">
        <v>644</v>
      </c>
      <c r="EU212" s="66" t="s">
        <v>644</v>
      </c>
      <c r="EV212" s="66" t="s">
        <v>644</v>
      </c>
      <c r="EW212" s="86" t="s">
        <v>644</v>
      </c>
      <c r="EX212" s="86" t="s">
        <v>644</v>
      </c>
      <c r="EY212" s="284" t="s">
        <v>644</v>
      </c>
      <c r="EZ212" s="284" t="s">
        <v>644</v>
      </c>
      <c r="FA212" s="275" t="s">
        <v>644</v>
      </c>
      <c r="FB212" s="19" t="s">
        <v>644</v>
      </c>
      <c r="FC212" s="60" t="s">
        <v>644</v>
      </c>
      <c r="FD212" s="60" t="s">
        <v>644</v>
      </c>
      <c r="FE212" s="48" t="s">
        <v>644</v>
      </c>
      <c r="FF212" s="48" t="s">
        <v>644</v>
      </c>
      <c r="FG212" s="161" t="s">
        <v>644</v>
      </c>
      <c r="FH212" s="161" t="s">
        <v>644</v>
      </c>
      <c r="FI212" s="20" t="s">
        <v>644</v>
      </c>
      <c r="FJ212" s="231" t="s">
        <v>644</v>
      </c>
      <c r="FK212" s="210" t="s">
        <v>644</v>
      </c>
      <c r="FL212" s="210" t="s">
        <v>644</v>
      </c>
      <c r="FM212" s="209" t="s">
        <v>644</v>
      </c>
      <c r="FN212" s="209" t="s">
        <v>644</v>
      </c>
      <c r="FO212" s="248" t="s">
        <v>644</v>
      </c>
      <c r="FP212" s="248" t="s">
        <v>644</v>
      </c>
      <c r="FQ212" s="232" t="s">
        <v>644</v>
      </c>
      <c r="FR212" s="37" t="s">
        <v>644</v>
      </c>
      <c r="FS212" s="66" t="s">
        <v>644</v>
      </c>
      <c r="FT212" s="66" t="s">
        <v>644</v>
      </c>
      <c r="FU212" s="86" t="s">
        <v>644</v>
      </c>
      <c r="FV212" s="86" t="s">
        <v>644</v>
      </c>
      <c r="FW212" s="284" t="s">
        <v>644</v>
      </c>
      <c r="FX212" s="284" t="s">
        <v>644</v>
      </c>
      <c r="FY212" s="275" t="s">
        <v>644</v>
      </c>
      <c r="FZ212" s="19" t="s">
        <v>644</v>
      </c>
      <c r="GA212" s="60" t="s">
        <v>644</v>
      </c>
      <c r="GB212" s="60" t="s">
        <v>644</v>
      </c>
      <c r="GC212" s="48" t="s">
        <v>644</v>
      </c>
      <c r="GD212" s="48" t="s">
        <v>644</v>
      </c>
      <c r="GE212" s="161" t="s">
        <v>644</v>
      </c>
      <c r="GF212" s="161" t="s">
        <v>644</v>
      </c>
      <c r="GG212" s="20" t="s">
        <v>644</v>
      </c>
      <c r="GH212" s="231" t="s">
        <v>644</v>
      </c>
      <c r="GI212" s="210" t="s">
        <v>644</v>
      </c>
      <c r="GJ212" s="210" t="s">
        <v>644</v>
      </c>
      <c r="GK212" s="209" t="s">
        <v>644</v>
      </c>
      <c r="GL212" s="209" t="s">
        <v>644</v>
      </c>
      <c r="GM212" s="248" t="s">
        <v>644</v>
      </c>
      <c r="GN212" s="248" t="s">
        <v>644</v>
      </c>
      <c r="GO212" s="232" t="s">
        <v>644</v>
      </c>
      <c r="GP212" s="93"/>
      <c r="GQ212" s="19" t="s">
        <v>644</v>
      </c>
      <c r="GR212" s="60" t="s">
        <v>644</v>
      </c>
      <c r="GS212" s="60" t="s">
        <v>644</v>
      </c>
      <c r="GT212" s="48" t="s">
        <v>644</v>
      </c>
      <c r="GU212" s="48" t="s">
        <v>644</v>
      </c>
      <c r="GV212" s="161" t="s">
        <v>644</v>
      </c>
      <c r="GW212" s="161" t="s">
        <v>644</v>
      </c>
      <c r="GX212" s="20" t="s">
        <v>644</v>
      </c>
      <c r="GY212" s="231" t="s">
        <v>644</v>
      </c>
      <c r="GZ212" s="210" t="s">
        <v>644</v>
      </c>
      <c r="HA212" s="210" t="s">
        <v>644</v>
      </c>
      <c r="HB212" s="209" t="s">
        <v>644</v>
      </c>
      <c r="HC212" s="209" t="s">
        <v>644</v>
      </c>
      <c r="HD212" s="248" t="s">
        <v>644</v>
      </c>
      <c r="HE212" s="248" t="s">
        <v>644</v>
      </c>
      <c r="HF212" s="232" t="s">
        <v>644</v>
      </c>
      <c r="HG212" s="37" t="s">
        <v>644</v>
      </c>
      <c r="HH212" s="66" t="s">
        <v>644</v>
      </c>
      <c r="HI212" s="66" t="s">
        <v>644</v>
      </c>
      <c r="HJ212" s="86" t="s">
        <v>644</v>
      </c>
      <c r="HK212" s="86" t="s">
        <v>644</v>
      </c>
      <c r="HL212" s="284" t="s">
        <v>644</v>
      </c>
      <c r="HM212" s="284" t="s">
        <v>644</v>
      </c>
      <c r="HN212" s="275" t="s">
        <v>644</v>
      </c>
      <c r="HO212" s="19" t="s">
        <v>644</v>
      </c>
      <c r="HP212" s="60" t="s">
        <v>644</v>
      </c>
      <c r="HQ212" s="60" t="s">
        <v>644</v>
      </c>
      <c r="HR212" s="48" t="s">
        <v>644</v>
      </c>
      <c r="HS212" s="48" t="s">
        <v>644</v>
      </c>
      <c r="HT212" s="161" t="s">
        <v>644</v>
      </c>
      <c r="HU212" s="161" t="s">
        <v>644</v>
      </c>
      <c r="HV212" s="20" t="s">
        <v>644</v>
      </c>
      <c r="HW212" s="231" t="s">
        <v>644</v>
      </c>
      <c r="HX212" s="210" t="s">
        <v>644</v>
      </c>
      <c r="HY212" s="210" t="s">
        <v>644</v>
      </c>
      <c r="HZ212" s="209" t="s">
        <v>644</v>
      </c>
      <c r="IA212" s="209" t="s">
        <v>644</v>
      </c>
      <c r="IB212" s="248" t="s">
        <v>644</v>
      </c>
      <c r="IC212" s="248" t="s">
        <v>644</v>
      </c>
      <c r="ID212" s="232" t="s">
        <v>644</v>
      </c>
      <c r="IE212" s="37" t="s">
        <v>644</v>
      </c>
      <c r="IF212" s="66" t="s">
        <v>644</v>
      </c>
      <c r="IG212" s="66" t="s">
        <v>644</v>
      </c>
      <c r="IH212" s="86" t="s">
        <v>644</v>
      </c>
      <c r="II212" s="86" t="s">
        <v>644</v>
      </c>
      <c r="IJ212" s="284" t="s">
        <v>644</v>
      </c>
      <c r="IK212" s="284" t="s">
        <v>644</v>
      </c>
      <c r="IL212" s="275" t="s">
        <v>644</v>
      </c>
      <c r="IM212" s="231" t="s">
        <v>644</v>
      </c>
      <c r="IN212" s="210" t="s">
        <v>644</v>
      </c>
      <c r="IO212" s="210" t="s">
        <v>644</v>
      </c>
      <c r="IP212" s="209" t="s">
        <v>644</v>
      </c>
      <c r="IQ212" s="209" t="s">
        <v>644</v>
      </c>
      <c r="IR212" s="248" t="s">
        <v>644</v>
      </c>
      <c r="IS212" s="248" t="s">
        <v>644</v>
      </c>
      <c r="IT212" s="232" t="s">
        <v>644</v>
      </c>
      <c r="IU212" s="37" t="s">
        <v>644</v>
      </c>
      <c r="IV212" s="66" t="s">
        <v>644</v>
      </c>
      <c r="IW212" s="66" t="s">
        <v>644</v>
      </c>
      <c r="IX212" s="86" t="s">
        <v>644</v>
      </c>
      <c r="IY212" s="86" t="s">
        <v>644</v>
      </c>
      <c r="IZ212" s="284" t="s">
        <v>644</v>
      </c>
      <c r="JA212" s="284" t="s">
        <v>644</v>
      </c>
      <c r="JB212" s="275" t="s">
        <v>644</v>
      </c>
      <c r="JC212" s="19" t="s">
        <v>644</v>
      </c>
      <c r="JD212" s="60" t="s">
        <v>644</v>
      </c>
      <c r="JE212" s="60" t="s">
        <v>644</v>
      </c>
      <c r="JF212" s="48" t="s">
        <v>644</v>
      </c>
      <c r="JG212" s="48" t="s">
        <v>644</v>
      </c>
      <c r="JH212" s="161">
        <v>0</v>
      </c>
      <c r="JI212" s="161">
        <v>0</v>
      </c>
      <c r="JJ212" s="20">
        <v>0</v>
      </c>
      <c r="JK212" s="231" t="s">
        <v>644</v>
      </c>
      <c r="JL212" s="210" t="s">
        <v>644</v>
      </c>
      <c r="JM212" s="210" t="s">
        <v>644</v>
      </c>
      <c r="JN212" s="209" t="s">
        <v>644</v>
      </c>
      <c r="JO212" s="209" t="s">
        <v>644</v>
      </c>
      <c r="JP212" s="248" t="s">
        <v>644</v>
      </c>
      <c r="JQ212" s="248" t="s">
        <v>644</v>
      </c>
      <c r="JR212" s="232" t="s">
        <v>644</v>
      </c>
      <c r="JT212" s="37" t="s">
        <v>644</v>
      </c>
      <c r="JU212" s="66" t="s">
        <v>644</v>
      </c>
      <c r="JV212" s="66" t="s">
        <v>644</v>
      </c>
      <c r="JW212" s="86" t="s">
        <v>644</v>
      </c>
      <c r="JX212" s="86" t="s">
        <v>644</v>
      </c>
      <c r="JY212" s="284" t="s">
        <v>644</v>
      </c>
      <c r="JZ212" s="284" t="s">
        <v>644</v>
      </c>
      <c r="KA212" s="275" t="s">
        <v>644</v>
      </c>
    </row>
    <row r="213" spans="1:287" ht="13.2" x14ac:dyDescent="0.25">
      <c r="A213" s="10">
        <v>22.27</v>
      </c>
      <c r="B213" s="111" t="s">
        <v>194</v>
      </c>
      <c r="E213" s="19" t="s">
        <v>644</v>
      </c>
      <c r="F213" s="60" t="s">
        <v>644</v>
      </c>
      <c r="G213" s="60" t="s">
        <v>644</v>
      </c>
      <c r="H213" s="48" t="s">
        <v>644</v>
      </c>
      <c r="I213" s="48" t="s">
        <v>644</v>
      </c>
      <c r="J213" s="161">
        <v>0</v>
      </c>
      <c r="K213" s="161">
        <v>0</v>
      </c>
      <c r="L213" s="20">
        <v>0</v>
      </c>
      <c r="M213" s="231" t="s">
        <v>644</v>
      </c>
      <c r="N213" s="210">
        <v>0</v>
      </c>
      <c r="O213" s="210">
        <v>0</v>
      </c>
      <c r="P213" s="209">
        <v>0</v>
      </c>
      <c r="Q213" s="209">
        <v>0</v>
      </c>
      <c r="R213" s="248">
        <v>0</v>
      </c>
      <c r="S213" s="248">
        <v>0</v>
      </c>
      <c r="T213" s="232">
        <v>0</v>
      </c>
      <c r="U213" s="37" t="s">
        <v>644</v>
      </c>
      <c r="V213" s="66" t="s">
        <v>644</v>
      </c>
      <c r="W213" s="66" t="s">
        <v>644</v>
      </c>
      <c r="X213" s="86" t="s">
        <v>644</v>
      </c>
      <c r="Y213" s="86" t="s">
        <v>644</v>
      </c>
      <c r="Z213" s="284" t="s">
        <v>644</v>
      </c>
      <c r="AA213" s="284" t="s">
        <v>644</v>
      </c>
      <c r="AB213" s="275" t="s">
        <v>644</v>
      </c>
      <c r="AC213" s="19" t="s">
        <v>644</v>
      </c>
      <c r="AD213" s="60" t="s">
        <v>644</v>
      </c>
      <c r="AE213" s="60" t="s">
        <v>644</v>
      </c>
      <c r="AF213" s="48" t="s">
        <v>644</v>
      </c>
      <c r="AG213" s="48" t="s">
        <v>644</v>
      </c>
      <c r="AH213" s="161" t="s">
        <v>644</v>
      </c>
      <c r="AI213" s="161" t="s">
        <v>644</v>
      </c>
      <c r="AJ213" s="20" t="s">
        <v>644</v>
      </c>
      <c r="AK213" s="231" t="s">
        <v>644</v>
      </c>
      <c r="AL213" s="210" t="s">
        <v>644</v>
      </c>
      <c r="AM213" s="210" t="s">
        <v>644</v>
      </c>
      <c r="AN213" s="209">
        <v>0</v>
      </c>
      <c r="AO213" s="209">
        <v>0</v>
      </c>
      <c r="AP213" s="248">
        <v>0</v>
      </c>
      <c r="AQ213" s="248">
        <v>0</v>
      </c>
      <c r="AR213" s="232">
        <v>0</v>
      </c>
      <c r="AS213" s="37" t="s">
        <v>644</v>
      </c>
      <c r="AT213" s="66">
        <v>0</v>
      </c>
      <c r="AU213" s="66">
        <v>0</v>
      </c>
      <c r="AV213" s="86">
        <v>0</v>
      </c>
      <c r="AW213" s="86">
        <v>0</v>
      </c>
      <c r="AX213" s="284">
        <v>0</v>
      </c>
      <c r="AY213" s="284">
        <v>0</v>
      </c>
      <c r="AZ213" s="275">
        <v>0</v>
      </c>
      <c r="BA213" s="19" t="s">
        <v>644</v>
      </c>
      <c r="BB213" s="60" t="s">
        <v>644</v>
      </c>
      <c r="BC213" s="60" t="s">
        <v>644</v>
      </c>
      <c r="BD213" s="48" t="s">
        <v>644</v>
      </c>
      <c r="BE213" s="48" t="s">
        <v>644</v>
      </c>
      <c r="BF213" s="161" t="s">
        <v>644</v>
      </c>
      <c r="BG213" s="161" t="s">
        <v>644</v>
      </c>
      <c r="BH213" s="20" t="s">
        <v>644</v>
      </c>
      <c r="BI213" s="231" t="s">
        <v>644</v>
      </c>
      <c r="BJ213" s="210" t="s">
        <v>644</v>
      </c>
      <c r="BK213" s="210">
        <v>0</v>
      </c>
      <c r="BL213" s="209">
        <v>0</v>
      </c>
      <c r="BM213" s="209">
        <v>0</v>
      </c>
      <c r="BN213" s="248">
        <v>0</v>
      </c>
      <c r="BO213" s="248">
        <v>0</v>
      </c>
      <c r="BP213" s="232">
        <v>0</v>
      </c>
      <c r="BQ213" s="37" t="s">
        <v>644</v>
      </c>
      <c r="BR213" s="66" t="s">
        <v>644</v>
      </c>
      <c r="BS213" s="66">
        <v>0</v>
      </c>
      <c r="BT213" s="86">
        <v>0</v>
      </c>
      <c r="BU213" s="86">
        <v>0</v>
      </c>
      <c r="BV213" s="284">
        <v>0</v>
      </c>
      <c r="BW213" s="284">
        <v>0</v>
      </c>
      <c r="BX213" s="275">
        <v>0</v>
      </c>
      <c r="BY213" s="19" t="s">
        <v>644</v>
      </c>
      <c r="BZ213" s="60" t="s">
        <v>644</v>
      </c>
      <c r="CA213" s="60" t="s">
        <v>644</v>
      </c>
      <c r="CB213" s="48" t="s">
        <v>644</v>
      </c>
      <c r="CC213" s="48">
        <v>0</v>
      </c>
      <c r="CD213" s="161">
        <v>0</v>
      </c>
      <c r="CE213" s="161">
        <v>0</v>
      </c>
      <c r="CF213" s="20">
        <v>0</v>
      </c>
      <c r="CG213" s="231" t="s">
        <v>644</v>
      </c>
      <c r="CH213" s="210" t="s">
        <v>644</v>
      </c>
      <c r="CI213" s="210" t="s">
        <v>644</v>
      </c>
      <c r="CJ213" s="209">
        <v>0</v>
      </c>
      <c r="CK213" s="209">
        <v>0</v>
      </c>
      <c r="CL213" s="248">
        <v>0</v>
      </c>
      <c r="CM213" s="248">
        <v>0</v>
      </c>
      <c r="CN213" s="232">
        <v>0</v>
      </c>
      <c r="CO213" s="37" t="s">
        <v>644</v>
      </c>
      <c r="CP213" s="66" t="s">
        <v>644</v>
      </c>
      <c r="CQ213" s="66" t="s">
        <v>644</v>
      </c>
      <c r="CR213" s="86" t="s">
        <v>644</v>
      </c>
      <c r="CS213" s="86" t="s">
        <v>644</v>
      </c>
      <c r="CT213" s="284" t="s">
        <v>644</v>
      </c>
      <c r="CU213" s="284" t="s">
        <v>644</v>
      </c>
      <c r="CV213" s="275" t="s">
        <v>644</v>
      </c>
      <c r="CW213" s="19" t="s">
        <v>644</v>
      </c>
      <c r="CX213" s="60">
        <v>0</v>
      </c>
      <c r="CY213" s="60">
        <v>0</v>
      </c>
      <c r="CZ213" s="48">
        <v>0</v>
      </c>
      <c r="DA213" s="48">
        <v>0</v>
      </c>
      <c r="DB213" s="161">
        <v>0</v>
      </c>
      <c r="DC213" s="161">
        <v>0</v>
      </c>
      <c r="DD213" s="20">
        <v>0</v>
      </c>
      <c r="DE213" s="231" t="s">
        <v>644</v>
      </c>
      <c r="DF213" s="210" t="s">
        <v>644</v>
      </c>
      <c r="DG213" s="210" t="s">
        <v>644</v>
      </c>
      <c r="DH213" s="209" t="s">
        <v>644</v>
      </c>
      <c r="DI213" s="209" t="s">
        <v>644</v>
      </c>
      <c r="DJ213" s="248">
        <v>6.4473054733325805E-2</v>
      </c>
      <c r="DK213" s="248">
        <v>0</v>
      </c>
      <c r="DL213" s="232">
        <v>0</v>
      </c>
      <c r="DM213" s="37" t="s">
        <v>644</v>
      </c>
      <c r="DN213" s="66" t="s">
        <v>644</v>
      </c>
      <c r="DO213" s="66" t="s">
        <v>644</v>
      </c>
      <c r="DP213" s="86" t="s">
        <v>644</v>
      </c>
      <c r="DQ213" s="86">
        <v>0</v>
      </c>
      <c r="DR213" s="284">
        <v>0</v>
      </c>
      <c r="DS213" s="284">
        <v>0</v>
      </c>
      <c r="DT213" s="275">
        <v>0</v>
      </c>
      <c r="DU213" s="19" t="s">
        <v>644</v>
      </c>
      <c r="DV213" s="60">
        <v>0</v>
      </c>
      <c r="DW213" s="60">
        <v>0</v>
      </c>
      <c r="DX213" s="48">
        <v>0</v>
      </c>
      <c r="DY213" s="48">
        <v>0</v>
      </c>
      <c r="DZ213" s="161">
        <v>0</v>
      </c>
      <c r="EA213" s="161">
        <v>0</v>
      </c>
      <c r="EB213" s="20">
        <v>0</v>
      </c>
      <c r="EC213" s="93"/>
      <c r="ED213" s="19" t="s">
        <v>644</v>
      </c>
      <c r="EE213" s="60" t="s">
        <v>644</v>
      </c>
      <c r="EF213" s="60" t="s">
        <v>644</v>
      </c>
      <c r="EG213" s="48">
        <v>0</v>
      </c>
      <c r="EH213" s="48">
        <v>0</v>
      </c>
      <c r="EI213" s="161">
        <v>0</v>
      </c>
      <c r="EJ213" s="161">
        <v>0</v>
      </c>
      <c r="EK213" s="20">
        <v>0</v>
      </c>
      <c r="EL213" s="231" t="s">
        <v>644</v>
      </c>
      <c r="EM213" s="210" t="s">
        <v>644</v>
      </c>
      <c r="EN213" s="210">
        <v>0</v>
      </c>
      <c r="EO213" s="209">
        <v>0</v>
      </c>
      <c r="EP213" s="209">
        <v>0</v>
      </c>
      <c r="EQ213" s="248">
        <v>0</v>
      </c>
      <c r="ER213" s="248">
        <v>0</v>
      </c>
      <c r="ES213" s="232">
        <v>0</v>
      </c>
      <c r="ET213" s="37" t="s">
        <v>644</v>
      </c>
      <c r="EU213" s="66" t="s">
        <v>644</v>
      </c>
      <c r="EV213" s="66" t="s">
        <v>644</v>
      </c>
      <c r="EW213" s="86" t="s">
        <v>644</v>
      </c>
      <c r="EX213" s="86" t="s">
        <v>644</v>
      </c>
      <c r="EY213" s="284">
        <v>0</v>
      </c>
      <c r="EZ213" s="284">
        <v>0</v>
      </c>
      <c r="FA213" s="275">
        <v>0</v>
      </c>
      <c r="FB213" s="19" t="s">
        <v>644</v>
      </c>
      <c r="FC213" s="60" t="s">
        <v>644</v>
      </c>
      <c r="FD213" s="60" t="s">
        <v>644</v>
      </c>
      <c r="FE213" s="48" t="s">
        <v>644</v>
      </c>
      <c r="FF213" s="48" t="s">
        <v>644</v>
      </c>
      <c r="FG213" s="161" t="s">
        <v>644</v>
      </c>
      <c r="FH213" s="161">
        <v>0</v>
      </c>
      <c r="FI213" s="20">
        <v>0</v>
      </c>
      <c r="FJ213" s="231" t="s">
        <v>644</v>
      </c>
      <c r="FK213" s="210" t="s">
        <v>644</v>
      </c>
      <c r="FL213" s="210" t="s">
        <v>644</v>
      </c>
      <c r="FM213" s="209" t="s">
        <v>644</v>
      </c>
      <c r="FN213" s="209" t="s">
        <v>644</v>
      </c>
      <c r="FO213" s="248" t="s">
        <v>644</v>
      </c>
      <c r="FP213" s="248" t="s">
        <v>644</v>
      </c>
      <c r="FQ213" s="232" t="s">
        <v>644</v>
      </c>
      <c r="FR213" s="37" t="s">
        <v>644</v>
      </c>
      <c r="FS213" s="66" t="s">
        <v>644</v>
      </c>
      <c r="FT213" s="66" t="s">
        <v>644</v>
      </c>
      <c r="FU213" s="86" t="s">
        <v>644</v>
      </c>
      <c r="FV213" s="86" t="s">
        <v>644</v>
      </c>
      <c r="FW213" s="284" t="s">
        <v>644</v>
      </c>
      <c r="FX213" s="284" t="s">
        <v>644</v>
      </c>
      <c r="FY213" s="275" t="s">
        <v>644</v>
      </c>
      <c r="FZ213" s="19" t="s">
        <v>644</v>
      </c>
      <c r="GA213" s="60" t="s">
        <v>644</v>
      </c>
      <c r="GB213" s="60" t="s">
        <v>644</v>
      </c>
      <c r="GC213" s="48">
        <v>0</v>
      </c>
      <c r="GD213" s="48">
        <v>0</v>
      </c>
      <c r="GE213" s="161">
        <v>0</v>
      </c>
      <c r="GF213" s="161">
        <v>0</v>
      </c>
      <c r="GG213" s="20">
        <v>0</v>
      </c>
      <c r="GH213" s="231" t="s">
        <v>644</v>
      </c>
      <c r="GI213" s="210" t="s">
        <v>644</v>
      </c>
      <c r="GJ213" s="210" t="s">
        <v>644</v>
      </c>
      <c r="GK213" s="209" t="s">
        <v>644</v>
      </c>
      <c r="GL213" s="209" t="s">
        <v>644</v>
      </c>
      <c r="GM213" s="248" t="s">
        <v>644</v>
      </c>
      <c r="GN213" s="248">
        <v>0</v>
      </c>
      <c r="GO213" s="232">
        <v>0</v>
      </c>
      <c r="GP213" s="93"/>
      <c r="GQ213" s="19" t="s">
        <v>644</v>
      </c>
      <c r="GR213" s="60" t="s">
        <v>644</v>
      </c>
      <c r="GS213" s="60" t="s">
        <v>644</v>
      </c>
      <c r="GT213" s="48">
        <v>0</v>
      </c>
      <c r="GU213" s="48">
        <v>0</v>
      </c>
      <c r="GV213" s="161">
        <v>0</v>
      </c>
      <c r="GW213" s="161">
        <v>0</v>
      </c>
      <c r="GX213" s="20">
        <v>0</v>
      </c>
      <c r="GY213" s="231" t="s">
        <v>644</v>
      </c>
      <c r="GZ213" s="210">
        <v>0</v>
      </c>
      <c r="HA213" s="210">
        <v>0</v>
      </c>
      <c r="HB213" s="209">
        <v>0</v>
      </c>
      <c r="HC213" s="209">
        <v>0</v>
      </c>
      <c r="HD213" s="248">
        <v>0</v>
      </c>
      <c r="HE213" s="248">
        <v>0</v>
      </c>
      <c r="HF213" s="232">
        <v>0</v>
      </c>
      <c r="HG213" s="37" t="s">
        <v>644</v>
      </c>
      <c r="HH213" s="66" t="s">
        <v>644</v>
      </c>
      <c r="HI213" s="66" t="s">
        <v>644</v>
      </c>
      <c r="HJ213" s="86" t="s">
        <v>644</v>
      </c>
      <c r="HK213" s="86" t="s">
        <v>644</v>
      </c>
      <c r="HL213" s="284" t="s">
        <v>644</v>
      </c>
      <c r="HM213" s="284" t="s">
        <v>644</v>
      </c>
      <c r="HN213" s="275" t="s">
        <v>644</v>
      </c>
      <c r="HO213" s="19" t="s">
        <v>644</v>
      </c>
      <c r="HP213" s="60" t="s">
        <v>644</v>
      </c>
      <c r="HQ213" s="60" t="s">
        <v>644</v>
      </c>
      <c r="HR213" s="48" t="s">
        <v>644</v>
      </c>
      <c r="HS213" s="48" t="s">
        <v>644</v>
      </c>
      <c r="HT213" s="161" t="s">
        <v>644</v>
      </c>
      <c r="HU213" s="161" t="s">
        <v>644</v>
      </c>
      <c r="HV213" s="20" t="s">
        <v>644</v>
      </c>
      <c r="HW213" s="231" t="s">
        <v>644</v>
      </c>
      <c r="HX213" s="210" t="s">
        <v>644</v>
      </c>
      <c r="HY213" s="210" t="s">
        <v>644</v>
      </c>
      <c r="HZ213" s="209" t="s">
        <v>644</v>
      </c>
      <c r="IA213" s="209" t="s">
        <v>644</v>
      </c>
      <c r="IB213" s="248" t="s">
        <v>644</v>
      </c>
      <c r="IC213" s="248" t="s">
        <v>644</v>
      </c>
      <c r="ID213" s="232" t="s">
        <v>644</v>
      </c>
      <c r="IE213" s="37" t="s">
        <v>644</v>
      </c>
      <c r="IF213" s="66">
        <v>0</v>
      </c>
      <c r="IG213" s="66">
        <v>0</v>
      </c>
      <c r="IH213" s="86">
        <v>0</v>
      </c>
      <c r="II213" s="86">
        <v>0</v>
      </c>
      <c r="IJ213" s="284">
        <v>0</v>
      </c>
      <c r="IK213" s="284">
        <v>0</v>
      </c>
      <c r="IL213" s="275">
        <v>0</v>
      </c>
      <c r="IM213" s="231" t="s">
        <v>644</v>
      </c>
      <c r="IN213" s="210" t="s">
        <v>644</v>
      </c>
      <c r="IO213" s="210" t="s">
        <v>644</v>
      </c>
      <c r="IP213" s="209" t="s">
        <v>644</v>
      </c>
      <c r="IQ213" s="209" t="s">
        <v>644</v>
      </c>
      <c r="IR213" s="248" t="s">
        <v>644</v>
      </c>
      <c r="IS213" s="248" t="s">
        <v>644</v>
      </c>
      <c r="IT213" s="232" t="s">
        <v>644</v>
      </c>
      <c r="IU213" s="37" t="s">
        <v>644</v>
      </c>
      <c r="IV213" s="66" t="s">
        <v>644</v>
      </c>
      <c r="IW213" s="66" t="s">
        <v>644</v>
      </c>
      <c r="IX213" s="86" t="s">
        <v>644</v>
      </c>
      <c r="IY213" s="86" t="s">
        <v>644</v>
      </c>
      <c r="IZ213" s="284" t="s">
        <v>644</v>
      </c>
      <c r="JA213" s="284" t="s">
        <v>644</v>
      </c>
      <c r="JB213" s="275" t="s">
        <v>644</v>
      </c>
      <c r="JC213" s="19" t="s">
        <v>644</v>
      </c>
      <c r="JD213" s="60" t="s">
        <v>644</v>
      </c>
      <c r="JE213" s="60" t="s">
        <v>644</v>
      </c>
      <c r="JF213" s="48" t="s">
        <v>644</v>
      </c>
      <c r="JG213" s="48" t="s">
        <v>644</v>
      </c>
      <c r="JH213" s="161" t="s">
        <v>644</v>
      </c>
      <c r="JI213" s="161" t="s">
        <v>644</v>
      </c>
      <c r="JJ213" s="20" t="s">
        <v>644</v>
      </c>
      <c r="JK213" s="231" t="s">
        <v>644</v>
      </c>
      <c r="JL213" s="210" t="s">
        <v>644</v>
      </c>
      <c r="JM213" s="210" t="s">
        <v>644</v>
      </c>
      <c r="JN213" s="209" t="s">
        <v>644</v>
      </c>
      <c r="JO213" s="209" t="s">
        <v>644</v>
      </c>
      <c r="JP213" s="248" t="s">
        <v>644</v>
      </c>
      <c r="JQ213" s="248" t="s">
        <v>644</v>
      </c>
      <c r="JR213" s="232" t="s">
        <v>644</v>
      </c>
      <c r="JT213" s="37" t="s">
        <v>644</v>
      </c>
      <c r="JU213" s="66">
        <v>0</v>
      </c>
      <c r="JV213" s="66">
        <v>0</v>
      </c>
      <c r="JW213" s="86">
        <v>0</v>
      </c>
      <c r="JX213" s="86">
        <v>0</v>
      </c>
      <c r="JY213" s="284">
        <v>0</v>
      </c>
      <c r="JZ213" s="284">
        <v>0</v>
      </c>
      <c r="KA213" s="275">
        <v>0</v>
      </c>
    </row>
    <row r="214" spans="1:287" ht="13.2" x14ac:dyDescent="0.25">
      <c r="A214" s="10">
        <v>22.28</v>
      </c>
      <c r="B214" s="111" t="s">
        <v>195</v>
      </c>
      <c r="E214" s="19" t="s">
        <v>644</v>
      </c>
      <c r="F214" s="60" t="s">
        <v>644</v>
      </c>
      <c r="G214" s="60" t="s">
        <v>644</v>
      </c>
      <c r="H214" s="48" t="s">
        <v>644</v>
      </c>
      <c r="I214" s="48" t="s">
        <v>644</v>
      </c>
      <c r="J214" s="161" t="s">
        <v>644</v>
      </c>
      <c r="K214" s="161" t="s">
        <v>644</v>
      </c>
      <c r="L214" s="20" t="s">
        <v>644</v>
      </c>
      <c r="M214" s="231" t="s">
        <v>644</v>
      </c>
      <c r="N214" s="210" t="s">
        <v>644</v>
      </c>
      <c r="O214" s="210">
        <v>0</v>
      </c>
      <c r="P214" s="209">
        <v>0</v>
      </c>
      <c r="Q214" s="209">
        <v>0</v>
      </c>
      <c r="R214" s="248">
        <v>0</v>
      </c>
      <c r="S214" s="248">
        <v>0</v>
      </c>
      <c r="T214" s="232">
        <v>0</v>
      </c>
      <c r="U214" s="37" t="s">
        <v>644</v>
      </c>
      <c r="V214" s="66" t="s">
        <v>644</v>
      </c>
      <c r="W214" s="66" t="s">
        <v>644</v>
      </c>
      <c r="X214" s="86" t="s">
        <v>644</v>
      </c>
      <c r="Y214" s="86" t="s">
        <v>644</v>
      </c>
      <c r="Z214" s="284" t="s">
        <v>644</v>
      </c>
      <c r="AA214" s="284" t="s">
        <v>644</v>
      </c>
      <c r="AB214" s="275" t="s">
        <v>644</v>
      </c>
      <c r="AC214" s="19" t="s">
        <v>644</v>
      </c>
      <c r="AD214" s="60">
        <v>0.41012944142945174</v>
      </c>
      <c r="AE214" s="60" t="s">
        <v>644</v>
      </c>
      <c r="AF214" s="48" t="s">
        <v>644</v>
      </c>
      <c r="AG214" s="48" t="s">
        <v>644</v>
      </c>
      <c r="AH214" s="161" t="s">
        <v>644</v>
      </c>
      <c r="AI214" s="161" t="s">
        <v>644</v>
      </c>
      <c r="AJ214" s="20" t="s">
        <v>644</v>
      </c>
      <c r="AK214" s="231" t="s">
        <v>644</v>
      </c>
      <c r="AL214" s="210" t="s">
        <v>644</v>
      </c>
      <c r="AM214" s="210" t="s">
        <v>644</v>
      </c>
      <c r="AN214" s="209">
        <v>0</v>
      </c>
      <c r="AO214" s="209">
        <v>0</v>
      </c>
      <c r="AP214" s="248">
        <v>0</v>
      </c>
      <c r="AQ214" s="248">
        <v>0</v>
      </c>
      <c r="AR214" s="232">
        <v>0</v>
      </c>
      <c r="AS214" s="37" t="s">
        <v>644</v>
      </c>
      <c r="AT214" s="66" t="s">
        <v>644</v>
      </c>
      <c r="AU214" s="66" t="s">
        <v>644</v>
      </c>
      <c r="AV214" s="86">
        <v>0</v>
      </c>
      <c r="AW214" s="86">
        <v>0</v>
      </c>
      <c r="AX214" s="284">
        <v>0</v>
      </c>
      <c r="AY214" s="284">
        <v>0</v>
      </c>
      <c r="AZ214" s="275">
        <v>0</v>
      </c>
      <c r="BA214" s="19" t="s">
        <v>644</v>
      </c>
      <c r="BB214" s="60" t="s">
        <v>644</v>
      </c>
      <c r="BC214" s="60" t="s">
        <v>644</v>
      </c>
      <c r="BD214" s="48" t="s">
        <v>644</v>
      </c>
      <c r="BE214" s="48" t="s">
        <v>644</v>
      </c>
      <c r="BF214" s="161" t="s">
        <v>644</v>
      </c>
      <c r="BG214" s="161" t="s">
        <v>644</v>
      </c>
      <c r="BH214" s="20" t="s">
        <v>644</v>
      </c>
      <c r="BI214" s="231" t="s">
        <v>644</v>
      </c>
      <c r="BJ214" s="210" t="s">
        <v>644</v>
      </c>
      <c r="BK214" s="210" t="s">
        <v>644</v>
      </c>
      <c r="BL214" s="209" t="s">
        <v>644</v>
      </c>
      <c r="BM214" s="209" t="s">
        <v>644</v>
      </c>
      <c r="BN214" s="248" t="s">
        <v>644</v>
      </c>
      <c r="BO214" s="248" t="s">
        <v>644</v>
      </c>
      <c r="BP214" s="232" t="s">
        <v>644</v>
      </c>
      <c r="BQ214" s="37" t="s">
        <v>644</v>
      </c>
      <c r="BR214" s="66" t="s">
        <v>644</v>
      </c>
      <c r="BS214" s="66" t="s">
        <v>644</v>
      </c>
      <c r="BT214" s="86" t="s">
        <v>644</v>
      </c>
      <c r="BU214" s="86" t="s">
        <v>644</v>
      </c>
      <c r="BV214" s="284" t="s">
        <v>644</v>
      </c>
      <c r="BW214" s="284" t="s">
        <v>644</v>
      </c>
      <c r="BX214" s="275" t="s">
        <v>644</v>
      </c>
      <c r="BY214" s="19" t="s">
        <v>644</v>
      </c>
      <c r="BZ214" s="60" t="s">
        <v>644</v>
      </c>
      <c r="CA214" s="60" t="s">
        <v>644</v>
      </c>
      <c r="CB214" s="48" t="s">
        <v>644</v>
      </c>
      <c r="CC214" s="48" t="s">
        <v>644</v>
      </c>
      <c r="CD214" s="161" t="s">
        <v>644</v>
      </c>
      <c r="CE214" s="161" t="s">
        <v>644</v>
      </c>
      <c r="CF214" s="20" t="s">
        <v>644</v>
      </c>
      <c r="CG214" s="231" t="s">
        <v>644</v>
      </c>
      <c r="CH214" s="210" t="s">
        <v>644</v>
      </c>
      <c r="CI214" s="210" t="s">
        <v>644</v>
      </c>
      <c r="CJ214" s="209" t="s">
        <v>644</v>
      </c>
      <c r="CK214" s="209" t="s">
        <v>644</v>
      </c>
      <c r="CL214" s="248" t="s">
        <v>644</v>
      </c>
      <c r="CM214" s="248" t="s">
        <v>644</v>
      </c>
      <c r="CN214" s="232" t="s">
        <v>644</v>
      </c>
      <c r="CO214" s="37" t="s">
        <v>644</v>
      </c>
      <c r="CP214" s="66" t="s">
        <v>644</v>
      </c>
      <c r="CQ214" s="66" t="s">
        <v>644</v>
      </c>
      <c r="CR214" s="86" t="s">
        <v>644</v>
      </c>
      <c r="CS214" s="86" t="s">
        <v>644</v>
      </c>
      <c r="CT214" s="284" t="s">
        <v>644</v>
      </c>
      <c r="CU214" s="284" t="s">
        <v>644</v>
      </c>
      <c r="CV214" s="275" t="s">
        <v>644</v>
      </c>
      <c r="CW214" s="19" t="s">
        <v>644</v>
      </c>
      <c r="CX214" s="60" t="s">
        <v>644</v>
      </c>
      <c r="CY214" s="60" t="s">
        <v>644</v>
      </c>
      <c r="CZ214" s="48" t="s">
        <v>644</v>
      </c>
      <c r="DA214" s="48">
        <v>0.20598550734574403</v>
      </c>
      <c r="DB214" s="161">
        <v>0.38491357182708086</v>
      </c>
      <c r="DC214" s="161">
        <v>0.35303428957058425</v>
      </c>
      <c r="DD214" s="20">
        <v>0.27964955901601429</v>
      </c>
      <c r="DE214" s="231" t="s">
        <v>644</v>
      </c>
      <c r="DF214" s="210" t="s">
        <v>644</v>
      </c>
      <c r="DG214" s="210" t="s">
        <v>644</v>
      </c>
      <c r="DH214" s="209" t="s">
        <v>644</v>
      </c>
      <c r="DI214" s="209" t="s">
        <v>644</v>
      </c>
      <c r="DJ214" s="248" t="s">
        <v>644</v>
      </c>
      <c r="DK214" s="248" t="s">
        <v>644</v>
      </c>
      <c r="DL214" s="232" t="s">
        <v>644</v>
      </c>
      <c r="DM214" s="37" t="s">
        <v>644</v>
      </c>
      <c r="DN214" s="66" t="s">
        <v>644</v>
      </c>
      <c r="DO214" s="66" t="s">
        <v>644</v>
      </c>
      <c r="DP214" s="86" t="s">
        <v>644</v>
      </c>
      <c r="DQ214" s="86" t="s">
        <v>644</v>
      </c>
      <c r="DR214" s="284" t="s">
        <v>644</v>
      </c>
      <c r="DS214" s="284" t="s">
        <v>644</v>
      </c>
      <c r="DT214" s="275" t="s">
        <v>644</v>
      </c>
      <c r="DU214" s="19" t="s">
        <v>644</v>
      </c>
      <c r="DV214" s="60" t="s">
        <v>644</v>
      </c>
      <c r="DW214" s="60" t="s">
        <v>644</v>
      </c>
      <c r="DX214" s="48" t="s">
        <v>644</v>
      </c>
      <c r="DY214" s="48" t="s">
        <v>644</v>
      </c>
      <c r="DZ214" s="161" t="s">
        <v>644</v>
      </c>
      <c r="EA214" s="161" t="s">
        <v>644</v>
      </c>
      <c r="EB214" s="20" t="s">
        <v>644</v>
      </c>
      <c r="EC214" s="93"/>
      <c r="ED214" s="19" t="s">
        <v>644</v>
      </c>
      <c r="EE214" s="60" t="s">
        <v>644</v>
      </c>
      <c r="EF214" s="60" t="s">
        <v>644</v>
      </c>
      <c r="EG214" s="48" t="s">
        <v>644</v>
      </c>
      <c r="EH214" s="48" t="s">
        <v>644</v>
      </c>
      <c r="EI214" s="161" t="s">
        <v>644</v>
      </c>
      <c r="EJ214" s="161" t="s">
        <v>644</v>
      </c>
      <c r="EK214" s="20" t="s">
        <v>644</v>
      </c>
      <c r="EL214" s="231" t="s">
        <v>644</v>
      </c>
      <c r="EM214" s="210" t="s">
        <v>644</v>
      </c>
      <c r="EN214" s="210" t="s">
        <v>644</v>
      </c>
      <c r="EO214" s="209" t="s">
        <v>644</v>
      </c>
      <c r="EP214" s="209" t="s">
        <v>644</v>
      </c>
      <c r="EQ214" s="248" t="s">
        <v>644</v>
      </c>
      <c r="ER214" s="248" t="s">
        <v>644</v>
      </c>
      <c r="ES214" s="232" t="s">
        <v>644</v>
      </c>
      <c r="ET214" s="37" t="s">
        <v>644</v>
      </c>
      <c r="EU214" s="66" t="s">
        <v>644</v>
      </c>
      <c r="EV214" s="66" t="s">
        <v>644</v>
      </c>
      <c r="EW214" s="86" t="s">
        <v>644</v>
      </c>
      <c r="EX214" s="86" t="s">
        <v>644</v>
      </c>
      <c r="EY214" s="284" t="s">
        <v>644</v>
      </c>
      <c r="EZ214" s="284" t="s">
        <v>644</v>
      </c>
      <c r="FA214" s="275">
        <v>0</v>
      </c>
      <c r="FB214" s="19" t="s">
        <v>644</v>
      </c>
      <c r="FC214" s="60" t="s">
        <v>644</v>
      </c>
      <c r="FD214" s="60" t="s">
        <v>644</v>
      </c>
      <c r="FE214" s="48" t="s">
        <v>644</v>
      </c>
      <c r="FF214" s="48" t="s">
        <v>644</v>
      </c>
      <c r="FG214" s="161" t="s">
        <v>644</v>
      </c>
      <c r="FH214" s="161" t="s">
        <v>644</v>
      </c>
      <c r="FI214" s="20" t="s">
        <v>644</v>
      </c>
      <c r="FJ214" s="231" t="s">
        <v>644</v>
      </c>
      <c r="FK214" s="210" t="s">
        <v>644</v>
      </c>
      <c r="FL214" s="210" t="s">
        <v>644</v>
      </c>
      <c r="FM214" s="209" t="s">
        <v>644</v>
      </c>
      <c r="FN214" s="209" t="s">
        <v>644</v>
      </c>
      <c r="FO214" s="248" t="s">
        <v>644</v>
      </c>
      <c r="FP214" s="248" t="s">
        <v>644</v>
      </c>
      <c r="FQ214" s="232" t="s">
        <v>644</v>
      </c>
      <c r="FR214" s="37" t="s">
        <v>644</v>
      </c>
      <c r="FS214" s="66" t="s">
        <v>644</v>
      </c>
      <c r="FT214" s="66" t="s">
        <v>644</v>
      </c>
      <c r="FU214" s="86" t="s">
        <v>644</v>
      </c>
      <c r="FV214" s="86" t="s">
        <v>644</v>
      </c>
      <c r="FW214" s="284" t="s">
        <v>644</v>
      </c>
      <c r="FX214" s="284" t="s">
        <v>644</v>
      </c>
      <c r="FY214" s="275" t="s">
        <v>644</v>
      </c>
      <c r="FZ214" s="19" t="s">
        <v>644</v>
      </c>
      <c r="GA214" s="60" t="s">
        <v>644</v>
      </c>
      <c r="GB214" s="60" t="s">
        <v>644</v>
      </c>
      <c r="GC214" s="48" t="s">
        <v>644</v>
      </c>
      <c r="GD214" s="48" t="s">
        <v>644</v>
      </c>
      <c r="GE214" s="161" t="s">
        <v>644</v>
      </c>
      <c r="GF214" s="161" t="s">
        <v>644</v>
      </c>
      <c r="GG214" s="20" t="s">
        <v>644</v>
      </c>
      <c r="GH214" s="231" t="s">
        <v>644</v>
      </c>
      <c r="GI214" s="210" t="s">
        <v>644</v>
      </c>
      <c r="GJ214" s="210" t="s">
        <v>644</v>
      </c>
      <c r="GK214" s="209" t="s">
        <v>644</v>
      </c>
      <c r="GL214" s="209" t="s">
        <v>644</v>
      </c>
      <c r="GM214" s="248" t="s">
        <v>644</v>
      </c>
      <c r="GN214" s="248" t="s">
        <v>644</v>
      </c>
      <c r="GO214" s="232" t="s">
        <v>644</v>
      </c>
      <c r="GP214" s="93"/>
      <c r="GQ214" s="19" t="s">
        <v>644</v>
      </c>
      <c r="GR214" s="60" t="s">
        <v>644</v>
      </c>
      <c r="GS214" s="60" t="s">
        <v>644</v>
      </c>
      <c r="GT214" s="48" t="s">
        <v>644</v>
      </c>
      <c r="GU214" s="48" t="s">
        <v>644</v>
      </c>
      <c r="GV214" s="161" t="s">
        <v>644</v>
      </c>
      <c r="GW214" s="161" t="s">
        <v>644</v>
      </c>
      <c r="GX214" s="20" t="s">
        <v>644</v>
      </c>
      <c r="GY214" s="231" t="s">
        <v>644</v>
      </c>
      <c r="GZ214" s="210">
        <v>0</v>
      </c>
      <c r="HA214" s="210">
        <v>0</v>
      </c>
      <c r="HB214" s="209">
        <v>0</v>
      </c>
      <c r="HC214" s="209">
        <v>0</v>
      </c>
      <c r="HD214" s="248">
        <v>0</v>
      </c>
      <c r="HE214" s="248">
        <v>0</v>
      </c>
      <c r="HF214" s="232">
        <v>0</v>
      </c>
      <c r="HG214" s="37" t="s">
        <v>644</v>
      </c>
      <c r="HH214" s="66" t="s">
        <v>644</v>
      </c>
      <c r="HI214" s="66" t="s">
        <v>644</v>
      </c>
      <c r="HJ214" s="86" t="s">
        <v>644</v>
      </c>
      <c r="HK214" s="86" t="s">
        <v>644</v>
      </c>
      <c r="HL214" s="284" t="s">
        <v>644</v>
      </c>
      <c r="HM214" s="284" t="s">
        <v>644</v>
      </c>
      <c r="HN214" s="275" t="s">
        <v>644</v>
      </c>
      <c r="HO214" s="19" t="s">
        <v>644</v>
      </c>
      <c r="HP214" s="60" t="s">
        <v>644</v>
      </c>
      <c r="HQ214" s="60" t="s">
        <v>644</v>
      </c>
      <c r="HR214" s="48" t="s">
        <v>644</v>
      </c>
      <c r="HS214" s="48" t="s">
        <v>644</v>
      </c>
      <c r="HT214" s="161" t="s">
        <v>644</v>
      </c>
      <c r="HU214" s="161" t="s">
        <v>644</v>
      </c>
      <c r="HV214" s="20" t="s">
        <v>644</v>
      </c>
      <c r="HW214" s="231" t="s">
        <v>644</v>
      </c>
      <c r="HX214" s="210" t="s">
        <v>644</v>
      </c>
      <c r="HY214" s="210" t="s">
        <v>644</v>
      </c>
      <c r="HZ214" s="209" t="s">
        <v>644</v>
      </c>
      <c r="IA214" s="209" t="s">
        <v>644</v>
      </c>
      <c r="IB214" s="248" t="s">
        <v>644</v>
      </c>
      <c r="IC214" s="248" t="s">
        <v>644</v>
      </c>
      <c r="ID214" s="232" t="s">
        <v>644</v>
      </c>
      <c r="IE214" s="37" t="s">
        <v>644</v>
      </c>
      <c r="IF214" s="66" t="s">
        <v>644</v>
      </c>
      <c r="IG214" s="66" t="s">
        <v>644</v>
      </c>
      <c r="IH214" s="86" t="s">
        <v>644</v>
      </c>
      <c r="II214" s="86" t="s">
        <v>644</v>
      </c>
      <c r="IJ214" s="284" t="s">
        <v>644</v>
      </c>
      <c r="IK214" s="284" t="s">
        <v>644</v>
      </c>
      <c r="IL214" s="275" t="s">
        <v>644</v>
      </c>
      <c r="IM214" s="231" t="s">
        <v>644</v>
      </c>
      <c r="IN214" s="210" t="s">
        <v>644</v>
      </c>
      <c r="IO214" s="210" t="s">
        <v>644</v>
      </c>
      <c r="IP214" s="209" t="s">
        <v>644</v>
      </c>
      <c r="IQ214" s="209" t="s">
        <v>644</v>
      </c>
      <c r="IR214" s="248" t="s">
        <v>644</v>
      </c>
      <c r="IS214" s="248" t="s">
        <v>644</v>
      </c>
      <c r="IT214" s="232" t="s">
        <v>644</v>
      </c>
      <c r="IU214" s="37" t="s">
        <v>644</v>
      </c>
      <c r="IV214" s="66" t="s">
        <v>644</v>
      </c>
      <c r="IW214" s="66" t="s">
        <v>644</v>
      </c>
      <c r="IX214" s="86" t="s">
        <v>644</v>
      </c>
      <c r="IY214" s="86" t="s">
        <v>644</v>
      </c>
      <c r="IZ214" s="284" t="s">
        <v>644</v>
      </c>
      <c r="JA214" s="284" t="s">
        <v>644</v>
      </c>
      <c r="JB214" s="275" t="s">
        <v>644</v>
      </c>
      <c r="JC214" s="19" t="s">
        <v>644</v>
      </c>
      <c r="JD214" s="60" t="s">
        <v>644</v>
      </c>
      <c r="JE214" s="60" t="s">
        <v>644</v>
      </c>
      <c r="JF214" s="48" t="s">
        <v>644</v>
      </c>
      <c r="JG214" s="48" t="s">
        <v>644</v>
      </c>
      <c r="JH214" s="161" t="s">
        <v>644</v>
      </c>
      <c r="JI214" s="161" t="s">
        <v>644</v>
      </c>
      <c r="JJ214" s="20" t="s">
        <v>644</v>
      </c>
      <c r="JK214" s="231" t="s">
        <v>644</v>
      </c>
      <c r="JL214" s="210" t="s">
        <v>644</v>
      </c>
      <c r="JM214" s="210" t="s">
        <v>644</v>
      </c>
      <c r="JN214" s="209" t="s">
        <v>644</v>
      </c>
      <c r="JO214" s="209" t="s">
        <v>644</v>
      </c>
      <c r="JP214" s="248" t="s">
        <v>644</v>
      </c>
      <c r="JQ214" s="248" t="s">
        <v>644</v>
      </c>
      <c r="JR214" s="232" t="s">
        <v>644</v>
      </c>
      <c r="JT214" s="37" t="s">
        <v>644</v>
      </c>
      <c r="JU214" s="66" t="s">
        <v>644</v>
      </c>
      <c r="JV214" s="66" t="s">
        <v>644</v>
      </c>
      <c r="JW214" s="86" t="s">
        <v>644</v>
      </c>
      <c r="JX214" s="86" t="s">
        <v>644</v>
      </c>
      <c r="JY214" s="284" t="s">
        <v>644</v>
      </c>
      <c r="JZ214" s="284" t="s">
        <v>644</v>
      </c>
      <c r="KA214" s="275" t="s">
        <v>644</v>
      </c>
    </row>
    <row r="215" spans="1:287" ht="13.2" x14ac:dyDescent="0.25">
      <c r="A215" s="10">
        <v>22.29</v>
      </c>
      <c r="B215" s="111" t="s">
        <v>196</v>
      </c>
      <c r="E215" s="19" t="s">
        <v>644</v>
      </c>
      <c r="F215" s="60" t="s">
        <v>644</v>
      </c>
      <c r="G215" s="60" t="s">
        <v>644</v>
      </c>
      <c r="H215" s="48" t="s">
        <v>644</v>
      </c>
      <c r="I215" s="48" t="s">
        <v>644</v>
      </c>
      <c r="J215" s="161" t="s">
        <v>644</v>
      </c>
      <c r="K215" s="161" t="s">
        <v>644</v>
      </c>
      <c r="L215" s="20" t="s">
        <v>644</v>
      </c>
      <c r="M215" s="231" t="s">
        <v>644</v>
      </c>
      <c r="N215" s="210" t="s">
        <v>644</v>
      </c>
      <c r="O215" s="210" t="s">
        <v>644</v>
      </c>
      <c r="P215" s="209" t="s">
        <v>644</v>
      </c>
      <c r="Q215" s="209" t="s">
        <v>644</v>
      </c>
      <c r="R215" s="248" t="s">
        <v>644</v>
      </c>
      <c r="S215" s="248" t="s">
        <v>644</v>
      </c>
      <c r="T215" s="232" t="s">
        <v>644</v>
      </c>
      <c r="U215" s="37" t="s">
        <v>644</v>
      </c>
      <c r="V215" s="66" t="s">
        <v>644</v>
      </c>
      <c r="W215" s="66" t="s">
        <v>644</v>
      </c>
      <c r="X215" s="86" t="s">
        <v>644</v>
      </c>
      <c r="Y215" s="86" t="s">
        <v>644</v>
      </c>
      <c r="Z215" s="284" t="s">
        <v>644</v>
      </c>
      <c r="AA215" s="284" t="s">
        <v>644</v>
      </c>
      <c r="AB215" s="275" t="s">
        <v>644</v>
      </c>
      <c r="AC215" s="19" t="s">
        <v>644</v>
      </c>
      <c r="AD215" s="60" t="s">
        <v>644</v>
      </c>
      <c r="AE215" s="60" t="s">
        <v>644</v>
      </c>
      <c r="AF215" s="48" t="s">
        <v>644</v>
      </c>
      <c r="AG215" s="48" t="s">
        <v>644</v>
      </c>
      <c r="AH215" s="161" t="s">
        <v>644</v>
      </c>
      <c r="AI215" s="161" t="s">
        <v>644</v>
      </c>
      <c r="AJ215" s="20" t="s">
        <v>644</v>
      </c>
      <c r="AK215" s="231" t="s">
        <v>644</v>
      </c>
      <c r="AL215" s="210" t="s">
        <v>644</v>
      </c>
      <c r="AM215" s="210" t="s">
        <v>644</v>
      </c>
      <c r="AN215" s="209">
        <v>1.2603778269443497</v>
      </c>
      <c r="AO215" s="209">
        <v>0.98261989568536667</v>
      </c>
      <c r="AP215" s="248">
        <v>1.2444044496272135</v>
      </c>
      <c r="AQ215" s="248">
        <v>1.1083566147075417</v>
      </c>
      <c r="AR215" s="232">
        <v>0.95018355479698502</v>
      </c>
      <c r="AS215" s="37" t="s">
        <v>644</v>
      </c>
      <c r="AT215" s="66" t="s">
        <v>644</v>
      </c>
      <c r="AU215" s="66" t="s">
        <v>644</v>
      </c>
      <c r="AV215" s="86">
        <v>0.15292235759272146</v>
      </c>
      <c r="AW215" s="86">
        <v>0.12599945876172655</v>
      </c>
      <c r="AX215" s="284">
        <v>0.16515574348075729</v>
      </c>
      <c r="AY215" s="284">
        <v>0.14852659309210614</v>
      </c>
      <c r="AZ215" s="275">
        <v>0.11919535442037915</v>
      </c>
      <c r="BA215" s="19" t="s">
        <v>644</v>
      </c>
      <c r="BB215" s="60" t="s">
        <v>644</v>
      </c>
      <c r="BC215" s="60" t="s">
        <v>644</v>
      </c>
      <c r="BD215" s="48" t="s">
        <v>644</v>
      </c>
      <c r="BE215" s="48" t="s">
        <v>644</v>
      </c>
      <c r="BF215" s="161" t="s">
        <v>644</v>
      </c>
      <c r="BG215" s="161" t="s">
        <v>644</v>
      </c>
      <c r="BH215" s="20" t="s">
        <v>644</v>
      </c>
      <c r="BI215" s="231" t="s">
        <v>644</v>
      </c>
      <c r="BJ215" s="210" t="s">
        <v>644</v>
      </c>
      <c r="BK215" s="210" t="s">
        <v>644</v>
      </c>
      <c r="BL215" s="209" t="s">
        <v>644</v>
      </c>
      <c r="BM215" s="209" t="s">
        <v>644</v>
      </c>
      <c r="BN215" s="248" t="s">
        <v>644</v>
      </c>
      <c r="BO215" s="248" t="s">
        <v>644</v>
      </c>
      <c r="BP215" s="232" t="s">
        <v>644</v>
      </c>
      <c r="BQ215" s="37" t="s">
        <v>644</v>
      </c>
      <c r="BR215" s="66" t="s">
        <v>644</v>
      </c>
      <c r="BS215" s="66" t="s">
        <v>644</v>
      </c>
      <c r="BT215" s="86" t="s">
        <v>644</v>
      </c>
      <c r="BU215" s="86" t="s">
        <v>644</v>
      </c>
      <c r="BV215" s="284" t="s">
        <v>644</v>
      </c>
      <c r="BW215" s="284" t="s">
        <v>644</v>
      </c>
      <c r="BX215" s="275" t="s">
        <v>644</v>
      </c>
      <c r="BY215" s="19" t="s">
        <v>644</v>
      </c>
      <c r="BZ215" s="60" t="s">
        <v>644</v>
      </c>
      <c r="CA215" s="60" t="s">
        <v>644</v>
      </c>
      <c r="CB215" s="48" t="s">
        <v>644</v>
      </c>
      <c r="CC215" s="48" t="s">
        <v>644</v>
      </c>
      <c r="CD215" s="161" t="s">
        <v>644</v>
      </c>
      <c r="CE215" s="161" t="s">
        <v>644</v>
      </c>
      <c r="CF215" s="20" t="s">
        <v>644</v>
      </c>
      <c r="CG215" s="231" t="s">
        <v>644</v>
      </c>
      <c r="CH215" s="210" t="s">
        <v>644</v>
      </c>
      <c r="CI215" s="210" t="s">
        <v>644</v>
      </c>
      <c r="CJ215" s="209" t="s">
        <v>644</v>
      </c>
      <c r="CK215" s="209" t="s">
        <v>644</v>
      </c>
      <c r="CL215" s="248" t="s">
        <v>644</v>
      </c>
      <c r="CM215" s="248" t="s">
        <v>644</v>
      </c>
      <c r="CN215" s="232" t="s">
        <v>644</v>
      </c>
      <c r="CO215" s="37" t="s">
        <v>644</v>
      </c>
      <c r="CP215" s="66" t="s">
        <v>644</v>
      </c>
      <c r="CQ215" s="66" t="s">
        <v>644</v>
      </c>
      <c r="CR215" s="86" t="s">
        <v>644</v>
      </c>
      <c r="CS215" s="86" t="s">
        <v>644</v>
      </c>
      <c r="CT215" s="284" t="s">
        <v>644</v>
      </c>
      <c r="CU215" s="284" t="s">
        <v>644</v>
      </c>
      <c r="CV215" s="275" t="s">
        <v>644</v>
      </c>
      <c r="CW215" s="19" t="s">
        <v>644</v>
      </c>
      <c r="CX215" s="60" t="s">
        <v>644</v>
      </c>
      <c r="CY215" s="60" t="s">
        <v>644</v>
      </c>
      <c r="CZ215" s="48">
        <v>0</v>
      </c>
      <c r="DA215" s="48">
        <v>0</v>
      </c>
      <c r="DB215" s="161">
        <v>0</v>
      </c>
      <c r="DC215" s="161">
        <v>0</v>
      </c>
      <c r="DD215" s="20">
        <v>0</v>
      </c>
      <c r="DE215" s="231" t="s">
        <v>644</v>
      </c>
      <c r="DF215" s="210" t="s">
        <v>644</v>
      </c>
      <c r="DG215" s="210" t="s">
        <v>644</v>
      </c>
      <c r="DH215" s="209" t="s">
        <v>644</v>
      </c>
      <c r="DI215" s="209" t="s">
        <v>644</v>
      </c>
      <c r="DJ215" s="248" t="s">
        <v>644</v>
      </c>
      <c r="DK215" s="248" t="s">
        <v>644</v>
      </c>
      <c r="DL215" s="232" t="s">
        <v>644</v>
      </c>
      <c r="DM215" s="37" t="s">
        <v>644</v>
      </c>
      <c r="DN215" s="66" t="s">
        <v>644</v>
      </c>
      <c r="DO215" s="66" t="s">
        <v>644</v>
      </c>
      <c r="DP215" s="86" t="s">
        <v>644</v>
      </c>
      <c r="DQ215" s="86">
        <v>1.870817799366564</v>
      </c>
      <c r="DR215" s="284">
        <v>1.7052845616549783</v>
      </c>
      <c r="DS215" s="284">
        <v>2.4745347161541997</v>
      </c>
      <c r="DT215" s="275">
        <v>2.6065612540105261</v>
      </c>
      <c r="DU215" s="19" t="s">
        <v>644</v>
      </c>
      <c r="DV215" s="60" t="s">
        <v>644</v>
      </c>
      <c r="DW215" s="60" t="s">
        <v>644</v>
      </c>
      <c r="DX215" s="48" t="s">
        <v>644</v>
      </c>
      <c r="DY215" s="48" t="s">
        <v>644</v>
      </c>
      <c r="DZ215" s="161" t="s">
        <v>644</v>
      </c>
      <c r="EA215" s="161" t="s">
        <v>644</v>
      </c>
      <c r="EB215" s="20" t="s">
        <v>644</v>
      </c>
      <c r="EC215" s="93"/>
      <c r="ED215" s="19" t="s">
        <v>644</v>
      </c>
      <c r="EE215" s="60" t="s">
        <v>644</v>
      </c>
      <c r="EF215" s="60" t="s">
        <v>644</v>
      </c>
      <c r="EG215" s="48" t="s">
        <v>644</v>
      </c>
      <c r="EH215" s="48" t="s">
        <v>644</v>
      </c>
      <c r="EI215" s="161" t="s">
        <v>644</v>
      </c>
      <c r="EJ215" s="161" t="s">
        <v>644</v>
      </c>
      <c r="EK215" s="20" t="s">
        <v>644</v>
      </c>
      <c r="EL215" s="231" t="s">
        <v>644</v>
      </c>
      <c r="EM215" s="210" t="s">
        <v>644</v>
      </c>
      <c r="EN215" s="210" t="s">
        <v>644</v>
      </c>
      <c r="EO215" s="209" t="s">
        <v>644</v>
      </c>
      <c r="EP215" s="209" t="s">
        <v>644</v>
      </c>
      <c r="EQ215" s="248" t="s">
        <v>644</v>
      </c>
      <c r="ER215" s="248" t="s">
        <v>644</v>
      </c>
      <c r="ES215" s="232" t="s">
        <v>644</v>
      </c>
      <c r="ET215" s="37" t="s">
        <v>644</v>
      </c>
      <c r="EU215" s="66" t="s">
        <v>644</v>
      </c>
      <c r="EV215" s="66" t="s">
        <v>644</v>
      </c>
      <c r="EW215" s="86" t="s">
        <v>644</v>
      </c>
      <c r="EX215" s="86" t="s">
        <v>644</v>
      </c>
      <c r="EY215" s="284" t="s">
        <v>644</v>
      </c>
      <c r="EZ215" s="284" t="s">
        <v>644</v>
      </c>
      <c r="FA215" s="275" t="s">
        <v>644</v>
      </c>
      <c r="FB215" s="19" t="s">
        <v>644</v>
      </c>
      <c r="FC215" s="60" t="s">
        <v>644</v>
      </c>
      <c r="FD215" s="60" t="s">
        <v>644</v>
      </c>
      <c r="FE215" s="48" t="s">
        <v>644</v>
      </c>
      <c r="FF215" s="48" t="s">
        <v>644</v>
      </c>
      <c r="FG215" s="161" t="s">
        <v>644</v>
      </c>
      <c r="FH215" s="161">
        <v>0</v>
      </c>
      <c r="FI215" s="20">
        <v>0</v>
      </c>
      <c r="FJ215" s="231" t="s">
        <v>644</v>
      </c>
      <c r="FK215" s="210" t="s">
        <v>644</v>
      </c>
      <c r="FL215" s="210" t="s">
        <v>644</v>
      </c>
      <c r="FM215" s="209" t="s">
        <v>644</v>
      </c>
      <c r="FN215" s="209" t="s">
        <v>644</v>
      </c>
      <c r="FO215" s="248" t="s">
        <v>644</v>
      </c>
      <c r="FP215" s="248" t="s">
        <v>644</v>
      </c>
      <c r="FQ215" s="232" t="s">
        <v>644</v>
      </c>
      <c r="FR215" s="37" t="s">
        <v>644</v>
      </c>
      <c r="FS215" s="66" t="s">
        <v>644</v>
      </c>
      <c r="FT215" s="66" t="s">
        <v>644</v>
      </c>
      <c r="FU215" s="86" t="s">
        <v>644</v>
      </c>
      <c r="FV215" s="86" t="s">
        <v>644</v>
      </c>
      <c r="FW215" s="284" t="s">
        <v>644</v>
      </c>
      <c r="FX215" s="284" t="s">
        <v>644</v>
      </c>
      <c r="FY215" s="275" t="s">
        <v>644</v>
      </c>
      <c r="FZ215" s="19" t="s">
        <v>644</v>
      </c>
      <c r="GA215" s="60" t="s">
        <v>644</v>
      </c>
      <c r="GB215" s="60" t="s">
        <v>644</v>
      </c>
      <c r="GC215" s="48" t="s">
        <v>644</v>
      </c>
      <c r="GD215" s="48" t="s">
        <v>644</v>
      </c>
      <c r="GE215" s="161" t="s">
        <v>644</v>
      </c>
      <c r="GF215" s="161" t="s">
        <v>644</v>
      </c>
      <c r="GG215" s="20" t="s">
        <v>644</v>
      </c>
      <c r="GH215" s="231" t="s">
        <v>644</v>
      </c>
      <c r="GI215" s="210" t="s">
        <v>644</v>
      </c>
      <c r="GJ215" s="210" t="s">
        <v>644</v>
      </c>
      <c r="GK215" s="209" t="s">
        <v>644</v>
      </c>
      <c r="GL215" s="209" t="s">
        <v>644</v>
      </c>
      <c r="GM215" s="248" t="s">
        <v>644</v>
      </c>
      <c r="GN215" s="248" t="s">
        <v>644</v>
      </c>
      <c r="GO215" s="232" t="s">
        <v>644</v>
      </c>
      <c r="GP215" s="93"/>
      <c r="GQ215" s="19" t="s">
        <v>644</v>
      </c>
      <c r="GR215" s="60" t="s">
        <v>644</v>
      </c>
      <c r="GS215" s="60" t="s">
        <v>644</v>
      </c>
      <c r="GT215" s="48">
        <v>0</v>
      </c>
      <c r="GU215" s="48">
        <v>0</v>
      </c>
      <c r="GV215" s="161">
        <v>0</v>
      </c>
      <c r="GW215" s="161">
        <v>0</v>
      </c>
      <c r="GX215" s="20">
        <v>0</v>
      </c>
      <c r="GY215" s="231" t="s">
        <v>644</v>
      </c>
      <c r="GZ215" s="210" t="s">
        <v>644</v>
      </c>
      <c r="HA215" s="210" t="s">
        <v>644</v>
      </c>
      <c r="HB215" s="209" t="s">
        <v>644</v>
      </c>
      <c r="HC215" s="209" t="s">
        <v>644</v>
      </c>
      <c r="HD215" s="248" t="s">
        <v>644</v>
      </c>
      <c r="HE215" s="248" t="s">
        <v>644</v>
      </c>
      <c r="HF215" s="232" t="s">
        <v>644</v>
      </c>
      <c r="HG215" s="37" t="s">
        <v>644</v>
      </c>
      <c r="HH215" s="66" t="s">
        <v>644</v>
      </c>
      <c r="HI215" s="66" t="s">
        <v>644</v>
      </c>
      <c r="HJ215" s="86" t="s">
        <v>644</v>
      </c>
      <c r="HK215" s="86" t="s">
        <v>644</v>
      </c>
      <c r="HL215" s="284" t="s">
        <v>644</v>
      </c>
      <c r="HM215" s="284" t="s">
        <v>644</v>
      </c>
      <c r="HN215" s="275" t="s">
        <v>644</v>
      </c>
      <c r="HO215" s="19" t="s">
        <v>644</v>
      </c>
      <c r="HP215" s="60" t="s">
        <v>644</v>
      </c>
      <c r="HQ215" s="60" t="s">
        <v>644</v>
      </c>
      <c r="HR215" s="48" t="s">
        <v>644</v>
      </c>
      <c r="HS215" s="48" t="s">
        <v>644</v>
      </c>
      <c r="HT215" s="161" t="s">
        <v>644</v>
      </c>
      <c r="HU215" s="161" t="s">
        <v>644</v>
      </c>
      <c r="HV215" s="20" t="s">
        <v>644</v>
      </c>
      <c r="HW215" s="231" t="s">
        <v>644</v>
      </c>
      <c r="HX215" s="210" t="s">
        <v>644</v>
      </c>
      <c r="HY215" s="210" t="s">
        <v>644</v>
      </c>
      <c r="HZ215" s="209" t="s">
        <v>644</v>
      </c>
      <c r="IA215" s="209" t="s">
        <v>644</v>
      </c>
      <c r="IB215" s="248" t="s">
        <v>644</v>
      </c>
      <c r="IC215" s="248" t="s">
        <v>644</v>
      </c>
      <c r="ID215" s="232" t="s">
        <v>644</v>
      </c>
      <c r="IE215" s="37" t="s">
        <v>644</v>
      </c>
      <c r="IF215" s="66" t="s">
        <v>644</v>
      </c>
      <c r="IG215" s="66" t="s">
        <v>644</v>
      </c>
      <c r="IH215" s="86" t="s">
        <v>644</v>
      </c>
      <c r="II215" s="86" t="s">
        <v>644</v>
      </c>
      <c r="IJ215" s="284" t="s">
        <v>644</v>
      </c>
      <c r="IK215" s="284" t="s">
        <v>644</v>
      </c>
      <c r="IL215" s="275" t="s">
        <v>644</v>
      </c>
      <c r="IM215" s="231" t="s">
        <v>644</v>
      </c>
      <c r="IN215" s="210" t="s">
        <v>644</v>
      </c>
      <c r="IO215" s="210" t="s">
        <v>644</v>
      </c>
      <c r="IP215" s="209" t="s">
        <v>644</v>
      </c>
      <c r="IQ215" s="209" t="s">
        <v>644</v>
      </c>
      <c r="IR215" s="248" t="s">
        <v>644</v>
      </c>
      <c r="IS215" s="248" t="s">
        <v>644</v>
      </c>
      <c r="IT215" s="232" t="s">
        <v>644</v>
      </c>
      <c r="IU215" s="37" t="s">
        <v>644</v>
      </c>
      <c r="IV215" s="66" t="s">
        <v>644</v>
      </c>
      <c r="IW215" s="66" t="s">
        <v>644</v>
      </c>
      <c r="IX215" s="86" t="s">
        <v>644</v>
      </c>
      <c r="IY215" s="86" t="s">
        <v>644</v>
      </c>
      <c r="IZ215" s="284" t="s">
        <v>644</v>
      </c>
      <c r="JA215" s="284" t="s">
        <v>644</v>
      </c>
      <c r="JB215" s="275" t="s">
        <v>644</v>
      </c>
      <c r="JC215" s="19" t="s">
        <v>644</v>
      </c>
      <c r="JD215" s="60" t="s">
        <v>644</v>
      </c>
      <c r="JE215" s="60" t="s">
        <v>644</v>
      </c>
      <c r="JF215" s="48" t="s">
        <v>644</v>
      </c>
      <c r="JG215" s="48" t="s">
        <v>644</v>
      </c>
      <c r="JH215" s="161">
        <v>0.80222659585840528</v>
      </c>
      <c r="JI215" s="161">
        <v>0.69095446066319055</v>
      </c>
      <c r="JJ215" s="20">
        <v>0.60984372018008259</v>
      </c>
      <c r="JK215" s="231" t="s">
        <v>644</v>
      </c>
      <c r="JL215" s="210" t="s">
        <v>644</v>
      </c>
      <c r="JM215" s="210" t="s">
        <v>644</v>
      </c>
      <c r="JN215" s="209" t="s">
        <v>644</v>
      </c>
      <c r="JO215" s="209" t="s">
        <v>644</v>
      </c>
      <c r="JP215" s="248" t="s">
        <v>644</v>
      </c>
      <c r="JQ215" s="248" t="s">
        <v>644</v>
      </c>
      <c r="JR215" s="232" t="s">
        <v>644</v>
      </c>
      <c r="JT215" s="37" t="s">
        <v>644</v>
      </c>
      <c r="JU215" s="66" t="s">
        <v>644</v>
      </c>
      <c r="JV215" s="66" t="s">
        <v>644</v>
      </c>
      <c r="JW215" s="86" t="s">
        <v>644</v>
      </c>
      <c r="JX215" s="86" t="s">
        <v>644</v>
      </c>
      <c r="JY215" s="284" t="s">
        <v>644</v>
      </c>
      <c r="JZ215" s="284" t="s">
        <v>644</v>
      </c>
      <c r="KA215" s="275" t="s">
        <v>644</v>
      </c>
    </row>
    <row r="216" spans="1:287" ht="13.2" x14ac:dyDescent="0.25">
      <c r="A216" s="10">
        <v>22.3</v>
      </c>
      <c r="B216" s="111" t="s">
        <v>197</v>
      </c>
      <c r="E216" s="19" t="s">
        <v>644</v>
      </c>
      <c r="F216" s="60" t="s">
        <v>644</v>
      </c>
      <c r="G216" s="60" t="s">
        <v>644</v>
      </c>
      <c r="H216" s="48" t="s">
        <v>644</v>
      </c>
      <c r="I216" s="48" t="s">
        <v>644</v>
      </c>
      <c r="J216" s="161">
        <v>0</v>
      </c>
      <c r="K216" s="161">
        <v>0</v>
      </c>
      <c r="L216" s="20">
        <v>0</v>
      </c>
      <c r="M216" s="231" t="s">
        <v>644</v>
      </c>
      <c r="N216" s="210">
        <v>0</v>
      </c>
      <c r="O216" s="210">
        <v>0</v>
      </c>
      <c r="P216" s="209">
        <v>0</v>
      </c>
      <c r="Q216" s="209">
        <v>0</v>
      </c>
      <c r="R216" s="248">
        <v>0</v>
      </c>
      <c r="S216" s="248">
        <v>0</v>
      </c>
      <c r="T216" s="232">
        <v>0</v>
      </c>
      <c r="U216" s="37" t="s">
        <v>644</v>
      </c>
      <c r="V216" s="66" t="s">
        <v>644</v>
      </c>
      <c r="W216" s="66" t="s">
        <v>644</v>
      </c>
      <c r="X216" s="86" t="s">
        <v>644</v>
      </c>
      <c r="Y216" s="86" t="s">
        <v>644</v>
      </c>
      <c r="Z216" s="284" t="s">
        <v>644</v>
      </c>
      <c r="AA216" s="284" t="s">
        <v>644</v>
      </c>
      <c r="AB216" s="275" t="s">
        <v>644</v>
      </c>
      <c r="AC216" s="19" t="s">
        <v>644</v>
      </c>
      <c r="AD216" s="60" t="s">
        <v>644</v>
      </c>
      <c r="AE216" s="60" t="s">
        <v>644</v>
      </c>
      <c r="AF216" s="48" t="s">
        <v>644</v>
      </c>
      <c r="AG216" s="48" t="s">
        <v>644</v>
      </c>
      <c r="AH216" s="161">
        <v>0</v>
      </c>
      <c r="AI216" s="161">
        <v>0</v>
      </c>
      <c r="AJ216" s="20">
        <v>0</v>
      </c>
      <c r="AK216" s="231" t="s">
        <v>644</v>
      </c>
      <c r="AL216" s="210" t="s">
        <v>644</v>
      </c>
      <c r="AM216" s="210" t="s">
        <v>644</v>
      </c>
      <c r="AN216" s="209">
        <v>0</v>
      </c>
      <c r="AO216" s="209">
        <v>0</v>
      </c>
      <c r="AP216" s="248">
        <v>0</v>
      </c>
      <c r="AQ216" s="248">
        <v>0</v>
      </c>
      <c r="AR216" s="232">
        <v>0</v>
      </c>
      <c r="AS216" s="37" t="s">
        <v>644</v>
      </c>
      <c r="AT216" s="66" t="s">
        <v>644</v>
      </c>
      <c r="AU216" s="66" t="s">
        <v>644</v>
      </c>
      <c r="AV216" s="86">
        <v>0</v>
      </c>
      <c r="AW216" s="86">
        <v>0</v>
      </c>
      <c r="AX216" s="284">
        <v>0</v>
      </c>
      <c r="AY216" s="284">
        <v>0</v>
      </c>
      <c r="AZ216" s="275">
        <v>0</v>
      </c>
      <c r="BA216" s="19" t="s">
        <v>644</v>
      </c>
      <c r="BB216" s="60" t="s">
        <v>644</v>
      </c>
      <c r="BC216" s="60" t="s">
        <v>644</v>
      </c>
      <c r="BD216" s="48" t="s">
        <v>644</v>
      </c>
      <c r="BE216" s="48" t="s">
        <v>644</v>
      </c>
      <c r="BF216" s="161" t="s">
        <v>644</v>
      </c>
      <c r="BG216" s="161" t="s">
        <v>644</v>
      </c>
      <c r="BH216" s="20" t="s">
        <v>644</v>
      </c>
      <c r="BI216" s="231" t="s">
        <v>644</v>
      </c>
      <c r="BJ216" s="210" t="s">
        <v>644</v>
      </c>
      <c r="BK216" s="210">
        <v>0</v>
      </c>
      <c r="BL216" s="209">
        <v>0</v>
      </c>
      <c r="BM216" s="209">
        <v>0</v>
      </c>
      <c r="BN216" s="248">
        <v>0</v>
      </c>
      <c r="BO216" s="248">
        <v>0</v>
      </c>
      <c r="BP216" s="232">
        <v>0</v>
      </c>
      <c r="BQ216" s="37" t="s">
        <v>644</v>
      </c>
      <c r="BR216" s="66" t="s">
        <v>644</v>
      </c>
      <c r="BS216" s="66">
        <v>0</v>
      </c>
      <c r="BT216" s="86">
        <v>0</v>
      </c>
      <c r="BU216" s="86">
        <v>0</v>
      </c>
      <c r="BV216" s="284">
        <v>0</v>
      </c>
      <c r="BW216" s="284">
        <v>0</v>
      </c>
      <c r="BX216" s="275">
        <v>0</v>
      </c>
      <c r="BY216" s="19" t="s">
        <v>644</v>
      </c>
      <c r="BZ216" s="60" t="s">
        <v>644</v>
      </c>
      <c r="CA216" s="60" t="s">
        <v>644</v>
      </c>
      <c r="CB216" s="48" t="s">
        <v>644</v>
      </c>
      <c r="CC216" s="48" t="s">
        <v>644</v>
      </c>
      <c r="CD216" s="161" t="s">
        <v>644</v>
      </c>
      <c r="CE216" s="161" t="s">
        <v>644</v>
      </c>
      <c r="CF216" s="20" t="s">
        <v>644</v>
      </c>
      <c r="CG216" s="231" t="s">
        <v>644</v>
      </c>
      <c r="CH216" s="210" t="s">
        <v>644</v>
      </c>
      <c r="CI216" s="210" t="s">
        <v>644</v>
      </c>
      <c r="CJ216" s="209" t="s">
        <v>644</v>
      </c>
      <c r="CK216" s="209" t="s">
        <v>644</v>
      </c>
      <c r="CL216" s="248" t="s">
        <v>644</v>
      </c>
      <c r="CM216" s="248" t="s">
        <v>644</v>
      </c>
      <c r="CN216" s="232" t="s">
        <v>644</v>
      </c>
      <c r="CO216" s="37" t="s">
        <v>644</v>
      </c>
      <c r="CP216" s="66" t="s">
        <v>644</v>
      </c>
      <c r="CQ216" s="66" t="s">
        <v>644</v>
      </c>
      <c r="CR216" s="86" t="s">
        <v>644</v>
      </c>
      <c r="CS216" s="86">
        <v>0</v>
      </c>
      <c r="CT216" s="284">
        <v>0</v>
      </c>
      <c r="CU216" s="284">
        <v>0</v>
      </c>
      <c r="CV216" s="275">
        <v>0</v>
      </c>
      <c r="CW216" s="19" t="s">
        <v>644</v>
      </c>
      <c r="CX216" s="60" t="s">
        <v>644</v>
      </c>
      <c r="CY216" s="60" t="s">
        <v>644</v>
      </c>
      <c r="CZ216" s="48">
        <v>0</v>
      </c>
      <c r="DA216" s="48">
        <v>0</v>
      </c>
      <c r="DB216" s="161">
        <v>0</v>
      </c>
      <c r="DC216" s="161">
        <v>0</v>
      </c>
      <c r="DD216" s="20">
        <v>0</v>
      </c>
      <c r="DE216" s="231" t="s">
        <v>644</v>
      </c>
      <c r="DF216" s="210" t="s">
        <v>644</v>
      </c>
      <c r="DG216" s="210" t="s">
        <v>644</v>
      </c>
      <c r="DH216" s="209" t="s">
        <v>644</v>
      </c>
      <c r="DI216" s="209" t="s">
        <v>644</v>
      </c>
      <c r="DJ216" s="248" t="s">
        <v>644</v>
      </c>
      <c r="DK216" s="248">
        <v>0</v>
      </c>
      <c r="DL216" s="232">
        <v>0</v>
      </c>
      <c r="DM216" s="37" t="s">
        <v>644</v>
      </c>
      <c r="DN216" s="66" t="s">
        <v>644</v>
      </c>
      <c r="DO216" s="66" t="s">
        <v>644</v>
      </c>
      <c r="DP216" s="86" t="s">
        <v>644</v>
      </c>
      <c r="DQ216" s="86">
        <v>0</v>
      </c>
      <c r="DR216" s="284">
        <v>0</v>
      </c>
      <c r="DS216" s="284">
        <v>0</v>
      </c>
      <c r="DT216" s="275">
        <v>0</v>
      </c>
      <c r="DU216" s="19" t="s">
        <v>644</v>
      </c>
      <c r="DV216" s="60" t="s">
        <v>644</v>
      </c>
      <c r="DW216" s="60" t="s">
        <v>644</v>
      </c>
      <c r="DX216" s="48" t="s">
        <v>644</v>
      </c>
      <c r="DY216" s="48" t="s">
        <v>644</v>
      </c>
      <c r="DZ216" s="161">
        <v>0</v>
      </c>
      <c r="EA216" s="161">
        <v>0</v>
      </c>
      <c r="EB216" s="20">
        <v>0</v>
      </c>
      <c r="EC216" s="93"/>
      <c r="ED216" s="19" t="s">
        <v>644</v>
      </c>
      <c r="EE216" s="60" t="s">
        <v>644</v>
      </c>
      <c r="EF216" s="60" t="s">
        <v>644</v>
      </c>
      <c r="EG216" s="48">
        <v>0</v>
      </c>
      <c r="EH216" s="48">
        <v>0</v>
      </c>
      <c r="EI216" s="161">
        <v>0</v>
      </c>
      <c r="EJ216" s="161">
        <v>0</v>
      </c>
      <c r="EK216" s="20">
        <v>0</v>
      </c>
      <c r="EL216" s="231" t="s">
        <v>644</v>
      </c>
      <c r="EM216" s="210" t="s">
        <v>644</v>
      </c>
      <c r="EN216" s="210">
        <v>0</v>
      </c>
      <c r="EO216" s="209">
        <v>0</v>
      </c>
      <c r="EP216" s="209">
        <v>0</v>
      </c>
      <c r="EQ216" s="248">
        <v>0</v>
      </c>
      <c r="ER216" s="248">
        <v>0</v>
      </c>
      <c r="ES216" s="232">
        <v>0</v>
      </c>
      <c r="ET216" s="37" t="s">
        <v>644</v>
      </c>
      <c r="EU216" s="66" t="s">
        <v>644</v>
      </c>
      <c r="EV216" s="66" t="s">
        <v>644</v>
      </c>
      <c r="EW216" s="86" t="s">
        <v>644</v>
      </c>
      <c r="EX216" s="86" t="s">
        <v>644</v>
      </c>
      <c r="EY216" s="284">
        <v>0</v>
      </c>
      <c r="EZ216" s="284">
        <v>0</v>
      </c>
      <c r="FA216" s="275">
        <v>0</v>
      </c>
      <c r="FB216" s="19" t="s">
        <v>644</v>
      </c>
      <c r="FC216" s="60" t="s">
        <v>644</v>
      </c>
      <c r="FD216" s="60" t="s">
        <v>644</v>
      </c>
      <c r="FE216" s="48" t="s">
        <v>644</v>
      </c>
      <c r="FF216" s="48" t="s">
        <v>644</v>
      </c>
      <c r="FG216" s="161" t="s">
        <v>644</v>
      </c>
      <c r="FH216" s="161" t="s">
        <v>644</v>
      </c>
      <c r="FI216" s="20" t="s">
        <v>644</v>
      </c>
      <c r="FJ216" s="231" t="s">
        <v>644</v>
      </c>
      <c r="FK216" s="210" t="s">
        <v>644</v>
      </c>
      <c r="FL216" s="210" t="s">
        <v>644</v>
      </c>
      <c r="FM216" s="209" t="s">
        <v>644</v>
      </c>
      <c r="FN216" s="209" t="s">
        <v>644</v>
      </c>
      <c r="FO216" s="248">
        <v>0</v>
      </c>
      <c r="FP216" s="248">
        <v>0</v>
      </c>
      <c r="FQ216" s="232">
        <v>0</v>
      </c>
      <c r="FR216" s="37" t="s">
        <v>644</v>
      </c>
      <c r="FS216" s="66" t="s">
        <v>644</v>
      </c>
      <c r="FT216" s="66" t="s">
        <v>644</v>
      </c>
      <c r="FU216" s="86" t="s">
        <v>644</v>
      </c>
      <c r="FV216" s="86" t="s">
        <v>644</v>
      </c>
      <c r="FW216" s="284" t="s">
        <v>644</v>
      </c>
      <c r="FX216" s="284" t="s">
        <v>644</v>
      </c>
      <c r="FY216" s="275" t="s">
        <v>644</v>
      </c>
      <c r="FZ216" s="19" t="s">
        <v>644</v>
      </c>
      <c r="GA216" s="60" t="s">
        <v>644</v>
      </c>
      <c r="GB216" s="60" t="s">
        <v>644</v>
      </c>
      <c r="GC216" s="48">
        <v>0</v>
      </c>
      <c r="GD216" s="48">
        <v>0</v>
      </c>
      <c r="GE216" s="161">
        <v>0</v>
      </c>
      <c r="GF216" s="161">
        <v>0</v>
      </c>
      <c r="GG216" s="20">
        <v>0</v>
      </c>
      <c r="GH216" s="231" t="s">
        <v>644</v>
      </c>
      <c r="GI216" s="210" t="s">
        <v>644</v>
      </c>
      <c r="GJ216" s="210" t="s">
        <v>644</v>
      </c>
      <c r="GK216" s="209" t="s">
        <v>644</v>
      </c>
      <c r="GL216" s="209" t="s">
        <v>644</v>
      </c>
      <c r="GM216" s="248" t="s">
        <v>644</v>
      </c>
      <c r="GN216" s="248">
        <v>0</v>
      </c>
      <c r="GO216" s="232">
        <v>0</v>
      </c>
      <c r="GP216" s="93"/>
      <c r="GQ216" s="19" t="s">
        <v>644</v>
      </c>
      <c r="GR216" s="60" t="s">
        <v>644</v>
      </c>
      <c r="GS216" s="60" t="s">
        <v>644</v>
      </c>
      <c r="GT216" s="48">
        <v>0</v>
      </c>
      <c r="GU216" s="48">
        <v>0</v>
      </c>
      <c r="GV216" s="161">
        <v>0</v>
      </c>
      <c r="GW216" s="161">
        <v>0</v>
      </c>
      <c r="GX216" s="20">
        <v>0</v>
      </c>
      <c r="GY216" s="231" t="s">
        <v>644</v>
      </c>
      <c r="GZ216" s="210" t="s">
        <v>644</v>
      </c>
      <c r="HA216" s="210" t="s">
        <v>644</v>
      </c>
      <c r="HB216" s="209" t="s">
        <v>644</v>
      </c>
      <c r="HC216" s="209" t="s">
        <v>644</v>
      </c>
      <c r="HD216" s="248" t="s">
        <v>644</v>
      </c>
      <c r="HE216" s="248" t="s">
        <v>644</v>
      </c>
      <c r="HF216" s="232" t="s">
        <v>644</v>
      </c>
      <c r="HG216" s="37" t="s">
        <v>644</v>
      </c>
      <c r="HH216" s="66" t="s">
        <v>644</v>
      </c>
      <c r="HI216" s="66" t="s">
        <v>644</v>
      </c>
      <c r="HJ216" s="86" t="s">
        <v>644</v>
      </c>
      <c r="HK216" s="86" t="s">
        <v>644</v>
      </c>
      <c r="HL216" s="284" t="s">
        <v>644</v>
      </c>
      <c r="HM216" s="284" t="s">
        <v>644</v>
      </c>
      <c r="HN216" s="275" t="s">
        <v>644</v>
      </c>
      <c r="HO216" s="19" t="s">
        <v>644</v>
      </c>
      <c r="HP216" s="60" t="s">
        <v>644</v>
      </c>
      <c r="HQ216" s="60" t="s">
        <v>644</v>
      </c>
      <c r="HR216" s="48" t="s">
        <v>644</v>
      </c>
      <c r="HS216" s="48" t="s">
        <v>644</v>
      </c>
      <c r="HT216" s="161" t="s">
        <v>644</v>
      </c>
      <c r="HU216" s="161" t="s">
        <v>644</v>
      </c>
      <c r="HV216" s="20" t="s">
        <v>644</v>
      </c>
      <c r="HW216" s="231" t="s">
        <v>644</v>
      </c>
      <c r="HX216" s="210" t="s">
        <v>644</v>
      </c>
      <c r="HY216" s="210" t="s">
        <v>644</v>
      </c>
      <c r="HZ216" s="209" t="s">
        <v>644</v>
      </c>
      <c r="IA216" s="209" t="s">
        <v>644</v>
      </c>
      <c r="IB216" s="248" t="s">
        <v>644</v>
      </c>
      <c r="IC216" s="248" t="s">
        <v>644</v>
      </c>
      <c r="ID216" s="232" t="s">
        <v>644</v>
      </c>
      <c r="IE216" s="37" t="s">
        <v>644</v>
      </c>
      <c r="IF216" s="66">
        <v>0</v>
      </c>
      <c r="IG216" s="66">
        <v>0</v>
      </c>
      <c r="IH216" s="86">
        <v>0</v>
      </c>
      <c r="II216" s="86">
        <v>0</v>
      </c>
      <c r="IJ216" s="284">
        <v>0</v>
      </c>
      <c r="IK216" s="284">
        <v>0</v>
      </c>
      <c r="IL216" s="275">
        <v>0</v>
      </c>
      <c r="IM216" s="231" t="s">
        <v>644</v>
      </c>
      <c r="IN216" s="210" t="s">
        <v>644</v>
      </c>
      <c r="IO216" s="210" t="s">
        <v>644</v>
      </c>
      <c r="IP216" s="209" t="s">
        <v>644</v>
      </c>
      <c r="IQ216" s="209" t="s">
        <v>644</v>
      </c>
      <c r="IR216" s="248" t="s">
        <v>644</v>
      </c>
      <c r="IS216" s="248" t="s">
        <v>644</v>
      </c>
      <c r="IT216" s="232" t="s">
        <v>644</v>
      </c>
      <c r="IU216" s="37" t="s">
        <v>644</v>
      </c>
      <c r="IV216" s="66" t="s">
        <v>644</v>
      </c>
      <c r="IW216" s="66" t="s">
        <v>644</v>
      </c>
      <c r="IX216" s="86" t="s">
        <v>644</v>
      </c>
      <c r="IY216" s="86" t="s">
        <v>644</v>
      </c>
      <c r="IZ216" s="284" t="s">
        <v>644</v>
      </c>
      <c r="JA216" s="284" t="s">
        <v>644</v>
      </c>
      <c r="JB216" s="275" t="s">
        <v>644</v>
      </c>
      <c r="JC216" s="19" t="s">
        <v>644</v>
      </c>
      <c r="JD216" s="60" t="s">
        <v>644</v>
      </c>
      <c r="JE216" s="60" t="s">
        <v>644</v>
      </c>
      <c r="JF216" s="48" t="s">
        <v>644</v>
      </c>
      <c r="JG216" s="48" t="s">
        <v>644</v>
      </c>
      <c r="JH216" s="161">
        <v>0.80222659585840528</v>
      </c>
      <c r="JI216" s="161">
        <v>0.69095446066319055</v>
      </c>
      <c r="JJ216" s="20">
        <v>0.60984372018008259</v>
      </c>
      <c r="JK216" s="231" t="s">
        <v>644</v>
      </c>
      <c r="JL216" s="210" t="s">
        <v>644</v>
      </c>
      <c r="JM216" s="210" t="s">
        <v>644</v>
      </c>
      <c r="JN216" s="209" t="s">
        <v>644</v>
      </c>
      <c r="JO216" s="209" t="s">
        <v>644</v>
      </c>
      <c r="JP216" s="248" t="s">
        <v>644</v>
      </c>
      <c r="JQ216" s="248" t="s">
        <v>644</v>
      </c>
      <c r="JR216" s="232">
        <v>0</v>
      </c>
      <c r="JT216" s="37" t="s">
        <v>644</v>
      </c>
      <c r="JU216" s="66" t="s">
        <v>644</v>
      </c>
      <c r="JV216" s="66" t="s">
        <v>644</v>
      </c>
      <c r="JW216" s="86" t="s">
        <v>644</v>
      </c>
      <c r="JX216" s="86" t="s">
        <v>644</v>
      </c>
      <c r="JY216" s="284" t="s">
        <v>644</v>
      </c>
      <c r="JZ216" s="284" t="s">
        <v>644</v>
      </c>
      <c r="KA216" s="275" t="s">
        <v>644</v>
      </c>
    </row>
    <row r="217" spans="1:287" ht="13.2" x14ac:dyDescent="0.25">
      <c r="A217" s="10">
        <v>22.31</v>
      </c>
      <c r="B217" s="111" t="s">
        <v>198</v>
      </c>
      <c r="E217" s="19" t="s">
        <v>644</v>
      </c>
      <c r="F217" s="60" t="s">
        <v>644</v>
      </c>
      <c r="G217" s="60" t="s">
        <v>644</v>
      </c>
      <c r="H217" s="48" t="s">
        <v>644</v>
      </c>
      <c r="I217" s="48" t="s">
        <v>644</v>
      </c>
      <c r="J217" s="161" t="s">
        <v>644</v>
      </c>
      <c r="K217" s="161" t="s">
        <v>644</v>
      </c>
      <c r="L217" s="20" t="s">
        <v>644</v>
      </c>
      <c r="M217" s="231" t="s">
        <v>644</v>
      </c>
      <c r="N217" s="210" t="s">
        <v>644</v>
      </c>
      <c r="O217" s="210" t="s">
        <v>644</v>
      </c>
      <c r="P217" s="209" t="s">
        <v>644</v>
      </c>
      <c r="Q217" s="209">
        <v>0</v>
      </c>
      <c r="R217" s="248">
        <v>0</v>
      </c>
      <c r="S217" s="248">
        <v>0</v>
      </c>
      <c r="T217" s="232">
        <v>0</v>
      </c>
      <c r="U217" s="37" t="s">
        <v>644</v>
      </c>
      <c r="V217" s="66" t="s">
        <v>644</v>
      </c>
      <c r="W217" s="66" t="s">
        <v>644</v>
      </c>
      <c r="X217" s="86" t="s">
        <v>644</v>
      </c>
      <c r="Y217" s="86" t="s">
        <v>644</v>
      </c>
      <c r="Z217" s="284" t="s">
        <v>644</v>
      </c>
      <c r="AA217" s="284" t="s">
        <v>644</v>
      </c>
      <c r="AB217" s="275" t="s">
        <v>644</v>
      </c>
      <c r="AC217" s="19" t="s">
        <v>644</v>
      </c>
      <c r="AD217" s="60" t="s">
        <v>644</v>
      </c>
      <c r="AE217" s="60" t="s">
        <v>644</v>
      </c>
      <c r="AF217" s="48" t="s">
        <v>644</v>
      </c>
      <c r="AG217" s="48" t="s">
        <v>644</v>
      </c>
      <c r="AH217" s="161" t="s">
        <v>644</v>
      </c>
      <c r="AI217" s="161" t="s">
        <v>644</v>
      </c>
      <c r="AJ217" s="20" t="s">
        <v>644</v>
      </c>
      <c r="AK217" s="231" t="s">
        <v>644</v>
      </c>
      <c r="AL217" s="210" t="s">
        <v>644</v>
      </c>
      <c r="AM217" s="210" t="s">
        <v>644</v>
      </c>
      <c r="AN217" s="209" t="s">
        <v>644</v>
      </c>
      <c r="AO217" s="209" t="s">
        <v>644</v>
      </c>
      <c r="AP217" s="248" t="s">
        <v>644</v>
      </c>
      <c r="AQ217" s="248" t="s">
        <v>644</v>
      </c>
      <c r="AR217" s="232" t="s">
        <v>644</v>
      </c>
      <c r="AS217" s="37" t="s">
        <v>644</v>
      </c>
      <c r="AT217" s="66" t="s">
        <v>644</v>
      </c>
      <c r="AU217" s="66" t="s">
        <v>644</v>
      </c>
      <c r="AV217" s="86" t="s">
        <v>644</v>
      </c>
      <c r="AW217" s="86" t="s">
        <v>644</v>
      </c>
      <c r="AX217" s="284" t="s">
        <v>644</v>
      </c>
      <c r="AY217" s="284" t="s">
        <v>644</v>
      </c>
      <c r="AZ217" s="275" t="s">
        <v>644</v>
      </c>
      <c r="BA217" s="19" t="s">
        <v>644</v>
      </c>
      <c r="BB217" s="60" t="s">
        <v>644</v>
      </c>
      <c r="BC217" s="60" t="s">
        <v>644</v>
      </c>
      <c r="BD217" s="48" t="s">
        <v>644</v>
      </c>
      <c r="BE217" s="48">
        <v>0.48091266035231817</v>
      </c>
      <c r="BF217" s="161">
        <v>0.48945190933152599</v>
      </c>
      <c r="BG217" s="161">
        <v>0.4426220535007564</v>
      </c>
      <c r="BH217" s="20">
        <v>0.41263373285106786</v>
      </c>
      <c r="BI217" s="231" t="s">
        <v>644</v>
      </c>
      <c r="BJ217" s="210" t="s">
        <v>644</v>
      </c>
      <c r="BK217" s="210" t="s">
        <v>644</v>
      </c>
      <c r="BL217" s="209">
        <v>0</v>
      </c>
      <c r="BM217" s="209">
        <v>0</v>
      </c>
      <c r="BN217" s="248">
        <v>0</v>
      </c>
      <c r="BO217" s="248">
        <v>0</v>
      </c>
      <c r="BP217" s="232">
        <v>0</v>
      </c>
      <c r="BQ217" s="37" t="s">
        <v>644</v>
      </c>
      <c r="BR217" s="66" t="s">
        <v>644</v>
      </c>
      <c r="BS217" s="66" t="s">
        <v>644</v>
      </c>
      <c r="BT217" s="86">
        <v>0</v>
      </c>
      <c r="BU217" s="86">
        <v>0</v>
      </c>
      <c r="BV217" s="284">
        <v>0</v>
      </c>
      <c r="BW217" s="284">
        <v>0</v>
      </c>
      <c r="BX217" s="275">
        <v>0</v>
      </c>
      <c r="BY217" s="19" t="s">
        <v>644</v>
      </c>
      <c r="BZ217" s="60" t="s">
        <v>644</v>
      </c>
      <c r="CA217" s="60" t="s">
        <v>644</v>
      </c>
      <c r="CB217" s="48" t="s">
        <v>644</v>
      </c>
      <c r="CC217" s="48" t="s">
        <v>644</v>
      </c>
      <c r="CD217" s="161" t="s">
        <v>644</v>
      </c>
      <c r="CE217" s="161" t="s">
        <v>644</v>
      </c>
      <c r="CF217" s="20" t="s">
        <v>644</v>
      </c>
      <c r="CG217" s="231" t="s">
        <v>644</v>
      </c>
      <c r="CH217" s="210" t="s">
        <v>644</v>
      </c>
      <c r="CI217" s="210" t="s">
        <v>644</v>
      </c>
      <c r="CJ217" s="209" t="s">
        <v>644</v>
      </c>
      <c r="CK217" s="209" t="s">
        <v>644</v>
      </c>
      <c r="CL217" s="248" t="s">
        <v>644</v>
      </c>
      <c r="CM217" s="248" t="s">
        <v>644</v>
      </c>
      <c r="CN217" s="232" t="s">
        <v>644</v>
      </c>
      <c r="CO217" s="37" t="s">
        <v>644</v>
      </c>
      <c r="CP217" s="66" t="s">
        <v>644</v>
      </c>
      <c r="CQ217" s="66" t="s">
        <v>644</v>
      </c>
      <c r="CR217" s="86" t="s">
        <v>644</v>
      </c>
      <c r="CS217" s="86" t="s">
        <v>644</v>
      </c>
      <c r="CT217" s="284" t="s">
        <v>644</v>
      </c>
      <c r="CU217" s="284" t="s">
        <v>644</v>
      </c>
      <c r="CV217" s="275" t="s">
        <v>644</v>
      </c>
      <c r="CW217" s="19" t="s">
        <v>644</v>
      </c>
      <c r="CX217" s="60" t="s">
        <v>644</v>
      </c>
      <c r="CY217" s="60" t="s">
        <v>644</v>
      </c>
      <c r="CZ217" s="48">
        <v>0</v>
      </c>
      <c r="DA217" s="48">
        <v>0</v>
      </c>
      <c r="DB217" s="161">
        <v>0</v>
      </c>
      <c r="DC217" s="161">
        <v>0</v>
      </c>
      <c r="DD217" s="20">
        <v>0</v>
      </c>
      <c r="DE217" s="231" t="s">
        <v>644</v>
      </c>
      <c r="DF217" s="210" t="s">
        <v>644</v>
      </c>
      <c r="DG217" s="210" t="s">
        <v>644</v>
      </c>
      <c r="DH217" s="209" t="s">
        <v>644</v>
      </c>
      <c r="DI217" s="209" t="s">
        <v>644</v>
      </c>
      <c r="DJ217" s="248" t="s">
        <v>644</v>
      </c>
      <c r="DK217" s="248" t="s">
        <v>644</v>
      </c>
      <c r="DL217" s="232" t="s">
        <v>644</v>
      </c>
      <c r="DM217" s="37" t="s">
        <v>644</v>
      </c>
      <c r="DN217" s="66" t="s">
        <v>644</v>
      </c>
      <c r="DO217" s="66" t="s">
        <v>644</v>
      </c>
      <c r="DP217" s="86" t="s">
        <v>644</v>
      </c>
      <c r="DQ217" s="86">
        <v>0</v>
      </c>
      <c r="DR217" s="284">
        <v>0</v>
      </c>
      <c r="DS217" s="284">
        <v>0</v>
      </c>
      <c r="DT217" s="275">
        <v>0</v>
      </c>
      <c r="DU217" s="19" t="s">
        <v>644</v>
      </c>
      <c r="DV217" s="60" t="s">
        <v>644</v>
      </c>
      <c r="DW217" s="60" t="s">
        <v>644</v>
      </c>
      <c r="DX217" s="48" t="s">
        <v>644</v>
      </c>
      <c r="DY217" s="48" t="s">
        <v>644</v>
      </c>
      <c r="DZ217" s="161" t="s">
        <v>644</v>
      </c>
      <c r="EA217" s="161" t="s">
        <v>644</v>
      </c>
      <c r="EB217" s="20" t="s">
        <v>644</v>
      </c>
      <c r="EC217" s="93"/>
      <c r="ED217" s="19" t="s">
        <v>644</v>
      </c>
      <c r="EE217" s="60" t="s">
        <v>644</v>
      </c>
      <c r="EF217" s="60" t="s">
        <v>644</v>
      </c>
      <c r="EG217" s="48" t="s">
        <v>644</v>
      </c>
      <c r="EH217" s="48" t="s">
        <v>644</v>
      </c>
      <c r="EI217" s="161" t="s">
        <v>644</v>
      </c>
      <c r="EJ217" s="161" t="s">
        <v>644</v>
      </c>
      <c r="EK217" s="20" t="s">
        <v>644</v>
      </c>
      <c r="EL217" s="231" t="s">
        <v>644</v>
      </c>
      <c r="EM217" s="210" t="s">
        <v>644</v>
      </c>
      <c r="EN217" s="210" t="s">
        <v>644</v>
      </c>
      <c r="EO217" s="209" t="s">
        <v>644</v>
      </c>
      <c r="EP217" s="209" t="s">
        <v>644</v>
      </c>
      <c r="EQ217" s="248" t="s">
        <v>644</v>
      </c>
      <c r="ER217" s="248" t="s">
        <v>644</v>
      </c>
      <c r="ES217" s="232" t="s">
        <v>644</v>
      </c>
      <c r="ET217" s="37" t="s">
        <v>644</v>
      </c>
      <c r="EU217" s="66" t="s">
        <v>644</v>
      </c>
      <c r="EV217" s="66" t="s">
        <v>644</v>
      </c>
      <c r="EW217" s="86" t="s">
        <v>644</v>
      </c>
      <c r="EX217" s="86" t="s">
        <v>644</v>
      </c>
      <c r="EY217" s="284" t="s">
        <v>644</v>
      </c>
      <c r="EZ217" s="284" t="s">
        <v>644</v>
      </c>
      <c r="FA217" s="275" t="s">
        <v>644</v>
      </c>
      <c r="FB217" s="19" t="s">
        <v>644</v>
      </c>
      <c r="FC217" s="60" t="s">
        <v>644</v>
      </c>
      <c r="FD217" s="60" t="s">
        <v>644</v>
      </c>
      <c r="FE217" s="48" t="s">
        <v>644</v>
      </c>
      <c r="FF217" s="48" t="s">
        <v>644</v>
      </c>
      <c r="FG217" s="161" t="s">
        <v>644</v>
      </c>
      <c r="FH217" s="161">
        <v>0</v>
      </c>
      <c r="FI217" s="20">
        <v>0</v>
      </c>
      <c r="FJ217" s="231" t="s">
        <v>644</v>
      </c>
      <c r="FK217" s="210" t="s">
        <v>644</v>
      </c>
      <c r="FL217" s="210" t="s">
        <v>644</v>
      </c>
      <c r="FM217" s="209" t="s">
        <v>644</v>
      </c>
      <c r="FN217" s="209" t="s">
        <v>644</v>
      </c>
      <c r="FO217" s="248" t="s">
        <v>644</v>
      </c>
      <c r="FP217" s="248" t="s">
        <v>644</v>
      </c>
      <c r="FQ217" s="232" t="s">
        <v>644</v>
      </c>
      <c r="FR217" s="37" t="s">
        <v>644</v>
      </c>
      <c r="FS217" s="66" t="s">
        <v>644</v>
      </c>
      <c r="FT217" s="66" t="s">
        <v>644</v>
      </c>
      <c r="FU217" s="86" t="s">
        <v>644</v>
      </c>
      <c r="FV217" s="86" t="s">
        <v>644</v>
      </c>
      <c r="FW217" s="284" t="s">
        <v>644</v>
      </c>
      <c r="FX217" s="284" t="s">
        <v>644</v>
      </c>
      <c r="FY217" s="275" t="s">
        <v>644</v>
      </c>
      <c r="FZ217" s="19" t="s">
        <v>644</v>
      </c>
      <c r="GA217" s="60" t="s">
        <v>644</v>
      </c>
      <c r="GB217" s="60" t="s">
        <v>644</v>
      </c>
      <c r="GC217" s="48" t="s">
        <v>644</v>
      </c>
      <c r="GD217" s="48" t="s">
        <v>644</v>
      </c>
      <c r="GE217" s="161" t="s">
        <v>644</v>
      </c>
      <c r="GF217" s="161" t="s">
        <v>644</v>
      </c>
      <c r="GG217" s="20" t="s">
        <v>644</v>
      </c>
      <c r="GH217" s="231" t="s">
        <v>644</v>
      </c>
      <c r="GI217" s="210" t="s">
        <v>644</v>
      </c>
      <c r="GJ217" s="210" t="s">
        <v>644</v>
      </c>
      <c r="GK217" s="209" t="s">
        <v>644</v>
      </c>
      <c r="GL217" s="209" t="s">
        <v>644</v>
      </c>
      <c r="GM217" s="248" t="s">
        <v>644</v>
      </c>
      <c r="GN217" s="248" t="s">
        <v>644</v>
      </c>
      <c r="GO217" s="232" t="s">
        <v>644</v>
      </c>
      <c r="GP217" s="93"/>
      <c r="GQ217" s="19" t="s">
        <v>644</v>
      </c>
      <c r="GR217" s="60" t="s">
        <v>644</v>
      </c>
      <c r="GS217" s="60" t="s">
        <v>644</v>
      </c>
      <c r="GT217" s="48" t="s">
        <v>644</v>
      </c>
      <c r="GU217" s="48" t="s">
        <v>644</v>
      </c>
      <c r="GV217" s="161">
        <v>1.7786740916940444</v>
      </c>
      <c r="GW217" s="161">
        <v>1.9790598816124798</v>
      </c>
      <c r="GX217" s="20">
        <v>1.6544440115468475</v>
      </c>
      <c r="GY217" s="231" t="s">
        <v>644</v>
      </c>
      <c r="GZ217" s="210" t="s">
        <v>644</v>
      </c>
      <c r="HA217" s="210" t="s">
        <v>644</v>
      </c>
      <c r="HB217" s="209" t="s">
        <v>644</v>
      </c>
      <c r="HC217" s="209" t="s">
        <v>644</v>
      </c>
      <c r="HD217" s="248" t="s">
        <v>644</v>
      </c>
      <c r="HE217" s="248" t="s">
        <v>644</v>
      </c>
      <c r="HF217" s="232" t="s">
        <v>644</v>
      </c>
      <c r="HG217" s="37" t="s">
        <v>644</v>
      </c>
      <c r="HH217" s="66" t="s">
        <v>644</v>
      </c>
      <c r="HI217" s="66" t="s">
        <v>644</v>
      </c>
      <c r="HJ217" s="86" t="s">
        <v>644</v>
      </c>
      <c r="HK217" s="86" t="s">
        <v>644</v>
      </c>
      <c r="HL217" s="284" t="s">
        <v>644</v>
      </c>
      <c r="HM217" s="284" t="s">
        <v>644</v>
      </c>
      <c r="HN217" s="275" t="s">
        <v>644</v>
      </c>
      <c r="HO217" s="19" t="s">
        <v>644</v>
      </c>
      <c r="HP217" s="60" t="s">
        <v>644</v>
      </c>
      <c r="HQ217" s="60" t="s">
        <v>644</v>
      </c>
      <c r="HR217" s="48" t="s">
        <v>644</v>
      </c>
      <c r="HS217" s="48" t="s">
        <v>644</v>
      </c>
      <c r="HT217" s="161" t="s">
        <v>644</v>
      </c>
      <c r="HU217" s="161" t="s">
        <v>644</v>
      </c>
      <c r="HV217" s="20" t="s">
        <v>644</v>
      </c>
      <c r="HW217" s="231" t="s">
        <v>644</v>
      </c>
      <c r="HX217" s="210" t="s">
        <v>644</v>
      </c>
      <c r="HY217" s="210" t="s">
        <v>644</v>
      </c>
      <c r="HZ217" s="209" t="s">
        <v>644</v>
      </c>
      <c r="IA217" s="209" t="s">
        <v>644</v>
      </c>
      <c r="IB217" s="248" t="s">
        <v>644</v>
      </c>
      <c r="IC217" s="248" t="s">
        <v>644</v>
      </c>
      <c r="ID217" s="232" t="s">
        <v>644</v>
      </c>
      <c r="IE217" s="37" t="s">
        <v>644</v>
      </c>
      <c r="IF217" s="66" t="s">
        <v>644</v>
      </c>
      <c r="IG217" s="66" t="s">
        <v>644</v>
      </c>
      <c r="IH217" s="86" t="s">
        <v>644</v>
      </c>
      <c r="II217" s="86" t="s">
        <v>644</v>
      </c>
      <c r="IJ217" s="284" t="s">
        <v>644</v>
      </c>
      <c r="IK217" s="284" t="s">
        <v>644</v>
      </c>
      <c r="IL217" s="275" t="s">
        <v>644</v>
      </c>
      <c r="IM217" s="231" t="s">
        <v>644</v>
      </c>
      <c r="IN217" s="210" t="s">
        <v>644</v>
      </c>
      <c r="IO217" s="210" t="s">
        <v>644</v>
      </c>
      <c r="IP217" s="209" t="s">
        <v>644</v>
      </c>
      <c r="IQ217" s="209">
        <v>8.8710850324599466</v>
      </c>
      <c r="IR217" s="248">
        <v>9.8016947033589155</v>
      </c>
      <c r="IS217" s="248">
        <v>9.6130736331992495</v>
      </c>
      <c r="IT217" s="232">
        <v>9.684395328030055</v>
      </c>
      <c r="IU217" s="37" t="s">
        <v>644</v>
      </c>
      <c r="IV217" s="66" t="s">
        <v>644</v>
      </c>
      <c r="IW217" s="66" t="s">
        <v>644</v>
      </c>
      <c r="IX217" s="86" t="s">
        <v>644</v>
      </c>
      <c r="IY217" s="86" t="s">
        <v>644</v>
      </c>
      <c r="IZ217" s="284" t="s">
        <v>644</v>
      </c>
      <c r="JA217" s="284" t="s">
        <v>644</v>
      </c>
      <c r="JB217" s="275" t="s">
        <v>644</v>
      </c>
      <c r="JC217" s="19" t="s">
        <v>644</v>
      </c>
      <c r="JD217" s="60" t="s">
        <v>644</v>
      </c>
      <c r="JE217" s="60" t="s">
        <v>644</v>
      </c>
      <c r="JF217" s="48" t="s">
        <v>644</v>
      </c>
      <c r="JG217" s="48" t="s">
        <v>644</v>
      </c>
      <c r="JH217" s="161" t="s">
        <v>644</v>
      </c>
      <c r="JI217" s="161" t="s">
        <v>644</v>
      </c>
      <c r="JJ217" s="20" t="s">
        <v>644</v>
      </c>
      <c r="JK217" s="231" t="s">
        <v>644</v>
      </c>
      <c r="JL217" s="210" t="s">
        <v>644</v>
      </c>
      <c r="JM217" s="210" t="s">
        <v>644</v>
      </c>
      <c r="JN217" s="209" t="s">
        <v>644</v>
      </c>
      <c r="JO217" s="209" t="s">
        <v>644</v>
      </c>
      <c r="JP217" s="248" t="s">
        <v>644</v>
      </c>
      <c r="JQ217" s="248" t="s">
        <v>644</v>
      </c>
      <c r="JR217" s="232" t="s">
        <v>644</v>
      </c>
      <c r="JT217" s="37" t="s">
        <v>644</v>
      </c>
      <c r="JU217" s="66" t="s">
        <v>644</v>
      </c>
      <c r="JV217" s="66" t="s">
        <v>644</v>
      </c>
      <c r="JW217" s="86" t="s">
        <v>644</v>
      </c>
      <c r="JX217" s="86" t="s">
        <v>644</v>
      </c>
      <c r="JY217" s="284" t="s">
        <v>644</v>
      </c>
      <c r="JZ217" s="284" t="s">
        <v>644</v>
      </c>
      <c r="KA217" s="275" t="s">
        <v>644</v>
      </c>
    </row>
    <row r="218" spans="1:287" ht="13.2" x14ac:dyDescent="0.25">
      <c r="A218" s="10">
        <v>22.32</v>
      </c>
      <c r="B218" s="111" t="s">
        <v>199</v>
      </c>
      <c r="E218" s="19" t="s">
        <v>644</v>
      </c>
      <c r="F218" s="60" t="s">
        <v>644</v>
      </c>
      <c r="G218" s="60" t="s">
        <v>644</v>
      </c>
      <c r="H218" s="48" t="s">
        <v>644</v>
      </c>
      <c r="I218" s="48" t="s">
        <v>644</v>
      </c>
      <c r="J218" s="161" t="s">
        <v>644</v>
      </c>
      <c r="K218" s="161" t="s">
        <v>644</v>
      </c>
      <c r="L218" s="20" t="s">
        <v>644</v>
      </c>
      <c r="M218" s="231" t="s">
        <v>644</v>
      </c>
      <c r="N218" s="210" t="s">
        <v>644</v>
      </c>
      <c r="O218" s="210" t="s">
        <v>644</v>
      </c>
      <c r="P218" s="209" t="s">
        <v>644</v>
      </c>
      <c r="Q218" s="209">
        <v>0</v>
      </c>
      <c r="R218" s="248">
        <v>0</v>
      </c>
      <c r="S218" s="248">
        <v>0</v>
      </c>
      <c r="T218" s="232">
        <v>0</v>
      </c>
      <c r="U218" s="37" t="s">
        <v>644</v>
      </c>
      <c r="V218" s="66" t="s">
        <v>644</v>
      </c>
      <c r="W218" s="66" t="s">
        <v>644</v>
      </c>
      <c r="X218" s="86" t="s">
        <v>644</v>
      </c>
      <c r="Y218" s="86" t="s">
        <v>644</v>
      </c>
      <c r="Z218" s="284" t="s">
        <v>644</v>
      </c>
      <c r="AA218" s="284" t="s">
        <v>644</v>
      </c>
      <c r="AB218" s="275" t="s">
        <v>644</v>
      </c>
      <c r="AC218" s="19" t="s">
        <v>644</v>
      </c>
      <c r="AD218" s="60" t="s">
        <v>644</v>
      </c>
      <c r="AE218" s="60" t="s">
        <v>644</v>
      </c>
      <c r="AF218" s="48" t="s">
        <v>644</v>
      </c>
      <c r="AG218" s="48" t="s">
        <v>644</v>
      </c>
      <c r="AH218" s="161" t="s">
        <v>644</v>
      </c>
      <c r="AI218" s="161" t="s">
        <v>644</v>
      </c>
      <c r="AJ218" s="20" t="s">
        <v>644</v>
      </c>
      <c r="AK218" s="231" t="s">
        <v>644</v>
      </c>
      <c r="AL218" s="210" t="s">
        <v>644</v>
      </c>
      <c r="AM218" s="210" t="s">
        <v>644</v>
      </c>
      <c r="AN218" s="209" t="s">
        <v>644</v>
      </c>
      <c r="AO218" s="209" t="s">
        <v>644</v>
      </c>
      <c r="AP218" s="248" t="s">
        <v>644</v>
      </c>
      <c r="AQ218" s="248" t="s">
        <v>644</v>
      </c>
      <c r="AR218" s="232" t="s">
        <v>644</v>
      </c>
      <c r="AS218" s="37" t="s">
        <v>644</v>
      </c>
      <c r="AT218" s="66" t="s">
        <v>644</v>
      </c>
      <c r="AU218" s="66" t="s">
        <v>644</v>
      </c>
      <c r="AV218" s="86" t="s">
        <v>644</v>
      </c>
      <c r="AW218" s="86" t="s">
        <v>644</v>
      </c>
      <c r="AX218" s="284" t="s">
        <v>644</v>
      </c>
      <c r="AY218" s="284" t="s">
        <v>644</v>
      </c>
      <c r="AZ218" s="275" t="s">
        <v>644</v>
      </c>
      <c r="BA218" s="19" t="s">
        <v>644</v>
      </c>
      <c r="BB218" s="60" t="s">
        <v>644</v>
      </c>
      <c r="BC218" s="60" t="s">
        <v>644</v>
      </c>
      <c r="BD218" s="48" t="s">
        <v>644</v>
      </c>
      <c r="BE218" s="48">
        <v>0.19236506414092724</v>
      </c>
      <c r="BF218" s="161">
        <v>0.19578076373261039</v>
      </c>
      <c r="BG218" s="161">
        <v>0.17704882140030256</v>
      </c>
      <c r="BH218" s="20">
        <v>0.16505349314042714</v>
      </c>
      <c r="BI218" s="231" t="s">
        <v>644</v>
      </c>
      <c r="BJ218" s="210" t="s">
        <v>644</v>
      </c>
      <c r="BK218" s="210" t="s">
        <v>644</v>
      </c>
      <c r="BL218" s="209" t="s">
        <v>644</v>
      </c>
      <c r="BM218" s="209" t="s">
        <v>644</v>
      </c>
      <c r="BN218" s="248" t="s">
        <v>644</v>
      </c>
      <c r="BO218" s="248" t="s">
        <v>644</v>
      </c>
      <c r="BP218" s="232" t="s">
        <v>644</v>
      </c>
      <c r="BQ218" s="37" t="s">
        <v>644</v>
      </c>
      <c r="BR218" s="66" t="s">
        <v>644</v>
      </c>
      <c r="BS218" s="66" t="s">
        <v>644</v>
      </c>
      <c r="BT218" s="86" t="s">
        <v>644</v>
      </c>
      <c r="BU218" s="86" t="s">
        <v>644</v>
      </c>
      <c r="BV218" s="284" t="s">
        <v>644</v>
      </c>
      <c r="BW218" s="284" t="s">
        <v>644</v>
      </c>
      <c r="BX218" s="275" t="s">
        <v>644</v>
      </c>
      <c r="BY218" s="19" t="s">
        <v>644</v>
      </c>
      <c r="BZ218" s="60" t="s">
        <v>644</v>
      </c>
      <c r="CA218" s="60" t="s">
        <v>644</v>
      </c>
      <c r="CB218" s="48" t="s">
        <v>644</v>
      </c>
      <c r="CC218" s="48" t="s">
        <v>644</v>
      </c>
      <c r="CD218" s="161" t="s">
        <v>644</v>
      </c>
      <c r="CE218" s="161" t="s">
        <v>644</v>
      </c>
      <c r="CF218" s="20" t="s">
        <v>644</v>
      </c>
      <c r="CG218" s="231" t="s">
        <v>644</v>
      </c>
      <c r="CH218" s="210" t="s">
        <v>644</v>
      </c>
      <c r="CI218" s="210" t="s">
        <v>644</v>
      </c>
      <c r="CJ218" s="209" t="s">
        <v>644</v>
      </c>
      <c r="CK218" s="209" t="s">
        <v>644</v>
      </c>
      <c r="CL218" s="248" t="s">
        <v>644</v>
      </c>
      <c r="CM218" s="248" t="s">
        <v>644</v>
      </c>
      <c r="CN218" s="232" t="s">
        <v>644</v>
      </c>
      <c r="CO218" s="37" t="s">
        <v>644</v>
      </c>
      <c r="CP218" s="66" t="s">
        <v>644</v>
      </c>
      <c r="CQ218" s="66" t="s">
        <v>644</v>
      </c>
      <c r="CR218" s="86" t="s">
        <v>644</v>
      </c>
      <c r="CS218" s="86" t="s">
        <v>644</v>
      </c>
      <c r="CT218" s="284" t="s">
        <v>644</v>
      </c>
      <c r="CU218" s="284" t="s">
        <v>644</v>
      </c>
      <c r="CV218" s="275" t="s">
        <v>644</v>
      </c>
      <c r="CW218" s="19" t="s">
        <v>644</v>
      </c>
      <c r="CX218" s="60" t="s">
        <v>644</v>
      </c>
      <c r="CY218" s="60" t="s">
        <v>644</v>
      </c>
      <c r="CZ218" s="48">
        <v>0</v>
      </c>
      <c r="DA218" s="48">
        <v>0</v>
      </c>
      <c r="DB218" s="161">
        <v>0</v>
      </c>
      <c r="DC218" s="161">
        <v>0</v>
      </c>
      <c r="DD218" s="20">
        <v>0</v>
      </c>
      <c r="DE218" s="231" t="s">
        <v>644</v>
      </c>
      <c r="DF218" s="210" t="s">
        <v>644</v>
      </c>
      <c r="DG218" s="210" t="s">
        <v>644</v>
      </c>
      <c r="DH218" s="209" t="s">
        <v>644</v>
      </c>
      <c r="DI218" s="209" t="s">
        <v>644</v>
      </c>
      <c r="DJ218" s="248" t="s">
        <v>644</v>
      </c>
      <c r="DK218" s="248" t="s">
        <v>644</v>
      </c>
      <c r="DL218" s="232" t="s">
        <v>644</v>
      </c>
      <c r="DM218" s="37" t="s">
        <v>644</v>
      </c>
      <c r="DN218" s="66" t="s">
        <v>644</v>
      </c>
      <c r="DO218" s="66" t="s">
        <v>644</v>
      </c>
      <c r="DP218" s="86" t="s">
        <v>644</v>
      </c>
      <c r="DQ218" s="86">
        <v>0</v>
      </c>
      <c r="DR218" s="284">
        <v>0</v>
      </c>
      <c r="DS218" s="284">
        <v>0</v>
      </c>
      <c r="DT218" s="275">
        <v>0</v>
      </c>
      <c r="DU218" s="19" t="s">
        <v>644</v>
      </c>
      <c r="DV218" s="60" t="s">
        <v>644</v>
      </c>
      <c r="DW218" s="60" t="s">
        <v>644</v>
      </c>
      <c r="DX218" s="48" t="s">
        <v>644</v>
      </c>
      <c r="DY218" s="48" t="s">
        <v>644</v>
      </c>
      <c r="DZ218" s="161" t="s">
        <v>644</v>
      </c>
      <c r="EA218" s="161" t="s">
        <v>644</v>
      </c>
      <c r="EB218" s="20" t="s">
        <v>644</v>
      </c>
      <c r="EC218" s="93"/>
      <c r="ED218" s="19" t="s">
        <v>644</v>
      </c>
      <c r="EE218" s="60" t="s">
        <v>644</v>
      </c>
      <c r="EF218" s="60" t="s">
        <v>644</v>
      </c>
      <c r="EG218" s="48" t="s">
        <v>644</v>
      </c>
      <c r="EH218" s="48" t="s">
        <v>644</v>
      </c>
      <c r="EI218" s="161" t="s">
        <v>644</v>
      </c>
      <c r="EJ218" s="161" t="s">
        <v>644</v>
      </c>
      <c r="EK218" s="20" t="s">
        <v>644</v>
      </c>
      <c r="EL218" s="231" t="s">
        <v>644</v>
      </c>
      <c r="EM218" s="210" t="s">
        <v>644</v>
      </c>
      <c r="EN218" s="210" t="s">
        <v>644</v>
      </c>
      <c r="EO218" s="209" t="s">
        <v>644</v>
      </c>
      <c r="EP218" s="209" t="s">
        <v>644</v>
      </c>
      <c r="EQ218" s="248" t="s">
        <v>644</v>
      </c>
      <c r="ER218" s="248" t="s">
        <v>644</v>
      </c>
      <c r="ES218" s="232" t="s">
        <v>644</v>
      </c>
      <c r="ET218" s="37" t="s">
        <v>644</v>
      </c>
      <c r="EU218" s="66" t="s">
        <v>644</v>
      </c>
      <c r="EV218" s="66" t="s">
        <v>644</v>
      </c>
      <c r="EW218" s="86" t="s">
        <v>644</v>
      </c>
      <c r="EX218" s="86" t="s">
        <v>644</v>
      </c>
      <c r="EY218" s="284" t="s">
        <v>644</v>
      </c>
      <c r="EZ218" s="284" t="s">
        <v>644</v>
      </c>
      <c r="FA218" s="275" t="s">
        <v>644</v>
      </c>
      <c r="FB218" s="19" t="s">
        <v>644</v>
      </c>
      <c r="FC218" s="60" t="s">
        <v>644</v>
      </c>
      <c r="FD218" s="60" t="s">
        <v>644</v>
      </c>
      <c r="FE218" s="48" t="s">
        <v>644</v>
      </c>
      <c r="FF218" s="48" t="s">
        <v>644</v>
      </c>
      <c r="FG218" s="161" t="s">
        <v>644</v>
      </c>
      <c r="FH218" s="161">
        <v>0</v>
      </c>
      <c r="FI218" s="20">
        <v>0</v>
      </c>
      <c r="FJ218" s="231" t="s">
        <v>644</v>
      </c>
      <c r="FK218" s="210" t="s">
        <v>644</v>
      </c>
      <c r="FL218" s="210" t="s">
        <v>644</v>
      </c>
      <c r="FM218" s="209" t="s">
        <v>644</v>
      </c>
      <c r="FN218" s="209" t="s">
        <v>644</v>
      </c>
      <c r="FO218" s="248" t="s">
        <v>644</v>
      </c>
      <c r="FP218" s="248" t="s">
        <v>644</v>
      </c>
      <c r="FQ218" s="232" t="s">
        <v>644</v>
      </c>
      <c r="FR218" s="37" t="s">
        <v>644</v>
      </c>
      <c r="FS218" s="66" t="s">
        <v>644</v>
      </c>
      <c r="FT218" s="66" t="s">
        <v>644</v>
      </c>
      <c r="FU218" s="86" t="s">
        <v>644</v>
      </c>
      <c r="FV218" s="86" t="s">
        <v>644</v>
      </c>
      <c r="FW218" s="284" t="s">
        <v>644</v>
      </c>
      <c r="FX218" s="284" t="s">
        <v>644</v>
      </c>
      <c r="FY218" s="275" t="s">
        <v>644</v>
      </c>
      <c r="FZ218" s="19" t="s">
        <v>644</v>
      </c>
      <c r="GA218" s="60" t="s">
        <v>644</v>
      </c>
      <c r="GB218" s="60" t="s">
        <v>644</v>
      </c>
      <c r="GC218" s="48" t="s">
        <v>644</v>
      </c>
      <c r="GD218" s="48" t="s">
        <v>644</v>
      </c>
      <c r="GE218" s="161" t="s">
        <v>644</v>
      </c>
      <c r="GF218" s="161" t="s">
        <v>644</v>
      </c>
      <c r="GG218" s="20" t="s">
        <v>644</v>
      </c>
      <c r="GH218" s="231" t="s">
        <v>644</v>
      </c>
      <c r="GI218" s="210" t="s">
        <v>644</v>
      </c>
      <c r="GJ218" s="210" t="s">
        <v>644</v>
      </c>
      <c r="GK218" s="209" t="s">
        <v>644</v>
      </c>
      <c r="GL218" s="209" t="s">
        <v>644</v>
      </c>
      <c r="GM218" s="248" t="s">
        <v>644</v>
      </c>
      <c r="GN218" s="248" t="s">
        <v>644</v>
      </c>
      <c r="GO218" s="232" t="s">
        <v>644</v>
      </c>
      <c r="GP218" s="93"/>
      <c r="GQ218" s="19" t="s">
        <v>644</v>
      </c>
      <c r="GR218" s="60" t="s">
        <v>644</v>
      </c>
      <c r="GS218" s="60" t="s">
        <v>644</v>
      </c>
      <c r="GT218" s="48" t="s">
        <v>644</v>
      </c>
      <c r="GU218" s="48" t="s">
        <v>644</v>
      </c>
      <c r="GV218" s="161">
        <v>1.7786740916940444</v>
      </c>
      <c r="GW218" s="161">
        <v>1.9790598816124798</v>
      </c>
      <c r="GX218" s="20">
        <v>1.6544440115468475</v>
      </c>
      <c r="GY218" s="231" t="s">
        <v>644</v>
      </c>
      <c r="GZ218" s="210" t="s">
        <v>644</v>
      </c>
      <c r="HA218" s="210" t="s">
        <v>644</v>
      </c>
      <c r="HB218" s="209" t="s">
        <v>644</v>
      </c>
      <c r="HC218" s="209" t="s">
        <v>644</v>
      </c>
      <c r="HD218" s="248" t="s">
        <v>644</v>
      </c>
      <c r="HE218" s="248" t="s">
        <v>644</v>
      </c>
      <c r="HF218" s="232" t="s">
        <v>644</v>
      </c>
      <c r="HG218" s="37" t="s">
        <v>644</v>
      </c>
      <c r="HH218" s="66" t="s">
        <v>644</v>
      </c>
      <c r="HI218" s="66" t="s">
        <v>644</v>
      </c>
      <c r="HJ218" s="86" t="s">
        <v>644</v>
      </c>
      <c r="HK218" s="86" t="s">
        <v>644</v>
      </c>
      <c r="HL218" s="284" t="s">
        <v>644</v>
      </c>
      <c r="HM218" s="284" t="s">
        <v>644</v>
      </c>
      <c r="HN218" s="275" t="s">
        <v>644</v>
      </c>
      <c r="HO218" s="19" t="s">
        <v>644</v>
      </c>
      <c r="HP218" s="60" t="s">
        <v>644</v>
      </c>
      <c r="HQ218" s="60" t="s">
        <v>644</v>
      </c>
      <c r="HR218" s="48" t="s">
        <v>644</v>
      </c>
      <c r="HS218" s="48" t="s">
        <v>644</v>
      </c>
      <c r="HT218" s="161" t="s">
        <v>644</v>
      </c>
      <c r="HU218" s="161" t="s">
        <v>644</v>
      </c>
      <c r="HV218" s="20" t="s">
        <v>644</v>
      </c>
      <c r="HW218" s="231" t="s">
        <v>644</v>
      </c>
      <c r="HX218" s="210" t="s">
        <v>644</v>
      </c>
      <c r="HY218" s="210" t="s">
        <v>644</v>
      </c>
      <c r="HZ218" s="209" t="s">
        <v>644</v>
      </c>
      <c r="IA218" s="209" t="s">
        <v>644</v>
      </c>
      <c r="IB218" s="248" t="s">
        <v>644</v>
      </c>
      <c r="IC218" s="248" t="s">
        <v>644</v>
      </c>
      <c r="ID218" s="232" t="s">
        <v>644</v>
      </c>
      <c r="IE218" s="37" t="s">
        <v>644</v>
      </c>
      <c r="IF218" s="66" t="s">
        <v>644</v>
      </c>
      <c r="IG218" s="66" t="s">
        <v>644</v>
      </c>
      <c r="IH218" s="86" t="s">
        <v>644</v>
      </c>
      <c r="II218" s="86" t="s">
        <v>644</v>
      </c>
      <c r="IJ218" s="284" t="s">
        <v>644</v>
      </c>
      <c r="IK218" s="284" t="s">
        <v>644</v>
      </c>
      <c r="IL218" s="275" t="s">
        <v>644</v>
      </c>
      <c r="IM218" s="231" t="s">
        <v>644</v>
      </c>
      <c r="IN218" s="210" t="s">
        <v>644</v>
      </c>
      <c r="IO218" s="210" t="s">
        <v>644</v>
      </c>
      <c r="IP218" s="209" t="s">
        <v>644</v>
      </c>
      <c r="IQ218" s="209">
        <v>8.8710850324599466</v>
      </c>
      <c r="IR218" s="248">
        <v>9.8016947033589155</v>
      </c>
      <c r="IS218" s="248">
        <v>9.6130736331992495</v>
      </c>
      <c r="IT218" s="232">
        <v>9.684395328030055</v>
      </c>
      <c r="IU218" s="37" t="s">
        <v>644</v>
      </c>
      <c r="IV218" s="66" t="s">
        <v>644</v>
      </c>
      <c r="IW218" s="66" t="s">
        <v>644</v>
      </c>
      <c r="IX218" s="86" t="s">
        <v>644</v>
      </c>
      <c r="IY218" s="86" t="s">
        <v>644</v>
      </c>
      <c r="IZ218" s="284" t="s">
        <v>644</v>
      </c>
      <c r="JA218" s="284" t="s">
        <v>644</v>
      </c>
      <c r="JB218" s="275" t="s">
        <v>644</v>
      </c>
      <c r="JC218" s="19" t="s">
        <v>644</v>
      </c>
      <c r="JD218" s="60" t="s">
        <v>644</v>
      </c>
      <c r="JE218" s="60" t="s">
        <v>644</v>
      </c>
      <c r="JF218" s="48" t="s">
        <v>644</v>
      </c>
      <c r="JG218" s="48" t="s">
        <v>644</v>
      </c>
      <c r="JH218" s="161" t="s">
        <v>644</v>
      </c>
      <c r="JI218" s="161" t="s">
        <v>644</v>
      </c>
      <c r="JJ218" s="20" t="s">
        <v>644</v>
      </c>
      <c r="JK218" s="231" t="s">
        <v>644</v>
      </c>
      <c r="JL218" s="210" t="s">
        <v>644</v>
      </c>
      <c r="JM218" s="210" t="s">
        <v>644</v>
      </c>
      <c r="JN218" s="209" t="s">
        <v>644</v>
      </c>
      <c r="JO218" s="209" t="s">
        <v>644</v>
      </c>
      <c r="JP218" s="248" t="s">
        <v>644</v>
      </c>
      <c r="JQ218" s="248" t="s">
        <v>644</v>
      </c>
      <c r="JR218" s="232" t="s">
        <v>644</v>
      </c>
      <c r="JT218" s="37" t="s">
        <v>644</v>
      </c>
      <c r="JU218" s="66" t="s">
        <v>644</v>
      </c>
      <c r="JV218" s="66" t="s">
        <v>644</v>
      </c>
      <c r="JW218" s="86" t="s">
        <v>644</v>
      </c>
      <c r="JX218" s="86" t="s">
        <v>644</v>
      </c>
      <c r="JY218" s="284" t="s">
        <v>644</v>
      </c>
      <c r="JZ218" s="284" t="s">
        <v>644</v>
      </c>
      <c r="KA218" s="275" t="s">
        <v>644</v>
      </c>
    </row>
    <row r="219" spans="1:287" ht="13.2" x14ac:dyDescent="0.25">
      <c r="A219" s="10">
        <v>22.33</v>
      </c>
      <c r="B219" s="111" t="s">
        <v>200</v>
      </c>
      <c r="E219" s="19" t="s">
        <v>644</v>
      </c>
      <c r="F219" s="60" t="s">
        <v>644</v>
      </c>
      <c r="G219" s="60" t="s">
        <v>644</v>
      </c>
      <c r="H219" s="48" t="s">
        <v>644</v>
      </c>
      <c r="I219" s="48" t="s">
        <v>644</v>
      </c>
      <c r="J219" s="161" t="s">
        <v>644</v>
      </c>
      <c r="K219" s="161" t="s">
        <v>644</v>
      </c>
      <c r="L219" s="20" t="s">
        <v>644</v>
      </c>
      <c r="M219" s="231" t="s">
        <v>644</v>
      </c>
      <c r="N219" s="210" t="s">
        <v>644</v>
      </c>
      <c r="O219" s="210" t="s">
        <v>644</v>
      </c>
      <c r="P219" s="209" t="s">
        <v>644</v>
      </c>
      <c r="Q219" s="209" t="s">
        <v>644</v>
      </c>
      <c r="R219" s="248" t="s">
        <v>644</v>
      </c>
      <c r="S219" s="248" t="s">
        <v>644</v>
      </c>
      <c r="T219" s="232" t="s">
        <v>644</v>
      </c>
      <c r="U219" s="37" t="s">
        <v>644</v>
      </c>
      <c r="V219" s="66" t="s">
        <v>644</v>
      </c>
      <c r="W219" s="66" t="s">
        <v>644</v>
      </c>
      <c r="X219" s="86" t="s">
        <v>644</v>
      </c>
      <c r="Y219" s="86" t="s">
        <v>644</v>
      </c>
      <c r="Z219" s="284" t="s">
        <v>644</v>
      </c>
      <c r="AA219" s="284" t="s">
        <v>644</v>
      </c>
      <c r="AB219" s="275" t="s">
        <v>644</v>
      </c>
      <c r="AC219" s="19" t="s">
        <v>644</v>
      </c>
      <c r="AD219" s="60" t="s">
        <v>644</v>
      </c>
      <c r="AE219" s="60" t="s">
        <v>644</v>
      </c>
      <c r="AF219" s="48" t="s">
        <v>644</v>
      </c>
      <c r="AG219" s="48" t="s">
        <v>644</v>
      </c>
      <c r="AH219" s="161" t="s">
        <v>644</v>
      </c>
      <c r="AI219" s="161" t="s">
        <v>644</v>
      </c>
      <c r="AJ219" s="20" t="s">
        <v>644</v>
      </c>
      <c r="AK219" s="231" t="s">
        <v>644</v>
      </c>
      <c r="AL219" s="210" t="s">
        <v>644</v>
      </c>
      <c r="AM219" s="210" t="s">
        <v>644</v>
      </c>
      <c r="AN219" s="209" t="s">
        <v>644</v>
      </c>
      <c r="AO219" s="209" t="s">
        <v>644</v>
      </c>
      <c r="AP219" s="248" t="s">
        <v>644</v>
      </c>
      <c r="AQ219" s="248" t="s">
        <v>644</v>
      </c>
      <c r="AR219" s="232" t="s">
        <v>644</v>
      </c>
      <c r="AS219" s="37" t="s">
        <v>644</v>
      </c>
      <c r="AT219" s="66" t="s">
        <v>644</v>
      </c>
      <c r="AU219" s="66" t="s">
        <v>644</v>
      </c>
      <c r="AV219" s="86" t="s">
        <v>644</v>
      </c>
      <c r="AW219" s="86" t="s">
        <v>644</v>
      </c>
      <c r="AX219" s="284" t="s">
        <v>644</v>
      </c>
      <c r="AY219" s="284" t="s">
        <v>644</v>
      </c>
      <c r="AZ219" s="275" t="s">
        <v>644</v>
      </c>
      <c r="BA219" s="19" t="s">
        <v>644</v>
      </c>
      <c r="BB219" s="60" t="s">
        <v>644</v>
      </c>
      <c r="BC219" s="60" t="s">
        <v>644</v>
      </c>
      <c r="BD219" s="48" t="s">
        <v>644</v>
      </c>
      <c r="BE219" s="48" t="s">
        <v>644</v>
      </c>
      <c r="BF219" s="161" t="s">
        <v>644</v>
      </c>
      <c r="BG219" s="161" t="s">
        <v>644</v>
      </c>
      <c r="BH219" s="20" t="s">
        <v>644</v>
      </c>
      <c r="BI219" s="231" t="s">
        <v>644</v>
      </c>
      <c r="BJ219" s="210" t="s">
        <v>644</v>
      </c>
      <c r="BK219" s="210" t="s">
        <v>644</v>
      </c>
      <c r="BL219" s="209" t="s">
        <v>644</v>
      </c>
      <c r="BM219" s="209" t="s">
        <v>644</v>
      </c>
      <c r="BN219" s="248" t="s">
        <v>644</v>
      </c>
      <c r="BO219" s="248" t="s">
        <v>644</v>
      </c>
      <c r="BP219" s="232" t="s">
        <v>644</v>
      </c>
      <c r="BQ219" s="37" t="s">
        <v>644</v>
      </c>
      <c r="BR219" s="66" t="s">
        <v>644</v>
      </c>
      <c r="BS219" s="66" t="s">
        <v>644</v>
      </c>
      <c r="BT219" s="86" t="s">
        <v>644</v>
      </c>
      <c r="BU219" s="86" t="s">
        <v>644</v>
      </c>
      <c r="BV219" s="284" t="s">
        <v>644</v>
      </c>
      <c r="BW219" s="284" t="s">
        <v>644</v>
      </c>
      <c r="BX219" s="275" t="s">
        <v>644</v>
      </c>
      <c r="BY219" s="19" t="s">
        <v>644</v>
      </c>
      <c r="BZ219" s="60" t="s">
        <v>644</v>
      </c>
      <c r="CA219" s="60" t="s">
        <v>644</v>
      </c>
      <c r="CB219" s="48" t="s">
        <v>644</v>
      </c>
      <c r="CC219" s="48" t="s">
        <v>644</v>
      </c>
      <c r="CD219" s="161" t="s">
        <v>644</v>
      </c>
      <c r="CE219" s="161" t="s">
        <v>644</v>
      </c>
      <c r="CF219" s="20" t="s">
        <v>644</v>
      </c>
      <c r="CG219" s="231" t="s">
        <v>644</v>
      </c>
      <c r="CH219" s="210" t="s">
        <v>644</v>
      </c>
      <c r="CI219" s="210" t="s">
        <v>644</v>
      </c>
      <c r="CJ219" s="209" t="s">
        <v>644</v>
      </c>
      <c r="CK219" s="209" t="s">
        <v>644</v>
      </c>
      <c r="CL219" s="248" t="s">
        <v>644</v>
      </c>
      <c r="CM219" s="248" t="s">
        <v>644</v>
      </c>
      <c r="CN219" s="232" t="s">
        <v>644</v>
      </c>
      <c r="CO219" s="37" t="s">
        <v>644</v>
      </c>
      <c r="CP219" s="66" t="s">
        <v>644</v>
      </c>
      <c r="CQ219" s="66" t="s">
        <v>644</v>
      </c>
      <c r="CR219" s="86" t="s">
        <v>644</v>
      </c>
      <c r="CS219" s="86" t="s">
        <v>644</v>
      </c>
      <c r="CT219" s="284" t="s">
        <v>644</v>
      </c>
      <c r="CU219" s="284" t="s">
        <v>644</v>
      </c>
      <c r="CV219" s="275" t="s">
        <v>644</v>
      </c>
      <c r="CW219" s="19" t="s">
        <v>644</v>
      </c>
      <c r="CX219" s="60" t="s">
        <v>644</v>
      </c>
      <c r="CY219" s="60" t="s">
        <v>644</v>
      </c>
      <c r="CZ219" s="48">
        <v>0</v>
      </c>
      <c r="DA219" s="48">
        <v>0</v>
      </c>
      <c r="DB219" s="161">
        <v>0</v>
      </c>
      <c r="DC219" s="161">
        <v>0</v>
      </c>
      <c r="DD219" s="20">
        <v>0</v>
      </c>
      <c r="DE219" s="231" t="s">
        <v>644</v>
      </c>
      <c r="DF219" s="210" t="s">
        <v>644</v>
      </c>
      <c r="DG219" s="210" t="s">
        <v>644</v>
      </c>
      <c r="DH219" s="209" t="s">
        <v>644</v>
      </c>
      <c r="DI219" s="209" t="s">
        <v>644</v>
      </c>
      <c r="DJ219" s="248" t="s">
        <v>644</v>
      </c>
      <c r="DK219" s="248" t="s">
        <v>644</v>
      </c>
      <c r="DL219" s="232" t="s">
        <v>644</v>
      </c>
      <c r="DM219" s="37" t="s">
        <v>644</v>
      </c>
      <c r="DN219" s="66" t="s">
        <v>644</v>
      </c>
      <c r="DO219" s="66" t="s">
        <v>644</v>
      </c>
      <c r="DP219" s="86" t="s">
        <v>644</v>
      </c>
      <c r="DQ219" s="86" t="s">
        <v>644</v>
      </c>
      <c r="DR219" s="284" t="s">
        <v>644</v>
      </c>
      <c r="DS219" s="284" t="s">
        <v>644</v>
      </c>
      <c r="DT219" s="275" t="s">
        <v>644</v>
      </c>
      <c r="DU219" s="19" t="s">
        <v>644</v>
      </c>
      <c r="DV219" s="60" t="s">
        <v>644</v>
      </c>
      <c r="DW219" s="60" t="s">
        <v>644</v>
      </c>
      <c r="DX219" s="48" t="s">
        <v>644</v>
      </c>
      <c r="DY219" s="48" t="s">
        <v>644</v>
      </c>
      <c r="DZ219" s="161" t="s">
        <v>644</v>
      </c>
      <c r="EA219" s="161" t="s">
        <v>644</v>
      </c>
      <c r="EB219" s="20" t="s">
        <v>644</v>
      </c>
      <c r="EC219" s="93"/>
      <c r="ED219" s="19" t="s">
        <v>644</v>
      </c>
      <c r="EE219" s="60" t="s">
        <v>644</v>
      </c>
      <c r="EF219" s="60" t="s">
        <v>644</v>
      </c>
      <c r="EG219" s="48" t="s">
        <v>644</v>
      </c>
      <c r="EH219" s="48" t="s">
        <v>644</v>
      </c>
      <c r="EI219" s="161" t="s">
        <v>644</v>
      </c>
      <c r="EJ219" s="161" t="s">
        <v>644</v>
      </c>
      <c r="EK219" s="20" t="s">
        <v>644</v>
      </c>
      <c r="EL219" s="231" t="s">
        <v>644</v>
      </c>
      <c r="EM219" s="210" t="s">
        <v>644</v>
      </c>
      <c r="EN219" s="210" t="s">
        <v>644</v>
      </c>
      <c r="EO219" s="209" t="s">
        <v>644</v>
      </c>
      <c r="EP219" s="209" t="s">
        <v>644</v>
      </c>
      <c r="EQ219" s="248" t="s">
        <v>644</v>
      </c>
      <c r="ER219" s="248" t="s">
        <v>644</v>
      </c>
      <c r="ES219" s="232" t="s">
        <v>644</v>
      </c>
      <c r="ET219" s="37" t="s">
        <v>644</v>
      </c>
      <c r="EU219" s="66" t="s">
        <v>644</v>
      </c>
      <c r="EV219" s="66" t="s">
        <v>644</v>
      </c>
      <c r="EW219" s="86" t="s">
        <v>644</v>
      </c>
      <c r="EX219" s="86" t="s">
        <v>644</v>
      </c>
      <c r="EY219" s="284" t="s">
        <v>644</v>
      </c>
      <c r="EZ219" s="284" t="s">
        <v>644</v>
      </c>
      <c r="FA219" s="275" t="s">
        <v>644</v>
      </c>
      <c r="FB219" s="19" t="s">
        <v>644</v>
      </c>
      <c r="FC219" s="60" t="s">
        <v>644</v>
      </c>
      <c r="FD219" s="60" t="s">
        <v>644</v>
      </c>
      <c r="FE219" s="48" t="s">
        <v>644</v>
      </c>
      <c r="FF219" s="48" t="s">
        <v>644</v>
      </c>
      <c r="FG219" s="161" t="s">
        <v>644</v>
      </c>
      <c r="FH219" s="161">
        <v>0</v>
      </c>
      <c r="FI219" s="20">
        <v>0</v>
      </c>
      <c r="FJ219" s="231" t="s">
        <v>644</v>
      </c>
      <c r="FK219" s="210" t="s">
        <v>644</v>
      </c>
      <c r="FL219" s="210" t="s">
        <v>644</v>
      </c>
      <c r="FM219" s="209" t="s">
        <v>644</v>
      </c>
      <c r="FN219" s="209" t="s">
        <v>644</v>
      </c>
      <c r="FO219" s="248" t="s">
        <v>644</v>
      </c>
      <c r="FP219" s="248" t="s">
        <v>644</v>
      </c>
      <c r="FQ219" s="232" t="s">
        <v>644</v>
      </c>
      <c r="FR219" s="37" t="s">
        <v>644</v>
      </c>
      <c r="FS219" s="66" t="s">
        <v>644</v>
      </c>
      <c r="FT219" s="66" t="s">
        <v>644</v>
      </c>
      <c r="FU219" s="86" t="s">
        <v>644</v>
      </c>
      <c r="FV219" s="86" t="s">
        <v>644</v>
      </c>
      <c r="FW219" s="284" t="s">
        <v>644</v>
      </c>
      <c r="FX219" s="284" t="s">
        <v>644</v>
      </c>
      <c r="FY219" s="275" t="s">
        <v>644</v>
      </c>
      <c r="FZ219" s="19" t="s">
        <v>644</v>
      </c>
      <c r="GA219" s="60" t="s">
        <v>644</v>
      </c>
      <c r="GB219" s="60" t="s">
        <v>644</v>
      </c>
      <c r="GC219" s="48" t="s">
        <v>644</v>
      </c>
      <c r="GD219" s="48" t="s">
        <v>644</v>
      </c>
      <c r="GE219" s="161" t="s">
        <v>644</v>
      </c>
      <c r="GF219" s="161" t="s">
        <v>644</v>
      </c>
      <c r="GG219" s="20" t="s">
        <v>644</v>
      </c>
      <c r="GH219" s="231" t="s">
        <v>644</v>
      </c>
      <c r="GI219" s="210" t="s">
        <v>644</v>
      </c>
      <c r="GJ219" s="210" t="s">
        <v>644</v>
      </c>
      <c r="GK219" s="209" t="s">
        <v>644</v>
      </c>
      <c r="GL219" s="209" t="s">
        <v>644</v>
      </c>
      <c r="GM219" s="248" t="s">
        <v>644</v>
      </c>
      <c r="GN219" s="248" t="s">
        <v>644</v>
      </c>
      <c r="GO219" s="232" t="s">
        <v>644</v>
      </c>
      <c r="GP219" s="93"/>
      <c r="GQ219" s="19" t="s">
        <v>644</v>
      </c>
      <c r="GR219" s="60" t="s">
        <v>644</v>
      </c>
      <c r="GS219" s="60" t="s">
        <v>644</v>
      </c>
      <c r="GT219" s="48" t="s">
        <v>644</v>
      </c>
      <c r="GU219" s="48" t="s">
        <v>644</v>
      </c>
      <c r="GV219" s="161">
        <v>1.7786740916940444</v>
      </c>
      <c r="GW219" s="161">
        <v>1.9790598816124798</v>
      </c>
      <c r="GX219" s="20">
        <v>1.6544440115468475</v>
      </c>
      <c r="GY219" s="231" t="s">
        <v>644</v>
      </c>
      <c r="GZ219" s="210" t="s">
        <v>644</v>
      </c>
      <c r="HA219" s="210" t="s">
        <v>644</v>
      </c>
      <c r="HB219" s="209" t="s">
        <v>644</v>
      </c>
      <c r="HC219" s="209" t="s">
        <v>644</v>
      </c>
      <c r="HD219" s="248" t="s">
        <v>644</v>
      </c>
      <c r="HE219" s="248" t="s">
        <v>644</v>
      </c>
      <c r="HF219" s="232" t="s">
        <v>644</v>
      </c>
      <c r="HG219" s="37" t="s">
        <v>644</v>
      </c>
      <c r="HH219" s="66" t="s">
        <v>644</v>
      </c>
      <c r="HI219" s="66" t="s">
        <v>644</v>
      </c>
      <c r="HJ219" s="86" t="s">
        <v>644</v>
      </c>
      <c r="HK219" s="86" t="s">
        <v>644</v>
      </c>
      <c r="HL219" s="284" t="s">
        <v>644</v>
      </c>
      <c r="HM219" s="284" t="s">
        <v>644</v>
      </c>
      <c r="HN219" s="275" t="s">
        <v>644</v>
      </c>
      <c r="HO219" s="19" t="s">
        <v>644</v>
      </c>
      <c r="HP219" s="60" t="s">
        <v>644</v>
      </c>
      <c r="HQ219" s="60" t="s">
        <v>644</v>
      </c>
      <c r="HR219" s="48" t="s">
        <v>644</v>
      </c>
      <c r="HS219" s="48" t="s">
        <v>644</v>
      </c>
      <c r="HT219" s="161" t="s">
        <v>644</v>
      </c>
      <c r="HU219" s="161" t="s">
        <v>644</v>
      </c>
      <c r="HV219" s="20" t="s">
        <v>644</v>
      </c>
      <c r="HW219" s="231" t="s">
        <v>644</v>
      </c>
      <c r="HX219" s="210" t="s">
        <v>644</v>
      </c>
      <c r="HY219" s="210" t="s">
        <v>644</v>
      </c>
      <c r="HZ219" s="209" t="s">
        <v>644</v>
      </c>
      <c r="IA219" s="209" t="s">
        <v>644</v>
      </c>
      <c r="IB219" s="248" t="s">
        <v>644</v>
      </c>
      <c r="IC219" s="248" t="s">
        <v>644</v>
      </c>
      <c r="ID219" s="232" t="s">
        <v>644</v>
      </c>
      <c r="IE219" s="37" t="s">
        <v>644</v>
      </c>
      <c r="IF219" s="66" t="s">
        <v>644</v>
      </c>
      <c r="IG219" s="66" t="s">
        <v>644</v>
      </c>
      <c r="IH219" s="86" t="s">
        <v>644</v>
      </c>
      <c r="II219" s="86" t="s">
        <v>644</v>
      </c>
      <c r="IJ219" s="284" t="s">
        <v>644</v>
      </c>
      <c r="IK219" s="284" t="s">
        <v>644</v>
      </c>
      <c r="IL219" s="275" t="s">
        <v>644</v>
      </c>
      <c r="IM219" s="231" t="s">
        <v>644</v>
      </c>
      <c r="IN219" s="210" t="s">
        <v>644</v>
      </c>
      <c r="IO219" s="210" t="s">
        <v>644</v>
      </c>
      <c r="IP219" s="209" t="s">
        <v>644</v>
      </c>
      <c r="IQ219" s="209" t="s">
        <v>644</v>
      </c>
      <c r="IR219" s="248" t="s">
        <v>644</v>
      </c>
      <c r="IS219" s="248" t="s">
        <v>644</v>
      </c>
      <c r="IT219" s="232" t="s">
        <v>644</v>
      </c>
      <c r="IU219" s="37" t="s">
        <v>644</v>
      </c>
      <c r="IV219" s="66" t="s">
        <v>644</v>
      </c>
      <c r="IW219" s="66" t="s">
        <v>644</v>
      </c>
      <c r="IX219" s="86" t="s">
        <v>644</v>
      </c>
      <c r="IY219" s="86" t="s">
        <v>644</v>
      </c>
      <c r="IZ219" s="284" t="s">
        <v>644</v>
      </c>
      <c r="JA219" s="284" t="s">
        <v>644</v>
      </c>
      <c r="JB219" s="275" t="s">
        <v>644</v>
      </c>
      <c r="JC219" s="19" t="s">
        <v>644</v>
      </c>
      <c r="JD219" s="60" t="s">
        <v>644</v>
      </c>
      <c r="JE219" s="60" t="s">
        <v>644</v>
      </c>
      <c r="JF219" s="48" t="s">
        <v>644</v>
      </c>
      <c r="JG219" s="48" t="s">
        <v>644</v>
      </c>
      <c r="JH219" s="161">
        <v>0.80222659585840528</v>
      </c>
      <c r="JI219" s="161">
        <v>0.69095446066319055</v>
      </c>
      <c r="JJ219" s="20">
        <v>0.60984372018008259</v>
      </c>
      <c r="JK219" s="231" t="s">
        <v>644</v>
      </c>
      <c r="JL219" s="210" t="s">
        <v>644</v>
      </c>
      <c r="JM219" s="210" t="s">
        <v>644</v>
      </c>
      <c r="JN219" s="209" t="s">
        <v>644</v>
      </c>
      <c r="JO219" s="209" t="s">
        <v>644</v>
      </c>
      <c r="JP219" s="248" t="s">
        <v>644</v>
      </c>
      <c r="JQ219" s="248" t="s">
        <v>644</v>
      </c>
      <c r="JR219" s="232" t="s">
        <v>644</v>
      </c>
      <c r="JT219" s="37" t="s">
        <v>644</v>
      </c>
      <c r="JU219" s="66" t="s">
        <v>644</v>
      </c>
      <c r="JV219" s="66" t="s">
        <v>644</v>
      </c>
      <c r="JW219" s="86" t="s">
        <v>644</v>
      </c>
      <c r="JX219" s="86" t="s">
        <v>644</v>
      </c>
      <c r="JY219" s="284" t="s">
        <v>644</v>
      </c>
      <c r="JZ219" s="284" t="s">
        <v>644</v>
      </c>
      <c r="KA219" s="275" t="s">
        <v>644</v>
      </c>
    </row>
    <row r="220" spans="1:287" ht="13.2" x14ac:dyDescent="0.25">
      <c r="A220" s="10">
        <v>22.34</v>
      </c>
      <c r="B220" s="114" t="s">
        <v>152</v>
      </c>
      <c r="E220" s="17" t="s">
        <v>644</v>
      </c>
      <c r="F220" s="57" t="s">
        <v>644</v>
      </c>
      <c r="G220" s="57" t="s">
        <v>644</v>
      </c>
      <c r="H220" s="29" t="s">
        <v>644</v>
      </c>
      <c r="I220" s="29" t="s">
        <v>644</v>
      </c>
      <c r="J220" s="153" t="s">
        <v>644</v>
      </c>
      <c r="K220" s="153" t="s">
        <v>644</v>
      </c>
      <c r="L220" s="20" t="s">
        <v>644</v>
      </c>
      <c r="M220" s="225" t="s">
        <v>644</v>
      </c>
      <c r="N220" s="204" t="s">
        <v>644</v>
      </c>
      <c r="O220" s="204">
        <v>0.39846842340383359</v>
      </c>
      <c r="P220" s="203">
        <v>0.34761226837981335</v>
      </c>
      <c r="Q220" s="203">
        <v>0.34167359272781839</v>
      </c>
      <c r="R220" s="247">
        <v>0.38973462190739827</v>
      </c>
      <c r="S220" s="247">
        <v>0.33344026009094557</v>
      </c>
      <c r="T220" s="232">
        <v>0.28888578659343417</v>
      </c>
      <c r="U220" s="35" t="s">
        <v>644</v>
      </c>
      <c r="V220" s="58" t="s">
        <v>644</v>
      </c>
      <c r="W220" s="58" t="s">
        <v>644</v>
      </c>
      <c r="X220" s="52" t="s">
        <v>644</v>
      </c>
      <c r="Y220" s="52" t="s">
        <v>644</v>
      </c>
      <c r="Z220" s="136" t="s">
        <v>644</v>
      </c>
      <c r="AA220" s="136" t="s">
        <v>644</v>
      </c>
      <c r="AB220" s="275" t="s">
        <v>644</v>
      </c>
      <c r="AC220" s="17">
        <v>0</v>
      </c>
      <c r="AD220" s="57">
        <v>0</v>
      </c>
      <c r="AE220" s="57">
        <v>0</v>
      </c>
      <c r="AF220" s="29" t="s">
        <v>644</v>
      </c>
      <c r="AG220" s="29" t="s">
        <v>644</v>
      </c>
      <c r="AH220" s="153" t="s">
        <v>644</v>
      </c>
      <c r="AI220" s="153" t="s">
        <v>644</v>
      </c>
      <c r="AJ220" s="20" t="s">
        <v>644</v>
      </c>
      <c r="AK220" s="225" t="s">
        <v>644</v>
      </c>
      <c r="AL220" s="204" t="s">
        <v>644</v>
      </c>
      <c r="AM220" s="204" t="s">
        <v>644</v>
      </c>
      <c r="AN220" s="203">
        <v>0.25507646497683273</v>
      </c>
      <c r="AO220" s="203">
        <v>0.32753996522845558</v>
      </c>
      <c r="AP220" s="247">
        <v>0.40049798378806867</v>
      </c>
      <c r="AQ220" s="247">
        <v>0.34443934752287647</v>
      </c>
      <c r="AR220" s="232">
        <v>0.24920550362802746</v>
      </c>
      <c r="AS220" s="35" t="s">
        <v>644</v>
      </c>
      <c r="AT220" s="58">
        <v>0.35853288650265802</v>
      </c>
      <c r="AU220" s="58">
        <v>0.38852695473443749</v>
      </c>
      <c r="AV220" s="52">
        <v>0.29128068112899325</v>
      </c>
      <c r="AW220" s="52">
        <v>0.22908992502132103</v>
      </c>
      <c r="AX220" s="136">
        <v>0.30028316996501325</v>
      </c>
      <c r="AY220" s="136">
        <v>0.27004835107655661</v>
      </c>
      <c r="AZ220" s="275">
        <v>0.21671882621887117</v>
      </c>
      <c r="BA220" s="17" t="s">
        <v>644</v>
      </c>
      <c r="BB220" s="57" t="s">
        <v>644</v>
      </c>
      <c r="BC220" s="57">
        <v>0</v>
      </c>
      <c r="BD220" s="29">
        <v>0</v>
      </c>
      <c r="BE220" s="29">
        <v>0</v>
      </c>
      <c r="BF220" s="153">
        <v>0</v>
      </c>
      <c r="BG220" s="153">
        <v>0</v>
      </c>
      <c r="BH220" s="20">
        <v>0</v>
      </c>
      <c r="BI220" s="225" t="s">
        <v>644</v>
      </c>
      <c r="BJ220" s="204" t="s">
        <v>644</v>
      </c>
      <c r="BK220" s="204">
        <v>0.71062980590655311</v>
      </c>
      <c r="BL220" s="203">
        <v>0.56489068634022488</v>
      </c>
      <c r="BM220" s="203">
        <v>0.39461780268623653</v>
      </c>
      <c r="BN220" s="247">
        <v>0.38821395128410197</v>
      </c>
      <c r="BO220" s="247">
        <v>0.40485339875282739</v>
      </c>
      <c r="BP220" s="232">
        <v>0.49236936382185426</v>
      </c>
      <c r="BQ220" s="35" t="s">
        <v>644</v>
      </c>
      <c r="BR220" s="58" t="s">
        <v>644</v>
      </c>
      <c r="BS220" s="58">
        <v>4.5777311166131748E-2</v>
      </c>
      <c r="BT220" s="52">
        <v>3.3621393032520097E-2</v>
      </c>
      <c r="BU220" s="52">
        <v>2.2668742810583044E-2</v>
      </c>
      <c r="BV220" s="136">
        <v>2.1259205552665531E-2</v>
      </c>
      <c r="BW220" s="136">
        <v>2.0589788856402037E-2</v>
      </c>
      <c r="BX220" s="275">
        <v>2.2596550480524173E-2</v>
      </c>
      <c r="BY220" s="17" t="s">
        <v>644</v>
      </c>
      <c r="BZ220" s="57" t="s">
        <v>644</v>
      </c>
      <c r="CA220" s="57" t="s">
        <v>644</v>
      </c>
      <c r="CB220" s="29" t="s">
        <v>644</v>
      </c>
      <c r="CC220" s="29" t="s">
        <v>644</v>
      </c>
      <c r="CD220" s="153" t="s">
        <v>644</v>
      </c>
      <c r="CE220" s="153" t="s">
        <v>644</v>
      </c>
      <c r="CF220" s="20" t="s">
        <v>644</v>
      </c>
      <c r="CG220" s="225" t="s">
        <v>644</v>
      </c>
      <c r="CH220" s="204" t="s">
        <v>644</v>
      </c>
      <c r="CI220" s="204" t="s">
        <v>644</v>
      </c>
      <c r="CJ220" s="203" t="s">
        <v>644</v>
      </c>
      <c r="CK220" s="203" t="s">
        <v>644</v>
      </c>
      <c r="CL220" s="247">
        <v>0.40677269938651445</v>
      </c>
      <c r="CM220" s="247">
        <v>0.36098756600372839</v>
      </c>
      <c r="CN220" s="232">
        <v>0.28726230753878118</v>
      </c>
      <c r="CO220" s="35" t="s">
        <v>644</v>
      </c>
      <c r="CP220" s="58" t="s">
        <v>644</v>
      </c>
      <c r="CQ220" s="58" t="s">
        <v>644</v>
      </c>
      <c r="CR220" s="52" t="s">
        <v>644</v>
      </c>
      <c r="CS220" s="52" t="s">
        <v>644</v>
      </c>
      <c r="CT220" s="136" t="s">
        <v>644</v>
      </c>
      <c r="CU220" s="136" t="s">
        <v>644</v>
      </c>
      <c r="CV220" s="275" t="s">
        <v>644</v>
      </c>
      <c r="CW220" s="17" t="s">
        <v>644</v>
      </c>
      <c r="CX220" s="57">
        <v>0.38211364750394228</v>
      </c>
      <c r="CY220" s="57">
        <v>0.40770368954286529</v>
      </c>
      <c r="CZ220" s="29">
        <v>0.35248122266206233</v>
      </c>
      <c r="DA220" s="29">
        <v>0.87543840621941205</v>
      </c>
      <c r="DB220" s="153">
        <v>0.20082447225760741</v>
      </c>
      <c r="DC220" s="153">
        <v>0.17651714478529212</v>
      </c>
      <c r="DD220" s="20">
        <v>0.16312890942600836</v>
      </c>
      <c r="DE220" s="225" t="s">
        <v>644</v>
      </c>
      <c r="DF220" s="204" t="s">
        <v>644</v>
      </c>
      <c r="DG220" s="204" t="s">
        <v>644</v>
      </c>
      <c r="DH220" s="203" t="s">
        <v>644</v>
      </c>
      <c r="DI220" s="203">
        <v>0.38170171031802491</v>
      </c>
      <c r="DJ220" s="247">
        <v>0.12894610946665161</v>
      </c>
      <c r="DK220" s="247">
        <v>0.12710656120107983</v>
      </c>
      <c r="DL220" s="232">
        <v>0.12812320539856409</v>
      </c>
      <c r="DM220" s="35" t="s">
        <v>644</v>
      </c>
      <c r="DN220" s="58" t="s">
        <v>644</v>
      </c>
      <c r="DO220" s="58" t="s">
        <v>644</v>
      </c>
      <c r="DP220" s="52" t="s">
        <v>644</v>
      </c>
      <c r="DQ220" s="52">
        <v>0.1714916316086017</v>
      </c>
      <c r="DR220" s="136">
        <v>0.13500169446435245</v>
      </c>
      <c r="DS220" s="136">
        <v>0.14434785844232831</v>
      </c>
      <c r="DT220" s="275">
        <v>0.15204940648394735</v>
      </c>
      <c r="DU220" s="17" t="s">
        <v>644</v>
      </c>
      <c r="DV220" s="57" t="s">
        <v>644</v>
      </c>
      <c r="DW220" s="57">
        <v>1.05</v>
      </c>
      <c r="DX220" s="29">
        <v>1.05</v>
      </c>
      <c r="DY220" s="29">
        <v>1.05</v>
      </c>
      <c r="DZ220" s="153">
        <v>2</v>
      </c>
      <c r="EA220" s="153">
        <v>2</v>
      </c>
      <c r="EB220" s="20">
        <v>2</v>
      </c>
      <c r="EC220" s="93"/>
      <c r="ED220" s="17" t="s">
        <v>644</v>
      </c>
      <c r="EE220" s="57" t="s">
        <v>644</v>
      </c>
      <c r="EF220" s="57" t="s">
        <v>644</v>
      </c>
      <c r="EG220" s="29" t="s">
        <v>644</v>
      </c>
      <c r="EH220" s="29" t="s">
        <v>644</v>
      </c>
      <c r="EI220" s="153" t="s">
        <v>644</v>
      </c>
      <c r="EJ220" s="153" t="s">
        <v>644</v>
      </c>
      <c r="EK220" s="20" t="s">
        <v>644</v>
      </c>
      <c r="EL220" s="225" t="s">
        <v>644</v>
      </c>
      <c r="EM220" s="204" t="s">
        <v>644</v>
      </c>
      <c r="EN220" s="204" t="s">
        <v>644</v>
      </c>
      <c r="EO220" s="203" t="s">
        <v>644</v>
      </c>
      <c r="EP220" s="203" t="s">
        <v>644</v>
      </c>
      <c r="EQ220" s="247" t="s">
        <v>644</v>
      </c>
      <c r="ER220" s="247" t="s">
        <v>644</v>
      </c>
      <c r="ES220" s="232">
        <v>0.1027243760818842</v>
      </c>
      <c r="ET220" s="35" t="s">
        <v>644</v>
      </c>
      <c r="EU220" s="58" t="s">
        <v>644</v>
      </c>
      <c r="EV220" s="58" t="s">
        <v>644</v>
      </c>
      <c r="EW220" s="52" t="s">
        <v>644</v>
      </c>
      <c r="EX220" s="52" t="s">
        <v>644</v>
      </c>
      <c r="EY220" s="136" t="s">
        <v>644</v>
      </c>
      <c r="EZ220" s="136" t="s">
        <v>644</v>
      </c>
      <c r="FA220" s="275" t="s">
        <v>644</v>
      </c>
      <c r="FB220" s="17" t="s">
        <v>644</v>
      </c>
      <c r="FC220" s="57" t="s">
        <v>644</v>
      </c>
      <c r="FD220" s="57" t="s">
        <v>644</v>
      </c>
      <c r="FE220" s="29" t="s">
        <v>644</v>
      </c>
      <c r="FF220" s="29" t="s">
        <v>644</v>
      </c>
      <c r="FG220" s="153" t="s">
        <v>644</v>
      </c>
      <c r="FH220" s="153">
        <v>0.21514264193602214</v>
      </c>
      <c r="FI220" s="20">
        <v>0.19552587282283596</v>
      </c>
      <c r="FJ220" s="225" t="s">
        <v>644</v>
      </c>
      <c r="FK220" s="204" t="s">
        <v>644</v>
      </c>
      <c r="FL220" s="204" t="s">
        <v>644</v>
      </c>
      <c r="FM220" s="203" t="s">
        <v>644</v>
      </c>
      <c r="FN220" s="203" t="s">
        <v>644</v>
      </c>
      <c r="FO220" s="247" t="s">
        <v>644</v>
      </c>
      <c r="FP220" s="247" t="s">
        <v>644</v>
      </c>
      <c r="FQ220" s="232" t="s">
        <v>644</v>
      </c>
      <c r="FR220" s="35" t="s">
        <v>644</v>
      </c>
      <c r="FS220" s="58" t="s">
        <v>644</v>
      </c>
      <c r="FT220" s="58" t="s">
        <v>644</v>
      </c>
      <c r="FU220" s="52" t="s">
        <v>644</v>
      </c>
      <c r="FV220" s="52" t="s">
        <v>644</v>
      </c>
      <c r="FW220" s="136" t="s">
        <v>644</v>
      </c>
      <c r="FX220" s="136" t="s">
        <v>644</v>
      </c>
      <c r="FY220" s="275" t="s">
        <v>644</v>
      </c>
      <c r="FZ220" s="17" t="s">
        <v>644</v>
      </c>
      <c r="GA220" s="57" t="s">
        <v>644</v>
      </c>
      <c r="GB220" s="57" t="s">
        <v>644</v>
      </c>
      <c r="GC220" s="29" t="s">
        <v>644</v>
      </c>
      <c r="GD220" s="29" t="s">
        <v>644</v>
      </c>
      <c r="GE220" s="153" t="s">
        <v>644</v>
      </c>
      <c r="GF220" s="153" t="s">
        <v>644</v>
      </c>
      <c r="GG220" s="20" t="s">
        <v>644</v>
      </c>
      <c r="GH220" s="225" t="s">
        <v>644</v>
      </c>
      <c r="GI220" s="204" t="s">
        <v>644</v>
      </c>
      <c r="GJ220" s="204" t="s">
        <v>644</v>
      </c>
      <c r="GK220" s="203" t="s">
        <v>644</v>
      </c>
      <c r="GL220" s="203" t="s">
        <v>644</v>
      </c>
      <c r="GM220" s="247" t="s">
        <v>644</v>
      </c>
      <c r="GN220" s="247" t="s">
        <v>644</v>
      </c>
      <c r="GO220" s="232" t="s">
        <v>644</v>
      </c>
      <c r="GP220" s="93"/>
      <c r="GQ220" s="17" t="s">
        <v>644</v>
      </c>
      <c r="GR220" s="57" t="s">
        <v>644</v>
      </c>
      <c r="GS220" s="57" t="s">
        <v>644</v>
      </c>
      <c r="GT220" s="29" t="s">
        <v>644</v>
      </c>
      <c r="GU220" s="29" t="s">
        <v>644</v>
      </c>
      <c r="GV220" s="153" t="s">
        <v>644</v>
      </c>
      <c r="GW220" s="153" t="s">
        <v>644</v>
      </c>
      <c r="GX220" s="20" t="s">
        <v>644</v>
      </c>
      <c r="GY220" s="225" t="s">
        <v>644</v>
      </c>
      <c r="GZ220" s="204" t="s">
        <v>644</v>
      </c>
      <c r="HA220" s="204" t="s">
        <v>644</v>
      </c>
      <c r="HB220" s="203" t="s">
        <v>644</v>
      </c>
      <c r="HC220" s="203" t="s">
        <v>644</v>
      </c>
      <c r="HD220" s="247" t="s">
        <v>644</v>
      </c>
      <c r="HE220" s="247" t="s">
        <v>644</v>
      </c>
      <c r="HF220" s="232" t="s">
        <v>644</v>
      </c>
      <c r="HG220" s="35" t="s">
        <v>644</v>
      </c>
      <c r="HH220" s="58" t="s">
        <v>644</v>
      </c>
      <c r="HI220" s="58" t="s">
        <v>644</v>
      </c>
      <c r="HJ220" s="52" t="s">
        <v>644</v>
      </c>
      <c r="HK220" s="52" t="s">
        <v>644</v>
      </c>
      <c r="HL220" s="136" t="s">
        <v>644</v>
      </c>
      <c r="HM220" s="136" t="s">
        <v>644</v>
      </c>
      <c r="HN220" s="275" t="s">
        <v>644</v>
      </c>
      <c r="HO220" s="17" t="s">
        <v>644</v>
      </c>
      <c r="HP220" s="57" t="s">
        <v>644</v>
      </c>
      <c r="HQ220" s="57" t="s">
        <v>644</v>
      </c>
      <c r="HR220" s="29" t="s">
        <v>644</v>
      </c>
      <c r="HS220" s="29" t="s">
        <v>644</v>
      </c>
      <c r="HT220" s="153" t="s">
        <v>644</v>
      </c>
      <c r="HU220" s="153" t="s">
        <v>644</v>
      </c>
      <c r="HV220" s="20" t="s">
        <v>644</v>
      </c>
      <c r="HW220" s="225" t="s">
        <v>644</v>
      </c>
      <c r="HX220" s="204" t="s">
        <v>644</v>
      </c>
      <c r="HY220" s="204" t="s">
        <v>644</v>
      </c>
      <c r="HZ220" s="203" t="s">
        <v>644</v>
      </c>
      <c r="IA220" s="203" t="s">
        <v>644</v>
      </c>
      <c r="IB220" s="247" t="s">
        <v>644</v>
      </c>
      <c r="IC220" s="247" t="s">
        <v>644</v>
      </c>
      <c r="ID220" s="232" t="s">
        <v>644</v>
      </c>
      <c r="IE220" s="35" t="s">
        <v>644</v>
      </c>
      <c r="IF220" s="58" t="s">
        <v>644</v>
      </c>
      <c r="IG220" s="58" t="s">
        <v>644</v>
      </c>
      <c r="IH220" s="52" t="s">
        <v>644</v>
      </c>
      <c r="II220" s="52" t="s">
        <v>644</v>
      </c>
      <c r="IJ220" s="136" t="s">
        <v>644</v>
      </c>
      <c r="IK220" s="136" t="s">
        <v>644</v>
      </c>
      <c r="IL220" s="275" t="s">
        <v>644</v>
      </c>
      <c r="IM220" s="225" t="s">
        <v>644</v>
      </c>
      <c r="IN220" s="204" t="s">
        <v>644</v>
      </c>
      <c r="IO220" s="204" t="s">
        <v>644</v>
      </c>
      <c r="IP220" s="203">
        <v>0.23588730123264892</v>
      </c>
      <c r="IQ220" s="203">
        <v>8.8710850324599452E-2</v>
      </c>
      <c r="IR220" s="247">
        <v>9.8016947033589166E-2</v>
      </c>
      <c r="IS220" s="247">
        <v>9.6130736331992497E-2</v>
      </c>
      <c r="IT220" s="232">
        <v>9.6843953280300557E-2</v>
      </c>
      <c r="IU220" s="35" t="s">
        <v>644</v>
      </c>
      <c r="IV220" s="58">
        <v>1.6703347084409863</v>
      </c>
      <c r="IW220" s="58">
        <v>1.8239028439402538</v>
      </c>
      <c r="IX220" s="52" t="s">
        <v>644</v>
      </c>
      <c r="IY220" s="52" t="s">
        <v>644</v>
      </c>
      <c r="IZ220" s="136" t="s">
        <v>644</v>
      </c>
      <c r="JA220" s="136" t="s">
        <v>644</v>
      </c>
      <c r="JB220" s="275" t="s">
        <v>644</v>
      </c>
      <c r="JC220" s="17" t="s">
        <v>644</v>
      </c>
      <c r="JD220" s="57" t="s">
        <v>644</v>
      </c>
      <c r="JE220" s="57" t="s">
        <v>644</v>
      </c>
      <c r="JF220" s="29" t="s">
        <v>644</v>
      </c>
      <c r="JG220" s="29" t="s">
        <v>644</v>
      </c>
      <c r="JH220" s="153" t="s">
        <v>644</v>
      </c>
      <c r="JI220" s="153" t="s">
        <v>644</v>
      </c>
      <c r="JJ220" s="20" t="s">
        <v>644</v>
      </c>
      <c r="JK220" s="225" t="s">
        <v>644</v>
      </c>
      <c r="JL220" s="204" t="s">
        <v>644</v>
      </c>
      <c r="JM220" s="204" t="s">
        <v>644</v>
      </c>
      <c r="JN220" s="203" t="s">
        <v>644</v>
      </c>
      <c r="JO220" s="203" t="s">
        <v>644</v>
      </c>
      <c r="JP220" s="247" t="s">
        <v>644</v>
      </c>
      <c r="JQ220" s="247" t="s">
        <v>644</v>
      </c>
      <c r="JR220" s="232" t="s">
        <v>644</v>
      </c>
      <c r="JT220" s="35" t="s">
        <v>644</v>
      </c>
      <c r="JU220" s="58" t="s">
        <v>644</v>
      </c>
      <c r="JV220" s="58" t="s">
        <v>644</v>
      </c>
      <c r="JW220" s="52" t="s">
        <v>644</v>
      </c>
      <c r="JX220" s="52" t="s">
        <v>644</v>
      </c>
      <c r="JY220" s="136" t="s">
        <v>644</v>
      </c>
      <c r="JZ220" s="136" t="s">
        <v>644</v>
      </c>
      <c r="KA220" s="275" t="s">
        <v>644</v>
      </c>
    </row>
    <row r="221" spans="1:287" ht="13.2" x14ac:dyDescent="0.25">
      <c r="A221" s="10">
        <v>22.35</v>
      </c>
      <c r="B221" s="114" t="s">
        <v>153</v>
      </c>
      <c r="E221" s="17" t="s">
        <v>644</v>
      </c>
      <c r="F221" s="57" t="s">
        <v>644</v>
      </c>
      <c r="G221" s="57" t="s">
        <v>644</v>
      </c>
      <c r="H221" s="29" t="s">
        <v>644</v>
      </c>
      <c r="I221" s="29" t="s">
        <v>644</v>
      </c>
      <c r="J221" s="153" t="s">
        <v>644</v>
      </c>
      <c r="K221" s="153" t="s">
        <v>644</v>
      </c>
      <c r="L221" s="20" t="s">
        <v>644</v>
      </c>
      <c r="M221" s="225" t="s">
        <v>644</v>
      </c>
      <c r="N221" s="204" t="s">
        <v>644</v>
      </c>
      <c r="O221" s="204">
        <v>9.2825030452029403E-2</v>
      </c>
      <c r="P221" s="203">
        <v>8.097785797484286E-2</v>
      </c>
      <c r="Q221" s="203">
        <v>7.8516806723391619E-2</v>
      </c>
      <c r="R221" s="247">
        <v>8.9561261487639265E-2</v>
      </c>
      <c r="S221" s="247">
        <v>7.8724090787474041E-2</v>
      </c>
      <c r="T221" s="232">
        <v>6.5655860589416845E-2</v>
      </c>
      <c r="U221" s="35" t="s">
        <v>644</v>
      </c>
      <c r="V221" s="58" t="s">
        <v>644</v>
      </c>
      <c r="W221" s="58" t="s">
        <v>644</v>
      </c>
      <c r="X221" s="52" t="s">
        <v>644</v>
      </c>
      <c r="Y221" s="52" t="s">
        <v>644</v>
      </c>
      <c r="Z221" s="136" t="s">
        <v>644</v>
      </c>
      <c r="AA221" s="136" t="s">
        <v>644</v>
      </c>
      <c r="AB221" s="275" t="s">
        <v>644</v>
      </c>
      <c r="AC221" s="17">
        <v>0</v>
      </c>
      <c r="AD221" s="57">
        <v>0</v>
      </c>
      <c r="AE221" s="57">
        <v>0</v>
      </c>
      <c r="AF221" s="29" t="s">
        <v>644</v>
      </c>
      <c r="AG221" s="29" t="s">
        <v>644</v>
      </c>
      <c r="AH221" s="153" t="s">
        <v>644</v>
      </c>
      <c r="AI221" s="153" t="s">
        <v>644</v>
      </c>
      <c r="AJ221" s="20" t="s">
        <v>644</v>
      </c>
      <c r="AK221" s="225" t="s">
        <v>644</v>
      </c>
      <c r="AL221" s="204" t="s">
        <v>644</v>
      </c>
      <c r="AM221" s="204" t="s">
        <v>644</v>
      </c>
      <c r="AN221" s="203" t="s">
        <v>644</v>
      </c>
      <c r="AO221" s="203" t="s">
        <v>644</v>
      </c>
      <c r="AP221" s="247" t="s">
        <v>644</v>
      </c>
      <c r="AQ221" s="247">
        <v>0.27063091591083149</v>
      </c>
      <c r="AR221" s="232">
        <v>0.23119064794407368</v>
      </c>
      <c r="AS221" s="35" t="s">
        <v>644</v>
      </c>
      <c r="AT221" s="58">
        <v>0.31176772739361569</v>
      </c>
      <c r="AU221" s="58">
        <v>0.33784952585603262</v>
      </c>
      <c r="AV221" s="52">
        <v>0.29128068112899325</v>
      </c>
      <c r="AW221" s="52">
        <v>0.22908992502132103</v>
      </c>
      <c r="AX221" s="136">
        <v>0.31529732846326392</v>
      </c>
      <c r="AY221" s="136">
        <v>0.28355076863038442</v>
      </c>
      <c r="AZ221" s="275">
        <v>0.2383907088407583</v>
      </c>
      <c r="BA221" s="17" t="s">
        <v>644</v>
      </c>
      <c r="BB221" s="57" t="s">
        <v>644</v>
      </c>
      <c r="BC221" s="57" t="s">
        <v>644</v>
      </c>
      <c r="BD221" s="29" t="s">
        <v>644</v>
      </c>
      <c r="BE221" s="29" t="s">
        <v>644</v>
      </c>
      <c r="BF221" s="153" t="s">
        <v>644</v>
      </c>
      <c r="BG221" s="153" t="s">
        <v>644</v>
      </c>
      <c r="BH221" s="20" t="s">
        <v>644</v>
      </c>
      <c r="BI221" s="225" t="s">
        <v>644</v>
      </c>
      <c r="BJ221" s="204" t="s">
        <v>644</v>
      </c>
      <c r="BK221" s="204" t="s">
        <v>644</v>
      </c>
      <c r="BL221" s="203" t="s">
        <v>644</v>
      </c>
      <c r="BM221" s="203" t="s">
        <v>644</v>
      </c>
      <c r="BN221" s="247" t="s">
        <v>644</v>
      </c>
      <c r="BO221" s="247" t="s">
        <v>644</v>
      </c>
      <c r="BP221" s="232" t="s">
        <v>644</v>
      </c>
      <c r="BQ221" s="35" t="s">
        <v>644</v>
      </c>
      <c r="BR221" s="58" t="s">
        <v>644</v>
      </c>
      <c r="BS221" s="58" t="s">
        <v>644</v>
      </c>
      <c r="BT221" s="52" t="s">
        <v>644</v>
      </c>
      <c r="BU221" s="52" t="s">
        <v>644</v>
      </c>
      <c r="BV221" s="136" t="s">
        <v>644</v>
      </c>
      <c r="BW221" s="136" t="s">
        <v>644</v>
      </c>
      <c r="BX221" s="275" t="s">
        <v>644</v>
      </c>
      <c r="BY221" s="17" t="s">
        <v>644</v>
      </c>
      <c r="BZ221" s="57" t="s">
        <v>644</v>
      </c>
      <c r="CA221" s="57" t="s">
        <v>644</v>
      </c>
      <c r="CB221" s="29" t="s">
        <v>644</v>
      </c>
      <c r="CC221" s="29" t="s">
        <v>644</v>
      </c>
      <c r="CD221" s="153" t="s">
        <v>644</v>
      </c>
      <c r="CE221" s="153" t="s">
        <v>644</v>
      </c>
      <c r="CF221" s="20" t="s">
        <v>644</v>
      </c>
      <c r="CG221" s="225" t="s">
        <v>644</v>
      </c>
      <c r="CH221" s="204" t="s">
        <v>644</v>
      </c>
      <c r="CI221" s="204" t="s">
        <v>644</v>
      </c>
      <c r="CJ221" s="203" t="s">
        <v>644</v>
      </c>
      <c r="CK221" s="203" t="s">
        <v>644</v>
      </c>
      <c r="CL221" s="247" t="s">
        <v>644</v>
      </c>
      <c r="CM221" s="247" t="s">
        <v>644</v>
      </c>
      <c r="CN221" s="232" t="s">
        <v>644</v>
      </c>
      <c r="CO221" s="35" t="s">
        <v>644</v>
      </c>
      <c r="CP221" s="58" t="s">
        <v>644</v>
      </c>
      <c r="CQ221" s="58" t="s">
        <v>644</v>
      </c>
      <c r="CR221" s="52" t="s">
        <v>644</v>
      </c>
      <c r="CS221" s="52" t="s">
        <v>644</v>
      </c>
      <c r="CT221" s="136" t="s">
        <v>644</v>
      </c>
      <c r="CU221" s="136" t="s">
        <v>644</v>
      </c>
      <c r="CV221" s="275" t="s">
        <v>644</v>
      </c>
      <c r="CW221" s="17" t="s">
        <v>644</v>
      </c>
      <c r="CX221" s="57">
        <v>1.8195887976378204</v>
      </c>
      <c r="CY221" s="57">
        <v>1.8616606828441338</v>
      </c>
      <c r="CZ221" s="29">
        <v>1.6021873757366467</v>
      </c>
      <c r="DA221" s="29">
        <v>1.5448913050930801</v>
      </c>
      <c r="DB221" s="153">
        <v>2.008244722576074</v>
      </c>
      <c r="DC221" s="153">
        <v>0.48542214815955337</v>
      </c>
      <c r="DD221" s="20">
        <v>0.38451814364701964</v>
      </c>
      <c r="DE221" s="225" t="s">
        <v>644</v>
      </c>
      <c r="DF221" s="204" t="s">
        <v>644</v>
      </c>
      <c r="DG221" s="204" t="s">
        <v>644</v>
      </c>
      <c r="DH221" s="203" t="s">
        <v>644</v>
      </c>
      <c r="DI221" s="203" t="s">
        <v>644</v>
      </c>
      <c r="DJ221" s="247" t="s">
        <v>644</v>
      </c>
      <c r="DK221" s="247" t="s">
        <v>644</v>
      </c>
      <c r="DL221" s="232" t="s">
        <v>644</v>
      </c>
      <c r="DM221" s="35" t="s">
        <v>644</v>
      </c>
      <c r="DN221" s="58" t="s">
        <v>644</v>
      </c>
      <c r="DO221" s="58" t="s">
        <v>644</v>
      </c>
      <c r="DP221" s="52" t="s">
        <v>644</v>
      </c>
      <c r="DQ221" s="52">
        <v>0.1714916316086017</v>
      </c>
      <c r="DR221" s="136">
        <v>0.17052845616549786</v>
      </c>
      <c r="DS221" s="136">
        <v>0.24745347161541997</v>
      </c>
      <c r="DT221" s="275">
        <v>0.2606561254010526</v>
      </c>
      <c r="DU221" s="17" t="s">
        <v>644</v>
      </c>
      <c r="DV221" s="57" t="s">
        <v>644</v>
      </c>
      <c r="DW221" s="57" t="s">
        <v>644</v>
      </c>
      <c r="DX221" s="29" t="s">
        <v>644</v>
      </c>
      <c r="DY221" s="29" t="s">
        <v>644</v>
      </c>
      <c r="DZ221" s="153" t="s">
        <v>644</v>
      </c>
      <c r="EA221" s="153" t="s">
        <v>644</v>
      </c>
      <c r="EB221" s="20" t="s">
        <v>644</v>
      </c>
      <c r="EC221" s="93"/>
      <c r="ED221" s="17" t="s">
        <v>644</v>
      </c>
      <c r="EE221" s="57" t="s">
        <v>644</v>
      </c>
      <c r="EF221" s="57" t="s">
        <v>644</v>
      </c>
      <c r="EG221" s="29" t="s">
        <v>644</v>
      </c>
      <c r="EH221" s="29" t="s">
        <v>644</v>
      </c>
      <c r="EI221" s="153" t="s">
        <v>644</v>
      </c>
      <c r="EJ221" s="153" t="s">
        <v>644</v>
      </c>
      <c r="EK221" s="20" t="s">
        <v>644</v>
      </c>
      <c r="EL221" s="225" t="s">
        <v>644</v>
      </c>
      <c r="EM221" s="204" t="s">
        <v>644</v>
      </c>
      <c r="EN221" s="204" t="s">
        <v>644</v>
      </c>
      <c r="EO221" s="203" t="s">
        <v>644</v>
      </c>
      <c r="EP221" s="203" t="s">
        <v>644</v>
      </c>
      <c r="EQ221" s="247" t="s">
        <v>644</v>
      </c>
      <c r="ER221" s="247" t="s">
        <v>644</v>
      </c>
      <c r="ES221" s="232" t="s">
        <v>644</v>
      </c>
      <c r="ET221" s="35" t="s">
        <v>644</v>
      </c>
      <c r="EU221" s="58" t="s">
        <v>644</v>
      </c>
      <c r="EV221" s="58" t="s">
        <v>644</v>
      </c>
      <c r="EW221" s="52" t="s">
        <v>644</v>
      </c>
      <c r="EX221" s="52" t="s">
        <v>644</v>
      </c>
      <c r="EY221" s="136" t="s">
        <v>644</v>
      </c>
      <c r="EZ221" s="136" t="s">
        <v>644</v>
      </c>
      <c r="FA221" s="275" t="s">
        <v>644</v>
      </c>
      <c r="FB221" s="17" t="s">
        <v>644</v>
      </c>
      <c r="FC221" s="57" t="s">
        <v>644</v>
      </c>
      <c r="FD221" s="57" t="s">
        <v>644</v>
      </c>
      <c r="FE221" s="29" t="s">
        <v>644</v>
      </c>
      <c r="FF221" s="29" t="s">
        <v>644</v>
      </c>
      <c r="FG221" s="153" t="s">
        <v>644</v>
      </c>
      <c r="FH221" s="153" t="s">
        <v>644</v>
      </c>
      <c r="FI221" s="20" t="s">
        <v>644</v>
      </c>
      <c r="FJ221" s="225" t="s">
        <v>644</v>
      </c>
      <c r="FK221" s="204" t="s">
        <v>644</v>
      </c>
      <c r="FL221" s="204" t="s">
        <v>644</v>
      </c>
      <c r="FM221" s="203" t="s">
        <v>644</v>
      </c>
      <c r="FN221" s="203" t="s">
        <v>644</v>
      </c>
      <c r="FO221" s="247" t="s">
        <v>644</v>
      </c>
      <c r="FP221" s="247" t="s">
        <v>644</v>
      </c>
      <c r="FQ221" s="232" t="s">
        <v>644</v>
      </c>
      <c r="FR221" s="35" t="s">
        <v>644</v>
      </c>
      <c r="FS221" s="58" t="s">
        <v>644</v>
      </c>
      <c r="FT221" s="58" t="s">
        <v>644</v>
      </c>
      <c r="FU221" s="52" t="s">
        <v>644</v>
      </c>
      <c r="FV221" s="52" t="s">
        <v>644</v>
      </c>
      <c r="FW221" s="136" t="s">
        <v>644</v>
      </c>
      <c r="FX221" s="136" t="s">
        <v>644</v>
      </c>
      <c r="FY221" s="275" t="s">
        <v>644</v>
      </c>
      <c r="FZ221" s="17" t="s">
        <v>644</v>
      </c>
      <c r="GA221" s="57" t="s">
        <v>644</v>
      </c>
      <c r="GB221" s="57" t="s">
        <v>644</v>
      </c>
      <c r="GC221" s="29" t="s">
        <v>644</v>
      </c>
      <c r="GD221" s="29" t="s">
        <v>644</v>
      </c>
      <c r="GE221" s="153" t="s">
        <v>644</v>
      </c>
      <c r="GF221" s="153" t="s">
        <v>644</v>
      </c>
      <c r="GG221" s="20" t="s">
        <v>644</v>
      </c>
      <c r="GH221" s="225" t="s">
        <v>644</v>
      </c>
      <c r="GI221" s="204" t="s">
        <v>644</v>
      </c>
      <c r="GJ221" s="204" t="s">
        <v>644</v>
      </c>
      <c r="GK221" s="203" t="s">
        <v>644</v>
      </c>
      <c r="GL221" s="203" t="s">
        <v>644</v>
      </c>
      <c r="GM221" s="247" t="s">
        <v>644</v>
      </c>
      <c r="GN221" s="247" t="s">
        <v>644</v>
      </c>
      <c r="GO221" s="232" t="s">
        <v>644</v>
      </c>
      <c r="GP221" s="93"/>
      <c r="GQ221" s="17" t="s">
        <v>644</v>
      </c>
      <c r="GR221" s="57" t="s">
        <v>644</v>
      </c>
      <c r="GS221" s="57" t="s">
        <v>644</v>
      </c>
      <c r="GT221" s="29" t="s">
        <v>644</v>
      </c>
      <c r="GU221" s="29" t="s">
        <v>644</v>
      </c>
      <c r="GV221" s="153" t="s">
        <v>644</v>
      </c>
      <c r="GW221" s="153" t="s">
        <v>644</v>
      </c>
      <c r="GX221" s="20" t="s">
        <v>644</v>
      </c>
      <c r="GY221" s="225" t="s">
        <v>644</v>
      </c>
      <c r="GZ221" s="204" t="s">
        <v>644</v>
      </c>
      <c r="HA221" s="204" t="s">
        <v>644</v>
      </c>
      <c r="HB221" s="203" t="s">
        <v>644</v>
      </c>
      <c r="HC221" s="203" t="s">
        <v>644</v>
      </c>
      <c r="HD221" s="247" t="s">
        <v>644</v>
      </c>
      <c r="HE221" s="247" t="s">
        <v>644</v>
      </c>
      <c r="HF221" s="232" t="s">
        <v>644</v>
      </c>
      <c r="HG221" s="35" t="s">
        <v>644</v>
      </c>
      <c r="HH221" s="58" t="s">
        <v>644</v>
      </c>
      <c r="HI221" s="58" t="s">
        <v>644</v>
      </c>
      <c r="HJ221" s="52" t="s">
        <v>644</v>
      </c>
      <c r="HK221" s="52" t="s">
        <v>644</v>
      </c>
      <c r="HL221" s="136" t="s">
        <v>644</v>
      </c>
      <c r="HM221" s="136" t="s">
        <v>644</v>
      </c>
      <c r="HN221" s="275" t="s">
        <v>644</v>
      </c>
      <c r="HO221" s="17" t="s">
        <v>644</v>
      </c>
      <c r="HP221" s="57" t="s">
        <v>644</v>
      </c>
      <c r="HQ221" s="57" t="s">
        <v>644</v>
      </c>
      <c r="HR221" s="29" t="s">
        <v>644</v>
      </c>
      <c r="HS221" s="29" t="s">
        <v>644</v>
      </c>
      <c r="HT221" s="153" t="s">
        <v>644</v>
      </c>
      <c r="HU221" s="153" t="s">
        <v>644</v>
      </c>
      <c r="HV221" s="20" t="s">
        <v>644</v>
      </c>
      <c r="HW221" s="225" t="s">
        <v>644</v>
      </c>
      <c r="HX221" s="204" t="s">
        <v>644</v>
      </c>
      <c r="HY221" s="204" t="s">
        <v>644</v>
      </c>
      <c r="HZ221" s="203" t="s">
        <v>644</v>
      </c>
      <c r="IA221" s="203" t="s">
        <v>644</v>
      </c>
      <c r="IB221" s="247" t="s">
        <v>644</v>
      </c>
      <c r="IC221" s="247" t="s">
        <v>644</v>
      </c>
      <c r="ID221" s="232" t="s">
        <v>644</v>
      </c>
      <c r="IE221" s="35" t="s">
        <v>644</v>
      </c>
      <c r="IF221" s="58" t="s">
        <v>644</v>
      </c>
      <c r="IG221" s="58" t="s">
        <v>644</v>
      </c>
      <c r="IH221" s="52" t="s">
        <v>644</v>
      </c>
      <c r="II221" s="52" t="s">
        <v>644</v>
      </c>
      <c r="IJ221" s="136" t="s">
        <v>644</v>
      </c>
      <c r="IK221" s="136" t="s">
        <v>644</v>
      </c>
      <c r="IL221" s="275" t="s">
        <v>644</v>
      </c>
      <c r="IM221" s="225" t="s">
        <v>644</v>
      </c>
      <c r="IN221" s="204" t="s">
        <v>644</v>
      </c>
      <c r="IO221" s="204" t="s">
        <v>644</v>
      </c>
      <c r="IP221" s="203" t="s">
        <v>644</v>
      </c>
      <c r="IQ221" s="203" t="s">
        <v>644</v>
      </c>
      <c r="IR221" s="247" t="s">
        <v>644</v>
      </c>
      <c r="IS221" s="247" t="s">
        <v>644</v>
      </c>
      <c r="IT221" s="232" t="s">
        <v>644</v>
      </c>
      <c r="IU221" s="35" t="s">
        <v>644</v>
      </c>
      <c r="IV221" s="58" t="s">
        <v>644</v>
      </c>
      <c r="IW221" s="58" t="s">
        <v>644</v>
      </c>
      <c r="IX221" s="52" t="s">
        <v>644</v>
      </c>
      <c r="IY221" s="52" t="s">
        <v>644</v>
      </c>
      <c r="IZ221" s="136" t="s">
        <v>644</v>
      </c>
      <c r="JA221" s="136" t="s">
        <v>644</v>
      </c>
      <c r="JB221" s="275" t="s">
        <v>644</v>
      </c>
      <c r="JC221" s="17" t="s">
        <v>644</v>
      </c>
      <c r="JD221" s="57" t="s">
        <v>644</v>
      </c>
      <c r="JE221" s="57" t="s">
        <v>644</v>
      </c>
      <c r="JF221" s="29" t="s">
        <v>644</v>
      </c>
      <c r="JG221" s="29" t="s">
        <v>644</v>
      </c>
      <c r="JH221" s="153" t="s">
        <v>644</v>
      </c>
      <c r="JI221" s="153" t="s">
        <v>644</v>
      </c>
      <c r="JJ221" s="20" t="s">
        <v>644</v>
      </c>
      <c r="JK221" s="225" t="s">
        <v>644</v>
      </c>
      <c r="JL221" s="204" t="s">
        <v>644</v>
      </c>
      <c r="JM221" s="204" t="s">
        <v>644</v>
      </c>
      <c r="JN221" s="203" t="s">
        <v>644</v>
      </c>
      <c r="JO221" s="203" t="s">
        <v>644</v>
      </c>
      <c r="JP221" s="247" t="s">
        <v>644</v>
      </c>
      <c r="JQ221" s="247" t="s">
        <v>644</v>
      </c>
      <c r="JR221" s="232" t="s">
        <v>644</v>
      </c>
      <c r="JT221" s="35" t="s">
        <v>644</v>
      </c>
      <c r="JU221" s="58" t="s">
        <v>644</v>
      </c>
      <c r="JV221" s="58" t="s">
        <v>644</v>
      </c>
      <c r="JW221" s="52" t="s">
        <v>644</v>
      </c>
      <c r="JX221" s="52" t="s">
        <v>644</v>
      </c>
      <c r="JY221" s="136" t="s">
        <v>644</v>
      </c>
      <c r="JZ221" s="136" t="s">
        <v>644</v>
      </c>
      <c r="KA221" s="275" t="s">
        <v>644</v>
      </c>
    </row>
    <row r="222" spans="1:287" ht="13.2" x14ac:dyDescent="0.25">
      <c r="A222" s="10">
        <v>22.36</v>
      </c>
      <c r="B222" s="178" t="s">
        <v>203</v>
      </c>
      <c r="E222" s="74" t="s">
        <v>644</v>
      </c>
      <c r="F222" s="76" t="s">
        <v>644</v>
      </c>
      <c r="G222" s="76" t="s">
        <v>644</v>
      </c>
      <c r="H222" s="77">
        <v>0</v>
      </c>
      <c r="I222" s="77">
        <v>0</v>
      </c>
      <c r="J222" s="166">
        <v>0</v>
      </c>
      <c r="K222" s="166">
        <v>0</v>
      </c>
      <c r="L222" s="176">
        <v>0</v>
      </c>
      <c r="M222" s="226" t="s">
        <v>644</v>
      </c>
      <c r="N222" s="227">
        <v>9.0836010222544422E-2</v>
      </c>
      <c r="O222" s="227">
        <v>9.0561005319053089E-2</v>
      </c>
      <c r="P222" s="228">
        <v>7.900278826813939E-2</v>
      </c>
      <c r="Q222" s="228">
        <v>7.170484632273208E-2</v>
      </c>
      <c r="R222" s="254">
        <v>8.1791106381405729E-2</v>
      </c>
      <c r="S222" s="254">
        <v>7.9773745331307017E-2</v>
      </c>
      <c r="T222" s="235">
        <v>6.6531272063942395E-2</v>
      </c>
      <c r="U222" s="72">
        <v>0</v>
      </c>
      <c r="V222" s="73">
        <v>0</v>
      </c>
      <c r="W222" s="73">
        <v>0</v>
      </c>
      <c r="X222" s="123">
        <v>0</v>
      </c>
      <c r="Y222" s="123">
        <v>0</v>
      </c>
      <c r="Z222" s="288">
        <v>0</v>
      </c>
      <c r="AA222" s="288">
        <v>0</v>
      </c>
      <c r="AB222" s="276">
        <v>0</v>
      </c>
      <c r="AC222" s="74" t="s">
        <v>644</v>
      </c>
      <c r="AD222" s="76" t="s">
        <v>644</v>
      </c>
      <c r="AE222" s="76" t="s">
        <v>644</v>
      </c>
      <c r="AF222" s="77" t="s">
        <v>644</v>
      </c>
      <c r="AG222" s="77" t="s">
        <v>644</v>
      </c>
      <c r="AH222" s="166" t="s">
        <v>644</v>
      </c>
      <c r="AI222" s="166" t="s">
        <v>644</v>
      </c>
      <c r="AJ222" s="176" t="s">
        <v>644</v>
      </c>
      <c r="AK222" s="226" t="s">
        <v>644</v>
      </c>
      <c r="AL222" s="227" t="s">
        <v>644</v>
      </c>
      <c r="AM222" s="227" t="s">
        <v>644</v>
      </c>
      <c r="AN222" s="228">
        <v>0.18005397527776426</v>
      </c>
      <c r="AO222" s="228">
        <v>0.14037427081219525</v>
      </c>
      <c r="AP222" s="254">
        <v>0.17450269293622991</v>
      </c>
      <c r="AQ222" s="254">
        <v>0.15253742533155956</v>
      </c>
      <c r="AR222" s="235">
        <v>0.1301072910507774</v>
      </c>
      <c r="AS222" s="72" t="s">
        <v>644</v>
      </c>
      <c r="AT222" s="73" t="s">
        <v>644</v>
      </c>
      <c r="AU222" s="73" t="s">
        <v>644</v>
      </c>
      <c r="AV222" s="123">
        <v>5.8256136225798651E-2</v>
      </c>
      <c r="AW222" s="123">
        <v>4.5817985004264199E-2</v>
      </c>
      <c r="AX222" s="288">
        <v>6.005663399300265E-2</v>
      </c>
      <c r="AY222" s="288">
        <v>5.4009670215311327E-2</v>
      </c>
      <c r="AZ222" s="276">
        <v>4.6161109984619558E-2</v>
      </c>
      <c r="BA222" s="74" t="s">
        <v>644</v>
      </c>
      <c r="BB222" s="76" t="s">
        <v>644</v>
      </c>
      <c r="BC222" s="76" t="s">
        <v>644</v>
      </c>
      <c r="BD222" s="77" t="s">
        <v>644</v>
      </c>
      <c r="BE222" s="77">
        <v>0</v>
      </c>
      <c r="BF222" s="166">
        <v>0</v>
      </c>
      <c r="BG222" s="166">
        <v>0</v>
      </c>
      <c r="BH222" s="176">
        <v>0</v>
      </c>
      <c r="BI222" s="226" t="s">
        <v>644</v>
      </c>
      <c r="BJ222" s="227" t="s">
        <v>644</v>
      </c>
      <c r="BK222" s="227">
        <v>0</v>
      </c>
      <c r="BL222" s="228">
        <v>0</v>
      </c>
      <c r="BM222" s="228">
        <v>0</v>
      </c>
      <c r="BN222" s="254">
        <v>0</v>
      </c>
      <c r="BO222" s="254">
        <v>0</v>
      </c>
      <c r="BP222" s="235">
        <v>0</v>
      </c>
      <c r="BQ222" s="72" t="s">
        <v>644</v>
      </c>
      <c r="BR222" s="73" t="s">
        <v>644</v>
      </c>
      <c r="BS222" s="73">
        <v>0</v>
      </c>
      <c r="BT222" s="123">
        <v>0</v>
      </c>
      <c r="BU222" s="123">
        <v>0</v>
      </c>
      <c r="BV222" s="288">
        <v>0</v>
      </c>
      <c r="BW222" s="288">
        <v>0</v>
      </c>
      <c r="BX222" s="276">
        <v>0</v>
      </c>
      <c r="BY222" s="74" t="s">
        <v>644</v>
      </c>
      <c r="BZ222" s="76" t="s">
        <v>644</v>
      </c>
      <c r="CA222" s="76" t="s">
        <v>644</v>
      </c>
      <c r="CB222" s="77" t="s">
        <v>644</v>
      </c>
      <c r="CC222" s="77" t="s">
        <v>644</v>
      </c>
      <c r="CD222" s="166" t="s">
        <v>644</v>
      </c>
      <c r="CE222" s="166" t="s">
        <v>644</v>
      </c>
      <c r="CF222" s="176" t="s">
        <v>644</v>
      </c>
      <c r="CG222" s="226" t="s">
        <v>644</v>
      </c>
      <c r="CH222" s="227" t="s">
        <v>644</v>
      </c>
      <c r="CI222" s="227" t="s">
        <v>644</v>
      </c>
      <c r="CJ222" s="228">
        <v>0.10194823839514765</v>
      </c>
      <c r="CK222" s="228">
        <v>0.13504616938525485</v>
      </c>
      <c r="CL222" s="254">
        <v>0.16948862474438101</v>
      </c>
      <c r="CM222" s="254">
        <v>0.15041148583488684</v>
      </c>
      <c r="CN222" s="235">
        <v>0.11969262814115884</v>
      </c>
      <c r="CO222" s="72" t="s">
        <v>644</v>
      </c>
      <c r="CP222" s="73" t="s">
        <v>644</v>
      </c>
      <c r="CQ222" s="73" t="s">
        <v>644</v>
      </c>
      <c r="CR222" s="123" t="s">
        <v>644</v>
      </c>
      <c r="CS222" s="123">
        <v>0</v>
      </c>
      <c r="CT222" s="288">
        <v>0</v>
      </c>
      <c r="CU222" s="288">
        <v>0</v>
      </c>
      <c r="CV222" s="276">
        <v>0</v>
      </c>
      <c r="CW222" s="74" t="s">
        <v>644</v>
      </c>
      <c r="CX222" s="76" t="s">
        <v>644</v>
      </c>
      <c r="CY222" s="76" t="s">
        <v>644</v>
      </c>
      <c r="CZ222" s="77">
        <v>0</v>
      </c>
      <c r="DA222" s="77">
        <v>0</v>
      </c>
      <c r="DB222" s="166">
        <v>0</v>
      </c>
      <c r="DC222" s="166">
        <v>0</v>
      </c>
      <c r="DD222" s="176">
        <v>0</v>
      </c>
      <c r="DE222" s="226" t="s">
        <v>644</v>
      </c>
      <c r="DF222" s="227" t="s">
        <v>644</v>
      </c>
      <c r="DG222" s="227" t="s">
        <v>644</v>
      </c>
      <c r="DH222" s="228" t="s">
        <v>644</v>
      </c>
      <c r="DI222" s="228" t="s">
        <v>644</v>
      </c>
      <c r="DJ222" s="254" t="s">
        <v>644</v>
      </c>
      <c r="DK222" s="254" t="s">
        <v>644</v>
      </c>
      <c r="DL222" s="235" t="s">
        <v>644</v>
      </c>
      <c r="DM222" s="72" t="s">
        <v>644</v>
      </c>
      <c r="DN222" s="73" t="s">
        <v>644</v>
      </c>
      <c r="DO222" s="73" t="s">
        <v>644</v>
      </c>
      <c r="DP222" s="123" t="s">
        <v>644</v>
      </c>
      <c r="DQ222" s="123" t="s">
        <v>644</v>
      </c>
      <c r="DR222" s="288" t="s">
        <v>644</v>
      </c>
      <c r="DS222" s="288" t="s">
        <v>644</v>
      </c>
      <c r="DT222" s="276" t="s">
        <v>644</v>
      </c>
      <c r="DU222" s="74" t="s">
        <v>644</v>
      </c>
      <c r="DV222" s="76" t="s">
        <v>644</v>
      </c>
      <c r="DW222" s="76" t="s">
        <v>644</v>
      </c>
      <c r="DX222" s="77" t="s">
        <v>644</v>
      </c>
      <c r="DY222" s="77" t="s">
        <v>644</v>
      </c>
      <c r="DZ222" s="166">
        <v>1</v>
      </c>
      <c r="EA222" s="166">
        <v>1</v>
      </c>
      <c r="EB222" s="176">
        <v>1</v>
      </c>
      <c r="EC222" s="93"/>
      <c r="ED222" s="74" t="s">
        <v>644</v>
      </c>
      <c r="EE222" s="76" t="s">
        <v>644</v>
      </c>
      <c r="EF222" s="76" t="s">
        <v>644</v>
      </c>
      <c r="EG222" s="77" t="s">
        <v>644</v>
      </c>
      <c r="EH222" s="77" t="s">
        <v>644</v>
      </c>
      <c r="EI222" s="166" t="s">
        <v>644</v>
      </c>
      <c r="EJ222" s="166" t="s">
        <v>644</v>
      </c>
      <c r="EK222" s="176" t="s">
        <v>644</v>
      </c>
      <c r="EL222" s="226" t="s">
        <v>644</v>
      </c>
      <c r="EM222" s="227" t="s">
        <v>644</v>
      </c>
      <c r="EN222" s="227" t="s">
        <v>644</v>
      </c>
      <c r="EO222" s="228" t="s">
        <v>644</v>
      </c>
      <c r="EP222" s="228" t="s">
        <v>644</v>
      </c>
      <c r="EQ222" s="254" t="s">
        <v>644</v>
      </c>
      <c r="ER222" s="254" t="s">
        <v>644</v>
      </c>
      <c r="ES222" s="235" t="s">
        <v>644</v>
      </c>
      <c r="ET222" s="72" t="s">
        <v>644</v>
      </c>
      <c r="EU222" s="73" t="s">
        <v>644</v>
      </c>
      <c r="EV222" s="73" t="s">
        <v>644</v>
      </c>
      <c r="EW222" s="123" t="s">
        <v>644</v>
      </c>
      <c r="EX222" s="123" t="s">
        <v>644</v>
      </c>
      <c r="EY222" s="288" t="s">
        <v>644</v>
      </c>
      <c r="EZ222" s="288" t="s">
        <v>644</v>
      </c>
      <c r="FA222" s="276" t="s">
        <v>644</v>
      </c>
      <c r="FB222" s="74" t="s">
        <v>644</v>
      </c>
      <c r="FC222" s="76" t="s">
        <v>644</v>
      </c>
      <c r="FD222" s="76" t="s">
        <v>644</v>
      </c>
      <c r="FE222" s="77" t="s">
        <v>644</v>
      </c>
      <c r="FF222" s="77" t="s">
        <v>644</v>
      </c>
      <c r="FG222" s="166" t="s">
        <v>644</v>
      </c>
      <c r="FH222" s="166">
        <v>0</v>
      </c>
      <c r="FI222" s="176">
        <v>0</v>
      </c>
      <c r="FJ222" s="226" t="s">
        <v>644</v>
      </c>
      <c r="FK222" s="227" t="s">
        <v>644</v>
      </c>
      <c r="FL222" s="227" t="s">
        <v>644</v>
      </c>
      <c r="FM222" s="228" t="s">
        <v>644</v>
      </c>
      <c r="FN222" s="228" t="s">
        <v>644</v>
      </c>
      <c r="FO222" s="254" t="s">
        <v>644</v>
      </c>
      <c r="FP222" s="254" t="s">
        <v>644</v>
      </c>
      <c r="FQ222" s="235" t="s">
        <v>644</v>
      </c>
      <c r="FR222" s="72" t="s">
        <v>644</v>
      </c>
      <c r="FS222" s="73" t="s">
        <v>644</v>
      </c>
      <c r="FT222" s="73" t="s">
        <v>644</v>
      </c>
      <c r="FU222" s="123" t="s">
        <v>644</v>
      </c>
      <c r="FV222" s="123" t="s">
        <v>644</v>
      </c>
      <c r="FW222" s="288" t="s">
        <v>644</v>
      </c>
      <c r="FX222" s="288" t="s">
        <v>644</v>
      </c>
      <c r="FY222" s="276" t="s">
        <v>644</v>
      </c>
      <c r="FZ222" s="74" t="s">
        <v>644</v>
      </c>
      <c r="GA222" s="76" t="s">
        <v>644</v>
      </c>
      <c r="GB222" s="76" t="s">
        <v>644</v>
      </c>
      <c r="GC222" s="77" t="s">
        <v>644</v>
      </c>
      <c r="GD222" s="77" t="s">
        <v>644</v>
      </c>
      <c r="GE222" s="166" t="s">
        <v>644</v>
      </c>
      <c r="GF222" s="166" t="s">
        <v>644</v>
      </c>
      <c r="GG222" s="176" t="s">
        <v>644</v>
      </c>
      <c r="GH222" s="226" t="s">
        <v>644</v>
      </c>
      <c r="GI222" s="227" t="s">
        <v>644</v>
      </c>
      <c r="GJ222" s="227" t="s">
        <v>644</v>
      </c>
      <c r="GK222" s="228" t="s">
        <v>644</v>
      </c>
      <c r="GL222" s="228" t="s">
        <v>644</v>
      </c>
      <c r="GM222" s="254" t="s">
        <v>644</v>
      </c>
      <c r="GN222" s="254" t="s">
        <v>644</v>
      </c>
      <c r="GO222" s="235" t="s">
        <v>644</v>
      </c>
      <c r="GP222" s="93"/>
      <c r="GQ222" s="74" t="s">
        <v>644</v>
      </c>
      <c r="GR222" s="76" t="s">
        <v>644</v>
      </c>
      <c r="GS222" s="76" t="s">
        <v>644</v>
      </c>
      <c r="GT222" s="77" t="s">
        <v>644</v>
      </c>
      <c r="GU222" s="77" t="s">
        <v>644</v>
      </c>
      <c r="GV222" s="166" t="s">
        <v>644</v>
      </c>
      <c r="GW222" s="166" t="s">
        <v>644</v>
      </c>
      <c r="GX222" s="176" t="s">
        <v>644</v>
      </c>
      <c r="GY222" s="226" t="s">
        <v>644</v>
      </c>
      <c r="GZ222" s="227" t="s">
        <v>644</v>
      </c>
      <c r="HA222" s="227" t="s">
        <v>644</v>
      </c>
      <c r="HB222" s="228" t="s">
        <v>644</v>
      </c>
      <c r="HC222" s="228" t="s">
        <v>644</v>
      </c>
      <c r="HD222" s="254" t="s">
        <v>644</v>
      </c>
      <c r="HE222" s="254" t="s">
        <v>644</v>
      </c>
      <c r="HF222" s="235" t="s">
        <v>644</v>
      </c>
      <c r="HG222" s="72" t="s">
        <v>644</v>
      </c>
      <c r="HH222" s="73" t="s">
        <v>644</v>
      </c>
      <c r="HI222" s="73" t="s">
        <v>644</v>
      </c>
      <c r="HJ222" s="123" t="s">
        <v>644</v>
      </c>
      <c r="HK222" s="123" t="s">
        <v>644</v>
      </c>
      <c r="HL222" s="288" t="s">
        <v>644</v>
      </c>
      <c r="HM222" s="288" t="s">
        <v>644</v>
      </c>
      <c r="HN222" s="276" t="s">
        <v>644</v>
      </c>
      <c r="HO222" s="74" t="s">
        <v>644</v>
      </c>
      <c r="HP222" s="76" t="s">
        <v>644</v>
      </c>
      <c r="HQ222" s="76" t="s">
        <v>644</v>
      </c>
      <c r="HR222" s="77" t="s">
        <v>644</v>
      </c>
      <c r="HS222" s="77" t="s">
        <v>644</v>
      </c>
      <c r="HT222" s="166" t="s">
        <v>644</v>
      </c>
      <c r="HU222" s="166" t="s">
        <v>644</v>
      </c>
      <c r="HV222" s="176" t="s">
        <v>644</v>
      </c>
      <c r="HW222" s="226" t="s">
        <v>644</v>
      </c>
      <c r="HX222" s="227" t="s">
        <v>644</v>
      </c>
      <c r="HY222" s="227" t="s">
        <v>644</v>
      </c>
      <c r="HZ222" s="228" t="s">
        <v>644</v>
      </c>
      <c r="IA222" s="228" t="s">
        <v>644</v>
      </c>
      <c r="IB222" s="254" t="s">
        <v>644</v>
      </c>
      <c r="IC222" s="254" t="s">
        <v>644</v>
      </c>
      <c r="ID222" s="235" t="s">
        <v>644</v>
      </c>
      <c r="IE222" s="72" t="s">
        <v>644</v>
      </c>
      <c r="IF222" s="73" t="s">
        <v>644</v>
      </c>
      <c r="IG222" s="73" t="s">
        <v>644</v>
      </c>
      <c r="IH222" s="123" t="s">
        <v>644</v>
      </c>
      <c r="II222" s="123" t="s">
        <v>644</v>
      </c>
      <c r="IJ222" s="288" t="s">
        <v>644</v>
      </c>
      <c r="IK222" s="288" t="s">
        <v>644</v>
      </c>
      <c r="IL222" s="276" t="s">
        <v>644</v>
      </c>
      <c r="IM222" s="226" t="s">
        <v>644</v>
      </c>
      <c r="IN222" s="227" t="s">
        <v>644</v>
      </c>
      <c r="IO222" s="227" t="s">
        <v>644</v>
      </c>
      <c r="IP222" s="228" t="s">
        <v>644</v>
      </c>
      <c r="IQ222" s="228" t="s">
        <v>644</v>
      </c>
      <c r="IR222" s="254" t="s">
        <v>644</v>
      </c>
      <c r="IS222" s="254" t="s">
        <v>644</v>
      </c>
      <c r="IT222" s="235" t="s">
        <v>644</v>
      </c>
      <c r="IU222" s="72" t="s">
        <v>644</v>
      </c>
      <c r="IV222" s="73" t="s">
        <v>644</v>
      </c>
      <c r="IW222" s="73" t="s">
        <v>644</v>
      </c>
      <c r="IX222" s="123" t="s">
        <v>644</v>
      </c>
      <c r="IY222" s="123" t="s">
        <v>644</v>
      </c>
      <c r="IZ222" s="288" t="s">
        <v>644</v>
      </c>
      <c r="JA222" s="288" t="s">
        <v>644</v>
      </c>
      <c r="JB222" s="276" t="s">
        <v>644</v>
      </c>
      <c r="JC222" s="74" t="s">
        <v>644</v>
      </c>
      <c r="JD222" s="76" t="s">
        <v>644</v>
      </c>
      <c r="JE222" s="76" t="s">
        <v>644</v>
      </c>
      <c r="JF222" s="77" t="s">
        <v>644</v>
      </c>
      <c r="JG222" s="77" t="s">
        <v>644</v>
      </c>
      <c r="JH222" s="166">
        <v>0</v>
      </c>
      <c r="JI222" s="166">
        <v>0</v>
      </c>
      <c r="JJ222" s="176">
        <v>0</v>
      </c>
      <c r="JK222" s="226" t="s">
        <v>644</v>
      </c>
      <c r="JL222" s="227" t="s">
        <v>644</v>
      </c>
      <c r="JM222" s="227" t="s">
        <v>644</v>
      </c>
      <c r="JN222" s="228" t="s">
        <v>644</v>
      </c>
      <c r="JO222" s="228" t="s">
        <v>644</v>
      </c>
      <c r="JP222" s="254" t="s">
        <v>644</v>
      </c>
      <c r="JQ222" s="254" t="s">
        <v>644</v>
      </c>
      <c r="JR222" s="235" t="s">
        <v>644</v>
      </c>
      <c r="JT222" s="72" t="s">
        <v>644</v>
      </c>
      <c r="JU222" s="73" t="s">
        <v>644</v>
      </c>
      <c r="JV222" s="73" t="s">
        <v>644</v>
      </c>
      <c r="JW222" s="123" t="s">
        <v>644</v>
      </c>
      <c r="JX222" s="123" t="s">
        <v>644</v>
      </c>
      <c r="JY222" s="288" t="s">
        <v>644</v>
      </c>
      <c r="JZ222" s="288" t="s">
        <v>644</v>
      </c>
      <c r="KA222" s="276" t="s">
        <v>644</v>
      </c>
    </row>
    <row r="223" spans="1:287" ht="13.2" x14ac:dyDescent="0.25">
      <c r="A223" s="10">
        <v>22.37</v>
      </c>
      <c r="B223" s="178" t="s">
        <v>154</v>
      </c>
      <c r="E223" s="74" t="s">
        <v>644</v>
      </c>
      <c r="F223" s="76" t="s">
        <v>644</v>
      </c>
      <c r="G223" s="76" t="s">
        <v>644</v>
      </c>
      <c r="H223" s="77" t="s">
        <v>644</v>
      </c>
      <c r="I223" s="77" t="s">
        <v>644</v>
      </c>
      <c r="J223" s="166" t="s">
        <v>644</v>
      </c>
      <c r="K223" s="166" t="s">
        <v>644</v>
      </c>
      <c r="L223" s="176" t="s">
        <v>644</v>
      </c>
      <c r="M223" s="226" t="s">
        <v>644</v>
      </c>
      <c r="N223" s="227" t="s">
        <v>644</v>
      </c>
      <c r="O223" s="227" t="s">
        <v>644</v>
      </c>
      <c r="P223" s="228" t="s">
        <v>644</v>
      </c>
      <c r="Q223" s="228">
        <v>4.0154713940729968E-2</v>
      </c>
      <c r="R223" s="254">
        <v>4.5803019573587213E-2</v>
      </c>
      <c r="S223" s="254">
        <v>4.0236757513597836E-2</v>
      </c>
      <c r="T223" s="235">
        <v>3.3557439856813052E-2</v>
      </c>
      <c r="U223" s="72" t="s">
        <v>644</v>
      </c>
      <c r="V223" s="73" t="s">
        <v>644</v>
      </c>
      <c r="W223" s="73" t="s">
        <v>644</v>
      </c>
      <c r="X223" s="123" t="s">
        <v>644</v>
      </c>
      <c r="Y223" s="123" t="s">
        <v>644</v>
      </c>
      <c r="Z223" s="288" t="s">
        <v>644</v>
      </c>
      <c r="AA223" s="288" t="s">
        <v>644</v>
      </c>
      <c r="AB223" s="276" t="s">
        <v>644</v>
      </c>
      <c r="AC223" s="74" t="s">
        <v>644</v>
      </c>
      <c r="AD223" s="76" t="s">
        <v>644</v>
      </c>
      <c r="AE223" s="76" t="s">
        <v>644</v>
      </c>
      <c r="AF223" s="77" t="s">
        <v>644</v>
      </c>
      <c r="AG223" s="77" t="s">
        <v>644</v>
      </c>
      <c r="AH223" s="166" t="s">
        <v>644</v>
      </c>
      <c r="AI223" s="166" t="s">
        <v>644</v>
      </c>
      <c r="AJ223" s="176" t="s">
        <v>644</v>
      </c>
      <c r="AK223" s="226" t="s">
        <v>644</v>
      </c>
      <c r="AL223" s="227" t="s">
        <v>644</v>
      </c>
      <c r="AM223" s="227" t="s">
        <v>644</v>
      </c>
      <c r="AN223" s="228">
        <v>0.183054874865727</v>
      </c>
      <c r="AO223" s="228">
        <v>0.1427138419923985</v>
      </c>
      <c r="AP223" s="254">
        <v>0.17450269293622991</v>
      </c>
      <c r="AQ223" s="254">
        <v>0.66181560345466972</v>
      </c>
      <c r="AR223" s="235">
        <v>0.43215637135173596</v>
      </c>
      <c r="AS223" s="72" t="s">
        <v>644</v>
      </c>
      <c r="AT223" s="73" t="s">
        <v>644</v>
      </c>
      <c r="AU223" s="73" t="s">
        <v>644</v>
      </c>
      <c r="AV223" s="123">
        <v>0.11068665882901743</v>
      </c>
      <c r="AW223" s="123">
        <v>8.7054171508101977E-2</v>
      </c>
      <c r="AX223" s="288">
        <v>0.11410760458670502</v>
      </c>
      <c r="AY223" s="288">
        <v>0.10261837340909151</v>
      </c>
      <c r="AZ223" s="276">
        <v>8.6687530487548473E-2</v>
      </c>
      <c r="BA223" s="74" t="s">
        <v>644</v>
      </c>
      <c r="BB223" s="76" t="s">
        <v>644</v>
      </c>
      <c r="BC223" s="76" t="s">
        <v>644</v>
      </c>
      <c r="BD223" s="77" t="s">
        <v>644</v>
      </c>
      <c r="BE223" s="77" t="s">
        <v>644</v>
      </c>
      <c r="BF223" s="166" t="s">
        <v>644</v>
      </c>
      <c r="BG223" s="166" t="s">
        <v>644</v>
      </c>
      <c r="BH223" s="176" t="s">
        <v>644</v>
      </c>
      <c r="BI223" s="226" t="s">
        <v>644</v>
      </c>
      <c r="BJ223" s="227" t="s">
        <v>644</v>
      </c>
      <c r="BK223" s="227" t="s">
        <v>644</v>
      </c>
      <c r="BL223" s="228" t="s">
        <v>644</v>
      </c>
      <c r="BM223" s="228" t="s">
        <v>644</v>
      </c>
      <c r="BN223" s="254" t="s">
        <v>644</v>
      </c>
      <c r="BO223" s="254" t="s">
        <v>644</v>
      </c>
      <c r="BP223" s="235" t="s">
        <v>644</v>
      </c>
      <c r="BQ223" s="72" t="s">
        <v>644</v>
      </c>
      <c r="BR223" s="73" t="s">
        <v>644</v>
      </c>
      <c r="BS223" s="73" t="s">
        <v>644</v>
      </c>
      <c r="BT223" s="123" t="s">
        <v>644</v>
      </c>
      <c r="BU223" s="123" t="s">
        <v>644</v>
      </c>
      <c r="BV223" s="288" t="s">
        <v>644</v>
      </c>
      <c r="BW223" s="288" t="s">
        <v>644</v>
      </c>
      <c r="BX223" s="276" t="s">
        <v>644</v>
      </c>
      <c r="BY223" s="74" t="s">
        <v>644</v>
      </c>
      <c r="BZ223" s="76" t="s">
        <v>644</v>
      </c>
      <c r="CA223" s="76" t="s">
        <v>644</v>
      </c>
      <c r="CB223" s="77" t="s">
        <v>644</v>
      </c>
      <c r="CC223" s="77" t="s">
        <v>644</v>
      </c>
      <c r="CD223" s="166" t="s">
        <v>644</v>
      </c>
      <c r="CE223" s="166" t="s">
        <v>644</v>
      </c>
      <c r="CF223" s="176" t="s">
        <v>644</v>
      </c>
      <c r="CG223" s="226" t="s">
        <v>644</v>
      </c>
      <c r="CH223" s="227" t="s">
        <v>644</v>
      </c>
      <c r="CI223" s="227" t="s">
        <v>644</v>
      </c>
      <c r="CJ223" s="228">
        <v>0.10194823839514765</v>
      </c>
      <c r="CK223" s="228">
        <v>0.13504616938525485</v>
      </c>
      <c r="CL223" s="254">
        <v>0.16948862474438101</v>
      </c>
      <c r="CM223" s="254">
        <v>0.15041148583488684</v>
      </c>
      <c r="CN223" s="235">
        <v>0.11969262814115884</v>
      </c>
      <c r="CO223" s="72" t="s">
        <v>644</v>
      </c>
      <c r="CP223" s="73" t="s">
        <v>644</v>
      </c>
      <c r="CQ223" s="73" t="s">
        <v>644</v>
      </c>
      <c r="CR223" s="123" t="s">
        <v>644</v>
      </c>
      <c r="CS223" s="123" t="s">
        <v>644</v>
      </c>
      <c r="CT223" s="288" t="s">
        <v>644</v>
      </c>
      <c r="CU223" s="288" t="s">
        <v>644</v>
      </c>
      <c r="CV223" s="276" t="s">
        <v>644</v>
      </c>
      <c r="CW223" s="74" t="s">
        <v>644</v>
      </c>
      <c r="CX223" s="76" t="s">
        <v>644</v>
      </c>
      <c r="CY223" s="76" t="s">
        <v>644</v>
      </c>
      <c r="CZ223" s="77">
        <v>4.4861246520626112E-2</v>
      </c>
      <c r="DA223" s="77">
        <v>3.6047463785505204E-2</v>
      </c>
      <c r="DB223" s="166">
        <v>4.6859043526775057E-2</v>
      </c>
      <c r="DC223" s="166">
        <v>4.1187333783234831E-2</v>
      </c>
      <c r="DD223" s="176">
        <v>3.2625781885201662E-2</v>
      </c>
      <c r="DE223" s="226" t="s">
        <v>644</v>
      </c>
      <c r="DF223" s="227" t="s">
        <v>644</v>
      </c>
      <c r="DG223" s="227" t="s">
        <v>644</v>
      </c>
      <c r="DH223" s="228" t="s">
        <v>644</v>
      </c>
      <c r="DI223" s="228" t="s">
        <v>644</v>
      </c>
      <c r="DJ223" s="254" t="s">
        <v>644</v>
      </c>
      <c r="DK223" s="254" t="s">
        <v>644</v>
      </c>
      <c r="DL223" s="235" t="s">
        <v>644</v>
      </c>
      <c r="DM223" s="72" t="s">
        <v>644</v>
      </c>
      <c r="DN223" s="73" t="s">
        <v>644</v>
      </c>
      <c r="DO223" s="73" t="s">
        <v>644</v>
      </c>
      <c r="DP223" s="123" t="s">
        <v>644</v>
      </c>
      <c r="DQ223" s="123" t="s">
        <v>644</v>
      </c>
      <c r="DR223" s="288">
        <v>4.2632114041374465E-2</v>
      </c>
      <c r="DS223" s="288">
        <v>6.1863367903854993E-2</v>
      </c>
      <c r="DT223" s="276">
        <v>6.5164031350263149E-2</v>
      </c>
      <c r="DU223" s="74" t="s">
        <v>644</v>
      </c>
      <c r="DV223" s="76" t="s">
        <v>644</v>
      </c>
      <c r="DW223" s="76" t="s">
        <v>644</v>
      </c>
      <c r="DX223" s="77" t="s">
        <v>644</v>
      </c>
      <c r="DY223" s="77" t="s">
        <v>644</v>
      </c>
      <c r="DZ223" s="166">
        <v>1.00002528</v>
      </c>
      <c r="EA223" s="166">
        <v>2</v>
      </c>
      <c r="EB223" s="176">
        <v>5</v>
      </c>
      <c r="EC223" s="93"/>
      <c r="ED223" s="74" t="s">
        <v>644</v>
      </c>
      <c r="EE223" s="76" t="s">
        <v>644</v>
      </c>
      <c r="EF223" s="76" t="s">
        <v>644</v>
      </c>
      <c r="EG223" s="77" t="s">
        <v>644</v>
      </c>
      <c r="EH223" s="77" t="s">
        <v>644</v>
      </c>
      <c r="EI223" s="166" t="s">
        <v>644</v>
      </c>
      <c r="EJ223" s="166" t="s">
        <v>644</v>
      </c>
      <c r="EK223" s="176" t="s">
        <v>644</v>
      </c>
      <c r="EL223" s="226" t="s">
        <v>644</v>
      </c>
      <c r="EM223" s="227" t="s">
        <v>644</v>
      </c>
      <c r="EN223" s="227" t="s">
        <v>644</v>
      </c>
      <c r="EO223" s="228" t="s">
        <v>644</v>
      </c>
      <c r="EP223" s="228" t="s">
        <v>644</v>
      </c>
      <c r="EQ223" s="254" t="s">
        <v>644</v>
      </c>
      <c r="ER223" s="254" t="s">
        <v>644</v>
      </c>
      <c r="ES223" s="235" t="s">
        <v>644</v>
      </c>
      <c r="ET223" s="72" t="s">
        <v>644</v>
      </c>
      <c r="EU223" s="73" t="s">
        <v>644</v>
      </c>
      <c r="EV223" s="73" t="s">
        <v>644</v>
      </c>
      <c r="EW223" s="123" t="s">
        <v>644</v>
      </c>
      <c r="EX223" s="123" t="s">
        <v>644</v>
      </c>
      <c r="EY223" s="288" t="s">
        <v>644</v>
      </c>
      <c r="EZ223" s="288" t="s">
        <v>644</v>
      </c>
      <c r="FA223" s="276" t="s">
        <v>644</v>
      </c>
      <c r="FB223" s="74" t="s">
        <v>644</v>
      </c>
      <c r="FC223" s="76" t="s">
        <v>644</v>
      </c>
      <c r="FD223" s="76" t="s">
        <v>644</v>
      </c>
      <c r="FE223" s="77" t="s">
        <v>644</v>
      </c>
      <c r="FF223" s="77" t="s">
        <v>644</v>
      </c>
      <c r="FG223" s="166" t="s">
        <v>644</v>
      </c>
      <c r="FH223" s="166" t="s">
        <v>644</v>
      </c>
      <c r="FI223" s="176" t="s">
        <v>644</v>
      </c>
      <c r="FJ223" s="226" t="s">
        <v>644</v>
      </c>
      <c r="FK223" s="227" t="s">
        <v>644</v>
      </c>
      <c r="FL223" s="227" t="s">
        <v>644</v>
      </c>
      <c r="FM223" s="228" t="s">
        <v>644</v>
      </c>
      <c r="FN223" s="228" t="s">
        <v>644</v>
      </c>
      <c r="FO223" s="254" t="s">
        <v>644</v>
      </c>
      <c r="FP223" s="254" t="s">
        <v>644</v>
      </c>
      <c r="FQ223" s="235" t="s">
        <v>644</v>
      </c>
      <c r="FR223" s="72" t="s">
        <v>644</v>
      </c>
      <c r="FS223" s="73" t="s">
        <v>644</v>
      </c>
      <c r="FT223" s="73" t="s">
        <v>644</v>
      </c>
      <c r="FU223" s="123" t="s">
        <v>644</v>
      </c>
      <c r="FV223" s="123" t="s">
        <v>644</v>
      </c>
      <c r="FW223" s="288" t="s">
        <v>644</v>
      </c>
      <c r="FX223" s="288" t="s">
        <v>644</v>
      </c>
      <c r="FY223" s="276" t="s">
        <v>644</v>
      </c>
      <c r="FZ223" s="74" t="s">
        <v>644</v>
      </c>
      <c r="GA223" s="76" t="s">
        <v>644</v>
      </c>
      <c r="GB223" s="76" t="s">
        <v>644</v>
      </c>
      <c r="GC223" s="77" t="s">
        <v>644</v>
      </c>
      <c r="GD223" s="77" t="s">
        <v>644</v>
      </c>
      <c r="GE223" s="166" t="s">
        <v>644</v>
      </c>
      <c r="GF223" s="166" t="s">
        <v>644</v>
      </c>
      <c r="GG223" s="176" t="s">
        <v>644</v>
      </c>
      <c r="GH223" s="226" t="s">
        <v>644</v>
      </c>
      <c r="GI223" s="227" t="s">
        <v>644</v>
      </c>
      <c r="GJ223" s="227" t="s">
        <v>644</v>
      </c>
      <c r="GK223" s="228" t="s">
        <v>644</v>
      </c>
      <c r="GL223" s="228" t="s">
        <v>644</v>
      </c>
      <c r="GM223" s="254" t="s">
        <v>644</v>
      </c>
      <c r="GN223" s="254" t="s">
        <v>644</v>
      </c>
      <c r="GO223" s="235" t="s">
        <v>644</v>
      </c>
      <c r="GP223" s="93"/>
      <c r="GQ223" s="74" t="s">
        <v>644</v>
      </c>
      <c r="GR223" s="76" t="s">
        <v>644</v>
      </c>
      <c r="GS223" s="76" t="s">
        <v>644</v>
      </c>
      <c r="GT223" s="77" t="s">
        <v>644</v>
      </c>
      <c r="GU223" s="77" t="s">
        <v>644</v>
      </c>
      <c r="GV223" s="166" t="s">
        <v>644</v>
      </c>
      <c r="GW223" s="166" t="s">
        <v>644</v>
      </c>
      <c r="GX223" s="176" t="s">
        <v>644</v>
      </c>
      <c r="GY223" s="226" t="s">
        <v>644</v>
      </c>
      <c r="GZ223" s="227" t="s">
        <v>644</v>
      </c>
      <c r="HA223" s="227" t="s">
        <v>644</v>
      </c>
      <c r="HB223" s="228" t="s">
        <v>644</v>
      </c>
      <c r="HC223" s="228" t="s">
        <v>644</v>
      </c>
      <c r="HD223" s="254" t="s">
        <v>644</v>
      </c>
      <c r="HE223" s="254" t="s">
        <v>644</v>
      </c>
      <c r="HF223" s="235" t="s">
        <v>644</v>
      </c>
      <c r="HG223" s="72" t="s">
        <v>644</v>
      </c>
      <c r="HH223" s="73" t="s">
        <v>644</v>
      </c>
      <c r="HI223" s="73" t="s">
        <v>644</v>
      </c>
      <c r="HJ223" s="123" t="s">
        <v>644</v>
      </c>
      <c r="HK223" s="123" t="s">
        <v>644</v>
      </c>
      <c r="HL223" s="288" t="s">
        <v>644</v>
      </c>
      <c r="HM223" s="288" t="s">
        <v>644</v>
      </c>
      <c r="HN223" s="276" t="s">
        <v>644</v>
      </c>
      <c r="HO223" s="74" t="s">
        <v>644</v>
      </c>
      <c r="HP223" s="76" t="s">
        <v>644</v>
      </c>
      <c r="HQ223" s="76" t="s">
        <v>644</v>
      </c>
      <c r="HR223" s="77" t="s">
        <v>644</v>
      </c>
      <c r="HS223" s="77" t="s">
        <v>644</v>
      </c>
      <c r="HT223" s="166" t="s">
        <v>644</v>
      </c>
      <c r="HU223" s="166" t="s">
        <v>644</v>
      </c>
      <c r="HV223" s="176" t="s">
        <v>644</v>
      </c>
      <c r="HW223" s="226" t="s">
        <v>644</v>
      </c>
      <c r="HX223" s="227" t="s">
        <v>644</v>
      </c>
      <c r="HY223" s="227" t="s">
        <v>644</v>
      </c>
      <c r="HZ223" s="228" t="s">
        <v>644</v>
      </c>
      <c r="IA223" s="228" t="s">
        <v>644</v>
      </c>
      <c r="IB223" s="254" t="s">
        <v>644</v>
      </c>
      <c r="IC223" s="254" t="s">
        <v>644</v>
      </c>
      <c r="ID223" s="235" t="s">
        <v>644</v>
      </c>
      <c r="IE223" s="72" t="s">
        <v>644</v>
      </c>
      <c r="IF223" s="73" t="s">
        <v>644</v>
      </c>
      <c r="IG223" s="73" t="s">
        <v>644</v>
      </c>
      <c r="IH223" s="123" t="s">
        <v>644</v>
      </c>
      <c r="II223" s="123" t="s">
        <v>644</v>
      </c>
      <c r="IJ223" s="288" t="s">
        <v>644</v>
      </c>
      <c r="IK223" s="288" t="s">
        <v>644</v>
      </c>
      <c r="IL223" s="276" t="s">
        <v>644</v>
      </c>
      <c r="IM223" s="226" t="s">
        <v>644</v>
      </c>
      <c r="IN223" s="227" t="s">
        <v>644</v>
      </c>
      <c r="IO223" s="227" t="s">
        <v>644</v>
      </c>
      <c r="IP223" s="228" t="s">
        <v>644</v>
      </c>
      <c r="IQ223" s="228" t="s">
        <v>644</v>
      </c>
      <c r="IR223" s="254" t="s">
        <v>644</v>
      </c>
      <c r="IS223" s="254" t="s">
        <v>644</v>
      </c>
      <c r="IT223" s="235" t="s">
        <v>644</v>
      </c>
      <c r="IU223" s="72" t="s">
        <v>644</v>
      </c>
      <c r="IV223" s="73" t="s">
        <v>644</v>
      </c>
      <c r="IW223" s="73" t="s">
        <v>644</v>
      </c>
      <c r="IX223" s="123" t="s">
        <v>644</v>
      </c>
      <c r="IY223" s="123" t="s">
        <v>644</v>
      </c>
      <c r="IZ223" s="288" t="s">
        <v>644</v>
      </c>
      <c r="JA223" s="288" t="s">
        <v>644</v>
      </c>
      <c r="JB223" s="276" t="s">
        <v>644</v>
      </c>
      <c r="JC223" s="74" t="s">
        <v>644</v>
      </c>
      <c r="JD223" s="76" t="s">
        <v>644</v>
      </c>
      <c r="JE223" s="76" t="s">
        <v>644</v>
      </c>
      <c r="JF223" s="77" t="s">
        <v>644</v>
      </c>
      <c r="JG223" s="77" t="s">
        <v>644</v>
      </c>
      <c r="JH223" s="166" t="s">
        <v>644</v>
      </c>
      <c r="JI223" s="166" t="s">
        <v>644</v>
      </c>
      <c r="JJ223" s="176" t="s">
        <v>644</v>
      </c>
      <c r="JK223" s="226" t="s">
        <v>644</v>
      </c>
      <c r="JL223" s="227" t="s">
        <v>644</v>
      </c>
      <c r="JM223" s="227" t="s">
        <v>644</v>
      </c>
      <c r="JN223" s="228" t="s">
        <v>644</v>
      </c>
      <c r="JO223" s="228" t="s">
        <v>644</v>
      </c>
      <c r="JP223" s="254" t="s">
        <v>644</v>
      </c>
      <c r="JQ223" s="254" t="s">
        <v>644</v>
      </c>
      <c r="JR223" s="235" t="s">
        <v>644</v>
      </c>
      <c r="JT223" s="72" t="s">
        <v>644</v>
      </c>
      <c r="JU223" s="73" t="s">
        <v>644</v>
      </c>
      <c r="JV223" s="73" t="s">
        <v>644</v>
      </c>
      <c r="JW223" s="123" t="s">
        <v>644</v>
      </c>
      <c r="JX223" s="123" t="s">
        <v>644</v>
      </c>
      <c r="JY223" s="288" t="s">
        <v>644</v>
      </c>
      <c r="JZ223" s="288" t="s">
        <v>644</v>
      </c>
      <c r="KA223" s="276" t="s">
        <v>644</v>
      </c>
    </row>
    <row r="224" spans="1:287" ht="13.2" x14ac:dyDescent="0.25">
      <c r="A224" s="10">
        <v>22.38</v>
      </c>
      <c r="B224" s="178" t="s">
        <v>204</v>
      </c>
      <c r="E224" s="74" t="s">
        <v>644</v>
      </c>
      <c r="F224" s="76" t="s">
        <v>644</v>
      </c>
      <c r="G224" s="76" t="s">
        <v>644</v>
      </c>
      <c r="H224" s="77" t="s">
        <v>644</v>
      </c>
      <c r="I224" s="77" t="s">
        <v>644</v>
      </c>
      <c r="J224" s="166" t="s">
        <v>644</v>
      </c>
      <c r="K224" s="166" t="s">
        <v>644</v>
      </c>
      <c r="L224" s="176" t="s">
        <v>644</v>
      </c>
      <c r="M224" s="226" t="s">
        <v>644</v>
      </c>
      <c r="N224" s="227" t="s">
        <v>644</v>
      </c>
      <c r="O224" s="227" t="s">
        <v>644</v>
      </c>
      <c r="P224" s="228" t="s">
        <v>644</v>
      </c>
      <c r="Q224" s="228">
        <v>4.0154713940729968E-2</v>
      </c>
      <c r="R224" s="254">
        <v>4.5803019573587213E-2</v>
      </c>
      <c r="S224" s="254">
        <v>4.0236757513597836E-2</v>
      </c>
      <c r="T224" s="235">
        <v>3.3557439856813052E-2</v>
      </c>
      <c r="U224" s="72" t="s">
        <v>644</v>
      </c>
      <c r="V224" s="73" t="s">
        <v>644</v>
      </c>
      <c r="W224" s="73" t="s">
        <v>644</v>
      </c>
      <c r="X224" s="123" t="s">
        <v>644</v>
      </c>
      <c r="Y224" s="123" t="s">
        <v>644</v>
      </c>
      <c r="Z224" s="288" t="s">
        <v>644</v>
      </c>
      <c r="AA224" s="288" t="s">
        <v>644</v>
      </c>
      <c r="AB224" s="276" t="s">
        <v>644</v>
      </c>
      <c r="AC224" s="74" t="s">
        <v>644</v>
      </c>
      <c r="AD224" s="76" t="s">
        <v>644</v>
      </c>
      <c r="AE224" s="76" t="s">
        <v>644</v>
      </c>
      <c r="AF224" s="77" t="s">
        <v>644</v>
      </c>
      <c r="AG224" s="77" t="s">
        <v>644</v>
      </c>
      <c r="AH224" s="166" t="s">
        <v>644</v>
      </c>
      <c r="AI224" s="166" t="s">
        <v>644</v>
      </c>
      <c r="AJ224" s="176" t="s">
        <v>644</v>
      </c>
      <c r="AK224" s="226" t="s">
        <v>644</v>
      </c>
      <c r="AL224" s="227" t="s">
        <v>644</v>
      </c>
      <c r="AM224" s="227" t="s">
        <v>644</v>
      </c>
      <c r="AN224" s="228" t="s">
        <v>644</v>
      </c>
      <c r="AO224" s="228" t="s">
        <v>644</v>
      </c>
      <c r="AP224" s="254" t="s">
        <v>644</v>
      </c>
      <c r="AQ224" s="254" t="s">
        <v>644</v>
      </c>
      <c r="AR224" s="235" t="s">
        <v>644</v>
      </c>
      <c r="AS224" s="72" t="s">
        <v>644</v>
      </c>
      <c r="AT224" s="73" t="s">
        <v>644</v>
      </c>
      <c r="AU224" s="73" t="s">
        <v>644</v>
      </c>
      <c r="AV224" s="123" t="s">
        <v>644</v>
      </c>
      <c r="AW224" s="123" t="s">
        <v>644</v>
      </c>
      <c r="AX224" s="288" t="s">
        <v>644</v>
      </c>
      <c r="AY224" s="288" t="s">
        <v>644</v>
      </c>
      <c r="AZ224" s="276" t="s">
        <v>644</v>
      </c>
      <c r="BA224" s="74" t="s">
        <v>644</v>
      </c>
      <c r="BB224" s="76" t="s">
        <v>644</v>
      </c>
      <c r="BC224" s="76" t="s">
        <v>644</v>
      </c>
      <c r="BD224" s="77" t="s">
        <v>644</v>
      </c>
      <c r="BE224" s="77" t="s">
        <v>644</v>
      </c>
      <c r="BF224" s="166" t="s">
        <v>644</v>
      </c>
      <c r="BG224" s="166" t="s">
        <v>644</v>
      </c>
      <c r="BH224" s="176" t="s">
        <v>644</v>
      </c>
      <c r="BI224" s="226" t="s">
        <v>644</v>
      </c>
      <c r="BJ224" s="227" t="s">
        <v>644</v>
      </c>
      <c r="BK224" s="227" t="s">
        <v>644</v>
      </c>
      <c r="BL224" s="228" t="s">
        <v>644</v>
      </c>
      <c r="BM224" s="228" t="s">
        <v>644</v>
      </c>
      <c r="BN224" s="254" t="s">
        <v>644</v>
      </c>
      <c r="BO224" s="254" t="s">
        <v>644</v>
      </c>
      <c r="BP224" s="235" t="s">
        <v>644</v>
      </c>
      <c r="BQ224" s="72" t="s">
        <v>644</v>
      </c>
      <c r="BR224" s="73" t="s">
        <v>644</v>
      </c>
      <c r="BS224" s="73" t="s">
        <v>644</v>
      </c>
      <c r="BT224" s="123" t="s">
        <v>644</v>
      </c>
      <c r="BU224" s="123" t="s">
        <v>644</v>
      </c>
      <c r="BV224" s="288" t="s">
        <v>644</v>
      </c>
      <c r="BW224" s="288" t="s">
        <v>644</v>
      </c>
      <c r="BX224" s="276" t="s">
        <v>644</v>
      </c>
      <c r="BY224" s="74" t="s">
        <v>644</v>
      </c>
      <c r="BZ224" s="76" t="s">
        <v>644</v>
      </c>
      <c r="CA224" s="76" t="s">
        <v>644</v>
      </c>
      <c r="CB224" s="77" t="s">
        <v>644</v>
      </c>
      <c r="CC224" s="77" t="s">
        <v>644</v>
      </c>
      <c r="CD224" s="166" t="s">
        <v>644</v>
      </c>
      <c r="CE224" s="166" t="s">
        <v>644</v>
      </c>
      <c r="CF224" s="176" t="s">
        <v>644</v>
      </c>
      <c r="CG224" s="226" t="s">
        <v>644</v>
      </c>
      <c r="CH224" s="227" t="s">
        <v>644</v>
      </c>
      <c r="CI224" s="227" t="s">
        <v>644</v>
      </c>
      <c r="CJ224" s="228" t="s">
        <v>644</v>
      </c>
      <c r="CK224" s="228" t="s">
        <v>644</v>
      </c>
      <c r="CL224" s="254" t="s">
        <v>644</v>
      </c>
      <c r="CM224" s="254" t="s">
        <v>644</v>
      </c>
      <c r="CN224" s="235" t="s">
        <v>644</v>
      </c>
      <c r="CO224" s="72" t="s">
        <v>644</v>
      </c>
      <c r="CP224" s="73" t="s">
        <v>644</v>
      </c>
      <c r="CQ224" s="73" t="s">
        <v>644</v>
      </c>
      <c r="CR224" s="123" t="s">
        <v>644</v>
      </c>
      <c r="CS224" s="123" t="s">
        <v>644</v>
      </c>
      <c r="CT224" s="288" t="s">
        <v>644</v>
      </c>
      <c r="CU224" s="288" t="s">
        <v>644</v>
      </c>
      <c r="CV224" s="276" t="s">
        <v>644</v>
      </c>
      <c r="CW224" s="74" t="s">
        <v>644</v>
      </c>
      <c r="CX224" s="76" t="s">
        <v>644</v>
      </c>
      <c r="CY224" s="76" t="s">
        <v>644</v>
      </c>
      <c r="CZ224" s="77">
        <v>4.4861246520626112E-2</v>
      </c>
      <c r="DA224" s="77">
        <v>3.6047463785505204E-2</v>
      </c>
      <c r="DB224" s="166">
        <v>4.6859043526775057E-2</v>
      </c>
      <c r="DC224" s="166">
        <v>4.1187333783234831E-2</v>
      </c>
      <c r="DD224" s="176">
        <v>3.2625781885201662E-2</v>
      </c>
      <c r="DE224" s="226" t="s">
        <v>644</v>
      </c>
      <c r="DF224" s="227" t="s">
        <v>644</v>
      </c>
      <c r="DG224" s="227" t="s">
        <v>644</v>
      </c>
      <c r="DH224" s="228" t="s">
        <v>644</v>
      </c>
      <c r="DI224" s="228" t="s">
        <v>644</v>
      </c>
      <c r="DJ224" s="254" t="s">
        <v>644</v>
      </c>
      <c r="DK224" s="254" t="s">
        <v>644</v>
      </c>
      <c r="DL224" s="235" t="s">
        <v>644</v>
      </c>
      <c r="DM224" s="72" t="s">
        <v>644</v>
      </c>
      <c r="DN224" s="73" t="s">
        <v>644</v>
      </c>
      <c r="DO224" s="73" t="s">
        <v>644</v>
      </c>
      <c r="DP224" s="123" t="s">
        <v>644</v>
      </c>
      <c r="DQ224" s="123" t="s">
        <v>644</v>
      </c>
      <c r="DR224" s="288" t="s">
        <v>644</v>
      </c>
      <c r="DS224" s="288" t="s">
        <v>644</v>
      </c>
      <c r="DT224" s="276" t="s">
        <v>644</v>
      </c>
      <c r="DU224" s="74" t="s">
        <v>644</v>
      </c>
      <c r="DV224" s="76" t="s">
        <v>644</v>
      </c>
      <c r="DW224" s="76" t="s">
        <v>644</v>
      </c>
      <c r="DX224" s="77" t="s">
        <v>644</v>
      </c>
      <c r="DY224" s="77" t="s">
        <v>644</v>
      </c>
      <c r="DZ224" s="166" t="s">
        <v>644</v>
      </c>
      <c r="EA224" s="166">
        <v>1</v>
      </c>
      <c r="EB224" s="176">
        <v>1</v>
      </c>
      <c r="EC224" s="93"/>
      <c r="ED224" s="74" t="s">
        <v>644</v>
      </c>
      <c r="EE224" s="76" t="s">
        <v>644</v>
      </c>
      <c r="EF224" s="76" t="s">
        <v>644</v>
      </c>
      <c r="EG224" s="77" t="s">
        <v>644</v>
      </c>
      <c r="EH224" s="77" t="s">
        <v>644</v>
      </c>
      <c r="EI224" s="166" t="s">
        <v>644</v>
      </c>
      <c r="EJ224" s="166" t="s">
        <v>644</v>
      </c>
      <c r="EK224" s="176" t="s">
        <v>644</v>
      </c>
      <c r="EL224" s="226" t="s">
        <v>644</v>
      </c>
      <c r="EM224" s="227" t="s">
        <v>644</v>
      </c>
      <c r="EN224" s="227" t="s">
        <v>644</v>
      </c>
      <c r="EO224" s="228" t="s">
        <v>644</v>
      </c>
      <c r="EP224" s="228" t="s">
        <v>644</v>
      </c>
      <c r="EQ224" s="254" t="s">
        <v>644</v>
      </c>
      <c r="ER224" s="254" t="s">
        <v>644</v>
      </c>
      <c r="ES224" s="235" t="s">
        <v>644</v>
      </c>
      <c r="ET224" s="72" t="s">
        <v>644</v>
      </c>
      <c r="EU224" s="73" t="s">
        <v>644</v>
      </c>
      <c r="EV224" s="73" t="s">
        <v>644</v>
      </c>
      <c r="EW224" s="123" t="s">
        <v>644</v>
      </c>
      <c r="EX224" s="123" t="s">
        <v>644</v>
      </c>
      <c r="EY224" s="288" t="s">
        <v>644</v>
      </c>
      <c r="EZ224" s="288" t="s">
        <v>644</v>
      </c>
      <c r="FA224" s="276" t="s">
        <v>644</v>
      </c>
      <c r="FB224" s="74" t="s">
        <v>644</v>
      </c>
      <c r="FC224" s="76" t="s">
        <v>644</v>
      </c>
      <c r="FD224" s="76" t="s">
        <v>644</v>
      </c>
      <c r="FE224" s="77" t="s">
        <v>644</v>
      </c>
      <c r="FF224" s="77" t="s">
        <v>644</v>
      </c>
      <c r="FG224" s="166" t="s">
        <v>644</v>
      </c>
      <c r="FH224" s="166" t="s">
        <v>644</v>
      </c>
      <c r="FI224" s="176" t="s">
        <v>644</v>
      </c>
      <c r="FJ224" s="226" t="s">
        <v>644</v>
      </c>
      <c r="FK224" s="227" t="s">
        <v>644</v>
      </c>
      <c r="FL224" s="227" t="s">
        <v>644</v>
      </c>
      <c r="FM224" s="228" t="s">
        <v>644</v>
      </c>
      <c r="FN224" s="228" t="s">
        <v>644</v>
      </c>
      <c r="FO224" s="254" t="s">
        <v>644</v>
      </c>
      <c r="FP224" s="254" t="s">
        <v>644</v>
      </c>
      <c r="FQ224" s="235" t="s">
        <v>644</v>
      </c>
      <c r="FR224" s="72" t="s">
        <v>644</v>
      </c>
      <c r="FS224" s="73" t="s">
        <v>644</v>
      </c>
      <c r="FT224" s="73" t="s">
        <v>644</v>
      </c>
      <c r="FU224" s="123" t="s">
        <v>644</v>
      </c>
      <c r="FV224" s="123" t="s">
        <v>644</v>
      </c>
      <c r="FW224" s="288" t="s">
        <v>644</v>
      </c>
      <c r="FX224" s="288" t="s">
        <v>644</v>
      </c>
      <c r="FY224" s="276" t="s">
        <v>644</v>
      </c>
      <c r="FZ224" s="74" t="s">
        <v>644</v>
      </c>
      <c r="GA224" s="76" t="s">
        <v>644</v>
      </c>
      <c r="GB224" s="76" t="s">
        <v>644</v>
      </c>
      <c r="GC224" s="77" t="s">
        <v>644</v>
      </c>
      <c r="GD224" s="77" t="s">
        <v>644</v>
      </c>
      <c r="GE224" s="166" t="s">
        <v>644</v>
      </c>
      <c r="GF224" s="166" t="s">
        <v>644</v>
      </c>
      <c r="GG224" s="176" t="s">
        <v>644</v>
      </c>
      <c r="GH224" s="226" t="s">
        <v>644</v>
      </c>
      <c r="GI224" s="227" t="s">
        <v>644</v>
      </c>
      <c r="GJ224" s="227" t="s">
        <v>644</v>
      </c>
      <c r="GK224" s="228" t="s">
        <v>644</v>
      </c>
      <c r="GL224" s="228" t="s">
        <v>644</v>
      </c>
      <c r="GM224" s="254" t="s">
        <v>644</v>
      </c>
      <c r="GN224" s="254" t="s">
        <v>644</v>
      </c>
      <c r="GO224" s="235" t="s">
        <v>644</v>
      </c>
      <c r="GP224" s="93"/>
      <c r="GQ224" s="74" t="s">
        <v>644</v>
      </c>
      <c r="GR224" s="76" t="s">
        <v>644</v>
      </c>
      <c r="GS224" s="76" t="s">
        <v>644</v>
      </c>
      <c r="GT224" s="77" t="s">
        <v>644</v>
      </c>
      <c r="GU224" s="77" t="s">
        <v>644</v>
      </c>
      <c r="GV224" s="166" t="s">
        <v>644</v>
      </c>
      <c r="GW224" s="166" t="s">
        <v>644</v>
      </c>
      <c r="GX224" s="176" t="s">
        <v>644</v>
      </c>
      <c r="GY224" s="226" t="s">
        <v>644</v>
      </c>
      <c r="GZ224" s="227" t="s">
        <v>644</v>
      </c>
      <c r="HA224" s="227" t="s">
        <v>644</v>
      </c>
      <c r="HB224" s="228" t="s">
        <v>644</v>
      </c>
      <c r="HC224" s="228" t="s">
        <v>644</v>
      </c>
      <c r="HD224" s="254" t="s">
        <v>644</v>
      </c>
      <c r="HE224" s="254" t="s">
        <v>644</v>
      </c>
      <c r="HF224" s="235" t="s">
        <v>644</v>
      </c>
      <c r="HG224" s="72" t="s">
        <v>644</v>
      </c>
      <c r="HH224" s="73" t="s">
        <v>644</v>
      </c>
      <c r="HI224" s="73" t="s">
        <v>644</v>
      </c>
      <c r="HJ224" s="123" t="s">
        <v>644</v>
      </c>
      <c r="HK224" s="123" t="s">
        <v>644</v>
      </c>
      <c r="HL224" s="288" t="s">
        <v>644</v>
      </c>
      <c r="HM224" s="288" t="s">
        <v>644</v>
      </c>
      <c r="HN224" s="276" t="s">
        <v>644</v>
      </c>
      <c r="HO224" s="74" t="s">
        <v>644</v>
      </c>
      <c r="HP224" s="76" t="s">
        <v>644</v>
      </c>
      <c r="HQ224" s="76" t="s">
        <v>644</v>
      </c>
      <c r="HR224" s="77" t="s">
        <v>644</v>
      </c>
      <c r="HS224" s="77" t="s">
        <v>644</v>
      </c>
      <c r="HT224" s="166" t="s">
        <v>644</v>
      </c>
      <c r="HU224" s="166" t="s">
        <v>644</v>
      </c>
      <c r="HV224" s="176" t="s">
        <v>644</v>
      </c>
      <c r="HW224" s="226" t="s">
        <v>644</v>
      </c>
      <c r="HX224" s="227" t="s">
        <v>644</v>
      </c>
      <c r="HY224" s="227" t="s">
        <v>644</v>
      </c>
      <c r="HZ224" s="228" t="s">
        <v>644</v>
      </c>
      <c r="IA224" s="228" t="s">
        <v>644</v>
      </c>
      <c r="IB224" s="254" t="s">
        <v>644</v>
      </c>
      <c r="IC224" s="254" t="s">
        <v>644</v>
      </c>
      <c r="ID224" s="235" t="s">
        <v>644</v>
      </c>
      <c r="IE224" s="72" t="s">
        <v>644</v>
      </c>
      <c r="IF224" s="73" t="s">
        <v>644</v>
      </c>
      <c r="IG224" s="73" t="s">
        <v>644</v>
      </c>
      <c r="IH224" s="123" t="s">
        <v>644</v>
      </c>
      <c r="II224" s="123" t="s">
        <v>644</v>
      </c>
      <c r="IJ224" s="288" t="s">
        <v>644</v>
      </c>
      <c r="IK224" s="288" t="s">
        <v>644</v>
      </c>
      <c r="IL224" s="276" t="s">
        <v>644</v>
      </c>
      <c r="IM224" s="226" t="s">
        <v>644</v>
      </c>
      <c r="IN224" s="227" t="s">
        <v>644</v>
      </c>
      <c r="IO224" s="227" t="s">
        <v>644</v>
      </c>
      <c r="IP224" s="228" t="s">
        <v>644</v>
      </c>
      <c r="IQ224" s="228" t="s">
        <v>644</v>
      </c>
      <c r="IR224" s="254" t="s">
        <v>644</v>
      </c>
      <c r="IS224" s="254" t="s">
        <v>644</v>
      </c>
      <c r="IT224" s="235" t="s">
        <v>644</v>
      </c>
      <c r="IU224" s="72" t="s">
        <v>644</v>
      </c>
      <c r="IV224" s="73" t="s">
        <v>644</v>
      </c>
      <c r="IW224" s="73" t="s">
        <v>644</v>
      </c>
      <c r="IX224" s="123" t="s">
        <v>644</v>
      </c>
      <c r="IY224" s="123" t="s">
        <v>644</v>
      </c>
      <c r="IZ224" s="288" t="s">
        <v>644</v>
      </c>
      <c r="JA224" s="288" t="s">
        <v>644</v>
      </c>
      <c r="JB224" s="276" t="s">
        <v>644</v>
      </c>
      <c r="JC224" s="74" t="s">
        <v>644</v>
      </c>
      <c r="JD224" s="76" t="s">
        <v>644</v>
      </c>
      <c r="JE224" s="76" t="s">
        <v>644</v>
      </c>
      <c r="JF224" s="77" t="s">
        <v>644</v>
      </c>
      <c r="JG224" s="77" t="s">
        <v>644</v>
      </c>
      <c r="JH224" s="166" t="s">
        <v>644</v>
      </c>
      <c r="JI224" s="166" t="s">
        <v>644</v>
      </c>
      <c r="JJ224" s="176" t="s">
        <v>644</v>
      </c>
      <c r="JK224" s="226" t="s">
        <v>644</v>
      </c>
      <c r="JL224" s="227" t="s">
        <v>644</v>
      </c>
      <c r="JM224" s="227" t="s">
        <v>644</v>
      </c>
      <c r="JN224" s="228" t="s">
        <v>644</v>
      </c>
      <c r="JO224" s="228" t="s">
        <v>644</v>
      </c>
      <c r="JP224" s="254" t="s">
        <v>644</v>
      </c>
      <c r="JQ224" s="254" t="s">
        <v>644</v>
      </c>
      <c r="JR224" s="235" t="s">
        <v>644</v>
      </c>
      <c r="JT224" s="72" t="s">
        <v>644</v>
      </c>
      <c r="JU224" s="73" t="s">
        <v>644</v>
      </c>
      <c r="JV224" s="73" t="s">
        <v>644</v>
      </c>
      <c r="JW224" s="123" t="s">
        <v>644</v>
      </c>
      <c r="JX224" s="123" t="s">
        <v>644</v>
      </c>
      <c r="JY224" s="288" t="s">
        <v>644</v>
      </c>
      <c r="JZ224" s="288" t="s">
        <v>644</v>
      </c>
      <c r="KA224" s="276" t="s">
        <v>644</v>
      </c>
    </row>
    <row r="225" spans="1:287" ht="14.55" customHeight="1" thickBot="1" x14ac:dyDescent="0.3">
      <c r="A225" s="11">
        <v>22.39</v>
      </c>
      <c r="B225" s="115" t="s">
        <v>155</v>
      </c>
      <c r="E225" s="23" t="s">
        <v>644</v>
      </c>
      <c r="F225" s="63" t="s">
        <v>644</v>
      </c>
      <c r="G225" s="63" t="s">
        <v>644</v>
      </c>
      <c r="H225" s="30" t="s">
        <v>644</v>
      </c>
      <c r="I225" s="30" t="s">
        <v>644</v>
      </c>
      <c r="J225" s="154" t="s">
        <v>644</v>
      </c>
      <c r="K225" s="154" t="s">
        <v>644</v>
      </c>
      <c r="L225" s="85" t="s">
        <v>644</v>
      </c>
      <c r="M225" s="229" t="s">
        <v>644</v>
      </c>
      <c r="N225" s="214">
        <v>4.5418005111272211E-2</v>
      </c>
      <c r="O225" s="214">
        <v>4.5280502659526545E-2</v>
      </c>
      <c r="P225" s="213">
        <v>3.9501394134069695E-2</v>
      </c>
      <c r="Q225" s="213">
        <v>0</v>
      </c>
      <c r="R225" s="255">
        <v>0</v>
      </c>
      <c r="S225" s="255">
        <v>0</v>
      </c>
      <c r="T225" s="239">
        <v>0</v>
      </c>
      <c r="U225" s="39" t="s">
        <v>644</v>
      </c>
      <c r="V225" s="67" t="s">
        <v>644</v>
      </c>
      <c r="W225" s="67" t="s">
        <v>644</v>
      </c>
      <c r="X225" s="53" t="s">
        <v>644</v>
      </c>
      <c r="Y225" s="53" t="s">
        <v>644</v>
      </c>
      <c r="Z225" s="137" t="s">
        <v>644</v>
      </c>
      <c r="AA225" s="137" t="s">
        <v>644</v>
      </c>
      <c r="AB225" s="277" t="s">
        <v>644</v>
      </c>
      <c r="AC225" s="23" t="s">
        <v>644</v>
      </c>
      <c r="AD225" s="63" t="s">
        <v>644</v>
      </c>
      <c r="AE225" s="63" t="s">
        <v>644</v>
      </c>
      <c r="AF225" s="30" t="s">
        <v>644</v>
      </c>
      <c r="AG225" s="30" t="s">
        <v>644</v>
      </c>
      <c r="AH225" s="154" t="s">
        <v>644</v>
      </c>
      <c r="AI225" s="154" t="s">
        <v>644</v>
      </c>
      <c r="AJ225" s="85" t="s">
        <v>644</v>
      </c>
      <c r="AK225" s="229" t="s">
        <v>644</v>
      </c>
      <c r="AL225" s="214" t="s">
        <v>644</v>
      </c>
      <c r="AM225" s="214" t="s">
        <v>644</v>
      </c>
      <c r="AN225" s="213">
        <v>0.26527952357590601</v>
      </c>
      <c r="AO225" s="213">
        <v>0.17359618157108145</v>
      </c>
      <c r="AP225" s="255">
        <v>0.22342066095605831</v>
      </c>
      <c r="AQ225" s="255">
        <v>0.19436220324505171</v>
      </c>
      <c r="AR225" s="239">
        <v>0.12009903789302528</v>
      </c>
      <c r="AS225" s="39" t="s">
        <v>644</v>
      </c>
      <c r="AT225" s="67" t="s">
        <v>644</v>
      </c>
      <c r="AU225" s="67" t="s">
        <v>644</v>
      </c>
      <c r="AV225" s="53">
        <v>0.474787510240259</v>
      </c>
      <c r="AW225" s="53">
        <v>0.16998472436582018</v>
      </c>
      <c r="AX225" s="137">
        <v>0.23452115574267532</v>
      </c>
      <c r="AY225" s="137">
        <v>0</v>
      </c>
      <c r="AZ225" s="277">
        <v>0</v>
      </c>
      <c r="BA225" s="23" t="s">
        <v>644</v>
      </c>
      <c r="BB225" s="63" t="s">
        <v>644</v>
      </c>
      <c r="BC225" s="63" t="s">
        <v>644</v>
      </c>
      <c r="BD225" s="30" t="s">
        <v>644</v>
      </c>
      <c r="BE225" s="30" t="s">
        <v>644</v>
      </c>
      <c r="BF225" s="154" t="s">
        <v>644</v>
      </c>
      <c r="BG225" s="154" t="s">
        <v>644</v>
      </c>
      <c r="BH225" s="85" t="s">
        <v>644</v>
      </c>
      <c r="BI225" s="229" t="s">
        <v>644</v>
      </c>
      <c r="BJ225" s="214" t="s">
        <v>644</v>
      </c>
      <c r="BK225" s="214" t="s">
        <v>644</v>
      </c>
      <c r="BL225" s="213" t="s">
        <v>644</v>
      </c>
      <c r="BM225" s="213" t="s">
        <v>644</v>
      </c>
      <c r="BN225" s="255" t="s">
        <v>644</v>
      </c>
      <c r="BO225" s="255" t="s">
        <v>644</v>
      </c>
      <c r="BP225" s="239" t="s">
        <v>644</v>
      </c>
      <c r="BQ225" s="39" t="s">
        <v>644</v>
      </c>
      <c r="BR225" s="67" t="s">
        <v>644</v>
      </c>
      <c r="BS225" s="67" t="s">
        <v>644</v>
      </c>
      <c r="BT225" s="53" t="s">
        <v>644</v>
      </c>
      <c r="BU225" s="53" t="s">
        <v>644</v>
      </c>
      <c r="BV225" s="137" t="s">
        <v>644</v>
      </c>
      <c r="BW225" s="137" t="s">
        <v>644</v>
      </c>
      <c r="BX225" s="277" t="s">
        <v>644</v>
      </c>
      <c r="BY225" s="23" t="s">
        <v>644</v>
      </c>
      <c r="BZ225" s="63" t="s">
        <v>644</v>
      </c>
      <c r="CA225" s="63" t="s">
        <v>644</v>
      </c>
      <c r="CB225" s="30" t="s">
        <v>644</v>
      </c>
      <c r="CC225" s="30" t="s">
        <v>644</v>
      </c>
      <c r="CD225" s="154" t="s">
        <v>644</v>
      </c>
      <c r="CE225" s="154" t="s">
        <v>644</v>
      </c>
      <c r="CF225" s="85" t="s">
        <v>644</v>
      </c>
      <c r="CG225" s="229" t="s">
        <v>644</v>
      </c>
      <c r="CH225" s="214" t="s">
        <v>644</v>
      </c>
      <c r="CI225" s="214" t="s">
        <v>644</v>
      </c>
      <c r="CJ225" s="213" t="s">
        <v>644</v>
      </c>
      <c r="CK225" s="213" t="s">
        <v>644</v>
      </c>
      <c r="CL225" s="255" t="s">
        <v>644</v>
      </c>
      <c r="CM225" s="255" t="s">
        <v>644</v>
      </c>
      <c r="CN225" s="239" t="s">
        <v>644</v>
      </c>
      <c r="CO225" s="39" t="s">
        <v>644</v>
      </c>
      <c r="CP225" s="67" t="s">
        <v>644</v>
      </c>
      <c r="CQ225" s="67" t="s">
        <v>644</v>
      </c>
      <c r="CR225" s="53" t="s">
        <v>644</v>
      </c>
      <c r="CS225" s="53" t="s">
        <v>644</v>
      </c>
      <c r="CT225" s="137" t="s">
        <v>644</v>
      </c>
      <c r="CU225" s="137" t="s">
        <v>644</v>
      </c>
      <c r="CV225" s="277" t="s">
        <v>644</v>
      </c>
      <c r="CW225" s="23" t="s">
        <v>644</v>
      </c>
      <c r="CX225" s="63" t="s">
        <v>644</v>
      </c>
      <c r="CY225" s="63" t="s">
        <v>644</v>
      </c>
      <c r="CZ225" s="30">
        <v>0.27237185387522994</v>
      </c>
      <c r="DA225" s="30">
        <v>0.21885960155485301</v>
      </c>
      <c r="DB225" s="154">
        <v>0.28450133569827712</v>
      </c>
      <c r="DC225" s="154">
        <v>0.25006595511249718</v>
      </c>
      <c r="DD225" s="85">
        <v>0.19808510430301013</v>
      </c>
      <c r="DE225" s="229" t="s">
        <v>644</v>
      </c>
      <c r="DF225" s="214" t="s">
        <v>644</v>
      </c>
      <c r="DG225" s="214" t="s">
        <v>644</v>
      </c>
      <c r="DH225" s="213" t="s">
        <v>644</v>
      </c>
      <c r="DI225" s="213" t="s">
        <v>644</v>
      </c>
      <c r="DJ225" s="255" t="s">
        <v>644</v>
      </c>
      <c r="DK225" s="255" t="s">
        <v>644</v>
      </c>
      <c r="DL225" s="239" t="s">
        <v>644</v>
      </c>
      <c r="DM225" s="39" t="s">
        <v>644</v>
      </c>
      <c r="DN225" s="67" t="s">
        <v>644</v>
      </c>
      <c r="DO225" s="67" t="s">
        <v>644</v>
      </c>
      <c r="DP225" s="53" t="s">
        <v>644</v>
      </c>
      <c r="DQ225" s="53" t="s">
        <v>644</v>
      </c>
      <c r="DR225" s="137" t="s">
        <v>644</v>
      </c>
      <c r="DS225" s="137" t="s">
        <v>644</v>
      </c>
      <c r="DT225" s="277" t="s">
        <v>644</v>
      </c>
      <c r="DU225" s="23" t="s">
        <v>644</v>
      </c>
      <c r="DV225" s="63" t="s">
        <v>644</v>
      </c>
      <c r="DW225" s="63" t="s">
        <v>644</v>
      </c>
      <c r="DX225" s="30" t="s">
        <v>644</v>
      </c>
      <c r="DY225" s="30" t="s">
        <v>644</v>
      </c>
      <c r="DZ225" s="154">
        <v>0.03</v>
      </c>
      <c r="EA225" s="154">
        <v>0.03</v>
      </c>
      <c r="EB225" s="85">
        <v>5.14</v>
      </c>
      <c r="EC225" s="93"/>
      <c r="ED225" s="23" t="s">
        <v>644</v>
      </c>
      <c r="EE225" s="63" t="s">
        <v>644</v>
      </c>
      <c r="EF225" s="63" t="s">
        <v>644</v>
      </c>
      <c r="EG225" s="30" t="s">
        <v>644</v>
      </c>
      <c r="EH225" s="30" t="s">
        <v>644</v>
      </c>
      <c r="EI225" s="154" t="s">
        <v>644</v>
      </c>
      <c r="EJ225" s="154" t="s">
        <v>644</v>
      </c>
      <c r="EK225" s="85" t="s">
        <v>644</v>
      </c>
      <c r="EL225" s="229" t="s">
        <v>644</v>
      </c>
      <c r="EM225" s="214" t="s">
        <v>644</v>
      </c>
      <c r="EN225" s="214" t="s">
        <v>644</v>
      </c>
      <c r="EO225" s="213" t="s">
        <v>644</v>
      </c>
      <c r="EP225" s="213" t="s">
        <v>644</v>
      </c>
      <c r="EQ225" s="255" t="s">
        <v>644</v>
      </c>
      <c r="ER225" s="255" t="s">
        <v>644</v>
      </c>
      <c r="ES225" s="239" t="s">
        <v>644</v>
      </c>
      <c r="ET225" s="39" t="s">
        <v>644</v>
      </c>
      <c r="EU225" s="67" t="s">
        <v>644</v>
      </c>
      <c r="EV225" s="67" t="s">
        <v>644</v>
      </c>
      <c r="EW225" s="53" t="s">
        <v>644</v>
      </c>
      <c r="EX225" s="53" t="s">
        <v>644</v>
      </c>
      <c r="EY225" s="137" t="s">
        <v>644</v>
      </c>
      <c r="EZ225" s="137" t="s">
        <v>644</v>
      </c>
      <c r="FA225" s="277" t="s">
        <v>644</v>
      </c>
      <c r="FB225" s="23" t="s">
        <v>644</v>
      </c>
      <c r="FC225" s="63" t="s">
        <v>644</v>
      </c>
      <c r="FD225" s="63" t="s">
        <v>644</v>
      </c>
      <c r="FE225" s="30" t="s">
        <v>644</v>
      </c>
      <c r="FF225" s="30" t="s">
        <v>644</v>
      </c>
      <c r="FG225" s="154" t="s">
        <v>644</v>
      </c>
      <c r="FH225" s="154">
        <v>0</v>
      </c>
      <c r="FI225" s="85">
        <v>0</v>
      </c>
      <c r="FJ225" s="229" t="s">
        <v>644</v>
      </c>
      <c r="FK225" s="214" t="s">
        <v>644</v>
      </c>
      <c r="FL225" s="214" t="s">
        <v>644</v>
      </c>
      <c r="FM225" s="213" t="s">
        <v>644</v>
      </c>
      <c r="FN225" s="213" t="s">
        <v>644</v>
      </c>
      <c r="FO225" s="255" t="s">
        <v>644</v>
      </c>
      <c r="FP225" s="255" t="s">
        <v>644</v>
      </c>
      <c r="FQ225" s="239" t="s">
        <v>644</v>
      </c>
      <c r="FR225" s="39" t="s">
        <v>644</v>
      </c>
      <c r="FS225" s="67" t="s">
        <v>644</v>
      </c>
      <c r="FT225" s="67" t="s">
        <v>644</v>
      </c>
      <c r="FU225" s="53" t="s">
        <v>644</v>
      </c>
      <c r="FV225" s="53" t="s">
        <v>644</v>
      </c>
      <c r="FW225" s="137" t="s">
        <v>644</v>
      </c>
      <c r="FX225" s="137" t="s">
        <v>644</v>
      </c>
      <c r="FY225" s="277" t="s">
        <v>644</v>
      </c>
      <c r="FZ225" s="23" t="s">
        <v>644</v>
      </c>
      <c r="GA225" s="63" t="s">
        <v>644</v>
      </c>
      <c r="GB225" s="63" t="s">
        <v>644</v>
      </c>
      <c r="GC225" s="30" t="s">
        <v>644</v>
      </c>
      <c r="GD225" s="30" t="s">
        <v>644</v>
      </c>
      <c r="GE225" s="154" t="s">
        <v>644</v>
      </c>
      <c r="GF225" s="154" t="s">
        <v>644</v>
      </c>
      <c r="GG225" s="85" t="s">
        <v>644</v>
      </c>
      <c r="GH225" s="229" t="s">
        <v>644</v>
      </c>
      <c r="GI225" s="214" t="s">
        <v>644</v>
      </c>
      <c r="GJ225" s="214" t="s">
        <v>644</v>
      </c>
      <c r="GK225" s="213" t="s">
        <v>644</v>
      </c>
      <c r="GL225" s="213" t="s">
        <v>644</v>
      </c>
      <c r="GM225" s="255" t="s">
        <v>644</v>
      </c>
      <c r="GN225" s="255" t="s">
        <v>644</v>
      </c>
      <c r="GO225" s="239" t="s">
        <v>644</v>
      </c>
      <c r="GP225" s="93"/>
      <c r="GQ225" s="23" t="s">
        <v>644</v>
      </c>
      <c r="GR225" s="63" t="s">
        <v>644</v>
      </c>
      <c r="GS225" s="63" t="s">
        <v>644</v>
      </c>
      <c r="GT225" s="30" t="s">
        <v>644</v>
      </c>
      <c r="GU225" s="30" t="s">
        <v>644</v>
      </c>
      <c r="GV225" s="154" t="s">
        <v>644</v>
      </c>
      <c r="GW225" s="154" t="s">
        <v>644</v>
      </c>
      <c r="GX225" s="85" t="s">
        <v>644</v>
      </c>
      <c r="GY225" s="229" t="s">
        <v>644</v>
      </c>
      <c r="GZ225" s="214" t="s">
        <v>644</v>
      </c>
      <c r="HA225" s="214" t="s">
        <v>644</v>
      </c>
      <c r="HB225" s="213" t="s">
        <v>644</v>
      </c>
      <c r="HC225" s="213" t="s">
        <v>644</v>
      </c>
      <c r="HD225" s="255" t="s">
        <v>644</v>
      </c>
      <c r="HE225" s="255">
        <v>0</v>
      </c>
      <c r="HF225" s="239">
        <v>0</v>
      </c>
      <c r="HG225" s="39" t="s">
        <v>644</v>
      </c>
      <c r="HH225" s="67" t="s">
        <v>644</v>
      </c>
      <c r="HI225" s="67" t="s">
        <v>644</v>
      </c>
      <c r="HJ225" s="53" t="s">
        <v>644</v>
      </c>
      <c r="HK225" s="53" t="s">
        <v>644</v>
      </c>
      <c r="HL225" s="137" t="s">
        <v>644</v>
      </c>
      <c r="HM225" s="137" t="s">
        <v>644</v>
      </c>
      <c r="HN225" s="277" t="s">
        <v>644</v>
      </c>
      <c r="HO225" s="23" t="s">
        <v>644</v>
      </c>
      <c r="HP225" s="63" t="s">
        <v>644</v>
      </c>
      <c r="HQ225" s="63" t="s">
        <v>644</v>
      </c>
      <c r="HR225" s="30" t="s">
        <v>644</v>
      </c>
      <c r="HS225" s="30" t="s">
        <v>644</v>
      </c>
      <c r="HT225" s="154" t="s">
        <v>644</v>
      </c>
      <c r="HU225" s="154" t="s">
        <v>644</v>
      </c>
      <c r="HV225" s="85" t="s">
        <v>644</v>
      </c>
      <c r="HW225" s="229" t="s">
        <v>644</v>
      </c>
      <c r="HX225" s="214" t="s">
        <v>644</v>
      </c>
      <c r="HY225" s="214" t="s">
        <v>644</v>
      </c>
      <c r="HZ225" s="213" t="s">
        <v>644</v>
      </c>
      <c r="IA225" s="213" t="s">
        <v>644</v>
      </c>
      <c r="IB225" s="255" t="s">
        <v>644</v>
      </c>
      <c r="IC225" s="255" t="s">
        <v>644</v>
      </c>
      <c r="ID225" s="239" t="s">
        <v>644</v>
      </c>
      <c r="IE225" s="39" t="s">
        <v>644</v>
      </c>
      <c r="IF225" s="67" t="s">
        <v>644</v>
      </c>
      <c r="IG225" s="67" t="s">
        <v>644</v>
      </c>
      <c r="IH225" s="53" t="s">
        <v>644</v>
      </c>
      <c r="II225" s="53" t="s">
        <v>644</v>
      </c>
      <c r="IJ225" s="137" t="s">
        <v>644</v>
      </c>
      <c r="IK225" s="137" t="s">
        <v>644</v>
      </c>
      <c r="IL225" s="277" t="s">
        <v>644</v>
      </c>
      <c r="IM225" s="229" t="s">
        <v>644</v>
      </c>
      <c r="IN225" s="214" t="s">
        <v>644</v>
      </c>
      <c r="IO225" s="214" t="s">
        <v>644</v>
      </c>
      <c r="IP225" s="213" t="s">
        <v>644</v>
      </c>
      <c r="IQ225" s="213" t="s">
        <v>644</v>
      </c>
      <c r="IR225" s="255" t="s">
        <v>644</v>
      </c>
      <c r="IS225" s="255" t="s">
        <v>644</v>
      </c>
      <c r="IT225" s="239" t="s">
        <v>644</v>
      </c>
      <c r="IU225" s="39" t="s">
        <v>644</v>
      </c>
      <c r="IV225" s="67" t="s">
        <v>644</v>
      </c>
      <c r="IW225" s="67" t="s">
        <v>644</v>
      </c>
      <c r="IX225" s="53" t="s">
        <v>644</v>
      </c>
      <c r="IY225" s="53" t="s">
        <v>644</v>
      </c>
      <c r="IZ225" s="137" t="s">
        <v>644</v>
      </c>
      <c r="JA225" s="137" t="s">
        <v>644</v>
      </c>
      <c r="JB225" s="277" t="s">
        <v>644</v>
      </c>
      <c r="JC225" s="23" t="s">
        <v>644</v>
      </c>
      <c r="JD225" s="63" t="s">
        <v>644</v>
      </c>
      <c r="JE225" s="63" t="s">
        <v>644</v>
      </c>
      <c r="JF225" s="30" t="s">
        <v>644</v>
      </c>
      <c r="JG225" s="30" t="s">
        <v>644</v>
      </c>
      <c r="JH225" s="154" t="s">
        <v>644</v>
      </c>
      <c r="JI225" s="154" t="s">
        <v>644</v>
      </c>
      <c r="JJ225" s="85" t="s">
        <v>644</v>
      </c>
      <c r="JK225" s="229" t="s">
        <v>644</v>
      </c>
      <c r="JL225" s="214" t="s">
        <v>644</v>
      </c>
      <c r="JM225" s="214" t="s">
        <v>644</v>
      </c>
      <c r="JN225" s="213" t="s">
        <v>644</v>
      </c>
      <c r="JO225" s="213" t="s">
        <v>644</v>
      </c>
      <c r="JP225" s="255" t="s">
        <v>644</v>
      </c>
      <c r="JQ225" s="255" t="s">
        <v>644</v>
      </c>
      <c r="JR225" s="239" t="s">
        <v>644</v>
      </c>
      <c r="JT225" s="39" t="s">
        <v>644</v>
      </c>
      <c r="JU225" s="67" t="s">
        <v>644</v>
      </c>
      <c r="JV225" s="67" t="s">
        <v>644</v>
      </c>
      <c r="JW225" s="53" t="s">
        <v>644</v>
      </c>
      <c r="JX225" s="53" t="s">
        <v>644</v>
      </c>
      <c r="JY225" s="137" t="s">
        <v>644</v>
      </c>
      <c r="JZ225" s="137" t="s">
        <v>644</v>
      </c>
      <c r="KA225" s="277" t="s">
        <v>644</v>
      </c>
    </row>
  </sheetData>
  <mergeCells count="39">
    <mergeCell ref="JT3:KA3"/>
    <mergeCell ref="JT2:KA2"/>
    <mergeCell ref="E2:EB2"/>
    <mergeCell ref="ED2:GO2"/>
    <mergeCell ref="GQ2:JR2"/>
    <mergeCell ref="CO3:CV3"/>
    <mergeCell ref="E3:L3"/>
    <mergeCell ref="M3:T3"/>
    <mergeCell ref="U3:AB3"/>
    <mergeCell ref="AC3:AJ3"/>
    <mergeCell ref="AK3:AR3"/>
    <mergeCell ref="AS3:AZ3"/>
    <mergeCell ref="BA3:BH3"/>
    <mergeCell ref="BI3:BP3"/>
    <mergeCell ref="BQ3:BX3"/>
    <mergeCell ref="BY3:CF3"/>
    <mergeCell ref="CG3:CN3"/>
    <mergeCell ref="GH3:GO3"/>
    <mergeCell ref="CW3:DD3"/>
    <mergeCell ref="DE3:DL3"/>
    <mergeCell ref="DM3:DT3"/>
    <mergeCell ref="DU3:EB3"/>
    <mergeCell ref="ED3:EK3"/>
    <mergeCell ref="EL3:ES3"/>
    <mergeCell ref="ET3:FA3"/>
    <mergeCell ref="FB3:FI3"/>
    <mergeCell ref="FJ3:FQ3"/>
    <mergeCell ref="FR3:FY3"/>
    <mergeCell ref="FZ3:GG3"/>
    <mergeCell ref="IM3:IT3"/>
    <mergeCell ref="IU3:JB3"/>
    <mergeCell ref="JC3:JJ3"/>
    <mergeCell ref="JK3:JR3"/>
    <mergeCell ref="GQ3:GX3"/>
    <mergeCell ref="GY3:HF3"/>
    <mergeCell ref="HG3:HN3"/>
    <mergeCell ref="HO3:HV3"/>
    <mergeCell ref="HW3:ID3"/>
    <mergeCell ref="IE3:IL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Table of Contents</vt:lpstr>
      <vt:lpstr>1) Definitions</vt:lpstr>
      <vt:lpstr>2) Countries</vt:lpstr>
      <vt:lpstr>3) Banks</vt:lpstr>
      <vt:lpstr>4) Market Share</vt:lpstr>
      <vt:lpstr>5) Metadata</vt:lpstr>
      <vt:lpstr>6) Data Availability</vt:lpstr>
      <vt:lpstr>7) 2023 Overview</vt:lpstr>
      <vt:lpstr>7.1) Minimum Fees</vt:lpstr>
      <vt:lpstr>7.2) Average Fees</vt:lpstr>
      <vt:lpstr>7.3) Maximum Fees</vt:lpstr>
      <vt:lpstr>7.4) Median Fees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Ofentse Mopedi</dc:creator>
  <cp:lastModifiedBy>Christiaan Loots</cp:lastModifiedBy>
  <dcterms:created xsi:type="dcterms:W3CDTF">2015-10-24T05:28:56Z</dcterms:created>
  <dcterms:modified xsi:type="dcterms:W3CDTF">2023-11-23T06:36:08Z</dcterms:modified>
</cp:coreProperties>
</file>